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0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541639\Downloads\"/>
    </mc:Choice>
  </mc:AlternateContent>
  <xr:revisionPtr revIDLastSave="140" documentId="13_ncr:1_{1B025B0D-AF74-4F4F-94F4-2E67E3D27BA1}" xr6:coauthVersionLast="47" xr6:coauthVersionMax="47" xr10:uidLastSave="{B027D6C2-97C8-47CB-994B-A70384186FDB}"/>
  <bookViews>
    <workbookView xWindow="-28920" yWindow="90" windowWidth="29040" windowHeight="15840" firstSheet="3" activeTab="4" xr2:uid="{09993E93-2414-4DB0-8E40-014C99A21852}"/>
  </bookViews>
  <sheets>
    <sheet name="NPD" sheetId="1" r:id="rId1"/>
    <sheet name="CC" sheetId="2" r:id="rId2"/>
    <sheet name="All Data" sheetId="3" r:id="rId3"/>
    <sheet name="Final Format" sheetId="4" r:id="rId4"/>
    <sheet name="Pivot" sheetId="5" r:id="rId5"/>
  </sheets>
  <definedNames>
    <definedName name="_xlnm._FilterDatabase" localSheetId="2" hidden="1">'All Data'!$A$1:$K$10600</definedName>
    <definedName name="Slicer_Shop">#N/A</definedName>
  </definedNames>
  <calcPr calcId="191028"/>
  <pivotCaches>
    <pivotCache cacheId="754" r:id="rId6"/>
  </pivotCaches>
  <extLst>
    <ext xmlns:x14="http://schemas.microsoft.com/office/spreadsheetml/2009/9/main" uri="{BBE1A952-AA13-448e-AADC-164F8A28A991}">
      <x14:slicerCaches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" i="3" l="1" a="1"/>
  <c r="L3" i="3"/>
  <c r="L4" i="3" a="1"/>
  <c r="L4" i="3"/>
  <c r="L5" i="3" a="1"/>
  <c r="L5" i="3"/>
  <c r="L6" i="3" a="1"/>
  <c r="L6" i="3"/>
  <c r="L7" i="3" a="1"/>
  <c r="L7" i="3"/>
  <c r="L8" i="3" a="1"/>
  <c r="L8" i="3"/>
  <c r="L9" i="3" a="1"/>
  <c r="L9" i="3"/>
  <c r="L10" i="3" a="1"/>
  <c r="L10" i="3"/>
  <c r="L11" i="3" a="1"/>
  <c r="L11" i="3"/>
  <c r="L12" i="3" a="1"/>
  <c r="L12" i="3"/>
  <c r="L13" i="3" a="1"/>
  <c r="L13" i="3"/>
  <c r="L14" i="3" a="1"/>
  <c r="L14" i="3"/>
  <c r="L15" i="3" a="1"/>
  <c r="L15" i="3"/>
  <c r="L16" i="3" a="1"/>
  <c r="L16" i="3"/>
  <c r="L17" i="3" a="1"/>
  <c r="L17" i="3"/>
  <c r="L18" i="3" a="1"/>
  <c r="L18" i="3"/>
  <c r="L19" i="3" a="1"/>
  <c r="L19" i="3"/>
  <c r="L20" i="3" a="1"/>
  <c r="L20" i="3"/>
  <c r="L21" i="3" a="1"/>
  <c r="L21" i="3"/>
  <c r="L22" i="3" a="1"/>
  <c r="L22" i="3"/>
  <c r="L23" i="3" a="1"/>
  <c r="L23" i="3"/>
  <c r="L24" i="3" a="1"/>
  <c r="L24" i="3"/>
  <c r="L25" i="3" a="1"/>
  <c r="L25" i="3"/>
  <c r="L26" i="3" a="1"/>
  <c r="L26" i="3"/>
  <c r="L27" i="3" a="1"/>
  <c r="L27" i="3"/>
  <c r="L28" i="3" a="1"/>
  <c r="L28" i="3"/>
  <c r="L29" i="3" a="1"/>
  <c r="L29" i="3"/>
  <c r="L30" i="3" a="1"/>
  <c r="L30" i="3"/>
  <c r="L31" i="3" a="1"/>
  <c r="L31" i="3"/>
  <c r="L32" i="3" a="1"/>
  <c r="L32" i="3"/>
  <c r="L33" i="3" a="1"/>
  <c r="L33" i="3"/>
  <c r="L34" i="3" a="1"/>
  <c r="L34" i="3"/>
  <c r="L35" i="3" a="1"/>
  <c r="L35" i="3"/>
  <c r="L36" i="3" a="1"/>
  <c r="L36" i="3"/>
  <c r="L37" i="3" a="1"/>
  <c r="L37" i="3"/>
  <c r="L38" i="3" a="1"/>
  <c r="L38" i="3"/>
  <c r="L39" i="3" a="1"/>
  <c r="L39" i="3"/>
  <c r="L40" i="3" a="1"/>
  <c r="L40" i="3"/>
  <c r="L41" i="3" a="1"/>
  <c r="L41" i="3"/>
  <c r="L42" i="3" a="1"/>
  <c r="L42" i="3"/>
  <c r="L43" i="3" a="1"/>
  <c r="L43" i="3"/>
  <c r="L44" i="3" a="1"/>
  <c r="L44" i="3"/>
  <c r="L45" i="3" a="1"/>
  <c r="L45" i="3"/>
  <c r="L46" i="3" a="1"/>
  <c r="L46" i="3"/>
  <c r="L47" i="3" a="1"/>
  <c r="L47" i="3"/>
  <c r="L48" i="3" a="1"/>
  <c r="L48" i="3"/>
  <c r="L49" i="3" a="1"/>
  <c r="L49" i="3"/>
  <c r="L50" i="3" a="1"/>
  <c r="L50" i="3"/>
  <c r="L51" i="3" a="1"/>
  <c r="L51" i="3"/>
  <c r="L52" i="3" a="1"/>
  <c r="L52" i="3"/>
  <c r="L53" i="3" a="1"/>
  <c r="L53" i="3"/>
  <c r="L54" i="3" a="1"/>
  <c r="L54" i="3"/>
  <c r="L55" i="3" a="1"/>
  <c r="L55" i="3"/>
  <c r="L56" i="3" a="1"/>
  <c r="L56" i="3"/>
  <c r="L57" i="3" a="1"/>
  <c r="L57" i="3"/>
  <c r="L58" i="3" a="1"/>
  <c r="L58" i="3"/>
  <c r="L59" i="3" a="1"/>
  <c r="L59" i="3"/>
  <c r="L60" i="3" a="1"/>
  <c r="L60" i="3"/>
  <c r="L61" i="3" a="1"/>
  <c r="L61" i="3"/>
  <c r="L62" i="3" a="1"/>
  <c r="L62" i="3"/>
  <c r="L63" i="3" a="1"/>
  <c r="L63" i="3"/>
  <c r="L64" i="3" a="1"/>
  <c r="L64" i="3"/>
  <c r="L65" i="3" a="1"/>
  <c r="L65" i="3"/>
  <c r="L66" i="3" a="1"/>
  <c r="L66" i="3"/>
  <c r="L67" i="3" a="1"/>
  <c r="L67" i="3"/>
  <c r="L68" i="3" a="1"/>
  <c r="L68" i="3"/>
  <c r="L69" i="3" a="1"/>
  <c r="L69" i="3"/>
  <c r="L70" i="3" a="1"/>
  <c r="L70" i="3"/>
  <c r="L71" i="3" a="1"/>
  <c r="L71" i="3"/>
  <c r="L72" i="3" a="1"/>
  <c r="L72" i="3"/>
  <c r="L73" i="3" a="1"/>
  <c r="L73" i="3"/>
  <c r="L74" i="3" a="1"/>
  <c r="L74" i="3"/>
  <c r="L75" i="3" a="1"/>
  <c r="L75" i="3"/>
  <c r="L76" i="3" a="1"/>
  <c r="L76" i="3"/>
  <c r="L77" i="3" a="1"/>
  <c r="L77" i="3"/>
  <c r="L78" i="3" a="1"/>
  <c r="L78" i="3"/>
  <c r="L79" i="3" a="1"/>
  <c r="L79" i="3"/>
  <c r="L80" i="3" a="1"/>
  <c r="L80" i="3"/>
  <c r="L81" i="3" a="1"/>
  <c r="L81" i="3"/>
  <c r="L82" i="3" a="1"/>
  <c r="L82" i="3"/>
  <c r="L83" i="3" a="1"/>
  <c r="L83" i="3"/>
  <c r="L84" i="3" a="1"/>
  <c r="L84" i="3"/>
  <c r="L85" i="3" a="1"/>
  <c r="L85" i="3"/>
  <c r="L86" i="3" a="1"/>
  <c r="L86" i="3"/>
  <c r="L87" i="3" a="1"/>
  <c r="L87" i="3"/>
  <c r="L88" i="3" a="1"/>
  <c r="L88" i="3"/>
  <c r="L89" i="3" a="1"/>
  <c r="L89" i="3"/>
  <c r="L90" i="3" a="1"/>
  <c r="L90" i="3"/>
  <c r="L91" i="3" a="1"/>
  <c r="L91" i="3"/>
  <c r="L92" i="3" a="1"/>
  <c r="L92" i="3"/>
  <c r="L93" i="3" a="1"/>
  <c r="L93" i="3"/>
  <c r="L94" i="3" a="1"/>
  <c r="L94" i="3"/>
  <c r="L95" i="3" a="1"/>
  <c r="L95" i="3"/>
  <c r="L96" i="3" a="1"/>
  <c r="L96" i="3"/>
  <c r="L97" i="3" a="1"/>
  <c r="L97" i="3"/>
  <c r="L98" i="3" a="1"/>
  <c r="L98" i="3"/>
  <c r="L99" i="3" a="1"/>
  <c r="L99" i="3"/>
  <c r="L100" i="3" a="1"/>
  <c r="L100" i="3"/>
  <c r="L101" i="3" a="1"/>
  <c r="L101" i="3"/>
  <c r="L102" i="3" a="1"/>
  <c r="L102" i="3"/>
  <c r="L103" i="3" a="1"/>
  <c r="L103" i="3"/>
  <c r="L104" i="3" a="1"/>
  <c r="L104" i="3"/>
  <c r="L105" i="3" a="1"/>
  <c r="L105" i="3"/>
  <c r="L106" i="3" a="1"/>
  <c r="L106" i="3"/>
  <c r="L107" i="3" a="1"/>
  <c r="L107" i="3"/>
  <c r="L108" i="3" a="1"/>
  <c r="L108" i="3"/>
  <c r="L109" i="3" a="1"/>
  <c r="L109" i="3"/>
  <c r="L110" i="3" a="1"/>
  <c r="L110" i="3"/>
  <c r="L111" i="3" a="1"/>
  <c r="L111" i="3"/>
  <c r="L112" i="3" a="1"/>
  <c r="L112" i="3"/>
  <c r="L113" i="3" a="1"/>
  <c r="L113" i="3"/>
  <c r="L114" i="3" a="1"/>
  <c r="L114" i="3"/>
  <c r="L115" i="3" a="1"/>
  <c r="L115" i="3"/>
  <c r="L116" i="3" a="1"/>
  <c r="L116" i="3"/>
  <c r="L117" i="3" a="1"/>
  <c r="L117" i="3"/>
  <c r="L118" i="3" a="1"/>
  <c r="L118" i="3"/>
  <c r="L119" i="3" a="1"/>
  <c r="L119" i="3"/>
  <c r="L120" i="3" a="1"/>
  <c r="L120" i="3"/>
  <c r="L121" i="3" a="1"/>
  <c r="L121" i="3"/>
  <c r="L122" i="3" a="1"/>
  <c r="L122" i="3"/>
  <c r="L123" i="3" a="1"/>
  <c r="L123" i="3"/>
  <c r="L124" i="3" a="1"/>
  <c r="L124" i="3"/>
  <c r="L125" i="3" a="1"/>
  <c r="L125" i="3"/>
  <c r="L126" i="3" a="1"/>
  <c r="L126" i="3"/>
  <c r="L127" i="3" a="1"/>
  <c r="L127" i="3"/>
  <c r="L128" i="3" a="1"/>
  <c r="L128" i="3"/>
  <c r="L129" i="3" a="1"/>
  <c r="L129" i="3"/>
  <c r="L130" i="3" a="1"/>
  <c r="L130" i="3"/>
  <c r="L131" i="3" a="1"/>
  <c r="L131" i="3"/>
  <c r="L132" i="3" a="1"/>
  <c r="L132" i="3"/>
  <c r="L133" i="3" a="1"/>
  <c r="L133" i="3"/>
  <c r="L134" i="3" a="1"/>
  <c r="L134" i="3"/>
  <c r="L135" i="3" a="1"/>
  <c r="L135" i="3"/>
  <c r="L136" i="3" a="1"/>
  <c r="L136" i="3"/>
  <c r="L137" i="3" a="1"/>
  <c r="L137" i="3"/>
  <c r="L138" i="3" a="1"/>
  <c r="L138" i="3"/>
  <c r="L139" i="3" a="1"/>
  <c r="L139" i="3"/>
  <c r="L140" i="3" a="1"/>
  <c r="L140" i="3"/>
  <c r="L141" i="3" a="1"/>
  <c r="L141" i="3"/>
  <c r="L142" i="3" a="1"/>
  <c r="L142" i="3"/>
  <c r="L143" i="3" a="1"/>
  <c r="L143" i="3"/>
  <c r="L144" i="3" a="1"/>
  <c r="L144" i="3"/>
  <c r="L145" i="3" a="1"/>
  <c r="L145" i="3"/>
  <c r="L146" i="3" a="1"/>
  <c r="L146" i="3"/>
  <c r="L147" i="3" a="1"/>
  <c r="L147" i="3"/>
  <c r="L148" i="3" a="1"/>
  <c r="L148" i="3"/>
  <c r="L149" i="3" a="1"/>
  <c r="L149" i="3"/>
  <c r="L150" i="3" a="1"/>
  <c r="L150" i="3"/>
  <c r="L151" i="3" a="1"/>
  <c r="L151" i="3"/>
  <c r="L152" i="3" a="1"/>
  <c r="L152" i="3"/>
  <c r="L153" i="3" a="1"/>
  <c r="L153" i="3"/>
  <c r="L154" i="3" a="1"/>
  <c r="L154" i="3"/>
  <c r="L155" i="3" a="1"/>
  <c r="L155" i="3"/>
  <c r="L156" i="3" a="1"/>
  <c r="L156" i="3"/>
  <c r="L157" i="3" a="1"/>
  <c r="L157" i="3"/>
  <c r="L158" i="3" a="1"/>
  <c r="L158" i="3"/>
  <c r="L159" i="3" a="1"/>
  <c r="L159" i="3"/>
  <c r="L160" i="3" a="1"/>
  <c r="L160" i="3"/>
  <c r="L161" i="3" a="1"/>
  <c r="L161" i="3"/>
  <c r="L162" i="3" a="1"/>
  <c r="L162" i="3"/>
  <c r="L163" i="3" a="1"/>
  <c r="L163" i="3"/>
  <c r="L164" i="3" a="1"/>
  <c r="L164" i="3"/>
  <c r="L165" i="3" a="1"/>
  <c r="L165" i="3"/>
  <c r="L166" i="3" a="1"/>
  <c r="L166" i="3"/>
  <c r="L167" i="3" a="1"/>
  <c r="L167" i="3"/>
  <c r="L168" i="3" a="1"/>
  <c r="L168" i="3"/>
  <c r="L169" i="3" a="1"/>
  <c r="L169" i="3"/>
  <c r="L170" i="3" a="1"/>
  <c r="L170" i="3"/>
  <c r="L171" i="3" a="1"/>
  <c r="L171" i="3"/>
  <c r="L172" i="3" a="1"/>
  <c r="L172" i="3"/>
  <c r="L173" i="3" a="1"/>
  <c r="L173" i="3"/>
  <c r="L174" i="3" a="1"/>
  <c r="L174" i="3"/>
  <c r="L175" i="3" a="1"/>
  <c r="L175" i="3"/>
  <c r="L176" i="3" a="1"/>
  <c r="L176" i="3"/>
  <c r="L177" i="3" a="1"/>
  <c r="L177" i="3"/>
  <c r="L178" i="3" a="1"/>
  <c r="L178" i="3"/>
  <c r="L179" i="3" a="1"/>
  <c r="L179" i="3"/>
  <c r="L180" i="3" a="1"/>
  <c r="L180" i="3"/>
  <c r="L181" i="3" a="1"/>
  <c r="L181" i="3"/>
  <c r="L182" i="3" a="1"/>
  <c r="L182" i="3"/>
  <c r="L183" i="3" a="1"/>
  <c r="L183" i="3"/>
  <c r="L184" i="3" a="1"/>
  <c r="L184" i="3"/>
  <c r="L185" i="3" a="1"/>
  <c r="L185" i="3"/>
  <c r="L186" i="3" a="1"/>
  <c r="L186" i="3"/>
  <c r="L187" i="3" a="1"/>
  <c r="L187" i="3"/>
  <c r="L188" i="3" a="1"/>
  <c r="L188" i="3"/>
  <c r="L189" i="3" a="1"/>
  <c r="L189" i="3"/>
  <c r="L190" i="3" a="1"/>
  <c r="L190" i="3"/>
  <c r="L191" i="3" a="1"/>
  <c r="L191" i="3"/>
  <c r="L192" i="3" a="1"/>
  <c r="L192" i="3"/>
  <c r="L193" i="3" a="1"/>
  <c r="L193" i="3"/>
  <c r="L194" i="3" a="1"/>
  <c r="L194" i="3"/>
  <c r="L195" i="3" a="1"/>
  <c r="L195" i="3"/>
  <c r="L196" i="3" a="1"/>
  <c r="L196" i="3"/>
  <c r="L197" i="3" a="1"/>
  <c r="L197" i="3"/>
  <c r="L198" i="3" a="1"/>
  <c r="L198" i="3"/>
  <c r="L199" i="3" a="1"/>
  <c r="L199" i="3"/>
  <c r="L200" i="3" a="1"/>
  <c r="L200" i="3"/>
  <c r="L201" i="3" a="1"/>
  <c r="L201" i="3"/>
  <c r="L202" i="3" a="1"/>
  <c r="L202" i="3"/>
  <c r="L203" i="3" a="1"/>
  <c r="L203" i="3"/>
  <c r="L204" i="3" a="1"/>
  <c r="L204" i="3"/>
  <c r="L205" i="3" a="1"/>
  <c r="L205" i="3"/>
  <c r="L206" i="3" a="1"/>
  <c r="L206" i="3"/>
  <c r="L207" i="3" a="1"/>
  <c r="L207" i="3"/>
  <c r="L208" i="3" a="1"/>
  <c r="L208" i="3"/>
  <c r="L209" i="3" a="1"/>
  <c r="L209" i="3"/>
  <c r="L210" i="3" a="1"/>
  <c r="L210" i="3"/>
  <c r="L211" i="3" a="1"/>
  <c r="L211" i="3"/>
  <c r="L212" i="3" a="1"/>
  <c r="L212" i="3"/>
  <c r="L213" i="3" a="1"/>
  <c r="L213" i="3"/>
  <c r="L214" i="3" a="1"/>
  <c r="L214" i="3"/>
  <c r="L215" i="3" a="1"/>
  <c r="L215" i="3"/>
  <c r="L216" i="3" a="1"/>
  <c r="L216" i="3"/>
  <c r="L217" i="3" a="1"/>
  <c r="L217" i="3"/>
  <c r="L218" i="3" a="1"/>
  <c r="L218" i="3"/>
  <c r="L219" i="3" a="1"/>
  <c r="L219" i="3"/>
  <c r="L220" i="3" a="1"/>
  <c r="L220" i="3"/>
  <c r="L221" i="3" a="1"/>
  <c r="L221" i="3"/>
  <c r="L222" i="3" a="1"/>
  <c r="L222" i="3"/>
  <c r="L223" i="3" a="1"/>
  <c r="L223" i="3"/>
  <c r="L224" i="3" a="1"/>
  <c r="L224" i="3"/>
  <c r="L225" i="3" a="1"/>
  <c r="L225" i="3"/>
  <c r="L226" i="3" a="1"/>
  <c r="L226" i="3"/>
  <c r="L227" i="3" a="1"/>
  <c r="L227" i="3"/>
  <c r="L228" i="3" a="1"/>
  <c r="L228" i="3"/>
  <c r="L229" i="3" a="1"/>
  <c r="L229" i="3"/>
  <c r="L230" i="3" a="1"/>
  <c r="L230" i="3"/>
  <c r="L231" i="3" a="1"/>
  <c r="L231" i="3"/>
  <c r="L232" i="3" a="1"/>
  <c r="L232" i="3"/>
  <c r="L233" i="3" a="1"/>
  <c r="L233" i="3"/>
  <c r="L234" i="3" a="1"/>
  <c r="L234" i="3"/>
  <c r="L235" i="3" a="1"/>
  <c r="L235" i="3"/>
  <c r="L236" i="3" a="1"/>
  <c r="L236" i="3"/>
  <c r="L237" i="3" a="1"/>
  <c r="L237" i="3"/>
  <c r="L238" i="3" a="1"/>
  <c r="L238" i="3"/>
  <c r="L239" i="3" a="1"/>
  <c r="L239" i="3"/>
  <c r="L240" i="3" a="1"/>
  <c r="L240" i="3"/>
  <c r="L241" i="3" a="1"/>
  <c r="L241" i="3"/>
  <c r="L242" i="3" a="1"/>
  <c r="L242" i="3"/>
  <c r="L243" i="3" a="1"/>
  <c r="L243" i="3"/>
  <c r="L244" i="3" a="1"/>
  <c r="L244" i="3"/>
  <c r="L245" i="3" a="1"/>
  <c r="L245" i="3"/>
  <c r="L246" i="3" a="1"/>
  <c r="L246" i="3"/>
  <c r="L247" i="3" a="1"/>
  <c r="L247" i="3"/>
  <c r="L248" i="3" a="1"/>
  <c r="L248" i="3"/>
  <c r="L249" i="3" a="1"/>
  <c r="L249" i="3"/>
  <c r="L250" i="3" a="1"/>
  <c r="L250" i="3"/>
  <c r="L251" i="3" a="1"/>
  <c r="L251" i="3"/>
  <c r="L252" i="3" a="1"/>
  <c r="L252" i="3"/>
  <c r="L253" i="3" a="1"/>
  <c r="L253" i="3"/>
  <c r="L254" i="3" a="1"/>
  <c r="L254" i="3"/>
  <c r="L255" i="3" a="1"/>
  <c r="L255" i="3"/>
  <c r="L256" i="3" a="1"/>
  <c r="L256" i="3"/>
  <c r="L257" i="3" a="1"/>
  <c r="L257" i="3"/>
  <c r="L258" i="3" a="1"/>
  <c r="L258" i="3"/>
  <c r="L259" i="3" a="1"/>
  <c r="L259" i="3"/>
  <c r="L260" i="3" a="1"/>
  <c r="L260" i="3"/>
  <c r="L261" i="3" a="1"/>
  <c r="L261" i="3"/>
  <c r="L262" i="3" a="1"/>
  <c r="L262" i="3"/>
  <c r="L263" i="3" a="1"/>
  <c r="L263" i="3"/>
  <c r="L264" i="3" a="1"/>
  <c r="L264" i="3"/>
  <c r="L265" i="3" a="1"/>
  <c r="L265" i="3"/>
  <c r="L266" i="3" a="1"/>
  <c r="L266" i="3"/>
  <c r="L267" i="3" a="1"/>
  <c r="L267" i="3"/>
  <c r="L268" i="3" a="1"/>
  <c r="L268" i="3"/>
  <c r="L269" i="3" a="1"/>
  <c r="L269" i="3"/>
  <c r="L270" i="3" a="1"/>
  <c r="L270" i="3"/>
  <c r="L271" i="3" a="1"/>
  <c r="L271" i="3"/>
  <c r="L272" i="3" a="1"/>
  <c r="L272" i="3"/>
  <c r="L273" i="3" a="1"/>
  <c r="L273" i="3"/>
  <c r="L274" i="3" a="1"/>
  <c r="L274" i="3"/>
  <c r="L275" i="3" a="1"/>
  <c r="L275" i="3"/>
  <c r="L276" i="3" a="1"/>
  <c r="L276" i="3"/>
  <c r="L277" i="3" a="1"/>
  <c r="L277" i="3"/>
  <c r="L278" i="3" a="1"/>
  <c r="L278" i="3"/>
  <c r="L279" i="3" a="1"/>
  <c r="L279" i="3"/>
  <c r="L280" i="3" a="1"/>
  <c r="L280" i="3"/>
  <c r="L281" i="3" a="1"/>
  <c r="L281" i="3"/>
  <c r="L282" i="3" a="1"/>
  <c r="L282" i="3"/>
  <c r="L283" i="3" a="1"/>
  <c r="L283" i="3"/>
  <c r="L284" i="3" a="1"/>
  <c r="L284" i="3"/>
  <c r="L285" i="3" a="1"/>
  <c r="L285" i="3"/>
  <c r="L286" i="3" a="1"/>
  <c r="L286" i="3"/>
  <c r="L287" i="3" a="1"/>
  <c r="L287" i="3"/>
  <c r="L288" i="3" a="1"/>
  <c r="L288" i="3"/>
  <c r="L289" i="3" a="1"/>
  <c r="L289" i="3"/>
  <c r="L290" i="3" a="1"/>
  <c r="L290" i="3"/>
  <c r="L291" i="3" a="1"/>
  <c r="L291" i="3"/>
  <c r="L292" i="3" a="1"/>
  <c r="L292" i="3"/>
  <c r="L293" i="3" a="1"/>
  <c r="L293" i="3"/>
  <c r="L294" i="3" a="1"/>
  <c r="L294" i="3"/>
  <c r="L295" i="3" a="1"/>
  <c r="L295" i="3"/>
  <c r="L296" i="3" a="1"/>
  <c r="L296" i="3"/>
  <c r="L297" i="3" a="1"/>
  <c r="L297" i="3"/>
  <c r="L298" i="3" a="1"/>
  <c r="L298" i="3"/>
  <c r="L299" i="3" a="1"/>
  <c r="L299" i="3"/>
  <c r="L300" i="3" a="1"/>
  <c r="L300" i="3"/>
  <c r="L301" i="3" a="1"/>
  <c r="L301" i="3"/>
  <c r="L302" i="3" a="1"/>
  <c r="L302" i="3"/>
  <c r="L303" i="3" a="1"/>
  <c r="L303" i="3"/>
  <c r="L304" i="3" a="1"/>
  <c r="L304" i="3"/>
  <c r="L305" i="3" a="1"/>
  <c r="L305" i="3"/>
  <c r="L306" i="3" a="1"/>
  <c r="L306" i="3"/>
  <c r="L307" i="3" a="1"/>
  <c r="L307" i="3"/>
  <c r="L308" i="3" a="1"/>
  <c r="L308" i="3"/>
  <c r="L309" i="3" a="1"/>
  <c r="L309" i="3"/>
  <c r="L310" i="3" a="1"/>
  <c r="L310" i="3"/>
  <c r="L311" i="3" a="1"/>
  <c r="L311" i="3"/>
  <c r="L312" i="3" a="1"/>
  <c r="L312" i="3"/>
  <c r="L313" i="3" a="1"/>
  <c r="L313" i="3"/>
  <c r="L314" i="3" a="1"/>
  <c r="L314" i="3"/>
  <c r="L315" i="3" a="1"/>
  <c r="L315" i="3"/>
  <c r="L316" i="3" a="1"/>
  <c r="L316" i="3"/>
  <c r="L317" i="3" a="1"/>
  <c r="L317" i="3"/>
  <c r="L318" i="3" a="1"/>
  <c r="L318" i="3"/>
  <c r="L319" i="3" a="1"/>
  <c r="L319" i="3"/>
  <c r="L320" i="3" a="1"/>
  <c r="L320" i="3"/>
  <c r="L321" i="3" a="1"/>
  <c r="L321" i="3"/>
  <c r="L322" i="3" a="1"/>
  <c r="L322" i="3"/>
  <c r="L323" i="3" a="1"/>
  <c r="L323" i="3"/>
  <c r="L324" i="3" a="1"/>
  <c r="L324" i="3"/>
  <c r="L325" i="3" a="1"/>
  <c r="L325" i="3"/>
  <c r="L326" i="3" a="1"/>
  <c r="L326" i="3"/>
  <c r="L327" i="3" a="1"/>
  <c r="L327" i="3"/>
  <c r="L328" i="3" a="1"/>
  <c r="L328" i="3"/>
  <c r="L329" i="3" a="1"/>
  <c r="L329" i="3"/>
  <c r="L330" i="3" a="1"/>
  <c r="L330" i="3"/>
  <c r="L331" i="3" a="1"/>
  <c r="L331" i="3"/>
  <c r="L332" i="3" a="1"/>
  <c r="L332" i="3"/>
  <c r="L333" i="3" a="1"/>
  <c r="L333" i="3"/>
  <c r="L334" i="3" a="1"/>
  <c r="L334" i="3"/>
  <c r="L335" i="3" a="1"/>
  <c r="L335" i="3"/>
  <c r="L336" i="3" a="1"/>
  <c r="L336" i="3"/>
  <c r="L337" i="3" a="1"/>
  <c r="L337" i="3"/>
  <c r="L338" i="3" a="1"/>
  <c r="L338" i="3"/>
  <c r="L339" i="3" a="1"/>
  <c r="L339" i="3"/>
  <c r="L340" i="3" a="1"/>
  <c r="L340" i="3"/>
  <c r="L341" i="3" a="1"/>
  <c r="L341" i="3"/>
  <c r="L342" i="3" a="1"/>
  <c r="L342" i="3"/>
  <c r="L343" i="3" a="1"/>
  <c r="L343" i="3"/>
  <c r="L344" i="3" a="1"/>
  <c r="L344" i="3"/>
  <c r="L345" i="3" a="1"/>
  <c r="L345" i="3"/>
  <c r="L346" i="3" a="1"/>
  <c r="L346" i="3"/>
  <c r="L347" i="3" a="1"/>
  <c r="L347" i="3"/>
  <c r="L348" i="3" a="1"/>
  <c r="L348" i="3"/>
  <c r="L349" i="3" a="1"/>
  <c r="L349" i="3"/>
  <c r="L350" i="3" a="1"/>
  <c r="L350" i="3"/>
  <c r="L351" i="3" a="1"/>
  <c r="L351" i="3"/>
  <c r="L352" i="3" a="1"/>
  <c r="L352" i="3"/>
  <c r="L353" i="3" a="1"/>
  <c r="L353" i="3"/>
  <c r="L354" i="3" a="1"/>
  <c r="L354" i="3"/>
  <c r="L355" i="3" a="1"/>
  <c r="L355" i="3"/>
  <c r="L356" i="3" a="1"/>
  <c r="L356" i="3"/>
  <c r="L357" i="3" a="1"/>
  <c r="L357" i="3"/>
  <c r="L358" i="3" a="1"/>
  <c r="L358" i="3"/>
  <c r="L359" i="3" a="1"/>
  <c r="L359" i="3"/>
  <c r="L360" i="3" a="1"/>
  <c r="L360" i="3"/>
  <c r="L361" i="3" a="1"/>
  <c r="L361" i="3"/>
  <c r="L362" i="3" a="1"/>
  <c r="L362" i="3"/>
  <c r="L363" i="3" a="1"/>
  <c r="L363" i="3"/>
  <c r="L364" i="3" a="1"/>
  <c r="L364" i="3"/>
  <c r="L365" i="3" a="1"/>
  <c r="L365" i="3"/>
  <c r="L366" i="3" a="1"/>
  <c r="L366" i="3"/>
  <c r="L367" i="3" a="1"/>
  <c r="L367" i="3"/>
  <c r="L368" i="3" a="1"/>
  <c r="L368" i="3"/>
  <c r="L369" i="3" a="1"/>
  <c r="L369" i="3"/>
  <c r="L370" i="3" a="1"/>
  <c r="L370" i="3"/>
  <c r="L371" i="3" a="1"/>
  <c r="L371" i="3"/>
  <c r="L372" i="3" a="1"/>
  <c r="L372" i="3"/>
  <c r="L373" i="3" a="1"/>
  <c r="L373" i="3"/>
  <c r="L374" i="3" a="1"/>
  <c r="L374" i="3"/>
  <c r="L375" i="3" a="1"/>
  <c r="L375" i="3"/>
  <c r="L376" i="3" a="1"/>
  <c r="L376" i="3"/>
  <c r="L377" i="3" a="1"/>
  <c r="L377" i="3"/>
  <c r="L378" i="3" a="1"/>
  <c r="L378" i="3"/>
  <c r="L379" i="3" a="1"/>
  <c r="L379" i="3"/>
  <c r="L380" i="3" a="1"/>
  <c r="L380" i="3"/>
  <c r="L381" i="3" a="1"/>
  <c r="L381" i="3"/>
  <c r="L382" i="3" a="1"/>
  <c r="L382" i="3"/>
  <c r="L383" i="3" a="1"/>
  <c r="L383" i="3"/>
  <c r="L384" i="3" a="1"/>
  <c r="L384" i="3"/>
  <c r="L385" i="3" a="1"/>
  <c r="L385" i="3"/>
  <c r="L386" i="3" a="1"/>
  <c r="L386" i="3"/>
  <c r="L387" i="3" a="1"/>
  <c r="L387" i="3"/>
  <c r="L388" i="3" a="1"/>
  <c r="L388" i="3"/>
  <c r="L389" i="3" a="1"/>
  <c r="L389" i="3"/>
  <c r="L390" i="3" a="1"/>
  <c r="L390" i="3"/>
  <c r="L391" i="3" a="1"/>
  <c r="L391" i="3"/>
  <c r="L392" i="3" a="1"/>
  <c r="L392" i="3"/>
  <c r="L393" i="3" a="1"/>
  <c r="L393" i="3"/>
  <c r="L394" i="3" a="1"/>
  <c r="L394" i="3"/>
  <c r="L395" i="3" a="1"/>
  <c r="L395" i="3"/>
  <c r="L396" i="3" a="1"/>
  <c r="L396" i="3"/>
  <c r="L397" i="3" a="1"/>
  <c r="L397" i="3"/>
  <c r="L398" i="3" a="1"/>
  <c r="L398" i="3"/>
  <c r="L399" i="3" a="1"/>
  <c r="L399" i="3"/>
  <c r="L400" i="3" a="1"/>
  <c r="L400" i="3"/>
  <c r="L401" i="3" a="1"/>
  <c r="L401" i="3"/>
  <c r="L402" i="3" a="1"/>
  <c r="L402" i="3"/>
  <c r="L403" i="3" a="1"/>
  <c r="L403" i="3"/>
  <c r="L404" i="3" a="1"/>
  <c r="L404" i="3"/>
  <c r="L405" i="3" a="1"/>
  <c r="L405" i="3"/>
  <c r="L406" i="3" a="1"/>
  <c r="L406" i="3"/>
  <c r="L407" i="3" a="1"/>
  <c r="L407" i="3"/>
  <c r="L408" i="3" a="1"/>
  <c r="L408" i="3"/>
  <c r="L409" i="3" a="1"/>
  <c r="L409" i="3"/>
  <c r="L410" i="3" a="1"/>
  <c r="L410" i="3"/>
  <c r="L411" i="3" a="1"/>
  <c r="L411" i="3"/>
  <c r="L412" i="3" a="1"/>
  <c r="L412" i="3"/>
  <c r="L413" i="3" a="1"/>
  <c r="L413" i="3"/>
  <c r="L414" i="3" a="1"/>
  <c r="L414" i="3"/>
  <c r="L415" i="3" a="1"/>
  <c r="L415" i="3"/>
  <c r="L416" i="3" a="1"/>
  <c r="L416" i="3"/>
  <c r="L417" i="3" a="1"/>
  <c r="L417" i="3"/>
  <c r="L418" i="3" a="1"/>
  <c r="L418" i="3"/>
  <c r="L419" i="3" a="1"/>
  <c r="L419" i="3"/>
  <c r="L420" i="3" a="1"/>
  <c r="L420" i="3"/>
  <c r="L421" i="3" a="1"/>
  <c r="L421" i="3"/>
  <c r="L422" i="3" a="1"/>
  <c r="L422" i="3"/>
  <c r="L423" i="3" a="1"/>
  <c r="L423" i="3"/>
  <c r="L424" i="3" a="1"/>
  <c r="L424" i="3"/>
  <c r="L425" i="3" a="1"/>
  <c r="L425" i="3"/>
  <c r="L426" i="3" a="1"/>
  <c r="L426" i="3"/>
  <c r="L427" i="3" a="1"/>
  <c r="L427" i="3"/>
  <c r="L428" i="3" a="1"/>
  <c r="L428" i="3"/>
  <c r="L429" i="3" a="1"/>
  <c r="L429" i="3"/>
  <c r="L430" i="3" a="1"/>
  <c r="L430" i="3"/>
  <c r="L431" i="3" a="1"/>
  <c r="L431" i="3"/>
  <c r="L432" i="3" a="1"/>
  <c r="L432" i="3"/>
  <c r="L433" i="3" a="1"/>
  <c r="L433" i="3"/>
  <c r="L434" i="3" a="1"/>
  <c r="L434" i="3"/>
  <c r="L435" i="3" a="1"/>
  <c r="L435" i="3"/>
  <c r="L436" i="3" a="1"/>
  <c r="L436" i="3"/>
  <c r="L437" i="3" a="1"/>
  <c r="L437" i="3"/>
  <c r="L438" i="3" a="1"/>
  <c r="L438" i="3"/>
  <c r="L439" i="3" a="1"/>
  <c r="L439" i="3"/>
  <c r="L440" i="3" a="1"/>
  <c r="L440" i="3"/>
  <c r="L441" i="3" a="1"/>
  <c r="L441" i="3"/>
  <c r="L442" i="3" a="1"/>
  <c r="L442" i="3"/>
  <c r="L443" i="3" a="1"/>
  <c r="L443" i="3"/>
  <c r="L444" i="3" a="1"/>
  <c r="L444" i="3"/>
  <c r="L445" i="3" a="1"/>
  <c r="L445" i="3"/>
  <c r="L446" i="3" a="1"/>
  <c r="L446" i="3"/>
  <c r="L447" i="3" a="1"/>
  <c r="L447" i="3"/>
  <c r="L448" i="3" a="1"/>
  <c r="L448" i="3"/>
  <c r="L449" i="3" a="1"/>
  <c r="L449" i="3"/>
  <c r="L450" i="3" a="1"/>
  <c r="L450" i="3"/>
  <c r="L451" i="3" a="1"/>
  <c r="L451" i="3"/>
  <c r="L452" i="3" a="1"/>
  <c r="L452" i="3"/>
  <c r="L453" i="3" a="1"/>
  <c r="L453" i="3"/>
  <c r="L454" i="3" a="1"/>
  <c r="L454" i="3"/>
  <c r="L455" i="3" a="1"/>
  <c r="L455" i="3"/>
  <c r="L456" i="3" a="1"/>
  <c r="L456" i="3"/>
  <c r="L457" i="3" a="1"/>
  <c r="L457" i="3"/>
  <c r="L458" i="3" a="1"/>
  <c r="L458" i="3"/>
  <c r="L459" i="3" a="1"/>
  <c r="L459" i="3"/>
  <c r="L460" i="3" a="1"/>
  <c r="L460" i="3"/>
  <c r="L461" i="3" a="1"/>
  <c r="L461" i="3"/>
  <c r="L462" i="3" a="1"/>
  <c r="L462" i="3"/>
  <c r="L463" i="3" a="1"/>
  <c r="L463" i="3"/>
  <c r="L464" i="3" a="1"/>
  <c r="L464" i="3"/>
  <c r="L465" i="3" a="1"/>
  <c r="L465" i="3"/>
  <c r="L466" i="3" a="1"/>
  <c r="L466" i="3"/>
  <c r="L467" i="3" a="1"/>
  <c r="L467" i="3"/>
  <c r="L468" i="3" a="1"/>
  <c r="L468" i="3"/>
  <c r="L469" i="3" a="1"/>
  <c r="L469" i="3"/>
  <c r="L470" i="3" a="1"/>
  <c r="L470" i="3"/>
  <c r="L471" i="3" a="1"/>
  <c r="L471" i="3"/>
  <c r="L472" i="3" a="1"/>
  <c r="L472" i="3"/>
  <c r="L473" i="3" a="1"/>
  <c r="L473" i="3"/>
  <c r="L474" i="3" a="1"/>
  <c r="L474" i="3"/>
  <c r="L475" i="3" a="1"/>
  <c r="L475" i="3"/>
  <c r="L476" i="3" a="1"/>
  <c r="L476" i="3"/>
  <c r="L477" i="3" a="1"/>
  <c r="L477" i="3"/>
  <c r="L478" i="3" a="1"/>
  <c r="L478" i="3"/>
  <c r="L479" i="3" a="1"/>
  <c r="L479" i="3"/>
  <c r="L480" i="3" a="1"/>
  <c r="L480" i="3"/>
  <c r="L481" i="3" a="1"/>
  <c r="L481" i="3"/>
  <c r="L482" i="3" a="1"/>
  <c r="L482" i="3"/>
  <c r="L483" i="3" a="1"/>
  <c r="L483" i="3"/>
  <c r="L484" i="3" a="1"/>
  <c r="L484" i="3"/>
  <c r="L485" i="3" a="1"/>
  <c r="L485" i="3"/>
  <c r="L486" i="3" a="1"/>
  <c r="L486" i="3"/>
  <c r="L487" i="3" a="1"/>
  <c r="L487" i="3"/>
  <c r="L488" i="3" a="1"/>
  <c r="L488" i="3"/>
  <c r="L489" i="3" a="1"/>
  <c r="L489" i="3"/>
  <c r="L490" i="3" a="1"/>
  <c r="L490" i="3"/>
  <c r="L491" i="3" a="1"/>
  <c r="L491" i="3"/>
  <c r="L492" i="3" a="1"/>
  <c r="L492" i="3"/>
  <c r="L493" i="3" a="1"/>
  <c r="L493" i="3"/>
  <c r="L494" i="3" a="1"/>
  <c r="L494" i="3"/>
  <c r="L495" i="3" a="1"/>
  <c r="L495" i="3"/>
  <c r="L496" i="3" a="1"/>
  <c r="L496" i="3"/>
  <c r="L497" i="3" a="1"/>
  <c r="L497" i="3"/>
  <c r="L498" i="3" a="1"/>
  <c r="L498" i="3"/>
  <c r="L499" i="3" a="1"/>
  <c r="L499" i="3"/>
  <c r="L500" i="3" a="1"/>
  <c r="L500" i="3"/>
  <c r="L501" i="3" a="1"/>
  <c r="L501" i="3"/>
  <c r="L502" i="3" a="1"/>
  <c r="L502" i="3"/>
  <c r="L503" i="3" a="1"/>
  <c r="L503" i="3"/>
  <c r="L504" i="3" a="1"/>
  <c r="L504" i="3"/>
  <c r="L505" i="3" a="1"/>
  <c r="L505" i="3"/>
  <c r="L506" i="3" a="1"/>
  <c r="L506" i="3"/>
  <c r="L507" i="3" a="1"/>
  <c r="L507" i="3"/>
  <c r="L508" i="3" a="1"/>
  <c r="L508" i="3"/>
  <c r="L509" i="3" a="1"/>
  <c r="L509" i="3"/>
  <c r="L510" i="3" a="1"/>
  <c r="L510" i="3"/>
  <c r="L511" i="3" a="1"/>
  <c r="L511" i="3"/>
  <c r="L512" i="3" a="1"/>
  <c r="L512" i="3"/>
  <c r="L513" i="3" a="1"/>
  <c r="L513" i="3"/>
  <c r="L514" i="3" a="1"/>
  <c r="L514" i="3"/>
  <c r="L515" i="3" a="1"/>
  <c r="L515" i="3"/>
  <c r="L516" i="3" a="1"/>
  <c r="L516" i="3"/>
  <c r="L517" i="3" a="1"/>
  <c r="L517" i="3"/>
  <c r="L518" i="3" a="1"/>
  <c r="L518" i="3"/>
  <c r="L519" i="3" a="1"/>
  <c r="L519" i="3"/>
  <c r="L520" i="3" a="1"/>
  <c r="L520" i="3"/>
  <c r="L521" i="3" a="1"/>
  <c r="L521" i="3"/>
  <c r="L522" i="3" a="1"/>
  <c r="L522" i="3"/>
  <c r="L523" i="3" a="1"/>
  <c r="L523" i="3"/>
  <c r="L524" i="3" a="1"/>
  <c r="L524" i="3"/>
  <c r="L525" i="3" a="1"/>
  <c r="L525" i="3"/>
  <c r="L526" i="3" a="1"/>
  <c r="L526" i="3"/>
  <c r="L527" i="3" a="1"/>
  <c r="L527" i="3"/>
  <c r="L528" i="3" a="1"/>
  <c r="L528" i="3"/>
  <c r="L529" i="3" a="1"/>
  <c r="L529" i="3"/>
  <c r="L530" i="3" a="1"/>
  <c r="L530" i="3"/>
  <c r="L531" i="3" a="1"/>
  <c r="L531" i="3"/>
  <c r="L532" i="3" a="1"/>
  <c r="L532" i="3"/>
  <c r="L533" i="3" a="1"/>
  <c r="L533" i="3"/>
  <c r="L534" i="3" a="1"/>
  <c r="L534" i="3"/>
  <c r="L535" i="3" a="1"/>
  <c r="L535" i="3"/>
  <c r="L536" i="3" a="1"/>
  <c r="L536" i="3"/>
  <c r="L537" i="3" a="1"/>
  <c r="L537" i="3"/>
  <c r="L538" i="3" a="1"/>
  <c r="L538" i="3"/>
  <c r="L539" i="3" a="1"/>
  <c r="L539" i="3"/>
  <c r="L540" i="3" a="1"/>
  <c r="L540" i="3"/>
  <c r="L541" i="3" a="1"/>
  <c r="L541" i="3"/>
  <c r="L542" i="3" a="1"/>
  <c r="L542" i="3"/>
  <c r="L543" i="3" a="1"/>
  <c r="L543" i="3"/>
  <c r="L544" i="3" a="1"/>
  <c r="L544" i="3"/>
  <c r="L545" i="3" a="1"/>
  <c r="L545" i="3"/>
  <c r="L546" i="3" a="1"/>
  <c r="L546" i="3"/>
  <c r="L547" i="3" a="1"/>
  <c r="L547" i="3"/>
  <c r="L548" i="3" a="1"/>
  <c r="L548" i="3"/>
  <c r="L549" i="3" a="1"/>
  <c r="L549" i="3"/>
  <c r="L550" i="3" a="1"/>
  <c r="L550" i="3"/>
  <c r="L551" i="3" a="1"/>
  <c r="L551" i="3"/>
  <c r="L552" i="3" a="1"/>
  <c r="L552" i="3"/>
  <c r="L553" i="3" a="1"/>
  <c r="L553" i="3"/>
  <c r="L554" i="3" a="1"/>
  <c r="L554" i="3"/>
  <c r="L555" i="3" a="1"/>
  <c r="L555" i="3"/>
  <c r="L556" i="3" a="1"/>
  <c r="L556" i="3"/>
  <c r="L557" i="3" a="1"/>
  <c r="L557" i="3"/>
  <c r="L558" i="3" a="1"/>
  <c r="L558" i="3"/>
  <c r="L559" i="3" a="1"/>
  <c r="L559" i="3"/>
  <c r="L560" i="3" a="1"/>
  <c r="L560" i="3"/>
  <c r="L561" i="3" a="1"/>
  <c r="L561" i="3"/>
  <c r="L562" i="3" a="1"/>
  <c r="L562" i="3"/>
  <c r="L563" i="3" a="1"/>
  <c r="L563" i="3"/>
  <c r="L564" i="3" a="1"/>
  <c r="L564" i="3"/>
  <c r="L565" i="3" a="1"/>
  <c r="L565" i="3"/>
  <c r="L566" i="3" a="1"/>
  <c r="L566" i="3"/>
  <c r="L567" i="3" a="1"/>
  <c r="L567" i="3"/>
  <c r="L568" i="3" a="1"/>
  <c r="L568" i="3"/>
  <c r="L569" i="3" a="1"/>
  <c r="L569" i="3"/>
  <c r="L570" i="3" a="1"/>
  <c r="L570" i="3"/>
  <c r="L571" i="3" a="1"/>
  <c r="L571" i="3"/>
  <c r="L572" i="3" a="1"/>
  <c r="L572" i="3"/>
  <c r="L573" i="3" a="1"/>
  <c r="L573" i="3"/>
  <c r="L574" i="3" a="1"/>
  <c r="L574" i="3"/>
  <c r="L575" i="3" a="1"/>
  <c r="L575" i="3"/>
  <c r="L576" i="3" a="1"/>
  <c r="L576" i="3"/>
  <c r="L577" i="3" a="1"/>
  <c r="L577" i="3"/>
  <c r="L578" i="3" a="1"/>
  <c r="L578" i="3"/>
  <c r="L579" i="3" a="1"/>
  <c r="L579" i="3"/>
  <c r="L580" i="3" a="1"/>
  <c r="L580" i="3"/>
  <c r="L581" i="3" a="1"/>
  <c r="L581" i="3"/>
  <c r="L582" i="3" a="1"/>
  <c r="L582" i="3"/>
  <c r="L583" i="3" a="1"/>
  <c r="L583" i="3"/>
  <c r="L584" i="3" a="1"/>
  <c r="L584" i="3"/>
  <c r="L585" i="3" a="1"/>
  <c r="L585" i="3"/>
  <c r="L586" i="3" a="1"/>
  <c r="L586" i="3"/>
  <c r="L587" i="3" a="1"/>
  <c r="L587" i="3"/>
  <c r="L588" i="3" a="1"/>
  <c r="L588" i="3"/>
  <c r="L589" i="3" a="1"/>
  <c r="L589" i="3"/>
  <c r="L590" i="3" a="1"/>
  <c r="L590" i="3"/>
  <c r="L591" i="3" a="1"/>
  <c r="L591" i="3"/>
  <c r="L592" i="3" a="1"/>
  <c r="L592" i="3"/>
  <c r="L593" i="3" a="1"/>
  <c r="L593" i="3"/>
  <c r="L594" i="3" a="1"/>
  <c r="L594" i="3"/>
  <c r="L595" i="3" a="1"/>
  <c r="L595" i="3"/>
  <c r="L596" i="3" a="1"/>
  <c r="L596" i="3"/>
  <c r="L597" i="3" a="1"/>
  <c r="L597" i="3"/>
  <c r="L598" i="3" a="1"/>
  <c r="L598" i="3"/>
  <c r="L599" i="3" a="1"/>
  <c r="L599" i="3"/>
  <c r="L600" i="3" a="1"/>
  <c r="L600" i="3"/>
  <c r="L601" i="3" a="1"/>
  <c r="L601" i="3"/>
  <c r="L602" i="3" a="1"/>
  <c r="L602" i="3"/>
  <c r="L603" i="3" a="1"/>
  <c r="L603" i="3"/>
  <c r="L604" i="3" a="1"/>
  <c r="L604" i="3"/>
  <c r="L605" i="3" a="1"/>
  <c r="L605" i="3"/>
  <c r="L606" i="3" a="1"/>
  <c r="L606" i="3"/>
  <c r="L607" i="3" a="1"/>
  <c r="L607" i="3"/>
  <c r="L608" i="3" a="1"/>
  <c r="L608" i="3"/>
  <c r="L609" i="3" a="1"/>
  <c r="L609" i="3"/>
  <c r="L610" i="3" a="1"/>
  <c r="L610" i="3"/>
  <c r="L611" i="3" a="1"/>
  <c r="L611" i="3"/>
  <c r="L612" i="3" a="1"/>
  <c r="L612" i="3"/>
  <c r="L613" i="3" a="1"/>
  <c r="L613" i="3"/>
  <c r="L614" i="3" a="1"/>
  <c r="L614" i="3"/>
  <c r="L615" i="3" a="1"/>
  <c r="L615" i="3"/>
  <c r="L616" i="3" a="1"/>
  <c r="L616" i="3"/>
  <c r="L617" i="3" a="1"/>
  <c r="L617" i="3"/>
  <c r="L618" i="3" a="1"/>
  <c r="L618" i="3"/>
  <c r="L619" i="3" a="1"/>
  <c r="L619" i="3"/>
  <c r="L620" i="3" a="1"/>
  <c r="L620" i="3"/>
  <c r="L621" i="3" a="1"/>
  <c r="L621" i="3"/>
  <c r="L622" i="3" a="1"/>
  <c r="L622" i="3"/>
  <c r="L623" i="3" a="1"/>
  <c r="L623" i="3"/>
  <c r="L624" i="3" a="1"/>
  <c r="L624" i="3"/>
  <c r="L625" i="3" a="1"/>
  <c r="L625" i="3"/>
  <c r="L626" i="3" a="1"/>
  <c r="L626" i="3"/>
  <c r="L627" i="3" a="1"/>
  <c r="L627" i="3"/>
  <c r="L628" i="3" a="1"/>
  <c r="L628" i="3"/>
  <c r="L629" i="3" a="1"/>
  <c r="L629" i="3"/>
  <c r="L630" i="3" a="1"/>
  <c r="L630" i="3"/>
  <c r="L631" i="3" a="1"/>
  <c r="L631" i="3"/>
  <c r="L632" i="3" a="1"/>
  <c r="L632" i="3"/>
  <c r="L633" i="3" a="1"/>
  <c r="L633" i="3"/>
  <c r="L634" i="3" a="1"/>
  <c r="L634" i="3"/>
  <c r="L635" i="3" a="1"/>
  <c r="L635" i="3"/>
  <c r="L636" i="3" a="1"/>
  <c r="L636" i="3"/>
  <c r="L637" i="3" a="1"/>
  <c r="L637" i="3"/>
  <c r="L638" i="3" a="1"/>
  <c r="L638" i="3"/>
  <c r="L639" i="3" a="1"/>
  <c r="L639" i="3"/>
  <c r="L640" i="3" a="1"/>
  <c r="L640" i="3"/>
  <c r="L641" i="3" a="1"/>
  <c r="L641" i="3"/>
  <c r="L642" i="3" a="1"/>
  <c r="L642" i="3"/>
  <c r="L643" i="3" a="1"/>
  <c r="L643" i="3"/>
  <c r="L644" i="3" a="1"/>
  <c r="L644" i="3"/>
  <c r="L645" i="3" a="1"/>
  <c r="L645" i="3"/>
  <c r="L646" i="3" a="1"/>
  <c r="L646" i="3"/>
  <c r="L647" i="3" a="1"/>
  <c r="L647" i="3"/>
  <c r="L648" i="3" a="1"/>
  <c r="L648" i="3"/>
  <c r="L649" i="3" a="1"/>
  <c r="L649" i="3"/>
  <c r="L650" i="3" a="1"/>
  <c r="L650" i="3"/>
  <c r="L651" i="3" a="1"/>
  <c r="L651" i="3"/>
  <c r="L652" i="3" a="1"/>
  <c r="L652" i="3"/>
  <c r="L653" i="3" a="1"/>
  <c r="L653" i="3"/>
  <c r="L654" i="3" a="1"/>
  <c r="L654" i="3"/>
  <c r="L655" i="3" a="1"/>
  <c r="L655" i="3"/>
  <c r="L656" i="3" a="1"/>
  <c r="L656" i="3"/>
  <c r="L657" i="3" a="1"/>
  <c r="L657" i="3"/>
  <c r="L658" i="3" a="1"/>
  <c r="L658" i="3"/>
  <c r="L659" i="3" a="1"/>
  <c r="L659" i="3"/>
  <c r="L660" i="3" a="1"/>
  <c r="L660" i="3"/>
  <c r="L661" i="3" a="1"/>
  <c r="L661" i="3"/>
  <c r="L662" i="3" a="1"/>
  <c r="L662" i="3"/>
  <c r="L663" i="3" a="1"/>
  <c r="L663" i="3"/>
  <c r="L664" i="3" a="1"/>
  <c r="L664" i="3"/>
  <c r="L665" i="3" a="1"/>
  <c r="L665" i="3"/>
  <c r="L666" i="3" a="1"/>
  <c r="L666" i="3"/>
  <c r="L667" i="3" a="1"/>
  <c r="L667" i="3"/>
  <c r="L668" i="3" a="1"/>
  <c r="L668" i="3"/>
  <c r="L669" i="3" a="1"/>
  <c r="L669" i="3"/>
  <c r="L670" i="3" a="1"/>
  <c r="L670" i="3"/>
  <c r="L671" i="3" a="1"/>
  <c r="L671" i="3"/>
  <c r="L672" i="3" a="1"/>
  <c r="L672" i="3"/>
  <c r="L673" i="3" a="1"/>
  <c r="L673" i="3"/>
  <c r="L674" i="3" a="1"/>
  <c r="L674" i="3"/>
  <c r="L675" i="3" a="1"/>
  <c r="L675" i="3"/>
  <c r="L676" i="3" a="1"/>
  <c r="L676" i="3"/>
  <c r="L677" i="3" a="1"/>
  <c r="L677" i="3"/>
  <c r="L678" i="3" a="1"/>
  <c r="L678" i="3"/>
  <c r="L679" i="3" a="1"/>
  <c r="L679" i="3"/>
  <c r="L680" i="3" a="1"/>
  <c r="L680" i="3"/>
  <c r="L681" i="3" a="1"/>
  <c r="L681" i="3"/>
  <c r="L682" i="3" a="1"/>
  <c r="L682" i="3"/>
  <c r="L683" i="3" a="1"/>
  <c r="L683" i="3"/>
  <c r="L684" i="3" a="1"/>
  <c r="L684" i="3"/>
  <c r="L685" i="3" a="1"/>
  <c r="L685" i="3"/>
  <c r="L686" i="3" a="1"/>
  <c r="L686" i="3"/>
  <c r="L687" i="3" a="1"/>
  <c r="L687" i="3"/>
  <c r="L688" i="3" a="1"/>
  <c r="L688" i="3"/>
  <c r="L689" i="3" a="1"/>
  <c r="L689" i="3"/>
  <c r="L690" i="3" a="1"/>
  <c r="L690" i="3"/>
  <c r="L691" i="3" a="1"/>
  <c r="L691" i="3"/>
  <c r="L692" i="3" a="1"/>
  <c r="L692" i="3"/>
  <c r="L693" i="3" a="1"/>
  <c r="L693" i="3"/>
  <c r="L694" i="3" a="1"/>
  <c r="L694" i="3"/>
  <c r="L695" i="3" a="1"/>
  <c r="L695" i="3"/>
  <c r="L696" i="3" a="1"/>
  <c r="L696" i="3"/>
  <c r="L697" i="3" a="1"/>
  <c r="L697" i="3"/>
  <c r="L698" i="3" a="1"/>
  <c r="L698" i="3"/>
  <c r="L699" i="3" a="1"/>
  <c r="L699" i="3"/>
  <c r="L700" i="3" a="1"/>
  <c r="L700" i="3"/>
  <c r="L701" i="3" a="1"/>
  <c r="L701" i="3"/>
  <c r="L702" i="3" a="1"/>
  <c r="L702" i="3"/>
  <c r="L703" i="3" a="1"/>
  <c r="L703" i="3"/>
  <c r="L704" i="3" a="1"/>
  <c r="L704" i="3"/>
  <c r="L705" i="3" a="1"/>
  <c r="L705" i="3"/>
  <c r="L706" i="3" a="1"/>
  <c r="L706" i="3"/>
  <c r="L707" i="3" a="1"/>
  <c r="L707" i="3"/>
  <c r="L708" i="3" a="1"/>
  <c r="L708" i="3"/>
  <c r="L709" i="3" a="1"/>
  <c r="L709" i="3"/>
  <c r="L710" i="3" a="1"/>
  <c r="L710" i="3"/>
  <c r="L711" i="3" a="1"/>
  <c r="L711" i="3"/>
  <c r="L712" i="3" a="1"/>
  <c r="L712" i="3"/>
  <c r="L713" i="3" a="1"/>
  <c r="L713" i="3"/>
  <c r="L714" i="3" a="1"/>
  <c r="L714" i="3"/>
  <c r="L715" i="3" a="1"/>
  <c r="L715" i="3"/>
  <c r="L716" i="3" a="1"/>
  <c r="L716" i="3"/>
  <c r="L717" i="3" a="1"/>
  <c r="L717" i="3"/>
  <c r="L718" i="3" a="1"/>
  <c r="L718" i="3"/>
  <c r="L719" i="3" a="1"/>
  <c r="L719" i="3"/>
  <c r="L720" i="3" a="1"/>
  <c r="L720" i="3"/>
  <c r="L721" i="3" a="1"/>
  <c r="L721" i="3"/>
  <c r="L722" i="3" a="1"/>
  <c r="L722" i="3"/>
  <c r="L723" i="3" a="1"/>
  <c r="L723" i="3"/>
  <c r="L724" i="3" a="1"/>
  <c r="L724" i="3"/>
  <c r="L725" i="3" a="1"/>
  <c r="L725" i="3"/>
  <c r="L726" i="3" a="1"/>
  <c r="L726" i="3"/>
  <c r="L727" i="3" a="1"/>
  <c r="L727" i="3"/>
  <c r="L728" i="3" a="1"/>
  <c r="L728" i="3"/>
  <c r="L729" i="3" a="1"/>
  <c r="L729" i="3"/>
  <c r="L730" i="3" a="1"/>
  <c r="L730" i="3"/>
  <c r="L731" i="3" a="1"/>
  <c r="L731" i="3"/>
  <c r="L732" i="3" a="1"/>
  <c r="L732" i="3"/>
  <c r="L733" i="3" a="1"/>
  <c r="L733" i="3"/>
  <c r="L734" i="3" a="1"/>
  <c r="L734" i="3"/>
  <c r="L735" i="3" a="1"/>
  <c r="L735" i="3"/>
  <c r="L736" i="3" a="1"/>
  <c r="L736" i="3"/>
  <c r="L737" i="3" a="1"/>
  <c r="L737" i="3"/>
  <c r="L738" i="3" a="1"/>
  <c r="L738" i="3"/>
  <c r="L739" i="3" a="1"/>
  <c r="L739" i="3"/>
  <c r="L740" i="3" a="1"/>
  <c r="L740" i="3"/>
  <c r="L741" i="3" a="1"/>
  <c r="L741" i="3"/>
  <c r="L742" i="3" a="1"/>
  <c r="L742" i="3"/>
  <c r="L743" i="3" a="1"/>
  <c r="L743" i="3"/>
  <c r="L744" i="3" a="1"/>
  <c r="L744" i="3"/>
  <c r="L745" i="3" a="1"/>
  <c r="L745" i="3"/>
  <c r="L746" i="3" a="1"/>
  <c r="L746" i="3"/>
  <c r="L747" i="3" a="1"/>
  <c r="L747" i="3"/>
  <c r="L748" i="3" a="1"/>
  <c r="L748" i="3"/>
  <c r="L749" i="3" a="1"/>
  <c r="L749" i="3"/>
  <c r="L750" i="3" a="1"/>
  <c r="L750" i="3"/>
  <c r="L751" i="3" a="1"/>
  <c r="L751" i="3"/>
  <c r="L752" i="3" a="1"/>
  <c r="L752" i="3"/>
  <c r="L753" i="3" a="1"/>
  <c r="L753" i="3"/>
  <c r="L754" i="3" a="1"/>
  <c r="L754" i="3"/>
  <c r="L755" i="3" a="1"/>
  <c r="L755" i="3"/>
  <c r="L756" i="3" a="1"/>
  <c r="L756" i="3"/>
  <c r="L757" i="3" a="1"/>
  <c r="L757" i="3"/>
  <c r="L758" i="3" a="1"/>
  <c r="L758" i="3"/>
  <c r="L759" i="3" a="1"/>
  <c r="L759" i="3"/>
  <c r="L760" i="3" a="1"/>
  <c r="L760" i="3"/>
  <c r="L761" i="3" a="1"/>
  <c r="L761" i="3"/>
  <c r="L762" i="3" a="1"/>
  <c r="L762" i="3"/>
  <c r="L763" i="3" a="1"/>
  <c r="L763" i="3"/>
  <c r="L764" i="3" a="1"/>
  <c r="L764" i="3"/>
  <c r="L765" i="3" a="1"/>
  <c r="L765" i="3"/>
  <c r="L766" i="3" a="1"/>
  <c r="L766" i="3"/>
  <c r="L767" i="3" a="1"/>
  <c r="L767" i="3"/>
  <c r="L768" i="3" a="1"/>
  <c r="L768" i="3"/>
  <c r="L769" i="3" a="1"/>
  <c r="L769" i="3"/>
  <c r="L770" i="3" a="1"/>
  <c r="L770" i="3"/>
  <c r="L771" i="3" a="1"/>
  <c r="L771" i="3"/>
  <c r="L772" i="3" a="1"/>
  <c r="L772" i="3"/>
  <c r="L773" i="3" a="1"/>
  <c r="L773" i="3"/>
  <c r="L774" i="3" a="1"/>
  <c r="L774" i="3"/>
  <c r="L775" i="3" a="1"/>
  <c r="L775" i="3"/>
  <c r="L776" i="3" a="1"/>
  <c r="L776" i="3"/>
  <c r="L777" i="3" a="1"/>
  <c r="L777" i="3"/>
  <c r="L778" i="3" a="1"/>
  <c r="L778" i="3"/>
  <c r="L779" i="3" a="1"/>
  <c r="L779" i="3"/>
  <c r="L780" i="3" a="1"/>
  <c r="L780" i="3"/>
  <c r="L781" i="3" a="1"/>
  <c r="L781" i="3"/>
  <c r="L782" i="3" a="1"/>
  <c r="L782" i="3"/>
  <c r="L783" i="3" a="1"/>
  <c r="L783" i="3"/>
  <c r="L784" i="3" a="1"/>
  <c r="L784" i="3"/>
  <c r="L785" i="3" a="1"/>
  <c r="L785" i="3"/>
  <c r="L786" i="3" a="1"/>
  <c r="L786" i="3"/>
  <c r="L787" i="3" a="1"/>
  <c r="L787" i="3"/>
  <c r="L788" i="3" a="1"/>
  <c r="L788" i="3"/>
  <c r="L789" i="3" a="1"/>
  <c r="L789" i="3"/>
  <c r="L790" i="3" a="1"/>
  <c r="L790" i="3"/>
  <c r="L791" i="3" a="1"/>
  <c r="L791" i="3"/>
  <c r="L792" i="3" a="1"/>
  <c r="L792" i="3"/>
  <c r="L793" i="3" a="1"/>
  <c r="L793" i="3"/>
  <c r="L794" i="3" a="1"/>
  <c r="L794" i="3"/>
  <c r="L795" i="3" a="1"/>
  <c r="L795" i="3"/>
  <c r="L796" i="3" a="1"/>
  <c r="L796" i="3"/>
  <c r="L797" i="3" a="1"/>
  <c r="L797" i="3"/>
  <c r="L798" i="3" a="1"/>
  <c r="L798" i="3"/>
  <c r="L799" i="3" a="1"/>
  <c r="L799" i="3"/>
  <c r="L800" i="3" a="1"/>
  <c r="L800" i="3"/>
  <c r="L801" i="3" a="1"/>
  <c r="L801" i="3"/>
  <c r="L802" i="3" a="1"/>
  <c r="L802" i="3"/>
  <c r="L803" i="3" a="1"/>
  <c r="L803" i="3"/>
  <c r="L804" i="3" a="1"/>
  <c r="L804" i="3"/>
  <c r="L805" i="3" a="1"/>
  <c r="L805" i="3"/>
  <c r="L806" i="3" a="1"/>
  <c r="L806" i="3"/>
  <c r="L807" i="3" a="1"/>
  <c r="L807" i="3"/>
  <c r="L808" i="3" a="1"/>
  <c r="L808" i="3"/>
  <c r="L809" i="3" a="1"/>
  <c r="L809" i="3"/>
  <c r="L810" i="3" a="1"/>
  <c r="L810" i="3"/>
  <c r="L811" i="3" a="1"/>
  <c r="L811" i="3"/>
  <c r="L812" i="3" a="1"/>
  <c r="L812" i="3"/>
  <c r="L813" i="3" a="1"/>
  <c r="L813" i="3"/>
  <c r="L814" i="3" a="1"/>
  <c r="L814" i="3"/>
  <c r="L815" i="3" a="1"/>
  <c r="L815" i="3"/>
  <c r="L816" i="3" a="1"/>
  <c r="L816" i="3"/>
  <c r="L817" i="3" a="1"/>
  <c r="L817" i="3"/>
  <c r="L818" i="3" a="1"/>
  <c r="L818" i="3"/>
  <c r="L819" i="3" a="1"/>
  <c r="L819" i="3"/>
  <c r="L820" i="3" a="1"/>
  <c r="L820" i="3"/>
  <c r="L821" i="3" a="1"/>
  <c r="L821" i="3"/>
  <c r="L822" i="3" a="1"/>
  <c r="L822" i="3"/>
  <c r="L823" i="3" a="1"/>
  <c r="L823" i="3"/>
  <c r="L824" i="3" a="1"/>
  <c r="L824" i="3"/>
  <c r="L825" i="3" a="1"/>
  <c r="L825" i="3"/>
  <c r="L826" i="3" a="1"/>
  <c r="L826" i="3"/>
  <c r="L827" i="3" a="1"/>
  <c r="L827" i="3"/>
  <c r="L828" i="3" a="1"/>
  <c r="L828" i="3"/>
  <c r="L829" i="3" a="1"/>
  <c r="L829" i="3"/>
  <c r="L830" i="3" a="1"/>
  <c r="L830" i="3"/>
  <c r="L831" i="3" a="1"/>
  <c r="L831" i="3"/>
  <c r="L832" i="3" a="1"/>
  <c r="L832" i="3"/>
  <c r="L833" i="3" a="1"/>
  <c r="L833" i="3"/>
  <c r="L834" i="3" a="1"/>
  <c r="L834" i="3"/>
  <c r="L835" i="3" a="1"/>
  <c r="L835" i="3"/>
  <c r="L836" i="3" a="1"/>
  <c r="L836" i="3"/>
  <c r="L837" i="3" a="1"/>
  <c r="L837" i="3"/>
  <c r="L838" i="3" a="1"/>
  <c r="L838" i="3"/>
  <c r="L839" i="3" a="1"/>
  <c r="L839" i="3"/>
  <c r="L840" i="3" a="1"/>
  <c r="L840" i="3"/>
  <c r="L841" i="3" a="1"/>
  <c r="L841" i="3"/>
  <c r="L842" i="3" a="1"/>
  <c r="L842" i="3"/>
  <c r="L843" i="3" a="1"/>
  <c r="L843" i="3"/>
  <c r="L844" i="3" a="1"/>
  <c r="L844" i="3"/>
  <c r="L845" i="3" a="1"/>
  <c r="L845" i="3"/>
  <c r="L846" i="3" a="1"/>
  <c r="L846" i="3"/>
  <c r="L847" i="3" a="1"/>
  <c r="L847" i="3"/>
  <c r="L848" i="3" a="1"/>
  <c r="L848" i="3"/>
  <c r="L849" i="3" a="1"/>
  <c r="L849" i="3"/>
  <c r="L850" i="3" a="1"/>
  <c r="L850" i="3"/>
  <c r="L851" i="3" a="1"/>
  <c r="L851" i="3"/>
  <c r="L852" i="3" a="1"/>
  <c r="L852" i="3"/>
  <c r="L853" i="3" a="1"/>
  <c r="L853" i="3"/>
  <c r="L854" i="3" a="1"/>
  <c r="L854" i="3"/>
  <c r="L855" i="3" a="1"/>
  <c r="L855" i="3"/>
  <c r="L856" i="3" a="1"/>
  <c r="L856" i="3"/>
  <c r="L857" i="3" a="1"/>
  <c r="L857" i="3"/>
  <c r="L858" i="3" a="1"/>
  <c r="L858" i="3"/>
  <c r="L859" i="3" a="1"/>
  <c r="L859" i="3"/>
  <c r="L860" i="3" a="1"/>
  <c r="L860" i="3"/>
  <c r="L861" i="3" a="1"/>
  <c r="L861" i="3"/>
  <c r="L862" i="3" a="1"/>
  <c r="L862" i="3"/>
  <c r="L863" i="3" a="1"/>
  <c r="L863" i="3"/>
  <c r="L864" i="3" a="1"/>
  <c r="L864" i="3"/>
  <c r="L865" i="3" a="1"/>
  <c r="L865" i="3"/>
  <c r="L866" i="3" a="1"/>
  <c r="L866" i="3"/>
  <c r="L867" i="3" a="1"/>
  <c r="L867" i="3"/>
  <c r="L868" i="3" a="1"/>
  <c r="L868" i="3"/>
  <c r="L869" i="3" a="1"/>
  <c r="L869" i="3"/>
  <c r="L870" i="3" a="1"/>
  <c r="L870" i="3"/>
  <c r="L871" i="3" a="1"/>
  <c r="L871" i="3"/>
  <c r="L872" i="3" a="1"/>
  <c r="L872" i="3"/>
  <c r="L873" i="3" a="1"/>
  <c r="L873" i="3"/>
  <c r="L874" i="3" a="1"/>
  <c r="L874" i="3"/>
  <c r="L875" i="3" a="1"/>
  <c r="L875" i="3"/>
  <c r="L876" i="3" a="1"/>
  <c r="L876" i="3"/>
  <c r="L877" i="3" a="1"/>
  <c r="L877" i="3"/>
  <c r="L878" i="3" a="1"/>
  <c r="L878" i="3"/>
  <c r="L879" i="3" a="1"/>
  <c r="L879" i="3"/>
  <c r="L880" i="3" a="1"/>
  <c r="L880" i="3"/>
  <c r="L881" i="3" a="1"/>
  <c r="L881" i="3"/>
  <c r="L882" i="3" a="1"/>
  <c r="L882" i="3"/>
  <c r="L883" i="3" a="1"/>
  <c r="L883" i="3"/>
  <c r="L884" i="3" a="1"/>
  <c r="L884" i="3"/>
  <c r="L885" i="3" a="1"/>
  <c r="L885" i="3"/>
  <c r="L886" i="3" a="1"/>
  <c r="L886" i="3"/>
  <c r="L887" i="3" a="1"/>
  <c r="L887" i="3"/>
  <c r="L888" i="3" a="1"/>
  <c r="L888" i="3"/>
  <c r="L889" i="3" a="1"/>
  <c r="L889" i="3"/>
  <c r="L890" i="3" a="1"/>
  <c r="L890" i="3"/>
  <c r="L891" i="3" a="1"/>
  <c r="L891" i="3"/>
  <c r="L892" i="3" a="1"/>
  <c r="L892" i="3"/>
  <c r="L893" i="3" a="1"/>
  <c r="L893" i="3"/>
  <c r="L894" i="3" a="1"/>
  <c r="L894" i="3"/>
  <c r="L895" i="3" a="1"/>
  <c r="L895" i="3"/>
  <c r="L896" i="3" a="1"/>
  <c r="L896" i="3"/>
  <c r="L897" i="3" a="1"/>
  <c r="L897" i="3"/>
  <c r="L898" i="3" a="1"/>
  <c r="L898" i="3"/>
  <c r="L899" i="3" a="1"/>
  <c r="L899" i="3"/>
  <c r="L900" i="3" a="1"/>
  <c r="L900" i="3"/>
  <c r="L901" i="3" a="1"/>
  <c r="L901" i="3"/>
  <c r="L902" i="3" a="1"/>
  <c r="L902" i="3"/>
  <c r="L903" i="3" a="1"/>
  <c r="L903" i="3"/>
  <c r="L904" i="3" a="1"/>
  <c r="L904" i="3"/>
  <c r="L905" i="3" a="1"/>
  <c r="L905" i="3"/>
  <c r="L906" i="3" a="1"/>
  <c r="L906" i="3"/>
  <c r="L907" i="3" a="1"/>
  <c r="L907" i="3"/>
  <c r="L908" i="3" a="1"/>
  <c r="L908" i="3"/>
  <c r="L909" i="3" a="1"/>
  <c r="L909" i="3"/>
  <c r="L910" i="3" a="1"/>
  <c r="L910" i="3"/>
  <c r="L911" i="3" a="1"/>
  <c r="L911" i="3"/>
  <c r="L912" i="3" a="1"/>
  <c r="L912" i="3"/>
  <c r="L913" i="3" a="1"/>
  <c r="L913" i="3"/>
  <c r="L914" i="3" a="1"/>
  <c r="L914" i="3"/>
  <c r="L915" i="3" a="1"/>
  <c r="L915" i="3"/>
  <c r="L916" i="3" a="1"/>
  <c r="L916" i="3"/>
  <c r="L917" i="3" a="1"/>
  <c r="L917" i="3"/>
  <c r="L918" i="3" a="1"/>
  <c r="L918" i="3"/>
  <c r="L919" i="3" a="1"/>
  <c r="L919" i="3"/>
  <c r="L920" i="3" a="1"/>
  <c r="L920" i="3"/>
  <c r="L921" i="3" a="1"/>
  <c r="L921" i="3"/>
  <c r="L922" i="3" a="1"/>
  <c r="L922" i="3"/>
  <c r="L923" i="3" a="1"/>
  <c r="L923" i="3"/>
  <c r="L924" i="3" a="1"/>
  <c r="L924" i="3"/>
  <c r="L925" i="3" a="1"/>
  <c r="L925" i="3"/>
  <c r="L926" i="3" a="1"/>
  <c r="L926" i="3"/>
  <c r="L927" i="3" a="1"/>
  <c r="L927" i="3"/>
  <c r="L928" i="3" a="1"/>
  <c r="L928" i="3"/>
  <c r="L929" i="3" a="1"/>
  <c r="L929" i="3"/>
  <c r="L930" i="3" a="1"/>
  <c r="L930" i="3"/>
  <c r="L931" i="3" a="1"/>
  <c r="L931" i="3"/>
  <c r="L932" i="3" a="1"/>
  <c r="L932" i="3"/>
  <c r="L933" i="3" a="1"/>
  <c r="L933" i="3"/>
  <c r="L934" i="3" a="1"/>
  <c r="L934" i="3"/>
  <c r="L935" i="3" a="1"/>
  <c r="L935" i="3"/>
  <c r="L936" i="3" a="1"/>
  <c r="L936" i="3"/>
  <c r="L937" i="3" a="1"/>
  <c r="L937" i="3"/>
  <c r="L938" i="3" a="1"/>
  <c r="L938" i="3"/>
  <c r="L939" i="3" a="1"/>
  <c r="L939" i="3"/>
  <c r="L940" i="3" a="1"/>
  <c r="L940" i="3"/>
  <c r="L941" i="3" a="1"/>
  <c r="L941" i="3"/>
  <c r="L942" i="3" a="1"/>
  <c r="L942" i="3"/>
  <c r="L943" i="3" a="1"/>
  <c r="L943" i="3"/>
  <c r="L944" i="3" a="1"/>
  <c r="L944" i="3"/>
  <c r="L945" i="3" a="1"/>
  <c r="L945" i="3"/>
  <c r="L946" i="3" a="1"/>
  <c r="L946" i="3"/>
  <c r="L947" i="3" a="1"/>
  <c r="L947" i="3"/>
  <c r="L948" i="3" a="1"/>
  <c r="L948" i="3"/>
  <c r="L949" i="3" a="1"/>
  <c r="L949" i="3"/>
  <c r="L950" i="3" a="1"/>
  <c r="L950" i="3"/>
  <c r="L951" i="3" a="1"/>
  <c r="L951" i="3"/>
  <c r="L952" i="3" a="1"/>
  <c r="L952" i="3"/>
  <c r="L953" i="3" a="1"/>
  <c r="L953" i="3"/>
  <c r="L954" i="3" a="1"/>
  <c r="L954" i="3"/>
  <c r="L955" i="3" a="1"/>
  <c r="L955" i="3"/>
  <c r="L956" i="3" a="1"/>
  <c r="L956" i="3"/>
  <c r="L957" i="3" a="1"/>
  <c r="L957" i="3"/>
  <c r="L958" i="3" a="1"/>
  <c r="L958" i="3"/>
  <c r="L959" i="3" a="1"/>
  <c r="L959" i="3"/>
  <c r="L960" i="3" a="1"/>
  <c r="L960" i="3"/>
  <c r="L961" i="3" a="1"/>
  <c r="L961" i="3"/>
  <c r="L962" i="3" a="1"/>
  <c r="L962" i="3"/>
  <c r="L963" i="3" a="1"/>
  <c r="L963" i="3"/>
  <c r="L964" i="3" a="1"/>
  <c r="L964" i="3"/>
  <c r="L965" i="3" a="1"/>
  <c r="L965" i="3"/>
  <c r="L966" i="3" a="1"/>
  <c r="L966" i="3"/>
  <c r="L967" i="3" a="1"/>
  <c r="L967" i="3"/>
  <c r="L968" i="3" a="1"/>
  <c r="L968" i="3"/>
  <c r="L969" i="3" a="1"/>
  <c r="L969" i="3"/>
  <c r="L970" i="3" a="1"/>
  <c r="L970" i="3"/>
  <c r="L971" i="3" a="1"/>
  <c r="L971" i="3"/>
  <c r="L972" i="3" a="1"/>
  <c r="L972" i="3"/>
  <c r="L973" i="3" a="1"/>
  <c r="L973" i="3"/>
  <c r="L974" i="3" a="1"/>
  <c r="L974" i="3"/>
  <c r="L975" i="3" a="1"/>
  <c r="L975" i="3"/>
  <c r="L976" i="3" a="1"/>
  <c r="L976" i="3"/>
  <c r="L977" i="3" a="1"/>
  <c r="L977" i="3"/>
  <c r="L978" i="3" a="1"/>
  <c r="L978" i="3"/>
  <c r="L979" i="3" a="1"/>
  <c r="L979" i="3"/>
  <c r="L980" i="3" a="1"/>
  <c r="L980" i="3"/>
  <c r="L981" i="3" a="1"/>
  <c r="L981" i="3"/>
  <c r="L982" i="3" a="1"/>
  <c r="L982" i="3"/>
  <c r="L983" i="3" a="1"/>
  <c r="L983" i="3"/>
  <c r="L984" i="3" a="1"/>
  <c r="L984" i="3"/>
  <c r="L985" i="3" a="1"/>
  <c r="L985" i="3"/>
  <c r="L986" i="3" a="1"/>
  <c r="L986" i="3"/>
  <c r="L987" i="3" a="1"/>
  <c r="L987" i="3"/>
  <c r="L988" i="3" a="1"/>
  <c r="L988" i="3"/>
  <c r="L989" i="3" a="1"/>
  <c r="L989" i="3"/>
  <c r="L990" i="3" a="1"/>
  <c r="L990" i="3"/>
  <c r="L991" i="3" a="1"/>
  <c r="L991" i="3"/>
  <c r="L992" i="3" a="1"/>
  <c r="L992" i="3"/>
  <c r="L993" i="3" a="1"/>
  <c r="L993" i="3"/>
  <c r="L994" i="3" a="1"/>
  <c r="L994" i="3"/>
  <c r="L995" i="3" a="1"/>
  <c r="L995" i="3"/>
  <c r="L996" i="3" a="1"/>
  <c r="L996" i="3"/>
  <c r="L997" i="3" a="1"/>
  <c r="L997" i="3"/>
  <c r="L998" i="3" a="1"/>
  <c r="L998" i="3"/>
  <c r="L999" i="3" a="1"/>
  <c r="L999" i="3"/>
  <c r="L1000" i="3" a="1"/>
  <c r="L1000" i="3"/>
  <c r="L1001" i="3" a="1"/>
  <c r="L1001" i="3"/>
  <c r="L1002" i="3" a="1"/>
  <c r="L1002" i="3"/>
  <c r="L1003" i="3" a="1"/>
  <c r="L1003" i="3"/>
  <c r="L1004" i="3" a="1"/>
  <c r="L1004" i="3"/>
  <c r="L1005" i="3" a="1"/>
  <c r="L1005" i="3"/>
  <c r="L1006" i="3" a="1"/>
  <c r="L1006" i="3"/>
  <c r="L1007" i="3" a="1"/>
  <c r="L1007" i="3"/>
  <c r="L1008" i="3" a="1"/>
  <c r="L1008" i="3"/>
  <c r="L1009" i="3" a="1"/>
  <c r="L1009" i="3"/>
  <c r="L1010" i="3" a="1"/>
  <c r="L1010" i="3"/>
  <c r="L1011" i="3" a="1"/>
  <c r="L1011" i="3"/>
  <c r="L1012" i="3" a="1"/>
  <c r="L1012" i="3"/>
  <c r="L1013" i="3" a="1"/>
  <c r="L1013" i="3"/>
  <c r="L1014" i="3" a="1"/>
  <c r="L1014" i="3"/>
  <c r="L1015" i="3" a="1"/>
  <c r="L1015" i="3"/>
  <c r="L1016" i="3" a="1"/>
  <c r="L1016" i="3"/>
  <c r="L1017" i="3" a="1"/>
  <c r="L1017" i="3"/>
  <c r="L1018" i="3" a="1"/>
  <c r="L1018" i="3"/>
  <c r="L1019" i="3" a="1"/>
  <c r="L1019" i="3"/>
  <c r="L1020" i="3" a="1"/>
  <c r="L1020" i="3"/>
  <c r="L1021" i="3" a="1"/>
  <c r="L1021" i="3"/>
  <c r="L1022" i="3" a="1"/>
  <c r="L1022" i="3"/>
  <c r="L1023" i="3" a="1"/>
  <c r="L1023" i="3"/>
  <c r="L1024" i="3" a="1"/>
  <c r="L1024" i="3"/>
  <c r="L1025" i="3" a="1"/>
  <c r="L1025" i="3"/>
  <c r="L1026" i="3" a="1"/>
  <c r="L1026" i="3"/>
  <c r="L1027" i="3" a="1"/>
  <c r="L1027" i="3"/>
  <c r="L1028" i="3" a="1"/>
  <c r="L1028" i="3"/>
  <c r="L1029" i="3" a="1"/>
  <c r="L1029" i="3"/>
  <c r="L1030" i="3" a="1"/>
  <c r="L1030" i="3"/>
  <c r="L1031" i="3" a="1"/>
  <c r="L1031" i="3"/>
  <c r="L1032" i="3" a="1"/>
  <c r="L1032" i="3"/>
  <c r="L1033" i="3" a="1"/>
  <c r="L1033" i="3"/>
  <c r="L1034" i="3" a="1"/>
  <c r="L1034" i="3"/>
  <c r="L1035" i="3" a="1"/>
  <c r="L1035" i="3"/>
  <c r="L1036" i="3" a="1"/>
  <c r="L1036" i="3"/>
  <c r="L1037" i="3" a="1"/>
  <c r="L1037" i="3"/>
  <c r="L1038" i="3" a="1"/>
  <c r="L1038" i="3"/>
  <c r="L1039" i="3" a="1"/>
  <c r="L1039" i="3"/>
  <c r="L1040" i="3" a="1"/>
  <c r="L1040" i="3"/>
  <c r="L1041" i="3" a="1"/>
  <c r="L1041" i="3"/>
  <c r="L1042" i="3" a="1"/>
  <c r="L1042" i="3"/>
  <c r="L1043" i="3" a="1"/>
  <c r="L1043" i="3"/>
  <c r="L1044" i="3" a="1"/>
  <c r="L1044" i="3"/>
  <c r="L1045" i="3" a="1"/>
  <c r="L1045" i="3"/>
  <c r="L1046" i="3" a="1"/>
  <c r="L1046" i="3"/>
  <c r="L1047" i="3" a="1"/>
  <c r="L1047" i="3"/>
  <c r="L1048" i="3" a="1"/>
  <c r="L1048" i="3"/>
  <c r="L1049" i="3" a="1"/>
  <c r="L1049" i="3"/>
  <c r="L1050" i="3" a="1"/>
  <c r="L1050" i="3"/>
  <c r="L1051" i="3" a="1"/>
  <c r="L1051" i="3"/>
  <c r="L1052" i="3" a="1"/>
  <c r="L1052" i="3"/>
  <c r="L1053" i="3" a="1"/>
  <c r="L1053" i="3"/>
  <c r="L1054" i="3" a="1"/>
  <c r="L1054" i="3"/>
  <c r="L1055" i="3" a="1"/>
  <c r="L1055" i="3"/>
  <c r="L1056" i="3" a="1"/>
  <c r="L1056" i="3"/>
  <c r="L1057" i="3" a="1"/>
  <c r="L1057" i="3"/>
  <c r="L1058" i="3" a="1"/>
  <c r="L1058" i="3"/>
  <c r="L1059" i="3" a="1"/>
  <c r="L1059" i="3"/>
  <c r="L1060" i="3" a="1"/>
  <c r="L1060" i="3"/>
  <c r="L1061" i="3" a="1"/>
  <c r="L1061" i="3"/>
  <c r="L1062" i="3" a="1"/>
  <c r="L1062" i="3"/>
  <c r="L1063" i="3" a="1"/>
  <c r="L1063" i="3"/>
  <c r="L1064" i="3" a="1"/>
  <c r="L1064" i="3"/>
  <c r="L1065" i="3" a="1"/>
  <c r="L1065" i="3"/>
  <c r="L1066" i="3" a="1"/>
  <c r="L1066" i="3"/>
  <c r="L1067" i="3" a="1"/>
  <c r="L1067" i="3"/>
  <c r="L1068" i="3" a="1"/>
  <c r="L1068" i="3"/>
  <c r="L1069" i="3" a="1"/>
  <c r="L1069" i="3"/>
  <c r="L1070" i="3" a="1"/>
  <c r="L1070" i="3"/>
  <c r="L1071" i="3" a="1"/>
  <c r="L1071" i="3"/>
  <c r="L1072" i="3" a="1"/>
  <c r="L1072" i="3"/>
  <c r="L1073" i="3" a="1"/>
  <c r="L1073" i="3"/>
  <c r="L1074" i="3" a="1"/>
  <c r="L1074" i="3"/>
  <c r="L1075" i="3" a="1"/>
  <c r="L1075" i="3"/>
  <c r="L1076" i="3" a="1"/>
  <c r="L1076" i="3"/>
  <c r="L1077" i="3" a="1"/>
  <c r="L1077" i="3"/>
  <c r="L1078" i="3" a="1"/>
  <c r="L1078" i="3"/>
  <c r="L1079" i="3" a="1"/>
  <c r="L1079" i="3"/>
  <c r="L1080" i="3" a="1"/>
  <c r="L1080" i="3"/>
  <c r="L1081" i="3" a="1"/>
  <c r="L1081" i="3"/>
  <c r="L1082" i="3" a="1"/>
  <c r="L1082" i="3"/>
  <c r="L1083" i="3" a="1"/>
  <c r="L1083" i="3"/>
  <c r="L1084" i="3" a="1"/>
  <c r="L1084" i="3"/>
  <c r="L1085" i="3" a="1"/>
  <c r="L1085" i="3"/>
  <c r="L1086" i="3" a="1"/>
  <c r="L1086" i="3"/>
  <c r="L1087" i="3" a="1"/>
  <c r="L1087" i="3"/>
  <c r="L1088" i="3" a="1"/>
  <c r="L1088" i="3"/>
  <c r="L1089" i="3" a="1"/>
  <c r="L1089" i="3"/>
  <c r="L1090" i="3" a="1"/>
  <c r="L1090" i="3"/>
  <c r="L1091" i="3" a="1"/>
  <c r="L1091" i="3"/>
  <c r="L1092" i="3" a="1"/>
  <c r="L1092" i="3"/>
  <c r="L1093" i="3" a="1"/>
  <c r="L1093" i="3"/>
  <c r="L1094" i="3" a="1"/>
  <c r="L1094" i="3"/>
  <c r="L1095" i="3" a="1"/>
  <c r="L1095" i="3"/>
  <c r="L1096" i="3" a="1"/>
  <c r="L1096" i="3"/>
  <c r="L1097" i="3" a="1"/>
  <c r="L1097" i="3"/>
  <c r="L1098" i="3" a="1"/>
  <c r="L1098" i="3"/>
  <c r="L1099" i="3" a="1"/>
  <c r="L1099" i="3"/>
  <c r="L1100" i="3" a="1"/>
  <c r="L1100" i="3"/>
  <c r="L1101" i="3" a="1"/>
  <c r="L1101" i="3"/>
  <c r="L1102" i="3" a="1"/>
  <c r="L1102" i="3"/>
  <c r="L1103" i="3" a="1"/>
  <c r="L1103" i="3"/>
  <c r="L1104" i="3" a="1"/>
  <c r="L1104" i="3"/>
  <c r="L1105" i="3" a="1"/>
  <c r="L1105" i="3"/>
  <c r="L1106" i="3" a="1"/>
  <c r="L1106" i="3"/>
  <c r="L1107" i="3" a="1"/>
  <c r="L1107" i="3"/>
  <c r="L1108" i="3" a="1"/>
  <c r="L1108" i="3"/>
  <c r="L1109" i="3" a="1"/>
  <c r="L1109" i="3"/>
  <c r="L1110" i="3" a="1"/>
  <c r="L1110" i="3"/>
  <c r="L1111" i="3" a="1"/>
  <c r="L1111" i="3"/>
  <c r="L1112" i="3" a="1"/>
  <c r="L1112" i="3"/>
  <c r="L1113" i="3" a="1"/>
  <c r="L1113" i="3"/>
  <c r="L1114" i="3" a="1"/>
  <c r="L1114" i="3"/>
  <c r="L1115" i="3" a="1"/>
  <c r="L1115" i="3"/>
  <c r="L1116" i="3" a="1"/>
  <c r="L1116" i="3"/>
  <c r="L1117" i="3" a="1"/>
  <c r="L1117" i="3"/>
  <c r="L1118" i="3" a="1"/>
  <c r="L1118" i="3"/>
  <c r="L1119" i="3" a="1"/>
  <c r="L1119" i="3"/>
  <c r="L1120" i="3" a="1"/>
  <c r="L1120" i="3"/>
  <c r="L1121" i="3" a="1"/>
  <c r="L1121" i="3"/>
  <c r="L1122" i="3" a="1"/>
  <c r="L1122" i="3"/>
  <c r="L1123" i="3" a="1"/>
  <c r="L1123" i="3"/>
  <c r="L1124" i="3" a="1"/>
  <c r="L1124" i="3"/>
  <c r="L1125" i="3" a="1"/>
  <c r="L1125" i="3"/>
  <c r="L1126" i="3" a="1"/>
  <c r="L1126" i="3"/>
  <c r="L1127" i="3" a="1"/>
  <c r="L1127" i="3"/>
  <c r="L1128" i="3" a="1"/>
  <c r="L1128" i="3"/>
  <c r="L1129" i="3" a="1"/>
  <c r="L1129" i="3"/>
  <c r="L1130" i="3" a="1"/>
  <c r="L1130" i="3"/>
  <c r="L1131" i="3" a="1"/>
  <c r="L1131" i="3"/>
  <c r="L1132" i="3" a="1"/>
  <c r="L1132" i="3"/>
  <c r="L1133" i="3" a="1"/>
  <c r="L1133" i="3"/>
  <c r="L1134" i="3" a="1"/>
  <c r="L1134" i="3"/>
  <c r="L1135" i="3" a="1"/>
  <c r="L1135" i="3"/>
  <c r="L1136" i="3" a="1"/>
  <c r="L1136" i="3"/>
  <c r="L1137" i="3" a="1"/>
  <c r="L1137" i="3"/>
  <c r="L1138" i="3" a="1"/>
  <c r="L1138" i="3"/>
  <c r="L1139" i="3" a="1"/>
  <c r="L1139" i="3"/>
  <c r="L1140" i="3" a="1"/>
  <c r="L1140" i="3"/>
  <c r="L1141" i="3" a="1"/>
  <c r="L1141" i="3"/>
  <c r="L1142" i="3" a="1"/>
  <c r="L1142" i="3"/>
  <c r="L1143" i="3" a="1"/>
  <c r="L1143" i="3"/>
  <c r="L1144" i="3" a="1"/>
  <c r="L1144" i="3"/>
  <c r="L1145" i="3" a="1"/>
  <c r="L1145" i="3"/>
  <c r="L1146" i="3" a="1"/>
  <c r="L1146" i="3"/>
  <c r="L1147" i="3" a="1"/>
  <c r="L1147" i="3"/>
  <c r="L1148" i="3" a="1"/>
  <c r="L1148" i="3"/>
  <c r="L1149" i="3" a="1"/>
  <c r="L1149" i="3"/>
  <c r="L1150" i="3" a="1"/>
  <c r="L1150" i="3"/>
  <c r="L1151" i="3" a="1"/>
  <c r="L1151" i="3"/>
  <c r="L1152" i="3" a="1"/>
  <c r="L1152" i="3"/>
  <c r="L1153" i="3" a="1"/>
  <c r="L1153" i="3"/>
  <c r="L1154" i="3" a="1"/>
  <c r="L1154" i="3"/>
  <c r="L1155" i="3" a="1"/>
  <c r="L1155" i="3"/>
  <c r="L1156" i="3" a="1"/>
  <c r="L1156" i="3"/>
  <c r="L1157" i="3" a="1"/>
  <c r="L1157" i="3"/>
  <c r="L1158" i="3" a="1"/>
  <c r="L1158" i="3"/>
  <c r="L1159" i="3" a="1"/>
  <c r="L1159" i="3"/>
  <c r="L1160" i="3" a="1"/>
  <c r="L1160" i="3"/>
  <c r="L1161" i="3" a="1"/>
  <c r="L1161" i="3"/>
  <c r="L1162" i="3" a="1"/>
  <c r="L1162" i="3"/>
  <c r="L1163" i="3" a="1"/>
  <c r="L1163" i="3"/>
  <c r="L1164" i="3" a="1"/>
  <c r="L1164" i="3"/>
  <c r="L1165" i="3" a="1"/>
  <c r="L1165" i="3"/>
  <c r="L1166" i="3" a="1"/>
  <c r="L1166" i="3"/>
  <c r="L1167" i="3" a="1"/>
  <c r="L1167" i="3"/>
  <c r="L1168" i="3" a="1"/>
  <c r="L1168" i="3"/>
  <c r="L1169" i="3" a="1"/>
  <c r="L1169" i="3"/>
  <c r="L1170" i="3" a="1"/>
  <c r="L1170" i="3"/>
  <c r="L1171" i="3" a="1"/>
  <c r="L1171" i="3"/>
  <c r="L1172" i="3" a="1"/>
  <c r="L1172" i="3"/>
  <c r="L1173" i="3" a="1"/>
  <c r="L1173" i="3"/>
  <c r="L1174" i="3" a="1"/>
  <c r="L1174" i="3"/>
  <c r="L1175" i="3" a="1"/>
  <c r="L1175" i="3"/>
  <c r="L1176" i="3" a="1"/>
  <c r="L1176" i="3"/>
  <c r="L1177" i="3" a="1"/>
  <c r="L1177" i="3"/>
  <c r="L1178" i="3" a="1"/>
  <c r="L1178" i="3"/>
  <c r="L1179" i="3" a="1"/>
  <c r="L1179" i="3"/>
  <c r="L1180" i="3" a="1"/>
  <c r="L1180" i="3"/>
  <c r="L1181" i="3" a="1"/>
  <c r="L1181" i="3"/>
  <c r="L1182" i="3" a="1"/>
  <c r="L1182" i="3"/>
  <c r="L1183" i="3" a="1"/>
  <c r="L1183" i="3"/>
  <c r="L1184" i="3" a="1"/>
  <c r="L1184" i="3"/>
  <c r="L1185" i="3" a="1"/>
  <c r="L1185" i="3"/>
  <c r="L1186" i="3" a="1"/>
  <c r="L1186" i="3"/>
  <c r="L1187" i="3" a="1"/>
  <c r="L1187" i="3"/>
  <c r="L1188" i="3" a="1"/>
  <c r="L1188" i="3"/>
  <c r="L1189" i="3" a="1"/>
  <c r="L1189" i="3"/>
  <c r="L1190" i="3" a="1"/>
  <c r="L1190" i="3"/>
  <c r="L1191" i="3" a="1"/>
  <c r="L1191" i="3"/>
  <c r="L1192" i="3" a="1"/>
  <c r="L1192" i="3"/>
  <c r="L1193" i="3" a="1"/>
  <c r="L1193" i="3"/>
  <c r="L1194" i="3" a="1"/>
  <c r="L1194" i="3"/>
  <c r="L1195" i="3" a="1"/>
  <c r="L1195" i="3"/>
  <c r="L1196" i="3" a="1"/>
  <c r="L1196" i="3"/>
  <c r="L1197" i="3" a="1"/>
  <c r="L1197" i="3"/>
  <c r="L1198" i="3" a="1"/>
  <c r="L1198" i="3"/>
  <c r="L1199" i="3" a="1"/>
  <c r="L1199" i="3"/>
  <c r="L1200" i="3" a="1"/>
  <c r="L1200" i="3"/>
  <c r="L1201" i="3" a="1"/>
  <c r="L1201" i="3"/>
  <c r="L1202" i="3" a="1"/>
  <c r="L1202" i="3"/>
  <c r="L1203" i="3" a="1"/>
  <c r="L1203" i="3"/>
  <c r="L1204" i="3" a="1"/>
  <c r="L1204" i="3"/>
  <c r="L1205" i="3" a="1"/>
  <c r="L1205" i="3"/>
  <c r="L1206" i="3" a="1"/>
  <c r="L1206" i="3"/>
  <c r="L1207" i="3" a="1"/>
  <c r="L1207" i="3"/>
  <c r="L1208" i="3" a="1"/>
  <c r="L1208" i="3"/>
  <c r="L1209" i="3" a="1"/>
  <c r="L1209" i="3"/>
  <c r="L1210" i="3" a="1"/>
  <c r="L1210" i="3"/>
  <c r="L1211" i="3" a="1"/>
  <c r="L1211" i="3"/>
  <c r="L1212" i="3" a="1"/>
  <c r="L1212" i="3"/>
  <c r="L1213" i="3" a="1"/>
  <c r="L1213" i="3"/>
  <c r="L1214" i="3" a="1"/>
  <c r="L1214" i="3"/>
  <c r="L1215" i="3" a="1"/>
  <c r="L1215" i="3"/>
  <c r="L1216" i="3" a="1"/>
  <c r="L1216" i="3"/>
  <c r="L1217" i="3" a="1"/>
  <c r="L1217" i="3"/>
  <c r="L1218" i="3" a="1"/>
  <c r="L1218" i="3"/>
  <c r="L1219" i="3" a="1"/>
  <c r="L1219" i="3"/>
  <c r="L1220" i="3" a="1"/>
  <c r="L1220" i="3"/>
  <c r="L1221" i="3" a="1"/>
  <c r="L1221" i="3"/>
  <c r="L1222" i="3" a="1"/>
  <c r="L1222" i="3"/>
  <c r="L1223" i="3" a="1"/>
  <c r="L1223" i="3"/>
  <c r="L1224" i="3" a="1"/>
  <c r="L1224" i="3"/>
  <c r="L1225" i="3" a="1"/>
  <c r="L1225" i="3"/>
  <c r="L1226" i="3" a="1"/>
  <c r="L1226" i="3"/>
  <c r="L1227" i="3" a="1"/>
  <c r="L1227" i="3"/>
  <c r="L1228" i="3" a="1"/>
  <c r="L1228" i="3"/>
  <c r="L1229" i="3" a="1"/>
  <c r="L1229" i="3"/>
  <c r="L1230" i="3" a="1"/>
  <c r="L1230" i="3"/>
  <c r="L1231" i="3" a="1"/>
  <c r="L1231" i="3"/>
  <c r="L1232" i="3" a="1"/>
  <c r="L1232" i="3"/>
  <c r="L1233" i="3" a="1"/>
  <c r="L1233" i="3"/>
  <c r="L1234" i="3" a="1"/>
  <c r="L1234" i="3"/>
  <c r="L1235" i="3" a="1"/>
  <c r="L1235" i="3"/>
  <c r="L1236" i="3" a="1"/>
  <c r="L1236" i="3"/>
  <c r="L1237" i="3" a="1"/>
  <c r="L1237" i="3"/>
  <c r="L1238" i="3" a="1"/>
  <c r="L1238" i="3"/>
  <c r="L1239" i="3" a="1"/>
  <c r="L1239" i="3"/>
  <c r="L1240" i="3" a="1"/>
  <c r="L1240" i="3"/>
  <c r="L1241" i="3" a="1"/>
  <c r="L1241" i="3"/>
  <c r="L1242" i="3" a="1"/>
  <c r="L1242" i="3"/>
  <c r="L1243" i="3" a="1"/>
  <c r="L1243" i="3"/>
  <c r="L1244" i="3" a="1"/>
  <c r="L1244" i="3"/>
  <c r="L1245" i="3" a="1"/>
  <c r="L1245" i="3"/>
  <c r="L1246" i="3" a="1"/>
  <c r="L1246" i="3"/>
  <c r="L1247" i="3" a="1"/>
  <c r="L1247" i="3"/>
  <c r="L1248" i="3" a="1"/>
  <c r="L1248" i="3"/>
  <c r="L1249" i="3" a="1"/>
  <c r="L1249" i="3"/>
  <c r="L1250" i="3" a="1"/>
  <c r="L1250" i="3"/>
  <c r="L1251" i="3" a="1"/>
  <c r="L1251" i="3"/>
  <c r="L1252" i="3" a="1"/>
  <c r="L1252" i="3"/>
  <c r="L1253" i="3" a="1"/>
  <c r="L1253" i="3"/>
  <c r="L1254" i="3" a="1"/>
  <c r="L1254" i="3"/>
  <c r="L1255" i="3" a="1"/>
  <c r="L1255" i="3"/>
  <c r="L1256" i="3" a="1"/>
  <c r="L1256" i="3"/>
  <c r="L1257" i="3" a="1"/>
  <c r="L1257" i="3"/>
  <c r="L1258" i="3" a="1"/>
  <c r="L1258" i="3"/>
  <c r="L1259" i="3" a="1"/>
  <c r="L1259" i="3"/>
  <c r="L1260" i="3" a="1"/>
  <c r="L1260" i="3"/>
  <c r="L1261" i="3" a="1"/>
  <c r="L1261" i="3"/>
  <c r="L1262" i="3" a="1"/>
  <c r="L1262" i="3"/>
  <c r="L1263" i="3" a="1"/>
  <c r="L1263" i="3"/>
  <c r="L1264" i="3" a="1"/>
  <c r="L1264" i="3"/>
  <c r="L1265" i="3" a="1"/>
  <c r="L1265" i="3"/>
  <c r="L1266" i="3" a="1"/>
  <c r="L1266" i="3"/>
  <c r="L1267" i="3" a="1"/>
  <c r="L1267" i="3"/>
  <c r="L1268" i="3" a="1"/>
  <c r="L1268" i="3"/>
  <c r="L1269" i="3" a="1"/>
  <c r="L1269" i="3"/>
  <c r="L1270" i="3" a="1"/>
  <c r="L1270" i="3"/>
  <c r="L1271" i="3" a="1"/>
  <c r="L1271" i="3"/>
  <c r="L1272" i="3" a="1"/>
  <c r="L1272" i="3"/>
  <c r="L1273" i="3" a="1"/>
  <c r="L1273" i="3"/>
  <c r="L1274" i="3" a="1"/>
  <c r="L1274" i="3"/>
  <c r="L1275" i="3" a="1"/>
  <c r="L1275" i="3"/>
  <c r="L1276" i="3" a="1"/>
  <c r="L1276" i="3"/>
  <c r="L1277" i="3" a="1"/>
  <c r="L1277" i="3"/>
  <c r="L1278" i="3" a="1"/>
  <c r="L1278" i="3"/>
  <c r="L1279" i="3" a="1"/>
  <c r="L1279" i="3"/>
  <c r="L1280" i="3" a="1"/>
  <c r="L1280" i="3"/>
  <c r="L1281" i="3" a="1"/>
  <c r="L1281" i="3"/>
  <c r="L1282" i="3" a="1"/>
  <c r="L1282" i="3"/>
  <c r="L1283" i="3" a="1"/>
  <c r="L1283" i="3"/>
  <c r="L1284" i="3" a="1"/>
  <c r="L1284" i="3"/>
  <c r="L1285" i="3" a="1"/>
  <c r="L1285" i="3"/>
  <c r="L1286" i="3" a="1"/>
  <c r="L1286" i="3"/>
  <c r="L1287" i="3" a="1"/>
  <c r="L1287" i="3"/>
  <c r="L1288" i="3" a="1"/>
  <c r="L1288" i="3"/>
  <c r="L1289" i="3" a="1"/>
  <c r="L1289" i="3"/>
  <c r="L1290" i="3" a="1"/>
  <c r="L1290" i="3"/>
  <c r="L1291" i="3" a="1"/>
  <c r="L1291" i="3"/>
  <c r="L1292" i="3" a="1"/>
  <c r="L1292" i="3"/>
  <c r="L1293" i="3" a="1"/>
  <c r="L1293" i="3"/>
  <c r="L1294" i="3" a="1"/>
  <c r="L1294" i="3"/>
  <c r="L1295" i="3" a="1"/>
  <c r="L1295" i="3"/>
  <c r="L1296" i="3" a="1"/>
  <c r="L1296" i="3"/>
  <c r="L1297" i="3" a="1"/>
  <c r="L1297" i="3"/>
  <c r="L1298" i="3" a="1"/>
  <c r="L1298" i="3"/>
  <c r="L1299" i="3" a="1"/>
  <c r="L1299" i="3"/>
  <c r="L1300" i="3" a="1"/>
  <c r="L1300" i="3"/>
  <c r="L1301" i="3" a="1"/>
  <c r="L1301" i="3"/>
  <c r="L1302" i="3" a="1"/>
  <c r="L1302" i="3"/>
  <c r="L1303" i="3" a="1"/>
  <c r="L1303" i="3"/>
  <c r="L1304" i="3" a="1"/>
  <c r="L1304" i="3"/>
  <c r="L1305" i="3" a="1"/>
  <c r="L1305" i="3"/>
  <c r="L1306" i="3" a="1"/>
  <c r="L1306" i="3"/>
  <c r="L1307" i="3" a="1"/>
  <c r="L1307" i="3"/>
  <c r="L1308" i="3" a="1"/>
  <c r="L1308" i="3"/>
  <c r="L1309" i="3" a="1"/>
  <c r="L1309" i="3"/>
  <c r="L1310" i="3" a="1"/>
  <c r="L1310" i="3"/>
  <c r="L1311" i="3" a="1"/>
  <c r="L1311" i="3"/>
  <c r="L1312" i="3" a="1"/>
  <c r="L1312" i="3"/>
  <c r="L1313" i="3" a="1"/>
  <c r="L1313" i="3"/>
  <c r="L1314" i="3" a="1"/>
  <c r="L1314" i="3"/>
  <c r="L1315" i="3" a="1"/>
  <c r="L1315" i="3"/>
  <c r="L1316" i="3" a="1"/>
  <c r="L1316" i="3"/>
  <c r="L1317" i="3" a="1"/>
  <c r="L1317" i="3"/>
  <c r="L1318" i="3" a="1"/>
  <c r="L1318" i="3"/>
  <c r="L1319" i="3" a="1"/>
  <c r="L1319" i="3"/>
  <c r="L1320" i="3" a="1"/>
  <c r="L1320" i="3"/>
  <c r="L1321" i="3" a="1"/>
  <c r="L1321" i="3"/>
  <c r="L1322" i="3" a="1"/>
  <c r="L1322" i="3"/>
  <c r="L1323" i="3" a="1"/>
  <c r="L1323" i="3"/>
  <c r="L1324" i="3" a="1"/>
  <c r="L1324" i="3"/>
  <c r="L1325" i="3" a="1"/>
  <c r="L1325" i="3"/>
  <c r="L1326" i="3" a="1"/>
  <c r="L1326" i="3"/>
  <c r="L1327" i="3" a="1"/>
  <c r="L1327" i="3"/>
  <c r="L1328" i="3" a="1"/>
  <c r="L1328" i="3"/>
  <c r="L1329" i="3" a="1"/>
  <c r="L1329" i="3"/>
  <c r="L1330" i="3" a="1"/>
  <c r="L1330" i="3"/>
  <c r="L1331" i="3" a="1"/>
  <c r="L1331" i="3"/>
  <c r="L1332" i="3" a="1"/>
  <c r="L1332" i="3"/>
  <c r="L1333" i="3" a="1"/>
  <c r="L1333" i="3"/>
  <c r="L1334" i="3" a="1"/>
  <c r="L1334" i="3"/>
  <c r="L1335" i="3" a="1"/>
  <c r="L1335" i="3"/>
  <c r="L1336" i="3" a="1"/>
  <c r="L1336" i="3"/>
  <c r="L1337" i="3" a="1"/>
  <c r="L1337" i="3"/>
  <c r="L1338" i="3" a="1"/>
  <c r="L1338" i="3"/>
  <c r="L1339" i="3" a="1"/>
  <c r="L1339" i="3"/>
  <c r="L1340" i="3" a="1"/>
  <c r="L1340" i="3"/>
  <c r="L1341" i="3" a="1"/>
  <c r="L1341" i="3"/>
  <c r="L1342" i="3" a="1"/>
  <c r="L1342" i="3"/>
  <c r="L1343" i="3" a="1"/>
  <c r="L1343" i="3"/>
  <c r="L1344" i="3" a="1"/>
  <c r="L1344" i="3"/>
  <c r="L1345" i="3" a="1"/>
  <c r="L1345" i="3"/>
  <c r="L1346" i="3" a="1"/>
  <c r="L1346" i="3"/>
  <c r="L1347" i="3" a="1"/>
  <c r="L1347" i="3"/>
  <c r="L1348" i="3" a="1"/>
  <c r="L1348" i="3"/>
  <c r="L1349" i="3" a="1"/>
  <c r="L1349" i="3"/>
  <c r="L1350" i="3" a="1"/>
  <c r="L1350" i="3"/>
  <c r="L1351" i="3" a="1"/>
  <c r="L1351" i="3"/>
  <c r="L1352" i="3" a="1"/>
  <c r="L1352" i="3"/>
  <c r="L1353" i="3" a="1"/>
  <c r="L1353" i="3"/>
  <c r="L1354" i="3" a="1"/>
  <c r="L1354" i="3"/>
  <c r="L1355" i="3" a="1"/>
  <c r="L1355" i="3"/>
  <c r="L1356" i="3" a="1"/>
  <c r="L1356" i="3"/>
  <c r="L1357" i="3" a="1"/>
  <c r="L1357" i="3"/>
  <c r="L1358" i="3" a="1"/>
  <c r="L1358" i="3"/>
  <c r="L1359" i="3" a="1"/>
  <c r="L1359" i="3"/>
  <c r="L1360" i="3" a="1"/>
  <c r="L1360" i="3"/>
  <c r="L1361" i="3" a="1"/>
  <c r="L1361" i="3"/>
  <c r="L1362" i="3" a="1"/>
  <c r="L1362" i="3"/>
  <c r="L1363" i="3" a="1"/>
  <c r="L1363" i="3"/>
  <c r="L1364" i="3" a="1"/>
  <c r="L1364" i="3"/>
  <c r="L1365" i="3" a="1"/>
  <c r="L1365" i="3"/>
  <c r="L1366" i="3" a="1"/>
  <c r="L1366" i="3"/>
  <c r="L1367" i="3" a="1"/>
  <c r="L1367" i="3"/>
  <c r="L1368" i="3" a="1"/>
  <c r="L1368" i="3"/>
  <c r="L1369" i="3" a="1"/>
  <c r="L1369" i="3"/>
  <c r="L1370" i="3" a="1"/>
  <c r="L1370" i="3"/>
  <c r="L1371" i="3" a="1"/>
  <c r="L1371" i="3"/>
  <c r="L1372" i="3" a="1"/>
  <c r="L1372" i="3"/>
  <c r="L1373" i="3" a="1"/>
  <c r="L1373" i="3"/>
  <c r="L1374" i="3" a="1"/>
  <c r="L1374" i="3"/>
  <c r="L1375" i="3" a="1"/>
  <c r="L1375" i="3"/>
  <c r="L1376" i="3" a="1"/>
  <c r="L1376" i="3"/>
  <c r="L1377" i="3" a="1"/>
  <c r="L1377" i="3"/>
  <c r="L1378" i="3" a="1"/>
  <c r="L1378" i="3"/>
  <c r="L1379" i="3" a="1"/>
  <c r="L1379" i="3"/>
  <c r="L1380" i="3" a="1"/>
  <c r="L1380" i="3"/>
  <c r="L1381" i="3" a="1"/>
  <c r="L1381" i="3"/>
  <c r="L1382" i="3" a="1"/>
  <c r="L1382" i="3"/>
  <c r="L1383" i="3" a="1"/>
  <c r="L1383" i="3"/>
  <c r="L1384" i="3" a="1"/>
  <c r="L1384" i="3"/>
  <c r="L1385" i="3" a="1"/>
  <c r="L1385" i="3"/>
  <c r="L1386" i="3" a="1"/>
  <c r="L1386" i="3"/>
  <c r="L1387" i="3" a="1"/>
  <c r="L1387" i="3"/>
  <c r="L1388" i="3" a="1"/>
  <c r="L1388" i="3"/>
  <c r="L1389" i="3" a="1"/>
  <c r="L1389" i="3"/>
  <c r="L1390" i="3" a="1"/>
  <c r="L1390" i="3"/>
  <c r="L1391" i="3" a="1"/>
  <c r="L1391" i="3"/>
  <c r="L1392" i="3" a="1"/>
  <c r="L1392" i="3"/>
  <c r="L1393" i="3" a="1"/>
  <c r="L1393" i="3"/>
  <c r="L1394" i="3" a="1"/>
  <c r="L1394" i="3"/>
  <c r="L1395" i="3" a="1"/>
  <c r="L1395" i="3"/>
  <c r="L1396" i="3" a="1"/>
  <c r="L1396" i="3"/>
  <c r="L1397" i="3" a="1"/>
  <c r="L1397" i="3"/>
  <c r="L1398" i="3" a="1"/>
  <c r="L1398" i="3"/>
  <c r="L1399" i="3" a="1"/>
  <c r="L1399" i="3"/>
  <c r="L1400" i="3" a="1"/>
  <c r="L1400" i="3"/>
  <c r="L1401" i="3" a="1"/>
  <c r="L1401" i="3"/>
  <c r="L1402" i="3" a="1"/>
  <c r="L1402" i="3"/>
  <c r="L1403" i="3" a="1"/>
  <c r="L1403" i="3"/>
  <c r="L1404" i="3" a="1"/>
  <c r="L1404" i="3"/>
  <c r="L1405" i="3" a="1"/>
  <c r="L1405" i="3"/>
  <c r="L1406" i="3" a="1"/>
  <c r="L1406" i="3"/>
  <c r="L1407" i="3" a="1"/>
  <c r="L1407" i="3"/>
  <c r="L1408" i="3" a="1"/>
  <c r="L1408" i="3"/>
  <c r="L1409" i="3" a="1"/>
  <c r="L1409" i="3"/>
  <c r="L1410" i="3" a="1"/>
  <c r="L1410" i="3"/>
  <c r="L1411" i="3" a="1"/>
  <c r="L1411" i="3"/>
  <c r="L1412" i="3" a="1"/>
  <c r="L1412" i="3"/>
  <c r="L1413" i="3" a="1"/>
  <c r="L1413" i="3"/>
  <c r="L1414" i="3" a="1"/>
  <c r="L1414" i="3"/>
  <c r="L1415" i="3" a="1"/>
  <c r="L1415" i="3"/>
  <c r="L1416" i="3" a="1"/>
  <c r="L1416" i="3"/>
  <c r="L1417" i="3" a="1"/>
  <c r="L1417" i="3"/>
  <c r="L1418" i="3" a="1"/>
  <c r="L1418" i="3"/>
  <c r="L1419" i="3" a="1"/>
  <c r="L1419" i="3"/>
  <c r="L1420" i="3" a="1"/>
  <c r="L1420" i="3"/>
  <c r="L1421" i="3" a="1"/>
  <c r="L1421" i="3"/>
  <c r="L1422" i="3" a="1"/>
  <c r="L1422" i="3"/>
  <c r="L1423" i="3" a="1"/>
  <c r="L1423" i="3"/>
  <c r="L1424" i="3" a="1"/>
  <c r="L1424" i="3"/>
  <c r="L1425" i="3" a="1"/>
  <c r="L1425" i="3"/>
  <c r="L1426" i="3" a="1"/>
  <c r="L1426" i="3"/>
  <c r="L1427" i="3" a="1"/>
  <c r="L1427" i="3"/>
  <c r="L1428" i="3" a="1"/>
  <c r="L1428" i="3"/>
  <c r="L1429" i="3" a="1"/>
  <c r="L1429" i="3"/>
  <c r="L1430" i="3" a="1"/>
  <c r="L1430" i="3"/>
  <c r="L1431" i="3" a="1"/>
  <c r="L1431" i="3"/>
  <c r="L1432" i="3" a="1"/>
  <c r="L1432" i="3"/>
  <c r="L1433" i="3" a="1"/>
  <c r="L1433" i="3"/>
  <c r="L1434" i="3" a="1"/>
  <c r="L1434" i="3"/>
  <c r="L1435" i="3" a="1"/>
  <c r="L1435" i="3"/>
  <c r="L1436" i="3" a="1"/>
  <c r="L1436" i="3"/>
  <c r="L1437" i="3" a="1"/>
  <c r="L1437" i="3"/>
  <c r="L1438" i="3" a="1"/>
  <c r="L1438" i="3"/>
  <c r="L1439" i="3" a="1"/>
  <c r="L1439" i="3"/>
  <c r="L1440" i="3" a="1"/>
  <c r="L1440" i="3"/>
  <c r="L1441" i="3" a="1"/>
  <c r="L1441" i="3"/>
  <c r="L1442" i="3" a="1"/>
  <c r="L1442" i="3"/>
  <c r="L1443" i="3" a="1"/>
  <c r="L1443" i="3"/>
  <c r="L1444" i="3" a="1"/>
  <c r="L1444" i="3"/>
  <c r="L1445" i="3" a="1"/>
  <c r="L1445" i="3"/>
  <c r="L1446" i="3" a="1"/>
  <c r="L1446" i="3"/>
  <c r="L1447" i="3" a="1"/>
  <c r="L1447" i="3"/>
  <c r="L1448" i="3" a="1"/>
  <c r="L1448" i="3"/>
  <c r="L1449" i="3" a="1"/>
  <c r="L1449" i="3"/>
  <c r="L1450" i="3" a="1"/>
  <c r="L1450" i="3"/>
  <c r="L1451" i="3" a="1"/>
  <c r="L1451" i="3"/>
  <c r="L1452" i="3" a="1"/>
  <c r="L1452" i="3"/>
  <c r="L1453" i="3" a="1"/>
  <c r="L1453" i="3"/>
  <c r="L1454" i="3" a="1"/>
  <c r="L1454" i="3"/>
  <c r="L1455" i="3" a="1"/>
  <c r="L1455" i="3"/>
  <c r="L1456" i="3" a="1"/>
  <c r="L1456" i="3"/>
  <c r="L1457" i="3" a="1"/>
  <c r="L1457" i="3"/>
  <c r="L1458" i="3" a="1"/>
  <c r="L1458" i="3"/>
  <c r="L1459" i="3" a="1"/>
  <c r="L1459" i="3"/>
  <c r="L1460" i="3" a="1"/>
  <c r="L1460" i="3"/>
  <c r="L1461" i="3" a="1"/>
  <c r="L1461" i="3"/>
  <c r="L1462" i="3" a="1"/>
  <c r="L1462" i="3"/>
  <c r="L1463" i="3" a="1"/>
  <c r="L1463" i="3"/>
  <c r="L1464" i="3" a="1"/>
  <c r="L1464" i="3"/>
  <c r="L1465" i="3" a="1"/>
  <c r="L1465" i="3"/>
  <c r="L1466" i="3" a="1"/>
  <c r="L1466" i="3"/>
  <c r="L1467" i="3" a="1"/>
  <c r="L1467" i="3"/>
  <c r="L1468" i="3" a="1"/>
  <c r="L1468" i="3"/>
  <c r="L1469" i="3" a="1"/>
  <c r="L1469" i="3"/>
  <c r="L1470" i="3" a="1"/>
  <c r="L1470" i="3"/>
  <c r="L1471" i="3" a="1"/>
  <c r="L1471" i="3"/>
  <c r="L1472" i="3" a="1"/>
  <c r="L1472" i="3"/>
  <c r="L1473" i="3" a="1"/>
  <c r="L1473" i="3"/>
  <c r="L1474" i="3" a="1"/>
  <c r="L1474" i="3"/>
  <c r="L1475" i="3" a="1"/>
  <c r="L1475" i="3"/>
  <c r="L1476" i="3" a="1"/>
  <c r="L1476" i="3"/>
  <c r="L1477" i="3" a="1"/>
  <c r="L1477" i="3"/>
  <c r="L1478" i="3" a="1"/>
  <c r="L1478" i="3"/>
  <c r="L1479" i="3" a="1"/>
  <c r="L1479" i="3"/>
  <c r="L1480" i="3" a="1"/>
  <c r="L1480" i="3"/>
  <c r="L1481" i="3" a="1"/>
  <c r="L1481" i="3"/>
  <c r="L1482" i="3" a="1"/>
  <c r="L1482" i="3"/>
  <c r="L1483" i="3" a="1"/>
  <c r="L1483" i="3"/>
  <c r="L1484" i="3" a="1"/>
  <c r="L1484" i="3"/>
  <c r="L1485" i="3" a="1"/>
  <c r="L1485" i="3"/>
  <c r="L1486" i="3" a="1"/>
  <c r="L1486" i="3"/>
  <c r="L1487" i="3" a="1"/>
  <c r="L1487" i="3"/>
  <c r="L1488" i="3" a="1"/>
  <c r="L1488" i="3"/>
  <c r="L1489" i="3" a="1"/>
  <c r="L1489" i="3"/>
  <c r="L1490" i="3" a="1"/>
  <c r="L1490" i="3"/>
  <c r="L1491" i="3" a="1"/>
  <c r="L1491" i="3"/>
  <c r="L1492" i="3" a="1"/>
  <c r="L1492" i="3"/>
  <c r="L1493" i="3" a="1"/>
  <c r="L1493" i="3"/>
  <c r="L1494" i="3" a="1"/>
  <c r="L1494" i="3"/>
  <c r="L1495" i="3" a="1"/>
  <c r="L1495" i="3"/>
  <c r="L1496" i="3" a="1"/>
  <c r="L1496" i="3"/>
  <c r="L1497" i="3" a="1"/>
  <c r="L1497" i="3"/>
  <c r="L1498" i="3" a="1"/>
  <c r="L1498" i="3"/>
  <c r="L1499" i="3" a="1"/>
  <c r="L1499" i="3"/>
  <c r="L1500" i="3" a="1"/>
  <c r="L1500" i="3"/>
  <c r="L1501" i="3" a="1"/>
  <c r="L1501" i="3"/>
  <c r="L1502" i="3" a="1"/>
  <c r="L1502" i="3"/>
  <c r="L1503" i="3" a="1"/>
  <c r="L1503" i="3"/>
  <c r="L1504" i="3" a="1"/>
  <c r="L1504" i="3"/>
  <c r="L1505" i="3" a="1"/>
  <c r="L1505" i="3"/>
  <c r="L1506" i="3" a="1"/>
  <c r="L1506" i="3"/>
  <c r="L1507" i="3" a="1"/>
  <c r="L1507" i="3"/>
  <c r="L1508" i="3" a="1"/>
  <c r="L1508" i="3"/>
  <c r="L1509" i="3" a="1"/>
  <c r="L1509" i="3"/>
  <c r="L1510" i="3" a="1"/>
  <c r="L1510" i="3"/>
  <c r="L1511" i="3" a="1"/>
  <c r="L1511" i="3"/>
  <c r="L1512" i="3" a="1"/>
  <c r="L1512" i="3"/>
  <c r="L1513" i="3" a="1"/>
  <c r="L1513" i="3"/>
  <c r="L1514" i="3" a="1"/>
  <c r="L1514" i="3"/>
  <c r="L1515" i="3" a="1"/>
  <c r="L1515" i="3"/>
  <c r="L1516" i="3" a="1"/>
  <c r="L1516" i="3"/>
  <c r="L1517" i="3" a="1"/>
  <c r="L1517" i="3"/>
  <c r="L1518" i="3" a="1"/>
  <c r="L1518" i="3"/>
  <c r="L1519" i="3" a="1"/>
  <c r="L1519" i="3"/>
  <c r="L1520" i="3" a="1"/>
  <c r="L1520" i="3"/>
  <c r="L1521" i="3" a="1"/>
  <c r="L1521" i="3"/>
  <c r="L1522" i="3" a="1"/>
  <c r="L1522" i="3"/>
  <c r="L1523" i="3" a="1"/>
  <c r="L1523" i="3"/>
  <c r="L1524" i="3" a="1"/>
  <c r="L1524" i="3"/>
  <c r="L1525" i="3" a="1"/>
  <c r="L1525" i="3"/>
  <c r="L1526" i="3" a="1"/>
  <c r="L1526" i="3"/>
  <c r="L1527" i="3" a="1"/>
  <c r="L1527" i="3"/>
  <c r="L1528" i="3" a="1"/>
  <c r="L1528" i="3"/>
  <c r="L1529" i="3" a="1"/>
  <c r="L1529" i="3"/>
  <c r="L1530" i="3" a="1"/>
  <c r="L1530" i="3"/>
  <c r="L1531" i="3" a="1"/>
  <c r="L1531" i="3"/>
  <c r="L1532" i="3" a="1"/>
  <c r="L1532" i="3"/>
  <c r="L1533" i="3" a="1"/>
  <c r="L1533" i="3"/>
  <c r="L1534" i="3" a="1"/>
  <c r="L1534" i="3"/>
  <c r="L1535" i="3" a="1"/>
  <c r="L1535" i="3"/>
  <c r="L1536" i="3" a="1"/>
  <c r="L1536" i="3"/>
  <c r="L1537" i="3" a="1"/>
  <c r="L1537" i="3"/>
  <c r="L1538" i="3" a="1"/>
  <c r="L1538" i="3"/>
  <c r="L1539" i="3" a="1"/>
  <c r="L1539" i="3"/>
  <c r="L1540" i="3" a="1"/>
  <c r="L1540" i="3"/>
  <c r="L1541" i="3" a="1"/>
  <c r="L1541" i="3"/>
  <c r="L1542" i="3" a="1"/>
  <c r="L1542" i="3"/>
  <c r="L1543" i="3" a="1"/>
  <c r="L1543" i="3"/>
  <c r="L1544" i="3" a="1"/>
  <c r="L1544" i="3"/>
  <c r="L1545" i="3" a="1"/>
  <c r="L1545" i="3"/>
  <c r="L1546" i="3" a="1"/>
  <c r="L1546" i="3"/>
  <c r="L1547" i="3" a="1"/>
  <c r="L1547" i="3"/>
  <c r="L1548" i="3" a="1"/>
  <c r="L1548" i="3"/>
  <c r="L1549" i="3" a="1"/>
  <c r="L1549" i="3"/>
  <c r="L1550" i="3" a="1"/>
  <c r="L1550" i="3"/>
  <c r="L1551" i="3" a="1"/>
  <c r="L1551" i="3"/>
  <c r="L1552" i="3" a="1"/>
  <c r="L1552" i="3"/>
  <c r="L1553" i="3" a="1"/>
  <c r="L1553" i="3"/>
  <c r="L1554" i="3" a="1"/>
  <c r="L1554" i="3"/>
  <c r="L1555" i="3" a="1"/>
  <c r="L1555" i="3"/>
  <c r="L1556" i="3" a="1"/>
  <c r="L1556" i="3"/>
  <c r="L1557" i="3" a="1"/>
  <c r="L1557" i="3"/>
  <c r="L1558" i="3" a="1"/>
  <c r="L1558" i="3"/>
  <c r="L1559" i="3" a="1"/>
  <c r="L1559" i="3"/>
  <c r="L1560" i="3" a="1"/>
  <c r="L1560" i="3"/>
  <c r="L1561" i="3" a="1"/>
  <c r="L1561" i="3"/>
  <c r="L1562" i="3" a="1"/>
  <c r="L1562" i="3"/>
  <c r="L1563" i="3" a="1"/>
  <c r="L1563" i="3"/>
  <c r="L1564" i="3" a="1"/>
  <c r="L1564" i="3"/>
  <c r="L1565" i="3" a="1"/>
  <c r="L1565" i="3"/>
  <c r="L1566" i="3" a="1"/>
  <c r="L1566" i="3"/>
  <c r="L1567" i="3" a="1"/>
  <c r="L1567" i="3"/>
  <c r="L1568" i="3" a="1"/>
  <c r="L1568" i="3"/>
  <c r="L1569" i="3" a="1"/>
  <c r="L1569" i="3"/>
  <c r="L1570" i="3" a="1"/>
  <c r="L1570" i="3"/>
  <c r="L1571" i="3" a="1"/>
  <c r="L1571" i="3"/>
  <c r="L1572" i="3" a="1"/>
  <c r="L1572" i="3"/>
  <c r="L1573" i="3" a="1"/>
  <c r="L1573" i="3"/>
  <c r="L1574" i="3" a="1"/>
  <c r="L1574" i="3"/>
  <c r="L1575" i="3" a="1"/>
  <c r="L1575" i="3"/>
  <c r="L1576" i="3" a="1"/>
  <c r="L1576" i="3"/>
  <c r="L1577" i="3" a="1"/>
  <c r="L1577" i="3"/>
  <c r="L1578" i="3" a="1"/>
  <c r="L1578" i="3"/>
  <c r="L1579" i="3" a="1"/>
  <c r="L1579" i="3"/>
  <c r="L1580" i="3" a="1"/>
  <c r="L1580" i="3"/>
  <c r="L1581" i="3" a="1"/>
  <c r="L1581" i="3"/>
  <c r="L1582" i="3" a="1"/>
  <c r="L1582" i="3"/>
  <c r="L1583" i="3" a="1"/>
  <c r="L1583" i="3"/>
  <c r="L1584" i="3" a="1"/>
  <c r="L1584" i="3"/>
  <c r="L1585" i="3" a="1"/>
  <c r="L1585" i="3"/>
  <c r="L1586" i="3" a="1"/>
  <c r="L1586" i="3"/>
  <c r="L1587" i="3" a="1"/>
  <c r="L1587" i="3"/>
  <c r="L1588" i="3" a="1"/>
  <c r="L1588" i="3"/>
  <c r="L1589" i="3" a="1"/>
  <c r="L1589" i="3"/>
  <c r="L1590" i="3" a="1"/>
  <c r="L1590" i="3"/>
  <c r="L1591" i="3" a="1"/>
  <c r="L1591" i="3"/>
  <c r="L1592" i="3" a="1"/>
  <c r="L1592" i="3"/>
  <c r="L1593" i="3" a="1"/>
  <c r="L1593" i="3"/>
  <c r="L1594" i="3" a="1"/>
  <c r="L1594" i="3"/>
  <c r="L1595" i="3" a="1"/>
  <c r="L1595" i="3"/>
  <c r="L1596" i="3" a="1"/>
  <c r="L1596" i="3"/>
  <c r="L1597" i="3" a="1"/>
  <c r="L1597" i="3"/>
  <c r="L1598" i="3" a="1"/>
  <c r="L1598" i="3"/>
  <c r="L1599" i="3" a="1"/>
  <c r="L1599" i="3"/>
  <c r="L1600" i="3" a="1"/>
  <c r="L1600" i="3"/>
  <c r="L1601" i="3" a="1"/>
  <c r="L1601" i="3"/>
  <c r="L1602" i="3" a="1"/>
  <c r="L1602" i="3"/>
  <c r="L1603" i="3" a="1"/>
  <c r="L1603" i="3"/>
  <c r="L1604" i="3" a="1"/>
  <c r="L1604" i="3"/>
  <c r="L1605" i="3" a="1"/>
  <c r="L1605" i="3"/>
  <c r="L1606" i="3" a="1"/>
  <c r="L1606" i="3"/>
  <c r="L1607" i="3" a="1"/>
  <c r="L1607" i="3"/>
  <c r="L1608" i="3" a="1"/>
  <c r="L1608" i="3"/>
  <c r="L1609" i="3" a="1"/>
  <c r="L1609" i="3"/>
  <c r="L1610" i="3" a="1"/>
  <c r="L1610" i="3"/>
  <c r="L1611" i="3" a="1"/>
  <c r="L1611" i="3"/>
  <c r="L1612" i="3" a="1"/>
  <c r="L1612" i="3"/>
  <c r="L1613" i="3" a="1"/>
  <c r="L1613" i="3"/>
  <c r="L1614" i="3" a="1"/>
  <c r="L1614" i="3"/>
  <c r="L1615" i="3" a="1"/>
  <c r="L1615" i="3"/>
  <c r="L1616" i="3" a="1"/>
  <c r="L1616" i="3"/>
  <c r="L1617" i="3" a="1"/>
  <c r="L1617" i="3"/>
  <c r="L1618" i="3" a="1"/>
  <c r="L1618" i="3"/>
  <c r="L1619" i="3" a="1"/>
  <c r="L1619" i="3"/>
  <c r="L1620" i="3" a="1"/>
  <c r="L1620" i="3"/>
  <c r="L1621" i="3" a="1"/>
  <c r="L1621" i="3"/>
  <c r="L1622" i="3" a="1"/>
  <c r="L1622" i="3"/>
  <c r="L1623" i="3" a="1"/>
  <c r="L1623" i="3"/>
  <c r="L1624" i="3" a="1"/>
  <c r="L1624" i="3"/>
  <c r="L1625" i="3" a="1"/>
  <c r="L1625" i="3"/>
  <c r="L1626" i="3" a="1"/>
  <c r="L1626" i="3"/>
  <c r="L1627" i="3" a="1"/>
  <c r="L1627" i="3"/>
  <c r="L1628" i="3" a="1"/>
  <c r="L1628" i="3"/>
  <c r="L1629" i="3" a="1"/>
  <c r="L1629" i="3"/>
  <c r="L1630" i="3" a="1"/>
  <c r="L1630" i="3"/>
  <c r="L1631" i="3" a="1"/>
  <c r="L1631" i="3"/>
  <c r="L1632" i="3" a="1"/>
  <c r="L1632" i="3"/>
  <c r="L1633" i="3" a="1"/>
  <c r="L1633" i="3"/>
  <c r="L1634" i="3" a="1"/>
  <c r="L1634" i="3"/>
  <c r="L1635" i="3" a="1"/>
  <c r="L1635" i="3"/>
  <c r="L1636" i="3" a="1"/>
  <c r="L1636" i="3"/>
  <c r="L1637" i="3" a="1"/>
  <c r="L1637" i="3"/>
  <c r="L1638" i="3" a="1"/>
  <c r="L1638" i="3"/>
  <c r="L1639" i="3" a="1"/>
  <c r="L1639" i="3"/>
  <c r="L1640" i="3" a="1"/>
  <c r="L1640" i="3"/>
  <c r="L1641" i="3" a="1"/>
  <c r="L1641" i="3"/>
  <c r="L1642" i="3" a="1"/>
  <c r="L1642" i="3"/>
  <c r="L1643" i="3" a="1"/>
  <c r="L1643" i="3"/>
  <c r="L1644" i="3" a="1"/>
  <c r="L1644" i="3"/>
  <c r="L1645" i="3" a="1"/>
  <c r="L1645" i="3"/>
  <c r="L1646" i="3" a="1"/>
  <c r="L1646" i="3"/>
  <c r="L1647" i="3" a="1"/>
  <c r="L1647" i="3"/>
  <c r="L1648" i="3" a="1"/>
  <c r="L1648" i="3"/>
  <c r="L1649" i="3" a="1"/>
  <c r="L1649" i="3"/>
  <c r="L1650" i="3" a="1"/>
  <c r="L1650" i="3"/>
  <c r="L1651" i="3" a="1"/>
  <c r="L1651" i="3"/>
  <c r="L1652" i="3" a="1"/>
  <c r="L1652" i="3"/>
  <c r="L1653" i="3" a="1"/>
  <c r="L1653" i="3"/>
  <c r="L1654" i="3" a="1"/>
  <c r="L1654" i="3"/>
  <c r="L1655" i="3" a="1"/>
  <c r="L1655" i="3"/>
  <c r="L1656" i="3" a="1"/>
  <c r="L1656" i="3"/>
  <c r="L1657" i="3" a="1"/>
  <c r="L1657" i="3"/>
  <c r="L1658" i="3" a="1"/>
  <c r="L1658" i="3"/>
  <c r="L1659" i="3" a="1"/>
  <c r="L1659" i="3"/>
  <c r="L1660" i="3" a="1"/>
  <c r="L1660" i="3"/>
  <c r="L1661" i="3" a="1"/>
  <c r="L1661" i="3"/>
  <c r="L1662" i="3" a="1"/>
  <c r="L1662" i="3"/>
  <c r="L1663" i="3" a="1"/>
  <c r="L1663" i="3"/>
  <c r="L1664" i="3" a="1"/>
  <c r="L1664" i="3"/>
  <c r="L1665" i="3" a="1"/>
  <c r="L1665" i="3"/>
  <c r="L1666" i="3" a="1"/>
  <c r="L1666" i="3"/>
  <c r="L1667" i="3" a="1"/>
  <c r="L1667" i="3"/>
  <c r="L1668" i="3" a="1"/>
  <c r="L1668" i="3"/>
  <c r="L1669" i="3" a="1"/>
  <c r="L1669" i="3"/>
  <c r="L1670" i="3" a="1"/>
  <c r="L1670" i="3"/>
  <c r="L1671" i="3" a="1"/>
  <c r="L1671" i="3"/>
  <c r="L1672" i="3" a="1"/>
  <c r="L1672" i="3"/>
  <c r="L1673" i="3" a="1"/>
  <c r="L1673" i="3"/>
  <c r="L1674" i="3" a="1"/>
  <c r="L1674" i="3"/>
  <c r="L1675" i="3" a="1"/>
  <c r="L1675" i="3"/>
  <c r="L1676" i="3" a="1"/>
  <c r="L1676" i="3"/>
  <c r="L1677" i="3" a="1"/>
  <c r="L1677" i="3"/>
  <c r="L1678" i="3" a="1"/>
  <c r="L1678" i="3"/>
  <c r="L1679" i="3" a="1"/>
  <c r="L1679" i="3"/>
  <c r="L1680" i="3" a="1"/>
  <c r="L1680" i="3"/>
  <c r="L1681" i="3" a="1"/>
  <c r="L1681" i="3"/>
  <c r="L1682" i="3" a="1"/>
  <c r="L1682" i="3"/>
  <c r="L1683" i="3" a="1"/>
  <c r="L1683" i="3"/>
  <c r="L1684" i="3" a="1"/>
  <c r="L1684" i="3"/>
  <c r="L1685" i="3" a="1"/>
  <c r="L1685" i="3"/>
  <c r="L1686" i="3" a="1"/>
  <c r="L1686" i="3"/>
  <c r="L1687" i="3" a="1"/>
  <c r="L1687" i="3"/>
  <c r="L1688" i="3" a="1"/>
  <c r="L1688" i="3"/>
  <c r="L1689" i="3" a="1"/>
  <c r="L1689" i="3"/>
  <c r="L1690" i="3" a="1"/>
  <c r="L1690" i="3"/>
  <c r="L1691" i="3" a="1"/>
  <c r="L1691" i="3"/>
  <c r="L1692" i="3" a="1"/>
  <c r="L1692" i="3"/>
  <c r="L1693" i="3" a="1"/>
  <c r="L1693" i="3"/>
  <c r="L1694" i="3" a="1"/>
  <c r="L1694" i="3"/>
  <c r="L1695" i="3" a="1"/>
  <c r="L1695" i="3"/>
  <c r="L1696" i="3" a="1"/>
  <c r="L1696" i="3"/>
  <c r="L1697" i="3" a="1"/>
  <c r="L1697" i="3"/>
  <c r="L1698" i="3" a="1"/>
  <c r="L1698" i="3"/>
  <c r="L1699" i="3" a="1"/>
  <c r="L1699" i="3"/>
  <c r="L1700" i="3" a="1"/>
  <c r="L1700" i="3"/>
  <c r="L1701" i="3" a="1"/>
  <c r="L1701" i="3"/>
  <c r="L1702" i="3" a="1"/>
  <c r="L1702" i="3"/>
  <c r="L1703" i="3" a="1"/>
  <c r="L1703" i="3"/>
  <c r="L1704" i="3" a="1"/>
  <c r="L1704" i="3"/>
  <c r="L1705" i="3" a="1"/>
  <c r="L1705" i="3"/>
  <c r="L1706" i="3" a="1"/>
  <c r="L1706" i="3"/>
  <c r="L1707" i="3" a="1"/>
  <c r="L1707" i="3"/>
  <c r="L1708" i="3" a="1"/>
  <c r="L1708" i="3"/>
  <c r="L1709" i="3" a="1"/>
  <c r="L1709" i="3"/>
  <c r="L1710" i="3" a="1"/>
  <c r="L1710" i="3"/>
  <c r="L1711" i="3" a="1"/>
  <c r="L1711" i="3"/>
  <c r="L1712" i="3" a="1"/>
  <c r="L1712" i="3"/>
  <c r="L1713" i="3" a="1"/>
  <c r="L1713" i="3"/>
  <c r="L1714" i="3" a="1"/>
  <c r="L1714" i="3"/>
  <c r="L1715" i="3" a="1"/>
  <c r="L1715" i="3"/>
  <c r="L1716" i="3" a="1"/>
  <c r="L1716" i="3"/>
  <c r="L1717" i="3" a="1"/>
  <c r="L1717" i="3"/>
  <c r="L1718" i="3" a="1"/>
  <c r="L1718" i="3"/>
  <c r="L1719" i="3" a="1"/>
  <c r="L1719" i="3"/>
  <c r="L1720" i="3" a="1"/>
  <c r="L1720" i="3"/>
  <c r="L1721" i="3" a="1"/>
  <c r="L1721" i="3"/>
  <c r="L1722" i="3" a="1"/>
  <c r="L1722" i="3"/>
  <c r="L1723" i="3" a="1"/>
  <c r="L1723" i="3"/>
  <c r="L1724" i="3" a="1"/>
  <c r="L1724" i="3"/>
  <c r="L1725" i="3" a="1"/>
  <c r="L1725" i="3"/>
  <c r="L1726" i="3" a="1"/>
  <c r="L1726" i="3"/>
  <c r="L1727" i="3" a="1"/>
  <c r="L1727" i="3"/>
  <c r="L1728" i="3" a="1"/>
  <c r="L1728" i="3"/>
  <c r="L1729" i="3" a="1"/>
  <c r="L1729" i="3"/>
  <c r="L1730" i="3" a="1"/>
  <c r="L1730" i="3"/>
  <c r="L1731" i="3" a="1"/>
  <c r="L1731" i="3"/>
  <c r="L1732" i="3" a="1"/>
  <c r="L1732" i="3"/>
  <c r="L1733" i="3" a="1"/>
  <c r="L1733" i="3"/>
  <c r="L1734" i="3" a="1"/>
  <c r="L1734" i="3"/>
  <c r="L1735" i="3" a="1"/>
  <c r="L1735" i="3"/>
  <c r="L1736" i="3" a="1"/>
  <c r="L1736" i="3"/>
  <c r="L1737" i="3" a="1"/>
  <c r="L1737" i="3"/>
  <c r="L1738" i="3" a="1"/>
  <c r="L1738" i="3"/>
  <c r="L1739" i="3" a="1"/>
  <c r="L1739" i="3"/>
  <c r="L1740" i="3" a="1"/>
  <c r="L1740" i="3"/>
  <c r="L1741" i="3" a="1"/>
  <c r="L1741" i="3"/>
  <c r="L1742" i="3" a="1"/>
  <c r="L1742" i="3"/>
  <c r="L1743" i="3" a="1"/>
  <c r="L1743" i="3"/>
  <c r="L1744" i="3" a="1"/>
  <c r="L1744" i="3"/>
  <c r="L1745" i="3" a="1"/>
  <c r="L1745" i="3"/>
  <c r="L1746" i="3" a="1"/>
  <c r="L1746" i="3"/>
  <c r="L1747" i="3" a="1"/>
  <c r="L1747" i="3"/>
  <c r="L1748" i="3" a="1"/>
  <c r="L1748" i="3"/>
  <c r="L1749" i="3" a="1"/>
  <c r="L1749" i="3"/>
  <c r="L1750" i="3" a="1"/>
  <c r="L1750" i="3"/>
  <c r="L1751" i="3" a="1"/>
  <c r="L1751" i="3"/>
  <c r="L1752" i="3" a="1"/>
  <c r="L1752" i="3"/>
  <c r="L1753" i="3" a="1"/>
  <c r="L1753" i="3"/>
  <c r="L1754" i="3" a="1"/>
  <c r="L1754" i="3"/>
  <c r="L1755" i="3" a="1"/>
  <c r="L1755" i="3"/>
  <c r="L1756" i="3" a="1"/>
  <c r="L1756" i="3"/>
  <c r="L1757" i="3" a="1"/>
  <c r="L1757" i="3"/>
  <c r="L1758" i="3" a="1"/>
  <c r="L1758" i="3"/>
  <c r="L1759" i="3" a="1"/>
  <c r="L1759" i="3"/>
  <c r="L1760" i="3" a="1"/>
  <c r="L1760" i="3"/>
  <c r="L1761" i="3" a="1"/>
  <c r="L1761" i="3"/>
  <c r="L1762" i="3" a="1"/>
  <c r="L1762" i="3"/>
  <c r="L1763" i="3" a="1"/>
  <c r="L1763" i="3"/>
  <c r="L1764" i="3" a="1"/>
  <c r="L1764" i="3"/>
  <c r="L1765" i="3" a="1"/>
  <c r="L1765" i="3"/>
  <c r="L1766" i="3" a="1"/>
  <c r="L1766" i="3"/>
  <c r="L1767" i="3" a="1"/>
  <c r="L1767" i="3"/>
  <c r="L1768" i="3" a="1"/>
  <c r="L1768" i="3"/>
  <c r="L1769" i="3" a="1"/>
  <c r="L1769" i="3"/>
  <c r="L1770" i="3" a="1"/>
  <c r="L1770" i="3"/>
  <c r="L1771" i="3" a="1"/>
  <c r="L1771" i="3"/>
  <c r="L1772" i="3" a="1"/>
  <c r="L1772" i="3"/>
  <c r="L1773" i="3" a="1"/>
  <c r="L1773" i="3"/>
  <c r="L1774" i="3" a="1"/>
  <c r="L1774" i="3"/>
  <c r="L1775" i="3" a="1"/>
  <c r="L1775" i="3"/>
  <c r="L1776" i="3" a="1"/>
  <c r="L1776" i="3"/>
  <c r="L1777" i="3" a="1"/>
  <c r="L1777" i="3"/>
  <c r="L1778" i="3" a="1"/>
  <c r="L1778" i="3"/>
  <c r="L1779" i="3" a="1"/>
  <c r="L1779" i="3"/>
  <c r="L1780" i="3" a="1"/>
  <c r="L1780" i="3"/>
  <c r="L1781" i="3" a="1"/>
  <c r="L1781" i="3"/>
  <c r="L1782" i="3" a="1"/>
  <c r="L1782" i="3"/>
  <c r="L1783" i="3" a="1"/>
  <c r="L1783" i="3"/>
  <c r="L1784" i="3" a="1"/>
  <c r="L1784" i="3"/>
  <c r="L1785" i="3" a="1"/>
  <c r="L1785" i="3"/>
  <c r="L1786" i="3" a="1"/>
  <c r="L1786" i="3"/>
  <c r="L1787" i="3" a="1"/>
  <c r="L1787" i="3"/>
  <c r="L1788" i="3" a="1"/>
  <c r="L1788" i="3"/>
  <c r="L1789" i="3" a="1"/>
  <c r="L1789" i="3"/>
  <c r="L1790" i="3" a="1"/>
  <c r="L1790" i="3"/>
  <c r="L1791" i="3" a="1"/>
  <c r="L1791" i="3"/>
  <c r="L1792" i="3" a="1"/>
  <c r="L1792" i="3"/>
  <c r="L1793" i="3" a="1"/>
  <c r="L1793" i="3"/>
  <c r="L1794" i="3" a="1"/>
  <c r="L1794" i="3"/>
  <c r="L1795" i="3" a="1"/>
  <c r="L1795" i="3"/>
  <c r="L1796" i="3" a="1"/>
  <c r="L1796" i="3"/>
  <c r="L1797" i="3" a="1"/>
  <c r="L1797" i="3"/>
  <c r="L1798" i="3" a="1"/>
  <c r="L1798" i="3"/>
  <c r="L1799" i="3" a="1"/>
  <c r="L1799" i="3"/>
  <c r="L1800" i="3" a="1"/>
  <c r="L1800" i="3"/>
  <c r="L1801" i="3" a="1"/>
  <c r="L1801" i="3"/>
  <c r="L1802" i="3" a="1"/>
  <c r="L1802" i="3"/>
  <c r="L1803" i="3" a="1"/>
  <c r="L1803" i="3"/>
  <c r="L1804" i="3" a="1"/>
  <c r="L1804" i="3"/>
  <c r="L1805" i="3" a="1"/>
  <c r="L1805" i="3"/>
  <c r="L1806" i="3" a="1"/>
  <c r="L1806" i="3"/>
  <c r="L1807" i="3" a="1"/>
  <c r="L1807" i="3"/>
  <c r="L1808" i="3" a="1"/>
  <c r="L1808" i="3"/>
  <c r="L1809" i="3" a="1"/>
  <c r="L1809" i="3"/>
  <c r="L1810" i="3" a="1"/>
  <c r="L1810" i="3"/>
  <c r="L1811" i="3" a="1"/>
  <c r="L1811" i="3"/>
  <c r="L1812" i="3" a="1"/>
  <c r="L1812" i="3"/>
  <c r="L1813" i="3" a="1"/>
  <c r="L1813" i="3"/>
  <c r="L1814" i="3" a="1"/>
  <c r="L1814" i="3"/>
  <c r="L1815" i="3" a="1"/>
  <c r="L1815" i="3"/>
  <c r="L1816" i="3" a="1"/>
  <c r="L1816" i="3"/>
  <c r="L1817" i="3" a="1"/>
  <c r="L1817" i="3"/>
  <c r="L1818" i="3" a="1"/>
  <c r="L1818" i="3"/>
  <c r="L1819" i="3" a="1"/>
  <c r="L1819" i="3"/>
  <c r="L1820" i="3" a="1"/>
  <c r="L1820" i="3"/>
  <c r="L1821" i="3" a="1"/>
  <c r="L1821" i="3"/>
  <c r="L1822" i="3" a="1"/>
  <c r="L1822" i="3"/>
  <c r="L1823" i="3" a="1"/>
  <c r="L1823" i="3"/>
  <c r="L1824" i="3" a="1"/>
  <c r="L1824" i="3"/>
  <c r="L1825" i="3" a="1"/>
  <c r="L1825" i="3"/>
  <c r="L1826" i="3" a="1"/>
  <c r="L1826" i="3"/>
  <c r="L1827" i="3" a="1"/>
  <c r="L1827" i="3"/>
  <c r="L1828" i="3" a="1"/>
  <c r="L1828" i="3"/>
  <c r="L1829" i="3" a="1"/>
  <c r="L1829" i="3"/>
  <c r="L1830" i="3" a="1"/>
  <c r="L1830" i="3"/>
  <c r="L1831" i="3" a="1"/>
  <c r="L1831" i="3"/>
  <c r="L1832" i="3" a="1"/>
  <c r="L1832" i="3"/>
  <c r="L1833" i="3" a="1"/>
  <c r="L1833" i="3"/>
  <c r="L1834" i="3" a="1"/>
  <c r="L1834" i="3"/>
  <c r="L1835" i="3" a="1"/>
  <c r="L1835" i="3"/>
  <c r="L1836" i="3" a="1"/>
  <c r="L1836" i="3"/>
  <c r="L1837" i="3" a="1"/>
  <c r="L1837" i="3"/>
  <c r="L1838" i="3" a="1"/>
  <c r="L1838" i="3"/>
  <c r="L1839" i="3" a="1"/>
  <c r="L1839" i="3"/>
  <c r="L1840" i="3" a="1"/>
  <c r="L1840" i="3"/>
  <c r="L1841" i="3" a="1"/>
  <c r="L1841" i="3"/>
  <c r="L1842" i="3" a="1"/>
  <c r="L1842" i="3"/>
  <c r="L1843" i="3" a="1"/>
  <c r="L1843" i="3"/>
  <c r="L1844" i="3" a="1"/>
  <c r="L1844" i="3"/>
  <c r="L1845" i="3" a="1"/>
  <c r="L1845" i="3"/>
  <c r="L1846" i="3" a="1"/>
  <c r="L1846" i="3"/>
  <c r="L1847" i="3" a="1"/>
  <c r="L1847" i="3"/>
  <c r="L1848" i="3" a="1"/>
  <c r="L1848" i="3"/>
  <c r="L1849" i="3" a="1"/>
  <c r="L1849" i="3"/>
  <c r="L1850" i="3" a="1"/>
  <c r="L1850" i="3"/>
  <c r="L1851" i="3" a="1"/>
  <c r="L1851" i="3"/>
  <c r="L1852" i="3" a="1"/>
  <c r="L1852" i="3"/>
  <c r="L1853" i="3" a="1"/>
  <c r="L1853" i="3"/>
  <c r="L1854" i="3" a="1"/>
  <c r="L1854" i="3"/>
  <c r="L1855" i="3" a="1"/>
  <c r="L1855" i="3"/>
  <c r="L1856" i="3" a="1"/>
  <c r="L1856" i="3"/>
  <c r="L1857" i="3" a="1"/>
  <c r="L1857" i="3"/>
  <c r="L1858" i="3" a="1"/>
  <c r="L1858" i="3"/>
  <c r="L1859" i="3" a="1"/>
  <c r="L1859" i="3"/>
  <c r="L1860" i="3" a="1"/>
  <c r="L1860" i="3"/>
  <c r="L1861" i="3" a="1"/>
  <c r="L1861" i="3"/>
  <c r="L1862" i="3" a="1"/>
  <c r="L1862" i="3"/>
  <c r="L1863" i="3" a="1"/>
  <c r="L1863" i="3"/>
  <c r="L1864" i="3" a="1"/>
  <c r="L1864" i="3"/>
  <c r="L1865" i="3" a="1"/>
  <c r="L1865" i="3"/>
  <c r="L1866" i="3" a="1"/>
  <c r="L1866" i="3"/>
  <c r="L1867" i="3" a="1"/>
  <c r="L1867" i="3"/>
  <c r="L1868" i="3" a="1"/>
  <c r="L1868" i="3"/>
  <c r="L1869" i="3" a="1"/>
  <c r="L1869" i="3"/>
  <c r="L1870" i="3" a="1"/>
  <c r="L1870" i="3"/>
  <c r="L1871" i="3" a="1"/>
  <c r="L1871" i="3"/>
  <c r="L1872" i="3" a="1"/>
  <c r="L1872" i="3"/>
  <c r="L1873" i="3" a="1"/>
  <c r="L1873" i="3"/>
  <c r="L1874" i="3" a="1"/>
  <c r="L1874" i="3"/>
  <c r="L1875" i="3" a="1"/>
  <c r="L1875" i="3"/>
  <c r="L1876" i="3" a="1"/>
  <c r="L1876" i="3"/>
  <c r="L1877" i="3" a="1"/>
  <c r="L1877" i="3"/>
  <c r="L1878" i="3" a="1"/>
  <c r="L1878" i="3"/>
  <c r="L1879" i="3" a="1"/>
  <c r="L1879" i="3"/>
  <c r="L1880" i="3" a="1"/>
  <c r="L1880" i="3"/>
  <c r="L1881" i="3" a="1"/>
  <c r="L1881" i="3"/>
  <c r="L1882" i="3" a="1"/>
  <c r="L1882" i="3"/>
  <c r="L1883" i="3" a="1"/>
  <c r="L1883" i="3"/>
  <c r="L1884" i="3" a="1"/>
  <c r="L1884" i="3"/>
  <c r="L1885" i="3" a="1"/>
  <c r="L1885" i="3"/>
  <c r="L1886" i="3" a="1"/>
  <c r="L1886" i="3"/>
  <c r="L1887" i="3" a="1"/>
  <c r="L1887" i="3"/>
  <c r="L1888" i="3" a="1"/>
  <c r="L1888" i="3"/>
  <c r="L1889" i="3" a="1"/>
  <c r="L1889" i="3"/>
  <c r="L1890" i="3" a="1"/>
  <c r="L1890" i="3"/>
  <c r="L1891" i="3" a="1"/>
  <c r="L1891" i="3"/>
  <c r="L1892" i="3" a="1"/>
  <c r="L1892" i="3"/>
  <c r="L1893" i="3" a="1"/>
  <c r="L1893" i="3"/>
  <c r="L1894" i="3" a="1"/>
  <c r="L1894" i="3"/>
  <c r="L1895" i="3" a="1"/>
  <c r="L1895" i="3"/>
  <c r="L1896" i="3" a="1"/>
  <c r="L1896" i="3"/>
  <c r="L1897" i="3" a="1"/>
  <c r="L1897" i="3"/>
  <c r="L1898" i="3" a="1"/>
  <c r="L1898" i="3"/>
  <c r="L1899" i="3" a="1"/>
  <c r="L1899" i="3"/>
  <c r="L1900" i="3" a="1"/>
  <c r="L1900" i="3"/>
  <c r="L1901" i="3" a="1"/>
  <c r="L1901" i="3"/>
  <c r="L1902" i="3" a="1"/>
  <c r="L1902" i="3"/>
  <c r="L1903" i="3" a="1"/>
  <c r="L1903" i="3"/>
  <c r="L1904" i="3" a="1"/>
  <c r="L1904" i="3"/>
  <c r="L1905" i="3" a="1"/>
  <c r="L1905" i="3"/>
  <c r="L1906" i="3" a="1"/>
  <c r="L1906" i="3"/>
  <c r="L1907" i="3" a="1"/>
  <c r="L1907" i="3"/>
  <c r="L1908" i="3" a="1"/>
  <c r="L1908" i="3"/>
  <c r="L1909" i="3" a="1"/>
  <c r="L1909" i="3"/>
  <c r="L1910" i="3" a="1"/>
  <c r="L1910" i="3"/>
  <c r="L1911" i="3" a="1"/>
  <c r="L1911" i="3"/>
  <c r="L1912" i="3" a="1"/>
  <c r="L1912" i="3"/>
  <c r="L1913" i="3" a="1"/>
  <c r="L1913" i="3"/>
  <c r="L1914" i="3" a="1"/>
  <c r="L1914" i="3"/>
  <c r="L1915" i="3" a="1"/>
  <c r="L1915" i="3"/>
  <c r="L1916" i="3" a="1"/>
  <c r="L1916" i="3"/>
  <c r="L1917" i="3" a="1"/>
  <c r="L1917" i="3"/>
  <c r="L1918" i="3" a="1"/>
  <c r="L1918" i="3"/>
  <c r="L1919" i="3" a="1"/>
  <c r="L1919" i="3"/>
  <c r="L1920" i="3" a="1"/>
  <c r="L1920" i="3"/>
  <c r="L1921" i="3" a="1"/>
  <c r="L1921" i="3"/>
  <c r="L1922" i="3" a="1"/>
  <c r="L1922" i="3"/>
  <c r="L1923" i="3" a="1"/>
  <c r="L1923" i="3"/>
  <c r="L1924" i="3" a="1"/>
  <c r="L1924" i="3"/>
  <c r="L1925" i="3" a="1"/>
  <c r="L1925" i="3"/>
  <c r="L1926" i="3" a="1"/>
  <c r="L1926" i="3"/>
  <c r="L1927" i="3" a="1"/>
  <c r="L1927" i="3"/>
  <c r="L1928" i="3" a="1"/>
  <c r="L1928" i="3"/>
  <c r="L1929" i="3" a="1"/>
  <c r="L1929" i="3"/>
  <c r="L1930" i="3" a="1"/>
  <c r="L1930" i="3"/>
  <c r="L1931" i="3" a="1"/>
  <c r="L1931" i="3"/>
  <c r="L1932" i="3" a="1"/>
  <c r="L1932" i="3"/>
  <c r="L1933" i="3" a="1"/>
  <c r="L1933" i="3"/>
  <c r="L1934" i="3" a="1"/>
  <c r="L1934" i="3"/>
  <c r="L1935" i="3" a="1"/>
  <c r="L1935" i="3"/>
  <c r="L1936" i="3" a="1"/>
  <c r="L1936" i="3"/>
  <c r="L1937" i="3" a="1"/>
  <c r="L1937" i="3"/>
  <c r="L1938" i="3" a="1"/>
  <c r="L1938" i="3"/>
  <c r="L1939" i="3" a="1"/>
  <c r="L1939" i="3"/>
  <c r="L1940" i="3" a="1"/>
  <c r="L1940" i="3"/>
  <c r="L1941" i="3" a="1"/>
  <c r="L1941" i="3"/>
  <c r="L1942" i="3" a="1"/>
  <c r="L1942" i="3"/>
  <c r="L1943" i="3" a="1"/>
  <c r="L1943" i="3"/>
  <c r="L1944" i="3" a="1"/>
  <c r="L1944" i="3"/>
  <c r="L1945" i="3" a="1"/>
  <c r="L1945" i="3"/>
  <c r="L1946" i="3" a="1"/>
  <c r="L1946" i="3"/>
  <c r="L1947" i="3" a="1"/>
  <c r="L1947" i="3"/>
  <c r="L1948" i="3" a="1"/>
  <c r="L1948" i="3"/>
  <c r="L1949" i="3" a="1"/>
  <c r="L1949" i="3"/>
  <c r="L1950" i="3" a="1"/>
  <c r="L1950" i="3"/>
  <c r="L1951" i="3" a="1"/>
  <c r="L1951" i="3"/>
  <c r="L1952" i="3" a="1"/>
  <c r="L1952" i="3"/>
  <c r="L1953" i="3" a="1"/>
  <c r="L1953" i="3"/>
  <c r="L1954" i="3" a="1"/>
  <c r="L1954" i="3"/>
  <c r="L1955" i="3" a="1"/>
  <c r="L1955" i="3"/>
  <c r="L1956" i="3" a="1"/>
  <c r="L1956" i="3"/>
  <c r="L1957" i="3" a="1"/>
  <c r="L1957" i="3"/>
  <c r="L1958" i="3" a="1"/>
  <c r="L1958" i="3"/>
  <c r="L1959" i="3" a="1"/>
  <c r="L1959" i="3"/>
  <c r="L1960" i="3" a="1"/>
  <c r="L1960" i="3"/>
  <c r="L1961" i="3" a="1"/>
  <c r="L1961" i="3"/>
  <c r="L1962" i="3" a="1"/>
  <c r="L1962" i="3"/>
  <c r="L1963" i="3" a="1"/>
  <c r="L1963" i="3"/>
  <c r="L1964" i="3" a="1"/>
  <c r="L1964" i="3"/>
  <c r="L1965" i="3" a="1"/>
  <c r="L1965" i="3"/>
  <c r="L1966" i="3" a="1"/>
  <c r="L1966" i="3"/>
  <c r="L1967" i="3" a="1"/>
  <c r="L1967" i="3"/>
  <c r="L1968" i="3" a="1"/>
  <c r="L1968" i="3"/>
  <c r="L1969" i="3" a="1"/>
  <c r="L1969" i="3"/>
  <c r="L1970" i="3" a="1"/>
  <c r="L1970" i="3"/>
  <c r="L1971" i="3" a="1"/>
  <c r="L1971" i="3"/>
  <c r="L1972" i="3" a="1"/>
  <c r="L1972" i="3"/>
  <c r="L1973" i="3" a="1"/>
  <c r="L1973" i="3"/>
  <c r="L1974" i="3" a="1"/>
  <c r="L1974" i="3"/>
  <c r="L1975" i="3" a="1"/>
  <c r="L1975" i="3"/>
  <c r="L1976" i="3" a="1"/>
  <c r="L1976" i="3"/>
  <c r="L1977" i="3" a="1"/>
  <c r="L1977" i="3"/>
  <c r="L1978" i="3" a="1"/>
  <c r="L1978" i="3"/>
  <c r="L1979" i="3" a="1"/>
  <c r="L1979" i="3"/>
  <c r="L1980" i="3" a="1"/>
  <c r="L1980" i="3"/>
  <c r="L1981" i="3" a="1"/>
  <c r="L1981" i="3"/>
  <c r="L1982" i="3" a="1"/>
  <c r="L1982" i="3"/>
  <c r="L1983" i="3" a="1"/>
  <c r="L1983" i="3"/>
  <c r="L1984" i="3" a="1"/>
  <c r="L1984" i="3"/>
  <c r="L1985" i="3" a="1"/>
  <c r="L1985" i="3"/>
  <c r="L1986" i="3" a="1"/>
  <c r="L1986" i="3"/>
  <c r="L1987" i="3" a="1"/>
  <c r="L1987" i="3"/>
  <c r="L1988" i="3" a="1"/>
  <c r="L1988" i="3"/>
  <c r="L1989" i="3" a="1"/>
  <c r="L1989" i="3"/>
  <c r="L1990" i="3" a="1"/>
  <c r="L1990" i="3"/>
  <c r="L1991" i="3" a="1"/>
  <c r="L1991" i="3"/>
  <c r="L1992" i="3" a="1"/>
  <c r="L1992" i="3"/>
  <c r="L1993" i="3" a="1"/>
  <c r="L1993" i="3"/>
  <c r="L1994" i="3" a="1"/>
  <c r="L1994" i="3"/>
  <c r="L1995" i="3" a="1"/>
  <c r="L1995" i="3"/>
  <c r="L1996" i="3" a="1"/>
  <c r="L1996" i="3"/>
  <c r="L1997" i="3" a="1"/>
  <c r="L1997" i="3"/>
  <c r="L1998" i="3" a="1"/>
  <c r="L1998" i="3"/>
  <c r="L1999" i="3" a="1"/>
  <c r="L1999" i="3"/>
  <c r="L2000" i="3" a="1"/>
  <c r="L2000" i="3"/>
  <c r="L2001" i="3" a="1"/>
  <c r="L2001" i="3"/>
  <c r="L2002" i="3" a="1"/>
  <c r="L2002" i="3"/>
  <c r="L2003" i="3" a="1"/>
  <c r="L2003" i="3"/>
  <c r="L2004" i="3" a="1"/>
  <c r="L2004" i="3"/>
  <c r="L2005" i="3" a="1"/>
  <c r="L2005" i="3"/>
  <c r="L2006" i="3" a="1"/>
  <c r="L2006" i="3"/>
  <c r="L2007" i="3" a="1"/>
  <c r="L2007" i="3"/>
  <c r="L2008" i="3" a="1"/>
  <c r="L2008" i="3"/>
  <c r="L2009" i="3" a="1"/>
  <c r="L2009" i="3"/>
  <c r="L2010" i="3" a="1"/>
  <c r="L2010" i="3"/>
  <c r="L2011" i="3" a="1"/>
  <c r="L2011" i="3"/>
  <c r="L2012" i="3" a="1"/>
  <c r="L2012" i="3"/>
  <c r="L2013" i="3" a="1"/>
  <c r="L2013" i="3"/>
  <c r="L2014" i="3" a="1"/>
  <c r="L2014" i="3"/>
  <c r="L2015" i="3" a="1"/>
  <c r="L2015" i="3"/>
  <c r="L2016" i="3" a="1"/>
  <c r="L2016" i="3"/>
  <c r="L2017" i="3" a="1"/>
  <c r="L2017" i="3"/>
  <c r="L2018" i="3" a="1"/>
  <c r="L2018" i="3"/>
  <c r="L2019" i="3" a="1"/>
  <c r="L2019" i="3"/>
  <c r="L2020" i="3" a="1"/>
  <c r="L2020" i="3"/>
  <c r="L2021" i="3" a="1"/>
  <c r="L2021" i="3"/>
  <c r="L2022" i="3" a="1"/>
  <c r="L2022" i="3"/>
  <c r="L2023" i="3" a="1"/>
  <c r="L2023" i="3"/>
  <c r="L2024" i="3" a="1"/>
  <c r="L2024" i="3"/>
  <c r="L2025" i="3" a="1"/>
  <c r="L2025" i="3"/>
  <c r="L2026" i="3" a="1"/>
  <c r="L2026" i="3"/>
  <c r="L2027" i="3" a="1"/>
  <c r="L2027" i="3"/>
  <c r="L2028" i="3" a="1"/>
  <c r="L2028" i="3"/>
  <c r="L2029" i="3" a="1"/>
  <c r="L2029" i="3"/>
  <c r="L2030" i="3" a="1"/>
  <c r="L2030" i="3"/>
  <c r="L2031" i="3" a="1"/>
  <c r="L2031" i="3"/>
  <c r="L2032" i="3" a="1"/>
  <c r="L2032" i="3"/>
  <c r="L2033" i="3" a="1"/>
  <c r="L2033" i="3"/>
  <c r="L2034" i="3" a="1"/>
  <c r="L2034" i="3"/>
  <c r="L2035" i="3" a="1"/>
  <c r="L2035" i="3"/>
  <c r="L2036" i="3" a="1"/>
  <c r="L2036" i="3"/>
  <c r="L2037" i="3" a="1"/>
  <c r="L2037" i="3"/>
  <c r="L2038" i="3" a="1"/>
  <c r="L2038" i="3"/>
  <c r="L2039" i="3" a="1"/>
  <c r="L2039" i="3"/>
  <c r="L2040" i="3" a="1"/>
  <c r="L2040" i="3"/>
  <c r="L2041" i="3" a="1"/>
  <c r="L2041" i="3"/>
  <c r="L2042" i="3" a="1"/>
  <c r="L2042" i="3"/>
  <c r="L2043" i="3" a="1"/>
  <c r="L2043" i="3"/>
  <c r="L2044" i="3" a="1"/>
  <c r="L2044" i="3"/>
  <c r="L2045" i="3" a="1"/>
  <c r="L2045" i="3"/>
  <c r="L2046" i="3" a="1"/>
  <c r="L2046" i="3"/>
  <c r="L2047" i="3" a="1"/>
  <c r="L2047" i="3"/>
  <c r="L2048" i="3" a="1"/>
  <c r="L2048" i="3"/>
  <c r="L2049" i="3" a="1"/>
  <c r="L2049" i="3"/>
  <c r="L2050" i="3" a="1"/>
  <c r="L2050" i="3"/>
  <c r="L2051" i="3" a="1"/>
  <c r="L2051" i="3"/>
  <c r="L2052" i="3" a="1"/>
  <c r="L2052" i="3"/>
  <c r="L2053" i="3" a="1"/>
  <c r="L2053" i="3"/>
  <c r="L2054" i="3" a="1"/>
  <c r="L2054" i="3"/>
  <c r="L2055" i="3" a="1"/>
  <c r="L2055" i="3"/>
  <c r="L2056" i="3" a="1"/>
  <c r="L2056" i="3"/>
  <c r="L2057" i="3" a="1"/>
  <c r="L2057" i="3"/>
  <c r="L2058" i="3" a="1"/>
  <c r="L2058" i="3"/>
  <c r="L2059" i="3" a="1"/>
  <c r="L2059" i="3"/>
  <c r="L2060" i="3" a="1"/>
  <c r="L2060" i="3"/>
  <c r="L2061" i="3" a="1"/>
  <c r="L2061" i="3"/>
  <c r="L2062" i="3" a="1"/>
  <c r="L2062" i="3"/>
  <c r="L2063" i="3" a="1"/>
  <c r="L2063" i="3"/>
  <c r="L2064" i="3" a="1"/>
  <c r="L2064" i="3"/>
  <c r="L2065" i="3" a="1"/>
  <c r="L2065" i="3"/>
  <c r="L2066" i="3" a="1"/>
  <c r="L2066" i="3"/>
  <c r="L2067" i="3" a="1"/>
  <c r="L2067" i="3"/>
  <c r="L2068" i="3" a="1"/>
  <c r="L2068" i="3"/>
  <c r="L2069" i="3" a="1"/>
  <c r="L2069" i="3"/>
  <c r="L2070" i="3" a="1"/>
  <c r="L2070" i="3"/>
  <c r="L2071" i="3" a="1"/>
  <c r="L2071" i="3"/>
  <c r="L2072" i="3" a="1"/>
  <c r="L2072" i="3"/>
  <c r="L2073" i="3" a="1"/>
  <c r="L2073" i="3"/>
  <c r="L2074" i="3" a="1"/>
  <c r="L2074" i="3"/>
  <c r="L2075" i="3" a="1"/>
  <c r="L2075" i="3"/>
  <c r="L2076" i="3" a="1"/>
  <c r="L2076" i="3"/>
  <c r="L2077" i="3" a="1"/>
  <c r="L2077" i="3"/>
  <c r="L2078" i="3" a="1"/>
  <c r="L2078" i="3"/>
  <c r="L2079" i="3" a="1"/>
  <c r="L2079" i="3"/>
  <c r="L2080" i="3" a="1"/>
  <c r="L2080" i="3"/>
  <c r="L2081" i="3" a="1"/>
  <c r="L2081" i="3"/>
  <c r="L2082" i="3" a="1"/>
  <c r="L2082" i="3"/>
  <c r="L2083" i="3" a="1"/>
  <c r="L2083" i="3"/>
  <c r="L2084" i="3" a="1"/>
  <c r="L2084" i="3"/>
  <c r="L2085" i="3" a="1"/>
  <c r="L2085" i="3"/>
  <c r="L2086" i="3" a="1"/>
  <c r="L2086" i="3"/>
  <c r="L2087" i="3" a="1"/>
  <c r="L2087" i="3"/>
  <c r="L2088" i="3" a="1"/>
  <c r="L2088" i="3"/>
  <c r="L2089" i="3" a="1"/>
  <c r="L2089" i="3"/>
  <c r="L2090" i="3" a="1"/>
  <c r="L2090" i="3"/>
  <c r="L2091" i="3" a="1"/>
  <c r="L2091" i="3"/>
  <c r="L2092" i="3" a="1"/>
  <c r="L2092" i="3"/>
  <c r="L2093" i="3" a="1"/>
  <c r="L2093" i="3"/>
  <c r="L2094" i="3" a="1"/>
  <c r="L2094" i="3"/>
  <c r="L2095" i="3" a="1"/>
  <c r="L2095" i="3"/>
  <c r="L2096" i="3" a="1"/>
  <c r="L2096" i="3"/>
  <c r="L2097" i="3" a="1"/>
  <c r="L2097" i="3"/>
  <c r="L2098" i="3" a="1"/>
  <c r="L2098" i="3"/>
  <c r="L2099" i="3" a="1"/>
  <c r="L2099" i="3"/>
  <c r="L2100" i="3" a="1"/>
  <c r="L2100" i="3"/>
  <c r="L2101" i="3" a="1"/>
  <c r="L2101" i="3"/>
  <c r="L2102" i="3" a="1"/>
  <c r="L2102" i="3"/>
  <c r="L2103" i="3" a="1"/>
  <c r="L2103" i="3"/>
  <c r="L2104" i="3" a="1"/>
  <c r="L2104" i="3"/>
  <c r="L2105" i="3" a="1"/>
  <c r="L2105" i="3"/>
  <c r="L2106" i="3" a="1"/>
  <c r="L2106" i="3"/>
  <c r="L2107" i="3" a="1"/>
  <c r="L2107" i="3"/>
  <c r="L2108" i="3" a="1"/>
  <c r="L2108" i="3"/>
  <c r="L2109" i="3" a="1"/>
  <c r="L2109" i="3"/>
  <c r="L2110" i="3" a="1"/>
  <c r="L2110" i="3"/>
  <c r="L2111" i="3" a="1"/>
  <c r="L2111" i="3"/>
  <c r="L2112" i="3" a="1"/>
  <c r="L2112" i="3"/>
  <c r="L2113" i="3" a="1"/>
  <c r="L2113" i="3"/>
  <c r="L2114" i="3" a="1"/>
  <c r="L2114" i="3"/>
  <c r="L2115" i="3" a="1"/>
  <c r="L2115" i="3"/>
  <c r="L2116" i="3" a="1"/>
  <c r="L2116" i="3"/>
  <c r="L2117" i="3" a="1"/>
  <c r="L2117" i="3"/>
  <c r="L2118" i="3" a="1"/>
  <c r="L2118" i="3"/>
  <c r="L2119" i="3" a="1"/>
  <c r="L2119" i="3"/>
  <c r="L2120" i="3" a="1"/>
  <c r="L2120" i="3"/>
  <c r="L2121" i="3" a="1"/>
  <c r="L2121" i="3"/>
  <c r="L2122" i="3" a="1"/>
  <c r="L2122" i="3"/>
  <c r="L2123" i="3" a="1"/>
  <c r="L2123" i="3"/>
  <c r="L2124" i="3" a="1"/>
  <c r="L2124" i="3"/>
  <c r="L2125" i="3" a="1"/>
  <c r="L2125" i="3"/>
  <c r="L2126" i="3" a="1"/>
  <c r="L2126" i="3"/>
  <c r="L2127" i="3" a="1"/>
  <c r="L2127" i="3"/>
  <c r="L2128" i="3" a="1"/>
  <c r="L2128" i="3"/>
  <c r="L2129" i="3" a="1"/>
  <c r="L2129" i="3"/>
  <c r="L2130" i="3" a="1"/>
  <c r="L2130" i="3"/>
  <c r="L2131" i="3" a="1"/>
  <c r="L2131" i="3"/>
  <c r="L2132" i="3" a="1"/>
  <c r="L2132" i="3"/>
  <c r="L2133" i="3" a="1"/>
  <c r="L2133" i="3"/>
  <c r="L2134" i="3" a="1"/>
  <c r="L2134" i="3"/>
  <c r="L2135" i="3" a="1"/>
  <c r="L2135" i="3"/>
  <c r="L2136" i="3" a="1"/>
  <c r="L2136" i="3"/>
  <c r="L2137" i="3" a="1"/>
  <c r="L2137" i="3"/>
  <c r="L2138" i="3" a="1"/>
  <c r="L2138" i="3"/>
  <c r="L2139" i="3" a="1"/>
  <c r="L2139" i="3"/>
  <c r="L2140" i="3" a="1"/>
  <c r="L2140" i="3"/>
  <c r="L2141" i="3" a="1"/>
  <c r="L2141" i="3"/>
  <c r="L2142" i="3" a="1"/>
  <c r="L2142" i="3"/>
  <c r="L2143" i="3" a="1"/>
  <c r="L2143" i="3"/>
  <c r="L2144" i="3" a="1"/>
  <c r="L2144" i="3"/>
  <c r="L2145" i="3" a="1"/>
  <c r="L2145" i="3"/>
  <c r="L2146" i="3" a="1"/>
  <c r="L2146" i="3"/>
  <c r="L2147" i="3" a="1"/>
  <c r="L2147" i="3"/>
  <c r="L2148" i="3" a="1"/>
  <c r="L2148" i="3"/>
  <c r="L2149" i="3" a="1"/>
  <c r="L2149" i="3"/>
  <c r="L2150" i="3" a="1"/>
  <c r="L2150" i="3"/>
  <c r="L2151" i="3" a="1"/>
  <c r="L2151" i="3"/>
  <c r="L2152" i="3" a="1"/>
  <c r="L2152" i="3"/>
  <c r="L2153" i="3" a="1"/>
  <c r="L2153" i="3"/>
  <c r="L2154" i="3" a="1"/>
  <c r="L2154" i="3"/>
  <c r="L2155" i="3" a="1"/>
  <c r="L2155" i="3"/>
  <c r="L2156" i="3" a="1"/>
  <c r="L2156" i="3"/>
  <c r="L2157" i="3" a="1"/>
  <c r="L2157" i="3"/>
  <c r="L2158" i="3" a="1"/>
  <c r="L2158" i="3"/>
  <c r="L2159" i="3" a="1"/>
  <c r="L2159" i="3"/>
  <c r="L2160" i="3" a="1"/>
  <c r="L2160" i="3"/>
  <c r="L2161" i="3" a="1"/>
  <c r="L2161" i="3"/>
  <c r="L2162" i="3" a="1"/>
  <c r="L2162" i="3"/>
  <c r="L2163" i="3" a="1"/>
  <c r="L2163" i="3"/>
  <c r="L2164" i="3" a="1"/>
  <c r="L2164" i="3"/>
  <c r="L2165" i="3" a="1"/>
  <c r="L2165" i="3"/>
  <c r="L2166" i="3" a="1"/>
  <c r="L2166" i="3"/>
  <c r="L2167" i="3" a="1"/>
  <c r="L2167" i="3"/>
  <c r="L2168" i="3" a="1"/>
  <c r="L2168" i="3"/>
  <c r="L2169" i="3" a="1"/>
  <c r="L2169" i="3"/>
  <c r="L2170" i="3" a="1"/>
  <c r="L2170" i="3"/>
  <c r="L2171" i="3" a="1"/>
  <c r="L2171" i="3"/>
  <c r="L2172" i="3" a="1"/>
  <c r="L2172" i="3"/>
  <c r="L2173" i="3" a="1"/>
  <c r="L2173" i="3"/>
  <c r="L2174" i="3" a="1"/>
  <c r="L2174" i="3"/>
  <c r="L2175" i="3" a="1"/>
  <c r="L2175" i="3"/>
  <c r="L2176" i="3" a="1"/>
  <c r="L2176" i="3"/>
  <c r="L2177" i="3" a="1"/>
  <c r="L2177" i="3"/>
  <c r="L2178" i="3" a="1"/>
  <c r="L2178" i="3"/>
  <c r="L2179" i="3" a="1"/>
  <c r="L2179" i="3"/>
  <c r="L2180" i="3" a="1"/>
  <c r="L2180" i="3"/>
  <c r="L2181" i="3" a="1"/>
  <c r="L2181" i="3"/>
  <c r="L2182" i="3" a="1"/>
  <c r="L2182" i="3"/>
  <c r="L2183" i="3" a="1"/>
  <c r="L2183" i="3"/>
  <c r="L2184" i="3" a="1"/>
  <c r="L2184" i="3"/>
  <c r="L2185" i="3" a="1"/>
  <c r="L2185" i="3"/>
  <c r="L2186" i="3" a="1"/>
  <c r="L2186" i="3"/>
  <c r="L2187" i="3" a="1"/>
  <c r="L2187" i="3"/>
  <c r="L2188" i="3" a="1"/>
  <c r="L2188" i="3"/>
  <c r="L2189" i="3" a="1"/>
  <c r="L2189" i="3"/>
  <c r="L2190" i="3" a="1"/>
  <c r="L2190" i="3"/>
  <c r="L2191" i="3" a="1"/>
  <c r="L2191" i="3"/>
  <c r="L2192" i="3" a="1"/>
  <c r="L2192" i="3"/>
  <c r="L2193" i="3" a="1"/>
  <c r="L2193" i="3"/>
  <c r="L2194" i="3" a="1"/>
  <c r="L2194" i="3"/>
  <c r="L2195" i="3" a="1"/>
  <c r="L2195" i="3"/>
  <c r="L2196" i="3" a="1"/>
  <c r="L2196" i="3"/>
  <c r="L2197" i="3" a="1"/>
  <c r="L2197" i="3"/>
  <c r="L2198" i="3" a="1"/>
  <c r="L2198" i="3"/>
  <c r="L2199" i="3" a="1"/>
  <c r="L2199" i="3"/>
  <c r="L2200" i="3" a="1"/>
  <c r="L2200" i="3"/>
  <c r="L2201" i="3" a="1"/>
  <c r="L2201" i="3"/>
  <c r="L2202" i="3" a="1"/>
  <c r="L2202" i="3"/>
  <c r="L2203" i="3" a="1"/>
  <c r="L2203" i="3"/>
  <c r="L2204" i="3" a="1"/>
  <c r="L2204" i="3"/>
  <c r="L2205" i="3" a="1"/>
  <c r="L2205" i="3"/>
  <c r="L2206" i="3" a="1"/>
  <c r="L2206" i="3"/>
  <c r="L2207" i="3" a="1"/>
  <c r="L2207" i="3"/>
  <c r="L2208" i="3" a="1"/>
  <c r="L2208" i="3"/>
  <c r="L2209" i="3" a="1"/>
  <c r="L2209" i="3"/>
  <c r="L2210" i="3" a="1"/>
  <c r="L2210" i="3"/>
  <c r="L2211" i="3" a="1"/>
  <c r="L2211" i="3"/>
  <c r="L2212" i="3" a="1"/>
  <c r="L2212" i="3"/>
  <c r="L2213" i="3" a="1"/>
  <c r="L2213" i="3"/>
  <c r="L2214" i="3" a="1"/>
  <c r="L2214" i="3"/>
  <c r="L2215" i="3" a="1"/>
  <c r="L2215" i="3"/>
  <c r="L2216" i="3" a="1"/>
  <c r="L2216" i="3"/>
  <c r="L2217" i="3" a="1"/>
  <c r="L2217" i="3"/>
  <c r="L2218" i="3" a="1"/>
  <c r="L2218" i="3"/>
  <c r="L2219" i="3" a="1"/>
  <c r="L2219" i="3"/>
  <c r="L2220" i="3" a="1"/>
  <c r="L2220" i="3"/>
  <c r="L2221" i="3" a="1"/>
  <c r="L2221" i="3"/>
  <c r="L2222" i="3" a="1"/>
  <c r="L2222" i="3"/>
  <c r="L2223" i="3" a="1"/>
  <c r="L2223" i="3"/>
  <c r="L2224" i="3" a="1"/>
  <c r="L2224" i="3"/>
  <c r="L2225" i="3" a="1"/>
  <c r="L2225" i="3"/>
  <c r="L2226" i="3" a="1"/>
  <c r="L2226" i="3"/>
  <c r="L2227" i="3" a="1"/>
  <c r="L2227" i="3"/>
  <c r="L2228" i="3" a="1"/>
  <c r="L2228" i="3"/>
  <c r="L2229" i="3" a="1"/>
  <c r="L2229" i="3"/>
  <c r="L2230" i="3" a="1"/>
  <c r="L2230" i="3"/>
  <c r="L2231" i="3" a="1"/>
  <c r="L2231" i="3"/>
  <c r="L2232" i="3" a="1"/>
  <c r="L2232" i="3"/>
  <c r="L2233" i="3" a="1"/>
  <c r="L2233" i="3"/>
  <c r="L2234" i="3" a="1"/>
  <c r="L2234" i="3"/>
  <c r="L2235" i="3" a="1"/>
  <c r="L2235" i="3"/>
  <c r="L2236" i="3" a="1"/>
  <c r="L2236" i="3"/>
  <c r="L2237" i="3" a="1"/>
  <c r="L2237" i="3"/>
  <c r="L2238" i="3" a="1"/>
  <c r="L2238" i="3"/>
  <c r="L2239" i="3" a="1"/>
  <c r="L2239" i="3"/>
  <c r="L2240" i="3" a="1"/>
  <c r="L2240" i="3"/>
  <c r="L2241" i="3" a="1"/>
  <c r="L2241" i="3"/>
  <c r="L2242" i="3" a="1"/>
  <c r="L2242" i="3"/>
  <c r="L2243" i="3" a="1"/>
  <c r="L2243" i="3"/>
  <c r="L2244" i="3" a="1"/>
  <c r="L2244" i="3"/>
  <c r="L2245" i="3" a="1"/>
  <c r="L2245" i="3"/>
  <c r="L2246" i="3" a="1"/>
  <c r="L2246" i="3"/>
  <c r="L2247" i="3" a="1"/>
  <c r="L2247" i="3"/>
  <c r="L2248" i="3" a="1"/>
  <c r="L2248" i="3"/>
  <c r="L2249" i="3" a="1"/>
  <c r="L2249" i="3"/>
  <c r="L2250" i="3" a="1"/>
  <c r="L2250" i="3"/>
  <c r="L2251" i="3" a="1"/>
  <c r="L2251" i="3"/>
  <c r="L2252" i="3" a="1"/>
  <c r="L2252" i="3"/>
  <c r="L2253" i="3" a="1"/>
  <c r="L2253" i="3"/>
  <c r="L2254" i="3" a="1"/>
  <c r="L2254" i="3"/>
  <c r="L2255" i="3" a="1"/>
  <c r="L2255" i="3"/>
  <c r="L2256" i="3" a="1"/>
  <c r="L2256" i="3"/>
  <c r="L2257" i="3" a="1"/>
  <c r="L2257" i="3"/>
  <c r="L2258" i="3" a="1"/>
  <c r="L2258" i="3"/>
  <c r="L2259" i="3" a="1"/>
  <c r="L2259" i="3"/>
  <c r="L2260" i="3" a="1"/>
  <c r="L2260" i="3"/>
  <c r="L2261" i="3" a="1"/>
  <c r="L2261" i="3"/>
  <c r="L2262" i="3" a="1"/>
  <c r="L2262" i="3"/>
  <c r="L2263" i="3" a="1"/>
  <c r="L2263" i="3"/>
  <c r="L2264" i="3" a="1"/>
  <c r="L2264" i="3"/>
  <c r="L2265" i="3" a="1"/>
  <c r="L2265" i="3"/>
  <c r="L2266" i="3" a="1"/>
  <c r="L2266" i="3"/>
  <c r="L2267" i="3" a="1"/>
  <c r="L2267" i="3"/>
  <c r="L2268" i="3" a="1"/>
  <c r="L2268" i="3"/>
  <c r="L2269" i="3" a="1"/>
  <c r="L2269" i="3"/>
  <c r="L2270" i="3" a="1"/>
  <c r="L2270" i="3"/>
  <c r="L2271" i="3" a="1"/>
  <c r="L2271" i="3"/>
  <c r="L2272" i="3" a="1"/>
  <c r="L2272" i="3"/>
  <c r="L2273" i="3" a="1"/>
  <c r="L2273" i="3"/>
  <c r="L2274" i="3" a="1"/>
  <c r="L2274" i="3"/>
  <c r="L2275" i="3" a="1"/>
  <c r="L2275" i="3"/>
  <c r="L2276" i="3" a="1"/>
  <c r="L2276" i="3"/>
  <c r="L2277" i="3" a="1"/>
  <c r="L2277" i="3"/>
  <c r="L2278" i="3" a="1"/>
  <c r="L2278" i="3"/>
  <c r="L2279" i="3" a="1"/>
  <c r="L2279" i="3"/>
  <c r="L2280" i="3" a="1"/>
  <c r="L2280" i="3"/>
  <c r="L2281" i="3" a="1"/>
  <c r="L2281" i="3"/>
  <c r="L2282" i="3" a="1"/>
  <c r="L2282" i="3"/>
  <c r="L2283" i="3" a="1"/>
  <c r="L2283" i="3"/>
  <c r="L2284" i="3" a="1"/>
  <c r="L2284" i="3"/>
  <c r="L2285" i="3" a="1"/>
  <c r="L2285" i="3"/>
  <c r="L2286" i="3" a="1"/>
  <c r="L2286" i="3"/>
  <c r="L2287" i="3" a="1"/>
  <c r="L2287" i="3"/>
  <c r="L2288" i="3" a="1"/>
  <c r="L2288" i="3"/>
  <c r="L2289" i="3" a="1"/>
  <c r="L2289" i="3"/>
  <c r="L2290" i="3" a="1"/>
  <c r="L2290" i="3"/>
  <c r="L2291" i="3" a="1"/>
  <c r="L2291" i="3"/>
  <c r="L2292" i="3" a="1"/>
  <c r="L2292" i="3"/>
  <c r="L2293" i="3" a="1"/>
  <c r="L2293" i="3"/>
  <c r="L2294" i="3" a="1"/>
  <c r="L2294" i="3"/>
  <c r="L2295" i="3" a="1"/>
  <c r="L2295" i="3"/>
  <c r="L2296" i="3" a="1"/>
  <c r="L2296" i="3"/>
  <c r="L2297" i="3" a="1"/>
  <c r="L2297" i="3"/>
  <c r="L2298" i="3" a="1"/>
  <c r="L2298" i="3"/>
  <c r="L2299" i="3" a="1"/>
  <c r="L2299" i="3"/>
  <c r="L2300" i="3" a="1"/>
  <c r="L2300" i="3"/>
  <c r="L2301" i="3" a="1"/>
  <c r="L2301" i="3"/>
  <c r="L2302" i="3" a="1"/>
  <c r="L2302" i="3"/>
  <c r="L2303" i="3" a="1"/>
  <c r="L2303" i="3"/>
  <c r="L2304" i="3" a="1"/>
  <c r="L2304" i="3"/>
  <c r="L2305" i="3" a="1"/>
  <c r="L2305" i="3"/>
  <c r="L2306" i="3" a="1"/>
  <c r="L2306" i="3"/>
  <c r="L2307" i="3" a="1"/>
  <c r="L2307" i="3"/>
  <c r="L2308" i="3" a="1"/>
  <c r="L2308" i="3"/>
  <c r="L2309" i="3" a="1"/>
  <c r="L2309" i="3"/>
  <c r="L2310" i="3" a="1"/>
  <c r="L2310" i="3"/>
  <c r="L2311" i="3" a="1"/>
  <c r="L2311" i="3"/>
  <c r="L2312" i="3" a="1"/>
  <c r="L2312" i="3"/>
  <c r="L2313" i="3" a="1"/>
  <c r="L2313" i="3"/>
  <c r="L2314" i="3" a="1"/>
  <c r="L2314" i="3"/>
  <c r="L2315" i="3" a="1"/>
  <c r="L2315" i="3"/>
  <c r="L2316" i="3" a="1"/>
  <c r="L2316" i="3"/>
  <c r="L2317" i="3" a="1"/>
  <c r="L2317" i="3"/>
  <c r="L2318" i="3" a="1"/>
  <c r="L2318" i="3"/>
  <c r="L2319" i="3" a="1"/>
  <c r="L2319" i="3"/>
  <c r="L2320" i="3" a="1"/>
  <c r="L2320" i="3"/>
  <c r="L2321" i="3" a="1"/>
  <c r="L2321" i="3"/>
  <c r="L2322" i="3" a="1"/>
  <c r="L2322" i="3"/>
  <c r="L2323" i="3" a="1"/>
  <c r="L2323" i="3"/>
  <c r="L2324" i="3" a="1"/>
  <c r="L2324" i="3"/>
  <c r="L2325" i="3" a="1"/>
  <c r="L2325" i="3"/>
  <c r="L2326" i="3" a="1"/>
  <c r="L2326" i="3"/>
  <c r="L2327" i="3" a="1"/>
  <c r="L2327" i="3"/>
  <c r="L2328" i="3" a="1"/>
  <c r="L2328" i="3"/>
  <c r="L2329" i="3" a="1"/>
  <c r="L2329" i="3"/>
  <c r="L2330" i="3" a="1"/>
  <c r="L2330" i="3"/>
  <c r="L2331" i="3" a="1"/>
  <c r="L2331" i="3"/>
  <c r="L2332" i="3" a="1"/>
  <c r="L2332" i="3"/>
  <c r="L2333" i="3" a="1"/>
  <c r="L2333" i="3"/>
  <c r="L2334" i="3" a="1"/>
  <c r="L2334" i="3"/>
  <c r="L2335" i="3" a="1"/>
  <c r="L2335" i="3"/>
  <c r="L2336" i="3" a="1"/>
  <c r="L2336" i="3"/>
  <c r="L2337" i="3" a="1"/>
  <c r="L2337" i="3"/>
  <c r="L2338" i="3" a="1"/>
  <c r="L2338" i="3"/>
  <c r="L2339" i="3" a="1"/>
  <c r="L2339" i="3"/>
  <c r="L2340" i="3" a="1"/>
  <c r="L2340" i="3"/>
  <c r="L2341" i="3" a="1"/>
  <c r="L2341" i="3"/>
  <c r="L2342" i="3" a="1"/>
  <c r="L2342" i="3"/>
  <c r="L2343" i="3" a="1"/>
  <c r="L2343" i="3"/>
  <c r="L2344" i="3" a="1"/>
  <c r="L2344" i="3"/>
  <c r="L2345" i="3" a="1"/>
  <c r="L2345" i="3"/>
  <c r="L2346" i="3" a="1"/>
  <c r="L2346" i="3"/>
  <c r="L2347" i="3" a="1"/>
  <c r="L2347" i="3"/>
  <c r="L2348" i="3" a="1"/>
  <c r="L2348" i="3"/>
  <c r="L2349" i="3" a="1"/>
  <c r="L2349" i="3"/>
  <c r="L2350" i="3" a="1"/>
  <c r="L2350" i="3"/>
  <c r="L2351" i="3" a="1"/>
  <c r="L2351" i="3"/>
  <c r="L2352" i="3" a="1"/>
  <c r="L2352" i="3"/>
  <c r="L2353" i="3" a="1"/>
  <c r="L2353" i="3"/>
  <c r="L2354" i="3" a="1"/>
  <c r="L2354" i="3"/>
  <c r="L2355" i="3" a="1"/>
  <c r="L2355" i="3"/>
  <c r="L2356" i="3" a="1"/>
  <c r="L2356" i="3"/>
  <c r="L2357" i="3" a="1"/>
  <c r="L2357" i="3"/>
  <c r="L2358" i="3" a="1"/>
  <c r="L2358" i="3"/>
  <c r="L2359" i="3" a="1"/>
  <c r="L2359" i="3"/>
  <c r="L2360" i="3" a="1"/>
  <c r="L2360" i="3"/>
  <c r="L2361" i="3" a="1"/>
  <c r="L2361" i="3"/>
  <c r="L2362" i="3" a="1"/>
  <c r="L2362" i="3"/>
  <c r="L2363" i="3" a="1"/>
  <c r="L2363" i="3"/>
  <c r="L2364" i="3" a="1"/>
  <c r="L2364" i="3"/>
  <c r="L2365" i="3" a="1"/>
  <c r="L2365" i="3"/>
  <c r="L2366" i="3" a="1"/>
  <c r="L2366" i="3"/>
  <c r="L2367" i="3" a="1"/>
  <c r="L2367" i="3"/>
  <c r="L2368" i="3" a="1"/>
  <c r="L2368" i="3"/>
  <c r="L2369" i="3" a="1"/>
  <c r="L2369" i="3"/>
  <c r="L2370" i="3" a="1"/>
  <c r="L2370" i="3"/>
  <c r="L2371" i="3" a="1"/>
  <c r="L2371" i="3"/>
  <c r="L2372" i="3" a="1"/>
  <c r="L2372" i="3"/>
  <c r="L2373" i="3" a="1"/>
  <c r="L2373" i="3"/>
  <c r="L2374" i="3" a="1"/>
  <c r="L2374" i="3"/>
  <c r="L2375" i="3" a="1"/>
  <c r="L2375" i="3"/>
  <c r="L2376" i="3" a="1"/>
  <c r="L2376" i="3"/>
  <c r="L2377" i="3" a="1"/>
  <c r="L2377" i="3"/>
  <c r="L2378" i="3" a="1"/>
  <c r="L2378" i="3"/>
  <c r="L2379" i="3" a="1"/>
  <c r="L2379" i="3"/>
  <c r="L2380" i="3" a="1"/>
  <c r="L2380" i="3"/>
  <c r="L2381" i="3" a="1"/>
  <c r="L2381" i="3"/>
  <c r="L2382" i="3" a="1"/>
  <c r="L2382" i="3"/>
  <c r="L2383" i="3" a="1"/>
  <c r="L2383" i="3"/>
  <c r="L2384" i="3" a="1"/>
  <c r="L2384" i="3"/>
  <c r="L2385" i="3" a="1"/>
  <c r="L2385" i="3"/>
  <c r="L2386" i="3" a="1"/>
  <c r="L2386" i="3"/>
  <c r="L2387" i="3" a="1"/>
  <c r="L2387" i="3"/>
  <c r="L2388" i="3" a="1"/>
  <c r="L2388" i="3"/>
  <c r="L2389" i="3" a="1"/>
  <c r="L2389" i="3"/>
  <c r="L2390" i="3" a="1"/>
  <c r="L2390" i="3"/>
  <c r="L2391" i="3" a="1"/>
  <c r="L2391" i="3"/>
  <c r="L2392" i="3" a="1"/>
  <c r="L2392" i="3"/>
  <c r="L2393" i="3" a="1"/>
  <c r="L2393" i="3"/>
  <c r="L2394" i="3" a="1"/>
  <c r="L2394" i="3"/>
  <c r="L2395" i="3" a="1"/>
  <c r="L2395" i="3"/>
  <c r="L2396" i="3" a="1"/>
  <c r="L2396" i="3"/>
  <c r="L2397" i="3" a="1"/>
  <c r="L2397" i="3"/>
  <c r="L2398" i="3" a="1"/>
  <c r="L2398" i="3"/>
  <c r="L2399" i="3" a="1"/>
  <c r="L2399" i="3"/>
  <c r="L2400" i="3" a="1"/>
  <c r="L2400" i="3"/>
  <c r="L2401" i="3" a="1"/>
  <c r="L2401" i="3"/>
  <c r="L2402" i="3" a="1"/>
  <c r="L2402" i="3"/>
  <c r="L2403" i="3" a="1"/>
  <c r="L2403" i="3"/>
  <c r="L2404" i="3" a="1"/>
  <c r="L2404" i="3"/>
  <c r="L2405" i="3" a="1"/>
  <c r="L2405" i="3"/>
  <c r="L2406" i="3" a="1"/>
  <c r="L2406" i="3"/>
  <c r="L2407" i="3" a="1"/>
  <c r="L2407" i="3"/>
  <c r="L2408" i="3" a="1"/>
  <c r="L2408" i="3"/>
  <c r="L2409" i="3" a="1"/>
  <c r="L2409" i="3"/>
  <c r="L2410" i="3" a="1"/>
  <c r="L2410" i="3"/>
  <c r="L2411" i="3" a="1"/>
  <c r="L2411" i="3"/>
  <c r="L2412" i="3" a="1"/>
  <c r="L2412" i="3"/>
  <c r="L2413" i="3" a="1"/>
  <c r="L2413" i="3"/>
  <c r="L2414" i="3" a="1"/>
  <c r="L2414" i="3"/>
  <c r="L2415" i="3" a="1"/>
  <c r="L2415" i="3"/>
  <c r="L2416" i="3" a="1"/>
  <c r="L2416" i="3"/>
  <c r="L2417" i="3" a="1"/>
  <c r="L2417" i="3"/>
  <c r="L2418" i="3" a="1"/>
  <c r="L2418" i="3"/>
  <c r="L2419" i="3" a="1"/>
  <c r="L2419" i="3"/>
  <c r="L2420" i="3" a="1"/>
  <c r="L2420" i="3"/>
  <c r="L2421" i="3" a="1"/>
  <c r="L2421" i="3"/>
  <c r="L2422" i="3" a="1"/>
  <c r="L2422" i="3"/>
  <c r="L2423" i="3" a="1"/>
  <c r="L2423" i="3"/>
  <c r="L2424" i="3" a="1"/>
  <c r="L2424" i="3"/>
  <c r="L2425" i="3" a="1"/>
  <c r="L2425" i="3"/>
  <c r="L2426" i="3" a="1"/>
  <c r="L2426" i="3"/>
  <c r="L2427" i="3" a="1"/>
  <c r="L2427" i="3"/>
  <c r="L2428" i="3" a="1"/>
  <c r="L2428" i="3"/>
  <c r="L2429" i="3" a="1"/>
  <c r="L2429" i="3"/>
  <c r="L2430" i="3" a="1"/>
  <c r="L2430" i="3"/>
  <c r="L2431" i="3" a="1"/>
  <c r="L2431" i="3"/>
  <c r="L2432" i="3" a="1"/>
  <c r="L2432" i="3"/>
  <c r="L2433" i="3" a="1"/>
  <c r="L2433" i="3"/>
  <c r="L2434" i="3" a="1"/>
  <c r="L2434" i="3"/>
  <c r="L2435" i="3" a="1"/>
  <c r="L2435" i="3"/>
  <c r="L2436" i="3" a="1"/>
  <c r="L2436" i="3"/>
  <c r="L2437" i="3" a="1"/>
  <c r="L2437" i="3"/>
  <c r="L2438" i="3" a="1"/>
  <c r="L2438" i="3"/>
  <c r="L2439" i="3" a="1"/>
  <c r="L2439" i="3"/>
  <c r="L2440" i="3" a="1"/>
  <c r="L2440" i="3"/>
  <c r="L2441" i="3" a="1"/>
  <c r="L2441" i="3"/>
  <c r="L2442" i="3" a="1"/>
  <c r="L2442" i="3"/>
  <c r="L2443" i="3" a="1"/>
  <c r="L2443" i="3"/>
  <c r="L2444" i="3" a="1"/>
  <c r="L2444" i="3"/>
  <c r="L2445" i="3" a="1"/>
  <c r="L2445" i="3"/>
  <c r="L2446" i="3" a="1"/>
  <c r="L2446" i="3"/>
  <c r="L2447" i="3" a="1"/>
  <c r="L2447" i="3"/>
  <c r="L2448" i="3" a="1"/>
  <c r="L2448" i="3"/>
  <c r="L2449" i="3" a="1"/>
  <c r="L2449" i="3"/>
  <c r="L2450" i="3" a="1"/>
  <c r="L2450" i="3"/>
  <c r="L2451" i="3" a="1"/>
  <c r="L2451" i="3"/>
  <c r="L2452" i="3" a="1"/>
  <c r="L2452" i="3"/>
  <c r="L2453" i="3" a="1"/>
  <c r="L2453" i="3"/>
  <c r="L2454" i="3" a="1"/>
  <c r="L2454" i="3"/>
  <c r="L2455" i="3" a="1"/>
  <c r="L2455" i="3"/>
  <c r="L2456" i="3" a="1"/>
  <c r="L2456" i="3"/>
  <c r="L2457" i="3" a="1"/>
  <c r="L2457" i="3"/>
  <c r="L2458" i="3" a="1"/>
  <c r="L2458" i="3"/>
  <c r="L2459" i="3" a="1"/>
  <c r="L2459" i="3"/>
  <c r="L2460" i="3" a="1"/>
  <c r="L2460" i="3"/>
  <c r="L2461" i="3" a="1"/>
  <c r="L2461" i="3"/>
  <c r="L2462" i="3" a="1"/>
  <c r="L2462" i="3"/>
  <c r="L2463" i="3" a="1"/>
  <c r="L2463" i="3"/>
  <c r="L2464" i="3" a="1"/>
  <c r="L2464" i="3"/>
  <c r="L2465" i="3" a="1"/>
  <c r="L2465" i="3"/>
  <c r="L2466" i="3" a="1"/>
  <c r="L2466" i="3"/>
  <c r="L2467" i="3" a="1"/>
  <c r="L2467" i="3"/>
  <c r="L2468" i="3" a="1"/>
  <c r="L2468" i="3"/>
  <c r="L2469" i="3" a="1"/>
  <c r="L2469" i="3"/>
  <c r="L2470" i="3" a="1"/>
  <c r="L2470" i="3"/>
  <c r="L2471" i="3" a="1"/>
  <c r="L2471" i="3"/>
  <c r="L2472" i="3" a="1"/>
  <c r="L2472" i="3"/>
  <c r="L2473" i="3" a="1"/>
  <c r="L2473" i="3"/>
  <c r="L2474" i="3" a="1"/>
  <c r="L2474" i="3"/>
  <c r="L2475" i="3" a="1"/>
  <c r="L2475" i="3"/>
  <c r="L2476" i="3" a="1"/>
  <c r="L2476" i="3"/>
  <c r="L2477" i="3" a="1"/>
  <c r="L2477" i="3"/>
  <c r="L2478" i="3" a="1"/>
  <c r="L2478" i="3"/>
  <c r="L2479" i="3" a="1"/>
  <c r="L2479" i="3"/>
  <c r="L2480" i="3" a="1"/>
  <c r="L2480" i="3"/>
  <c r="L2481" i="3" a="1"/>
  <c r="L2481" i="3"/>
  <c r="L2482" i="3" a="1"/>
  <c r="L2482" i="3"/>
  <c r="L2483" i="3" a="1"/>
  <c r="L2483" i="3"/>
  <c r="L2484" i="3" a="1"/>
  <c r="L2484" i="3"/>
  <c r="L2485" i="3" a="1"/>
  <c r="L2485" i="3"/>
  <c r="L2486" i="3" a="1"/>
  <c r="L2486" i="3"/>
  <c r="L2487" i="3" a="1"/>
  <c r="L2487" i="3"/>
  <c r="L2488" i="3" a="1"/>
  <c r="L2488" i="3"/>
  <c r="L2489" i="3" a="1"/>
  <c r="L2489" i="3"/>
  <c r="L2490" i="3" a="1"/>
  <c r="L2490" i="3"/>
  <c r="L2491" i="3" a="1"/>
  <c r="L2491" i="3"/>
  <c r="L2492" i="3" a="1"/>
  <c r="L2492" i="3"/>
  <c r="L2493" i="3" a="1"/>
  <c r="L2493" i="3"/>
  <c r="L2494" i="3" a="1"/>
  <c r="L2494" i="3"/>
  <c r="L2495" i="3" a="1"/>
  <c r="L2495" i="3"/>
  <c r="L2496" i="3" a="1"/>
  <c r="L2496" i="3"/>
  <c r="L2497" i="3" a="1"/>
  <c r="L2497" i="3"/>
  <c r="L2498" i="3" a="1"/>
  <c r="L2498" i="3"/>
  <c r="L2499" i="3" a="1"/>
  <c r="L2499" i="3"/>
  <c r="L2500" i="3" a="1"/>
  <c r="L2500" i="3"/>
  <c r="L2501" i="3" a="1"/>
  <c r="L2501" i="3"/>
  <c r="L2502" i="3" a="1"/>
  <c r="L2502" i="3"/>
  <c r="L2503" i="3" a="1"/>
  <c r="L2503" i="3"/>
  <c r="L2504" i="3" a="1"/>
  <c r="L2504" i="3"/>
  <c r="L2505" i="3" a="1"/>
  <c r="L2505" i="3"/>
  <c r="L2506" i="3" a="1"/>
  <c r="L2506" i="3"/>
  <c r="L2507" i="3" a="1"/>
  <c r="L2507" i="3"/>
  <c r="L2508" i="3" a="1"/>
  <c r="L2508" i="3"/>
  <c r="L2509" i="3" a="1"/>
  <c r="L2509" i="3"/>
  <c r="L2510" i="3" a="1"/>
  <c r="L2510" i="3"/>
  <c r="L2511" i="3" a="1"/>
  <c r="L2511" i="3"/>
  <c r="L2512" i="3" a="1"/>
  <c r="L2512" i="3"/>
  <c r="L2513" i="3" a="1"/>
  <c r="L2513" i="3"/>
  <c r="L2514" i="3" a="1"/>
  <c r="L2514" i="3"/>
  <c r="L2515" i="3" a="1"/>
  <c r="L2515" i="3"/>
  <c r="L2516" i="3" a="1"/>
  <c r="L2516" i="3"/>
  <c r="L2517" i="3" a="1"/>
  <c r="L2517" i="3"/>
  <c r="L2518" i="3" a="1"/>
  <c r="L2518" i="3"/>
  <c r="L2519" i="3" a="1"/>
  <c r="L2519" i="3"/>
  <c r="L2520" i="3" a="1"/>
  <c r="L2520" i="3"/>
  <c r="L2521" i="3" a="1"/>
  <c r="L2521" i="3"/>
  <c r="L2522" i="3" a="1"/>
  <c r="L2522" i="3"/>
  <c r="L2523" i="3" a="1"/>
  <c r="L2523" i="3"/>
  <c r="L2524" i="3" a="1"/>
  <c r="L2524" i="3"/>
  <c r="L2525" i="3" a="1"/>
  <c r="L2525" i="3"/>
  <c r="L2526" i="3" a="1"/>
  <c r="L2526" i="3"/>
  <c r="L2527" i="3" a="1"/>
  <c r="L2527" i="3"/>
  <c r="L2528" i="3" a="1"/>
  <c r="L2528" i="3"/>
  <c r="L2529" i="3" a="1"/>
  <c r="L2529" i="3"/>
  <c r="L2530" i="3" a="1"/>
  <c r="L2530" i="3"/>
  <c r="L2531" i="3" a="1"/>
  <c r="L2531" i="3"/>
  <c r="L2532" i="3" a="1"/>
  <c r="L2532" i="3"/>
  <c r="L2533" i="3" a="1"/>
  <c r="L2533" i="3"/>
  <c r="L2534" i="3" a="1"/>
  <c r="L2534" i="3"/>
  <c r="L2535" i="3" a="1"/>
  <c r="L2535" i="3"/>
  <c r="L2536" i="3" a="1"/>
  <c r="L2536" i="3"/>
  <c r="L2537" i="3" a="1"/>
  <c r="L2537" i="3"/>
  <c r="L2538" i="3" a="1"/>
  <c r="L2538" i="3"/>
  <c r="L2539" i="3" a="1"/>
  <c r="L2539" i="3"/>
  <c r="L2540" i="3" a="1"/>
  <c r="L2540" i="3"/>
  <c r="L2541" i="3" a="1"/>
  <c r="L2541" i="3"/>
  <c r="L2542" i="3" a="1"/>
  <c r="L2542" i="3"/>
  <c r="L2543" i="3" a="1"/>
  <c r="L2543" i="3"/>
  <c r="L2544" i="3" a="1"/>
  <c r="L2544" i="3"/>
  <c r="L2545" i="3" a="1"/>
  <c r="L2545" i="3"/>
  <c r="L2546" i="3" a="1"/>
  <c r="L2546" i="3"/>
  <c r="L2547" i="3" a="1"/>
  <c r="L2547" i="3"/>
  <c r="L2548" i="3" a="1"/>
  <c r="L2548" i="3"/>
  <c r="L2549" i="3" a="1"/>
  <c r="L2549" i="3"/>
  <c r="L2550" i="3" a="1"/>
  <c r="L2550" i="3"/>
  <c r="L2551" i="3" a="1"/>
  <c r="L2551" i="3"/>
  <c r="L2552" i="3" a="1"/>
  <c r="L2552" i="3"/>
  <c r="L2553" i="3" a="1"/>
  <c r="L2553" i="3"/>
  <c r="L2554" i="3" a="1"/>
  <c r="L2554" i="3"/>
  <c r="L2555" i="3" a="1"/>
  <c r="L2555" i="3"/>
  <c r="L2556" i="3" a="1"/>
  <c r="L2556" i="3"/>
  <c r="L2557" i="3" a="1"/>
  <c r="L2557" i="3"/>
  <c r="L2558" i="3" a="1"/>
  <c r="L2558" i="3"/>
  <c r="L2559" i="3" a="1"/>
  <c r="L2559" i="3"/>
  <c r="L2560" i="3" a="1"/>
  <c r="L2560" i="3"/>
  <c r="L2561" i="3" a="1"/>
  <c r="L2561" i="3"/>
  <c r="L2562" i="3" a="1"/>
  <c r="L2562" i="3"/>
  <c r="L2563" i="3" a="1"/>
  <c r="L2563" i="3"/>
  <c r="L2564" i="3" a="1"/>
  <c r="L2564" i="3"/>
  <c r="L2565" i="3" a="1"/>
  <c r="L2565" i="3"/>
  <c r="L2566" i="3" a="1"/>
  <c r="L2566" i="3"/>
  <c r="L2567" i="3" a="1"/>
  <c r="L2567" i="3"/>
  <c r="L2568" i="3" a="1"/>
  <c r="L2568" i="3"/>
  <c r="L2569" i="3" a="1"/>
  <c r="L2569" i="3"/>
  <c r="L2570" i="3" a="1"/>
  <c r="L2570" i="3"/>
  <c r="L2571" i="3" a="1"/>
  <c r="L2571" i="3"/>
  <c r="L2572" i="3" a="1"/>
  <c r="L2572" i="3"/>
  <c r="L2573" i="3" a="1"/>
  <c r="L2573" i="3"/>
  <c r="L2574" i="3" a="1"/>
  <c r="L2574" i="3"/>
  <c r="L2575" i="3" a="1"/>
  <c r="L2575" i="3"/>
  <c r="L2576" i="3" a="1"/>
  <c r="L2576" i="3"/>
  <c r="L2577" i="3" a="1"/>
  <c r="L2577" i="3"/>
  <c r="L2578" i="3" a="1"/>
  <c r="L2578" i="3"/>
  <c r="L2579" i="3" a="1"/>
  <c r="L2579" i="3"/>
  <c r="L2580" i="3" a="1"/>
  <c r="L2580" i="3"/>
  <c r="L2581" i="3" a="1"/>
  <c r="L2581" i="3"/>
  <c r="L2582" i="3" a="1"/>
  <c r="L2582" i="3"/>
  <c r="L2583" i="3" a="1"/>
  <c r="L2583" i="3"/>
  <c r="L2584" i="3" a="1"/>
  <c r="L2584" i="3"/>
  <c r="L2585" i="3" a="1"/>
  <c r="L2585" i="3"/>
  <c r="L2586" i="3" a="1"/>
  <c r="L2586" i="3"/>
  <c r="L2587" i="3" a="1"/>
  <c r="L2587" i="3"/>
  <c r="L2588" i="3" a="1"/>
  <c r="L2588" i="3"/>
  <c r="L2589" i="3" a="1"/>
  <c r="L2589" i="3"/>
  <c r="L2590" i="3" a="1"/>
  <c r="L2590" i="3"/>
  <c r="L2591" i="3" a="1"/>
  <c r="L2591" i="3"/>
  <c r="L2592" i="3" a="1"/>
  <c r="L2592" i="3"/>
  <c r="L2593" i="3" a="1"/>
  <c r="L2593" i="3"/>
  <c r="L2594" i="3" a="1"/>
  <c r="L2594" i="3"/>
  <c r="L2595" i="3" a="1"/>
  <c r="L2595" i="3"/>
  <c r="L2596" i="3" a="1"/>
  <c r="L2596" i="3"/>
  <c r="L2597" i="3" a="1"/>
  <c r="L2597" i="3"/>
  <c r="L2598" i="3" a="1"/>
  <c r="L2598" i="3"/>
  <c r="L2599" i="3" a="1"/>
  <c r="L2599" i="3"/>
  <c r="L2600" i="3" a="1"/>
  <c r="L2600" i="3"/>
  <c r="L2601" i="3" a="1"/>
  <c r="L2601" i="3"/>
  <c r="L2602" i="3" a="1"/>
  <c r="L2602" i="3"/>
  <c r="L2603" i="3" a="1"/>
  <c r="L2603" i="3"/>
  <c r="L2604" i="3" a="1"/>
  <c r="L2604" i="3"/>
  <c r="L2605" i="3" a="1"/>
  <c r="L2605" i="3"/>
  <c r="L2606" i="3" a="1"/>
  <c r="L2606" i="3"/>
  <c r="L2607" i="3" a="1"/>
  <c r="L2607" i="3"/>
  <c r="L2608" i="3" a="1"/>
  <c r="L2608" i="3"/>
  <c r="L2609" i="3" a="1"/>
  <c r="L2609" i="3"/>
  <c r="L2610" i="3" a="1"/>
  <c r="L2610" i="3"/>
  <c r="L2611" i="3" a="1"/>
  <c r="L2611" i="3"/>
  <c r="L2612" i="3" a="1"/>
  <c r="L2612" i="3"/>
  <c r="L2613" i="3" a="1"/>
  <c r="L2613" i="3"/>
  <c r="L2614" i="3" a="1"/>
  <c r="L2614" i="3"/>
  <c r="L2615" i="3" a="1"/>
  <c r="L2615" i="3"/>
  <c r="L2616" i="3" a="1"/>
  <c r="L2616" i="3"/>
  <c r="L2617" i="3" a="1"/>
  <c r="L2617" i="3"/>
  <c r="L2618" i="3" a="1"/>
  <c r="L2618" i="3"/>
  <c r="L2619" i="3" a="1"/>
  <c r="L2619" i="3"/>
  <c r="L2620" i="3" a="1"/>
  <c r="L2620" i="3"/>
  <c r="L2621" i="3" a="1"/>
  <c r="L2621" i="3"/>
  <c r="L2622" i="3" a="1"/>
  <c r="L2622" i="3"/>
  <c r="L2623" i="3" a="1"/>
  <c r="L2623" i="3"/>
  <c r="L2624" i="3" a="1"/>
  <c r="L2624" i="3"/>
  <c r="L2625" i="3" a="1"/>
  <c r="L2625" i="3"/>
  <c r="L2626" i="3" a="1"/>
  <c r="L2626" i="3"/>
  <c r="L2627" i="3" a="1"/>
  <c r="L2627" i="3"/>
  <c r="L2628" i="3" a="1"/>
  <c r="L2628" i="3"/>
  <c r="L2629" i="3" a="1"/>
  <c r="L2629" i="3"/>
  <c r="L2630" i="3" a="1"/>
  <c r="L2630" i="3"/>
  <c r="L2631" i="3" a="1"/>
  <c r="L2631" i="3"/>
  <c r="L2632" i="3" a="1"/>
  <c r="L2632" i="3"/>
  <c r="L2633" i="3" a="1"/>
  <c r="L2633" i="3"/>
  <c r="L2634" i="3" a="1"/>
  <c r="L2634" i="3"/>
  <c r="L2635" i="3" a="1"/>
  <c r="L2635" i="3"/>
  <c r="L2636" i="3" a="1"/>
  <c r="L2636" i="3"/>
  <c r="L2637" i="3" a="1"/>
  <c r="L2637" i="3"/>
  <c r="L2638" i="3" a="1"/>
  <c r="L2638" i="3"/>
  <c r="L2639" i="3" a="1"/>
  <c r="L2639" i="3"/>
  <c r="L2640" i="3" a="1"/>
  <c r="L2640" i="3"/>
  <c r="L2641" i="3" a="1"/>
  <c r="L2641" i="3"/>
  <c r="L2642" i="3" a="1"/>
  <c r="L2642" i="3"/>
  <c r="L2643" i="3" a="1"/>
  <c r="L2643" i="3"/>
  <c r="L2644" i="3" a="1"/>
  <c r="L2644" i="3"/>
  <c r="L2645" i="3" a="1"/>
  <c r="L2645" i="3"/>
  <c r="L2646" i="3" a="1"/>
  <c r="L2646" i="3"/>
  <c r="L2647" i="3" a="1"/>
  <c r="L2647" i="3"/>
  <c r="L2648" i="3" a="1"/>
  <c r="L2648" i="3"/>
  <c r="L2649" i="3" a="1"/>
  <c r="L2649" i="3" s="1"/>
  <c r="L2650" i="3" a="1"/>
  <c r="L2650" i="3" s="1"/>
  <c r="L2651" i="3" a="1"/>
  <c r="L2651" i="3"/>
  <c r="L2652" i="3" a="1"/>
  <c r="L2652" i="3" s="1"/>
  <c r="L2653" i="3" a="1"/>
  <c r="L2653" i="3" s="1"/>
  <c r="L2654" i="3" a="1"/>
  <c r="L2654" i="3"/>
  <c r="L2655" i="3" a="1"/>
  <c r="L2655" i="3" s="1"/>
  <c r="L2656" i="3" a="1"/>
  <c r="L2656" i="3" s="1"/>
  <c r="L2657" i="3" a="1"/>
  <c r="L2657" i="3"/>
  <c r="L2658" i="3" a="1"/>
  <c r="L2658" i="3" s="1"/>
  <c r="L2659" i="3" a="1"/>
  <c r="L2659" i="3" s="1"/>
  <c r="L2660" i="3" a="1"/>
  <c r="L2660" i="3"/>
  <c r="L2661" i="3" a="1"/>
  <c r="L2661" i="3" s="1"/>
  <c r="L2662" i="3" a="1"/>
  <c r="L2662" i="3" s="1"/>
  <c r="L2663" i="3" a="1"/>
  <c r="L2663" i="3"/>
  <c r="L2664" i="3" a="1"/>
  <c r="L2664" i="3" s="1"/>
  <c r="L2665" i="3" a="1"/>
  <c r="L2665" i="3" s="1"/>
  <c r="L2666" i="3" a="1"/>
  <c r="L2666" i="3"/>
  <c r="L2667" i="3" a="1"/>
  <c r="L2667" i="3" s="1"/>
  <c r="L2668" i="3" a="1"/>
  <c r="L2668" i="3" s="1"/>
  <c r="L2669" i="3" a="1"/>
  <c r="L2669" i="3"/>
  <c r="L2670" i="3" a="1"/>
  <c r="L2670" i="3" s="1"/>
  <c r="L2671" i="3" a="1"/>
  <c r="L2671" i="3" s="1"/>
  <c r="L2672" i="3" a="1"/>
  <c r="L2672" i="3"/>
  <c r="L2673" i="3" a="1"/>
  <c r="L2673" i="3" s="1"/>
  <c r="L2674" i="3" a="1"/>
  <c r="L2674" i="3" s="1"/>
  <c r="L2675" i="3" a="1"/>
  <c r="L2675" i="3"/>
  <c r="L2676" i="3" a="1"/>
  <c r="L2676" i="3" s="1"/>
  <c r="L2677" i="3" a="1"/>
  <c r="L2677" i="3" s="1"/>
  <c r="L2678" i="3" a="1"/>
  <c r="L2678" i="3"/>
  <c r="L2679" i="3" a="1"/>
  <c r="L2679" i="3" s="1"/>
  <c r="L2680" i="3" a="1"/>
  <c r="L2680" i="3" s="1"/>
  <c r="L2681" i="3" a="1"/>
  <c r="L2681" i="3"/>
  <c r="L2682" i="3" a="1"/>
  <c r="L2682" i="3" s="1"/>
  <c r="L2683" i="3" a="1"/>
  <c r="L2683" i="3" s="1"/>
  <c r="L2684" i="3" a="1"/>
  <c r="L2684" i="3"/>
  <c r="L2685" i="3" a="1"/>
  <c r="L2685" i="3" s="1"/>
  <c r="L2686" i="3" a="1"/>
  <c r="L2686" i="3" s="1"/>
  <c r="L2687" i="3" a="1"/>
  <c r="L2687" i="3"/>
  <c r="L2688" i="3" a="1"/>
  <c r="L2688" i="3" s="1"/>
  <c r="L2689" i="3" a="1"/>
  <c r="L2689" i="3" s="1"/>
  <c r="L2690" i="3" a="1"/>
  <c r="L2690" i="3"/>
  <c r="L2691" i="3" a="1"/>
  <c r="L2691" i="3" s="1"/>
  <c r="L2692" i="3" a="1"/>
  <c r="L2692" i="3" s="1"/>
  <c r="L2693" i="3" a="1"/>
  <c r="L2693" i="3"/>
  <c r="L2694" i="3" a="1"/>
  <c r="L2694" i="3" s="1"/>
  <c r="L2695" i="3" a="1"/>
  <c r="L2695" i="3" s="1"/>
  <c r="L2696" i="3" a="1"/>
  <c r="L2696" i="3"/>
  <c r="L2697" i="3" a="1"/>
  <c r="L2697" i="3" s="1"/>
  <c r="L2698" i="3" a="1"/>
  <c r="L2698" i="3" s="1"/>
  <c r="L2699" i="3" a="1"/>
  <c r="L2699" i="3"/>
  <c r="L2700" i="3" a="1"/>
  <c r="L2700" i="3" s="1"/>
  <c r="L2701" i="3" a="1"/>
  <c r="L2701" i="3" s="1"/>
  <c r="L2702" i="3" a="1"/>
  <c r="L2702" i="3"/>
  <c r="L2703" i="3" a="1"/>
  <c r="L2703" i="3" s="1"/>
  <c r="L2704" i="3" a="1"/>
  <c r="L2704" i="3" s="1"/>
  <c r="L2705" i="3" a="1"/>
  <c r="L2705" i="3"/>
  <c r="L2706" i="3" a="1"/>
  <c r="L2706" i="3" s="1"/>
  <c r="L2707" i="3" a="1"/>
  <c r="L2707" i="3" s="1"/>
  <c r="L2708" i="3" a="1"/>
  <c r="L2708" i="3"/>
  <c r="L2709" i="3" a="1"/>
  <c r="L2709" i="3" s="1"/>
  <c r="L2710" i="3" a="1"/>
  <c r="L2710" i="3" s="1"/>
  <c r="L2711" i="3" a="1"/>
  <c r="L2711" i="3"/>
  <c r="L2712" i="3" a="1"/>
  <c r="L2712" i="3" s="1"/>
  <c r="L2713" i="3" a="1"/>
  <c r="L2713" i="3" s="1"/>
  <c r="L2714" i="3" a="1"/>
  <c r="L2714" i="3"/>
  <c r="L2715" i="3" a="1"/>
  <c r="L2715" i="3" s="1"/>
  <c r="L2716" i="3" a="1"/>
  <c r="L2716" i="3" s="1"/>
  <c r="L2717" i="3" a="1"/>
  <c r="L2717" i="3"/>
  <c r="L2718" i="3" a="1"/>
  <c r="L2718" i="3" s="1"/>
  <c r="L2719" i="3" a="1"/>
  <c r="L2719" i="3" s="1"/>
  <c r="L2720" i="3" a="1"/>
  <c r="L2720" i="3"/>
  <c r="L2721" i="3" a="1"/>
  <c r="L2721" i="3" s="1"/>
  <c r="L2722" i="3" a="1"/>
  <c r="L2722" i="3" s="1"/>
  <c r="L2723" i="3" a="1"/>
  <c r="L2723" i="3"/>
  <c r="L2724" i="3" a="1"/>
  <c r="L2724" i="3" s="1"/>
  <c r="L2725" i="3" a="1"/>
  <c r="L2725" i="3" s="1"/>
  <c r="L2726" i="3" a="1"/>
  <c r="L2726" i="3"/>
  <c r="L2727" i="3" a="1"/>
  <c r="L2727" i="3" s="1"/>
  <c r="L2728" i="3" a="1"/>
  <c r="L2728" i="3" s="1"/>
  <c r="L2729" i="3" a="1"/>
  <c r="L2729" i="3"/>
  <c r="L2730" i="3" a="1"/>
  <c r="L2730" i="3" s="1"/>
  <c r="L2731" i="3" a="1"/>
  <c r="L2731" i="3" s="1"/>
  <c r="L2732" i="3" a="1"/>
  <c r="L2732" i="3"/>
  <c r="L2733" i="3" a="1"/>
  <c r="L2733" i="3" s="1"/>
  <c r="L2734" i="3" a="1"/>
  <c r="L2734" i="3" s="1"/>
  <c r="L2735" i="3" a="1"/>
  <c r="L2735" i="3"/>
  <c r="L2736" i="3" a="1"/>
  <c r="L2736" i="3" s="1"/>
  <c r="L2737" i="3" a="1"/>
  <c r="L2737" i="3" s="1"/>
  <c r="L2738" i="3" a="1"/>
  <c r="L2738" i="3"/>
  <c r="L2739" i="3" a="1"/>
  <c r="L2739" i="3" s="1"/>
  <c r="L2740" i="3" a="1"/>
  <c r="L2740" i="3" s="1"/>
  <c r="L2741" i="3" a="1"/>
  <c r="L2741" i="3"/>
  <c r="L2742" i="3" a="1"/>
  <c r="L2742" i="3" s="1"/>
  <c r="L2743" i="3" a="1"/>
  <c r="L2743" i="3" s="1"/>
  <c r="L2744" i="3" a="1"/>
  <c r="L2744" i="3"/>
  <c r="L2745" i="3" a="1"/>
  <c r="L2745" i="3" s="1"/>
  <c r="L2746" i="3" a="1"/>
  <c r="L2746" i="3" s="1"/>
  <c r="L2747" i="3" a="1"/>
  <c r="L2747" i="3"/>
  <c r="L2748" i="3" a="1"/>
  <c r="L2748" i="3" s="1"/>
  <c r="L2749" i="3" a="1"/>
  <c r="L2749" i="3" s="1"/>
  <c r="L2750" i="3" a="1"/>
  <c r="L2750" i="3"/>
  <c r="L2751" i="3" a="1"/>
  <c r="L2751" i="3" s="1"/>
  <c r="L2752" i="3" a="1"/>
  <c r="L2752" i="3" s="1"/>
  <c r="L2753" i="3" a="1"/>
  <c r="L2753" i="3"/>
  <c r="L2754" i="3" a="1"/>
  <c r="L2754" i="3" s="1"/>
  <c r="L2755" i="3" a="1"/>
  <c r="L2755" i="3" s="1"/>
  <c r="L2756" i="3" a="1"/>
  <c r="L2756" i="3"/>
  <c r="L2757" i="3" a="1"/>
  <c r="L2757" i="3" s="1"/>
  <c r="L2758" i="3" a="1"/>
  <c r="L2758" i="3" s="1"/>
  <c r="L2759" i="3" a="1"/>
  <c r="L2759" i="3"/>
  <c r="L2760" i="3" a="1"/>
  <c r="L2760" i="3" s="1"/>
  <c r="L2761" i="3" a="1"/>
  <c r="L2761" i="3" s="1"/>
  <c r="L2762" i="3" a="1"/>
  <c r="L2762" i="3"/>
  <c r="L2763" i="3" a="1"/>
  <c r="L2763" i="3" s="1"/>
  <c r="L2764" i="3" a="1"/>
  <c r="L2764" i="3" s="1"/>
  <c r="L2765" i="3" a="1"/>
  <c r="L2765" i="3"/>
  <c r="L2766" i="3" a="1"/>
  <c r="L2766" i="3" s="1"/>
  <c r="L2767" i="3" a="1"/>
  <c r="L2767" i="3" s="1"/>
  <c r="L2768" i="3" a="1"/>
  <c r="L2768" i="3"/>
  <c r="L2769" i="3" a="1"/>
  <c r="L2769" i="3" s="1"/>
  <c r="L2770" i="3" a="1"/>
  <c r="L2770" i="3" s="1"/>
  <c r="L2771" i="3" a="1"/>
  <c r="L2771" i="3"/>
  <c r="L2772" i="3" a="1"/>
  <c r="L2772" i="3" s="1"/>
  <c r="L2773" i="3" a="1"/>
  <c r="L2773" i="3" s="1"/>
  <c r="L2774" i="3" a="1"/>
  <c r="L2774" i="3"/>
  <c r="L2775" i="3" a="1"/>
  <c r="L2775" i="3" s="1"/>
  <c r="L2776" i="3" a="1"/>
  <c r="L2776" i="3" s="1"/>
  <c r="L2777" i="3" a="1"/>
  <c r="L2777" i="3"/>
  <c r="L2778" i="3" a="1"/>
  <c r="L2778" i="3" s="1"/>
  <c r="L2779" i="3" a="1"/>
  <c r="L2779" i="3" s="1"/>
  <c r="L2780" i="3" a="1"/>
  <c r="L2780" i="3"/>
  <c r="L2781" i="3" a="1"/>
  <c r="L2781" i="3" s="1"/>
  <c r="L2782" i="3" a="1"/>
  <c r="L2782" i="3" s="1"/>
  <c r="L2783" i="3" a="1"/>
  <c r="L2783" i="3"/>
  <c r="L2784" i="3" a="1"/>
  <c r="L2784" i="3" s="1"/>
  <c r="L2785" i="3" a="1"/>
  <c r="L2785" i="3" s="1"/>
  <c r="L2786" i="3" a="1"/>
  <c r="L2786" i="3"/>
  <c r="L2787" i="3" a="1"/>
  <c r="L2787" i="3" s="1"/>
  <c r="L2788" i="3" a="1"/>
  <c r="L2788" i="3" s="1"/>
  <c r="L2789" i="3" a="1"/>
  <c r="L2789" i="3"/>
  <c r="L2790" i="3" a="1"/>
  <c r="L2790" i="3" s="1"/>
  <c r="L2791" i="3" a="1"/>
  <c r="L2791" i="3" s="1"/>
  <c r="L2792" i="3" a="1"/>
  <c r="L2792" i="3"/>
  <c r="L2793" i="3" a="1"/>
  <c r="L2793" i="3" s="1"/>
  <c r="L2794" i="3" a="1"/>
  <c r="L2794" i="3" s="1"/>
  <c r="L2795" i="3" a="1"/>
  <c r="L2795" i="3"/>
  <c r="L2796" i="3" a="1"/>
  <c r="L2796" i="3" s="1"/>
  <c r="L2797" i="3" a="1"/>
  <c r="L2797" i="3" s="1"/>
  <c r="L2798" i="3" a="1"/>
  <c r="L2798" i="3"/>
  <c r="L2799" i="3" a="1"/>
  <c r="L2799" i="3" s="1"/>
  <c r="L2800" i="3" a="1"/>
  <c r="L2800" i="3" s="1"/>
  <c r="L2801" i="3" a="1"/>
  <c r="L2801" i="3"/>
  <c r="L2802" i="3" a="1"/>
  <c r="L2802" i="3" s="1"/>
  <c r="L2803" i="3" a="1"/>
  <c r="L2803" i="3" s="1"/>
  <c r="L2804" i="3" a="1"/>
  <c r="L2804" i="3"/>
  <c r="L2805" i="3" a="1"/>
  <c r="L2805" i="3" s="1"/>
  <c r="L2806" i="3" a="1"/>
  <c r="L2806" i="3" s="1"/>
  <c r="L2807" i="3" a="1"/>
  <c r="L2807" i="3"/>
  <c r="L2808" i="3" a="1"/>
  <c r="L2808" i="3" s="1"/>
  <c r="L2809" i="3" a="1"/>
  <c r="L2809" i="3" s="1"/>
  <c r="L2810" i="3" a="1"/>
  <c r="L2810" i="3"/>
  <c r="L2811" i="3" a="1"/>
  <c r="L2811" i="3" s="1"/>
  <c r="L2812" i="3" a="1"/>
  <c r="L2812" i="3" s="1"/>
  <c r="L2813" i="3" a="1"/>
  <c r="L2813" i="3"/>
  <c r="L2814" i="3" a="1"/>
  <c r="L2814" i="3" s="1"/>
  <c r="L2815" i="3" a="1"/>
  <c r="L2815" i="3" s="1"/>
  <c r="L2816" i="3" a="1"/>
  <c r="L2816" i="3"/>
  <c r="L2817" i="3" a="1"/>
  <c r="L2817" i="3" s="1"/>
  <c r="L2818" i="3" a="1"/>
  <c r="L2818" i="3" s="1"/>
  <c r="L2819" i="3" a="1"/>
  <c r="L2819" i="3"/>
  <c r="L2820" i="3" a="1"/>
  <c r="L2820" i="3" s="1"/>
  <c r="L2821" i="3" a="1"/>
  <c r="L2821" i="3" s="1"/>
  <c r="L2822" i="3" a="1"/>
  <c r="L2822" i="3"/>
  <c r="L2823" i="3" a="1"/>
  <c r="L2823" i="3" s="1"/>
  <c r="L2824" i="3" a="1"/>
  <c r="L2824" i="3" s="1"/>
  <c r="L2825" i="3" a="1"/>
  <c r="L2825" i="3"/>
  <c r="L2826" i="3" a="1"/>
  <c r="L2826" i="3" s="1"/>
  <c r="L2827" i="3" a="1"/>
  <c r="L2827" i="3" s="1"/>
  <c r="L2828" i="3" a="1"/>
  <c r="L2828" i="3"/>
  <c r="L2829" i="3" a="1"/>
  <c r="L2829" i="3" s="1"/>
  <c r="L2830" i="3" a="1"/>
  <c r="L2830" i="3" s="1"/>
  <c r="L2831" i="3" a="1"/>
  <c r="L2831" i="3"/>
  <c r="L2832" i="3" a="1"/>
  <c r="L2832" i="3" s="1"/>
  <c r="L2833" i="3" a="1"/>
  <c r="L2833" i="3" s="1"/>
  <c r="L2834" i="3" a="1"/>
  <c r="L2834" i="3"/>
  <c r="L2835" i="3" a="1"/>
  <c r="L2835" i="3" s="1"/>
  <c r="L2836" i="3" a="1"/>
  <c r="L2836" i="3" s="1"/>
  <c r="L2837" i="3" a="1"/>
  <c r="L2837" i="3"/>
  <c r="L2838" i="3" a="1"/>
  <c r="L2838" i="3" s="1"/>
  <c r="L2839" i="3" a="1"/>
  <c r="L2839" i="3" s="1"/>
  <c r="L2840" i="3" a="1"/>
  <c r="L2840" i="3"/>
  <c r="L2841" i="3" a="1"/>
  <c r="L2841" i="3" s="1"/>
  <c r="L2842" i="3" a="1"/>
  <c r="L2842" i="3" s="1"/>
  <c r="L2843" i="3" a="1"/>
  <c r="L2843" i="3"/>
  <c r="L2844" i="3" a="1"/>
  <c r="L2844" i="3" s="1"/>
  <c r="L2845" i="3" a="1"/>
  <c r="L2845" i="3" s="1"/>
  <c r="L2846" i="3" a="1"/>
  <c r="L2846" i="3"/>
  <c r="L2847" i="3" a="1"/>
  <c r="L2847" i="3" s="1"/>
  <c r="L2848" i="3" a="1"/>
  <c r="L2848" i="3" s="1"/>
  <c r="L2849" i="3" a="1"/>
  <c r="L2849" i="3"/>
  <c r="L2850" i="3" a="1"/>
  <c r="L2850" i="3" s="1"/>
  <c r="L2851" i="3" a="1"/>
  <c r="L2851" i="3" s="1"/>
  <c r="L2852" i="3" a="1"/>
  <c r="L2852" i="3"/>
  <c r="L2853" i="3" a="1"/>
  <c r="L2853" i="3" s="1"/>
  <c r="L2854" i="3" a="1"/>
  <c r="L2854" i="3" s="1"/>
  <c r="L2855" i="3" a="1"/>
  <c r="L2855" i="3"/>
  <c r="L2856" i="3" a="1"/>
  <c r="L2856" i="3" s="1"/>
  <c r="L2857" i="3" a="1"/>
  <c r="L2857" i="3" s="1"/>
  <c r="L2858" i="3" a="1"/>
  <c r="L2858" i="3"/>
  <c r="L2859" i="3" a="1"/>
  <c r="L2859" i="3" s="1"/>
  <c r="L2860" i="3" a="1"/>
  <c r="L2860" i="3" s="1"/>
  <c r="L2861" i="3" a="1"/>
  <c r="L2861" i="3"/>
  <c r="L2862" i="3" a="1"/>
  <c r="L2862" i="3" s="1"/>
  <c r="L2863" i="3" a="1"/>
  <c r="L2863" i="3" s="1"/>
  <c r="L2864" i="3" a="1"/>
  <c r="L2864" i="3"/>
  <c r="L2865" i="3" a="1"/>
  <c r="L2865" i="3" s="1"/>
  <c r="L2866" i="3" a="1"/>
  <c r="L2866" i="3" s="1"/>
  <c r="L2867" i="3" a="1"/>
  <c r="L2867" i="3"/>
  <c r="L2868" i="3" a="1"/>
  <c r="L2868" i="3" s="1"/>
  <c r="L2869" i="3" a="1"/>
  <c r="L2869" i="3" s="1"/>
  <c r="L2870" i="3" a="1"/>
  <c r="L2870" i="3"/>
  <c r="L2871" i="3" a="1"/>
  <c r="L2871" i="3" s="1"/>
  <c r="L2872" i="3" a="1"/>
  <c r="L2872" i="3" s="1"/>
  <c r="L2873" i="3" a="1"/>
  <c r="L2873" i="3"/>
  <c r="L2874" i="3" a="1"/>
  <c r="L2874" i="3" s="1"/>
  <c r="L2875" i="3" a="1"/>
  <c r="L2875" i="3" s="1"/>
  <c r="L2876" i="3" a="1"/>
  <c r="L2876" i="3"/>
  <c r="L2877" i="3" a="1"/>
  <c r="L2877" i="3" s="1"/>
  <c r="L2878" i="3" a="1"/>
  <c r="L2878" i="3" s="1"/>
  <c r="L2879" i="3" a="1"/>
  <c r="L2879" i="3"/>
  <c r="L2880" i="3" a="1"/>
  <c r="L2880" i="3" s="1"/>
  <c r="L2881" i="3" a="1"/>
  <c r="L2881" i="3" s="1"/>
  <c r="L2882" i="3" a="1"/>
  <c r="L2882" i="3"/>
  <c r="L2883" i="3" a="1"/>
  <c r="L2883" i="3" s="1"/>
  <c r="L2884" i="3" a="1"/>
  <c r="L2884" i="3" s="1"/>
  <c r="L2885" i="3" a="1"/>
  <c r="L2885" i="3"/>
  <c r="L2886" i="3" a="1"/>
  <c r="L2886" i="3" s="1"/>
  <c r="L2887" i="3" a="1"/>
  <c r="L2887" i="3" s="1"/>
  <c r="L2888" i="3" a="1"/>
  <c r="L2888" i="3"/>
  <c r="L2889" i="3" a="1"/>
  <c r="L2889" i="3" s="1"/>
  <c r="L2890" i="3" a="1"/>
  <c r="L2890" i="3" s="1"/>
  <c r="L2891" i="3" a="1"/>
  <c r="L2891" i="3"/>
  <c r="L2892" i="3" a="1"/>
  <c r="L2892" i="3" s="1"/>
  <c r="L2893" i="3" a="1"/>
  <c r="L2893" i="3" s="1"/>
  <c r="L2894" i="3" a="1"/>
  <c r="L2894" i="3"/>
  <c r="L2895" i="3" a="1"/>
  <c r="L2895" i="3" s="1"/>
  <c r="L2896" i="3" a="1"/>
  <c r="L2896" i="3" s="1"/>
  <c r="L2897" i="3" a="1"/>
  <c r="L2897" i="3"/>
  <c r="L2898" i="3" a="1"/>
  <c r="L2898" i="3" s="1"/>
  <c r="L2899" i="3" a="1"/>
  <c r="L2899" i="3" s="1"/>
  <c r="L2900" i="3" a="1"/>
  <c r="L2900" i="3"/>
  <c r="L2901" i="3" a="1"/>
  <c r="L2901" i="3" s="1"/>
  <c r="L2902" i="3" a="1"/>
  <c r="L2902" i="3" s="1"/>
  <c r="L2903" i="3" a="1"/>
  <c r="L2903" i="3" s="1"/>
  <c r="L2904" i="3" a="1"/>
  <c r="L2904" i="3" s="1"/>
  <c r="L2905" i="3" a="1"/>
  <c r="L2905" i="3"/>
  <c r="L2906" i="3" a="1"/>
  <c r="L2906" i="3" s="1"/>
  <c r="L2907" i="3" a="1"/>
  <c r="L2907" i="3" s="1"/>
  <c r="L2908" i="3" a="1"/>
  <c r="L2908" i="3"/>
  <c r="L2909" i="3" a="1"/>
  <c r="L2909" i="3" s="1"/>
  <c r="L2910" i="3" a="1"/>
  <c r="L2910" i="3" s="1"/>
  <c r="L2911" i="3" a="1"/>
  <c r="L2911" i="3"/>
  <c r="L2912" i="3" a="1"/>
  <c r="L2912" i="3" s="1"/>
  <c r="L2913" i="3" a="1"/>
  <c r="L2913" i="3" s="1"/>
  <c r="L2914" i="3" a="1"/>
  <c r="L2914" i="3"/>
  <c r="L2915" i="3" a="1"/>
  <c r="L2915" i="3" s="1"/>
  <c r="L2916" i="3" a="1"/>
  <c r="L2916" i="3" s="1"/>
  <c r="L2917" i="3" a="1"/>
  <c r="L2917" i="3"/>
  <c r="L2918" i="3" a="1"/>
  <c r="L2918" i="3" s="1"/>
  <c r="L2919" i="3" a="1"/>
  <c r="L2919" i="3" s="1"/>
  <c r="L2920" i="3" a="1"/>
  <c r="L2920" i="3"/>
  <c r="L2921" i="3" a="1"/>
  <c r="L2921" i="3" s="1"/>
  <c r="L2922" i="3" a="1"/>
  <c r="L2922" i="3" s="1"/>
  <c r="L2923" i="3" a="1"/>
  <c r="L2923" i="3"/>
  <c r="L2924" i="3" a="1"/>
  <c r="L2924" i="3" s="1"/>
  <c r="L2925" i="3" a="1"/>
  <c r="L2925" i="3" s="1"/>
  <c r="L2926" i="3" a="1"/>
  <c r="L2926" i="3"/>
  <c r="L2927" i="3" a="1"/>
  <c r="L2927" i="3" s="1"/>
  <c r="L2928" i="3" a="1"/>
  <c r="L2928" i="3" s="1"/>
  <c r="L2929" i="3" a="1"/>
  <c r="L2929" i="3"/>
  <c r="L2930" i="3" a="1"/>
  <c r="L2930" i="3" s="1"/>
  <c r="L2931" i="3" a="1"/>
  <c r="L2931" i="3" s="1"/>
  <c r="L2932" i="3" a="1"/>
  <c r="L2932" i="3"/>
  <c r="L2933" i="3" a="1"/>
  <c r="L2933" i="3" s="1"/>
  <c r="L2934" i="3" a="1"/>
  <c r="L2934" i="3" s="1"/>
  <c r="L2935" i="3" a="1"/>
  <c r="L2935" i="3"/>
  <c r="L2936" i="3" a="1"/>
  <c r="L2936" i="3" s="1"/>
  <c r="L2937" i="3" a="1"/>
  <c r="L2937" i="3" s="1"/>
  <c r="L2938" i="3" a="1"/>
  <c r="L2938" i="3"/>
  <c r="L2939" i="3" a="1"/>
  <c r="L2939" i="3" s="1"/>
  <c r="L2940" i="3" a="1"/>
  <c r="L2940" i="3" s="1"/>
  <c r="L2941" i="3" a="1"/>
  <c r="L2941" i="3"/>
  <c r="L2942" i="3" a="1"/>
  <c r="L2942" i="3" s="1"/>
  <c r="L2943" i="3" a="1"/>
  <c r="L2943" i="3" s="1"/>
  <c r="L2944" i="3" a="1"/>
  <c r="L2944" i="3"/>
  <c r="L2945" i="3" a="1"/>
  <c r="L2945" i="3" s="1"/>
  <c r="L2946" i="3" a="1"/>
  <c r="L2946" i="3" s="1"/>
  <c r="L2947" i="3" a="1"/>
  <c r="L2947" i="3"/>
  <c r="L2948" i="3" a="1"/>
  <c r="L2948" i="3" s="1"/>
  <c r="L2949" i="3" a="1"/>
  <c r="L2949" i="3" s="1"/>
  <c r="L2950" i="3" a="1"/>
  <c r="L2950" i="3"/>
  <c r="L2951" i="3" a="1"/>
  <c r="L2951" i="3" s="1"/>
  <c r="L2952" i="3" a="1"/>
  <c r="L2952" i="3" s="1"/>
  <c r="L2953" i="3" a="1"/>
  <c r="L2953" i="3"/>
  <c r="L2954" i="3" a="1"/>
  <c r="L2954" i="3" s="1"/>
  <c r="L2955" i="3" a="1"/>
  <c r="L2955" i="3" s="1"/>
  <c r="L2956" i="3" a="1"/>
  <c r="L2956" i="3"/>
  <c r="L2957" i="3" a="1"/>
  <c r="L2957" i="3" s="1"/>
  <c r="L2958" i="3" a="1"/>
  <c r="L2958" i="3" s="1"/>
  <c r="L2959" i="3" a="1"/>
  <c r="L2959" i="3"/>
  <c r="L2960" i="3" a="1"/>
  <c r="L2960" i="3" s="1"/>
  <c r="L2961" i="3" a="1"/>
  <c r="L2961" i="3" s="1"/>
  <c r="L2962" i="3" a="1"/>
  <c r="L2962" i="3"/>
  <c r="L2963" i="3" a="1"/>
  <c r="L2963" i="3" s="1"/>
  <c r="L2964" i="3" a="1"/>
  <c r="L2964" i="3" s="1"/>
  <c r="L2965" i="3" a="1"/>
  <c r="L2965" i="3"/>
  <c r="L2966" i="3" a="1"/>
  <c r="L2966" i="3" s="1"/>
  <c r="L2967" i="3" a="1"/>
  <c r="L2967" i="3" s="1"/>
  <c r="L2968" i="3" a="1"/>
  <c r="L2968" i="3"/>
  <c r="L2969" i="3" a="1"/>
  <c r="L2969" i="3" s="1"/>
  <c r="L2970" i="3" a="1"/>
  <c r="L2970" i="3" s="1"/>
  <c r="L2971" i="3" a="1"/>
  <c r="L2971" i="3"/>
  <c r="L2972" i="3" a="1"/>
  <c r="L2972" i="3" s="1"/>
  <c r="L2973" i="3" a="1"/>
  <c r="L2973" i="3" s="1"/>
  <c r="L2974" i="3" a="1"/>
  <c r="L2974" i="3"/>
  <c r="L2975" i="3" a="1"/>
  <c r="L2975" i="3" s="1"/>
  <c r="L2976" i="3" a="1"/>
  <c r="L2976" i="3" s="1"/>
  <c r="L2977" i="3" a="1"/>
  <c r="L2977" i="3"/>
  <c r="L2978" i="3" a="1"/>
  <c r="L2978" i="3" s="1"/>
  <c r="L2979" i="3" a="1"/>
  <c r="L2979" i="3" s="1"/>
  <c r="L2980" i="3" a="1"/>
  <c r="L2980" i="3"/>
  <c r="L2981" i="3" a="1"/>
  <c r="L2981" i="3" s="1"/>
  <c r="L2982" i="3" a="1"/>
  <c r="L2982" i="3" s="1"/>
  <c r="L2983" i="3" a="1"/>
  <c r="L2983" i="3"/>
  <c r="L2984" i="3" a="1"/>
  <c r="L2984" i="3" s="1"/>
  <c r="L2985" i="3" a="1"/>
  <c r="L2985" i="3" s="1"/>
  <c r="L2986" i="3" a="1"/>
  <c r="L2986" i="3"/>
  <c r="L2987" i="3" a="1"/>
  <c r="L2987" i="3" s="1"/>
  <c r="L2988" i="3" a="1"/>
  <c r="L2988" i="3" s="1"/>
  <c r="L2989" i="3" a="1"/>
  <c r="L2989" i="3"/>
  <c r="L2990" i="3" a="1"/>
  <c r="L2990" i="3" s="1"/>
  <c r="L2991" i="3" a="1"/>
  <c r="L2991" i="3" s="1"/>
  <c r="L2992" i="3" a="1"/>
  <c r="L2992" i="3"/>
  <c r="L2993" i="3" a="1"/>
  <c r="L2993" i="3" s="1"/>
  <c r="L2994" i="3" a="1"/>
  <c r="L2994" i="3" s="1"/>
  <c r="L2995" i="3" a="1"/>
  <c r="L2995" i="3"/>
  <c r="L2996" i="3" a="1"/>
  <c r="L2996" i="3" s="1"/>
  <c r="L2997" i="3" a="1"/>
  <c r="L2997" i="3" s="1"/>
  <c r="L2998" i="3" a="1"/>
  <c r="L2998" i="3"/>
  <c r="L2999" i="3" a="1"/>
  <c r="L2999" i="3" s="1"/>
  <c r="L3000" i="3" a="1"/>
  <c r="L3000" i="3" s="1"/>
  <c r="L3001" i="3" a="1"/>
  <c r="L3001" i="3"/>
  <c r="L3002" i="3" a="1"/>
  <c r="L3002" i="3" s="1"/>
  <c r="L3003" i="3" a="1"/>
  <c r="L3003" i="3" s="1"/>
  <c r="L3004" i="3" a="1"/>
  <c r="L3004" i="3"/>
  <c r="L3005" i="3" a="1"/>
  <c r="L3005" i="3" s="1"/>
  <c r="L3006" i="3" a="1"/>
  <c r="L3006" i="3" s="1"/>
  <c r="L3007" i="3" a="1"/>
  <c r="L3007" i="3"/>
  <c r="L3008" i="3" a="1"/>
  <c r="L3008" i="3" s="1"/>
  <c r="L3009" i="3" a="1"/>
  <c r="L3009" i="3" s="1"/>
  <c r="L3010" i="3" a="1"/>
  <c r="L3010" i="3"/>
  <c r="L3011" i="3" a="1"/>
  <c r="L3011" i="3" s="1"/>
  <c r="L3012" i="3" a="1"/>
  <c r="L3012" i="3" s="1"/>
  <c r="L3013" i="3" a="1"/>
  <c r="L3013" i="3"/>
  <c r="L3014" i="3" a="1"/>
  <c r="L3014" i="3" s="1"/>
  <c r="L3015" i="3" a="1"/>
  <c r="L3015" i="3" s="1"/>
  <c r="L3016" i="3" a="1"/>
  <c r="L3016" i="3"/>
  <c r="L3017" i="3" a="1"/>
  <c r="L3017" i="3" s="1"/>
  <c r="L3018" i="3" a="1"/>
  <c r="L3018" i="3" s="1"/>
  <c r="L3019" i="3" a="1"/>
  <c r="L3019" i="3"/>
  <c r="L3020" i="3" a="1"/>
  <c r="L3020" i="3" s="1"/>
  <c r="L3021" i="3" a="1"/>
  <c r="L3021" i="3" s="1"/>
  <c r="L3022" i="3" a="1"/>
  <c r="L3022" i="3"/>
  <c r="L3023" i="3" a="1"/>
  <c r="L3023" i="3" s="1"/>
  <c r="L3024" i="3" a="1"/>
  <c r="L3024" i="3" s="1"/>
  <c r="L3025" i="3" a="1"/>
  <c r="L3025" i="3"/>
  <c r="L3026" i="3" a="1"/>
  <c r="L3026" i="3" s="1"/>
  <c r="L3027" i="3" a="1"/>
  <c r="L3027" i="3" s="1"/>
  <c r="L3028" i="3" a="1"/>
  <c r="L3028" i="3"/>
  <c r="L3029" i="3" a="1"/>
  <c r="L3029" i="3" s="1"/>
  <c r="L3030" i="3" a="1"/>
  <c r="L3030" i="3" s="1"/>
  <c r="L3031" i="3" a="1"/>
  <c r="L3031" i="3"/>
  <c r="L3032" i="3" a="1"/>
  <c r="L3032" i="3" s="1"/>
  <c r="L3033" i="3" a="1"/>
  <c r="L3033" i="3" s="1"/>
  <c r="L3034" i="3" a="1"/>
  <c r="L3034" i="3"/>
  <c r="L3035" i="3" a="1"/>
  <c r="L3035" i="3" s="1"/>
  <c r="L3036" i="3" a="1"/>
  <c r="L3036" i="3" s="1"/>
  <c r="L3037" i="3" a="1"/>
  <c r="L3037" i="3"/>
  <c r="L3038" i="3" a="1"/>
  <c r="L3038" i="3" s="1"/>
  <c r="L3039" i="3" a="1"/>
  <c r="L3039" i="3" s="1"/>
  <c r="L3040" i="3" a="1"/>
  <c r="L3040" i="3"/>
  <c r="L3041" i="3" a="1"/>
  <c r="L3041" i="3" s="1"/>
  <c r="L3042" i="3" a="1"/>
  <c r="L3042" i="3" s="1"/>
  <c r="L3043" i="3" a="1"/>
  <c r="L3043" i="3"/>
  <c r="L3044" i="3" a="1"/>
  <c r="L3044" i="3" s="1"/>
  <c r="L3045" i="3" a="1"/>
  <c r="L3045" i="3" s="1"/>
  <c r="L3046" i="3" a="1"/>
  <c r="L3046" i="3"/>
  <c r="L3047" i="3" a="1"/>
  <c r="L3047" i="3" s="1"/>
  <c r="L3048" i="3" a="1"/>
  <c r="L3048" i="3" s="1"/>
  <c r="L3049" i="3" a="1"/>
  <c r="L3049" i="3"/>
  <c r="L3050" i="3" a="1"/>
  <c r="L3050" i="3" s="1"/>
  <c r="L3051" i="3" a="1"/>
  <c r="L3051" i="3" s="1"/>
  <c r="L3052" i="3" a="1"/>
  <c r="L3052" i="3"/>
  <c r="L3053" i="3" a="1"/>
  <c r="L3053" i="3" s="1"/>
  <c r="L3054" i="3" a="1"/>
  <c r="L3054" i="3" s="1"/>
  <c r="L3055" i="3" a="1"/>
  <c r="L3055" i="3"/>
  <c r="L3056" i="3" a="1"/>
  <c r="L3056" i="3" s="1"/>
  <c r="L3057" i="3" a="1"/>
  <c r="L3057" i="3" s="1"/>
  <c r="L3058" i="3" a="1"/>
  <c r="L3058" i="3"/>
  <c r="L3059" i="3" a="1"/>
  <c r="L3059" i="3" s="1"/>
  <c r="L3060" i="3" a="1"/>
  <c r="L3060" i="3" s="1"/>
  <c r="L3061" i="3" a="1"/>
  <c r="L3061" i="3"/>
  <c r="L3062" i="3" a="1"/>
  <c r="L3062" i="3" s="1"/>
  <c r="L3063" i="3" a="1"/>
  <c r="L3063" i="3" s="1"/>
  <c r="L3064" i="3" a="1"/>
  <c r="L3064" i="3"/>
  <c r="L3065" i="3" a="1"/>
  <c r="L3065" i="3" s="1"/>
  <c r="L3066" i="3" a="1"/>
  <c r="L3066" i="3" s="1"/>
  <c r="L3067" i="3" a="1"/>
  <c r="L3067" i="3"/>
  <c r="L3068" i="3" a="1"/>
  <c r="L3068" i="3" s="1"/>
  <c r="L3069" i="3" a="1"/>
  <c r="L3069" i="3" s="1"/>
  <c r="L3070" i="3" a="1"/>
  <c r="L3070" i="3"/>
  <c r="L3071" i="3" a="1"/>
  <c r="L3071" i="3" s="1"/>
  <c r="L3072" i="3" a="1"/>
  <c r="L3072" i="3" s="1"/>
  <c r="L3073" i="3" a="1"/>
  <c r="L3073" i="3"/>
  <c r="L3074" i="3" a="1"/>
  <c r="L3074" i="3" s="1"/>
  <c r="L3075" i="3" a="1"/>
  <c r="L3075" i="3" s="1"/>
  <c r="L3076" i="3" a="1"/>
  <c r="L3076" i="3"/>
  <c r="L3077" i="3" a="1"/>
  <c r="L3077" i="3" s="1"/>
  <c r="L3078" i="3" a="1"/>
  <c r="L3078" i="3" s="1"/>
  <c r="L3079" i="3" a="1"/>
  <c r="L3079" i="3"/>
  <c r="L3080" i="3" a="1"/>
  <c r="L3080" i="3" s="1"/>
  <c r="L3081" i="3" a="1"/>
  <c r="L3081" i="3" s="1"/>
  <c r="L3082" i="3" a="1"/>
  <c r="L3082" i="3"/>
  <c r="L3083" i="3" a="1"/>
  <c r="L3083" i="3" s="1"/>
  <c r="L3084" i="3" a="1"/>
  <c r="L3084" i="3" s="1"/>
  <c r="L3085" i="3" a="1"/>
  <c r="L3085" i="3"/>
  <c r="L3086" i="3" a="1"/>
  <c r="L3086" i="3" s="1"/>
  <c r="L3087" i="3" a="1"/>
  <c r="L3087" i="3" s="1"/>
  <c r="L3088" i="3" a="1"/>
  <c r="L3088" i="3"/>
  <c r="L3089" i="3" a="1"/>
  <c r="L3089" i="3" s="1"/>
  <c r="L3090" i="3" a="1"/>
  <c r="L3090" i="3" s="1"/>
  <c r="L3091" i="3" a="1"/>
  <c r="L3091" i="3"/>
  <c r="L3092" i="3" a="1"/>
  <c r="L3092" i="3" s="1"/>
  <c r="L3093" i="3" a="1"/>
  <c r="L3093" i="3" s="1"/>
  <c r="L3094" i="3" a="1"/>
  <c r="L3094" i="3"/>
  <c r="L3095" i="3" a="1"/>
  <c r="L3095" i="3" s="1"/>
  <c r="L3096" i="3" a="1"/>
  <c r="L3096" i="3" s="1"/>
  <c r="L3097" i="3" a="1"/>
  <c r="L3097" i="3"/>
  <c r="L3098" i="3" a="1"/>
  <c r="L3098" i="3" s="1"/>
  <c r="L3099" i="3" a="1"/>
  <c r="L3099" i="3" s="1"/>
  <c r="L3100" i="3" a="1"/>
  <c r="L3100" i="3"/>
  <c r="L3101" i="3" a="1"/>
  <c r="L3101" i="3" s="1"/>
  <c r="L3102" i="3" a="1"/>
  <c r="L3102" i="3" s="1"/>
  <c r="L3103" i="3" a="1"/>
  <c r="L3103" i="3"/>
  <c r="L3104" i="3" a="1"/>
  <c r="L3104" i="3" s="1"/>
  <c r="L3105" i="3" a="1"/>
  <c r="L3105" i="3" s="1"/>
  <c r="L3106" i="3" a="1"/>
  <c r="L3106" i="3"/>
  <c r="L3107" i="3" a="1"/>
  <c r="L3107" i="3" s="1"/>
  <c r="L3108" i="3" a="1"/>
  <c r="L3108" i="3" s="1"/>
  <c r="L3109" i="3" a="1"/>
  <c r="L3109" i="3"/>
  <c r="L3110" i="3" a="1"/>
  <c r="L3110" i="3" s="1"/>
  <c r="L3111" i="3" a="1"/>
  <c r="L3111" i="3" s="1"/>
  <c r="L3112" i="3" a="1"/>
  <c r="L3112" i="3"/>
  <c r="L3113" i="3" a="1"/>
  <c r="L3113" i="3" s="1"/>
  <c r="L3114" i="3" a="1"/>
  <c r="L3114" i="3" s="1"/>
  <c r="L3115" i="3" a="1"/>
  <c r="L3115" i="3"/>
  <c r="L3116" i="3" a="1"/>
  <c r="L3116" i="3" s="1"/>
  <c r="L3117" i="3" a="1"/>
  <c r="L3117" i="3" s="1"/>
  <c r="L3118" i="3" a="1"/>
  <c r="L3118" i="3"/>
  <c r="L3119" i="3" a="1"/>
  <c r="L3119" i="3" s="1"/>
  <c r="L3120" i="3" a="1"/>
  <c r="L3120" i="3" s="1"/>
  <c r="L3121" i="3" a="1"/>
  <c r="L3121" i="3"/>
  <c r="L3122" i="3" a="1"/>
  <c r="L3122" i="3" s="1"/>
  <c r="L3123" i="3" a="1"/>
  <c r="L3123" i="3" s="1"/>
  <c r="L3124" i="3" a="1"/>
  <c r="L3124" i="3"/>
  <c r="L3125" i="3" a="1"/>
  <c r="L3125" i="3" s="1"/>
  <c r="L3126" i="3" a="1"/>
  <c r="L3126" i="3" s="1"/>
  <c r="L3127" i="3" a="1"/>
  <c r="L3127" i="3"/>
  <c r="L3128" i="3" a="1"/>
  <c r="L3128" i="3" s="1"/>
  <c r="L3129" i="3" a="1"/>
  <c r="L3129" i="3" s="1"/>
  <c r="L3130" i="3" a="1"/>
  <c r="L3130" i="3"/>
  <c r="L3131" i="3" a="1"/>
  <c r="L3131" i="3" s="1"/>
  <c r="L3132" i="3" a="1"/>
  <c r="L3132" i="3" s="1"/>
  <c r="L3133" i="3" a="1"/>
  <c r="L3133" i="3"/>
  <c r="L3134" i="3" a="1"/>
  <c r="L3134" i="3" s="1"/>
  <c r="L3135" i="3" a="1"/>
  <c r="L3135" i="3" s="1"/>
  <c r="L3136" i="3" a="1"/>
  <c r="L3136" i="3"/>
  <c r="L3137" i="3" a="1"/>
  <c r="L3137" i="3" s="1"/>
  <c r="L3138" i="3" a="1"/>
  <c r="L3138" i="3" s="1"/>
  <c r="L3139" i="3" a="1"/>
  <c r="L3139" i="3"/>
  <c r="L3140" i="3" a="1"/>
  <c r="L3140" i="3" s="1"/>
  <c r="L3141" i="3" a="1"/>
  <c r="L3141" i="3" s="1"/>
  <c r="L3142" i="3" a="1"/>
  <c r="L3142" i="3"/>
  <c r="L3143" i="3" a="1"/>
  <c r="L3143" i="3" s="1"/>
  <c r="L3144" i="3" a="1"/>
  <c r="L3144" i="3" s="1"/>
  <c r="L3145" i="3" a="1"/>
  <c r="L3145" i="3"/>
  <c r="L3146" i="3" a="1"/>
  <c r="L3146" i="3" s="1"/>
  <c r="L3147" i="3" a="1"/>
  <c r="L3147" i="3" s="1"/>
  <c r="L3148" i="3" a="1"/>
  <c r="L3148" i="3"/>
  <c r="L3149" i="3" a="1"/>
  <c r="L3149" i="3" s="1"/>
  <c r="L3150" i="3" a="1"/>
  <c r="L3150" i="3" s="1"/>
  <c r="L3151" i="3" a="1"/>
  <c r="L3151" i="3"/>
  <c r="L3152" i="3" a="1"/>
  <c r="L3152" i="3" s="1"/>
  <c r="L3153" i="3" a="1"/>
  <c r="L3153" i="3" s="1"/>
  <c r="L3154" i="3" a="1"/>
  <c r="L3154" i="3"/>
  <c r="L3155" i="3" a="1"/>
  <c r="L3155" i="3" s="1"/>
  <c r="L3156" i="3" a="1"/>
  <c r="L3156" i="3" s="1"/>
  <c r="L3157" i="3" a="1"/>
  <c r="L3157" i="3"/>
  <c r="L3158" i="3" a="1"/>
  <c r="L3158" i="3" s="1"/>
  <c r="L3159" i="3" a="1"/>
  <c r="L3159" i="3"/>
  <c r="L3160" i="3" a="1"/>
  <c r="L3160" i="3" s="1"/>
  <c r="L3161" i="3" a="1"/>
  <c r="L3161" i="3" s="1"/>
  <c r="L3162" i="3" a="1"/>
  <c r="L3162" i="3"/>
  <c r="L3163" i="3" a="1"/>
  <c r="L3163" i="3" s="1"/>
  <c r="L3164" i="3" a="1"/>
  <c r="L3164" i="3" s="1"/>
  <c r="L3165" i="3" a="1"/>
  <c r="L3165" i="3"/>
  <c r="L3166" i="3" a="1"/>
  <c r="L3166" i="3" s="1"/>
  <c r="L3167" i="3" a="1"/>
  <c r="L3167" i="3" s="1"/>
  <c r="L3168" i="3" a="1"/>
  <c r="L3168" i="3"/>
  <c r="L3169" i="3" a="1"/>
  <c r="L3169" i="3" s="1"/>
  <c r="L3170" i="3" a="1"/>
  <c r="L3170" i="3" s="1"/>
  <c r="L3171" i="3" a="1"/>
  <c r="L3171" i="3"/>
  <c r="L3172" i="3" a="1"/>
  <c r="L3172" i="3" s="1"/>
  <c r="L3173" i="3" a="1"/>
  <c r="L3173" i="3" s="1"/>
  <c r="L3174" i="3" a="1"/>
  <c r="L3174" i="3"/>
  <c r="L3175" i="3" a="1"/>
  <c r="L3175" i="3" s="1"/>
  <c r="L3176" i="3" a="1"/>
  <c r="L3176" i="3" s="1"/>
  <c r="L3177" i="3" a="1"/>
  <c r="L3177" i="3"/>
  <c r="L3178" i="3" a="1"/>
  <c r="L3178" i="3" s="1"/>
  <c r="L3179" i="3" a="1"/>
  <c r="L3179" i="3" s="1"/>
  <c r="L3180" i="3" a="1"/>
  <c r="L3180" i="3"/>
  <c r="L3181" i="3" a="1"/>
  <c r="L3181" i="3" s="1"/>
  <c r="L3182" i="3" a="1"/>
  <c r="L3182" i="3" s="1"/>
  <c r="L3183" i="3" a="1"/>
  <c r="L3183" i="3"/>
  <c r="L3184" i="3" a="1"/>
  <c r="L3184" i="3" s="1"/>
  <c r="L3185" i="3" a="1"/>
  <c r="L3185" i="3" s="1"/>
  <c r="L3186" i="3" a="1"/>
  <c r="L3186" i="3"/>
  <c r="L3187" i="3" a="1"/>
  <c r="L3187" i="3" s="1"/>
  <c r="L3188" i="3" a="1"/>
  <c r="L3188" i="3" s="1"/>
  <c r="L3189" i="3" a="1"/>
  <c r="L3189" i="3"/>
  <c r="L3190" i="3" a="1"/>
  <c r="L3190" i="3" s="1"/>
  <c r="L3191" i="3" a="1"/>
  <c r="L3191" i="3" s="1"/>
  <c r="L3192" i="3" a="1"/>
  <c r="L3192" i="3"/>
  <c r="L3193" i="3" a="1"/>
  <c r="L3193" i="3" s="1"/>
  <c r="L3194" i="3" a="1"/>
  <c r="L3194" i="3" s="1"/>
  <c r="L3195" i="3" a="1"/>
  <c r="L3195" i="3"/>
  <c r="L3196" i="3" a="1"/>
  <c r="L3196" i="3" s="1"/>
  <c r="L3197" i="3" a="1"/>
  <c r="L3197" i="3" s="1"/>
  <c r="L3198" i="3" a="1"/>
  <c r="L3198" i="3"/>
  <c r="L3199" i="3" a="1"/>
  <c r="L3199" i="3" s="1"/>
  <c r="L3200" i="3" a="1"/>
  <c r="L3200" i="3" s="1"/>
  <c r="L3201" i="3" a="1"/>
  <c r="L3201" i="3"/>
  <c r="L3202" i="3" a="1"/>
  <c r="L3202" i="3" s="1"/>
  <c r="L3203" i="3" a="1"/>
  <c r="L3203" i="3" s="1"/>
  <c r="L3204" i="3" a="1"/>
  <c r="L3204" i="3"/>
  <c r="L3205" i="3" a="1"/>
  <c r="L3205" i="3" s="1"/>
  <c r="L3206" i="3" a="1"/>
  <c r="L3206" i="3" s="1"/>
  <c r="L3207" i="3" a="1"/>
  <c r="L3207" i="3"/>
  <c r="L3208" i="3" a="1"/>
  <c r="L3208" i="3" s="1"/>
  <c r="L3209" i="3" a="1"/>
  <c r="L3209" i="3" s="1"/>
  <c r="L3210" i="3" a="1"/>
  <c r="L3210" i="3"/>
  <c r="L3211" i="3" a="1"/>
  <c r="L3211" i="3" s="1"/>
  <c r="L3212" i="3" a="1"/>
  <c r="L3212" i="3" s="1"/>
  <c r="L3213" i="3" a="1"/>
  <c r="L3213" i="3"/>
  <c r="L3214" i="3" a="1"/>
  <c r="L3214" i="3" s="1"/>
  <c r="L3215" i="3" a="1"/>
  <c r="L3215" i="3" s="1"/>
  <c r="L3216" i="3" a="1"/>
  <c r="L3216" i="3"/>
  <c r="L3217" i="3" a="1"/>
  <c r="L3217" i="3" s="1"/>
  <c r="L3218" i="3" a="1"/>
  <c r="L3218" i="3" s="1"/>
  <c r="L3219" i="3" a="1"/>
  <c r="L3219" i="3"/>
  <c r="L3220" i="3" a="1"/>
  <c r="L3220" i="3" s="1"/>
  <c r="L3221" i="3" a="1"/>
  <c r="L3221" i="3" s="1"/>
  <c r="L3222" i="3" a="1"/>
  <c r="L3222" i="3"/>
  <c r="L3223" i="3" a="1"/>
  <c r="L3223" i="3" s="1"/>
  <c r="L3224" i="3" a="1"/>
  <c r="L3224" i="3" s="1"/>
  <c r="L3225" i="3" a="1"/>
  <c r="L3225" i="3"/>
  <c r="L3226" i="3" a="1"/>
  <c r="L3226" i="3" s="1"/>
  <c r="L3227" i="3" a="1"/>
  <c r="L3227" i="3" s="1"/>
  <c r="L3228" i="3" a="1"/>
  <c r="L3228" i="3"/>
  <c r="L3229" i="3" a="1"/>
  <c r="L3229" i="3" s="1"/>
  <c r="L3230" i="3" a="1"/>
  <c r="L3230" i="3" s="1"/>
  <c r="L3231" i="3" a="1"/>
  <c r="L3231" i="3"/>
  <c r="L3232" i="3" a="1"/>
  <c r="L3232" i="3" s="1"/>
  <c r="L3233" i="3" a="1"/>
  <c r="L3233" i="3" s="1"/>
  <c r="L3234" i="3" a="1"/>
  <c r="L3234" i="3"/>
  <c r="L3235" i="3" a="1"/>
  <c r="L3235" i="3" s="1"/>
  <c r="L3236" i="3" a="1"/>
  <c r="L3236" i="3" s="1"/>
  <c r="L3237" i="3" a="1"/>
  <c r="L3237" i="3"/>
  <c r="L3238" i="3" a="1"/>
  <c r="L3238" i="3" s="1"/>
  <c r="L3239" i="3" a="1"/>
  <c r="L3239" i="3" s="1"/>
  <c r="L3240" i="3" a="1"/>
  <c r="L3240" i="3"/>
  <c r="L3241" i="3" a="1"/>
  <c r="L3241" i="3" s="1"/>
  <c r="L3242" i="3" a="1"/>
  <c r="L3242" i="3" s="1"/>
  <c r="L3243" i="3" a="1"/>
  <c r="L3243" i="3"/>
  <c r="L3244" i="3" a="1"/>
  <c r="L3244" i="3" s="1"/>
  <c r="L3245" i="3" a="1"/>
  <c r="L3245" i="3" s="1"/>
  <c r="L3246" i="3" a="1"/>
  <c r="L3246" i="3"/>
  <c r="L3247" i="3" a="1"/>
  <c r="L3247" i="3" s="1"/>
  <c r="L3248" i="3" a="1"/>
  <c r="L3248" i="3" s="1"/>
  <c r="L3249" i="3" a="1"/>
  <c r="L3249" i="3"/>
  <c r="L3250" i="3" a="1"/>
  <c r="L3250" i="3" s="1"/>
  <c r="L3251" i="3" a="1"/>
  <c r="L3251" i="3" s="1"/>
  <c r="L3252" i="3" a="1"/>
  <c r="L3252" i="3"/>
  <c r="L3253" i="3" a="1"/>
  <c r="L3253" i="3" s="1"/>
  <c r="L3254" i="3" a="1"/>
  <c r="L3254" i="3" s="1"/>
  <c r="L3255" i="3" a="1"/>
  <c r="L3255" i="3"/>
  <c r="L3256" i="3" a="1"/>
  <c r="L3256" i="3" s="1"/>
  <c r="L3257" i="3" a="1"/>
  <c r="L3257" i="3" s="1"/>
  <c r="L3258" i="3" a="1"/>
  <c r="L3258" i="3"/>
  <c r="L3259" i="3" a="1"/>
  <c r="L3259" i="3" s="1"/>
  <c r="L3260" i="3" a="1"/>
  <c r="L3260" i="3" s="1"/>
  <c r="L3261" i="3" a="1"/>
  <c r="L3261" i="3"/>
  <c r="L3262" i="3" a="1"/>
  <c r="L3262" i="3" s="1"/>
  <c r="L3263" i="3" a="1"/>
  <c r="L3263" i="3" s="1"/>
  <c r="L3264" i="3" a="1"/>
  <c r="L3264" i="3"/>
  <c r="L3265" i="3" a="1"/>
  <c r="L3265" i="3" s="1"/>
  <c r="L3266" i="3" a="1"/>
  <c r="L3266" i="3" s="1"/>
  <c r="L3267" i="3" a="1"/>
  <c r="L3267" i="3"/>
  <c r="L3268" i="3" a="1"/>
  <c r="L3268" i="3" s="1"/>
  <c r="L3269" i="3" a="1"/>
  <c r="L3269" i="3" s="1"/>
  <c r="L3270" i="3" a="1"/>
  <c r="L3270" i="3"/>
  <c r="L3271" i="3" a="1"/>
  <c r="L3271" i="3" s="1"/>
  <c r="L3272" i="3" a="1"/>
  <c r="L3272" i="3" s="1"/>
  <c r="L3273" i="3" a="1"/>
  <c r="L3273" i="3"/>
  <c r="L3274" i="3" a="1"/>
  <c r="L3274" i="3" s="1"/>
  <c r="L3275" i="3" a="1"/>
  <c r="L3275" i="3" s="1"/>
  <c r="L3276" i="3" a="1"/>
  <c r="L3276" i="3"/>
  <c r="L3277" i="3" a="1"/>
  <c r="L3277" i="3" s="1"/>
  <c r="L3278" i="3" a="1"/>
  <c r="L3278" i="3" s="1"/>
  <c r="L3279" i="3" a="1"/>
  <c r="L3279" i="3"/>
  <c r="L3280" i="3" a="1"/>
  <c r="L3280" i="3" s="1"/>
  <c r="L3281" i="3" a="1"/>
  <c r="L3281" i="3" s="1"/>
  <c r="L3282" i="3" a="1"/>
  <c r="L3282" i="3"/>
  <c r="L3283" i="3" a="1"/>
  <c r="L3283" i="3" s="1"/>
  <c r="L3284" i="3" a="1"/>
  <c r="L3284" i="3" s="1"/>
  <c r="L3285" i="3" a="1"/>
  <c r="L3285" i="3"/>
  <c r="L3286" i="3" a="1"/>
  <c r="L3286" i="3" s="1"/>
  <c r="L3287" i="3" a="1"/>
  <c r="L3287" i="3" s="1"/>
  <c r="L3288" i="3" a="1"/>
  <c r="L3288" i="3"/>
  <c r="L3289" i="3" a="1"/>
  <c r="L3289" i="3" s="1"/>
  <c r="L3290" i="3" a="1"/>
  <c r="L3290" i="3" s="1"/>
  <c r="L3291" i="3" a="1"/>
  <c r="L3291" i="3"/>
  <c r="L3292" i="3" a="1"/>
  <c r="L3292" i="3" s="1"/>
  <c r="L3293" i="3" a="1"/>
  <c r="L3293" i="3" s="1"/>
  <c r="L3294" i="3" a="1"/>
  <c r="L3294" i="3"/>
  <c r="L3295" i="3" a="1"/>
  <c r="L3295" i="3" s="1"/>
  <c r="L3296" i="3" a="1"/>
  <c r="L3296" i="3" s="1"/>
  <c r="L3297" i="3" a="1"/>
  <c r="L3297" i="3"/>
  <c r="L3298" i="3" a="1"/>
  <c r="L3298" i="3" s="1"/>
  <c r="L3299" i="3" a="1"/>
  <c r="L3299" i="3" s="1"/>
  <c r="L3300" i="3" a="1"/>
  <c r="L3300" i="3"/>
  <c r="L3301" i="3" a="1"/>
  <c r="L3301" i="3" s="1"/>
  <c r="L3302" i="3" a="1"/>
  <c r="L3302" i="3" s="1"/>
  <c r="L3303" i="3" a="1"/>
  <c r="L3303" i="3"/>
  <c r="L3304" i="3" a="1"/>
  <c r="L3304" i="3" s="1"/>
  <c r="L3305" i="3" a="1"/>
  <c r="L3305" i="3" s="1"/>
  <c r="L3306" i="3" a="1"/>
  <c r="L3306" i="3"/>
  <c r="L3307" i="3" a="1"/>
  <c r="L3307" i="3" s="1"/>
  <c r="L3308" i="3" a="1"/>
  <c r="L3308" i="3" s="1"/>
  <c r="L3309" i="3" a="1"/>
  <c r="L3309" i="3"/>
  <c r="L3310" i="3" a="1"/>
  <c r="L3310" i="3" s="1"/>
  <c r="L3311" i="3" a="1"/>
  <c r="L3311" i="3" s="1"/>
  <c r="L3312" i="3" a="1"/>
  <c r="L3312" i="3"/>
  <c r="L3313" i="3" a="1"/>
  <c r="L3313" i="3" s="1"/>
  <c r="L3314" i="3" a="1"/>
  <c r="L3314" i="3" s="1"/>
  <c r="L3315" i="3" a="1"/>
  <c r="L3315" i="3"/>
  <c r="L3316" i="3" a="1"/>
  <c r="L3316" i="3" s="1"/>
  <c r="L3317" i="3" a="1"/>
  <c r="L3317" i="3" s="1"/>
  <c r="L3318" i="3" a="1"/>
  <c r="L3318" i="3"/>
  <c r="L3319" i="3" a="1"/>
  <c r="L3319" i="3" s="1"/>
  <c r="L3320" i="3" a="1"/>
  <c r="L3320" i="3" s="1"/>
  <c r="L3321" i="3" a="1"/>
  <c r="L3321" i="3"/>
  <c r="L3322" i="3" a="1"/>
  <c r="L3322" i="3" s="1"/>
  <c r="L3323" i="3" a="1"/>
  <c r="L3323" i="3" s="1"/>
  <c r="L3324" i="3" a="1"/>
  <c r="L3324" i="3"/>
  <c r="L3325" i="3" a="1"/>
  <c r="L3325" i="3" s="1"/>
  <c r="L3326" i="3" a="1"/>
  <c r="L3326" i="3" s="1"/>
  <c r="L3327" i="3" a="1"/>
  <c r="L3327" i="3"/>
  <c r="L3328" i="3" a="1"/>
  <c r="L3328" i="3" s="1"/>
  <c r="L3329" i="3" a="1"/>
  <c r="L3329" i="3" s="1"/>
  <c r="L3330" i="3" a="1"/>
  <c r="L3330" i="3"/>
  <c r="L3331" i="3" a="1"/>
  <c r="L3331" i="3" s="1"/>
  <c r="L3332" i="3" a="1"/>
  <c r="L3332" i="3" s="1"/>
  <c r="L3333" i="3" a="1"/>
  <c r="L3333" i="3"/>
  <c r="L3334" i="3" a="1"/>
  <c r="L3334" i="3" s="1"/>
  <c r="L3335" i="3" a="1"/>
  <c r="L3335" i="3" s="1"/>
  <c r="L3336" i="3" a="1"/>
  <c r="L3336" i="3"/>
  <c r="L3337" i="3" a="1"/>
  <c r="L3337" i="3" s="1"/>
  <c r="L3338" i="3" a="1"/>
  <c r="L3338" i="3" s="1"/>
  <c r="L3339" i="3" a="1"/>
  <c r="L3339" i="3"/>
  <c r="L3340" i="3" a="1"/>
  <c r="L3340" i="3" s="1"/>
  <c r="L3341" i="3" a="1"/>
  <c r="L3341" i="3" s="1"/>
  <c r="L3342" i="3" a="1"/>
  <c r="L3342" i="3"/>
  <c r="L3343" i="3" a="1"/>
  <c r="L3343" i="3" s="1"/>
  <c r="L3344" i="3" a="1"/>
  <c r="L3344" i="3" s="1"/>
  <c r="L3345" i="3" a="1"/>
  <c r="L3345" i="3"/>
  <c r="L3346" i="3" a="1"/>
  <c r="L3346" i="3" s="1"/>
  <c r="L3347" i="3" a="1"/>
  <c r="L3347" i="3" s="1"/>
  <c r="L3348" i="3" a="1"/>
  <c r="L3348" i="3"/>
  <c r="L3349" i="3" a="1"/>
  <c r="L3349" i="3" s="1"/>
  <c r="L3350" i="3" a="1"/>
  <c r="L3350" i="3" s="1"/>
  <c r="L3351" i="3" a="1"/>
  <c r="L3351" i="3"/>
  <c r="L3352" i="3" a="1"/>
  <c r="L3352" i="3" s="1"/>
  <c r="L3353" i="3" a="1"/>
  <c r="L3353" i="3" s="1"/>
  <c r="L3354" i="3" a="1"/>
  <c r="L3354" i="3"/>
  <c r="L3355" i="3" a="1"/>
  <c r="L3355" i="3" s="1"/>
  <c r="L3356" i="3" a="1"/>
  <c r="L3356" i="3" s="1"/>
  <c r="L3357" i="3" a="1"/>
  <c r="L3357" i="3"/>
  <c r="L3358" i="3" a="1"/>
  <c r="L3358" i="3" s="1"/>
  <c r="L3359" i="3" a="1"/>
  <c r="L3359" i="3" s="1"/>
  <c r="L3360" i="3" a="1"/>
  <c r="L3360" i="3"/>
  <c r="L3361" i="3" a="1"/>
  <c r="L3361" i="3" s="1"/>
  <c r="L3362" i="3" a="1"/>
  <c r="L3362" i="3" s="1"/>
  <c r="L3363" i="3" a="1"/>
  <c r="L3363" i="3"/>
  <c r="L3364" i="3" a="1"/>
  <c r="L3364" i="3" s="1"/>
  <c r="L3365" i="3" a="1"/>
  <c r="L3365" i="3" s="1"/>
  <c r="L3366" i="3" a="1"/>
  <c r="L3366" i="3"/>
  <c r="L3367" i="3" a="1"/>
  <c r="L3367" i="3" s="1"/>
  <c r="L3368" i="3" a="1"/>
  <c r="L3368" i="3" s="1"/>
  <c r="L3369" i="3" a="1"/>
  <c r="L3369" i="3"/>
  <c r="L3370" i="3" a="1"/>
  <c r="L3370" i="3" s="1"/>
  <c r="L3371" i="3" a="1"/>
  <c r="L3371" i="3" s="1"/>
  <c r="L3372" i="3" a="1"/>
  <c r="L3372" i="3"/>
  <c r="L3373" i="3" a="1"/>
  <c r="L3373" i="3" s="1"/>
  <c r="L3374" i="3" a="1"/>
  <c r="L3374" i="3" s="1"/>
  <c r="L3375" i="3" a="1"/>
  <c r="L3375" i="3"/>
  <c r="L3376" i="3" a="1"/>
  <c r="L3376" i="3" s="1"/>
  <c r="L3377" i="3" a="1"/>
  <c r="L3377" i="3" s="1"/>
  <c r="L3378" i="3" a="1"/>
  <c r="L3378" i="3"/>
  <c r="L3379" i="3" a="1"/>
  <c r="L3379" i="3" s="1"/>
  <c r="L3380" i="3" a="1"/>
  <c r="L3380" i="3" s="1"/>
  <c r="L3381" i="3" a="1"/>
  <c r="L3381" i="3"/>
  <c r="L3382" i="3" a="1"/>
  <c r="L3382" i="3" s="1"/>
  <c r="L3383" i="3" a="1"/>
  <c r="L3383" i="3" s="1"/>
  <c r="L3384" i="3" a="1"/>
  <c r="L3384" i="3"/>
  <c r="L3385" i="3" a="1"/>
  <c r="L3385" i="3" s="1"/>
  <c r="L3386" i="3" a="1"/>
  <c r="L3386" i="3" s="1"/>
  <c r="L3387" i="3" a="1"/>
  <c r="L3387" i="3"/>
  <c r="L3388" i="3" a="1"/>
  <c r="L3388" i="3" s="1"/>
  <c r="L3389" i="3" a="1"/>
  <c r="L3389" i="3" s="1"/>
  <c r="L3390" i="3" a="1"/>
  <c r="L3390" i="3"/>
  <c r="L3391" i="3" a="1"/>
  <c r="L3391" i="3" s="1"/>
  <c r="L3392" i="3" a="1"/>
  <c r="L3392" i="3" s="1"/>
  <c r="L3393" i="3" a="1"/>
  <c r="L3393" i="3"/>
  <c r="L3394" i="3" a="1"/>
  <c r="L3394" i="3" s="1"/>
  <c r="L3395" i="3" a="1"/>
  <c r="L3395" i="3" s="1"/>
  <c r="L3396" i="3" a="1"/>
  <c r="L3396" i="3"/>
  <c r="L3397" i="3" a="1"/>
  <c r="L3397" i="3" s="1"/>
  <c r="L3398" i="3" a="1"/>
  <c r="L3398" i="3" s="1"/>
  <c r="L3399" i="3" a="1"/>
  <c r="L3399" i="3"/>
  <c r="L3400" i="3" a="1"/>
  <c r="L3400" i="3" s="1"/>
  <c r="L3401" i="3" a="1"/>
  <c r="L3401" i="3" s="1"/>
  <c r="L3402" i="3" a="1"/>
  <c r="L3402" i="3"/>
  <c r="L3403" i="3" a="1"/>
  <c r="L3403" i="3" s="1"/>
  <c r="L3404" i="3" a="1"/>
  <c r="L3404" i="3" s="1"/>
  <c r="L3405" i="3" a="1"/>
  <c r="L3405" i="3"/>
  <c r="L3406" i="3" a="1"/>
  <c r="L3406" i="3" s="1"/>
  <c r="L3407" i="3" a="1"/>
  <c r="L3407" i="3" s="1"/>
  <c r="L3408" i="3" a="1"/>
  <c r="L3408" i="3"/>
  <c r="L3409" i="3" a="1"/>
  <c r="L3409" i="3" s="1"/>
  <c r="L3410" i="3" a="1"/>
  <c r="L3410" i="3" s="1"/>
  <c r="L3411" i="3" a="1"/>
  <c r="L3411" i="3"/>
  <c r="L3412" i="3" a="1"/>
  <c r="L3412" i="3" s="1"/>
  <c r="L3413" i="3" a="1"/>
  <c r="L3413" i="3" s="1"/>
  <c r="L3414" i="3" a="1"/>
  <c r="L3414" i="3"/>
  <c r="L3415" i="3" a="1"/>
  <c r="L3415" i="3" s="1"/>
  <c r="L3416" i="3" a="1"/>
  <c r="L3416" i="3" s="1"/>
  <c r="L3417" i="3" a="1"/>
  <c r="L3417" i="3"/>
  <c r="L3418" i="3" a="1"/>
  <c r="L3418" i="3" s="1"/>
  <c r="L3419" i="3" a="1"/>
  <c r="L3419" i="3" s="1"/>
  <c r="L3420" i="3" a="1"/>
  <c r="L3420" i="3"/>
  <c r="L3421" i="3" a="1"/>
  <c r="L3421" i="3" s="1"/>
  <c r="L3422" i="3" a="1"/>
  <c r="L3422" i="3" s="1"/>
  <c r="L3423" i="3" a="1"/>
  <c r="L3423" i="3"/>
  <c r="L3424" i="3" a="1"/>
  <c r="L3424" i="3" s="1"/>
  <c r="L3425" i="3" a="1"/>
  <c r="L3425" i="3" s="1"/>
  <c r="L3426" i="3" a="1"/>
  <c r="L3426" i="3"/>
  <c r="L3427" i="3" a="1"/>
  <c r="L3427" i="3" s="1"/>
  <c r="L3428" i="3" a="1"/>
  <c r="L3428" i="3" s="1"/>
  <c r="L3429" i="3" a="1"/>
  <c r="L3429" i="3"/>
  <c r="L3430" i="3" a="1"/>
  <c r="L3430" i="3" s="1"/>
  <c r="L3431" i="3" a="1"/>
  <c r="L3431" i="3" s="1"/>
  <c r="L3432" i="3" a="1"/>
  <c r="L3432" i="3"/>
  <c r="L3433" i="3" a="1"/>
  <c r="L3433" i="3" s="1"/>
  <c r="L3434" i="3" a="1"/>
  <c r="L3434" i="3" s="1"/>
  <c r="L3435" i="3" a="1"/>
  <c r="L3435" i="3"/>
  <c r="L3436" i="3" a="1"/>
  <c r="L3436" i="3" s="1"/>
  <c r="L3437" i="3" a="1"/>
  <c r="L3437" i="3" s="1"/>
  <c r="L3438" i="3" a="1"/>
  <c r="L3438" i="3"/>
  <c r="L3439" i="3" a="1"/>
  <c r="L3439" i="3" s="1"/>
  <c r="L3440" i="3" a="1"/>
  <c r="L3440" i="3" s="1"/>
  <c r="L3441" i="3" a="1"/>
  <c r="L3441" i="3"/>
  <c r="L3442" i="3" a="1"/>
  <c r="L3442" i="3" s="1"/>
  <c r="L3443" i="3" a="1"/>
  <c r="L3443" i="3" s="1"/>
  <c r="L3444" i="3" a="1"/>
  <c r="L3444" i="3"/>
  <c r="L3445" i="3" a="1"/>
  <c r="L3445" i="3" s="1"/>
  <c r="L3446" i="3" a="1"/>
  <c r="L3446" i="3" s="1"/>
  <c r="L3447" i="3" a="1"/>
  <c r="L3447" i="3"/>
  <c r="L3448" i="3" a="1"/>
  <c r="L3448" i="3" s="1"/>
  <c r="L3449" i="3" a="1"/>
  <c r="L3449" i="3" s="1"/>
  <c r="L3450" i="3" a="1"/>
  <c r="L3450" i="3"/>
  <c r="L3451" i="3" a="1"/>
  <c r="L3451" i="3" s="1"/>
  <c r="L3452" i="3" a="1"/>
  <c r="L3452" i="3" s="1"/>
  <c r="L3453" i="3" a="1"/>
  <c r="L3453" i="3"/>
  <c r="L3454" i="3" a="1"/>
  <c r="L3454" i="3" s="1"/>
  <c r="L3455" i="3" a="1"/>
  <c r="L3455" i="3" s="1"/>
  <c r="L3456" i="3" a="1"/>
  <c r="L3456" i="3"/>
  <c r="L3457" i="3" a="1"/>
  <c r="L3457" i="3" s="1"/>
  <c r="L3458" i="3" a="1"/>
  <c r="L3458" i="3" s="1"/>
  <c r="L3459" i="3" a="1"/>
  <c r="L3459" i="3"/>
  <c r="L3460" i="3" a="1"/>
  <c r="L3460" i="3" s="1"/>
  <c r="L3461" i="3" a="1"/>
  <c r="L3461" i="3" s="1"/>
  <c r="L3462" i="3" a="1"/>
  <c r="L3462" i="3"/>
  <c r="L3463" i="3" a="1"/>
  <c r="L3463" i="3" s="1"/>
  <c r="L3464" i="3" a="1"/>
  <c r="L3464" i="3" s="1"/>
  <c r="L3465" i="3" a="1"/>
  <c r="L3465" i="3"/>
  <c r="L3466" i="3" a="1"/>
  <c r="L3466" i="3" s="1"/>
  <c r="L3467" i="3" a="1"/>
  <c r="L3467" i="3" s="1"/>
  <c r="L3468" i="3" a="1"/>
  <c r="L3468" i="3"/>
  <c r="L3469" i="3" a="1"/>
  <c r="L3469" i="3" s="1"/>
  <c r="L3470" i="3" a="1"/>
  <c r="L3470" i="3" s="1"/>
  <c r="L3471" i="3" a="1"/>
  <c r="L3471" i="3"/>
  <c r="L3472" i="3" a="1"/>
  <c r="L3472" i="3" s="1"/>
  <c r="L3473" i="3" a="1"/>
  <c r="L3473" i="3" s="1"/>
  <c r="L3474" i="3" a="1"/>
  <c r="L3474" i="3"/>
  <c r="L3475" i="3" a="1"/>
  <c r="L3475" i="3" s="1"/>
  <c r="L3476" i="3" a="1"/>
  <c r="L3476" i="3" s="1"/>
  <c r="L3477" i="3" a="1"/>
  <c r="L3477" i="3"/>
  <c r="L3478" i="3" a="1"/>
  <c r="L3478" i="3" s="1"/>
  <c r="L3479" i="3" a="1"/>
  <c r="L3479" i="3" s="1"/>
  <c r="L3480" i="3" a="1"/>
  <c r="L3480" i="3"/>
  <c r="L3481" i="3" a="1"/>
  <c r="L3481" i="3" s="1"/>
  <c r="L3482" i="3" a="1"/>
  <c r="L3482" i="3" s="1"/>
  <c r="L3483" i="3" a="1"/>
  <c r="L3483" i="3"/>
  <c r="L3484" i="3" a="1"/>
  <c r="L3484" i="3" s="1"/>
  <c r="L3485" i="3" a="1"/>
  <c r="L3485" i="3" s="1"/>
  <c r="L3486" i="3" a="1"/>
  <c r="L3486" i="3"/>
  <c r="L3487" i="3" a="1"/>
  <c r="L3487" i="3" s="1"/>
  <c r="L3488" i="3" a="1"/>
  <c r="L3488" i="3" s="1"/>
  <c r="L3489" i="3" a="1"/>
  <c r="L3489" i="3"/>
  <c r="L3490" i="3" a="1"/>
  <c r="L3490" i="3" s="1"/>
  <c r="L3491" i="3" a="1"/>
  <c r="L3491" i="3" s="1"/>
  <c r="L3492" i="3" a="1"/>
  <c r="L3492" i="3"/>
  <c r="L3493" i="3" a="1"/>
  <c r="L3493" i="3" s="1"/>
  <c r="L3494" i="3" a="1"/>
  <c r="L3494" i="3" s="1"/>
  <c r="L3495" i="3" a="1"/>
  <c r="L3495" i="3"/>
  <c r="L3496" i="3" a="1"/>
  <c r="L3496" i="3" s="1"/>
  <c r="L3497" i="3" a="1"/>
  <c r="L3497" i="3" s="1"/>
  <c r="L3498" i="3" a="1"/>
  <c r="L3498" i="3"/>
  <c r="L3499" i="3" a="1"/>
  <c r="L3499" i="3" s="1"/>
  <c r="L3500" i="3" a="1"/>
  <c r="L3500" i="3" s="1"/>
  <c r="L3501" i="3" a="1"/>
  <c r="L3501" i="3"/>
  <c r="L3502" i="3" a="1"/>
  <c r="L3502" i="3" s="1"/>
  <c r="L3503" i="3" a="1"/>
  <c r="L3503" i="3" s="1"/>
  <c r="L3504" i="3" a="1"/>
  <c r="L3504" i="3"/>
  <c r="L3505" i="3" a="1"/>
  <c r="L3505" i="3" s="1"/>
  <c r="L3506" i="3" a="1"/>
  <c r="L3506" i="3" s="1"/>
  <c r="L3507" i="3" a="1"/>
  <c r="L3507" i="3"/>
  <c r="L3508" i="3" a="1"/>
  <c r="L3508" i="3" s="1"/>
  <c r="L3509" i="3" a="1"/>
  <c r="L3509" i="3" s="1"/>
  <c r="L3510" i="3" a="1"/>
  <c r="L3510" i="3"/>
  <c r="L3511" i="3" a="1"/>
  <c r="L3511" i="3" s="1"/>
  <c r="L3512" i="3" a="1"/>
  <c r="L3512" i="3" s="1"/>
  <c r="L3513" i="3" a="1"/>
  <c r="L3513" i="3"/>
  <c r="L3514" i="3" a="1"/>
  <c r="L3514" i="3" s="1"/>
  <c r="L3515" i="3" a="1"/>
  <c r="L3515" i="3" s="1"/>
  <c r="L3516" i="3" a="1"/>
  <c r="L3516" i="3"/>
  <c r="L3517" i="3" a="1"/>
  <c r="L3517" i="3" s="1"/>
  <c r="L3518" i="3" a="1"/>
  <c r="L3518" i="3" s="1"/>
  <c r="L3519" i="3" a="1"/>
  <c r="L3519" i="3"/>
  <c r="L3520" i="3" a="1"/>
  <c r="L3520" i="3" s="1"/>
  <c r="L3521" i="3" a="1"/>
  <c r="L3521" i="3" s="1"/>
  <c r="L3522" i="3" a="1"/>
  <c r="L3522" i="3"/>
  <c r="L3523" i="3" a="1"/>
  <c r="L3523" i="3" s="1"/>
  <c r="L3524" i="3" a="1"/>
  <c r="L3524" i="3" s="1"/>
  <c r="L3525" i="3" a="1"/>
  <c r="L3525" i="3"/>
  <c r="L3526" i="3" a="1"/>
  <c r="L3526" i="3" s="1"/>
  <c r="L3527" i="3" a="1"/>
  <c r="L3527" i="3" s="1"/>
  <c r="L3528" i="3" a="1"/>
  <c r="L3528" i="3"/>
  <c r="L3529" i="3" a="1"/>
  <c r="L3529" i="3" s="1"/>
  <c r="L3530" i="3" a="1"/>
  <c r="L3530" i="3" s="1"/>
  <c r="L3531" i="3" a="1"/>
  <c r="L3531" i="3"/>
  <c r="L3532" i="3" a="1"/>
  <c r="L3532" i="3" s="1"/>
  <c r="L3533" i="3" a="1"/>
  <c r="L3533" i="3" s="1"/>
  <c r="L3534" i="3" a="1"/>
  <c r="L3534" i="3"/>
  <c r="L3535" i="3" a="1"/>
  <c r="L3535" i="3" s="1"/>
  <c r="L3536" i="3" a="1"/>
  <c r="L3536" i="3" s="1"/>
  <c r="L3537" i="3" a="1"/>
  <c r="L3537" i="3"/>
  <c r="L3538" i="3" a="1"/>
  <c r="L3538" i="3" s="1"/>
  <c r="L3539" i="3" a="1"/>
  <c r="L3539" i="3" s="1"/>
  <c r="L3540" i="3" a="1"/>
  <c r="L3540" i="3"/>
  <c r="L3541" i="3" a="1"/>
  <c r="L3541" i="3" s="1"/>
  <c r="L3542" i="3" a="1"/>
  <c r="L3542" i="3" s="1"/>
  <c r="L3543" i="3" a="1"/>
  <c r="L3543" i="3"/>
  <c r="L3544" i="3" a="1"/>
  <c r="L3544" i="3" s="1"/>
  <c r="L3545" i="3" a="1"/>
  <c r="L3545" i="3" s="1"/>
  <c r="L3546" i="3" a="1"/>
  <c r="L3546" i="3"/>
  <c r="L3547" i="3" a="1"/>
  <c r="L3547" i="3" s="1"/>
  <c r="L3548" i="3" a="1"/>
  <c r="L3548" i="3" s="1"/>
  <c r="L3549" i="3" a="1"/>
  <c r="L3549" i="3"/>
  <c r="L3550" i="3" a="1"/>
  <c r="L3550" i="3" s="1"/>
  <c r="L3551" i="3" a="1"/>
  <c r="L3551" i="3" s="1"/>
  <c r="L3552" i="3" a="1"/>
  <c r="L3552" i="3"/>
  <c r="L3553" i="3" a="1"/>
  <c r="L3553" i="3" s="1"/>
  <c r="L3554" i="3" a="1"/>
  <c r="L3554" i="3" s="1"/>
  <c r="L3555" i="3" a="1"/>
  <c r="L3555" i="3"/>
  <c r="L3556" i="3" a="1"/>
  <c r="L3556" i="3" s="1"/>
  <c r="L3557" i="3" a="1"/>
  <c r="L3557" i="3" s="1"/>
  <c r="L3558" i="3" a="1"/>
  <c r="L3558" i="3"/>
  <c r="L3559" i="3" a="1"/>
  <c r="L3559" i="3" s="1"/>
  <c r="L3560" i="3" a="1"/>
  <c r="L3560" i="3" s="1"/>
  <c r="L3561" i="3" a="1"/>
  <c r="L3561" i="3"/>
  <c r="L3562" i="3" a="1"/>
  <c r="L3562" i="3" s="1"/>
  <c r="L3563" i="3" a="1"/>
  <c r="L3563" i="3" s="1"/>
  <c r="L3564" i="3" a="1"/>
  <c r="L3564" i="3"/>
  <c r="L3565" i="3" a="1"/>
  <c r="L3565" i="3" s="1"/>
  <c r="L3566" i="3" a="1"/>
  <c r="L3566" i="3" s="1"/>
  <c r="L3567" i="3" a="1"/>
  <c r="L3567" i="3"/>
  <c r="L3568" i="3" a="1"/>
  <c r="L3568" i="3" s="1"/>
  <c r="L3569" i="3" a="1"/>
  <c r="L3569" i="3" s="1"/>
  <c r="L3570" i="3" a="1"/>
  <c r="L3570" i="3"/>
  <c r="L3571" i="3" a="1"/>
  <c r="L3571" i="3" s="1"/>
  <c r="L3572" i="3" a="1"/>
  <c r="L3572" i="3" s="1"/>
  <c r="L3573" i="3" a="1"/>
  <c r="L3573" i="3"/>
  <c r="L3574" i="3" a="1"/>
  <c r="L3574" i="3" s="1"/>
  <c r="L3575" i="3" a="1"/>
  <c r="L3575" i="3" s="1"/>
  <c r="L3576" i="3" a="1"/>
  <c r="L3576" i="3"/>
  <c r="L3577" i="3" a="1"/>
  <c r="L3577" i="3" s="1"/>
  <c r="L3578" i="3" a="1"/>
  <c r="L3578" i="3" s="1"/>
  <c r="L3579" i="3" a="1"/>
  <c r="L3579" i="3"/>
  <c r="L3580" i="3" a="1"/>
  <c r="L3580" i="3" s="1"/>
  <c r="L3581" i="3" a="1"/>
  <c r="L3581" i="3" s="1"/>
  <c r="L3582" i="3" a="1"/>
  <c r="L3582" i="3"/>
  <c r="L3583" i="3" a="1"/>
  <c r="L3583" i="3" s="1"/>
  <c r="L3584" i="3" a="1"/>
  <c r="L3584" i="3" s="1"/>
  <c r="L3585" i="3" a="1"/>
  <c r="L3585" i="3"/>
  <c r="L3586" i="3" a="1"/>
  <c r="L3586" i="3" s="1"/>
  <c r="L3587" i="3" a="1"/>
  <c r="L3587" i="3" s="1"/>
  <c r="L3588" i="3" a="1"/>
  <c r="L3588" i="3"/>
  <c r="L3589" i="3" a="1"/>
  <c r="L3589" i="3" s="1"/>
  <c r="L3590" i="3" a="1"/>
  <c r="L3590" i="3" s="1"/>
  <c r="L3591" i="3" a="1"/>
  <c r="L3591" i="3"/>
  <c r="L3592" i="3" a="1"/>
  <c r="L3592" i="3" s="1"/>
  <c r="L3593" i="3" a="1"/>
  <c r="L3593" i="3" s="1"/>
  <c r="L3594" i="3" a="1"/>
  <c r="L3594" i="3"/>
  <c r="L3595" i="3" a="1"/>
  <c r="L3595" i="3" s="1"/>
  <c r="L3596" i="3" a="1"/>
  <c r="L3596" i="3" s="1"/>
  <c r="L3597" i="3" a="1"/>
  <c r="L3597" i="3"/>
  <c r="L3598" i="3" a="1"/>
  <c r="L3598" i="3" s="1"/>
  <c r="L3599" i="3" a="1"/>
  <c r="L3599" i="3" s="1"/>
  <c r="L3600" i="3" a="1"/>
  <c r="L3600" i="3"/>
  <c r="L3601" i="3" a="1"/>
  <c r="L3601" i="3" s="1"/>
  <c r="L3602" i="3" a="1"/>
  <c r="L3602" i="3" s="1"/>
  <c r="L3603" i="3" a="1"/>
  <c r="L3603" i="3"/>
  <c r="L3604" i="3" a="1"/>
  <c r="L3604" i="3" s="1"/>
  <c r="L3605" i="3" a="1"/>
  <c r="L3605" i="3" s="1"/>
  <c r="L3606" i="3" a="1"/>
  <c r="L3606" i="3"/>
  <c r="L3607" i="3" a="1"/>
  <c r="L3607" i="3" s="1"/>
  <c r="L3608" i="3" a="1"/>
  <c r="L3608" i="3" s="1"/>
  <c r="L3609" i="3" a="1"/>
  <c r="L3609" i="3"/>
  <c r="L3610" i="3" a="1"/>
  <c r="L3610" i="3" s="1"/>
  <c r="L3611" i="3" a="1"/>
  <c r="L3611" i="3" s="1"/>
  <c r="L3612" i="3" a="1"/>
  <c r="L3612" i="3"/>
  <c r="L3613" i="3" a="1"/>
  <c r="L3613" i="3" s="1"/>
  <c r="L3614" i="3" a="1"/>
  <c r="L3614" i="3" s="1"/>
  <c r="L3615" i="3" a="1"/>
  <c r="L3615" i="3"/>
  <c r="L3616" i="3" a="1"/>
  <c r="L3616" i="3" s="1"/>
  <c r="L3617" i="3" a="1"/>
  <c r="L3617" i="3" s="1"/>
  <c r="L3618" i="3" a="1"/>
  <c r="L3618" i="3"/>
  <c r="L3619" i="3" a="1"/>
  <c r="L3619" i="3" s="1"/>
  <c r="L3620" i="3" a="1"/>
  <c r="L3620" i="3" s="1"/>
  <c r="L3621" i="3" a="1"/>
  <c r="L3621" i="3"/>
  <c r="L3622" i="3" a="1"/>
  <c r="L3622" i="3" s="1"/>
  <c r="L3623" i="3" a="1"/>
  <c r="L3623" i="3" s="1"/>
  <c r="L3624" i="3" a="1"/>
  <c r="L3624" i="3"/>
  <c r="L3625" i="3" a="1"/>
  <c r="L3625" i="3" s="1"/>
  <c r="L3626" i="3" a="1"/>
  <c r="L3626" i="3" s="1"/>
  <c r="L3627" i="3" a="1"/>
  <c r="L3627" i="3"/>
  <c r="L3628" i="3" a="1"/>
  <c r="L3628" i="3" s="1"/>
  <c r="L3629" i="3" a="1"/>
  <c r="L3629" i="3" s="1"/>
  <c r="L3630" i="3" a="1"/>
  <c r="L3630" i="3"/>
  <c r="L3631" i="3" a="1"/>
  <c r="L3631" i="3" s="1"/>
  <c r="L3632" i="3" a="1"/>
  <c r="L3632" i="3" s="1"/>
  <c r="L3633" i="3" a="1"/>
  <c r="L3633" i="3"/>
  <c r="L3634" i="3" a="1"/>
  <c r="L3634" i="3" s="1"/>
  <c r="L3635" i="3" a="1"/>
  <c r="L3635" i="3" s="1"/>
  <c r="L3636" i="3" a="1"/>
  <c r="L3636" i="3"/>
  <c r="L3637" i="3" a="1"/>
  <c r="L3637" i="3" s="1"/>
  <c r="L3638" i="3" a="1"/>
  <c r="L3638" i="3" s="1"/>
  <c r="L3639" i="3" a="1"/>
  <c r="L3639" i="3"/>
  <c r="L3640" i="3" a="1"/>
  <c r="L3640" i="3" s="1"/>
  <c r="L3641" i="3" a="1"/>
  <c r="L3641" i="3" s="1"/>
  <c r="L3642" i="3" a="1"/>
  <c r="L3642" i="3"/>
  <c r="L3643" i="3" a="1"/>
  <c r="L3643" i="3" s="1"/>
  <c r="L3644" i="3" a="1"/>
  <c r="L3644" i="3" s="1"/>
  <c r="L3645" i="3" a="1"/>
  <c r="L3645" i="3"/>
  <c r="L3646" i="3" a="1"/>
  <c r="L3646" i="3" s="1"/>
  <c r="L3647" i="3" a="1"/>
  <c r="L3647" i="3" s="1"/>
  <c r="L3648" i="3" a="1"/>
  <c r="L3648" i="3"/>
  <c r="L3649" i="3" a="1"/>
  <c r="L3649" i="3" s="1"/>
  <c r="L3650" i="3" a="1"/>
  <c r="L3650" i="3" s="1"/>
  <c r="L3651" i="3" a="1"/>
  <c r="L3651" i="3"/>
  <c r="L3652" i="3" a="1"/>
  <c r="L3652" i="3" s="1"/>
  <c r="L3653" i="3" a="1"/>
  <c r="L3653" i="3" s="1"/>
  <c r="L3654" i="3" a="1"/>
  <c r="L3654" i="3"/>
  <c r="L3655" i="3" a="1"/>
  <c r="L3655" i="3" s="1"/>
  <c r="L3656" i="3" a="1"/>
  <c r="L3656" i="3" s="1"/>
  <c r="L3657" i="3" a="1"/>
  <c r="L3657" i="3"/>
  <c r="L3658" i="3" a="1"/>
  <c r="L3658" i="3" s="1"/>
  <c r="L3659" i="3" a="1"/>
  <c r="L3659" i="3" s="1"/>
  <c r="L3660" i="3" a="1"/>
  <c r="L3660" i="3"/>
  <c r="L3661" i="3" a="1"/>
  <c r="L3661" i="3" s="1"/>
  <c r="L3662" i="3" a="1"/>
  <c r="L3662" i="3" s="1"/>
  <c r="L3663" i="3" a="1"/>
  <c r="L3663" i="3"/>
  <c r="L3664" i="3" a="1"/>
  <c r="L3664" i="3" s="1"/>
  <c r="L3665" i="3" a="1"/>
  <c r="L3665" i="3" s="1"/>
  <c r="L3666" i="3" a="1"/>
  <c r="L3666" i="3"/>
  <c r="L3667" i="3" a="1"/>
  <c r="L3667" i="3" s="1"/>
  <c r="L3668" i="3" a="1"/>
  <c r="L3668" i="3"/>
  <c r="L3669" i="3" a="1"/>
  <c r="L3669" i="3" s="1"/>
  <c r="L3670" i="3" a="1"/>
  <c r="L3670" i="3" s="1"/>
  <c r="L3671" i="3" a="1"/>
  <c r="L3671" i="3"/>
  <c r="L3672" i="3" a="1"/>
  <c r="L3672" i="3" s="1"/>
  <c r="L3673" i="3" a="1"/>
  <c r="L3673" i="3" s="1"/>
  <c r="L3674" i="3" a="1"/>
  <c r="L3674" i="3"/>
  <c r="L3675" i="3" a="1"/>
  <c r="L3675" i="3"/>
  <c r="L3676" i="3" a="1"/>
  <c r="L3676" i="3" s="1"/>
  <c r="L3677" i="3" a="1"/>
  <c r="L3677" i="3"/>
  <c r="L3678" i="3" a="1"/>
  <c r="L3678" i="3" s="1"/>
  <c r="L3679" i="3" a="1"/>
  <c r="L3679" i="3" s="1"/>
  <c r="L3680" i="3" a="1"/>
  <c r="L3680" i="3"/>
  <c r="L3681" i="3" a="1"/>
  <c r="L3681" i="3" s="1"/>
  <c r="L3682" i="3" a="1"/>
  <c r="L3682" i="3" s="1"/>
  <c r="L3683" i="3" a="1"/>
  <c r="L3683" i="3"/>
  <c r="L3684" i="3" a="1"/>
  <c r="L3684" i="3"/>
  <c r="L3685" i="3" a="1"/>
  <c r="L3685" i="3" s="1"/>
  <c r="L3686" i="3" a="1"/>
  <c r="L3686" i="3"/>
  <c r="L3687" i="3" a="1"/>
  <c r="L3687" i="3" s="1"/>
  <c r="L3688" i="3" a="1"/>
  <c r="L3688" i="3" s="1"/>
  <c r="L3689" i="3" a="1"/>
  <c r="L3689" i="3"/>
  <c r="L3690" i="3" a="1"/>
  <c r="L3690" i="3"/>
  <c r="L3691" i="3" a="1"/>
  <c r="L3691" i="3" s="1"/>
  <c r="L3692" i="3" a="1"/>
  <c r="L3692" i="3"/>
  <c r="L3693" i="3" a="1"/>
  <c r="L3693" i="3" s="1"/>
  <c r="L3694" i="3" a="1"/>
  <c r="L3694" i="3" s="1"/>
  <c r="L3695" i="3" a="1"/>
  <c r="L3695" i="3"/>
  <c r="L3696" i="3" a="1"/>
  <c r="L3696" i="3"/>
  <c r="L3697" i="3" a="1"/>
  <c r="L3697" i="3" s="1"/>
  <c r="L3698" i="3" a="1"/>
  <c r="L3698" i="3"/>
  <c r="L3699" i="3" a="1"/>
  <c r="L3699" i="3" s="1"/>
  <c r="L3700" i="3" a="1"/>
  <c r="L3700" i="3" s="1"/>
  <c r="L3701" i="3" a="1"/>
  <c r="L3701" i="3"/>
  <c r="L3702" i="3" a="1"/>
  <c r="L3702" i="3" s="1"/>
  <c r="L3703" i="3" a="1"/>
  <c r="L3703" i="3" s="1"/>
  <c r="L3704" i="3" a="1"/>
  <c r="L3704" i="3"/>
  <c r="L3705" i="3" a="1"/>
  <c r="L3705" i="3" s="1"/>
  <c r="L3706" i="3" a="1"/>
  <c r="L3706" i="3" s="1"/>
  <c r="L3707" i="3" a="1"/>
  <c r="L3707" i="3"/>
  <c r="L3708" i="3" a="1"/>
  <c r="L3708" i="3"/>
  <c r="L3709" i="3" a="1"/>
  <c r="L3709" i="3" s="1"/>
  <c r="L3710" i="3" a="1"/>
  <c r="L3710" i="3"/>
  <c r="L3711" i="3" a="1"/>
  <c r="L3711" i="3" s="1"/>
  <c r="L3712" i="3" a="1"/>
  <c r="L3712" i="3" s="1"/>
  <c r="L3713" i="3" a="1"/>
  <c r="L3713" i="3"/>
  <c r="L3714" i="3" a="1"/>
  <c r="L3714" i="3" s="1"/>
  <c r="L3715" i="3" a="1"/>
  <c r="L3715" i="3" s="1"/>
  <c r="L3716" i="3" a="1"/>
  <c r="L3716" i="3"/>
  <c r="L3717" i="3" a="1"/>
  <c r="L3717" i="3" s="1"/>
  <c r="L3718" i="3" a="1"/>
  <c r="L3718" i="3" s="1"/>
  <c r="L3719" i="3" a="1"/>
  <c r="L3719" i="3"/>
  <c r="L3720" i="3" a="1"/>
  <c r="L3720" i="3"/>
  <c r="L3721" i="3" a="1"/>
  <c r="L3721" i="3" s="1"/>
  <c r="L3722" i="3" a="1"/>
  <c r="L3722" i="3"/>
  <c r="L3723" i="3" a="1"/>
  <c r="L3723" i="3" s="1"/>
  <c r="L3724" i="3" a="1"/>
  <c r="L3724" i="3" s="1"/>
  <c r="L3725" i="3" a="1"/>
  <c r="L3725" i="3"/>
  <c r="L3726" i="3" a="1"/>
  <c r="L3726" i="3" s="1"/>
  <c r="L3727" i="3" a="1"/>
  <c r="L3727" i="3" s="1"/>
  <c r="L3728" i="3" a="1"/>
  <c r="L3728" i="3"/>
  <c r="L3729" i="3" a="1"/>
  <c r="L3729" i="3" s="1"/>
  <c r="L3730" i="3" a="1"/>
  <c r="L3730" i="3" s="1"/>
  <c r="L3731" i="3" a="1"/>
  <c r="L3731" i="3"/>
  <c r="L3732" i="3" a="1"/>
  <c r="L3732" i="3"/>
  <c r="L3733" i="3" a="1"/>
  <c r="L3733" i="3" s="1"/>
  <c r="L3734" i="3" a="1"/>
  <c r="L3734" i="3"/>
  <c r="L3735" i="3" a="1"/>
  <c r="L3735" i="3" s="1"/>
  <c r="L3736" i="3" a="1"/>
  <c r="L3736" i="3" s="1"/>
  <c r="L3737" i="3" a="1"/>
  <c r="L3737" i="3"/>
  <c r="L3738" i="3" a="1"/>
  <c r="L3738" i="3"/>
  <c r="L3739" i="3" a="1"/>
  <c r="L3739" i="3" s="1"/>
  <c r="L3740" i="3" a="1"/>
  <c r="L3740" i="3"/>
  <c r="L3741" i="3" a="1"/>
  <c r="L3741" i="3" s="1"/>
  <c r="L3742" i="3" a="1"/>
  <c r="L3742" i="3" s="1"/>
  <c r="L3743" i="3" a="1"/>
  <c r="L3743" i="3"/>
  <c r="L3744" i="3" a="1"/>
  <c r="L3744" i="3"/>
  <c r="L3745" i="3" a="1"/>
  <c r="L3745" i="3" s="1"/>
  <c r="L3746" i="3" a="1"/>
  <c r="L3746" i="3"/>
  <c r="L3747" i="3" a="1"/>
  <c r="L3747" i="3" s="1"/>
  <c r="L3748" i="3" a="1"/>
  <c r="L3748" i="3" s="1"/>
  <c r="L3749" i="3" a="1"/>
  <c r="L3749" i="3"/>
  <c r="L3750" i="3" a="1"/>
  <c r="L3750" i="3" s="1"/>
  <c r="L3751" i="3" a="1"/>
  <c r="L3751" i="3" s="1"/>
  <c r="L3752" i="3" a="1"/>
  <c r="L3752" i="3"/>
  <c r="L3753" i="3" a="1"/>
  <c r="L3753" i="3" s="1"/>
  <c r="L3754" i="3" a="1"/>
  <c r="L3754" i="3" s="1"/>
  <c r="L3755" i="3" a="1"/>
  <c r="L3755" i="3"/>
  <c r="L3756" i="3" a="1"/>
  <c r="L3756" i="3" s="1"/>
  <c r="L3757" i="3" a="1"/>
  <c r="L3757" i="3" s="1"/>
  <c r="L3758" i="3" a="1"/>
  <c r="L3758" i="3"/>
  <c r="L3759" i="3" a="1"/>
  <c r="L3759" i="3" s="1"/>
  <c r="L3760" i="3" a="1"/>
  <c r="L3760" i="3" s="1"/>
  <c r="L3761" i="3" a="1"/>
  <c r="L3761" i="3"/>
  <c r="L3762" i="3" a="1"/>
  <c r="L3762" i="3" s="1"/>
  <c r="L3763" i="3" a="1"/>
  <c r="L3763" i="3" s="1"/>
  <c r="L3764" i="3" a="1"/>
  <c r="L3764" i="3"/>
  <c r="L3765" i="3" a="1"/>
  <c r="L3765" i="3" s="1"/>
  <c r="L3766" i="3" a="1"/>
  <c r="L3766" i="3" s="1"/>
  <c r="L3767" i="3" a="1"/>
  <c r="L3767" i="3"/>
  <c r="L3768" i="3" a="1"/>
  <c r="L3768" i="3" s="1"/>
  <c r="L3769" i="3" a="1"/>
  <c r="L3769" i="3" s="1"/>
  <c r="L3770" i="3" a="1"/>
  <c r="L3770" i="3"/>
  <c r="L3771" i="3" a="1"/>
  <c r="L3771" i="3" s="1"/>
  <c r="L3772" i="3" a="1"/>
  <c r="L3772" i="3" s="1"/>
  <c r="L3773" i="3" a="1"/>
  <c r="L3773" i="3"/>
  <c r="L3774" i="3" a="1"/>
  <c r="L3774" i="3" s="1"/>
  <c r="L3775" i="3" a="1"/>
  <c r="L3775" i="3" s="1"/>
  <c r="L3776" i="3" a="1"/>
  <c r="L3776" i="3"/>
  <c r="L3777" i="3" a="1"/>
  <c r="L3777" i="3" s="1"/>
  <c r="L3778" i="3" a="1"/>
  <c r="L3778" i="3" s="1"/>
  <c r="L3779" i="3" a="1"/>
  <c r="L3779" i="3"/>
  <c r="L3780" i="3" a="1"/>
  <c r="L3780" i="3" s="1"/>
  <c r="L3781" i="3" a="1"/>
  <c r="L3781" i="3" s="1"/>
  <c r="L3782" i="3" a="1"/>
  <c r="L3782" i="3"/>
  <c r="L3783" i="3" a="1"/>
  <c r="L3783" i="3" s="1"/>
  <c r="L3784" i="3" a="1"/>
  <c r="L3784" i="3" s="1"/>
  <c r="L3785" i="3" a="1"/>
  <c r="L3785" i="3"/>
  <c r="L3786" i="3" a="1"/>
  <c r="L3786" i="3" s="1"/>
  <c r="L3787" i="3" a="1"/>
  <c r="L3787" i="3" s="1"/>
  <c r="L3788" i="3" a="1"/>
  <c r="L3788" i="3"/>
  <c r="L3789" i="3" a="1"/>
  <c r="L3789" i="3" s="1"/>
  <c r="L3790" i="3" a="1"/>
  <c r="L3790" i="3" s="1"/>
  <c r="L3791" i="3" a="1"/>
  <c r="L3791" i="3"/>
  <c r="L3792" i="3" a="1"/>
  <c r="L3792" i="3" s="1"/>
  <c r="L3793" i="3" a="1"/>
  <c r="L3793" i="3" s="1"/>
  <c r="L3794" i="3" a="1"/>
  <c r="L3794" i="3"/>
  <c r="L3795" i="3" a="1"/>
  <c r="L3795" i="3" s="1"/>
  <c r="L3796" i="3" a="1"/>
  <c r="L3796" i="3" s="1"/>
  <c r="L3797" i="3" a="1"/>
  <c r="L3797" i="3"/>
  <c r="L3798" i="3" a="1"/>
  <c r="L3798" i="3" s="1"/>
  <c r="L3799" i="3" a="1"/>
  <c r="L3799" i="3" s="1"/>
  <c r="L3800" i="3" a="1"/>
  <c r="L3800" i="3"/>
  <c r="L3801" i="3" a="1"/>
  <c r="L3801" i="3" s="1"/>
  <c r="L3802" i="3" a="1"/>
  <c r="L3802" i="3" s="1"/>
  <c r="L3803" i="3" a="1"/>
  <c r="L3803" i="3"/>
  <c r="L3804" i="3" a="1"/>
  <c r="L3804" i="3" s="1"/>
  <c r="L3805" i="3" a="1"/>
  <c r="L3805" i="3" s="1"/>
  <c r="L3806" i="3" a="1"/>
  <c r="L3806" i="3"/>
  <c r="L3807" i="3" a="1"/>
  <c r="L3807" i="3" s="1"/>
  <c r="L3808" i="3" a="1"/>
  <c r="L3808" i="3" s="1"/>
  <c r="L3809" i="3" a="1"/>
  <c r="L3809" i="3"/>
  <c r="L3810" i="3" a="1"/>
  <c r="L3810" i="3" s="1"/>
  <c r="L3811" i="3" a="1"/>
  <c r="L3811" i="3" s="1"/>
  <c r="L3812" i="3" a="1"/>
  <c r="L3812" i="3"/>
  <c r="L3813" i="3" a="1"/>
  <c r="L3813" i="3" s="1"/>
  <c r="L3814" i="3" a="1"/>
  <c r="L3814" i="3" s="1"/>
  <c r="L3815" i="3" a="1"/>
  <c r="L3815" i="3"/>
  <c r="L3816" i="3" a="1"/>
  <c r="L3816" i="3" s="1"/>
  <c r="L3817" i="3" a="1"/>
  <c r="L3817" i="3" s="1"/>
  <c r="L3818" i="3" a="1"/>
  <c r="L3818" i="3"/>
  <c r="L3819" i="3" a="1"/>
  <c r="L3819" i="3" s="1"/>
  <c r="L3820" i="3" a="1"/>
  <c r="L3820" i="3" s="1"/>
  <c r="L3821" i="3" a="1"/>
  <c r="L3821" i="3"/>
  <c r="L3822" i="3" a="1"/>
  <c r="L3822" i="3" s="1"/>
  <c r="L3823" i="3" a="1"/>
  <c r="L3823" i="3" s="1"/>
  <c r="L3824" i="3" a="1"/>
  <c r="L3824" i="3"/>
  <c r="L3825" i="3" a="1"/>
  <c r="L3825" i="3" s="1"/>
  <c r="L3826" i="3" a="1"/>
  <c r="L3826" i="3" s="1"/>
  <c r="L3827" i="3" a="1"/>
  <c r="L3827" i="3"/>
  <c r="L3828" i="3" a="1"/>
  <c r="L3828" i="3" s="1"/>
  <c r="L3829" i="3" a="1"/>
  <c r="L3829" i="3" s="1"/>
  <c r="L3830" i="3" a="1"/>
  <c r="L3830" i="3"/>
  <c r="L3831" i="3" a="1"/>
  <c r="L3831" i="3" s="1"/>
  <c r="L3832" i="3" a="1"/>
  <c r="L3832" i="3" s="1"/>
  <c r="L3833" i="3" a="1"/>
  <c r="L3833" i="3"/>
  <c r="L3834" i="3" a="1"/>
  <c r="L3834" i="3" s="1"/>
  <c r="L3835" i="3" a="1"/>
  <c r="L3835" i="3" s="1"/>
  <c r="L3836" i="3" a="1"/>
  <c r="L3836" i="3"/>
  <c r="L3837" i="3" a="1"/>
  <c r="L3837" i="3" s="1"/>
  <c r="L3838" i="3" a="1"/>
  <c r="L3838" i="3" s="1"/>
  <c r="L3839" i="3" a="1"/>
  <c r="L3839" i="3"/>
  <c r="L3840" i="3" a="1"/>
  <c r="L3840" i="3" s="1"/>
  <c r="L3841" i="3" a="1"/>
  <c r="L3841" i="3" s="1"/>
  <c r="L3842" i="3" a="1"/>
  <c r="L3842" i="3"/>
  <c r="L3843" i="3" a="1"/>
  <c r="L3843" i="3" s="1"/>
  <c r="L3844" i="3" a="1"/>
  <c r="L3844" i="3" s="1"/>
  <c r="L3845" i="3" a="1"/>
  <c r="L3845" i="3"/>
  <c r="L3846" i="3" a="1"/>
  <c r="L3846" i="3" s="1"/>
  <c r="L3847" i="3" a="1"/>
  <c r="L3847" i="3" s="1"/>
  <c r="L3848" i="3" a="1"/>
  <c r="L3848" i="3"/>
  <c r="L3849" i="3" a="1"/>
  <c r="L3849" i="3" s="1"/>
  <c r="L3850" i="3" a="1"/>
  <c r="L3850" i="3" s="1"/>
  <c r="L3851" i="3" a="1"/>
  <c r="L3851" i="3"/>
  <c r="L3852" i="3" a="1"/>
  <c r="L3852" i="3" s="1"/>
  <c r="L3853" i="3" a="1"/>
  <c r="L3853" i="3" s="1"/>
  <c r="L3854" i="3" a="1"/>
  <c r="L3854" i="3"/>
  <c r="L3855" i="3" a="1"/>
  <c r="L3855" i="3" s="1"/>
  <c r="L3856" i="3" a="1"/>
  <c r="L3856" i="3" s="1"/>
  <c r="L3857" i="3" a="1"/>
  <c r="L3857" i="3"/>
  <c r="L3858" i="3" a="1"/>
  <c r="L3858" i="3" s="1"/>
  <c r="L3859" i="3" a="1"/>
  <c r="L3859" i="3" s="1"/>
  <c r="L3860" i="3" a="1"/>
  <c r="L3860" i="3"/>
  <c r="L3861" i="3" a="1"/>
  <c r="L3861" i="3" s="1"/>
  <c r="L3862" i="3" a="1"/>
  <c r="L3862" i="3" s="1"/>
  <c r="L3863" i="3" a="1"/>
  <c r="L3863" i="3"/>
  <c r="L3864" i="3" a="1"/>
  <c r="L3864" i="3" s="1"/>
  <c r="L3865" i="3" a="1"/>
  <c r="L3865" i="3" s="1"/>
  <c r="L3866" i="3" a="1"/>
  <c r="L3866" i="3"/>
  <c r="L3867" i="3" a="1"/>
  <c r="L3867" i="3" s="1"/>
  <c r="L3868" i="3" a="1"/>
  <c r="L3868" i="3" s="1"/>
  <c r="L3869" i="3" a="1"/>
  <c r="L3869" i="3"/>
  <c r="L3870" i="3" a="1"/>
  <c r="L3870" i="3" s="1"/>
  <c r="L3871" i="3" a="1"/>
  <c r="L3871" i="3" s="1"/>
  <c r="L3872" i="3" a="1"/>
  <c r="L3872" i="3"/>
  <c r="L3873" i="3" a="1"/>
  <c r="L3873" i="3" s="1"/>
  <c r="L3874" i="3" a="1"/>
  <c r="L3874" i="3" s="1"/>
  <c r="L3875" i="3" a="1"/>
  <c r="L3875" i="3"/>
  <c r="L3876" i="3" a="1"/>
  <c r="L3876" i="3" s="1"/>
  <c r="L3877" i="3" a="1"/>
  <c r="L3877" i="3" s="1"/>
  <c r="L3878" i="3" a="1"/>
  <c r="L3878" i="3"/>
  <c r="L3879" i="3" a="1"/>
  <c r="L3879" i="3" s="1"/>
  <c r="L3880" i="3" a="1"/>
  <c r="L3880" i="3" s="1"/>
  <c r="L3881" i="3" a="1"/>
  <c r="L3881" i="3"/>
  <c r="L3882" i="3" a="1"/>
  <c r="L3882" i="3" s="1"/>
  <c r="L3883" i="3" a="1"/>
  <c r="L3883" i="3" s="1"/>
  <c r="L3884" i="3" a="1"/>
  <c r="L3884" i="3"/>
  <c r="L3885" i="3" a="1"/>
  <c r="L3885" i="3" s="1"/>
  <c r="L3886" i="3" a="1"/>
  <c r="L3886" i="3" s="1"/>
  <c r="L3887" i="3" a="1"/>
  <c r="L3887" i="3"/>
  <c r="L3888" i="3" a="1"/>
  <c r="L3888" i="3" s="1"/>
  <c r="L3889" i="3" a="1"/>
  <c r="L3889" i="3" s="1"/>
  <c r="L3890" i="3" a="1"/>
  <c r="L3890" i="3"/>
  <c r="L3891" i="3" a="1"/>
  <c r="L3891" i="3" s="1"/>
  <c r="L3892" i="3" a="1"/>
  <c r="L3892" i="3" s="1"/>
  <c r="L3893" i="3" a="1"/>
  <c r="L3893" i="3"/>
  <c r="L3894" i="3" a="1"/>
  <c r="L3894" i="3" s="1"/>
  <c r="L3895" i="3" a="1"/>
  <c r="L3895" i="3" s="1"/>
  <c r="L3896" i="3" a="1"/>
  <c r="L3896" i="3"/>
  <c r="L3897" i="3" a="1"/>
  <c r="L3897" i="3" s="1"/>
  <c r="L3898" i="3" a="1"/>
  <c r="L3898" i="3" s="1"/>
  <c r="L3899" i="3" a="1"/>
  <c r="L3899" i="3"/>
  <c r="L3900" i="3" a="1"/>
  <c r="L3900" i="3" s="1"/>
  <c r="L3901" i="3" a="1"/>
  <c r="L3901" i="3" s="1"/>
  <c r="L3902" i="3" a="1"/>
  <c r="L3902" i="3"/>
  <c r="L3903" i="3" a="1"/>
  <c r="L3903" i="3" s="1"/>
  <c r="L3904" i="3" a="1"/>
  <c r="L3904" i="3" s="1"/>
  <c r="L3905" i="3" a="1"/>
  <c r="L3905" i="3"/>
  <c r="L3906" i="3" a="1"/>
  <c r="L3906" i="3" s="1"/>
  <c r="L3907" i="3" a="1"/>
  <c r="L3907" i="3" s="1"/>
  <c r="L3908" i="3" a="1"/>
  <c r="L3908" i="3"/>
  <c r="L3909" i="3" a="1"/>
  <c r="L3909" i="3" s="1"/>
  <c r="L3910" i="3" a="1"/>
  <c r="L3910" i="3" s="1"/>
  <c r="L3911" i="3" a="1"/>
  <c r="L3911" i="3"/>
  <c r="L3912" i="3" a="1"/>
  <c r="L3912" i="3" s="1"/>
  <c r="L3913" i="3" a="1"/>
  <c r="L3913" i="3" s="1"/>
  <c r="L3914" i="3" a="1"/>
  <c r="L3914" i="3"/>
  <c r="L3915" i="3" a="1"/>
  <c r="L3915" i="3" s="1"/>
  <c r="L3916" i="3" a="1"/>
  <c r="L3916" i="3" s="1"/>
  <c r="L3917" i="3" a="1"/>
  <c r="L3917" i="3"/>
  <c r="L3918" i="3" a="1"/>
  <c r="L3918" i="3" s="1"/>
  <c r="L3919" i="3" a="1"/>
  <c r="L3919" i="3" s="1"/>
  <c r="L3920" i="3" a="1"/>
  <c r="L3920" i="3"/>
  <c r="L3921" i="3" a="1"/>
  <c r="L3921" i="3" s="1"/>
  <c r="L3922" i="3" a="1"/>
  <c r="L3922" i="3" s="1"/>
  <c r="L3923" i="3" a="1"/>
  <c r="L3923" i="3"/>
  <c r="L3924" i="3" a="1"/>
  <c r="L3924" i="3" s="1"/>
  <c r="L3925" i="3" a="1"/>
  <c r="L3925" i="3" s="1"/>
  <c r="L3926" i="3" a="1"/>
  <c r="L3926" i="3"/>
  <c r="L3927" i="3" a="1"/>
  <c r="L3927" i="3" s="1"/>
  <c r="L3928" i="3" a="1"/>
  <c r="L3928" i="3" s="1"/>
  <c r="L3929" i="3" a="1"/>
  <c r="L3929" i="3"/>
  <c r="L3930" i="3" a="1"/>
  <c r="L3930" i="3" s="1"/>
  <c r="L3931" i="3" a="1"/>
  <c r="L3931" i="3" s="1"/>
  <c r="L3932" i="3" a="1"/>
  <c r="L3932" i="3"/>
  <c r="L3933" i="3" a="1"/>
  <c r="L3933" i="3" s="1"/>
  <c r="L3934" i="3" a="1"/>
  <c r="L3934" i="3" s="1"/>
  <c r="L3935" i="3" a="1"/>
  <c r="L3935" i="3"/>
  <c r="L3936" i="3" a="1"/>
  <c r="L3936" i="3" s="1"/>
  <c r="L3937" i="3" a="1"/>
  <c r="L3937" i="3" s="1"/>
  <c r="L3938" i="3" a="1"/>
  <c r="L3938" i="3"/>
  <c r="L3939" i="3" a="1"/>
  <c r="L3939" i="3" s="1"/>
  <c r="L3940" i="3" a="1"/>
  <c r="L3940" i="3" s="1"/>
  <c r="L3941" i="3" a="1"/>
  <c r="L3941" i="3"/>
  <c r="L3942" i="3" a="1"/>
  <c r="L3942" i="3" s="1"/>
  <c r="L3943" i="3" a="1"/>
  <c r="L3943" i="3" s="1"/>
  <c r="L3944" i="3" a="1"/>
  <c r="L3944" i="3"/>
  <c r="L3945" i="3" a="1"/>
  <c r="L3945" i="3" s="1"/>
  <c r="L3946" i="3" a="1"/>
  <c r="L3946" i="3" s="1"/>
  <c r="L3947" i="3" a="1"/>
  <c r="L3947" i="3"/>
  <c r="L3948" i="3" a="1"/>
  <c r="L3948" i="3" s="1"/>
  <c r="L3949" i="3" a="1"/>
  <c r="L3949" i="3" s="1"/>
  <c r="L3950" i="3" a="1"/>
  <c r="L3950" i="3"/>
  <c r="L3951" i="3" a="1"/>
  <c r="L3951" i="3" s="1"/>
  <c r="L3952" i="3" a="1"/>
  <c r="L3952" i="3" s="1"/>
  <c r="L3953" i="3" a="1"/>
  <c r="L3953" i="3"/>
  <c r="L3954" i="3" a="1"/>
  <c r="L3954" i="3" s="1"/>
  <c r="L3955" i="3" a="1"/>
  <c r="L3955" i="3" s="1"/>
  <c r="L3956" i="3" a="1"/>
  <c r="L3956" i="3"/>
  <c r="L3957" i="3" a="1"/>
  <c r="L3957" i="3" s="1"/>
  <c r="L3958" i="3" a="1"/>
  <c r="L3958" i="3" s="1"/>
  <c r="L3959" i="3" a="1"/>
  <c r="L3959" i="3"/>
  <c r="L3960" i="3" a="1"/>
  <c r="L3960" i="3" s="1"/>
  <c r="L3961" i="3" a="1"/>
  <c r="L3961" i="3" s="1"/>
  <c r="L3962" i="3" a="1"/>
  <c r="L3962" i="3"/>
  <c r="L3963" i="3" a="1"/>
  <c r="L3963" i="3" s="1"/>
  <c r="L3964" i="3" a="1"/>
  <c r="L3964" i="3" s="1"/>
  <c r="L3965" i="3" a="1"/>
  <c r="L3965" i="3"/>
  <c r="L3966" i="3" a="1"/>
  <c r="L3966" i="3" s="1"/>
  <c r="L3967" i="3" a="1"/>
  <c r="L3967" i="3" s="1"/>
  <c r="L3968" i="3" a="1"/>
  <c r="L3968" i="3"/>
  <c r="L3969" i="3" a="1"/>
  <c r="L3969" i="3" s="1"/>
  <c r="L3970" i="3" a="1"/>
  <c r="L3970" i="3" s="1"/>
  <c r="L3971" i="3" a="1"/>
  <c r="L3971" i="3"/>
  <c r="L3972" i="3" a="1"/>
  <c r="L3972" i="3" s="1"/>
  <c r="L3973" i="3" a="1"/>
  <c r="L3973" i="3" s="1"/>
  <c r="L3974" i="3" a="1"/>
  <c r="L3974" i="3"/>
  <c r="L3975" i="3" a="1"/>
  <c r="L3975" i="3" s="1"/>
  <c r="L3976" i="3" a="1"/>
  <c r="L3976" i="3" s="1"/>
  <c r="L3977" i="3" a="1"/>
  <c r="L3977" i="3"/>
  <c r="L3978" i="3" a="1"/>
  <c r="L3978" i="3" s="1"/>
  <c r="L3979" i="3" a="1"/>
  <c r="L3979" i="3" s="1"/>
  <c r="L3980" i="3" a="1"/>
  <c r="L3980" i="3"/>
  <c r="L3981" i="3" a="1"/>
  <c r="L3981" i="3" s="1"/>
  <c r="L3982" i="3" a="1"/>
  <c r="L3982" i="3" s="1"/>
  <c r="L3983" i="3" a="1"/>
  <c r="L3983" i="3"/>
  <c r="L3984" i="3" a="1"/>
  <c r="L3984" i="3" s="1"/>
  <c r="L3985" i="3" a="1"/>
  <c r="L3985" i="3" s="1"/>
  <c r="L3986" i="3" a="1"/>
  <c r="L3986" i="3"/>
  <c r="L3987" i="3" a="1"/>
  <c r="L3987" i="3" s="1"/>
  <c r="L3988" i="3" a="1"/>
  <c r="L3988" i="3" s="1"/>
  <c r="L3989" i="3" a="1"/>
  <c r="L3989" i="3"/>
  <c r="L3990" i="3" a="1"/>
  <c r="L3990" i="3" s="1"/>
  <c r="L3991" i="3" a="1"/>
  <c r="L3991" i="3" s="1"/>
  <c r="L3992" i="3" a="1"/>
  <c r="L3992" i="3"/>
  <c r="L3993" i="3" a="1"/>
  <c r="L3993" i="3" s="1"/>
  <c r="L3994" i="3" a="1"/>
  <c r="L3994" i="3" s="1"/>
  <c r="L3995" i="3" a="1"/>
  <c r="L3995" i="3"/>
  <c r="L3996" i="3" a="1"/>
  <c r="L3996" i="3" s="1"/>
  <c r="L3997" i="3" a="1"/>
  <c r="L3997" i="3" s="1"/>
  <c r="L3998" i="3" a="1"/>
  <c r="L3998" i="3"/>
  <c r="L3999" i="3" a="1"/>
  <c r="L3999" i="3" s="1"/>
  <c r="L4000" i="3" a="1"/>
  <c r="L4000" i="3" s="1"/>
  <c r="L4001" i="3" a="1"/>
  <c r="L4001" i="3"/>
  <c r="L4002" i="3" a="1"/>
  <c r="L4002" i="3" s="1"/>
  <c r="L4003" i="3" a="1"/>
  <c r="L4003" i="3" s="1"/>
  <c r="L4004" i="3" a="1"/>
  <c r="L4004" i="3"/>
  <c r="L4005" i="3" a="1"/>
  <c r="L4005" i="3" s="1"/>
  <c r="L4006" i="3" a="1"/>
  <c r="L4006" i="3" s="1"/>
  <c r="L4007" i="3" a="1"/>
  <c r="L4007" i="3"/>
  <c r="L4008" i="3" a="1"/>
  <c r="L4008" i="3" s="1"/>
  <c r="L4009" i="3" a="1"/>
  <c r="L4009" i="3" s="1"/>
  <c r="L4010" i="3" a="1"/>
  <c r="L4010" i="3"/>
  <c r="L4011" i="3" a="1"/>
  <c r="L4011" i="3" s="1"/>
  <c r="L4012" i="3" a="1"/>
  <c r="L4012" i="3" s="1"/>
  <c r="L4013" i="3" a="1"/>
  <c r="L4013" i="3"/>
  <c r="L4014" i="3" a="1"/>
  <c r="L4014" i="3" s="1"/>
  <c r="L4015" i="3" a="1"/>
  <c r="L4015" i="3" s="1"/>
  <c r="L4016" i="3" a="1"/>
  <c r="L4016" i="3"/>
  <c r="L4017" i="3" a="1"/>
  <c r="L4017" i="3" s="1"/>
  <c r="L4018" i="3" a="1"/>
  <c r="L4018" i="3" s="1"/>
  <c r="L4019" i="3" a="1"/>
  <c r="L4019" i="3"/>
  <c r="L4020" i="3" a="1"/>
  <c r="L4020" i="3" s="1"/>
  <c r="L4021" i="3" a="1"/>
  <c r="L4021" i="3" s="1"/>
  <c r="L4022" i="3" a="1"/>
  <c r="L4022" i="3"/>
  <c r="L4023" i="3" a="1"/>
  <c r="L4023" i="3" s="1"/>
  <c r="L4024" i="3" a="1"/>
  <c r="L4024" i="3" s="1"/>
  <c r="L4025" i="3" a="1"/>
  <c r="L4025" i="3"/>
  <c r="L4026" i="3" a="1"/>
  <c r="L4026" i="3" s="1"/>
  <c r="L4027" i="3" a="1"/>
  <c r="L4027" i="3" s="1"/>
  <c r="L4028" i="3" a="1"/>
  <c r="L4028" i="3"/>
  <c r="L4029" i="3" a="1"/>
  <c r="L4029" i="3" s="1"/>
  <c r="L4030" i="3" a="1"/>
  <c r="L4030" i="3" s="1"/>
  <c r="L4031" i="3" a="1"/>
  <c r="L4031" i="3"/>
  <c r="L4032" i="3" a="1"/>
  <c r="L4032" i="3" s="1"/>
  <c r="L4033" i="3" a="1"/>
  <c r="L4033" i="3" s="1"/>
  <c r="L4034" i="3" a="1"/>
  <c r="L4034" i="3"/>
  <c r="L4035" i="3" a="1"/>
  <c r="L4035" i="3" s="1"/>
  <c r="L4036" i="3" a="1"/>
  <c r="L4036" i="3" s="1"/>
  <c r="L4037" i="3" a="1"/>
  <c r="L4037" i="3"/>
  <c r="L4038" i="3" a="1"/>
  <c r="L4038" i="3" s="1"/>
  <c r="L4039" i="3" a="1"/>
  <c r="L4039" i="3" s="1"/>
  <c r="L4040" i="3" a="1"/>
  <c r="L4040" i="3"/>
  <c r="L4041" i="3" a="1"/>
  <c r="L4041" i="3" s="1"/>
  <c r="L4042" i="3" a="1"/>
  <c r="L4042" i="3" s="1"/>
  <c r="L4043" i="3" a="1"/>
  <c r="L4043" i="3"/>
  <c r="L4044" i="3" a="1"/>
  <c r="L4044" i="3" s="1"/>
  <c r="L4045" i="3" a="1"/>
  <c r="L4045" i="3" s="1"/>
  <c r="L4046" i="3" a="1"/>
  <c r="L4046" i="3"/>
  <c r="L4047" i="3" a="1"/>
  <c r="L4047" i="3" s="1"/>
  <c r="L4048" i="3" a="1"/>
  <c r="L4048" i="3" s="1"/>
  <c r="L4049" i="3" a="1"/>
  <c r="L4049" i="3"/>
  <c r="L4050" i="3" a="1"/>
  <c r="L4050" i="3" s="1"/>
  <c r="L4051" i="3" a="1"/>
  <c r="L4051" i="3" s="1"/>
  <c r="L4052" i="3" a="1"/>
  <c r="L4052" i="3"/>
  <c r="L4053" i="3" a="1"/>
  <c r="L4053" i="3"/>
  <c r="L4054" i="3" a="1"/>
  <c r="L4054" i="3" s="1"/>
  <c r="L4055" i="3" a="1"/>
  <c r="L4055" i="3"/>
  <c r="L4056" i="3" a="1"/>
  <c r="L4056" i="3"/>
  <c r="L4057" i="3" a="1"/>
  <c r="L4057" i="3" s="1"/>
  <c r="L4058" i="3" a="1"/>
  <c r="L4058" i="3"/>
  <c r="L4059" i="3" a="1"/>
  <c r="L4059" i="3" s="1"/>
  <c r="L4060" i="3" a="1"/>
  <c r="L4060" i="3" s="1"/>
  <c r="L4061" i="3" a="1"/>
  <c r="L4061" i="3"/>
  <c r="L4062" i="3" a="1"/>
  <c r="L4062" i="3" s="1"/>
  <c r="L4063" i="3" a="1"/>
  <c r="L4063" i="3" s="1"/>
  <c r="L4064" i="3" a="1"/>
  <c r="L4064" i="3"/>
  <c r="L4065" i="3" a="1"/>
  <c r="L4065" i="3"/>
  <c r="L4066" i="3" a="1"/>
  <c r="L4066" i="3" s="1"/>
  <c r="L4067" i="3" a="1"/>
  <c r="L4067" i="3"/>
  <c r="L4068" i="3" a="1"/>
  <c r="L4068" i="3"/>
  <c r="L4069" i="3" a="1"/>
  <c r="L4069" i="3" s="1"/>
  <c r="L4070" i="3" a="1"/>
  <c r="L4070" i="3"/>
  <c r="L4071" i="3" a="1"/>
  <c r="L4071" i="3"/>
  <c r="L4072" i="3" a="1"/>
  <c r="L4072" i="3" s="1"/>
  <c r="L4073" i="3" a="1"/>
  <c r="L4073" i="3"/>
  <c r="L4074" i="3" a="1"/>
  <c r="L4074" i="3"/>
  <c r="L4075" i="3" a="1"/>
  <c r="L4075" i="3" s="1"/>
  <c r="L4076" i="3" a="1"/>
  <c r="L4076" i="3"/>
  <c r="L4077" i="3" a="1"/>
  <c r="L4077" i="3"/>
  <c r="L4078" i="3" a="1"/>
  <c r="L4078" i="3" s="1"/>
  <c r="L4079" i="3" a="1"/>
  <c r="L4079" i="3"/>
  <c r="L4080" i="3" a="1"/>
  <c r="L4080" i="3"/>
  <c r="L4081" i="3" a="1"/>
  <c r="L4081" i="3" s="1"/>
  <c r="L4082" i="3" a="1"/>
  <c r="L4082" i="3"/>
  <c r="L4083" i="3" a="1"/>
  <c r="L4083" i="3"/>
  <c r="L4084" i="3" a="1"/>
  <c r="L4084" i="3" s="1"/>
  <c r="L4085" i="3" a="1"/>
  <c r="L4085" i="3"/>
  <c r="L4086" i="3" a="1"/>
  <c r="L4086" i="3"/>
  <c r="L4087" i="3" a="1"/>
  <c r="L4087" i="3" s="1"/>
  <c r="L4088" i="3" a="1"/>
  <c r="L4088" i="3"/>
  <c r="L4089" i="3" a="1"/>
  <c r="L4089" i="3"/>
  <c r="L4090" i="3" a="1"/>
  <c r="L4090" i="3" s="1"/>
  <c r="L4091" i="3" a="1"/>
  <c r="L4091" i="3"/>
  <c r="L4092" i="3" a="1"/>
  <c r="L4092" i="3"/>
  <c r="L4093" i="3" a="1"/>
  <c r="L4093" i="3" s="1"/>
  <c r="L4094" i="3" a="1"/>
  <c r="L4094" i="3"/>
  <c r="L4095" i="3" a="1"/>
  <c r="L4095" i="3"/>
  <c r="L4096" i="3" a="1"/>
  <c r="L4096" i="3" s="1"/>
  <c r="L4097" i="3" a="1"/>
  <c r="L4097" i="3"/>
  <c r="L4098" i="3" a="1"/>
  <c r="L4098" i="3"/>
  <c r="L4099" i="3" a="1"/>
  <c r="L4099" i="3" s="1"/>
  <c r="L4100" i="3" a="1"/>
  <c r="L4100" i="3"/>
  <c r="L4101" i="3" a="1"/>
  <c r="L4101" i="3"/>
  <c r="L4102" i="3" a="1"/>
  <c r="L4102" i="3" s="1"/>
  <c r="L4103" i="3" a="1"/>
  <c r="L4103" i="3"/>
  <c r="L4104" i="3" a="1"/>
  <c r="L4104" i="3"/>
  <c r="L4105" i="3" a="1"/>
  <c r="L4105" i="3" s="1"/>
  <c r="L4106" i="3" a="1"/>
  <c r="L4106" i="3"/>
  <c r="L4107" i="3" a="1"/>
  <c r="L4107" i="3"/>
  <c r="L4108" i="3" a="1"/>
  <c r="L4108" i="3" s="1"/>
  <c r="L4109" i="3" a="1"/>
  <c r="L4109" i="3"/>
  <c r="L4110" i="3" a="1"/>
  <c r="L4110" i="3"/>
  <c r="L4111" i="3" a="1"/>
  <c r="L4111" i="3" s="1"/>
  <c r="L4112" i="3" a="1"/>
  <c r="L4112" i="3"/>
  <c r="L4113" i="3" a="1"/>
  <c r="L4113" i="3"/>
  <c r="L4114" i="3" a="1"/>
  <c r="L4114" i="3" s="1"/>
  <c r="L4115" i="3" a="1"/>
  <c r="L4115" i="3"/>
  <c r="L4116" i="3" a="1"/>
  <c r="L4116" i="3"/>
  <c r="L4117" i="3" a="1"/>
  <c r="L4117" i="3" s="1"/>
  <c r="L4118" i="3" a="1"/>
  <c r="L4118" i="3"/>
  <c r="L4119" i="3" a="1"/>
  <c r="L4119" i="3"/>
  <c r="L4120" i="3" a="1"/>
  <c r="L4120" i="3" s="1"/>
  <c r="L4121" i="3" a="1"/>
  <c r="L4121" i="3"/>
  <c r="L4122" i="3" a="1"/>
  <c r="L4122" i="3"/>
  <c r="L4123" i="3" a="1"/>
  <c r="L4123" i="3" s="1"/>
  <c r="L4124" i="3" a="1"/>
  <c r="L4124" i="3"/>
  <c r="L4125" i="3" a="1"/>
  <c r="L4125" i="3"/>
  <c r="L4126" i="3" a="1"/>
  <c r="L4126" i="3" s="1"/>
  <c r="L4127" i="3" a="1"/>
  <c r="L4127" i="3"/>
  <c r="L4128" i="3" a="1"/>
  <c r="L4128" i="3"/>
  <c r="L4129" i="3" a="1"/>
  <c r="L4129" i="3" s="1"/>
  <c r="L4130" i="3" a="1"/>
  <c r="L4130" i="3"/>
  <c r="L4131" i="3" a="1"/>
  <c r="L4131" i="3"/>
  <c r="L4132" i="3" a="1"/>
  <c r="L4132" i="3" s="1"/>
  <c r="L4133" i="3" a="1"/>
  <c r="L4133" i="3"/>
  <c r="L4134" i="3" a="1"/>
  <c r="L4134" i="3"/>
  <c r="L4135" i="3" a="1"/>
  <c r="L4135" i="3" s="1"/>
  <c r="L4136" i="3" a="1"/>
  <c r="L4136" i="3"/>
  <c r="L4137" i="3" a="1"/>
  <c r="L4137" i="3"/>
  <c r="L4138" i="3" a="1"/>
  <c r="L4138" i="3" s="1"/>
  <c r="L4139" i="3" a="1"/>
  <c r="L4139" i="3"/>
  <c r="L4140" i="3" a="1"/>
  <c r="L4140" i="3" s="1"/>
  <c r="L4141" i="3" a="1"/>
  <c r="L4141" i="3" s="1"/>
  <c r="L4142" i="3" a="1"/>
  <c r="L4142" i="3"/>
  <c r="L4143" i="3" a="1"/>
  <c r="L4143" i="3" s="1"/>
  <c r="L4144" i="3" a="1"/>
  <c r="L4144" i="3" s="1"/>
  <c r="L4145" i="3" a="1"/>
  <c r="L4145" i="3"/>
  <c r="L4146" i="3" a="1"/>
  <c r="L4146" i="3"/>
  <c r="L4147" i="3" a="1"/>
  <c r="L4147" i="3" s="1"/>
  <c r="L4148" i="3" a="1"/>
  <c r="L4148" i="3"/>
  <c r="L4149" i="3" a="1"/>
  <c r="L4149" i="3"/>
  <c r="L4150" i="3" a="1"/>
  <c r="L4150" i="3" s="1"/>
  <c r="L4151" i="3" a="1"/>
  <c r="L4151" i="3"/>
  <c r="L4152" i="3" a="1"/>
  <c r="L4152" i="3"/>
  <c r="L4153" i="3" a="1"/>
  <c r="L4153" i="3" s="1"/>
  <c r="L4154" i="3" a="1"/>
  <c r="L4154" i="3"/>
  <c r="L4155" i="3" a="1"/>
  <c r="L4155" i="3"/>
  <c r="L4156" i="3" a="1"/>
  <c r="L4156" i="3" s="1"/>
  <c r="L4157" i="3" a="1"/>
  <c r="L4157" i="3"/>
  <c r="L4158" i="3" a="1"/>
  <c r="L4158" i="3"/>
  <c r="L4159" i="3" a="1"/>
  <c r="L4159" i="3" s="1"/>
  <c r="L4160" i="3" a="1"/>
  <c r="L4160" i="3"/>
  <c r="L4161" i="3" a="1"/>
  <c r="L4161" i="3"/>
  <c r="L4162" i="3" a="1"/>
  <c r="L4162" i="3" s="1"/>
  <c r="L4163" i="3" a="1"/>
  <c r="L4163" i="3"/>
  <c r="L4164" i="3" a="1"/>
  <c r="L4164" i="3"/>
  <c r="L4165" i="3" a="1"/>
  <c r="L4165" i="3" s="1"/>
  <c r="L4166" i="3" a="1"/>
  <c r="L4166" i="3"/>
  <c r="L4167" i="3" a="1"/>
  <c r="L4167" i="3"/>
  <c r="L4168" i="3" a="1"/>
  <c r="L4168" i="3" s="1"/>
  <c r="L4169" i="3" a="1"/>
  <c r="L4169" i="3"/>
  <c r="L4170" i="3" a="1"/>
  <c r="L4170" i="3"/>
  <c r="L4171" i="3" a="1"/>
  <c r="L4171" i="3" s="1"/>
  <c r="L4172" i="3" a="1"/>
  <c r="L4172" i="3"/>
  <c r="L4173" i="3" a="1"/>
  <c r="L4173" i="3"/>
  <c r="L4174" i="3" a="1"/>
  <c r="L4174" i="3" s="1"/>
  <c r="L4175" i="3" a="1"/>
  <c r="L4175" i="3" s="1"/>
  <c r="L4176" i="3" a="1"/>
  <c r="L4176" i="3"/>
  <c r="L4177" i="3" a="1"/>
  <c r="L4177" i="3"/>
  <c r="L4178" i="3" a="1"/>
  <c r="L4178" i="3" s="1"/>
  <c r="L4179" i="3" a="1"/>
  <c r="L4179" i="3"/>
  <c r="L4180" i="3" a="1"/>
  <c r="L4180" i="3"/>
  <c r="L4181" i="3" a="1"/>
  <c r="L4181" i="3" s="1"/>
  <c r="L4182" i="3" a="1"/>
  <c r="L4182" i="3"/>
  <c r="L4183" i="3" a="1"/>
  <c r="L4183" i="3"/>
  <c r="L4184" i="3" a="1"/>
  <c r="L4184" i="3" s="1"/>
  <c r="L4185" i="3" a="1"/>
  <c r="L4185" i="3"/>
  <c r="L4186" i="3" a="1"/>
  <c r="L4186" i="3"/>
  <c r="L4187" i="3" a="1"/>
  <c r="L4187" i="3" s="1"/>
  <c r="L4188" i="3" a="1"/>
  <c r="L4188" i="3"/>
  <c r="L4189" i="3" a="1"/>
  <c r="L4189" i="3"/>
  <c r="L4190" i="3" a="1"/>
  <c r="L4190" i="3" s="1"/>
  <c r="L4191" i="3" a="1"/>
  <c r="L4191" i="3"/>
  <c r="L4192" i="3" a="1"/>
  <c r="L4192" i="3"/>
  <c r="L4193" i="3" a="1"/>
  <c r="L4193" i="3" s="1"/>
  <c r="L4194" i="3" a="1"/>
  <c r="L4194" i="3"/>
  <c r="L4195" i="3" a="1"/>
  <c r="L4195" i="3"/>
  <c r="L4196" i="3" a="1"/>
  <c r="L4196" i="3" s="1"/>
  <c r="L4197" i="3" a="1"/>
  <c r="L4197" i="3"/>
  <c r="L4198" i="3" a="1"/>
  <c r="L4198" i="3"/>
  <c r="L4199" i="3" a="1"/>
  <c r="L4199" i="3" s="1"/>
  <c r="L4200" i="3" a="1"/>
  <c r="L4200" i="3"/>
  <c r="L4201" i="3" a="1"/>
  <c r="L4201" i="3"/>
  <c r="L4202" i="3" a="1"/>
  <c r="L4202" i="3" s="1"/>
  <c r="L4203" i="3" a="1"/>
  <c r="L4203" i="3"/>
  <c r="L4204" i="3" a="1"/>
  <c r="L4204" i="3"/>
  <c r="L4205" i="3" a="1"/>
  <c r="L4205" i="3" s="1"/>
  <c r="L4206" i="3" a="1"/>
  <c r="L4206" i="3"/>
  <c r="L4207" i="3" a="1"/>
  <c r="L4207" i="3"/>
  <c r="L4208" i="3" a="1"/>
  <c r="L4208" i="3" s="1"/>
  <c r="L4209" i="3" a="1"/>
  <c r="L4209" i="3"/>
  <c r="L4210" i="3" a="1"/>
  <c r="L4210" i="3"/>
  <c r="L4211" i="3" a="1"/>
  <c r="L4211" i="3" s="1"/>
  <c r="L4212" i="3" a="1"/>
  <c r="L4212" i="3"/>
  <c r="L4213" i="3" a="1"/>
  <c r="L4213" i="3"/>
  <c r="L4214" i="3" a="1"/>
  <c r="L4214" i="3" s="1"/>
  <c r="L4215" i="3" a="1"/>
  <c r="L4215" i="3"/>
  <c r="L4216" i="3" a="1"/>
  <c r="L4216" i="3"/>
  <c r="L4217" i="3" a="1"/>
  <c r="L4217" i="3" s="1"/>
  <c r="L4218" i="3" a="1"/>
  <c r="L4218" i="3"/>
  <c r="L4219" i="3" a="1"/>
  <c r="L4219" i="3"/>
  <c r="L4220" i="3" a="1"/>
  <c r="L4220" i="3" s="1"/>
  <c r="L4221" i="3" a="1"/>
  <c r="L4221" i="3"/>
  <c r="L4222" i="3" a="1"/>
  <c r="L4222" i="3"/>
  <c r="L4223" i="3" a="1"/>
  <c r="L4223" i="3" s="1"/>
  <c r="L4224" i="3" a="1"/>
  <c r="L4224" i="3"/>
  <c r="L4225" i="3" a="1"/>
  <c r="L4225" i="3"/>
  <c r="L4226" i="3" a="1"/>
  <c r="L4226" i="3" s="1"/>
  <c r="L4227" i="3" a="1"/>
  <c r="L4227" i="3"/>
  <c r="L4228" i="3" a="1"/>
  <c r="L4228" i="3"/>
  <c r="L4229" i="3" a="1"/>
  <c r="L4229" i="3" s="1"/>
  <c r="L4230" i="3" a="1"/>
  <c r="L4230" i="3"/>
  <c r="L4231" i="3" a="1"/>
  <c r="L4231" i="3"/>
  <c r="L4232" i="3" a="1"/>
  <c r="L4232" i="3" s="1"/>
  <c r="L4233" i="3" a="1"/>
  <c r="L4233" i="3"/>
  <c r="L4234" i="3" a="1"/>
  <c r="L4234" i="3"/>
  <c r="L4235" i="3" a="1"/>
  <c r="L4235" i="3" s="1"/>
  <c r="L4236" i="3" a="1"/>
  <c r="L4236" i="3"/>
  <c r="L4237" i="3" a="1"/>
  <c r="L4237" i="3"/>
  <c r="L4238" i="3" a="1"/>
  <c r="L4238" i="3" s="1"/>
  <c r="L4239" i="3" a="1"/>
  <c r="L4239" i="3"/>
  <c r="L4240" i="3" a="1"/>
  <c r="L4240" i="3"/>
  <c r="L4241" i="3" a="1"/>
  <c r="L4241" i="3" s="1"/>
  <c r="L4242" i="3" a="1"/>
  <c r="L4242" i="3"/>
  <c r="L4243" i="3" a="1"/>
  <c r="L4243" i="3"/>
  <c r="L4244" i="3" a="1"/>
  <c r="L4244" i="3" s="1"/>
  <c r="L4245" i="3" a="1"/>
  <c r="L4245" i="3"/>
  <c r="L4246" i="3" a="1"/>
  <c r="L4246" i="3"/>
  <c r="L4247" i="3" a="1"/>
  <c r="L4247" i="3" s="1"/>
  <c r="L4248" i="3" a="1"/>
  <c r="L4248" i="3"/>
  <c r="L4249" i="3" a="1"/>
  <c r="L4249" i="3"/>
  <c r="L4250" i="3" a="1"/>
  <c r="L4250" i="3" s="1"/>
  <c r="L4251" i="3" a="1"/>
  <c r="L4251" i="3"/>
  <c r="L4252" i="3" a="1"/>
  <c r="L4252" i="3"/>
  <c r="L4253" i="3" a="1"/>
  <c r="L4253" i="3" s="1"/>
  <c r="L4254" i="3" a="1"/>
  <c r="L4254" i="3"/>
  <c r="L4255" i="3" a="1"/>
  <c r="L4255" i="3"/>
  <c r="L4256" i="3" a="1"/>
  <c r="L4256" i="3" s="1"/>
  <c r="L4257" i="3" a="1"/>
  <c r="L4257" i="3"/>
  <c r="L4258" i="3" a="1"/>
  <c r="L4258" i="3"/>
  <c r="L4259" i="3" a="1"/>
  <c r="L4259" i="3" s="1"/>
  <c r="L4260" i="3" a="1"/>
  <c r="L4260" i="3"/>
  <c r="L4261" i="3" a="1"/>
  <c r="L4261" i="3"/>
  <c r="L4262" i="3" a="1"/>
  <c r="L4262" i="3" s="1"/>
  <c r="L4263" i="3" a="1"/>
  <c r="L4263" i="3"/>
  <c r="L4264" i="3" a="1"/>
  <c r="L4264" i="3"/>
  <c r="L4265" i="3" a="1"/>
  <c r="L4265" i="3" s="1"/>
  <c r="L4266" i="3" a="1"/>
  <c r="L4266" i="3"/>
  <c r="L4267" i="3" a="1"/>
  <c r="L4267" i="3"/>
  <c r="L4268" i="3" a="1"/>
  <c r="L4268" i="3" s="1"/>
  <c r="L4269" i="3" a="1"/>
  <c r="L4269" i="3"/>
  <c r="L4270" i="3" a="1"/>
  <c r="L4270" i="3"/>
  <c r="L4271" i="3" a="1"/>
  <c r="L4271" i="3" s="1"/>
  <c r="L4272" i="3" a="1"/>
  <c r="L4272" i="3"/>
  <c r="L4273" i="3" a="1"/>
  <c r="L4273" i="3"/>
  <c r="L4274" i="3" a="1"/>
  <c r="L4274" i="3" s="1"/>
  <c r="L4275" i="3" a="1"/>
  <c r="L4275" i="3"/>
  <c r="L4276" i="3" a="1"/>
  <c r="L4276" i="3"/>
  <c r="L4277" i="3" a="1"/>
  <c r="L4277" i="3" s="1"/>
  <c r="L4278" i="3" a="1"/>
  <c r="L4278" i="3"/>
  <c r="L4279" i="3" a="1"/>
  <c r="L4279" i="3"/>
  <c r="L4280" i="3" a="1"/>
  <c r="L4280" i="3" s="1"/>
  <c r="L4281" i="3" a="1"/>
  <c r="L4281" i="3"/>
  <c r="L4282" i="3" a="1"/>
  <c r="L4282" i="3"/>
  <c r="L4283" i="3" a="1"/>
  <c r="L4283" i="3" s="1"/>
  <c r="L4284" i="3" a="1"/>
  <c r="L4284" i="3"/>
  <c r="L4285" i="3" a="1"/>
  <c r="L4285" i="3"/>
  <c r="L4286" i="3" a="1"/>
  <c r="L4286" i="3" s="1"/>
  <c r="L4287" i="3" a="1"/>
  <c r="L4287" i="3"/>
  <c r="L4288" i="3" a="1"/>
  <c r="L4288" i="3"/>
  <c r="L4289" i="3" a="1"/>
  <c r="L4289" i="3" s="1"/>
  <c r="L4290" i="3" a="1"/>
  <c r="L4290" i="3"/>
  <c r="L4291" i="3" a="1"/>
  <c r="L4291" i="3"/>
  <c r="L4292" i="3" a="1"/>
  <c r="L4292" i="3" s="1"/>
  <c r="L4293" i="3" a="1"/>
  <c r="L4293" i="3"/>
  <c r="L4294" i="3" a="1"/>
  <c r="L4294" i="3"/>
  <c r="L4295" i="3" a="1"/>
  <c r="L4295" i="3" s="1"/>
  <c r="L4296" i="3" a="1"/>
  <c r="L4296" i="3"/>
  <c r="L4297" i="3" a="1"/>
  <c r="L4297" i="3"/>
  <c r="L4298" i="3" a="1"/>
  <c r="L4298" i="3" s="1"/>
  <c r="L4299" i="3" a="1"/>
  <c r="L4299" i="3"/>
  <c r="L4300" i="3" a="1"/>
  <c r="L4300" i="3"/>
  <c r="L4301" i="3" a="1"/>
  <c r="L4301" i="3" s="1"/>
  <c r="L4302" i="3" a="1"/>
  <c r="L4302" i="3"/>
  <c r="L4303" i="3" a="1"/>
  <c r="L4303" i="3"/>
  <c r="L4304" i="3" a="1"/>
  <c r="L4304" i="3" s="1"/>
  <c r="L4305" i="3" a="1"/>
  <c r="L4305" i="3"/>
  <c r="L4306" i="3" a="1"/>
  <c r="L4306" i="3"/>
  <c r="L4307" i="3" a="1"/>
  <c r="L4307" i="3" s="1"/>
  <c r="L4308" i="3" a="1"/>
  <c r="L4308" i="3"/>
  <c r="L4309" i="3" a="1"/>
  <c r="L4309" i="3"/>
  <c r="L4310" i="3" a="1"/>
  <c r="L4310" i="3" s="1"/>
  <c r="L4311" i="3" a="1"/>
  <c r="L4311" i="3"/>
  <c r="L4312" i="3" a="1"/>
  <c r="L4312" i="3"/>
  <c r="L4313" i="3" a="1"/>
  <c r="L4313" i="3" s="1"/>
  <c r="L4314" i="3" a="1"/>
  <c r="L4314" i="3"/>
  <c r="L4315" i="3" a="1"/>
  <c r="L4315" i="3"/>
  <c r="L4316" i="3" a="1"/>
  <c r="L4316" i="3" s="1"/>
  <c r="L4317" i="3" a="1"/>
  <c r="L4317" i="3"/>
  <c r="L4318" i="3" a="1"/>
  <c r="L4318" i="3"/>
  <c r="L4319" i="3" a="1"/>
  <c r="L4319" i="3" s="1"/>
  <c r="L4320" i="3" a="1"/>
  <c r="L4320" i="3"/>
  <c r="L4321" i="3" a="1"/>
  <c r="L4321" i="3"/>
  <c r="L4322" i="3" a="1"/>
  <c r="L4322" i="3" s="1"/>
  <c r="L4323" i="3" a="1"/>
  <c r="L4323" i="3"/>
  <c r="L4324" i="3" a="1"/>
  <c r="L4324" i="3"/>
  <c r="L4325" i="3" a="1"/>
  <c r="L4325" i="3" s="1"/>
  <c r="L4326" i="3" a="1"/>
  <c r="L4326" i="3"/>
  <c r="L4327" i="3" a="1"/>
  <c r="L4327" i="3"/>
  <c r="L4328" i="3" a="1"/>
  <c r="L4328" i="3" s="1"/>
  <c r="L4329" i="3" a="1"/>
  <c r="L4329" i="3"/>
  <c r="L4330" i="3" a="1"/>
  <c r="L4330" i="3"/>
  <c r="L4331" i="3" a="1"/>
  <c r="L4331" i="3" s="1"/>
  <c r="L4332" i="3" a="1"/>
  <c r="L4332" i="3"/>
  <c r="L4333" i="3" a="1"/>
  <c r="L4333" i="3"/>
  <c r="L4334" i="3" a="1"/>
  <c r="L4334" i="3" s="1"/>
  <c r="L4335" i="3" a="1"/>
  <c r="L4335" i="3"/>
  <c r="L4336" i="3" a="1"/>
  <c r="L4336" i="3"/>
  <c r="L4337" i="3" a="1"/>
  <c r="L4337" i="3" s="1"/>
  <c r="L4338" i="3" a="1"/>
  <c r="L4338" i="3"/>
  <c r="L4339" i="3" a="1"/>
  <c r="L4339" i="3"/>
  <c r="L4340" i="3" a="1"/>
  <c r="L4340" i="3" s="1"/>
  <c r="L4341" i="3" a="1"/>
  <c r="L4341" i="3"/>
  <c r="L4342" i="3" a="1"/>
  <c r="L4342" i="3"/>
  <c r="L4343" i="3" a="1"/>
  <c r="L4343" i="3" s="1"/>
  <c r="L4344" i="3" a="1"/>
  <c r="L4344" i="3"/>
  <c r="L4345" i="3" a="1"/>
  <c r="L4345" i="3"/>
  <c r="L4346" i="3" a="1"/>
  <c r="L4346" i="3" s="1"/>
  <c r="L4347" i="3" a="1"/>
  <c r="L4347" i="3"/>
  <c r="L4348" i="3" a="1"/>
  <c r="L4348" i="3"/>
  <c r="L4349" i="3" a="1"/>
  <c r="L4349" i="3" s="1"/>
  <c r="L4350" i="3" a="1"/>
  <c r="L4350" i="3"/>
  <c r="L4351" i="3" a="1"/>
  <c r="L4351" i="3"/>
  <c r="L4352" i="3" a="1"/>
  <c r="L4352" i="3" s="1"/>
  <c r="L4353" i="3" a="1"/>
  <c r="L4353" i="3"/>
  <c r="L4354" i="3" a="1"/>
  <c r="L4354" i="3"/>
  <c r="L4355" i="3" a="1"/>
  <c r="L4355" i="3" s="1"/>
  <c r="L4356" i="3" a="1"/>
  <c r="L4356" i="3"/>
  <c r="L4357" i="3" a="1"/>
  <c r="L4357" i="3"/>
  <c r="L4358" i="3" a="1"/>
  <c r="L4358" i="3" s="1"/>
  <c r="L4359" i="3" a="1"/>
  <c r="L4359" i="3"/>
  <c r="L4360" i="3" a="1"/>
  <c r="L4360" i="3"/>
  <c r="L4361" i="3" a="1"/>
  <c r="L4361" i="3" s="1"/>
  <c r="L4362" i="3" a="1"/>
  <c r="L4362" i="3"/>
  <c r="L4363" i="3" a="1"/>
  <c r="L4363" i="3"/>
  <c r="L4364" i="3" a="1"/>
  <c r="L4364" i="3" s="1"/>
  <c r="L4365" i="3" a="1"/>
  <c r="L4365" i="3"/>
  <c r="L4366" i="3" a="1"/>
  <c r="L4366" i="3"/>
  <c r="L4367" i="3" a="1"/>
  <c r="L4367" i="3" s="1"/>
  <c r="L4368" i="3" a="1"/>
  <c r="L4368" i="3"/>
  <c r="L4369" i="3" a="1"/>
  <c r="L4369" i="3"/>
  <c r="L4370" i="3" a="1"/>
  <c r="L4370" i="3" s="1"/>
  <c r="L4371" i="3" a="1"/>
  <c r="L4371" i="3"/>
  <c r="L4372" i="3" a="1"/>
  <c r="L4372" i="3"/>
  <c r="L4373" i="3" a="1"/>
  <c r="L4373" i="3" s="1"/>
  <c r="L4374" i="3" a="1"/>
  <c r="L4374" i="3"/>
  <c r="L4375" i="3" a="1"/>
  <c r="L4375" i="3"/>
  <c r="L4376" i="3" a="1"/>
  <c r="L4376" i="3" s="1"/>
  <c r="L4377" i="3" a="1"/>
  <c r="L4377" i="3"/>
  <c r="L4378" i="3" a="1"/>
  <c r="L4378" i="3"/>
  <c r="L4379" i="3" a="1"/>
  <c r="L4379" i="3" s="1"/>
  <c r="L4380" i="3" a="1"/>
  <c r="L4380" i="3" s="1"/>
  <c r="L4381" i="3" a="1"/>
  <c r="L4381" i="3"/>
  <c r="L4382" i="3" a="1"/>
  <c r="L4382" i="3" s="1"/>
  <c r="L4383" i="3" a="1"/>
  <c r="L4383" i="3"/>
  <c r="L4384" i="3" a="1"/>
  <c r="L4384" i="3"/>
  <c r="L4385" i="3" a="1"/>
  <c r="L4385" i="3" s="1"/>
  <c r="L4386" i="3" a="1"/>
  <c r="L4386" i="3"/>
  <c r="L4387" i="3" a="1"/>
  <c r="L4387" i="3"/>
  <c r="L4388" i="3" a="1"/>
  <c r="L4388" i="3" s="1"/>
  <c r="L4389" i="3" a="1"/>
  <c r="L4389" i="3"/>
  <c r="L4390" i="3" a="1"/>
  <c r="L4390" i="3"/>
  <c r="L4391" i="3" a="1"/>
  <c r="L4391" i="3" s="1"/>
  <c r="L4392" i="3" a="1"/>
  <c r="L4392" i="3"/>
  <c r="L4393" i="3" a="1"/>
  <c r="L4393" i="3"/>
  <c r="L4394" i="3" a="1"/>
  <c r="L4394" i="3" s="1"/>
  <c r="L4395" i="3" a="1"/>
  <c r="L4395" i="3"/>
  <c r="L4396" i="3" a="1"/>
  <c r="L4396" i="3"/>
  <c r="L4397" i="3" a="1"/>
  <c r="L4397" i="3" s="1"/>
  <c r="L4398" i="3" a="1"/>
  <c r="L4398" i="3"/>
  <c r="L4399" i="3" a="1"/>
  <c r="L4399" i="3"/>
  <c r="L4400" i="3" a="1"/>
  <c r="L4400" i="3" s="1"/>
  <c r="L4401" i="3" a="1"/>
  <c r="L4401" i="3"/>
  <c r="L4402" i="3" a="1"/>
  <c r="L4402" i="3"/>
  <c r="L4403" i="3" a="1"/>
  <c r="L4403" i="3" s="1"/>
  <c r="L4404" i="3" a="1"/>
  <c r="L4404" i="3"/>
  <c r="L4405" i="3" a="1"/>
  <c r="L4405" i="3"/>
  <c r="L4406" i="3" a="1"/>
  <c r="L4406" i="3" s="1"/>
  <c r="L4407" i="3" a="1"/>
  <c r="L4407" i="3"/>
  <c r="L4408" i="3" a="1"/>
  <c r="L4408" i="3"/>
  <c r="L4409" i="3" a="1"/>
  <c r="L4409" i="3" s="1"/>
  <c r="L4410" i="3" a="1"/>
  <c r="L4410" i="3"/>
  <c r="L4411" i="3" a="1"/>
  <c r="L4411" i="3"/>
  <c r="L4412" i="3" a="1"/>
  <c r="L4412" i="3" s="1"/>
  <c r="L4413" i="3" a="1"/>
  <c r="L4413" i="3"/>
  <c r="L4414" i="3" a="1"/>
  <c r="L4414" i="3"/>
  <c r="L4415" i="3" a="1"/>
  <c r="L4415" i="3" s="1"/>
  <c r="L4416" i="3" a="1"/>
  <c r="L4416" i="3"/>
  <c r="L4417" i="3" a="1"/>
  <c r="L4417" i="3"/>
  <c r="L4418" i="3" a="1"/>
  <c r="L4418" i="3" s="1"/>
  <c r="L4419" i="3" a="1"/>
  <c r="L4419" i="3"/>
  <c r="L4420" i="3" a="1"/>
  <c r="L4420" i="3"/>
  <c r="L4421" i="3" a="1"/>
  <c r="L4421" i="3" s="1"/>
  <c r="L4422" i="3" a="1"/>
  <c r="L4422" i="3"/>
  <c r="L4423" i="3" a="1"/>
  <c r="L4423" i="3"/>
  <c r="L4424" i="3" a="1"/>
  <c r="L4424" i="3" s="1"/>
  <c r="L4425" i="3" a="1"/>
  <c r="L4425" i="3"/>
  <c r="L4426" i="3" a="1"/>
  <c r="L4426" i="3"/>
  <c r="L4427" i="3" a="1"/>
  <c r="L4427" i="3" s="1"/>
  <c r="L4428" i="3" a="1"/>
  <c r="L4428" i="3"/>
  <c r="L4429" i="3" a="1"/>
  <c r="L4429" i="3"/>
  <c r="L4430" i="3" a="1"/>
  <c r="L4430" i="3" s="1"/>
  <c r="L4431" i="3" a="1"/>
  <c r="L4431" i="3"/>
  <c r="L4432" i="3" a="1"/>
  <c r="L4432" i="3"/>
  <c r="L4433" i="3" a="1"/>
  <c r="L4433" i="3" s="1"/>
  <c r="L4434" i="3" a="1"/>
  <c r="L4434" i="3"/>
  <c r="L4435" i="3" a="1"/>
  <c r="L4435" i="3"/>
  <c r="L4436" i="3" a="1"/>
  <c r="L4436" i="3" s="1"/>
  <c r="L4437" i="3" a="1"/>
  <c r="L4437" i="3"/>
  <c r="L4438" i="3" a="1"/>
  <c r="L4438" i="3"/>
  <c r="L4439" i="3" a="1"/>
  <c r="L4439" i="3" s="1"/>
  <c r="L4440" i="3" a="1"/>
  <c r="L4440" i="3"/>
  <c r="L4441" i="3" a="1"/>
  <c r="L4441" i="3"/>
  <c r="L4442" i="3" a="1"/>
  <c r="L4442" i="3" s="1"/>
  <c r="L4443" i="3" a="1"/>
  <c r="L4443" i="3"/>
  <c r="L4444" i="3" a="1"/>
  <c r="L4444" i="3"/>
  <c r="L4445" i="3" a="1"/>
  <c r="L4445" i="3" s="1"/>
  <c r="L4446" i="3" a="1"/>
  <c r="L4446" i="3"/>
  <c r="L4447" i="3" a="1"/>
  <c r="L4447" i="3"/>
  <c r="L4448" i="3" a="1"/>
  <c r="L4448" i="3" s="1"/>
  <c r="L4449" i="3" a="1"/>
  <c r="L4449" i="3"/>
  <c r="L4450" i="3" a="1"/>
  <c r="L4450" i="3"/>
  <c r="L4451" i="3" a="1"/>
  <c r="L4451" i="3" s="1"/>
  <c r="L4452" i="3" a="1"/>
  <c r="L4452" i="3"/>
  <c r="L4453" i="3" a="1"/>
  <c r="L4453" i="3"/>
  <c r="L4454" i="3" a="1"/>
  <c r="L4454" i="3" s="1"/>
  <c r="L4455" i="3" a="1"/>
  <c r="L4455" i="3"/>
  <c r="L4456" i="3" a="1"/>
  <c r="L4456" i="3"/>
  <c r="L4457" i="3" a="1"/>
  <c r="L4457" i="3" s="1"/>
  <c r="L4458" i="3" a="1"/>
  <c r="L4458" i="3"/>
  <c r="L4459" i="3" a="1"/>
  <c r="L4459" i="3"/>
  <c r="L4460" i="3" a="1"/>
  <c r="L4460" i="3" s="1"/>
  <c r="L4461" i="3" a="1"/>
  <c r="L4461" i="3"/>
  <c r="L4462" i="3" a="1"/>
  <c r="L4462" i="3"/>
  <c r="L4463" i="3" a="1"/>
  <c r="L4463" i="3" s="1"/>
  <c r="L4464" i="3" a="1"/>
  <c r="L4464" i="3"/>
  <c r="L4465" i="3" a="1"/>
  <c r="L4465" i="3"/>
  <c r="L4466" i="3" a="1"/>
  <c r="L4466" i="3" s="1"/>
  <c r="L4467" i="3" a="1"/>
  <c r="L4467" i="3"/>
  <c r="L4468" i="3" a="1"/>
  <c r="L4468" i="3"/>
  <c r="L4469" i="3" a="1"/>
  <c r="L4469" i="3" s="1"/>
  <c r="L4470" i="3" a="1"/>
  <c r="L4470" i="3"/>
  <c r="L4471" i="3" a="1"/>
  <c r="L4471" i="3"/>
  <c r="L4472" i="3" a="1"/>
  <c r="L4472" i="3" s="1"/>
  <c r="L4473" i="3" a="1"/>
  <c r="L4473" i="3"/>
  <c r="L4474" i="3" a="1"/>
  <c r="L4474" i="3"/>
  <c r="L4475" i="3" a="1"/>
  <c r="L4475" i="3" s="1"/>
  <c r="L4476" i="3" a="1"/>
  <c r="L4476" i="3"/>
  <c r="L4477" i="3" a="1"/>
  <c r="L4477" i="3"/>
  <c r="L4478" i="3" a="1"/>
  <c r="L4478" i="3" s="1"/>
  <c r="L4479" i="3" a="1"/>
  <c r="L4479" i="3"/>
  <c r="L4480" i="3" a="1"/>
  <c r="L4480" i="3"/>
  <c r="L4481" i="3" a="1"/>
  <c r="L4481" i="3" s="1"/>
  <c r="L4482" i="3" a="1"/>
  <c r="L4482" i="3"/>
  <c r="L4483" i="3" a="1"/>
  <c r="L4483" i="3"/>
  <c r="L4484" i="3" a="1"/>
  <c r="L4484" i="3" s="1"/>
  <c r="L4485" i="3" a="1"/>
  <c r="L4485" i="3"/>
  <c r="L4486" i="3" a="1"/>
  <c r="L4486" i="3"/>
  <c r="L4487" i="3" a="1"/>
  <c r="L4487" i="3" s="1"/>
  <c r="L4488" i="3" a="1"/>
  <c r="L4488" i="3"/>
  <c r="L4489" i="3" a="1"/>
  <c r="L4489" i="3"/>
  <c r="L4490" i="3" a="1"/>
  <c r="L4490" i="3" s="1"/>
  <c r="L4491" i="3" a="1"/>
  <c r="L4491" i="3"/>
  <c r="L4492" i="3" a="1"/>
  <c r="L4492" i="3"/>
  <c r="L4493" i="3" a="1"/>
  <c r="L4493" i="3" s="1"/>
  <c r="L4494" i="3" a="1"/>
  <c r="L4494" i="3"/>
  <c r="L4495" i="3" a="1"/>
  <c r="L4495" i="3"/>
  <c r="L4496" i="3" a="1"/>
  <c r="L4496" i="3" s="1"/>
  <c r="L4497" i="3" a="1"/>
  <c r="L4497" i="3"/>
  <c r="L4498" i="3" a="1"/>
  <c r="L4498" i="3"/>
  <c r="L4499" i="3" a="1"/>
  <c r="L4499" i="3" s="1"/>
  <c r="L4500" i="3" a="1"/>
  <c r="L4500" i="3"/>
  <c r="L4501" i="3" a="1"/>
  <c r="L4501" i="3"/>
  <c r="L4502" i="3" a="1"/>
  <c r="L4502" i="3" s="1"/>
  <c r="L4503" i="3" a="1"/>
  <c r="L4503" i="3"/>
  <c r="L4504" i="3" a="1"/>
  <c r="L4504" i="3"/>
  <c r="L4505" i="3" a="1"/>
  <c r="L4505" i="3" s="1"/>
  <c r="L4506" i="3" a="1"/>
  <c r="L4506" i="3"/>
  <c r="L4507" i="3" a="1"/>
  <c r="L4507" i="3"/>
  <c r="L4508" i="3" a="1"/>
  <c r="L4508" i="3" s="1"/>
  <c r="L4509" i="3" a="1"/>
  <c r="L4509" i="3"/>
  <c r="L4510" i="3" a="1"/>
  <c r="L4510" i="3"/>
  <c r="L4511" i="3" a="1"/>
  <c r="L4511" i="3" s="1"/>
  <c r="L4512" i="3" a="1"/>
  <c r="L4512" i="3"/>
  <c r="L4513" i="3" a="1"/>
  <c r="L4513" i="3"/>
  <c r="L4514" i="3" a="1"/>
  <c r="L4514" i="3" s="1"/>
  <c r="L4515" i="3" a="1"/>
  <c r="L4515" i="3"/>
  <c r="L4516" i="3" a="1"/>
  <c r="L4516" i="3"/>
  <c r="L4517" i="3" a="1"/>
  <c r="L4517" i="3" s="1"/>
  <c r="L4518" i="3" a="1"/>
  <c r="L4518" i="3"/>
  <c r="L4519" i="3" a="1"/>
  <c r="L4519" i="3"/>
  <c r="L4520" i="3" a="1"/>
  <c r="L4520" i="3" s="1"/>
  <c r="L4521" i="3" a="1"/>
  <c r="L4521" i="3"/>
  <c r="L4522" i="3" a="1"/>
  <c r="L4522" i="3"/>
  <c r="L4523" i="3" a="1"/>
  <c r="L4523" i="3" s="1"/>
  <c r="L4524" i="3" a="1"/>
  <c r="L4524" i="3"/>
  <c r="L4525" i="3" a="1"/>
  <c r="L4525" i="3"/>
  <c r="L4526" i="3" a="1"/>
  <c r="L4526" i="3" s="1"/>
  <c r="L4527" i="3" a="1"/>
  <c r="L4527" i="3"/>
  <c r="L4528" i="3" a="1"/>
  <c r="L4528" i="3"/>
  <c r="L4529" i="3" a="1"/>
  <c r="L4529" i="3" s="1"/>
  <c r="L4530" i="3" a="1"/>
  <c r="L4530" i="3"/>
  <c r="L4531" i="3" a="1"/>
  <c r="L4531" i="3"/>
  <c r="L4532" i="3" a="1"/>
  <c r="L4532" i="3" s="1"/>
  <c r="L4533" i="3" a="1"/>
  <c r="L4533" i="3"/>
  <c r="L4534" i="3" a="1"/>
  <c r="L4534" i="3"/>
  <c r="L4535" i="3" a="1"/>
  <c r="L4535" i="3" s="1"/>
  <c r="L4536" i="3" a="1"/>
  <c r="L4536" i="3"/>
  <c r="L4537" i="3" a="1"/>
  <c r="L4537" i="3"/>
  <c r="L4538" i="3" a="1"/>
  <c r="L4538" i="3" s="1"/>
  <c r="L4539" i="3" a="1"/>
  <c r="L4539" i="3"/>
  <c r="L4540" i="3" a="1"/>
  <c r="L4540" i="3"/>
  <c r="L4541" i="3" a="1"/>
  <c r="L4541" i="3" s="1"/>
  <c r="L4542" i="3" a="1"/>
  <c r="L4542" i="3"/>
  <c r="L4543" i="3" a="1"/>
  <c r="L4543" i="3"/>
  <c r="L4544" i="3" a="1"/>
  <c r="L4544" i="3" s="1"/>
  <c r="L4545" i="3" a="1"/>
  <c r="L4545" i="3"/>
  <c r="L4546" i="3" a="1"/>
  <c r="L4546" i="3"/>
  <c r="L4547" i="3" a="1"/>
  <c r="L4547" i="3" s="1"/>
  <c r="L4548" i="3" a="1"/>
  <c r="L4548" i="3"/>
  <c r="L4549" i="3" a="1"/>
  <c r="L4549" i="3"/>
  <c r="L4550" i="3" a="1"/>
  <c r="L4550" i="3" s="1"/>
  <c r="L4551" i="3" a="1"/>
  <c r="L4551" i="3"/>
  <c r="L4552" i="3" a="1"/>
  <c r="L4552" i="3"/>
  <c r="L4553" i="3" a="1"/>
  <c r="L4553" i="3" s="1"/>
  <c r="L4554" i="3" a="1"/>
  <c r="L4554" i="3"/>
  <c r="L4555" i="3" a="1"/>
  <c r="L4555" i="3"/>
  <c r="L4556" i="3" a="1"/>
  <c r="L4556" i="3" s="1"/>
  <c r="L4557" i="3" a="1"/>
  <c r="L4557" i="3"/>
  <c r="L4558" i="3" a="1"/>
  <c r="L4558" i="3"/>
  <c r="L4559" i="3" a="1"/>
  <c r="L4559" i="3" s="1"/>
  <c r="L4560" i="3" a="1"/>
  <c r="L4560" i="3"/>
  <c r="L4561" i="3" a="1"/>
  <c r="L4561" i="3"/>
  <c r="L4562" i="3" a="1"/>
  <c r="L4562" i="3" s="1"/>
  <c r="L4563" i="3" a="1"/>
  <c r="L4563" i="3"/>
  <c r="L4564" i="3" a="1"/>
  <c r="L4564" i="3"/>
  <c r="L4565" i="3" a="1"/>
  <c r="L4565" i="3" s="1"/>
  <c r="L4566" i="3" a="1"/>
  <c r="L4566" i="3"/>
  <c r="L4567" i="3" a="1"/>
  <c r="L4567" i="3"/>
  <c r="L4568" i="3" a="1"/>
  <c r="L4568" i="3" s="1"/>
  <c r="L4569" i="3" a="1"/>
  <c r="L4569" i="3"/>
  <c r="L4570" i="3" a="1"/>
  <c r="L4570" i="3"/>
  <c r="L4571" i="3" a="1"/>
  <c r="L4571" i="3" s="1"/>
  <c r="L4572" i="3" a="1"/>
  <c r="L4572" i="3"/>
  <c r="L4573" i="3" a="1"/>
  <c r="L4573" i="3"/>
  <c r="L4574" i="3" a="1"/>
  <c r="L4574" i="3" s="1"/>
  <c r="L4575" i="3" a="1"/>
  <c r="L4575" i="3"/>
  <c r="L4576" i="3" a="1"/>
  <c r="L4576" i="3"/>
  <c r="L4577" i="3" a="1"/>
  <c r="L4577" i="3" s="1"/>
  <c r="L4578" i="3" a="1"/>
  <c r="L4578" i="3"/>
  <c r="L4579" i="3" a="1"/>
  <c r="L4579" i="3"/>
  <c r="L4580" i="3" a="1"/>
  <c r="L4580" i="3" s="1"/>
  <c r="L4581" i="3" a="1"/>
  <c r="L4581" i="3"/>
  <c r="L4582" i="3" a="1"/>
  <c r="L4582" i="3"/>
  <c r="L4583" i="3" a="1"/>
  <c r="L4583" i="3" s="1"/>
  <c r="L4584" i="3" a="1"/>
  <c r="L4584" i="3"/>
  <c r="L4585" i="3" a="1"/>
  <c r="L4585" i="3"/>
  <c r="L4586" i="3" a="1"/>
  <c r="L4586" i="3" s="1"/>
  <c r="L4587" i="3" a="1"/>
  <c r="L4587" i="3"/>
  <c r="L4588" i="3" a="1"/>
  <c r="L4588" i="3"/>
  <c r="L4589" i="3" a="1"/>
  <c r="L4589" i="3" s="1"/>
  <c r="L4590" i="3" a="1"/>
  <c r="L4590" i="3"/>
  <c r="L4591" i="3" a="1"/>
  <c r="L4591" i="3"/>
  <c r="L4592" i="3" a="1"/>
  <c r="L4592" i="3" s="1"/>
  <c r="L4593" i="3" a="1"/>
  <c r="L4593" i="3"/>
  <c r="L4594" i="3" a="1"/>
  <c r="L4594" i="3"/>
  <c r="L4595" i="3" a="1"/>
  <c r="L4595" i="3" s="1"/>
  <c r="L4596" i="3" a="1"/>
  <c r="L4596" i="3"/>
  <c r="L4597" i="3" a="1"/>
  <c r="L4597" i="3"/>
  <c r="L4598" i="3" a="1"/>
  <c r="L4598" i="3" s="1"/>
  <c r="L4599" i="3" a="1"/>
  <c r="L4599" i="3"/>
  <c r="L4600" i="3" a="1"/>
  <c r="L4600" i="3"/>
  <c r="L4601" i="3" a="1"/>
  <c r="L4601" i="3" s="1"/>
  <c r="L4602" i="3" a="1"/>
  <c r="L4602" i="3"/>
  <c r="L4603" i="3" a="1"/>
  <c r="L4603" i="3"/>
  <c r="L4604" i="3" a="1"/>
  <c r="L4604" i="3" s="1"/>
  <c r="L4605" i="3" a="1"/>
  <c r="L4605" i="3"/>
  <c r="L4606" i="3" a="1"/>
  <c r="L4606" i="3"/>
  <c r="L4607" i="3" a="1"/>
  <c r="L4607" i="3" s="1"/>
  <c r="L4608" i="3" a="1"/>
  <c r="L4608" i="3"/>
  <c r="L4609" i="3" a="1"/>
  <c r="L4609" i="3"/>
  <c r="L4610" i="3" a="1"/>
  <c r="L4610" i="3" s="1"/>
  <c r="L4611" i="3" a="1"/>
  <c r="L4611" i="3"/>
  <c r="L4612" i="3" a="1"/>
  <c r="L4612" i="3"/>
  <c r="L4613" i="3" a="1"/>
  <c r="L4613" i="3" s="1"/>
  <c r="L4614" i="3" a="1"/>
  <c r="L4614" i="3"/>
  <c r="L4615" i="3" a="1"/>
  <c r="L4615" i="3"/>
  <c r="L4616" i="3" a="1"/>
  <c r="L4616" i="3" s="1"/>
  <c r="L4617" i="3" a="1"/>
  <c r="L4617" i="3"/>
  <c r="L4618" i="3" a="1"/>
  <c r="L4618" i="3"/>
  <c r="L4619" i="3" a="1"/>
  <c r="L4619" i="3" s="1"/>
  <c r="L4620" i="3" a="1"/>
  <c r="L4620" i="3"/>
  <c r="L4621" i="3" a="1"/>
  <c r="L4621" i="3"/>
  <c r="L4622" i="3" a="1"/>
  <c r="L4622" i="3" s="1"/>
  <c r="L4623" i="3" a="1"/>
  <c r="L4623" i="3"/>
  <c r="L4624" i="3" a="1"/>
  <c r="L4624" i="3"/>
  <c r="L4625" i="3" a="1"/>
  <c r="L4625" i="3" s="1"/>
  <c r="L4626" i="3" a="1"/>
  <c r="L4626" i="3"/>
  <c r="L4627" i="3" a="1"/>
  <c r="L4627" i="3"/>
  <c r="L4628" i="3" a="1"/>
  <c r="L4628" i="3" s="1"/>
  <c r="L4629" i="3" a="1"/>
  <c r="L4629" i="3"/>
  <c r="L4630" i="3" a="1"/>
  <c r="L4630" i="3"/>
  <c r="L4631" i="3" a="1"/>
  <c r="L4631" i="3" s="1"/>
  <c r="L4632" i="3" a="1"/>
  <c r="L4632" i="3"/>
  <c r="L4633" i="3" a="1"/>
  <c r="L4633" i="3"/>
  <c r="L4634" i="3" a="1"/>
  <c r="L4634" i="3" s="1"/>
  <c r="L4635" i="3" a="1"/>
  <c r="L4635" i="3"/>
  <c r="L4636" i="3" a="1"/>
  <c r="L4636" i="3"/>
  <c r="L4637" i="3" a="1"/>
  <c r="L4637" i="3" s="1"/>
  <c r="L4638" i="3" a="1"/>
  <c r="L4638" i="3"/>
  <c r="L4639" i="3" a="1"/>
  <c r="L4639" i="3"/>
  <c r="L4640" i="3" a="1"/>
  <c r="L4640" i="3" s="1"/>
  <c r="L4641" i="3" a="1"/>
  <c r="L4641" i="3"/>
  <c r="L4642" i="3" a="1"/>
  <c r="L4642" i="3"/>
  <c r="L4643" i="3" a="1"/>
  <c r="L4643" i="3" s="1"/>
  <c r="L4644" i="3" a="1"/>
  <c r="L4644" i="3"/>
  <c r="L4645" i="3" a="1"/>
  <c r="L4645" i="3"/>
  <c r="L4646" i="3" a="1"/>
  <c r="L4646" i="3" s="1"/>
  <c r="L4647" i="3" a="1"/>
  <c r="L4647" i="3"/>
  <c r="L4648" i="3" a="1"/>
  <c r="L4648" i="3"/>
  <c r="L4649" i="3" a="1"/>
  <c r="L4649" i="3" s="1"/>
  <c r="L4650" i="3" a="1"/>
  <c r="L4650" i="3"/>
  <c r="L4651" i="3" a="1"/>
  <c r="L4651" i="3"/>
  <c r="L4652" i="3" a="1"/>
  <c r="L4652" i="3" s="1"/>
  <c r="L4653" i="3" a="1"/>
  <c r="L4653" i="3"/>
  <c r="L4654" i="3" a="1"/>
  <c r="L4654" i="3"/>
  <c r="L4655" i="3" a="1"/>
  <c r="L4655" i="3" s="1"/>
  <c r="L4656" i="3" a="1"/>
  <c r="L4656" i="3"/>
  <c r="L4657" i="3" a="1"/>
  <c r="L4657" i="3"/>
  <c r="L4658" i="3" a="1"/>
  <c r="L4658" i="3" s="1"/>
  <c r="L4659" i="3" a="1"/>
  <c r="L4659" i="3"/>
  <c r="L4660" i="3" a="1"/>
  <c r="L4660" i="3"/>
  <c r="L4661" i="3" a="1"/>
  <c r="L4661" i="3" s="1"/>
  <c r="L4662" i="3" a="1"/>
  <c r="L4662" i="3"/>
  <c r="L4663" i="3" a="1"/>
  <c r="L4663" i="3"/>
  <c r="L4664" i="3" a="1"/>
  <c r="L4664" i="3" s="1"/>
  <c r="L4665" i="3" a="1"/>
  <c r="L4665" i="3"/>
  <c r="L4666" i="3" a="1"/>
  <c r="L4666" i="3"/>
  <c r="L4667" i="3" a="1"/>
  <c r="L4667" i="3" s="1"/>
  <c r="L4668" i="3" a="1"/>
  <c r="L4668" i="3"/>
  <c r="L4669" i="3" a="1"/>
  <c r="L4669" i="3"/>
  <c r="L4670" i="3" a="1"/>
  <c r="L4670" i="3" s="1"/>
  <c r="L4671" i="3" a="1"/>
  <c r="L4671" i="3"/>
  <c r="L4672" i="3" a="1"/>
  <c r="L4672" i="3"/>
  <c r="L4673" i="3" a="1"/>
  <c r="L4673" i="3" s="1"/>
  <c r="L4674" i="3" a="1"/>
  <c r="L4674" i="3"/>
  <c r="L4675" i="3" a="1"/>
  <c r="L4675" i="3"/>
  <c r="L4676" i="3" a="1"/>
  <c r="L4676" i="3" s="1"/>
  <c r="L4677" i="3" a="1"/>
  <c r="L4677" i="3"/>
  <c r="L4678" i="3" a="1"/>
  <c r="L4678" i="3"/>
  <c r="L4679" i="3" a="1"/>
  <c r="L4679" i="3" s="1"/>
  <c r="L4680" i="3" a="1"/>
  <c r="L4680" i="3"/>
  <c r="L4681" i="3" a="1"/>
  <c r="L4681" i="3"/>
  <c r="L4682" i="3" a="1"/>
  <c r="L4682" i="3" s="1"/>
  <c r="L4683" i="3" a="1"/>
  <c r="L4683" i="3"/>
  <c r="L4684" i="3" a="1"/>
  <c r="L4684" i="3"/>
  <c r="L4685" i="3" a="1"/>
  <c r="L4685" i="3" s="1"/>
  <c r="L4686" i="3" a="1"/>
  <c r="L4686" i="3"/>
  <c r="L4687" i="3" a="1"/>
  <c r="L4687" i="3"/>
  <c r="L4688" i="3" a="1"/>
  <c r="L4688" i="3" s="1"/>
  <c r="L4689" i="3" a="1"/>
  <c r="L4689" i="3"/>
  <c r="L4690" i="3" a="1"/>
  <c r="L4690" i="3"/>
  <c r="L4691" i="3" a="1"/>
  <c r="L4691" i="3" s="1"/>
  <c r="L4692" i="3" a="1"/>
  <c r="L4692" i="3"/>
  <c r="L4693" i="3" a="1"/>
  <c r="L4693" i="3"/>
  <c r="L4694" i="3" a="1"/>
  <c r="L4694" i="3" s="1"/>
  <c r="L4695" i="3" a="1"/>
  <c r="L4695" i="3"/>
  <c r="L4696" i="3" a="1"/>
  <c r="L4696" i="3"/>
  <c r="L4697" i="3" a="1"/>
  <c r="L4697" i="3" s="1"/>
  <c r="L4698" i="3" a="1"/>
  <c r="L4698" i="3"/>
  <c r="L4699" i="3" a="1"/>
  <c r="L4699" i="3"/>
  <c r="L4700" i="3" a="1"/>
  <c r="L4700" i="3" s="1"/>
  <c r="L4701" i="3" a="1"/>
  <c r="L4701" i="3"/>
  <c r="L4702" i="3" a="1"/>
  <c r="L4702" i="3"/>
  <c r="L4703" i="3" a="1"/>
  <c r="L4703" i="3" s="1"/>
  <c r="L4704" i="3" a="1"/>
  <c r="L4704" i="3"/>
  <c r="L4705" i="3" a="1"/>
  <c r="L4705" i="3"/>
  <c r="L4706" i="3" a="1"/>
  <c r="L4706" i="3" s="1"/>
  <c r="L4707" i="3" a="1"/>
  <c r="L4707" i="3"/>
  <c r="L4708" i="3" a="1"/>
  <c r="L4708" i="3"/>
  <c r="L4709" i="3" a="1"/>
  <c r="L4709" i="3" s="1"/>
  <c r="L4710" i="3" a="1"/>
  <c r="L4710" i="3"/>
  <c r="L4711" i="3" a="1"/>
  <c r="L4711" i="3"/>
  <c r="L4712" i="3" a="1"/>
  <c r="L4712" i="3" s="1"/>
  <c r="L4713" i="3" a="1"/>
  <c r="L4713" i="3"/>
  <c r="L4714" i="3" a="1"/>
  <c r="L4714" i="3"/>
  <c r="L4715" i="3" a="1"/>
  <c r="L4715" i="3" s="1"/>
  <c r="L4716" i="3" a="1"/>
  <c r="L4716" i="3"/>
  <c r="L4717" i="3" a="1"/>
  <c r="L4717" i="3"/>
  <c r="L4718" i="3" a="1"/>
  <c r="L4718" i="3" s="1"/>
  <c r="L4719" i="3" a="1"/>
  <c r="L4719" i="3"/>
  <c r="L4720" i="3" a="1"/>
  <c r="L4720" i="3"/>
  <c r="L4721" i="3" a="1"/>
  <c r="L4721" i="3" s="1"/>
  <c r="L4722" i="3" a="1"/>
  <c r="L4722" i="3"/>
  <c r="L4723" i="3" a="1"/>
  <c r="L4723" i="3"/>
  <c r="L4724" i="3" a="1"/>
  <c r="L4724" i="3" s="1"/>
  <c r="L4725" i="3" a="1"/>
  <c r="L4725" i="3"/>
  <c r="L4726" i="3" a="1"/>
  <c r="L4726" i="3"/>
  <c r="L4727" i="3" a="1"/>
  <c r="L4727" i="3" s="1"/>
  <c r="L4728" i="3" a="1"/>
  <c r="L4728" i="3"/>
  <c r="L4729" i="3" a="1"/>
  <c r="L4729" i="3"/>
  <c r="L4730" i="3" a="1"/>
  <c r="L4730" i="3" s="1"/>
  <c r="L4731" i="3" a="1"/>
  <c r="L4731" i="3"/>
  <c r="L4732" i="3" a="1"/>
  <c r="L4732" i="3"/>
  <c r="L4733" i="3" a="1"/>
  <c r="L4733" i="3" s="1"/>
  <c r="L4734" i="3" a="1"/>
  <c r="L4734" i="3"/>
  <c r="L4735" i="3" a="1"/>
  <c r="L4735" i="3"/>
  <c r="L4736" i="3" a="1"/>
  <c r="L4736" i="3" s="1"/>
  <c r="L4737" i="3" a="1"/>
  <c r="L4737" i="3"/>
  <c r="L4738" i="3" a="1"/>
  <c r="L4738" i="3"/>
  <c r="L4739" i="3" a="1"/>
  <c r="L4739" i="3" s="1"/>
  <c r="L4740" i="3" a="1"/>
  <c r="L4740" i="3"/>
  <c r="L4741" i="3" a="1"/>
  <c r="L4741" i="3"/>
  <c r="L4742" i="3" a="1"/>
  <c r="L4742" i="3" s="1"/>
  <c r="L4743" i="3" a="1"/>
  <c r="L4743" i="3"/>
  <c r="L4744" i="3" a="1"/>
  <c r="L4744" i="3"/>
  <c r="L4745" i="3" a="1"/>
  <c r="L4745" i="3" s="1"/>
  <c r="L4746" i="3" a="1"/>
  <c r="L4746" i="3"/>
  <c r="L4747" i="3" a="1"/>
  <c r="L4747" i="3"/>
  <c r="L4748" i="3" a="1"/>
  <c r="L4748" i="3" s="1"/>
  <c r="L4749" i="3" a="1"/>
  <c r="L4749" i="3"/>
  <c r="L4750" i="3" a="1"/>
  <c r="L4750" i="3"/>
  <c r="L4751" i="3" a="1"/>
  <c r="L4751" i="3" s="1"/>
  <c r="L4752" i="3" a="1"/>
  <c r="L4752" i="3"/>
  <c r="L4753" i="3" a="1"/>
  <c r="L4753" i="3"/>
  <c r="L4754" i="3" a="1"/>
  <c r="L4754" i="3" s="1"/>
  <c r="L4755" i="3" a="1"/>
  <c r="L4755" i="3"/>
  <c r="L4756" i="3" a="1"/>
  <c r="L4756" i="3"/>
  <c r="L4757" i="3" a="1"/>
  <c r="L4757" i="3" s="1"/>
  <c r="L4758" i="3" a="1"/>
  <c r="L4758" i="3"/>
  <c r="L4759" i="3" a="1"/>
  <c r="L4759" i="3"/>
  <c r="L4760" i="3" a="1"/>
  <c r="L4760" i="3" s="1"/>
  <c r="L4761" i="3" a="1"/>
  <c r="L4761" i="3"/>
  <c r="L4762" i="3" a="1"/>
  <c r="L4762" i="3"/>
  <c r="L4763" i="3" a="1"/>
  <c r="L4763" i="3" s="1"/>
  <c r="L4764" i="3" a="1"/>
  <c r="L4764" i="3"/>
  <c r="L4765" i="3" a="1"/>
  <c r="L4765" i="3"/>
  <c r="L4766" i="3" a="1"/>
  <c r="L4766" i="3" s="1"/>
  <c r="L4767" i="3" a="1"/>
  <c r="L4767" i="3"/>
  <c r="L4768" i="3" a="1"/>
  <c r="L4768" i="3"/>
  <c r="L4769" i="3" a="1"/>
  <c r="L4769" i="3" s="1"/>
  <c r="L4770" i="3" a="1"/>
  <c r="L4770" i="3"/>
  <c r="L4771" i="3" a="1"/>
  <c r="L4771" i="3"/>
  <c r="L4772" i="3" a="1"/>
  <c r="L4772" i="3" s="1"/>
  <c r="L4773" i="3" a="1"/>
  <c r="L4773" i="3"/>
  <c r="L4774" i="3" a="1"/>
  <c r="L4774" i="3"/>
  <c r="L4775" i="3" a="1"/>
  <c r="L4775" i="3" s="1"/>
  <c r="L4776" i="3" a="1"/>
  <c r="L4776" i="3"/>
  <c r="L4777" i="3" a="1"/>
  <c r="L4777" i="3"/>
  <c r="L4778" i="3" a="1"/>
  <c r="L4778" i="3" s="1"/>
  <c r="L4779" i="3" a="1"/>
  <c r="L4779" i="3"/>
  <c r="L4780" i="3" a="1"/>
  <c r="L4780" i="3"/>
  <c r="L4781" i="3" a="1"/>
  <c r="L4781" i="3" s="1"/>
  <c r="L4782" i="3" a="1"/>
  <c r="L4782" i="3"/>
  <c r="L4783" i="3" a="1"/>
  <c r="L4783" i="3"/>
  <c r="L4784" i="3" a="1"/>
  <c r="L4784" i="3" s="1"/>
  <c r="L4785" i="3" a="1"/>
  <c r="L4785" i="3"/>
  <c r="L4786" i="3" a="1"/>
  <c r="L4786" i="3"/>
  <c r="L4787" i="3" a="1"/>
  <c r="L4787" i="3" s="1"/>
  <c r="L4788" i="3" a="1"/>
  <c r="L4788" i="3"/>
  <c r="L4789" i="3" a="1"/>
  <c r="L4789" i="3"/>
  <c r="L4790" i="3" a="1"/>
  <c r="L4790" i="3" s="1"/>
  <c r="L4791" i="3" a="1"/>
  <c r="L4791" i="3"/>
  <c r="L4792" i="3" a="1"/>
  <c r="L4792" i="3"/>
  <c r="L4793" i="3" a="1"/>
  <c r="L4793" i="3" s="1"/>
  <c r="L4794" i="3" a="1"/>
  <c r="L4794" i="3"/>
  <c r="L4795" i="3" a="1"/>
  <c r="L4795" i="3"/>
  <c r="L4796" i="3" a="1"/>
  <c r="L4796" i="3" s="1"/>
  <c r="L4797" i="3" a="1"/>
  <c r="L4797" i="3"/>
  <c r="L4798" i="3" a="1"/>
  <c r="L4798" i="3"/>
  <c r="L4799" i="3" a="1"/>
  <c r="L4799" i="3" s="1"/>
  <c r="L4800" i="3" a="1"/>
  <c r="L4800" i="3"/>
  <c r="L4801" i="3" a="1"/>
  <c r="L4801" i="3"/>
  <c r="L4802" i="3" a="1"/>
  <c r="L4802" i="3" s="1"/>
  <c r="L4803" i="3" a="1"/>
  <c r="L4803" i="3"/>
  <c r="L4804" i="3" a="1"/>
  <c r="L4804" i="3"/>
  <c r="L4805" i="3" a="1"/>
  <c r="L4805" i="3" s="1"/>
  <c r="L4806" i="3" a="1"/>
  <c r="L4806" i="3"/>
  <c r="L4807" i="3" a="1"/>
  <c r="L4807" i="3"/>
  <c r="L4808" i="3" a="1"/>
  <c r="L4808" i="3" s="1"/>
  <c r="L4809" i="3" a="1"/>
  <c r="L4809" i="3"/>
  <c r="L4810" i="3" a="1"/>
  <c r="L4810" i="3"/>
  <c r="L4811" i="3" a="1"/>
  <c r="L4811" i="3" s="1"/>
  <c r="L4812" i="3" a="1"/>
  <c r="L4812" i="3"/>
  <c r="L4813" i="3" a="1"/>
  <c r="L4813" i="3"/>
  <c r="L4814" i="3" a="1"/>
  <c r="L4814" i="3" s="1"/>
  <c r="L4815" i="3" a="1"/>
  <c r="L4815" i="3"/>
  <c r="L4816" i="3" a="1"/>
  <c r="L4816" i="3"/>
  <c r="L4817" i="3" a="1"/>
  <c r="L4817" i="3" s="1"/>
  <c r="L4818" i="3" a="1"/>
  <c r="L4818" i="3"/>
  <c r="L4819" i="3" a="1"/>
  <c r="L4819" i="3"/>
  <c r="L4820" i="3" a="1"/>
  <c r="L4820" i="3" s="1"/>
  <c r="L4821" i="3" a="1"/>
  <c r="L4821" i="3"/>
  <c r="L4822" i="3" a="1"/>
  <c r="L4822" i="3"/>
  <c r="L4823" i="3" a="1"/>
  <c r="L4823" i="3" s="1"/>
  <c r="L4824" i="3" a="1"/>
  <c r="L4824" i="3"/>
  <c r="L4825" i="3" a="1"/>
  <c r="L4825" i="3"/>
  <c r="L4826" i="3" a="1"/>
  <c r="L4826" i="3" s="1"/>
  <c r="L4827" i="3" a="1"/>
  <c r="L4827" i="3"/>
  <c r="L4828" i="3" a="1"/>
  <c r="L4828" i="3"/>
  <c r="L4829" i="3" a="1"/>
  <c r="L4829" i="3" s="1"/>
  <c r="L4830" i="3" a="1"/>
  <c r="L4830" i="3"/>
  <c r="L4831" i="3" a="1"/>
  <c r="L4831" i="3"/>
  <c r="L4832" i="3" a="1"/>
  <c r="L4832" i="3" s="1"/>
  <c r="L4833" i="3" a="1"/>
  <c r="L4833" i="3"/>
  <c r="L4834" i="3" a="1"/>
  <c r="L4834" i="3"/>
  <c r="L4835" i="3" a="1"/>
  <c r="L4835" i="3" s="1"/>
  <c r="L4836" i="3" a="1"/>
  <c r="L4836" i="3"/>
  <c r="L4837" i="3" a="1"/>
  <c r="L4837" i="3"/>
  <c r="L4838" i="3" a="1"/>
  <c r="L4838" i="3" s="1"/>
  <c r="L4839" i="3" a="1"/>
  <c r="L4839" i="3"/>
  <c r="L4840" i="3" a="1"/>
  <c r="L4840" i="3"/>
  <c r="L4841" i="3" a="1"/>
  <c r="L4841" i="3" s="1"/>
  <c r="L4842" i="3" a="1"/>
  <c r="L4842" i="3"/>
  <c r="L4843" i="3" a="1"/>
  <c r="L4843" i="3"/>
  <c r="L4844" i="3" a="1"/>
  <c r="L4844" i="3" s="1"/>
  <c r="L4845" i="3" a="1"/>
  <c r="L4845" i="3"/>
  <c r="L4846" i="3" a="1"/>
  <c r="L4846" i="3"/>
  <c r="L4847" i="3" a="1"/>
  <c r="L4847" i="3" s="1"/>
  <c r="L4848" i="3" a="1"/>
  <c r="L4848" i="3"/>
  <c r="L4849" i="3" a="1"/>
  <c r="L4849" i="3"/>
  <c r="L4850" i="3" a="1"/>
  <c r="L4850" i="3" s="1"/>
  <c r="L4851" i="3" a="1"/>
  <c r="L4851" i="3"/>
  <c r="L4852" i="3" a="1"/>
  <c r="L4852" i="3"/>
  <c r="L4853" i="3" a="1"/>
  <c r="L4853" i="3" s="1"/>
  <c r="L4854" i="3" a="1"/>
  <c r="L4854" i="3"/>
  <c r="L4855" i="3" a="1"/>
  <c r="L4855" i="3"/>
  <c r="L4856" i="3" a="1"/>
  <c r="L4856" i="3" s="1"/>
  <c r="L4857" i="3" a="1"/>
  <c r="L4857" i="3"/>
  <c r="L4858" i="3" a="1"/>
  <c r="L4858" i="3"/>
  <c r="L4859" i="3" a="1"/>
  <c r="L4859" i="3" s="1"/>
  <c r="L4860" i="3" a="1"/>
  <c r="L4860" i="3"/>
  <c r="L4861" i="3" a="1"/>
  <c r="L4861" i="3"/>
  <c r="L4862" i="3" a="1"/>
  <c r="L4862" i="3" s="1"/>
  <c r="L4863" i="3" a="1"/>
  <c r="L4863" i="3"/>
  <c r="L4864" i="3" a="1"/>
  <c r="L4864" i="3"/>
  <c r="L4865" i="3" a="1"/>
  <c r="L4865" i="3" s="1"/>
  <c r="L4866" i="3" a="1"/>
  <c r="L4866" i="3"/>
  <c r="L4867" i="3" a="1"/>
  <c r="L4867" i="3"/>
  <c r="L4868" i="3" a="1"/>
  <c r="L4868" i="3" s="1"/>
  <c r="L4869" i="3" a="1"/>
  <c r="L4869" i="3"/>
  <c r="L4870" i="3" a="1"/>
  <c r="L4870" i="3"/>
  <c r="L4871" i="3" a="1"/>
  <c r="L4871" i="3" s="1"/>
  <c r="L4872" i="3" a="1"/>
  <c r="L4872" i="3"/>
  <c r="L4873" i="3" a="1"/>
  <c r="L4873" i="3"/>
  <c r="L4874" i="3" a="1"/>
  <c r="L4874" i="3" s="1"/>
  <c r="L4875" i="3" a="1"/>
  <c r="L4875" i="3"/>
  <c r="L4876" i="3" a="1"/>
  <c r="L4876" i="3"/>
  <c r="L4877" i="3" a="1"/>
  <c r="L4877" i="3" s="1"/>
  <c r="L4878" i="3" a="1"/>
  <c r="L4878" i="3"/>
  <c r="L4879" i="3" a="1"/>
  <c r="L4879" i="3"/>
  <c r="L4880" i="3" a="1"/>
  <c r="L4880" i="3" s="1"/>
  <c r="L4881" i="3" a="1"/>
  <c r="L4881" i="3"/>
  <c r="L4882" i="3" a="1"/>
  <c r="L4882" i="3"/>
  <c r="L4883" i="3" a="1"/>
  <c r="L4883" i="3" s="1"/>
  <c r="L4884" i="3" a="1"/>
  <c r="L4884" i="3"/>
  <c r="L4885" i="3" a="1"/>
  <c r="L4885" i="3"/>
  <c r="L4886" i="3" a="1"/>
  <c r="L4886" i="3" s="1"/>
  <c r="L4887" i="3" a="1"/>
  <c r="L4887" i="3"/>
  <c r="L4888" i="3" a="1"/>
  <c r="L4888" i="3"/>
  <c r="L4889" i="3" a="1"/>
  <c r="L4889" i="3" s="1"/>
  <c r="L4890" i="3" a="1"/>
  <c r="L4890" i="3"/>
  <c r="L4891" i="3" a="1"/>
  <c r="L4891" i="3"/>
  <c r="L4892" i="3" a="1"/>
  <c r="L4892" i="3" s="1"/>
  <c r="L4893" i="3" a="1"/>
  <c r="L4893" i="3"/>
  <c r="L4894" i="3" a="1"/>
  <c r="L4894" i="3"/>
  <c r="L4895" i="3" a="1"/>
  <c r="L4895" i="3" s="1"/>
  <c r="L4896" i="3" a="1"/>
  <c r="L4896" i="3"/>
  <c r="L4897" i="3" a="1"/>
  <c r="L4897" i="3"/>
  <c r="L4898" i="3" a="1"/>
  <c r="L4898" i="3" s="1"/>
  <c r="L4899" i="3" a="1"/>
  <c r="L4899" i="3"/>
  <c r="L4900" i="3" a="1"/>
  <c r="L4900" i="3"/>
  <c r="L4901" i="3" a="1"/>
  <c r="L4901" i="3" s="1"/>
  <c r="L4902" i="3" a="1"/>
  <c r="L4902" i="3"/>
  <c r="L4903" i="3" a="1"/>
  <c r="L4903" i="3"/>
  <c r="L4904" i="3" a="1"/>
  <c r="L4904" i="3" s="1"/>
  <c r="L4905" i="3" a="1"/>
  <c r="L4905" i="3"/>
  <c r="L4906" i="3" a="1"/>
  <c r="L4906" i="3"/>
  <c r="L4907" i="3" a="1"/>
  <c r="L4907" i="3" s="1"/>
  <c r="L4908" i="3" a="1"/>
  <c r="L4908" i="3"/>
  <c r="L4909" i="3" a="1"/>
  <c r="L4909" i="3"/>
  <c r="L4910" i="3" a="1"/>
  <c r="L4910" i="3" s="1"/>
  <c r="L4911" i="3" a="1"/>
  <c r="L4911" i="3"/>
  <c r="L4912" i="3" a="1"/>
  <c r="L4912" i="3"/>
  <c r="L4913" i="3" a="1"/>
  <c r="L4913" i="3" s="1"/>
  <c r="L4914" i="3" a="1"/>
  <c r="L4914" i="3"/>
  <c r="L4915" i="3" a="1"/>
  <c r="L4915" i="3"/>
  <c r="L4916" i="3" a="1"/>
  <c r="L4916" i="3" s="1"/>
  <c r="L4917" i="3" a="1"/>
  <c r="L4917" i="3"/>
  <c r="L4918" i="3" a="1"/>
  <c r="L4918" i="3"/>
  <c r="L4919" i="3" a="1"/>
  <c r="L4919" i="3" s="1"/>
  <c r="L4920" i="3" a="1"/>
  <c r="L4920" i="3"/>
  <c r="L4921" i="3" a="1"/>
  <c r="L4921" i="3"/>
  <c r="L4922" i="3" a="1"/>
  <c r="L4922" i="3" s="1"/>
  <c r="L4923" i="3" a="1"/>
  <c r="L4923" i="3"/>
  <c r="L4924" i="3" a="1"/>
  <c r="L4924" i="3"/>
  <c r="L4925" i="3" a="1"/>
  <c r="L4925" i="3" s="1"/>
  <c r="L4926" i="3" a="1"/>
  <c r="L4926" i="3"/>
  <c r="L4927" i="3" a="1"/>
  <c r="L4927" i="3"/>
  <c r="L4928" i="3" a="1"/>
  <c r="L4928" i="3" s="1"/>
  <c r="L4929" i="3" a="1"/>
  <c r="L4929" i="3"/>
  <c r="L4930" i="3" a="1"/>
  <c r="L4930" i="3"/>
  <c r="L4931" i="3" a="1"/>
  <c r="L4931" i="3" s="1"/>
  <c r="L4932" i="3" a="1"/>
  <c r="L4932" i="3"/>
  <c r="L4933" i="3" a="1"/>
  <c r="L4933" i="3"/>
  <c r="L4934" i="3" a="1"/>
  <c r="L4934" i="3" s="1"/>
  <c r="L4935" i="3" a="1"/>
  <c r="L4935" i="3"/>
  <c r="L4936" i="3" a="1"/>
  <c r="L4936" i="3"/>
  <c r="L4937" i="3" a="1"/>
  <c r="L4937" i="3" s="1"/>
  <c r="L4938" i="3" a="1"/>
  <c r="L4938" i="3"/>
  <c r="L4939" i="3" a="1"/>
  <c r="L4939" i="3"/>
  <c r="L4940" i="3" a="1"/>
  <c r="L4940" i="3" s="1"/>
  <c r="L4941" i="3" a="1"/>
  <c r="L4941" i="3"/>
  <c r="L4942" i="3" a="1"/>
  <c r="L4942" i="3"/>
  <c r="L4943" i="3" a="1"/>
  <c r="L4943" i="3" s="1"/>
  <c r="L4944" i="3" a="1"/>
  <c r="L4944" i="3"/>
  <c r="L4945" i="3" a="1"/>
  <c r="L4945" i="3"/>
  <c r="L4946" i="3" a="1"/>
  <c r="L4946" i="3" s="1"/>
  <c r="L4947" i="3" a="1"/>
  <c r="L4947" i="3"/>
  <c r="L4948" i="3" a="1"/>
  <c r="L4948" i="3"/>
  <c r="L4949" i="3" a="1"/>
  <c r="L4949" i="3" s="1"/>
  <c r="L4950" i="3" a="1"/>
  <c r="L4950" i="3"/>
  <c r="L4951" i="3" a="1"/>
  <c r="L4951" i="3"/>
  <c r="L4952" i="3" a="1"/>
  <c r="L4952" i="3" s="1"/>
  <c r="L4953" i="3" a="1"/>
  <c r="L4953" i="3"/>
  <c r="L4954" i="3" a="1"/>
  <c r="L4954" i="3"/>
  <c r="L4955" i="3" a="1"/>
  <c r="L4955" i="3" s="1"/>
  <c r="L4956" i="3" a="1"/>
  <c r="L4956" i="3"/>
  <c r="L4957" i="3" a="1"/>
  <c r="L4957" i="3"/>
  <c r="L4958" i="3" a="1"/>
  <c r="L4958" i="3" s="1"/>
  <c r="L4959" i="3" a="1"/>
  <c r="L4959" i="3"/>
  <c r="L4960" i="3" a="1"/>
  <c r="L4960" i="3"/>
  <c r="L4961" i="3" a="1"/>
  <c r="L4961" i="3" s="1"/>
  <c r="L4962" i="3" a="1"/>
  <c r="L4962" i="3"/>
  <c r="L4963" i="3" a="1"/>
  <c r="L4963" i="3"/>
  <c r="L4964" i="3" a="1"/>
  <c r="L4964" i="3" s="1"/>
  <c r="L4965" i="3" a="1"/>
  <c r="L4965" i="3"/>
  <c r="L4966" i="3" a="1"/>
  <c r="L4966" i="3"/>
  <c r="L4967" i="3" a="1"/>
  <c r="L4967" i="3" s="1"/>
  <c r="L4968" i="3" a="1"/>
  <c r="L4968" i="3"/>
  <c r="L4969" i="3" a="1"/>
  <c r="L4969" i="3"/>
  <c r="L4970" i="3" a="1"/>
  <c r="L4970" i="3" s="1"/>
  <c r="L4971" i="3" a="1"/>
  <c r="L4971" i="3"/>
  <c r="L4972" i="3" a="1"/>
  <c r="L4972" i="3"/>
  <c r="L4973" i="3" a="1"/>
  <c r="L4973" i="3" s="1"/>
  <c r="L4974" i="3" a="1"/>
  <c r="L4974" i="3"/>
  <c r="L4975" i="3" a="1"/>
  <c r="L4975" i="3"/>
  <c r="L4976" i="3" a="1"/>
  <c r="L4976" i="3" s="1"/>
  <c r="L4977" i="3" a="1"/>
  <c r="L4977" i="3"/>
  <c r="L4978" i="3" a="1"/>
  <c r="L4978" i="3"/>
  <c r="L4979" i="3" a="1"/>
  <c r="L4979" i="3" s="1"/>
  <c r="L4980" i="3" a="1"/>
  <c r="L4980" i="3"/>
  <c r="L4981" i="3" a="1"/>
  <c r="L4981" i="3"/>
  <c r="L4982" i="3" a="1"/>
  <c r="L4982" i="3" s="1"/>
  <c r="L4983" i="3" a="1"/>
  <c r="L4983" i="3"/>
  <c r="L4984" i="3" a="1"/>
  <c r="L4984" i="3"/>
  <c r="L4985" i="3" a="1"/>
  <c r="L4985" i="3" s="1"/>
  <c r="L4986" i="3" a="1"/>
  <c r="L4986" i="3"/>
  <c r="L4987" i="3" a="1"/>
  <c r="L4987" i="3"/>
  <c r="L4988" i="3" a="1"/>
  <c r="L4988" i="3" s="1"/>
  <c r="L4989" i="3" a="1"/>
  <c r="L4989" i="3"/>
  <c r="L4990" i="3" a="1"/>
  <c r="L4990" i="3"/>
  <c r="L4991" i="3" a="1"/>
  <c r="L4991" i="3" s="1"/>
  <c r="L4992" i="3" a="1"/>
  <c r="L4992" i="3" s="1"/>
  <c r="L4993" i="3" a="1"/>
  <c r="L4993" i="3"/>
  <c r="L4994" i="3" a="1"/>
  <c r="L4994" i="3" s="1"/>
  <c r="L4995" i="3" a="1"/>
  <c r="L4995" i="3"/>
  <c r="L4996" i="3" a="1"/>
  <c r="L4996" i="3"/>
  <c r="L4997" i="3" a="1"/>
  <c r="L4997" i="3" s="1"/>
  <c r="L4998" i="3" a="1"/>
  <c r="L4998" i="3"/>
  <c r="L4999" i="3" a="1"/>
  <c r="L4999" i="3"/>
  <c r="L5000" i="3" a="1"/>
  <c r="L5000" i="3" s="1"/>
  <c r="L5001" i="3" a="1"/>
  <c r="L5001" i="3"/>
  <c r="L5002" i="3" a="1"/>
  <c r="L5002" i="3"/>
  <c r="L5003" i="3" a="1"/>
  <c r="L5003" i="3" s="1"/>
  <c r="L5004" i="3" a="1"/>
  <c r="L5004" i="3"/>
  <c r="L5005" i="3" a="1"/>
  <c r="L5005" i="3"/>
  <c r="L5006" i="3" a="1"/>
  <c r="L5006" i="3" s="1"/>
  <c r="L5007" i="3" a="1"/>
  <c r="L5007" i="3"/>
  <c r="L5008" i="3" a="1"/>
  <c r="L5008" i="3"/>
  <c r="L5009" i="3" a="1"/>
  <c r="L5009" i="3" s="1"/>
  <c r="L5010" i="3" a="1"/>
  <c r="L5010" i="3"/>
  <c r="L5011" i="3" a="1"/>
  <c r="L5011" i="3"/>
  <c r="L5012" i="3" a="1"/>
  <c r="L5012" i="3" s="1"/>
  <c r="L5013" i="3" a="1"/>
  <c r="L5013" i="3"/>
  <c r="L5014" i="3" a="1"/>
  <c r="L5014" i="3"/>
  <c r="L5015" i="3" a="1"/>
  <c r="L5015" i="3" s="1"/>
  <c r="L5016" i="3" a="1"/>
  <c r="L5016" i="3"/>
  <c r="L5017" i="3" a="1"/>
  <c r="L5017" i="3"/>
  <c r="L5018" i="3" a="1"/>
  <c r="L5018" i="3" s="1"/>
  <c r="L5019" i="3" a="1"/>
  <c r="L5019" i="3"/>
  <c r="L5020" i="3" a="1"/>
  <c r="L5020" i="3"/>
  <c r="L5021" i="3" a="1"/>
  <c r="L5021" i="3" s="1"/>
  <c r="L5022" i="3" a="1"/>
  <c r="L5022" i="3"/>
  <c r="L5023" i="3" a="1"/>
  <c r="L5023" i="3"/>
  <c r="L5024" i="3" a="1"/>
  <c r="L5024" i="3" s="1"/>
  <c r="L5025" i="3" a="1"/>
  <c r="L5025" i="3"/>
  <c r="L5026" i="3" a="1"/>
  <c r="L5026" i="3"/>
  <c r="L5027" i="3" a="1"/>
  <c r="L5027" i="3" s="1"/>
  <c r="L5028" i="3" a="1"/>
  <c r="L5028" i="3"/>
  <c r="L5029" i="3" a="1"/>
  <c r="L5029" i="3"/>
  <c r="L5030" i="3" a="1"/>
  <c r="L5030" i="3" s="1"/>
  <c r="L5031" i="3" a="1"/>
  <c r="L5031" i="3"/>
  <c r="L5032" i="3" a="1"/>
  <c r="L5032" i="3"/>
  <c r="L5033" i="3" a="1"/>
  <c r="L5033" i="3" s="1"/>
  <c r="L5034" i="3" a="1"/>
  <c r="L5034" i="3"/>
  <c r="L5035" i="3" a="1"/>
  <c r="L5035" i="3"/>
  <c r="L5036" i="3" a="1"/>
  <c r="L5036" i="3" s="1"/>
  <c r="L5037" i="3" a="1"/>
  <c r="L5037" i="3"/>
  <c r="L5038" i="3" a="1"/>
  <c r="L5038" i="3"/>
  <c r="L5039" i="3" a="1"/>
  <c r="L5039" i="3" s="1"/>
  <c r="L5040" i="3" a="1"/>
  <c r="L5040" i="3"/>
  <c r="L5041" i="3" a="1"/>
  <c r="L5041" i="3"/>
  <c r="L5042" i="3" a="1"/>
  <c r="L5042" i="3" s="1"/>
  <c r="L5043" i="3" a="1"/>
  <c r="L5043" i="3"/>
  <c r="L5044" i="3" a="1"/>
  <c r="L5044" i="3"/>
  <c r="L5045" i="3" a="1"/>
  <c r="L5045" i="3" s="1"/>
  <c r="L5046" i="3" a="1"/>
  <c r="L5046" i="3"/>
  <c r="L5047" i="3" a="1"/>
  <c r="L5047" i="3"/>
  <c r="L5048" i="3" a="1"/>
  <c r="L5048" i="3" s="1"/>
  <c r="L5049" i="3" a="1"/>
  <c r="L5049" i="3"/>
  <c r="L5050" i="3" a="1"/>
  <c r="L5050" i="3"/>
  <c r="L5051" i="3" a="1"/>
  <c r="L5051" i="3" s="1"/>
  <c r="L5052" i="3" a="1"/>
  <c r="L5052" i="3"/>
  <c r="L5053" i="3" a="1"/>
  <c r="L5053" i="3"/>
  <c r="L5054" i="3" a="1"/>
  <c r="L5054" i="3" s="1"/>
  <c r="L5055" i="3" a="1"/>
  <c r="L5055" i="3"/>
  <c r="L5056" i="3" a="1"/>
  <c r="L5056" i="3"/>
  <c r="L5057" i="3" a="1"/>
  <c r="L5057" i="3" s="1"/>
  <c r="L5058" i="3" a="1"/>
  <c r="L5058" i="3"/>
  <c r="L5059" i="3" a="1"/>
  <c r="L5059" i="3"/>
  <c r="L5060" i="3" a="1"/>
  <c r="L5060" i="3" s="1"/>
  <c r="L5061" i="3" a="1"/>
  <c r="L5061" i="3"/>
  <c r="L5062" i="3" a="1"/>
  <c r="L5062" i="3"/>
  <c r="L5063" i="3" a="1"/>
  <c r="L5063" i="3" s="1"/>
  <c r="L5064" i="3" a="1"/>
  <c r="L5064" i="3"/>
  <c r="L5065" i="3" a="1"/>
  <c r="L5065" i="3"/>
  <c r="L5066" i="3" a="1"/>
  <c r="L5066" i="3" s="1"/>
  <c r="L5067" i="3" a="1"/>
  <c r="L5067" i="3"/>
  <c r="L5068" i="3" a="1"/>
  <c r="L5068" i="3"/>
  <c r="L5069" i="3" a="1"/>
  <c r="L5069" i="3" s="1"/>
  <c r="L5070" i="3" a="1"/>
  <c r="L5070" i="3"/>
  <c r="L5071" i="3" a="1"/>
  <c r="L5071" i="3"/>
  <c r="L5072" i="3" a="1"/>
  <c r="L5072" i="3" s="1"/>
  <c r="L5073" i="3" a="1"/>
  <c r="L5073" i="3"/>
  <c r="L5074" i="3" a="1"/>
  <c r="L5074" i="3"/>
  <c r="L5075" i="3" a="1"/>
  <c r="L5075" i="3" s="1"/>
  <c r="L5076" i="3" a="1"/>
  <c r="L5076" i="3"/>
  <c r="L5077" i="3" a="1"/>
  <c r="L5077" i="3"/>
  <c r="L5078" i="3" a="1"/>
  <c r="L5078" i="3" s="1"/>
  <c r="L5079" i="3" a="1"/>
  <c r="L5079" i="3"/>
  <c r="L5080" i="3" a="1"/>
  <c r="L5080" i="3"/>
  <c r="L5081" i="3" a="1"/>
  <c r="L5081" i="3" s="1"/>
  <c r="L5082" i="3" a="1"/>
  <c r="L5082" i="3"/>
  <c r="L5083" i="3" a="1"/>
  <c r="L5083" i="3"/>
  <c r="L5084" i="3" a="1"/>
  <c r="L5084" i="3" s="1"/>
  <c r="L5085" i="3" a="1"/>
  <c r="L5085" i="3"/>
  <c r="L5086" i="3" a="1"/>
  <c r="L5086" i="3"/>
  <c r="L5087" i="3" a="1"/>
  <c r="L5087" i="3" s="1"/>
  <c r="L5088" i="3" a="1"/>
  <c r="L5088" i="3"/>
  <c r="L5089" i="3" a="1"/>
  <c r="L5089" i="3" s="1"/>
  <c r="L5090" i="3" a="1"/>
  <c r="L5090" i="3" s="1"/>
  <c r="L5091" i="3" a="1"/>
  <c r="L5091" i="3"/>
  <c r="L5092" i="3" a="1"/>
  <c r="L5092" i="3"/>
  <c r="L5093" i="3" a="1"/>
  <c r="L5093" i="3" s="1"/>
  <c r="L5094" i="3" a="1"/>
  <c r="L5094" i="3"/>
  <c r="L5095" i="3" a="1"/>
  <c r="L5095" i="3"/>
  <c r="L5096" i="3" a="1"/>
  <c r="L5096" i="3" s="1"/>
  <c r="L5097" i="3" a="1"/>
  <c r="L5097" i="3"/>
  <c r="L5098" i="3" a="1"/>
  <c r="L5098" i="3"/>
  <c r="L5099" i="3" a="1"/>
  <c r="L5099" i="3" s="1"/>
  <c r="L5100" i="3" a="1"/>
  <c r="L5100" i="3"/>
  <c r="L5101" i="3" a="1"/>
  <c r="L5101" i="3"/>
  <c r="L5102" i="3" a="1"/>
  <c r="L5102" i="3" s="1"/>
  <c r="L5103" i="3" a="1"/>
  <c r="L5103" i="3"/>
  <c r="L5104" i="3" a="1"/>
  <c r="L5104" i="3" s="1"/>
  <c r="L5105" i="3" a="1"/>
  <c r="L5105" i="3" s="1"/>
  <c r="L5106" i="3" a="1"/>
  <c r="L5106" i="3"/>
  <c r="L5107" i="3" a="1"/>
  <c r="L5107" i="3" s="1"/>
  <c r="L5108" i="3" a="1"/>
  <c r="L5108" i="3" s="1"/>
  <c r="L5109" i="3" a="1"/>
  <c r="L5109" i="3"/>
  <c r="L5110" i="3" a="1"/>
  <c r="L5110" i="3" s="1"/>
  <c r="L5111" i="3" a="1"/>
  <c r="L5111" i="3" s="1"/>
  <c r="L5112" i="3" a="1"/>
  <c r="L5112" i="3"/>
  <c r="L5113" i="3" a="1"/>
  <c r="L5113" i="3" s="1"/>
  <c r="L5114" i="3" a="1"/>
  <c r="L5114" i="3" s="1"/>
  <c r="L5115" i="3" a="1"/>
  <c r="L5115" i="3"/>
  <c r="L5116" i="3" a="1"/>
  <c r="L5116" i="3"/>
  <c r="L5117" i="3" a="1"/>
  <c r="L5117" i="3" s="1"/>
  <c r="L5118" i="3" a="1"/>
  <c r="L5118" i="3"/>
  <c r="L5119" i="3" a="1"/>
  <c r="L5119" i="3"/>
  <c r="L5120" i="3" a="1"/>
  <c r="L5120" i="3" s="1"/>
  <c r="L5121" i="3" a="1"/>
  <c r="L5121" i="3"/>
  <c r="L5122" i="3" a="1"/>
  <c r="L5122" i="3"/>
  <c r="L5123" i="3" a="1"/>
  <c r="L5123" i="3" s="1"/>
  <c r="L5124" i="3" a="1"/>
  <c r="L5124" i="3"/>
  <c r="L5125" i="3" a="1"/>
  <c r="L5125" i="3" s="1"/>
  <c r="L5126" i="3" a="1"/>
  <c r="L5126" i="3" s="1"/>
  <c r="L5127" i="3" a="1"/>
  <c r="L5127" i="3"/>
  <c r="L5128" i="3" a="1"/>
  <c r="L5128" i="3"/>
  <c r="L5129" i="3" a="1"/>
  <c r="L5129" i="3" s="1"/>
  <c r="L5130" i="3" a="1"/>
  <c r="L5130" i="3"/>
  <c r="L5131" i="3" a="1"/>
  <c r="L5131" i="3"/>
  <c r="L5132" i="3" a="1"/>
  <c r="L5132" i="3" s="1"/>
  <c r="L5133" i="3" a="1"/>
  <c r="L5133" i="3"/>
  <c r="L5134" i="3" a="1"/>
  <c r="L5134" i="3"/>
  <c r="L5135" i="3" a="1"/>
  <c r="L5135" i="3" s="1"/>
  <c r="L5136" i="3" a="1"/>
  <c r="L5136" i="3"/>
  <c r="L5137" i="3" a="1"/>
  <c r="L5137" i="3" s="1"/>
  <c r="L5138" i="3" a="1"/>
  <c r="L5138" i="3" s="1"/>
  <c r="L5139" i="3" a="1"/>
  <c r="L5139" i="3"/>
  <c r="L5140" i="3" a="1"/>
  <c r="L5140" i="3"/>
  <c r="L5141" i="3" a="1"/>
  <c r="L5141" i="3" s="1"/>
  <c r="L5142" i="3" a="1"/>
  <c r="L5142" i="3"/>
  <c r="L5143" i="3" a="1"/>
  <c r="L5143" i="3"/>
  <c r="L5144" i="3" a="1"/>
  <c r="L5144" i="3" s="1"/>
  <c r="L5145" i="3" a="1"/>
  <c r="L5145" i="3"/>
  <c r="L5146" i="3" a="1"/>
  <c r="L5146" i="3"/>
  <c r="L5147" i="3" a="1"/>
  <c r="L5147" i="3" s="1"/>
  <c r="L5148" i="3" a="1"/>
  <c r="L5148" i="3"/>
  <c r="L5149" i="3" a="1"/>
  <c r="L5149" i="3"/>
  <c r="L5150" i="3" a="1"/>
  <c r="L5150" i="3" s="1"/>
  <c r="L5151" i="3" a="1"/>
  <c r="L5151" i="3"/>
  <c r="L5152" i="3" a="1"/>
  <c r="L5152" i="3" s="1"/>
  <c r="L5153" i="3" a="1"/>
  <c r="L5153" i="3" s="1"/>
  <c r="L5154" i="3" a="1"/>
  <c r="L5154" i="3"/>
  <c r="L5155" i="3" a="1"/>
  <c r="L5155" i="3" s="1"/>
  <c r="L5156" i="3" a="1"/>
  <c r="L5156" i="3" s="1"/>
  <c r="L5157" i="3" a="1"/>
  <c r="L5157" i="3"/>
  <c r="L5158" i="3" a="1"/>
  <c r="L5158" i="3"/>
  <c r="L5159" i="3" a="1"/>
  <c r="L5159" i="3" s="1"/>
  <c r="L5160" i="3" a="1"/>
  <c r="L5160" i="3"/>
  <c r="L5161" i="3" a="1"/>
  <c r="L5161" i="3"/>
  <c r="L5162" i="3" a="1"/>
  <c r="L5162" i="3" s="1"/>
  <c r="L5163" i="3" a="1"/>
  <c r="L5163" i="3"/>
  <c r="L5164" i="3" a="1"/>
  <c r="L5164" i="3" s="1"/>
  <c r="L5165" i="3" a="1"/>
  <c r="L5165" i="3" s="1"/>
  <c r="L5166" i="3" a="1"/>
  <c r="L5166" i="3"/>
  <c r="L5167" i="3" a="1"/>
  <c r="L5167" i="3"/>
  <c r="L5168" i="3" a="1"/>
  <c r="L5168" i="3" s="1"/>
  <c r="L5169" i="3" a="1"/>
  <c r="L5169" i="3"/>
  <c r="L5170" i="3" a="1"/>
  <c r="L5170" i="3"/>
  <c r="L5171" i="3" a="1"/>
  <c r="L5171" i="3" s="1"/>
  <c r="L5172" i="3" a="1"/>
  <c r="L5172" i="3"/>
  <c r="L5173" i="3" a="1"/>
  <c r="L5173" i="3"/>
  <c r="L5174" i="3" a="1"/>
  <c r="L5174" i="3" s="1"/>
  <c r="L5175" i="3" a="1"/>
  <c r="L5175" i="3"/>
  <c r="L5176" i="3" a="1"/>
  <c r="L5176" i="3"/>
  <c r="L5177" i="3" a="1"/>
  <c r="L5177" i="3" s="1"/>
  <c r="L5178" i="3" a="1"/>
  <c r="L5178" i="3"/>
  <c r="L5179" i="3" a="1"/>
  <c r="L5179" i="3"/>
  <c r="L5180" i="3" a="1"/>
  <c r="L5180" i="3" s="1"/>
  <c r="L5181" i="3" a="1"/>
  <c r="L5181" i="3"/>
  <c r="L5182" i="3" a="1"/>
  <c r="L5182" i="3"/>
  <c r="L5183" i="3" a="1"/>
  <c r="L5183" i="3" s="1"/>
  <c r="L5184" i="3" a="1"/>
  <c r="L5184" i="3"/>
  <c r="L5185" i="3" a="1"/>
  <c r="L5185" i="3"/>
  <c r="L5186" i="3" a="1"/>
  <c r="L5186" i="3" s="1"/>
  <c r="L5187" i="3" a="1"/>
  <c r="L5187" i="3"/>
  <c r="L5188" i="3" a="1"/>
  <c r="L5188" i="3"/>
  <c r="L5189" i="3" a="1"/>
  <c r="L5189" i="3" s="1"/>
  <c r="L5190" i="3" a="1"/>
  <c r="L5190" i="3"/>
  <c r="L5191" i="3" a="1"/>
  <c r="L5191" i="3"/>
  <c r="L5192" i="3" a="1"/>
  <c r="L5192" i="3" s="1"/>
  <c r="L5193" i="3" a="1"/>
  <c r="L5193" i="3"/>
  <c r="L5194" i="3" a="1"/>
  <c r="L5194" i="3"/>
  <c r="L5195" i="3" a="1"/>
  <c r="L5195" i="3" s="1"/>
  <c r="L5196" i="3" a="1"/>
  <c r="L5196" i="3"/>
  <c r="L5197" i="3" a="1"/>
  <c r="L5197" i="3" s="1"/>
  <c r="L5198" i="3" a="1"/>
  <c r="L5198" i="3"/>
  <c r="L5199" i="3" a="1"/>
  <c r="L5199" i="3" s="1"/>
  <c r="L5200" i="3" a="1"/>
  <c r="L5200" i="3" s="1"/>
  <c r="L5201" i="3" a="1"/>
  <c r="L5201" i="3"/>
  <c r="L5202" i="3" a="1"/>
  <c r="L5202" i="3" s="1"/>
  <c r="L5203" i="3" a="1"/>
  <c r="L5203" i="3" s="1"/>
  <c r="L5204" i="3" a="1"/>
  <c r="L5204" i="3"/>
  <c r="L5205" i="3" a="1"/>
  <c r="L5205" i="3" s="1"/>
  <c r="L5206" i="3" a="1"/>
  <c r="L5206" i="3" s="1"/>
  <c r="L5207" i="3" a="1"/>
  <c r="L5207" i="3"/>
  <c r="L5208" i="3" a="1"/>
  <c r="L5208" i="3" s="1"/>
  <c r="L5209" i="3" a="1"/>
  <c r="L5209" i="3" s="1"/>
  <c r="L5210" i="3" a="1"/>
  <c r="L5210" i="3"/>
  <c r="L5211" i="3" a="1"/>
  <c r="L5211" i="3" s="1"/>
  <c r="L5212" i="3" a="1"/>
  <c r="L5212" i="3" s="1"/>
  <c r="L5213" i="3" a="1"/>
  <c r="L5213" i="3"/>
  <c r="L5214" i="3" a="1"/>
  <c r="L5214" i="3" s="1"/>
  <c r="L5215" i="3" a="1"/>
  <c r="L5215" i="3" s="1"/>
  <c r="L5216" i="3" a="1"/>
  <c r="L5216" i="3"/>
  <c r="L5217" i="3" a="1"/>
  <c r="L5217" i="3" s="1"/>
  <c r="L5218" i="3" a="1"/>
  <c r="L5218" i="3"/>
  <c r="L5219" i="3" a="1"/>
  <c r="L5219" i="3"/>
  <c r="L5220" i="3" a="1"/>
  <c r="L5220" i="3" s="1"/>
  <c r="L5221" i="3" a="1"/>
  <c r="L5221" i="3"/>
  <c r="L5222" i="3" a="1"/>
  <c r="L5222" i="3"/>
  <c r="L5223" i="3" a="1"/>
  <c r="L5223" i="3" s="1"/>
  <c r="L5224" i="3" a="1"/>
  <c r="L5224" i="3"/>
  <c r="L5225" i="3" a="1"/>
  <c r="L5225" i="3"/>
  <c r="L5226" i="3" a="1"/>
  <c r="L5226" i="3" s="1"/>
  <c r="L5227" i="3" a="1"/>
  <c r="L5227" i="3"/>
  <c r="L5228" i="3" a="1"/>
  <c r="L5228" i="3"/>
  <c r="L5229" i="3" a="1"/>
  <c r="L5229" i="3" s="1"/>
  <c r="L5230" i="3" a="1"/>
  <c r="L5230" i="3"/>
  <c r="L5231" i="3" a="1"/>
  <c r="L5231" i="3"/>
  <c r="L5232" i="3" a="1"/>
  <c r="L5232" i="3" s="1"/>
  <c r="L5233" i="3" a="1"/>
  <c r="L5233" i="3"/>
  <c r="L5234" i="3" a="1"/>
  <c r="L5234" i="3"/>
  <c r="L5235" i="3" a="1"/>
  <c r="L5235" i="3" s="1"/>
  <c r="L5236" i="3" a="1"/>
  <c r="L5236" i="3"/>
  <c r="L5237" i="3" a="1"/>
  <c r="L5237" i="3"/>
  <c r="L5238" i="3" a="1"/>
  <c r="L5238" i="3" s="1"/>
  <c r="L5239" i="3" a="1"/>
  <c r="L5239" i="3"/>
  <c r="L5240" i="3" a="1"/>
  <c r="L5240" i="3"/>
  <c r="L5241" i="3" a="1"/>
  <c r="L5241" i="3" s="1"/>
  <c r="L5242" i="3" a="1"/>
  <c r="L5242" i="3"/>
  <c r="L5243" i="3" a="1"/>
  <c r="L5243" i="3"/>
  <c r="L5244" i="3" a="1"/>
  <c r="L5244" i="3" s="1"/>
  <c r="L5245" i="3" a="1"/>
  <c r="L5245" i="3"/>
  <c r="L5246" i="3" a="1"/>
  <c r="L5246" i="3"/>
  <c r="L5247" i="3" a="1"/>
  <c r="L5247" i="3" s="1"/>
  <c r="L5248" i="3" a="1"/>
  <c r="L5248" i="3"/>
  <c r="L5249" i="3" a="1"/>
  <c r="L5249" i="3"/>
  <c r="L5250" i="3" a="1"/>
  <c r="L5250" i="3" s="1"/>
  <c r="L5251" i="3" a="1"/>
  <c r="L5251" i="3"/>
  <c r="L5252" i="3" a="1"/>
  <c r="L5252" i="3"/>
  <c r="L5253" i="3" a="1"/>
  <c r="L5253" i="3" s="1"/>
  <c r="L5254" i="3" a="1"/>
  <c r="L5254" i="3"/>
  <c r="L5255" i="3" a="1"/>
  <c r="L5255" i="3"/>
  <c r="L5256" i="3" a="1"/>
  <c r="L5256" i="3" s="1"/>
  <c r="L5257" i="3" a="1"/>
  <c r="L5257" i="3"/>
  <c r="L5258" i="3" a="1"/>
  <c r="L5258" i="3"/>
  <c r="L5259" i="3" a="1"/>
  <c r="L5259" i="3" s="1"/>
  <c r="L5260" i="3" a="1"/>
  <c r="L5260" i="3"/>
  <c r="L5261" i="3" a="1"/>
  <c r="L5261" i="3"/>
  <c r="L5262" i="3" a="1"/>
  <c r="L5262" i="3" s="1"/>
  <c r="L5263" i="3" a="1"/>
  <c r="L5263" i="3"/>
  <c r="L5264" i="3" a="1"/>
  <c r="L5264" i="3"/>
  <c r="L5265" i="3" a="1"/>
  <c r="L5265" i="3" s="1"/>
  <c r="L5266" i="3" a="1"/>
  <c r="L5266" i="3"/>
  <c r="L5267" i="3" a="1"/>
  <c r="L5267" i="3"/>
  <c r="L5268" i="3" a="1"/>
  <c r="L5268" i="3" s="1"/>
  <c r="L5269" i="3" a="1"/>
  <c r="L5269" i="3"/>
  <c r="L5270" i="3" a="1"/>
  <c r="L5270" i="3"/>
  <c r="L5271" i="3" a="1"/>
  <c r="L5271" i="3" s="1"/>
  <c r="L5272" i="3" a="1"/>
  <c r="L5272" i="3"/>
  <c r="L5273" i="3" a="1"/>
  <c r="L5273" i="3"/>
  <c r="L5274" i="3" a="1"/>
  <c r="L5274" i="3" s="1"/>
  <c r="L5275" i="3" a="1"/>
  <c r="L5275" i="3"/>
  <c r="L5276" i="3" a="1"/>
  <c r="L5276" i="3"/>
  <c r="L5277" i="3" a="1"/>
  <c r="L5277" i="3" s="1"/>
  <c r="L5278" i="3" a="1"/>
  <c r="L5278" i="3"/>
  <c r="L5279" i="3" a="1"/>
  <c r="L5279" i="3"/>
  <c r="L5280" i="3" a="1"/>
  <c r="L5280" i="3" s="1"/>
  <c r="L5281" i="3" a="1"/>
  <c r="L5281" i="3"/>
  <c r="L5282" i="3" a="1"/>
  <c r="L5282" i="3"/>
  <c r="L5283" i="3" a="1"/>
  <c r="L5283" i="3" s="1"/>
  <c r="L5284" i="3" a="1"/>
  <c r="L5284" i="3"/>
  <c r="L5285" i="3" a="1"/>
  <c r="L5285" i="3"/>
  <c r="L5286" i="3" a="1"/>
  <c r="L5286" i="3" s="1"/>
  <c r="L5287" i="3" a="1"/>
  <c r="L5287" i="3"/>
  <c r="L5288" i="3" a="1"/>
  <c r="L5288" i="3"/>
  <c r="L5289" i="3" a="1"/>
  <c r="L5289" i="3" s="1"/>
  <c r="L5290" i="3" a="1"/>
  <c r="L5290" i="3"/>
  <c r="L5291" i="3" a="1"/>
  <c r="L5291" i="3"/>
  <c r="L5292" i="3" a="1"/>
  <c r="L5292" i="3" s="1"/>
  <c r="L5293" i="3" a="1"/>
  <c r="L5293" i="3"/>
  <c r="L5294" i="3" a="1"/>
  <c r="L5294" i="3"/>
  <c r="L5295" i="3" a="1"/>
  <c r="L5295" i="3" s="1"/>
  <c r="L5296" i="3" a="1"/>
  <c r="L5296" i="3"/>
  <c r="L5297" i="3" a="1"/>
  <c r="L5297" i="3"/>
  <c r="L5298" i="3" a="1"/>
  <c r="L5298" i="3" s="1"/>
  <c r="L5299" i="3" a="1"/>
  <c r="L5299" i="3"/>
  <c r="L5300" i="3" a="1"/>
  <c r="L5300" i="3"/>
  <c r="L5301" i="3" a="1"/>
  <c r="L5301" i="3" s="1"/>
  <c r="L5302" i="3" a="1"/>
  <c r="L5302" i="3"/>
  <c r="L5303" i="3" a="1"/>
  <c r="L5303" i="3"/>
  <c r="L5304" i="3" a="1"/>
  <c r="L5304" i="3" s="1"/>
  <c r="L5305" i="3" a="1"/>
  <c r="L5305" i="3"/>
  <c r="L5306" i="3" a="1"/>
  <c r="L5306" i="3"/>
  <c r="L5307" i="3" a="1"/>
  <c r="L5307" i="3" s="1"/>
  <c r="L5308" i="3" a="1"/>
  <c r="L5308" i="3"/>
  <c r="L5309" i="3" a="1"/>
  <c r="L5309" i="3"/>
  <c r="L5310" i="3" a="1"/>
  <c r="L5310" i="3" s="1"/>
  <c r="L5311" i="3" a="1"/>
  <c r="L5311" i="3"/>
  <c r="L5312" i="3" a="1"/>
  <c r="L5312" i="3"/>
  <c r="L5313" i="3" a="1"/>
  <c r="L5313" i="3" s="1"/>
  <c r="L5314" i="3" a="1"/>
  <c r="L5314" i="3"/>
  <c r="L5315" i="3" a="1"/>
  <c r="L5315" i="3"/>
  <c r="L5316" i="3" a="1"/>
  <c r="L5316" i="3" s="1"/>
  <c r="L5317" i="3" a="1"/>
  <c r="L5317" i="3"/>
  <c r="L5318" i="3" a="1"/>
  <c r="L5318" i="3"/>
  <c r="L5319" i="3" a="1"/>
  <c r="L5319" i="3" s="1"/>
  <c r="L5320" i="3" a="1"/>
  <c r="L5320" i="3"/>
  <c r="L5321" i="3" a="1"/>
  <c r="L5321" i="3"/>
  <c r="L5322" i="3" a="1"/>
  <c r="L5322" i="3" s="1"/>
  <c r="L5323" i="3" a="1"/>
  <c r="L5323" i="3"/>
  <c r="L5324" i="3" a="1"/>
  <c r="L5324" i="3"/>
  <c r="L5325" i="3" a="1"/>
  <c r="L5325" i="3" s="1"/>
  <c r="L5326" i="3" a="1"/>
  <c r="L5326" i="3"/>
  <c r="L5327" i="3" a="1"/>
  <c r="L5327" i="3"/>
  <c r="L5328" i="3" a="1"/>
  <c r="L5328" i="3" s="1"/>
  <c r="L5329" i="3" a="1"/>
  <c r="L5329" i="3"/>
  <c r="L5330" i="3" a="1"/>
  <c r="L5330" i="3"/>
  <c r="L5331" i="3" a="1"/>
  <c r="L5331" i="3" s="1"/>
  <c r="L5332" i="3" a="1"/>
  <c r="L5332" i="3"/>
  <c r="L5333" i="3" a="1"/>
  <c r="L5333" i="3"/>
  <c r="L5334" i="3" a="1"/>
  <c r="L5334" i="3" s="1"/>
  <c r="L5335" i="3" a="1"/>
  <c r="L5335" i="3"/>
  <c r="L5336" i="3" a="1"/>
  <c r="L5336" i="3"/>
  <c r="L5337" i="3" a="1"/>
  <c r="L5337" i="3" s="1"/>
  <c r="L5338" i="3" a="1"/>
  <c r="L5338" i="3"/>
  <c r="L5339" i="3" a="1"/>
  <c r="L5339" i="3"/>
  <c r="L5340" i="3" a="1"/>
  <c r="L5340" i="3" s="1"/>
  <c r="L5341" i="3" a="1"/>
  <c r="L5341" i="3"/>
  <c r="L5342" i="3" a="1"/>
  <c r="L5342" i="3"/>
  <c r="L5343" i="3" a="1"/>
  <c r="L5343" i="3" s="1"/>
  <c r="L5344" i="3" a="1"/>
  <c r="L5344" i="3"/>
  <c r="L5345" i="3" a="1"/>
  <c r="L5345" i="3"/>
  <c r="L5346" i="3" a="1"/>
  <c r="L5346" i="3" s="1"/>
  <c r="L5347" i="3" a="1"/>
  <c r="L5347" i="3"/>
  <c r="L5348" i="3" a="1"/>
  <c r="L5348" i="3"/>
  <c r="L5349" i="3" a="1"/>
  <c r="L5349" i="3" s="1"/>
  <c r="L5350" i="3" a="1"/>
  <c r="L5350" i="3"/>
  <c r="L5351" i="3" a="1"/>
  <c r="L5351" i="3"/>
  <c r="L5352" i="3" a="1"/>
  <c r="L5352" i="3" s="1"/>
  <c r="L5353" i="3" a="1"/>
  <c r="L5353" i="3"/>
  <c r="L5354" i="3" a="1"/>
  <c r="L5354" i="3"/>
  <c r="L5355" i="3" a="1"/>
  <c r="L5355" i="3" s="1"/>
  <c r="L5356" i="3" a="1"/>
  <c r="L5356" i="3"/>
  <c r="L5357" i="3" a="1"/>
  <c r="L5357" i="3"/>
  <c r="L5358" i="3" a="1"/>
  <c r="L5358" i="3" s="1"/>
  <c r="L5359" i="3" a="1"/>
  <c r="L5359" i="3"/>
  <c r="L5360" i="3" a="1"/>
  <c r="L5360" i="3"/>
  <c r="L5361" i="3" a="1"/>
  <c r="L5361" i="3" s="1"/>
  <c r="L5362" i="3" a="1"/>
  <c r="L5362" i="3"/>
  <c r="L5363" i="3" a="1"/>
  <c r="L5363" i="3"/>
  <c r="L5364" i="3" a="1"/>
  <c r="L5364" i="3" s="1"/>
  <c r="L5365" i="3" a="1"/>
  <c r="L5365" i="3"/>
  <c r="L5366" i="3" a="1"/>
  <c r="L5366" i="3"/>
  <c r="L5367" i="3" a="1"/>
  <c r="L5367" i="3" s="1"/>
  <c r="L5368" i="3" a="1"/>
  <c r="L5368" i="3"/>
  <c r="L5369" i="3" a="1"/>
  <c r="L5369" i="3"/>
  <c r="L5370" i="3" a="1"/>
  <c r="L5370" i="3" s="1"/>
  <c r="L5371" i="3" a="1"/>
  <c r="L5371" i="3"/>
  <c r="L5372" i="3" a="1"/>
  <c r="L5372" i="3"/>
  <c r="L5373" i="3" a="1"/>
  <c r="L5373" i="3" s="1"/>
  <c r="L5374" i="3" a="1"/>
  <c r="L5374" i="3"/>
  <c r="L5375" i="3" a="1"/>
  <c r="L5375" i="3"/>
  <c r="L5376" i="3" a="1"/>
  <c r="L5376" i="3" s="1"/>
  <c r="L5377" i="3" a="1"/>
  <c r="L5377" i="3"/>
  <c r="L5378" i="3" a="1"/>
  <c r="L5378" i="3"/>
  <c r="L5379" i="3" a="1"/>
  <c r="L5379" i="3" s="1"/>
  <c r="L5380" i="3" a="1"/>
  <c r="L5380" i="3"/>
  <c r="L5381" i="3" a="1"/>
  <c r="L5381" i="3"/>
  <c r="L5382" i="3" a="1"/>
  <c r="L5382" i="3" s="1"/>
  <c r="L5383" i="3" a="1"/>
  <c r="L5383" i="3"/>
  <c r="L5384" i="3" a="1"/>
  <c r="L5384" i="3"/>
  <c r="L5385" i="3" a="1"/>
  <c r="L5385" i="3" s="1"/>
  <c r="L5386" i="3" a="1"/>
  <c r="L5386" i="3"/>
  <c r="L5387" i="3" a="1"/>
  <c r="L5387" i="3"/>
  <c r="L5388" i="3" a="1"/>
  <c r="L5388" i="3" s="1"/>
  <c r="L5389" i="3" a="1"/>
  <c r="L5389" i="3"/>
  <c r="L5390" i="3" a="1"/>
  <c r="L5390" i="3"/>
  <c r="L5391" i="3" a="1"/>
  <c r="L5391" i="3" s="1"/>
  <c r="L5392" i="3" a="1"/>
  <c r="L5392" i="3"/>
  <c r="L5393" i="3" a="1"/>
  <c r="L5393" i="3"/>
  <c r="L5394" i="3" a="1"/>
  <c r="L5394" i="3" s="1"/>
  <c r="L5395" i="3" a="1"/>
  <c r="L5395" i="3"/>
  <c r="L5396" i="3" a="1"/>
  <c r="L5396" i="3"/>
  <c r="L5397" i="3" a="1"/>
  <c r="L5397" i="3" s="1"/>
  <c r="L5398" i="3" a="1"/>
  <c r="L5398" i="3"/>
  <c r="L5399" i="3" a="1"/>
  <c r="L5399" i="3"/>
  <c r="L5400" i="3" a="1"/>
  <c r="L5400" i="3" s="1"/>
  <c r="L5401" i="3" a="1"/>
  <c r="L5401" i="3"/>
  <c r="L5402" i="3" a="1"/>
  <c r="L5402" i="3"/>
  <c r="L5403" i="3" a="1"/>
  <c r="L5403" i="3" s="1"/>
  <c r="L5404" i="3" a="1"/>
  <c r="L5404" i="3"/>
  <c r="L5405" i="3" a="1"/>
  <c r="L5405" i="3"/>
  <c r="L5406" i="3" a="1"/>
  <c r="L5406" i="3" s="1"/>
  <c r="L5407" i="3" a="1"/>
  <c r="L5407" i="3"/>
  <c r="L5408" i="3" a="1"/>
  <c r="L5408" i="3"/>
  <c r="L5409" i="3" a="1"/>
  <c r="L5409" i="3" s="1"/>
  <c r="L5410" i="3" a="1"/>
  <c r="L5410" i="3"/>
  <c r="L5411" i="3" a="1"/>
  <c r="L5411" i="3"/>
  <c r="L5412" i="3" a="1"/>
  <c r="L5412" i="3" s="1"/>
  <c r="L5413" i="3" a="1"/>
  <c r="L5413" i="3"/>
  <c r="L5414" i="3" a="1"/>
  <c r="L5414" i="3"/>
  <c r="L5415" i="3" a="1"/>
  <c r="L5415" i="3" s="1"/>
  <c r="L5416" i="3" a="1"/>
  <c r="L5416" i="3"/>
  <c r="L5417" i="3" a="1"/>
  <c r="L5417" i="3"/>
  <c r="L5418" i="3" a="1"/>
  <c r="L5418" i="3" s="1"/>
  <c r="L5419" i="3" a="1"/>
  <c r="L5419" i="3"/>
  <c r="L5420" i="3" a="1"/>
  <c r="L5420" i="3"/>
  <c r="L5421" i="3" a="1"/>
  <c r="L5421" i="3" s="1"/>
  <c r="L5422" i="3" a="1"/>
  <c r="L5422" i="3"/>
  <c r="L5423" i="3" a="1"/>
  <c r="L5423" i="3"/>
  <c r="L5424" i="3" a="1"/>
  <c r="L5424" i="3" s="1"/>
  <c r="L5425" i="3" a="1"/>
  <c r="L5425" i="3"/>
  <c r="L5426" i="3" a="1"/>
  <c r="L5426" i="3"/>
  <c r="L5427" i="3" a="1"/>
  <c r="L5427" i="3" s="1"/>
  <c r="L5428" i="3" a="1"/>
  <c r="L5428" i="3"/>
  <c r="L5429" i="3" a="1"/>
  <c r="L5429" i="3"/>
  <c r="L5430" i="3" a="1"/>
  <c r="L5430" i="3" s="1"/>
  <c r="L5431" i="3" a="1"/>
  <c r="L5431" i="3"/>
  <c r="L5432" i="3" a="1"/>
  <c r="L5432" i="3"/>
  <c r="L5433" i="3" a="1"/>
  <c r="L5433" i="3" s="1"/>
  <c r="L5434" i="3" a="1"/>
  <c r="L5434" i="3"/>
  <c r="L5435" i="3" a="1"/>
  <c r="L5435" i="3"/>
  <c r="L5436" i="3" a="1"/>
  <c r="L5436" i="3" s="1"/>
  <c r="L5437" i="3" a="1"/>
  <c r="L5437" i="3"/>
  <c r="L5438" i="3" a="1"/>
  <c r="L5438" i="3"/>
  <c r="L5439" i="3" a="1"/>
  <c r="L5439" i="3" s="1"/>
  <c r="L5440" i="3" a="1"/>
  <c r="L5440" i="3"/>
  <c r="L5441" i="3" a="1"/>
  <c r="L5441" i="3"/>
  <c r="L5442" i="3" a="1"/>
  <c r="L5442" i="3" s="1"/>
  <c r="L5443" i="3" a="1"/>
  <c r="L5443" i="3"/>
  <c r="L5444" i="3" a="1"/>
  <c r="L5444" i="3"/>
  <c r="L5445" i="3" a="1"/>
  <c r="L5445" i="3" s="1"/>
  <c r="L5446" i="3" a="1"/>
  <c r="L5446" i="3"/>
  <c r="L5447" i="3" a="1"/>
  <c r="L5447" i="3"/>
  <c r="L5448" i="3" a="1"/>
  <c r="L5448" i="3" s="1"/>
  <c r="L5449" i="3" a="1"/>
  <c r="L5449" i="3"/>
  <c r="L5450" i="3" a="1"/>
  <c r="L5450" i="3"/>
  <c r="L5451" i="3" a="1"/>
  <c r="L5451" i="3" s="1"/>
  <c r="L5452" i="3" a="1"/>
  <c r="L5452" i="3"/>
  <c r="L5453" i="3" a="1"/>
  <c r="L5453" i="3"/>
  <c r="L5454" i="3" a="1"/>
  <c r="L5454" i="3" s="1"/>
  <c r="L5455" i="3" a="1"/>
  <c r="L5455" i="3"/>
  <c r="L5456" i="3" a="1"/>
  <c r="L5456" i="3"/>
  <c r="L5457" i="3" a="1"/>
  <c r="L5457" i="3" s="1"/>
  <c r="L5458" i="3" a="1"/>
  <c r="L5458" i="3"/>
  <c r="L5459" i="3" a="1"/>
  <c r="L5459" i="3"/>
  <c r="L5460" i="3" a="1"/>
  <c r="L5460" i="3" s="1"/>
  <c r="L5461" i="3" a="1"/>
  <c r="L5461" i="3"/>
  <c r="L5462" i="3" a="1"/>
  <c r="L5462" i="3"/>
  <c r="L5463" i="3" a="1"/>
  <c r="L5463" i="3" s="1"/>
  <c r="L5464" i="3" a="1"/>
  <c r="L5464" i="3"/>
  <c r="L5465" i="3" a="1"/>
  <c r="L5465" i="3"/>
  <c r="L5466" i="3" a="1"/>
  <c r="L5466" i="3" s="1"/>
  <c r="L5467" i="3" a="1"/>
  <c r="L5467" i="3"/>
  <c r="L5468" i="3" a="1"/>
  <c r="L5468" i="3"/>
  <c r="L5469" i="3" a="1"/>
  <c r="L5469" i="3" s="1"/>
  <c r="L5470" i="3" a="1"/>
  <c r="L5470" i="3"/>
  <c r="L5471" i="3" a="1"/>
  <c r="L5471" i="3"/>
  <c r="L5472" i="3" a="1"/>
  <c r="L5472" i="3" s="1"/>
  <c r="L5473" i="3" a="1"/>
  <c r="L5473" i="3"/>
  <c r="L5474" i="3" a="1"/>
  <c r="L5474" i="3"/>
  <c r="L5475" i="3" a="1"/>
  <c r="L5475" i="3" s="1"/>
  <c r="L5476" i="3" a="1"/>
  <c r="L5476" i="3"/>
  <c r="L5477" i="3" a="1"/>
  <c r="L5477" i="3"/>
  <c r="L5478" i="3" a="1"/>
  <c r="L5478" i="3" s="1"/>
  <c r="L5479" i="3" a="1"/>
  <c r="L5479" i="3"/>
  <c r="L5480" i="3" a="1"/>
  <c r="L5480" i="3"/>
  <c r="L5481" i="3" a="1"/>
  <c r="L5481" i="3" s="1"/>
  <c r="L5482" i="3" a="1"/>
  <c r="L5482" i="3"/>
  <c r="L5483" i="3" a="1"/>
  <c r="L5483" i="3"/>
  <c r="L5484" i="3" a="1"/>
  <c r="L5484" i="3" s="1"/>
  <c r="L5485" i="3" a="1"/>
  <c r="L5485" i="3"/>
  <c r="L5486" i="3" a="1"/>
  <c r="L5486" i="3"/>
  <c r="L5487" i="3" a="1"/>
  <c r="L5487" i="3" s="1"/>
  <c r="L5488" i="3" a="1"/>
  <c r="L5488" i="3"/>
  <c r="L5489" i="3" a="1"/>
  <c r="L5489" i="3"/>
  <c r="L5490" i="3" a="1"/>
  <c r="L5490" i="3" s="1"/>
  <c r="L5491" i="3" a="1"/>
  <c r="L5491" i="3"/>
  <c r="L5492" i="3" a="1"/>
  <c r="L5492" i="3"/>
  <c r="L5493" i="3" a="1"/>
  <c r="L5493" i="3" s="1"/>
  <c r="L5494" i="3" a="1"/>
  <c r="L5494" i="3"/>
  <c r="L5495" i="3" a="1"/>
  <c r="L5495" i="3"/>
  <c r="L5496" i="3" a="1"/>
  <c r="L5496" i="3" s="1"/>
  <c r="L5497" i="3" a="1"/>
  <c r="L5497" i="3"/>
  <c r="L5498" i="3" a="1"/>
  <c r="L5498" i="3"/>
  <c r="L5499" i="3" a="1"/>
  <c r="L5499" i="3" s="1"/>
  <c r="L5500" i="3" a="1"/>
  <c r="L5500" i="3"/>
  <c r="L5501" i="3" a="1"/>
  <c r="L5501" i="3"/>
  <c r="L5502" i="3" a="1"/>
  <c r="L5502" i="3" s="1"/>
  <c r="L5503" i="3" a="1"/>
  <c r="L5503" i="3"/>
  <c r="L5504" i="3" a="1"/>
  <c r="L5504" i="3"/>
  <c r="L5505" i="3" a="1"/>
  <c r="L5505" i="3" s="1"/>
  <c r="L5506" i="3" a="1"/>
  <c r="L5506" i="3"/>
  <c r="L5507" i="3" a="1"/>
  <c r="L5507" i="3"/>
  <c r="L5508" i="3" a="1"/>
  <c r="L5508" i="3" s="1"/>
  <c r="L5509" i="3" a="1"/>
  <c r="L5509" i="3"/>
  <c r="L5510" i="3" a="1"/>
  <c r="L5510" i="3"/>
  <c r="L5511" i="3" a="1"/>
  <c r="L5511" i="3" s="1"/>
  <c r="L5512" i="3" a="1"/>
  <c r="L5512" i="3"/>
  <c r="L5513" i="3" a="1"/>
  <c r="L5513" i="3"/>
  <c r="L5514" i="3" a="1"/>
  <c r="L5514" i="3" s="1"/>
  <c r="L5515" i="3" a="1"/>
  <c r="L5515" i="3"/>
  <c r="L5516" i="3" a="1"/>
  <c r="L5516" i="3"/>
  <c r="L5517" i="3" a="1"/>
  <c r="L5517" i="3" s="1"/>
  <c r="L5518" i="3" a="1"/>
  <c r="L5518" i="3"/>
  <c r="L5519" i="3" a="1"/>
  <c r="L5519" i="3"/>
  <c r="L5520" i="3" a="1"/>
  <c r="L5520" i="3" s="1"/>
  <c r="L5521" i="3" a="1"/>
  <c r="L5521" i="3"/>
  <c r="L5522" i="3" a="1"/>
  <c r="L5522" i="3"/>
  <c r="L5523" i="3" a="1"/>
  <c r="L5523" i="3" s="1"/>
  <c r="L5524" i="3" a="1"/>
  <c r="L5524" i="3"/>
  <c r="L5525" i="3" a="1"/>
  <c r="L5525" i="3"/>
  <c r="L5526" i="3" a="1"/>
  <c r="L5526" i="3" s="1"/>
  <c r="L5527" i="3" a="1"/>
  <c r="L5527" i="3"/>
  <c r="L5528" i="3" a="1"/>
  <c r="L5528" i="3"/>
  <c r="L5529" i="3" a="1"/>
  <c r="L5529" i="3" s="1"/>
  <c r="L5530" i="3" a="1"/>
  <c r="L5530" i="3"/>
  <c r="L5531" i="3" a="1"/>
  <c r="L5531" i="3"/>
  <c r="L5532" i="3" a="1"/>
  <c r="L5532" i="3" s="1"/>
  <c r="L5533" i="3" a="1"/>
  <c r="L5533" i="3"/>
  <c r="L5534" i="3" a="1"/>
  <c r="L5534" i="3"/>
  <c r="L5535" i="3" a="1"/>
  <c r="L5535" i="3" s="1"/>
  <c r="L5536" i="3" a="1"/>
  <c r="L5536" i="3"/>
  <c r="L5537" i="3" a="1"/>
  <c r="L5537" i="3"/>
  <c r="L5538" i="3" a="1"/>
  <c r="L5538" i="3" s="1"/>
  <c r="L5539" i="3" a="1"/>
  <c r="L5539" i="3"/>
  <c r="L5540" i="3" a="1"/>
  <c r="L5540" i="3"/>
  <c r="L5541" i="3" a="1"/>
  <c r="L5541" i="3" s="1"/>
  <c r="L5542" i="3" a="1"/>
  <c r="L5542" i="3"/>
  <c r="L5543" i="3" a="1"/>
  <c r="L5543" i="3"/>
  <c r="L5544" i="3" a="1"/>
  <c r="L5544" i="3" s="1"/>
  <c r="L5545" i="3" a="1"/>
  <c r="L5545" i="3"/>
  <c r="L5546" i="3" a="1"/>
  <c r="L5546" i="3"/>
  <c r="L5547" i="3" a="1"/>
  <c r="L5547" i="3" s="1"/>
  <c r="L5548" i="3" a="1"/>
  <c r="L5548" i="3"/>
  <c r="L5549" i="3" a="1"/>
  <c r="L5549" i="3"/>
  <c r="L5550" i="3" a="1"/>
  <c r="L5550" i="3" s="1"/>
  <c r="L5551" i="3" a="1"/>
  <c r="L5551" i="3"/>
  <c r="L5552" i="3" a="1"/>
  <c r="L5552" i="3"/>
  <c r="L5553" i="3" a="1"/>
  <c r="L5553" i="3" s="1"/>
  <c r="L5554" i="3" a="1"/>
  <c r="L5554" i="3"/>
  <c r="L5555" i="3" a="1"/>
  <c r="L5555" i="3"/>
  <c r="L5556" i="3" a="1"/>
  <c r="L5556" i="3" s="1"/>
  <c r="L5557" i="3" a="1"/>
  <c r="L5557" i="3"/>
  <c r="L5558" i="3" a="1"/>
  <c r="L5558" i="3"/>
  <c r="L5559" i="3" a="1"/>
  <c r="L5559" i="3" s="1"/>
  <c r="L5560" i="3" a="1"/>
  <c r="L5560" i="3"/>
  <c r="L5561" i="3" a="1"/>
  <c r="L5561" i="3"/>
  <c r="L5562" i="3" a="1"/>
  <c r="L5562" i="3" s="1"/>
  <c r="L5563" i="3" a="1"/>
  <c r="L5563" i="3"/>
  <c r="L5564" i="3" a="1"/>
  <c r="L5564" i="3"/>
  <c r="L5565" i="3" a="1"/>
  <c r="L5565" i="3" s="1"/>
  <c r="L5566" i="3" a="1"/>
  <c r="L5566" i="3"/>
  <c r="L5567" i="3" a="1"/>
  <c r="L5567" i="3"/>
  <c r="L5568" i="3" a="1"/>
  <c r="L5568" i="3" s="1"/>
  <c r="L5569" i="3" a="1"/>
  <c r="L5569" i="3"/>
  <c r="L5570" i="3" a="1"/>
  <c r="L5570" i="3"/>
  <c r="L5571" i="3" a="1"/>
  <c r="L5571" i="3" s="1"/>
  <c r="L5572" i="3" a="1"/>
  <c r="L5572" i="3"/>
  <c r="L5573" i="3" a="1"/>
  <c r="L5573" i="3"/>
  <c r="L5574" i="3" a="1"/>
  <c r="L5574" i="3" s="1"/>
  <c r="L5575" i="3" a="1"/>
  <c r="L5575" i="3"/>
  <c r="L5576" i="3" a="1"/>
  <c r="L5576" i="3"/>
  <c r="L5577" i="3" a="1"/>
  <c r="L5577" i="3" s="1"/>
  <c r="L5578" i="3" a="1"/>
  <c r="L5578" i="3"/>
  <c r="L5579" i="3" a="1"/>
  <c r="L5579" i="3"/>
  <c r="L5580" i="3" a="1"/>
  <c r="L5580" i="3" s="1"/>
  <c r="L5581" i="3" a="1"/>
  <c r="L5581" i="3"/>
  <c r="L5582" i="3" a="1"/>
  <c r="L5582" i="3"/>
  <c r="L5583" i="3" a="1"/>
  <c r="L5583" i="3" s="1"/>
  <c r="L5584" i="3" a="1"/>
  <c r="L5584" i="3"/>
  <c r="L5585" i="3" a="1"/>
  <c r="L5585" i="3"/>
  <c r="L5586" i="3" a="1"/>
  <c r="L5586" i="3" s="1"/>
  <c r="L5587" i="3" a="1"/>
  <c r="L5587" i="3"/>
  <c r="L5588" i="3" a="1"/>
  <c r="L5588" i="3"/>
  <c r="L5589" i="3" a="1"/>
  <c r="L5589" i="3" s="1"/>
  <c r="L5590" i="3" a="1"/>
  <c r="L5590" i="3"/>
  <c r="L5591" i="3" a="1"/>
  <c r="L5591" i="3"/>
  <c r="L5592" i="3" a="1"/>
  <c r="L5592" i="3" s="1"/>
  <c r="L5593" i="3" a="1"/>
  <c r="L5593" i="3"/>
  <c r="L5594" i="3" a="1"/>
  <c r="L5594" i="3"/>
  <c r="L5595" i="3" a="1"/>
  <c r="L5595" i="3" s="1"/>
  <c r="L5596" i="3" a="1"/>
  <c r="L5596" i="3"/>
  <c r="L5597" i="3" a="1"/>
  <c r="L5597" i="3"/>
  <c r="L5598" i="3" a="1"/>
  <c r="L5598" i="3" s="1"/>
  <c r="L5599" i="3" a="1"/>
  <c r="L5599" i="3"/>
  <c r="L5600" i="3" a="1"/>
  <c r="L5600" i="3"/>
  <c r="L5601" i="3" a="1"/>
  <c r="L5601" i="3" s="1"/>
  <c r="L5602" i="3" a="1"/>
  <c r="L5602" i="3"/>
  <c r="L5603" i="3" a="1"/>
  <c r="L5603" i="3"/>
  <c r="L5604" i="3" a="1"/>
  <c r="L5604" i="3" s="1"/>
  <c r="L5605" i="3" a="1"/>
  <c r="L5605" i="3"/>
  <c r="L5606" i="3" a="1"/>
  <c r="L5606" i="3"/>
  <c r="L5607" i="3" a="1"/>
  <c r="L5607" i="3" s="1"/>
  <c r="L5608" i="3" a="1"/>
  <c r="L5608" i="3"/>
  <c r="L5609" i="3" a="1"/>
  <c r="L5609" i="3"/>
  <c r="L5610" i="3" a="1"/>
  <c r="L5610" i="3" s="1"/>
  <c r="L5611" i="3" a="1"/>
  <c r="L5611" i="3"/>
  <c r="L5612" i="3" a="1"/>
  <c r="L5612" i="3"/>
  <c r="L5613" i="3" a="1"/>
  <c r="L5613" i="3" s="1"/>
  <c r="L5614" i="3" a="1"/>
  <c r="L5614" i="3"/>
  <c r="L5615" i="3" a="1"/>
  <c r="L5615" i="3"/>
  <c r="L5616" i="3" a="1"/>
  <c r="L5616" i="3" s="1"/>
  <c r="L5617" i="3" a="1"/>
  <c r="L5617" i="3"/>
  <c r="L5618" i="3" a="1"/>
  <c r="L5618" i="3"/>
  <c r="L5619" i="3" a="1"/>
  <c r="L5619" i="3" s="1"/>
  <c r="L5620" i="3" a="1"/>
  <c r="L5620" i="3"/>
  <c r="L5621" i="3" a="1"/>
  <c r="L5621" i="3"/>
  <c r="L5622" i="3" a="1"/>
  <c r="L5622" i="3" s="1"/>
  <c r="L5623" i="3" a="1"/>
  <c r="L5623" i="3"/>
  <c r="L5624" i="3" a="1"/>
  <c r="L5624" i="3"/>
  <c r="L5625" i="3" a="1"/>
  <c r="L5625" i="3" s="1"/>
  <c r="L5626" i="3" a="1"/>
  <c r="L5626" i="3"/>
  <c r="L5627" i="3" a="1"/>
  <c r="L5627" i="3"/>
  <c r="L5628" i="3" a="1"/>
  <c r="L5628" i="3" s="1"/>
  <c r="L5629" i="3" a="1"/>
  <c r="L5629" i="3"/>
  <c r="L5630" i="3" a="1"/>
  <c r="L5630" i="3"/>
  <c r="L5631" i="3" a="1"/>
  <c r="L5631" i="3" s="1"/>
  <c r="L5632" i="3" a="1"/>
  <c r="L5632" i="3"/>
  <c r="L5633" i="3" a="1"/>
  <c r="L5633" i="3"/>
  <c r="L5634" i="3" a="1"/>
  <c r="L5634" i="3" s="1"/>
  <c r="L5635" i="3" a="1"/>
  <c r="L5635" i="3"/>
  <c r="L5636" i="3" a="1"/>
  <c r="L5636" i="3"/>
  <c r="L5637" i="3" a="1"/>
  <c r="L5637" i="3" s="1"/>
  <c r="L5638" i="3" a="1"/>
  <c r="L5638" i="3"/>
  <c r="L5639" i="3" a="1"/>
  <c r="L5639" i="3"/>
  <c r="L5640" i="3" a="1"/>
  <c r="L5640" i="3" s="1"/>
  <c r="L5641" i="3" a="1"/>
  <c r="L5641" i="3"/>
  <c r="L5642" i="3" a="1"/>
  <c r="L5642" i="3"/>
  <c r="L5643" i="3" a="1"/>
  <c r="L5643" i="3" s="1"/>
  <c r="L5644" i="3" a="1"/>
  <c r="L5644" i="3"/>
  <c r="L5645" i="3" a="1"/>
  <c r="L5645" i="3"/>
  <c r="L5646" i="3" a="1"/>
  <c r="L5646" i="3" s="1"/>
  <c r="L5647" i="3" a="1"/>
  <c r="L5647" i="3"/>
  <c r="L5648" i="3" a="1"/>
  <c r="L5648" i="3"/>
  <c r="L5649" i="3" a="1"/>
  <c r="L5649" i="3" s="1"/>
  <c r="L5650" i="3" a="1"/>
  <c r="L5650" i="3"/>
  <c r="L5651" i="3" a="1"/>
  <c r="L5651" i="3"/>
  <c r="L5652" i="3" a="1"/>
  <c r="L5652" i="3" s="1"/>
  <c r="L5653" i="3" a="1"/>
  <c r="L5653" i="3"/>
  <c r="L5654" i="3" a="1"/>
  <c r="L5654" i="3"/>
  <c r="L5655" i="3" a="1"/>
  <c r="L5655" i="3" s="1"/>
  <c r="L5656" i="3" a="1"/>
  <c r="L5656" i="3"/>
  <c r="L5657" i="3" a="1"/>
  <c r="L5657" i="3"/>
  <c r="L5658" i="3" a="1"/>
  <c r="L5658" i="3" s="1"/>
  <c r="L5659" i="3" a="1"/>
  <c r="L5659" i="3"/>
  <c r="L5660" i="3" a="1"/>
  <c r="L5660" i="3"/>
  <c r="L5661" i="3" a="1"/>
  <c r="L5661" i="3" s="1"/>
  <c r="L5662" i="3" a="1"/>
  <c r="L5662" i="3"/>
  <c r="L5663" i="3" a="1"/>
  <c r="L5663" i="3"/>
  <c r="L5664" i="3" a="1"/>
  <c r="L5664" i="3" s="1"/>
  <c r="L5665" i="3" a="1"/>
  <c r="L5665" i="3"/>
  <c r="L5666" i="3" a="1"/>
  <c r="L5666" i="3"/>
  <c r="L5667" i="3" a="1"/>
  <c r="L5667" i="3" s="1"/>
  <c r="L5668" i="3" a="1"/>
  <c r="L5668" i="3"/>
  <c r="L5669" i="3" a="1"/>
  <c r="L5669" i="3"/>
  <c r="L5670" i="3" a="1"/>
  <c r="L5670" i="3" s="1"/>
  <c r="L5671" i="3" a="1"/>
  <c r="L5671" i="3"/>
  <c r="L5672" i="3" a="1"/>
  <c r="L5672" i="3"/>
  <c r="L5673" i="3" a="1"/>
  <c r="L5673" i="3" s="1"/>
  <c r="L5674" i="3" a="1"/>
  <c r="L5674" i="3"/>
  <c r="L5675" i="3" a="1"/>
  <c r="L5675" i="3"/>
  <c r="L5676" i="3" a="1"/>
  <c r="L5676" i="3" s="1"/>
  <c r="L5677" i="3" a="1"/>
  <c r="L5677" i="3"/>
  <c r="L5678" i="3" a="1"/>
  <c r="L5678" i="3"/>
  <c r="L5679" i="3" a="1"/>
  <c r="L5679" i="3" s="1"/>
  <c r="L5680" i="3" a="1"/>
  <c r="L5680" i="3"/>
  <c r="L5681" i="3" a="1"/>
  <c r="L5681" i="3"/>
  <c r="L5682" i="3" a="1"/>
  <c r="L5682" i="3" s="1"/>
  <c r="L5683" i="3" a="1"/>
  <c r="L5683" i="3"/>
  <c r="L5684" i="3" a="1"/>
  <c r="L5684" i="3"/>
  <c r="L5685" i="3" a="1"/>
  <c r="L5685" i="3" s="1"/>
  <c r="L5686" i="3" a="1"/>
  <c r="L5686" i="3"/>
  <c r="L5687" i="3" a="1"/>
  <c r="L5687" i="3"/>
  <c r="L5688" i="3" a="1"/>
  <c r="L5688" i="3" s="1"/>
  <c r="L5689" i="3" a="1"/>
  <c r="L5689" i="3"/>
  <c r="L5690" i="3" a="1"/>
  <c r="L5690" i="3"/>
  <c r="L5691" i="3" a="1"/>
  <c r="L5691" i="3" s="1"/>
  <c r="L5692" i="3" a="1"/>
  <c r="L5692" i="3"/>
  <c r="L5693" i="3" a="1"/>
  <c r="L5693" i="3"/>
  <c r="L5694" i="3" a="1"/>
  <c r="L5694" i="3" s="1"/>
  <c r="L5695" i="3" a="1"/>
  <c r="L5695" i="3"/>
  <c r="L5696" i="3" a="1"/>
  <c r="L5696" i="3"/>
  <c r="L5697" i="3" a="1"/>
  <c r="L5697" i="3" s="1"/>
  <c r="L5698" i="3" a="1"/>
  <c r="L5698" i="3"/>
  <c r="L5699" i="3" a="1"/>
  <c r="L5699" i="3"/>
  <c r="L5700" i="3" a="1"/>
  <c r="L5700" i="3" s="1"/>
  <c r="L5701" i="3" a="1"/>
  <c r="L5701" i="3"/>
  <c r="L5702" i="3" a="1"/>
  <c r="L5702" i="3"/>
  <c r="L5703" i="3" a="1"/>
  <c r="L5703" i="3" s="1"/>
  <c r="L5704" i="3" a="1"/>
  <c r="L5704" i="3"/>
  <c r="L5705" i="3" a="1"/>
  <c r="L5705" i="3"/>
  <c r="L5706" i="3" a="1"/>
  <c r="L5706" i="3" s="1"/>
  <c r="L5707" i="3" a="1"/>
  <c r="L5707" i="3"/>
  <c r="L5708" i="3" a="1"/>
  <c r="L5708" i="3"/>
  <c r="L5709" i="3" a="1"/>
  <c r="L5709" i="3" s="1"/>
  <c r="L5710" i="3" a="1"/>
  <c r="L5710" i="3"/>
  <c r="L5711" i="3" a="1"/>
  <c r="L5711" i="3"/>
  <c r="L5712" i="3" a="1"/>
  <c r="L5712" i="3" s="1"/>
  <c r="L5713" i="3" a="1"/>
  <c r="L5713" i="3"/>
  <c r="L5714" i="3" a="1"/>
  <c r="L5714" i="3"/>
  <c r="L5715" i="3" a="1"/>
  <c r="L5715" i="3" s="1"/>
  <c r="L5716" i="3" a="1"/>
  <c r="L5716" i="3"/>
  <c r="L5717" i="3" a="1"/>
  <c r="L5717" i="3"/>
  <c r="L5718" i="3" a="1"/>
  <c r="L5718" i="3" s="1"/>
  <c r="L5719" i="3" a="1"/>
  <c r="L5719" i="3"/>
  <c r="L5720" i="3" a="1"/>
  <c r="L5720" i="3"/>
  <c r="L5721" i="3" a="1"/>
  <c r="L5721" i="3" s="1"/>
  <c r="L5722" i="3" a="1"/>
  <c r="L5722" i="3"/>
  <c r="L5723" i="3" a="1"/>
  <c r="L5723" i="3"/>
  <c r="L5724" i="3" a="1"/>
  <c r="L5724" i="3" s="1"/>
  <c r="L5725" i="3" a="1"/>
  <c r="L5725" i="3"/>
  <c r="L5726" i="3" a="1"/>
  <c r="L5726" i="3"/>
  <c r="L5727" i="3" a="1"/>
  <c r="L5727" i="3" s="1"/>
  <c r="L5728" i="3" a="1"/>
  <c r="L5728" i="3"/>
  <c r="L5729" i="3" a="1"/>
  <c r="L5729" i="3"/>
  <c r="L5730" i="3" a="1"/>
  <c r="L5730" i="3" s="1"/>
  <c r="L5731" i="3" a="1"/>
  <c r="L5731" i="3"/>
  <c r="L5732" i="3" a="1"/>
  <c r="L5732" i="3"/>
  <c r="L5733" i="3" a="1"/>
  <c r="L5733" i="3" s="1"/>
  <c r="L5734" i="3" a="1"/>
  <c r="L5734" i="3"/>
  <c r="L5735" i="3" a="1"/>
  <c r="L5735" i="3"/>
  <c r="L5736" i="3" a="1"/>
  <c r="L5736" i="3" s="1"/>
  <c r="L5737" i="3" a="1"/>
  <c r="L5737" i="3"/>
  <c r="L5738" i="3" a="1"/>
  <c r="L5738" i="3"/>
  <c r="L5739" i="3" a="1"/>
  <c r="L5739" i="3" s="1"/>
  <c r="L5740" i="3" a="1"/>
  <c r="L5740" i="3"/>
  <c r="L5741" i="3" a="1"/>
  <c r="L5741" i="3"/>
  <c r="L5742" i="3" a="1"/>
  <c r="L5742" i="3" s="1"/>
  <c r="L5743" i="3" a="1"/>
  <c r="L5743" i="3"/>
  <c r="L5744" i="3" a="1"/>
  <c r="L5744" i="3"/>
  <c r="L5745" i="3" a="1"/>
  <c r="L5745" i="3" s="1"/>
  <c r="L5746" i="3" a="1"/>
  <c r="L5746" i="3"/>
  <c r="L5747" i="3" a="1"/>
  <c r="L5747" i="3"/>
  <c r="L5748" i="3" a="1"/>
  <c r="L5748" i="3" s="1"/>
  <c r="L5749" i="3" a="1"/>
  <c r="L5749" i="3"/>
  <c r="L5750" i="3" a="1"/>
  <c r="L5750" i="3"/>
  <c r="L5751" i="3" a="1"/>
  <c r="L5751" i="3" s="1"/>
  <c r="L5752" i="3" a="1"/>
  <c r="L5752" i="3"/>
  <c r="L5753" i="3" a="1"/>
  <c r="L5753" i="3"/>
  <c r="L5754" i="3" a="1"/>
  <c r="L5754" i="3" s="1"/>
  <c r="L5755" i="3" a="1"/>
  <c r="L5755" i="3"/>
  <c r="L5756" i="3" a="1"/>
  <c r="L5756" i="3"/>
  <c r="L5757" i="3" a="1"/>
  <c r="L5757" i="3" s="1"/>
  <c r="L5758" i="3" a="1"/>
  <c r="L5758" i="3"/>
  <c r="L5759" i="3" a="1"/>
  <c r="L5759" i="3"/>
  <c r="L5760" i="3" a="1"/>
  <c r="L5760" i="3" s="1"/>
  <c r="L5761" i="3" a="1"/>
  <c r="L5761" i="3"/>
  <c r="L5762" i="3" a="1"/>
  <c r="L5762" i="3"/>
  <c r="L5763" i="3" a="1"/>
  <c r="L5763" i="3" s="1"/>
  <c r="L5764" i="3" a="1"/>
  <c r="L5764" i="3"/>
  <c r="L5765" i="3" a="1"/>
  <c r="L5765" i="3"/>
  <c r="L5766" i="3" a="1"/>
  <c r="L5766" i="3" s="1"/>
  <c r="L5767" i="3" a="1"/>
  <c r="L5767" i="3"/>
  <c r="L5768" i="3" a="1"/>
  <c r="L5768" i="3"/>
  <c r="L5769" i="3" a="1"/>
  <c r="L5769" i="3" s="1"/>
  <c r="L5770" i="3" a="1"/>
  <c r="L5770" i="3"/>
  <c r="L5771" i="3" a="1"/>
  <c r="L5771" i="3"/>
  <c r="L5772" i="3" a="1"/>
  <c r="L5772" i="3" s="1"/>
  <c r="L5773" i="3" a="1"/>
  <c r="L5773" i="3"/>
  <c r="L5774" i="3" a="1"/>
  <c r="L5774" i="3"/>
  <c r="L5775" i="3" a="1"/>
  <c r="L5775" i="3" s="1"/>
  <c r="L5776" i="3" a="1"/>
  <c r="L5776" i="3"/>
  <c r="L5777" i="3" a="1"/>
  <c r="L5777" i="3"/>
  <c r="L5778" i="3" a="1"/>
  <c r="L5778" i="3" s="1"/>
  <c r="L5779" i="3" a="1"/>
  <c r="L5779" i="3"/>
  <c r="L5780" i="3" a="1"/>
  <c r="L5780" i="3"/>
  <c r="L5781" i="3" a="1"/>
  <c r="L5781" i="3" s="1"/>
  <c r="L5782" i="3" a="1"/>
  <c r="L5782" i="3"/>
  <c r="L5783" i="3" a="1"/>
  <c r="L5783" i="3"/>
  <c r="L5784" i="3" a="1"/>
  <c r="L5784" i="3" s="1"/>
  <c r="L5785" i="3" a="1"/>
  <c r="L5785" i="3"/>
  <c r="L5786" i="3" a="1"/>
  <c r="L5786" i="3"/>
  <c r="L5787" i="3" a="1"/>
  <c r="L5787" i="3" s="1"/>
  <c r="L5788" i="3" a="1"/>
  <c r="L5788" i="3"/>
  <c r="L5789" i="3" a="1"/>
  <c r="L5789" i="3"/>
  <c r="L5790" i="3" a="1"/>
  <c r="L5790" i="3" s="1"/>
  <c r="L5791" i="3" a="1"/>
  <c r="L5791" i="3"/>
  <c r="L5792" i="3" a="1"/>
  <c r="L5792" i="3"/>
  <c r="L5793" i="3" a="1"/>
  <c r="L5793" i="3" s="1"/>
  <c r="L5794" i="3" a="1"/>
  <c r="L5794" i="3"/>
  <c r="L5795" i="3" a="1"/>
  <c r="L5795" i="3"/>
  <c r="L5796" i="3" a="1"/>
  <c r="L5796" i="3" s="1"/>
  <c r="L5797" i="3" a="1"/>
  <c r="L5797" i="3"/>
  <c r="L5798" i="3" a="1"/>
  <c r="L5798" i="3"/>
  <c r="L5799" i="3" a="1"/>
  <c r="L5799" i="3" s="1"/>
  <c r="L5800" i="3" a="1"/>
  <c r="L5800" i="3"/>
  <c r="L5801" i="3" a="1"/>
  <c r="L5801" i="3"/>
  <c r="L5802" i="3" a="1"/>
  <c r="L5802" i="3" s="1"/>
  <c r="L5803" i="3" a="1"/>
  <c r="L5803" i="3"/>
  <c r="L5804" i="3" a="1"/>
  <c r="L5804" i="3"/>
  <c r="L5805" i="3" a="1"/>
  <c r="L5805" i="3" s="1"/>
  <c r="L5806" i="3" a="1"/>
  <c r="L5806" i="3"/>
  <c r="L5807" i="3" a="1"/>
  <c r="L5807" i="3"/>
  <c r="L5808" i="3" a="1"/>
  <c r="L5808" i="3" s="1"/>
  <c r="L5809" i="3" a="1"/>
  <c r="L5809" i="3"/>
  <c r="L5810" i="3" a="1"/>
  <c r="L5810" i="3"/>
  <c r="L5811" i="3" a="1"/>
  <c r="L5811" i="3" s="1"/>
  <c r="L5812" i="3" a="1"/>
  <c r="L5812" i="3"/>
  <c r="L5813" i="3" a="1"/>
  <c r="L5813" i="3"/>
  <c r="L5814" i="3" a="1"/>
  <c r="L5814" i="3" s="1"/>
  <c r="L5815" i="3" a="1"/>
  <c r="L5815" i="3"/>
  <c r="L5816" i="3" a="1"/>
  <c r="L5816" i="3"/>
  <c r="L5817" i="3" a="1"/>
  <c r="L5817" i="3" s="1"/>
  <c r="L5818" i="3" a="1"/>
  <c r="L5818" i="3"/>
  <c r="L5819" i="3" a="1"/>
  <c r="L5819" i="3"/>
  <c r="L5820" i="3" a="1"/>
  <c r="L5820" i="3" s="1"/>
  <c r="L5821" i="3" a="1"/>
  <c r="L5821" i="3"/>
  <c r="L5822" i="3" a="1"/>
  <c r="L5822" i="3"/>
  <c r="L5823" i="3" a="1"/>
  <c r="L5823" i="3" s="1"/>
  <c r="L5824" i="3" a="1"/>
  <c r="L5824" i="3"/>
  <c r="L5825" i="3" a="1"/>
  <c r="L5825" i="3"/>
  <c r="L5826" i="3" a="1"/>
  <c r="L5826" i="3" s="1"/>
  <c r="L5827" i="3" a="1"/>
  <c r="L5827" i="3"/>
  <c r="L5828" i="3" a="1"/>
  <c r="L5828" i="3"/>
  <c r="L5829" i="3" a="1"/>
  <c r="L5829" i="3" s="1"/>
  <c r="L5830" i="3" a="1"/>
  <c r="L5830" i="3"/>
  <c r="L5831" i="3" a="1"/>
  <c r="L5831" i="3"/>
  <c r="L5832" i="3" a="1"/>
  <c r="L5832" i="3" s="1"/>
  <c r="L5833" i="3" a="1"/>
  <c r="L5833" i="3"/>
  <c r="L5834" i="3" a="1"/>
  <c r="L5834" i="3"/>
  <c r="L5835" i="3" a="1"/>
  <c r="L5835" i="3" s="1"/>
  <c r="L5836" i="3" a="1"/>
  <c r="L5836" i="3"/>
  <c r="L5837" i="3" a="1"/>
  <c r="L5837" i="3"/>
  <c r="L5838" i="3" a="1"/>
  <c r="L5838" i="3" s="1"/>
  <c r="L5839" i="3" a="1"/>
  <c r="L5839" i="3"/>
  <c r="L5840" i="3" a="1"/>
  <c r="L5840" i="3"/>
  <c r="L5841" i="3" a="1"/>
  <c r="L5841" i="3" s="1"/>
  <c r="L5842" i="3" a="1"/>
  <c r="L5842" i="3"/>
  <c r="L5843" i="3" a="1"/>
  <c r="L5843" i="3"/>
  <c r="L5844" i="3" a="1"/>
  <c r="L5844" i="3" s="1"/>
  <c r="L5845" i="3" a="1"/>
  <c r="L5845" i="3"/>
  <c r="L5846" i="3" a="1"/>
  <c r="L5846" i="3"/>
  <c r="L5847" i="3" a="1"/>
  <c r="L5847" i="3" s="1"/>
  <c r="L5848" i="3" a="1"/>
  <c r="L5848" i="3"/>
  <c r="L5849" i="3" a="1"/>
  <c r="L5849" i="3"/>
  <c r="L5850" i="3" a="1"/>
  <c r="L5850" i="3" s="1"/>
  <c r="L5851" i="3" a="1"/>
  <c r="L5851" i="3"/>
  <c r="L5852" i="3" a="1"/>
  <c r="L5852" i="3"/>
  <c r="L5853" i="3" a="1"/>
  <c r="L5853" i="3" s="1"/>
  <c r="L5854" i="3" a="1"/>
  <c r="L5854" i="3"/>
  <c r="L5855" i="3" a="1"/>
  <c r="L5855" i="3"/>
  <c r="L5856" i="3" a="1"/>
  <c r="L5856" i="3" s="1"/>
  <c r="L5857" i="3" a="1"/>
  <c r="L5857" i="3"/>
  <c r="L5858" i="3" a="1"/>
  <c r="L5858" i="3"/>
  <c r="L5859" i="3" a="1"/>
  <c r="L5859" i="3" s="1"/>
  <c r="L5860" i="3" a="1"/>
  <c r="L5860" i="3"/>
  <c r="L5861" i="3" a="1"/>
  <c r="L5861" i="3"/>
  <c r="L5862" i="3" a="1"/>
  <c r="L5862" i="3" s="1"/>
  <c r="L5863" i="3" a="1"/>
  <c r="L5863" i="3"/>
  <c r="L5864" i="3" a="1"/>
  <c r="L5864" i="3"/>
  <c r="L5865" i="3" a="1"/>
  <c r="L5865" i="3" s="1"/>
  <c r="L5866" i="3" a="1"/>
  <c r="L5866" i="3"/>
  <c r="L5867" i="3" a="1"/>
  <c r="L5867" i="3"/>
  <c r="L5868" i="3" a="1"/>
  <c r="L5868" i="3" s="1"/>
  <c r="L5869" i="3" a="1"/>
  <c r="L5869" i="3"/>
  <c r="L5870" i="3" a="1"/>
  <c r="L5870" i="3"/>
  <c r="L5871" i="3" a="1"/>
  <c r="L5871" i="3" s="1"/>
  <c r="L5872" i="3" a="1"/>
  <c r="L5872" i="3"/>
  <c r="L5873" i="3" a="1"/>
  <c r="L5873" i="3"/>
  <c r="L5874" i="3" a="1"/>
  <c r="L5874" i="3" s="1"/>
  <c r="L5875" i="3" a="1"/>
  <c r="L5875" i="3"/>
  <c r="L5876" i="3" a="1"/>
  <c r="L5876" i="3"/>
  <c r="L5877" i="3" a="1"/>
  <c r="L5877" i="3" s="1"/>
  <c r="L5878" i="3" a="1"/>
  <c r="L5878" i="3"/>
  <c r="L5879" i="3" a="1"/>
  <c r="L5879" i="3"/>
  <c r="L5880" i="3" a="1"/>
  <c r="L5880" i="3" s="1"/>
  <c r="L5881" i="3" a="1"/>
  <c r="L5881" i="3"/>
  <c r="L5882" i="3" a="1"/>
  <c r="L5882" i="3"/>
  <c r="L5883" i="3" a="1"/>
  <c r="L5883" i="3" s="1"/>
  <c r="L5884" i="3" a="1"/>
  <c r="L5884" i="3"/>
  <c r="L5885" i="3" a="1"/>
  <c r="L5885" i="3"/>
  <c r="L5886" i="3" a="1"/>
  <c r="L5886" i="3" s="1"/>
  <c r="L5887" i="3" a="1"/>
  <c r="L5887" i="3"/>
  <c r="L5888" i="3" a="1"/>
  <c r="L5888" i="3"/>
  <c r="L5889" i="3" a="1"/>
  <c r="L5889" i="3" s="1"/>
  <c r="L5890" i="3" a="1"/>
  <c r="L5890" i="3"/>
  <c r="L5891" i="3" a="1"/>
  <c r="L5891" i="3"/>
  <c r="L5892" i="3" a="1"/>
  <c r="L5892" i="3" s="1"/>
  <c r="L5893" i="3" a="1"/>
  <c r="L5893" i="3"/>
  <c r="L5894" i="3" a="1"/>
  <c r="L5894" i="3"/>
  <c r="L5895" i="3" a="1"/>
  <c r="L5895" i="3" s="1"/>
  <c r="L5896" i="3" a="1"/>
  <c r="L5896" i="3"/>
  <c r="L5897" i="3" a="1"/>
  <c r="L5897" i="3"/>
  <c r="L5898" i="3" a="1"/>
  <c r="L5898" i="3" s="1"/>
  <c r="L5899" i="3" a="1"/>
  <c r="L5899" i="3"/>
  <c r="L5900" i="3" a="1"/>
  <c r="L5900" i="3"/>
  <c r="L5901" i="3" a="1"/>
  <c r="L5901" i="3" s="1"/>
  <c r="L5902" i="3" a="1"/>
  <c r="L5902" i="3"/>
  <c r="L5903" i="3" a="1"/>
  <c r="L5903" i="3"/>
  <c r="L5904" i="3" a="1"/>
  <c r="L5904" i="3" s="1"/>
  <c r="L5905" i="3" a="1"/>
  <c r="L5905" i="3"/>
  <c r="L5906" i="3" a="1"/>
  <c r="L5906" i="3"/>
  <c r="L5907" i="3" a="1"/>
  <c r="L5907" i="3" s="1"/>
  <c r="L5908" i="3" a="1"/>
  <c r="L5908" i="3"/>
  <c r="L5909" i="3" a="1"/>
  <c r="L5909" i="3"/>
  <c r="L5910" i="3" a="1"/>
  <c r="L5910" i="3" s="1"/>
  <c r="L5911" i="3" a="1"/>
  <c r="L5911" i="3"/>
  <c r="L5912" i="3" a="1"/>
  <c r="L5912" i="3"/>
  <c r="L5913" i="3" a="1"/>
  <c r="L5913" i="3" s="1"/>
  <c r="L5914" i="3" a="1"/>
  <c r="L5914" i="3"/>
  <c r="L5915" i="3" a="1"/>
  <c r="L5915" i="3"/>
  <c r="L5916" i="3" a="1"/>
  <c r="L5916" i="3" s="1"/>
  <c r="L5917" i="3" a="1"/>
  <c r="L5917" i="3"/>
  <c r="L5918" i="3" a="1"/>
  <c r="L5918" i="3"/>
  <c r="L5919" i="3" a="1"/>
  <c r="L5919" i="3" s="1"/>
  <c r="L5920" i="3" a="1"/>
  <c r="L5920" i="3"/>
  <c r="L5921" i="3" a="1"/>
  <c r="L5921" i="3"/>
  <c r="L5922" i="3" a="1"/>
  <c r="L5922" i="3" s="1"/>
  <c r="L5923" i="3" a="1"/>
  <c r="L5923" i="3"/>
  <c r="L5924" i="3" a="1"/>
  <c r="L5924" i="3"/>
  <c r="L5925" i="3" a="1"/>
  <c r="L5925" i="3" s="1"/>
  <c r="L5926" i="3" a="1"/>
  <c r="L5926" i="3"/>
  <c r="L5927" i="3" a="1"/>
  <c r="L5927" i="3"/>
  <c r="L5928" i="3" a="1"/>
  <c r="L5928" i="3" s="1"/>
  <c r="L5929" i="3" a="1"/>
  <c r="L5929" i="3"/>
  <c r="L5930" i="3" a="1"/>
  <c r="L5930" i="3"/>
  <c r="L5931" i="3" a="1"/>
  <c r="L5931" i="3" s="1"/>
  <c r="L5932" i="3" a="1"/>
  <c r="L5932" i="3"/>
  <c r="L5933" i="3" a="1"/>
  <c r="L5933" i="3"/>
  <c r="L5934" i="3" a="1"/>
  <c r="L5934" i="3" s="1"/>
  <c r="L5935" i="3" a="1"/>
  <c r="L5935" i="3"/>
  <c r="L5936" i="3" a="1"/>
  <c r="L5936" i="3"/>
  <c r="L5937" i="3" a="1"/>
  <c r="L5937" i="3" s="1"/>
  <c r="L5938" i="3" a="1"/>
  <c r="L5938" i="3"/>
  <c r="L5939" i="3" a="1"/>
  <c r="L5939" i="3"/>
  <c r="L5940" i="3" a="1"/>
  <c r="L5940" i="3" s="1"/>
  <c r="L5941" i="3" a="1"/>
  <c r="L5941" i="3"/>
  <c r="L5942" i="3" a="1"/>
  <c r="L5942" i="3"/>
  <c r="L5943" i="3" a="1"/>
  <c r="L5943" i="3" s="1"/>
  <c r="L5944" i="3" a="1"/>
  <c r="L5944" i="3"/>
  <c r="L5945" i="3" a="1"/>
  <c r="L5945" i="3"/>
  <c r="L5946" i="3" a="1"/>
  <c r="L5946" i="3" s="1"/>
  <c r="L5947" i="3" a="1"/>
  <c r="L5947" i="3"/>
  <c r="L5948" i="3" a="1"/>
  <c r="L5948" i="3"/>
  <c r="L5949" i="3" a="1"/>
  <c r="L5949" i="3" s="1"/>
  <c r="L5950" i="3" a="1"/>
  <c r="L5950" i="3"/>
  <c r="L5951" i="3" a="1"/>
  <c r="L5951" i="3"/>
  <c r="L5952" i="3" a="1"/>
  <c r="L5952" i="3" s="1"/>
  <c r="L5953" i="3" a="1"/>
  <c r="L5953" i="3"/>
  <c r="L5954" i="3" a="1"/>
  <c r="L5954" i="3"/>
  <c r="L5955" i="3" a="1"/>
  <c r="L5955" i="3" s="1"/>
  <c r="L5956" i="3" a="1"/>
  <c r="L5956" i="3"/>
  <c r="L5957" i="3" a="1"/>
  <c r="L5957" i="3"/>
  <c r="L5958" i="3" a="1"/>
  <c r="L5958" i="3" s="1"/>
  <c r="L5959" i="3" a="1"/>
  <c r="L5959" i="3"/>
  <c r="L5960" i="3" a="1"/>
  <c r="L5960" i="3"/>
  <c r="L5961" i="3" a="1"/>
  <c r="L5961" i="3" s="1"/>
  <c r="L5962" i="3" a="1"/>
  <c r="L5962" i="3"/>
  <c r="L5963" i="3" a="1"/>
  <c r="L5963" i="3"/>
  <c r="L5964" i="3" a="1"/>
  <c r="L5964" i="3" s="1"/>
  <c r="L5965" i="3" a="1"/>
  <c r="L5965" i="3"/>
  <c r="L5966" i="3" a="1"/>
  <c r="L5966" i="3"/>
  <c r="L5967" i="3" a="1"/>
  <c r="L5967" i="3" s="1"/>
  <c r="L5968" i="3" a="1"/>
  <c r="L5968" i="3"/>
  <c r="L5969" i="3" a="1"/>
  <c r="L5969" i="3"/>
  <c r="L5970" i="3" a="1"/>
  <c r="L5970" i="3" s="1"/>
  <c r="L5971" i="3" a="1"/>
  <c r="L5971" i="3"/>
  <c r="L5972" i="3" a="1"/>
  <c r="L5972" i="3"/>
  <c r="L5973" i="3" a="1"/>
  <c r="L5973" i="3" s="1"/>
  <c r="L5974" i="3" a="1"/>
  <c r="L5974" i="3"/>
  <c r="L5975" i="3" a="1"/>
  <c r="L5975" i="3"/>
  <c r="L5976" i="3" a="1"/>
  <c r="L5976" i="3" s="1"/>
  <c r="L5977" i="3" a="1"/>
  <c r="L5977" i="3"/>
  <c r="L5978" i="3" a="1"/>
  <c r="L5978" i="3"/>
  <c r="L5979" i="3" a="1"/>
  <c r="L5979" i="3" s="1"/>
  <c r="L5980" i="3" a="1"/>
  <c r="L5980" i="3"/>
  <c r="L5981" i="3" a="1"/>
  <c r="L5981" i="3"/>
  <c r="L5982" i="3" a="1"/>
  <c r="L5982" i="3" s="1"/>
  <c r="L5983" i="3" a="1"/>
  <c r="L5983" i="3"/>
  <c r="L5984" i="3" a="1"/>
  <c r="L5984" i="3"/>
  <c r="L5985" i="3" a="1"/>
  <c r="L5985" i="3" s="1"/>
  <c r="L5986" i="3" a="1"/>
  <c r="L5986" i="3"/>
  <c r="L5987" i="3" a="1"/>
  <c r="L5987" i="3"/>
  <c r="L5988" i="3" a="1"/>
  <c r="L5988" i="3" s="1"/>
  <c r="L5989" i="3" a="1"/>
  <c r="L5989" i="3"/>
  <c r="L5990" i="3" a="1"/>
  <c r="L5990" i="3"/>
  <c r="L5991" i="3" a="1"/>
  <c r="L5991" i="3" s="1"/>
  <c r="L5992" i="3" a="1"/>
  <c r="L5992" i="3"/>
  <c r="L5993" i="3" a="1"/>
  <c r="L5993" i="3"/>
  <c r="L5994" i="3" a="1"/>
  <c r="L5994" i="3" s="1"/>
  <c r="L5995" i="3" a="1"/>
  <c r="L5995" i="3"/>
  <c r="L5996" i="3" a="1"/>
  <c r="L5996" i="3"/>
  <c r="L5997" i="3" a="1"/>
  <c r="L5997" i="3" s="1"/>
  <c r="L5998" i="3" a="1"/>
  <c r="L5998" i="3"/>
  <c r="L5999" i="3" a="1"/>
  <c r="L5999" i="3"/>
  <c r="L6000" i="3" a="1"/>
  <c r="L6000" i="3" s="1"/>
  <c r="L6001" i="3" a="1"/>
  <c r="L6001" i="3"/>
  <c r="L6002" i="3" a="1"/>
  <c r="L6002" i="3"/>
  <c r="L6003" i="3" a="1"/>
  <c r="L6003" i="3" s="1"/>
  <c r="L6004" i="3" a="1"/>
  <c r="L6004" i="3"/>
  <c r="L6005" i="3" a="1"/>
  <c r="L6005" i="3"/>
  <c r="L6006" i="3" a="1"/>
  <c r="L6006" i="3" s="1"/>
  <c r="L6007" i="3" a="1"/>
  <c r="L6007" i="3"/>
  <c r="L6008" i="3" a="1"/>
  <c r="L6008" i="3"/>
  <c r="L6009" i="3" a="1"/>
  <c r="L6009" i="3" s="1"/>
  <c r="L6010" i="3" a="1"/>
  <c r="L6010" i="3"/>
  <c r="L6011" i="3" a="1"/>
  <c r="L6011" i="3"/>
  <c r="L6012" i="3" a="1"/>
  <c r="L6012" i="3" s="1"/>
  <c r="L6013" i="3" a="1"/>
  <c r="L6013" i="3"/>
  <c r="L6014" i="3" a="1"/>
  <c r="L6014" i="3"/>
  <c r="L6015" i="3" a="1"/>
  <c r="L6015" i="3" s="1"/>
  <c r="L6016" i="3" a="1"/>
  <c r="L6016" i="3"/>
  <c r="L6017" i="3" a="1"/>
  <c r="L6017" i="3"/>
  <c r="L6018" i="3" a="1"/>
  <c r="L6018" i="3" s="1"/>
  <c r="L6019" i="3" a="1"/>
  <c r="L6019" i="3"/>
  <c r="L6020" i="3" a="1"/>
  <c r="L6020" i="3"/>
  <c r="L6021" i="3" a="1"/>
  <c r="L6021" i="3" s="1"/>
  <c r="L6022" i="3" a="1"/>
  <c r="L6022" i="3"/>
  <c r="L6023" i="3" a="1"/>
  <c r="L6023" i="3"/>
  <c r="L6024" i="3" a="1"/>
  <c r="L6024" i="3" s="1"/>
  <c r="L6025" i="3" a="1"/>
  <c r="L6025" i="3"/>
  <c r="L6026" i="3" a="1"/>
  <c r="L6026" i="3"/>
  <c r="L6027" i="3" a="1"/>
  <c r="L6027" i="3" s="1"/>
  <c r="L6028" i="3" a="1"/>
  <c r="L6028" i="3"/>
  <c r="L6029" i="3" a="1"/>
  <c r="L6029" i="3"/>
  <c r="L6030" i="3" a="1"/>
  <c r="L6030" i="3" s="1"/>
  <c r="L6031" i="3" a="1"/>
  <c r="L6031" i="3"/>
  <c r="L6032" i="3" a="1"/>
  <c r="L6032" i="3"/>
  <c r="L6033" i="3" a="1"/>
  <c r="L6033" i="3" s="1"/>
  <c r="L6034" i="3" a="1"/>
  <c r="L6034" i="3"/>
  <c r="L6035" i="3" a="1"/>
  <c r="L6035" i="3"/>
  <c r="L6036" i="3" a="1"/>
  <c r="L6036" i="3" s="1"/>
  <c r="L6037" i="3" a="1"/>
  <c r="L6037" i="3"/>
  <c r="L6038" i="3" a="1"/>
  <c r="L6038" i="3"/>
  <c r="L6039" i="3" a="1"/>
  <c r="L6039" i="3" s="1"/>
  <c r="L6040" i="3" a="1"/>
  <c r="L6040" i="3"/>
  <c r="L6041" i="3" a="1"/>
  <c r="L6041" i="3"/>
  <c r="L6042" i="3" a="1"/>
  <c r="L6042" i="3" s="1"/>
  <c r="L6043" i="3" a="1"/>
  <c r="L6043" i="3"/>
  <c r="L6044" i="3" a="1"/>
  <c r="L6044" i="3"/>
  <c r="L6045" i="3" a="1"/>
  <c r="L6045" i="3" s="1"/>
  <c r="L6046" i="3" a="1"/>
  <c r="L6046" i="3"/>
  <c r="L6047" i="3" a="1"/>
  <c r="L6047" i="3"/>
  <c r="L6048" i="3" a="1"/>
  <c r="L6048" i="3" s="1"/>
  <c r="L6049" i="3" a="1"/>
  <c r="L6049" i="3"/>
  <c r="L6050" i="3" a="1"/>
  <c r="L6050" i="3"/>
  <c r="L6051" i="3" a="1"/>
  <c r="L6051" i="3" s="1"/>
  <c r="L6052" i="3" a="1"/>
  <c r="L6052" i="3"/>
  <c r="L6053" i="3" a="1"/>
  <c r="L6053" i="3"/>
  <c r="L6054" i="3" a="1"/>
  <c r="L6054" i="3" s="1"/>
  <c r="L6055" i="3" a="1"/>
  <c r="L6055" i="3"/>
  <c r="L6056" i="3" a="1"/>
  <c r="L6056" i="3"/>
  <c r="L6057" i="3" a="1"/>
  <c r="L6057" i="3" s="1"/>
  <c r="L6058" i="3" a="1"/>
  <c r="L6058" i="3"/>
  <c r="L6059" i="3" a="1"/>
  <c r="L6059" i="3"/>
  <c r="L6060" i="3" a="1"/>
  <c r="L6060" i="3" s="1"/>
  <c r="L6061" i="3" a="1"/>
  <c r="L6061" i="3"/>
  <c r="L6062" i="3" a="1"/>
  <c r="L6062" i="3"/>
  <c r="L6063" i="3" a="1"/>
  <c r="L6063" i="3" s="1"/>
  <c r="L6064" i="3" a="1"/>
  <c r="L6064" i="3"/>
  <c r="L6065" i="3" a="1"/>
  <c r="L6065" i="3"/>
  <c r="L6066" i="3" a="1"/>
  <c r="L6066" i="3" s="1"/>
  <c r="L6067" i="3" a="1"/>
  <c r="L6067" i="3"/>
  <c r="L6068" i="3" a="1"/>
  <c r="L6068" i="3"/>
  <c r="L6069" i="3" a="1"/>
  <c r="L6069" i="3" s="1"/>
  <c r="L6070" i="3" a="1"/>
  <c r="L6070" i="3"/>
  <c r="L6071" i="3" a="1"/>
  <c r="L6071" i="3"/>
  <c r="L6072" i="3" a="1"/>
  <c r="L6072" i="3" s="1"/>
  <c r="L6073" i="3" a="1"/>
  <c r="L6073" i="3"/>
  <c r="L6074" i="3" a="1"/>
  <c r="L6074" i="3"/>
  <c r="L6075" i="3" a="1"/>
  <c r="L6075" i="3" s="1"/>
  <c r="L6076" i="3" a="1"/>
  <c r="L6076" i="3"/>
  <c r="L6077" i="3" a="1"/>
  <c r="L6077" i="3"/>
  <c r="L6078" i="3" a="1"/>
  <c r="L6078" i="3" s="1"/>
  <c r="L6079" i="3" a="1"/>
  <c r="L6079" i="3"/>
  <c r="L6080" i="3" a="1"/>
  <c r="L6080" i="3"/>
  <c r="L6081" i="3" a="1"/>
  <c r="L6081" i="3" s="1"/>
  <c r="L6082" i="3" a="1"/>
  <c r="L6082" i="3"/>
  <c r="L6083" i="3" a="1"/>
  <c r="L6083" i="3"/>
  <c r="L6084" i="3" a="1"/>
  <c r="L6084" i="3" s="1"/>
  <c r="L6085" i="3" a="1"/>
  <c r="L6085" i="3"/>
  <c r="L6086" i="3" a="1"/>
  <c r="L6086" i="3"/>
  <c r="L6087" i="3" a="1"/>
  <c r="L6087" i="3" s="1"/>
  <c r="L6088" i="3" a="1"/>
  <c r="L6088" i="3"/>
  <c r="L6089" i="3" a="1"/>
  <c r="L6089" i="3"/>
  <c r="L6090" i="3" a="1"/>
  <c r="L6090" i="3" s="1"/>
  <c r="L6091" i="3" a="1"/>
  <c r="L6091" i="3"/>
  <c r="L6092" i="3" a="1"/>
  <c r="L6092" i="3"/>
  <c r="L6093" i="3" a="1"/>
  <c r="L6093" i="3" s="1"/>
  <c r="L6094" i="3" a="1"/>
  <c r="L6094" i="3"/>
  <c r="L6095" i="3" a="1"/>
  <c r="L6095" i="3"/>
  <c r="L6096" i="3" a="1"/>
  <c r="L6096" i="3" s="1"/>
  <c r="L6097" i="3" a="1"/>
  <c r="L6097" i="3"/>
  <c r="L6098" i="3" a="1"/>
  <c r="L6098" i="3"/>
  <c r="L6099" i="3" a="1"/>
  <c r="L6099" i="3" s="1"/>
  <c r="L6100" i="3" a="1"/>
  <c r="L6100" i="3"/>
  <c r="L6101" i="3" a="1"/>
  <c r="L6101" i="3"/>
  <c r="L6102" i="3" a="1"/>
  <c r="L6102" i="3" s="1"/>
  <c r="L6103" i="3" a="1"/>
  <c r="L6103" i="3"/>
  <c r="L6104" i="3" a="1"/>
  <c r="L6104" i="3"/>
  <c r="L6105" i="3" a="1"/>
  <c r="L6105" i="3" s="1"/>
  <c r="L6106" i="3" a="1"/>
  <c r="L6106" i="3"/>
  <c r="L6107" i="3" a="1"/>
  <c r="L6107" i="3"/>
  <c r="L6108" i="3" a="1"/>
  <c r="L6108" i="3" s="1"/>
  <c r="L6109" i="3" a="1"/>
  <c r="L6109" i="3"/>
  <c r="L6110" i="3" a="1"/>
  <c r="L6110" i="3"/>
  <c r="L6111" i="3" a="1"/>
  <c r="L6111" i="3" s="1"/>
  <c r="L6112" i="3" a="1"/>
  <c r="L6112" i="3"/>
  <c r="L6113" i="3" a="1"/>
  <c r="L6113" i="3"/>
  <c r="L6114" i="3" a="1"/>
  <c r="L6114" i="3" s="1"/>
  <c r="L6115" i="3" a="1"/>
  <c r="L6115" i="3"/>
  <c r="L6116" i="3" a="1"/>
  <c r="L6116" i="3"/>
  <c r="L6117" i="3" a="1"/>
  <c r="L6117" i="3" s="1"/>
  <c r="L6118" i="3" a="1"/>
  <c r="L6118" i="3"/>
  <c r="L6119" i="3" a="1"/>
  <c r="L6119" i="3"/>
  <c r="L6120" i="3" a="1"/>
  <c r="L6120" i="3" s="1"/>
  <c r="L6121" i="3" a="1"/>
  <c r="L6121" i="3"/>
  <c r="L6122" i="3" a="1"/>
  <c r="L6122" i="3"/>
  <c r="L6123" i="3" a="1"/>
  <c r="L6123" i="3" s="1"/>
  <c r="L6124" i="3" a="1"/>
  <c r="L6124" i="3"/>
  <c r="L6125" i="3" a="1"/>
  <c r="L6125" i="3"/>
  <c r="L6126" i="3" a="1"/>
  <c r="L6126" i="3" s="1"/>
  <c r="L6127" i="3" a="1"/>
  <c r="L6127" i="3"/>
  <c r="L6128" i="3" a="1"/>
  <c r="L6128" i="3"/>
  <c r="L6129" i="3" a="1"/>
  <c r="L6129" i="3" s="1"/>
  <c r="L6130" i="3" a="1"/>
  <c r="L6130" i="3"/>
  <c r="L6131" i="3" a="1"/>
  <c r="L6131" i="3"/>
  <c r="L6132" i="3" a="1"/>
  <c r="L6132" i="3" s="1"/>
  <c r="L6133" i="3" a="1"/>
  <c r="L6133" i="3"/>
  <c r="L6134" i="3" a="1"/>
  <c r="L6134" i="3"/>
  <c r="L6135" i="3" a="1"/>
  <c r="L6135" i="3" s="1"/>
  <c r="L6136" i="3" a="1"/>
  <c r="L6136" i="3"/>
  <c r="L6137" i="3" a="1"/>
  <c r="L6137" i="3"/>
  <c r="L6138" i="3" a="1"/>
  <c r="L6138" i="3" s="1"/>
  <c r="L6139" i="3" a="1"/>
  <c r="L6139" i="3"/>
  <c r="L6140" i="3" a="1"/>
  <c r="L6140" i="3"/>
  <c r="L6141" i="3" a="1"/>
  <c r="L6141" i="3" s="1"/>
  <c r="L6142" i="3" a="1"/>
  <c r="L6142" i="3"/>
  <c r="L6143" i="3" a="1"/>
  <c r="L6143" i="3"/>
  <c r="L6144" i="3" a="1"/>
  <c r="L6144" i="3" s="1"/>
  <c r="L6145" i="3" a="1"/>
  <c r="L6145" i="3"/>
  <c r="L6146" i="3" a="1"/>
  <c r="L6146" i="3"/>
  <c r="L6147" i="3" a="1"/>
  <c r="L6147" i="3" s="1"/>
  <c r="L6148" i="3" a="1"/>
  <c r="L6148" i="3"/>
  <c r="L6149" i="3" a="1"/>
  <c r="L6149" i="3"/>
  <c r="L6150" i="3" a="1"/>
  <c r="L6150" i="3" s="1"/>
  <c r="L6151" i="3" a="1"/>
  <c r="L6151" i="3"/>
  <c r="L6152" i="3" a="1"/>
  <c r="L6152" i="3"/>
  <c r="L6153" i="3" a="1"/>
  <c r="L6153" i="3" s="1"/>
  <c r="L6154" i="3" a="1"/>
  <c r="L6154" i="3"/>
  <c r="L6155" i="3" a="1"/>
  <c r="L6155" i="3"/>
  <c r="L6156" i="3" a="1"/>
  <c r="L6156" i="3" s="1"/>
  <c r="L6157" i="3" a="1"/>
  <c r="L6157" i="3"/>
  <c r="L6158" i="3" a="1"/>
  <c r="L6158" i="3"/>
  <c r="L6159" i="3" a="1"/>
  <c r="L6159" i="3" s="1"/>
  <c r="L6160" i="3" a="1"/>
  <c r="L6160" i="3"/>
  <c r="L6161" i="3" a="1"/>
  <c r="L6161" i="3"/>
  <c r="L6162" i="3" a="1"/>
  <c r="L6162" i="3" s="1"/>
  <c r="L6163" i="3" a="1"/>
  <c r="L6163" i="3"/>
  <c r="L6164" i="3" a="1"/>
  <c r="L6164" i="3"/>
  <c r="L6165" i="3" a="1"/>
  <c r="L6165" i="3" s="1"/>
  <c r="L6166" i="3" a="1"/>
  <c r="L6166" i="3"/>
  <c r="L6167" i="3" a="1"/>
  <c r="L6167" i="3"/>
  <c r="L6168" i="3" a="1"/>
  <c r="L6168" i="3" s="1"/>
  <c r="L6169" i="3" a="1"/>
  <c r="L6169" i="3"/>
  <c r="L6170" i="3" a="1"/>
  <c r="L6170" i="3"/>
  <c r="L6171" i="3" a="1"/>
  <c r="L6171" i="3" s="1"/>
  <c r="L6172" i="3" a="1"/>
  <c r="L6172" i="3"/>
  <c r="L6173" i="3" a="1"/>
  <c r="L6173" i="3"/>
  <c r="L6174" i="3" a="1"/>
  <c r="L6174" i="3" s="1"/>
  <c r="L6175" i="3" a="1"/>
  <c r="L6175" i="3"/>
  <c r="L6176" i="3" a="1"/>
  <c r="L6176" i="3"/>
  <c r="L6177" i="3" a="1"/>
  <c r="L6177" i="3" s="1"/>
  <c r="L6178" i="3" a="1"/>
  <c r="L6178" i="3"/>
  <c r="L6179" i="3" a="1"/>
  <c r="L6179" i="3"/>
  <c r="L6180" i="3" a="1"/>
  <c r="L6180" i="3" s="1"/>
  <c r="L6181" i="3" a="1"/>
  <c r="L6181" i="3"/>
  <c r="L6182" i="3" a="1"/>
  <c r="L6182" i="3"/>
  <c r="L6183" i="3" a="1"/>
  <c r="L6183" i="3" s="1"/>
  <c r="L6184" i="3" a="1"/>
  <c r="L6184" i="3"/>
  <c r="L6185" i="3" a="1"/>
  <c r="L6185" i="3"/>
  <c r="L6186" i="3" a="1"/>
  <c r="L6186" i="3" s="1"/>
  <c r="L6187" i="3" a="1"/>
  <c r="L6187" i="3"/>
  <c r="L6188" i="3" a="1"/>
  <c r="L6188" i="3"/>
  <c r="L6189" i="3" a="1"/>
  <c r="L6189" i="3" s="1"/>
  <c r="L6190" i="3" a="1"/>
  <c r="L6190" i="3"/>
  <c r="L6191" i="3" a="1"/>
  <c r="L6191" i="3"/>
  <c r="L6192" i="3" a="1"/>
  <c r="L6192" i="3" s="1"/>
  <c r="L6193" i="3" a="1"/>
  <c r="L6193" i="3"/>
  <c r="L6194" i="3" a="1"/>
  <c r="L6194" i="3"/>
  <c r="L6195" i="3" a="1"/>
  <c r="L6195" i="3" s="1"/>
  <c r="L6196" i="3" a="1"/>
  <c r="L6196" i="3"/>
  <c r="L6197" i="3" a="1"/>
  <c r="L6197" i="3"/>
  <c r="L6198" i="3" a="1"/>
  <c r="L6198" i="3" s="1"/>
  <c r="L6199" i="3" a="1"/>
  <c r="L6199" i="3"/>
  <c r="L6200" i="3" a="1"/>
  <c r="L6200" i="3"/>
  <c r="L6201" i="3" a="1"/>
  <c r="L6201" i="3" s="1"/>
  <c r="L6202" i="3" a="1"/>
  <c r="L6202" i="3"/>
  <c r="L6203" i="3" a="1"/>
  <c r="L6203" i="3"/>
  <c r="L6204" i="3" a="1"/>
  <c r="L6204" i="3" s="1"/>
  <c r="L6205" i="3" a="1"/>
  <c r="L6205" i="3"/>
  <c r="L6206" i="3" a="1"/>
  <c r="L6206" i="3"/>
  <c r="L6207" i="3" a="1"/>
  <c r="L6207" i="3" s="1"/>
  <c r="L6208" i="3" a="1"/>
  <c r="L6208" i="3"/>
  <c r="L6209" i="3" a="1"/>
  <c r="L6209" i="3"/>
  <c r="L6210" i="3" a="1"/>
  <c r="L6210" i="3" s="1"/>
  <c r="L6211" i="3" a="1"/>
  <c r="L6211" i="3"/>
  <c r="L6212" i="3" a="1"/>
  <c r="L6212" i="3"/>
  <c r="L6213" i="3" a="1"/>
  <c r="L6213" i="3" s="1"/>
  <c r="L6214" i="3" a="1"/>
  <c r="L6214" i="3"/>
  <c r="L6215" i="3" a="1"/>
  <c r="L6215" i="3"/>
  <c r="L6216" i="3" a="1"/>
  <c r="L6216" i="3" s="1"/>
  <c r="L6217" i="3" a="1"/>
  <c r="L6217" i="3"/>
  <c r="L6218" i="3" a="1"/>
  <c r="L6218" i="3"/>
  <c r="L6219" i="3" a="1"/>
  <c r="L6219" i="3" s="1"/>
  <c r="L6220" i="3" a="1"/>
  <c r="L6220" i="3"/>
  <c r="L6221" i="3" a="1"/>
  <c r="L6221" i="3"/>
  <c r="L6222" i="3" a="1"/>
  <c r="L6222" i="3" s="1"/>
  <c r="L6223" i="3" a="1"/>
  <c r="L6223" i="3"/>
  <c r="L6224" i="3" a="1"/>
  <c r="L6224" i="3"/>
  <c r="L6225" i="3" a="1"/>
  <c r="L6225" i="3" s="1"/>
  <c r="L6226" i="3" a="1"/>
  <c r="L6226" i="3"/>
  <c r="L6227" i="3" a="1"/>
  <c r="L6227" i="3"/>
  <c r="L6228" i="3" a="1"/>
  <c r="L6228" i="3" s="1"/>
  <c r="L6229" i="3" a="1"/>
  <c r="L6229" i="3"/>
  <c r="L6230" i="3" a="1"/>
  <c r="L6230" i="3"/>
  <c r="L6231" i="3" a="1"/>
  <c r="L6231" i="3" s="1"/>
  <c r="L6232" i="3" a="1"/>
  <c r="L6232" i="3"/>
  <c r="L6233" i="3" a="1"/>
  <c r="L6233" i="3"/>
  <c r="L6234" i="3" a="1"/>
  <c r="L6234" i="3" s="1"/>
  <c r="L6235" i="3" a="1"/>
  <c r="L6235" i="3"/>
  <c r="L6236" i="3" a="1"/>
  <c r="L6236" i="3"/>
  <c r="L6237" i="3" a="1"/>
  <c r="L6237" i="3" s="1"/>
  <c r="L6238" i="3" a="1"/>
  <c r="L6238" i="3"/>
  <c r="L6239" i="3" a="1"/>
  <c r="L6239" i="3"/>
  <c r="L6240" i="3" a="1"/>
  <c r="L6240" i="3" s="1"/>
  <c r="L6241" i="3" a="1"/>
  <c r="L6241" i="3"/>
  <c r="L6242" i="3" a="1"/>
  <c r="L6242" i="3"/>
  <c r="L6243" i="3" a="1"/>
  <c r="L6243" i="3" s="1"/>
  <c r="L6244" i="3" a="1"/>
  <c r="L6244" i="3"/>
  <c r="L6245" i="3" a="1"/>
  <c r="L6245" i="3"/>
  <c r="L6246" i="3" a="1"/>
  <c r="L6246" i="3" s="1"/>
  <c r="L6247" i="3" a="1"/>
  <c r="L6247" i="3"/>
  <c r="L6248" i="3" a="1"/>
  <c r="L6248" i="3"/>
  <c r="L6249" i="3" a="1"/>
  <c r="L6249" i="3" s="1"/>
  <c r="L6250" i="3" a="1"/>
  <c r="L6250" i="3"/>
  <c r="L6251" i="3" a="1"/>
  <c r="L6251" i="3"/>
  <c r="L6252" i="3" a="1"/>
  <c r="L6252" i="3" s="1"/>
  <c r="L6253" i="3" a="1"/>
  <c r="L6253" i="3"/>
  <c r="L6254" i="3" a="1"/>
  <c r="L6254" i="3"/>
  <c r="L6255" i="3" a="1"/>
  <c r="L6255" i="3" s="1"/>
  <c r="L6256" i="3" a="1"/>
  <c r="L6256" i="3"/>
  <c r="L6257" i="3" a="1"/>
  <c r="L6257" i="3"/>
  <c r="L6258" i="3" a="1"/>
  <c r="L6258" i="3" s="1"/>
  <c r="L6259" i="3" a="1"/>
  <c r="L6259" i="3"/>
  <c r="L6260" i="3" a="1"/>
  <c r="L6260" i="3"/>
  <c r="L6261" i="3" a="1"/>
  <c r="L6261" i="3" s="1"/>
  <c r="L6262" i="3" a="1"/>
  <c r="L6262" i="3"/>
  <c r="L6263" i="3" a="1"/>
  <c r="L6263" i="3"/>
  <c r="L6264" i="3" a="1"/>
  <c r="L6264" i="3" s="1"/>
  <c r="L6265" i="3" a="1"/>
  <c r="L6265" i="3"/>
  <c r="L6266" i="3" a="1"/>
  <c r="L6266" i="3"/>
  <c r="L6267" i="3" a="1"/>
  <c r="L6267" i="3" s="1"/>
  <c r="L6268" i="3" a="1"/>
  <c r="L6268" i="3"/>
  <c r="L6269" i="3" a="1"/>
  <c r="L6269" i="3"/>
  <c r="L6270" i="3" a="1"/>
  <c r="L6270" i="3" s="1"/>
  <c r="L6271" i="3" a="1"/>
  <c r="L6271" i="3"/>
  <c r="L6272" i="3" a="1"/>
  <c r="L6272" i="3"/>
  <c r="L6273" i="3" a="1"/>
  <c r="L6273" i="3" s="1"/>
  <c r="L6274" i="3" a="1"/>
  <c r="L6274" i="3"/>
  <c r="L6275" i="3" a="1"/>
  <c r="L6275" i="3"/>
  <c r="L6276" i="3" a="1"/>
  <c r="L6276" i="3" s="1"/>
  <c r="L6277" i="3" a="1"/>
  <c r="L6277" i="3"/>
  <c r="L6278" i="3" a="1"/>
  <c r="L6278" i="3"/>
  <c r="L6279" i="3" a="1"/>
  <c r="L6279" i="3" s="1"/>
  <c r="L6280" i="3" a="1"/>
  <c r="L6280" i="3"/>
  <c r="L6281" i="3" a="1"/>
  <c r="L6281" i="3"/>
  <c r="L6282" i="3" a="1"/>
  <c r="L6282" i="3" s="1"/>
  <c r="L6283" i="3" a="1"/>
  <c r="L6283" i="3"/>
  <c r="L6284" i="3" a="1"/>
  <c r="L6284" i="3"/>
  <c r="L6285" i="3" a="1"/>
  <c r="L6285" i="3" s="1"/>
  <c r="L6286" i="3" a="1"/>
  <c r="L6286" i="3"/>
  <c r="L6287" i="3" a="1"/>
  <c r="L6287" i="3"/>
  <c r="L6288" i="3" a="1"/>
  <c r="L6288" i="3" s="1"/>
  <c r="L6289" i="3" a="1"/>
  <c r="L6289" i="3"/>
  <c r="L6290" i="3" a="1"/>
  <c r="L6290" i="3"/>
  <c r="L6291" i="3" a="1"/>
  <c r="L6291" i="3" s="1"/>
  <c r="L6292" i="3" a="1"/>
  <c r="L6292" i="3"/>
  <c r="L6293" i="3" a="1"/>
  <c r="L6293" i="3"/>
  <c r="L6294" i="3" a="1"/>
  <c r="L6294" i="3" s="1"/>
  <c r="L6295" i="3" a="1"/>
  <c r="L6295" i="3"/>
  <c r="L6296" i="3" a="1"/>
  <c r="L6296" i="3"/>
  <c r="L6297" i="3" a="1"/>
  <c r="L6297" i="3" s="1"/>
  <c r="L6298" i="3" a="1"/>
  <c r="L6298" i="3"/>
  <c r="L6299" i="3" a="1"/>
  <c r="L6299" i="3"/>
  <c r="L6300" i="3" a="1"/>
  <c r="L6300" i="3" s="1"/>
  <c r="L6301" i="3" a="1"/>
  <c r="L6301" i="3"/>
  <c r="L6302" i="3" a="1"/>
  <c r="L6302" i="3"/>
  <c r="L6303" i="3" a="1"/>
  <c r="L6303" i="3" s="1"/>
  <c r="L6304" i="3" a="1"/>
  <c r="L6304" i="3"/>
  <c r="L6305" i="3" a="1"/>
  <c r="L6305" i="3"/>
  <c r="L6306" i="3" a="1"/>
  <c r="L6306" i="3" s="1"/>
  <c r="L6307" i="3" a="1"/>
  <c r="L6307" i="3"/>
  <c r="L6308" i="3" a="1"/>
  <c r="L6308" i="3"/>
  <c r="L6309" i="3" a="1"/>
  <c r="L6309" i="3" s="1"/>
  <c r="L6310" i="3" a="1"/>
  <c r="L6310" i="3"/>
  <c r="L6311" i="3" a="1"/>
  <c r="L6311" i="3"/>
  <c r="L6312" i="3" a="1"/>
  <c r="L6312" i="3" s="1"/>
  <c r="L6313" i="3" a="1"/>
  <c r="L6313" i="3"/>
  <c r="L6314" i="3" a="1"/>
  <c r="L6314" i="3"/>
  <c r="L6315" i="3" a="1"/>
  <c r="L6315" i="3" s="1"/>
  <c r="L6316" i="3" a="1"/>
  <c r="L6316" i="3"/>
  <c r="L6317" i="3" a="1"/>
  <c r="L6317" i="3"/>
  <c r="L6318" i="3" a="1"/>
  <c r="L6318" i="3" s="1"/>
  <c r="L6319" i="3" a="1"/>
  <c r="L6319" i="3"/>
  <c r="L6320" i="3" a="1"/>
  <c r="L6320" i="3"/>
  <c r="L6321" i="3" a="1"/>
  <c r="L6321" i="3" s="1"/>
  <c r="L6322" i="3" a="1"/>
  <c r="L6322" i="3"/>
  <c r="L6323" i="3" a="1"/>
  <c r="L6323" i="3"/>
  <c r="L6324" i="3" a="1"/>
  <c r="L6324" i="3" s="1"/>
  <c r="L6325" i="3" a="1"/>
  <c r="L6325" i="3"/>
  <c r="L6326" i="3" a="1"/>
  <c r="L6326" i="3"/>
  <c r="L6327" i="3" a="1"/>
  <c r="L6327" i="3" s="1"/>
  <c r="L6328" i="3" a="1"/>
  <c r="L6328" i="3"/>
  <c r="L6329" i="3" a="1"/>
  <c r="L6329" i="3"/>
  <c r="L6330" i="3" a="1"/>
  <c r="L6330" i="3" s="1"/>
  <c r="L6331" i="3" a="1"/>
  <c r="L6331" i="3"/>
  <c r="L6332" i="3" a="1"/>
  <c r="L6332" i="3"/>
  <c r="L6333" i="3" a="1"/>
  <c r="L6333" i="3" s="1"/>
  <c r="L6334" i="3" a="1"/>
  <c r="L6334" i="3"/>
  <c r="L6335" i="3" a="1"/>
  <c r="L6335" i="3"/>
  <c r="L6336" i="3" a="1"/>
  <c r="L6336" i="3" s="1"/>
  <c r="L6337" i="3" a="1"/>
  <c r="L6337" i="3"/>
  <c r="L6338" i="3" a="1"/>
  <c r="L6338" i="3"/>
  <c r="L6339" i="3" a="1"/>
  <c r="L6339" i="3" s="1"/>
  <c r="L6340" i="3" a="1"/>
  <c r="L6340" i="3"/>
  <c r="L6341" i="3" a="1"/>
  <c r="L6341" i="3"/>
  <c r="L6342" i="3" a="1"/>
  <c r="L6342" i="3" s="1"/>
  <c r="L6343" i="3" a="1"/>
  <c r="L6343" i="3"/>
  <c r="L6344" i="3" a="1"/>
  <c r="L6344" i="3"/>
  <c r="L6345" i="3" a="1"/>
  <c r="L6345" i="3" s="1"/>
  <c r="L6346" i="3" a="1"/>
  <c r="L6346" i="3"/>
  <c r="L6347" i="3" a="1"/>
  <c r="L6347" i="3"/>
  <c r="L6348" i="3" a="1"/>
  <c r="L6348" i="3" s="1"/>
  <c r="L6349" i="3" a="1"/>
  <c r="L6349" i="3"/>
  <c r="L6350" i="3" a="1"/>
  <c r="L6350" i="3"/>
  <c r="L6351" i="3" a="1"/>
  <c r="L6351" i="3" s="1"/>
  <c r="L6352" i="3" a="1"/>
  <c r="L6352" i="3"/>
  <c r="L6353" i="3" a="1"/>
  <c r="L6353" i="3"/>
  <c r="L6354" i="3" a="1"/>
  <c r="L6354" i="3" s="1"/>
  <c r="L6355" i="3" a="1"/>
  <c r="L6355" i="3"/>
  <c r="L6356" i="3" a="1"/>
  <c r="L6356" i="3"/>
  <c r="L6357" i="3" a="1"/>
  <c r="L6357" i="3" s="1"/>
  <c r="L6358" i="3" a="1"/>
  <c r="L6358" i="3"/>
  <c r="L6359" i="3" a="1"/>
  <c r="L6359" i="3"/>
  <c r="L6360" i="3" a="1"/>
  <c r="L6360" i="3" s="1"/>
  <c r="L6361" i="3" a="1"/>
  <c r="L6361" i="3"/>
  <c r="L6362" i="3" a="1"/>
  <c r="L6362" i="3"/>
  <c r="L6363" i="3" a="1"/>
  <c r="L6363" i="3" s="1"/>
  <c r="L6364" i="3" a="1"/>
  <c r="L6364" i="3"/>
  <c r="L6365" i="3" a="1"/>
  <c r="L6365" i="3"/>
  <c r="L6366" i="3" a="1"/>
  <c r="L6366" i="3" s="1"/>
  <c r="L6367" i="3" a="1"/>
  <c r="L6367" i="3"/>
  <c r="L6368" i="3" a="1"/>
  <c r="L6368" i="3"/>
  <c r="L6369" i="3" a="1"/>
  <c r="L6369" i="3" s="1"/>
  <c r="L6370" i="3" a="1"/>
  <c r="L6370" i="3"/>
  <c r="L6371" i="3" a="1"/>
  <c r="L6371" i="3"/>
  <c r="L6372" i="3" a="1"/>
  <c r="L6372" i="3" s="1"/>
  <c r="L6373" i="3" a="1"/>
  <c r="L6373" i="3"/>
  <c r="L6374" i="3" a="1"/>
  <c r="L6374" i="3"/>
  <c r="L6375" i="3" a="1"/>
  <c r="L6375" i="3" s="1"/>
  <c r="L6376" i="3" a="1"/>
  <c r="L6376" i="3"/>
  <c r="L6377" i="3" a="1"/>
  <c r="L6377" i="3"/>
  <c r="L6378" i="3" a="1"/>
  <c r="L6378" i="3" s="1"/>
  <c r="L6379" i="3" a="1"/>
  <c r="L6379" i="3"/>
  <c r="L6380" i="3" a="1"/>
  <c r="L6380" i="3"/>
  <c r="L6381" i="3" a="1"/>
  <c r="L6381" i="3" s="1"/>
  <c r="L6382" i="3" a="1"/>
  <c r="L6382" i="3"/>
  <c r="L6383" i="3" a="1"/>
  <c r="L6383" i="3"/>
  <c r="L6384" i="3" a="1"/>
  <c r="L6384" i="3" s="1"/>
  <c r="L6385" i="3" a="1"/>
  <c r="L6385" i="3"/>
  <c r="L6386" i="3" a="1"/>
  <c r="L6386" i="3"/>
  <c r="L6387" i="3" a="1"/>
  <c r="L6387" i="3" s="1"/>
  <c r="L6388" i="3" a="1"/>
  <c r="L6388" i="3"/>
  <c r="L6389" i="3" a="1"/>
  <c r="L6389" i="3"/>
  <c r="L6390" i="3" a="1"/>
  <c r="L6390" i="3" s="1"/>
  <c r="L6391" i="3" a="1"/>
  <c r="L6391" i="3"/>
  <c r="L6392" i="3" a="1"/>
  <c r="L6392" i="3"/>
  <c r="L6393" i="3" a="1"/>
  <c r="L6393" i="3" s="1"/>
  <c r="L6394" i="3" a="1"/>
  <c r="L6394" i="3"/>
  <c r="L6395" i="3" a="1"/>
  <c r="L6395" i="3"/>
  <c r="L6396" i="3" a="1"/>
  <c r="L6396" i="3" s="1"/>
  <c r="L6397" i="3" a="1"/>
  <c r="L6397" i="3"/>
  <c r="L6398" i="3" a="1"/>
  <c r="L6398" i="3"/>
  <c r="L6399" i="3" a="1"/>
  <c r="L6399" i="3" s="1"/>
  <c r="L6400" i="3" a="1"/>
  <c r="L6400" i="3"/>
  <c r="L6401" i="3" a="1"/>
  <c r="L6401" i="3"/>
  <c r="L6402" i="3" a="1"/>
  <c r="L6402" i="3" s="1"/>
  <c r="L6403" i="3" a="1"/>
  <c r="L6403" i="3"/>
  <c r="L6404" i="3" a="1"/>
  <c r="L6404" i="3"/>
  <c r="L6405" i="3" a="1"/>
  <c r="L6405" i="3" s="1"/>
  <c r="L6406" i="3" a="1"/>
  <c r="L6406" i="3"/>
  <c r="L6407" i="3" a="1"/>
  <c r="L6407" i="3"/>
  <c r="L6408" i="3" a="1"/>
  <c r="L6408" i="3" s="1"/>
  <c r="L6409" i="3" a="1"/>
  <c r="L6409" i="3"/>
  <c r="L6410" i="3" a="1"/>
  <c r="L6410" i="3"/>
  <c r="L6411" i="3" a="1"/>
  <c r="L6411" i="3" s="1"/>
  <c r="L6412" i="3" a="1"/>
  <c r="L6412" i="3"/>
  <c r="L6413" i="3" a="1"/>
  <c r="L6413" i="3"/>
  <c r="L6414" i="3" a="1"/>
  <c r="L6414" i="3" s="1"/>
  <c r="L6415" i="3" a="1"/>
  <c r="L6415" i="3"/>
  <c r="L6416" i="3" a="1"/>
  <c r="L6416" i="3"/>
  <c r="L6417" i="3" a="1"/>
  <c r="L6417" i="3" s="1"/>
  <c r="L6418" i="3" a="1"/>
  <c r="L6418" i="3"/>
  <c r="L6419" i="3" a="1"/>
  <c r="L6419" i="3"/>
  <c r="L6420" i="3" a="1"/>
  <c r="L6420" i="3" s="1"/>
  <c r="L6421" i="3" a="1"/>
  <c r="L6421" i="3"/>
  <c r="L6422" i="3" a="1"/>
  <c r="L6422" i="3"/>
  <c r="L6423" i="3" a="1"/>
  <c r="L6423" i="3" s="1"/>
  <c r="L6424" i="3" a="1"/>
  <c r="L6424" i="3"/>
  <c r="L6425" i="3" a="1"/>
  <c r="L6425" i="3"/>
  <c r="L6426" i="3" a="1"/>
  <c r="L6426" i="3" s="1"/>
  <c r="L6427" i="3" a="1"/>
  <c r="L6427" i="3"/>
  <c r="L6428" i="3" a="1"/>
  <c r="L6428" i="3"/>
  <c r="L6429" i="3" a="1"/>
  <c r="L6429" i="3" s="1"/>
  <c r="L6430" i="3" a="1"/>
  <c r="L6430" i="3"/>
  <c r="L6431" i="3" a="1"/>
  <c r="L6431" i="3"/>
  <c r="L6432" i="3" a="1"/>
  <c r="L6432" i="3" s="1"/>
  <c r="L6433" i="3" a="1"/>
  <c r="L6433" i="3"/>
  <c r="L6434" i="3" a="1"/>
  <c r="L6434" i="3"/>
  <c r="L6435" i="3" a="1"/>
  <c r="L6435" i="3" s="1"/>
  <c r="L6436" i="3" a="1"/>
  <c r="L6436" i="3"/>
  <c r="L6437" i="3" a="1"/>
  <c r="L6437" i="3"/>
  <c r="L6438" i="3" a="1"/>
  <c r="L6438" i="3" s="1"/>
  <c r="L6439" i="3" a="1"/>
  <c r="L6439" i="3"/>
  <c r="L6440" i="3" a="1"/>
  <c r="L6440" i="3"/>
  <c r="L6441" i="3" a="1"/>
  <c r="L6441" i="3" s="1"/>
  <c r="L6442" i="3" a="1"/>
  <c r="L6442" i="3"/>
  <c r="L6443" i="3" a="1"/>
  <c r="L6443" i="3"/>
  <c r="L6444" i="3" a="1"/>
  <c r="L6444" i="3" s="1"/>
  <c r="L6445" i="3" a="1"/>
  <c r="L6445" i="3"/>
  <c r="L6446" i="3" a="1"/>
  <c r="L6446" i="3"/>
  <c r="L6447" i="3" a="1"/>
  <c r="L6447" i="3" s="1"/>
  <c r="L6448" i="3" a="1"/>
  <c r="L6448" i="3"/>
  <c r="L6449" i="3" a="1"/>
  <c r="L6449" i="3"/>
  <c r="L6450" i="3" a="1"/>
  <c r="L6450" i="3" s="1"/>
  <c r="L6451" i="3" a="1"/>
  <c r="L6451" i="3"/>
  <c r="L6452" i="3" a="1"/>
  <c r="L6452" i="3"/>
  <c r="L6453" i="3" a="1"/>
  <c r="L6453" i="3" s="1"/>
  <c r="L6454" i="3" a="1"/>
  <c r="L6454" i="3"/>
  <c r="L6455" i="3" a="1"/>
  <c r="L6455" i="3"/>
  <c r="L6456" i="3" a="1"/>
  <c r="L6456" i="3" s="1"/>
  <c r="L6457" i="3" a="1"/>
  <c r="L6457" i="3"/>
  <c r="L6458" i="3" a="1"/>
  <c r="L6458" i="3"/>
  <c r="L6459" i="3" a="1"/>
  <c r="L6459" i="3" s="1"/>
  <c r="L6460" i="3" a="1"/>
  <c r="L6460" i="3"/>
  <c r="L6461" i="3" a="1"/>
  <c r="L6461" i="3"/>
  <c r="L6462" i="3" a="1"/>
  <c r="L6462" i="3" s="1"/>
  <c r="L6463" i="3" a="1"/>
  <c r="L6463" i="3"/>
  <c r="L6464" i="3" a="1"/>
  <c r="L6464" i="3"/>
  <c r="L6465" i="3" a="1"/>
  <c r="L6465" i="3" s="1"/>
  <c r="L6466" i="3" a="1"/>
  <c r="L6466" i="3"/>
  <c r="L6467" i="3" a="1"/>
  <c r="L6467" i="3"/>
  <c r="L6468" i="3" a="1"/>
  <c r="L6468" i="3" s="1"/>
  <c r="L6469" i="3" a="1"/>
  <c r="L6469" i="3"/>
  <c r="L6470" i="3" a="1"/>
  <c r="L6470" i="3"/>
  <c r="L6471" i="3" a="1"/>
  <c r="L6471" i="3" s="1"/>
  <c r="L6472" i="3" a="1"/>
  <c r="L6472" i="3"/>
  <c r="L6473" i="3" a="1"/>
  <c r="L6473" i="3"/>
  <c r="L6474" i="3" a="1"/>
  <c r="L6474" i="3" s="1"/>
  <c r="L6475" i="3" a="1"/>
  <c r="L6475" i="3"/>
  <c r="L6476" i="3" a="1"/>
  <c r="L6476" i="3"/>
  <c r="L6477" i="3" a="1"/>
  <c r="L6477" i="3" s="1"/>
  <c r="L6478" i="3" a="1"/>
  <c r="L6478" i="3"/>
  <c r="L6479" i="3" a="1"/>
  <c r="L6479" i="3"/>
  <c r="L6480" i="3" a="1"/>
  <c r="L6480" i="3" s="1"/>
  <c r="L6481" i="3" a="1"/>
  <c r="L6481" i="3"/>
  <c r="L6482" i="3" a="1"/>
  <c r="L6482" i="3"/>
  <c r="L6483" i="3" a="1"/>
  <c r="L6483" i="3" s="1"/>
  <c r="L6484" i="3" a="1"/>
  <c r="L6484" i="3"/>
  <c r="L6485" i="3" a="1"/>
  <c r="L6485" i="3"/>
  <c r="L6486" i="3" a="1"/>
  <c r="L6486" i="3" s="1"/>
  <c r="L6487" i="3" a="1"/>
  <c r="L6487" i="3"/>
  <c r="L6488" i="3" a="1"/>
  <c r="L6488" i="3"/>
  <c r="L6489" i="3" a="1"/>
  <c r="L6489" i="3" s="1"/>
  <c r="L6490" i="3" a="1"/>
  <c r="L6490" i="3"/>
  <c r="L6491" i="3" a="1"/>
  <c r="L6491" i="3"/>
  <c r="L6492" i="3" a="1"/>
  <c r="L6492" i="3" s="1"/>
  <c r="L6493" i="3" a="1"/>
  <c r="L6493" i="3"/>
  <c r="L6494" i="3" a="1"/>
  <c r="L6494" i="3"/>
  <c r="L6495" i="3" a="1"/>
  <c r="L6495" i="3" s="1"/>
  <c r="L6496" i="3" a="1"/>
  <c r="L6496" i="3"/>
  <c r="L6497" i="3" a="1"/>
  <c r="L6497" i="3"/>
  <c r="L6498" i="3" a="1"/>
  <c r="L6498" i="3" s="1"/>
  <c r="L6499" i="3" a="1"/>
  <c r="L6499" i="3"/>
  <c r="L6500" i="3" a="1"/>
  <c r="L6500" i="3"/>
  <c r="L6501" i="3" a="1"/>
  <c r="L6501" i="3" s="1"/>
  <c r="L6502" i="3" a="1"/>
  <c r="L6502" i="3"/>
  <c r="L6503" i="3" a="1"/>
  <c r="L6503" i="3"/>
  <c r="L6504" i="3" a="1"/>
  <c r="L6504" i="3" s="1"/>
  <c r="L6505" i="3" a="1"/>
  <c r="L6505" i="3"/>
  <c r="L6506" i="3" a="1"/>
  <c r="L6506" i="3"/>
  <c r="L6507" i="3" a="1"/>
  <c r="L6507" i="3" s="1"/>
  <c r="L6508" i="3" a="1"/>
  <c r="L6508" i="3"/>
  <c r="L6509" i="3" a="1"/>
  <c r="L6509" i="3"/>
  <c r="L6510" i="3" a="1"/>
  <c r="L6510" i="3" s="1"/>
  <c r="L6511" i="3" a="1"/>
  <c r="L6511" i="3"/>
  <c r="L6512" i="3" a="1"/>
  <c r="L6512" i="3"/>
  <c r="L6513" i="3" a="1"/>
  <c r="L6513" i="3" s="1"/>
  <c r="L6514" i="3" a="1"/>
  <c r="L6514" i="3"/>
  <c r="L6515" i="3" a="1"/>
  <c r="L6515" i="3"/>
  <c r="L6516" i="3" a="1"/>
  <c r="L6516" i="3" s="1"/>
  <c r="L6517" i="3" a="1"/>
  <c r="L6517" i="3"/>
  <c r="L6518" i="3" a="1"/>
  <c r="L6518" i="3"/>
  <c r="L6519" i="3" a="1"/>
  <c r="L6519" i="3" s="1"/>
  <c r="L6520" i="3" a="1"/>
  <c r="L6520" i="3"/>
  <c r="L6521" i="3" a="1"/>
  <c r="L6521" i="3"/>
  <c r="L6522" i="3" a="1"/>
  <c r="L6522" i="3" s="1"/>
  <c r="L6523" i="3" a="1"/>
  <c r="L6523" i="3"/>
  <c r="L6524" i="3" a="1"/>
  <c r="L6524" i="3"/>
  <c r="L6525" i="3" a="1"/>
  <c r="L6525" i="3" s="1"/>
  <c r="L6526" i="3" a="1"/>
  <c r="L6526" i="3"/>
  <c r="L6527" i="3" a="1"/>
  <c r="L6527" i="3"/>
  <c r="L6528" i="3" a="1"/>
  <c r="L6528" i="3" s="1"/>
  <c r="L6529" i="3" a="1"/>
  <c r="L6529" i="3"/>
  <c r="L6530" i="3" a="1"/>
  <c r="L6530" i="3"/>
  <c r="L6531" i="3" a="1"/>
  <c r="L6531" i="3" s="1"/>
  <c r="L6532" i="3" a="1"/>
  <c r="L6532" i="3"/>
  <c r="L6533" i="3" a="1"/>
  <c r="L6533" i="3"/>
  <c r="L6534" i="3" a="1"/>
  <c r="L6534" i="3" s="1"/>
  <c r="L6535" i="3" a="1"/>
  <c r="L6535" i="3"/>
  <c r="L6536" i="3" a="1"/>
  <c r="L6536" i="3"/>
  <c r="L6537" i="3" a="1"/>
  <c r="L6537" i="3" s="1"/>
  <c r="L6538" i="3" a="1"/>
  <c r="L6538" i="3"/>
  <c r="L6539" i="3" a="1"/>
  <c r="L6539" i="3"/>
  <c r="L6540" i="3" a="1"/>
  <c r="L6540" i="3" s="1"/>
  <c r="L6541" i="3" a="1"/>
  <c r="L6541" i="3"/>
  <c r="L6542" i="3" a="1"/>
  <c r="L6542" i="3"/>
  <c r="L6543" i="3" a="1"/>
  <c r="L6543" i="3" s="1"/>
  <c r="L6544" i="3" a="1"/>
  <c r="L6544" i="3"/>
  <c r="L6545" i="3" a="1"/>
  <c r="L6545" i="3"/>
  <c r="L6546" i="3" a="1"/>
  <c r="L6546" i="3" s="1"/>
  <c r="L6547" i="3" a="1"/>
  <c r="L6547" i="3"/>
  <c r="L6548" i="3" a="1"/>
  <c r="L6548" i="3"/>
  <c r="L6549" i="3" a="1"/>
  <c r="L6549" i="3" s="1"/>
  <c r="L6550" i="3" a="1"/>
  <c r="L6550" i="3"/>
  <c r="L6551" i="3" a="1"/>
  <c r="L6551" i="3"/>
  <c r="L6552" i="3" a="1"/>
  <c r="L6552" i="3" s="1"/>
  <c r="L6553" i="3" a="1"/>
  <c r="L6553" i="3"/>
  <c r="L6554" i="3" a="1"/>
  <c r="L6554" i="3"/>
  <c r="L6555" i="3" a="1"/>
  <c r="L6555" i="3" s="1"/>
  <c r="L6556" i="3" a="1"/>
  <c r="L6556" i="3"/>
  <c r="L6557" i="3" a="1"/>
  <c r="L6557" i="3"/>
  <c r="L6558" i="3" a="1"/>
  <c r="L6558" i="3" s="1"/>
  <c r="L6559" i="3" a="1"/>
  <c r="L6559" i="3"/>
  <c r="L6560" i="3" a="1"/>
  <c r="L6560" i="3"/>
  <c r="L6561" i="3" a="1"/>
  <c r="L6561" i="3" s="1"/>
  <c r="L6562" i="3" a="1"/>
  <c r="L6562" i="3"/>
  <c r="L6563" i="3" a="1"/>
  <c r="L6563" i="3"/>
  <c r="L6564" i="3" a="1"/>
  <c r="L6564" i="3" s="1"/>
  <c r="L6565" i="3" a="1"/>
  <c r="L6565" i="3"/>
  <c r="L6566" i="3" a="1"/>
  <c r="L6566" i="3"/>
  <c r="L6567" i="3" a="1"/>
  <c r="L6567" i="3" s="1"/>
  <c r="L6568" i="3" a="1"/>
  <c r="L6568" i="3"/>
  <c r="L6569" i="3" a="1"/>
  <c r="L6569" i="3"/>
  <c r="L6570" i="3" a="1"/>
  <c r="L6570" i="3" s="1"/>
  <c r="L6571" i="3" a="1"/>
  <c r="L6571" i="3"/>
  <c r="L6572" i="3" a="1"/>
  <c r="L6572" i="3"/>
  <c r="L6573" i="3" a="1"/>
  <c r="L6573" i="3" s="1"/>
  <c r="L6574" i="3" a="1"/>
  <c r="L6574" i="3"/>
  <c r="L6575" i="3" a="1"/>
  <c r="L6575" i="3"/>
  <c r="L6576" i="3" a="1"/>
  <c r="L6576" i="3" s="1"/>
  <c r="L6577" i="3" a="1"/>
  <c r="L6577" i="3"/>
  <c r="L6578" i="3" a="1"/>
  <c r="L6578" i="3"/>
  <c r="L6579" i="3" a="1"/>
  <c r="L6579" i="3" s="1"/>
  <c r="L6580" i="3" a="1"/>
  <c r="L6580" i="3"/>
  <c r="L6581" i="3" a="1"/>
  <c r="L6581" i="3"/>
  <c r="L6582" i="3" a="1"/>
  <c r="L6582" i="3" s="1"/>
  <c r="L6583" i="3" a="1"/>
  <c r="L6583" i="3"/>
  <c r="L6584" i="3" a="1"/>
  <c r="L6584" i="3"/>
  <c r="L6585" i="3" a="1"/>
  <c r="L6585" i="3" s="1"/>
  <c r="L6586" i="3" a="1"/>
  <c r="L6586" i="3"/>
  <c r="L6587" i="3" a="1"/>
  <c r="L6587" i="3"/>
  <c r="L6588" i="3" a="1"/>
  <c r="L6588" i="3" s="1"/>
  <c r="L6589" i="3" a="1"/>
  <c r="L6589" i="3"/>
  <c r="L6590" i="3" a="1"/>
  <c r="L6590" i="3"/>
  <c r="L6591" i="3" a="1"/>
  <c r="L6591" i="3" s="1"/>
  <c r="L6592" i="3" a="1"/>
  <c r="L6592" i="3"/>
  <c r="L6593" i="3" a="1"/>
  <c r="L6593" i="3"/>
  <c r="L6594" i="3" a="1"/>
  <c r="L6594" i="3" s="1"/>
  <c r="L6595" i="3" a="1"/>
  <c r="L6595" i="3"/>
  <c r="L6596" i="3" a="1"/>
  <c r="L6596" i="3"/>
  <c r="L6597" i="3" a="1"/>
  <c r="L6597" i="3" s="1"/>
  <c r="L6598" i="3" a="1"/>
  <c r="L6598" i="3"/>
  <c r="L6599" i="3" a="1"/>
  <c r="L6599" i="3"/>
  <c r="L6600" i="3" a="1"/>
  <c r="L6600" i="3" s="1"/>
  <c r="L6601" i="3" a="1"/>
  <c r="L6601" i="3"/>
  <c r="L6602" i="3" a="1"/>
  <c r="L6602" i="3"/>
  <c r="L6603" i="3" a="1"/>
  <c r="L6603" i="3" s="1"/>
  <c r="L6604" i="3" a="1"/>
  <c r="L6604" i="3"/>
  <c r="L6605" i="3" a="1"/>
  <c r="L6605" i="3"/>
  <c r="L6606" i="3" a="1"/>
  <c r="L6606" i="3" s="1"/>
  <c r="L6607" i="3" a="1"/>
  <c r="L6607" i="3"/>
  <c r="L6608" i="3" a="1"/>
  <c r="L6608" i="3"/>
  <c r="L6609" i="3" a="1"/>
  <c r="L6609" i="3" s="1"/>
  <c r="L6610" i="3" a="1"/>
  <c r="L6610" i="3"/>
  <c r="L6611" i="3" a="1"/>
  <c r="L6611" i="3"/>
  <c r="L6612" i="3" a="1"/>
  <c r="L6612" i="3" s="1"/>
  <c r="L6613" i="3" a="1"/>
  <c r="L6613" i="3"/>
  <c r="L6614" i="3" a="1"/>
  <c r="L6614" i="3"/>
  <c r="L6615" i="3" a="1"/>
  <c r="L6615" i="3" s="1"/>
  <c r="L6616" i="3" a="1"/>
  <c r="L6616" i="3"/>
  <c r="L6617" i="3" a="1"/>
  <c r="L6617" i="3"/>
  <c r="L6618" i="3" a="1"/>
  <c r="L6618" i="3" s="1"/>
  <c r="L6619" i="3" a="1"/>
  <c r="L6619" i="3"/>
  <c r="L6620" i="3" a="1"/>
  <c r="L6620" i="3"/>
  <c r="L6621" i="3" a="1"/>
  <c r="L6621" i="3" s="1"/>
  <c r="L6622" i="3" a="1"/>
  <c r="L6622" i="3"/>
  <c r="L6623" i="3" a="1"/>
  <c r="L6623" i="3"/>
  <c r="L6624" i="3" a="1"/>
  <c r="L6624" i="3" s="1"/>
  <c r="L6625" i="3" a="1"/>
  <c r="L6625" i="3"/>
  <c r="L6626" i="3" a="1"/>
  <c r="L6626" i="3"/>
  <c r="L6627" i="3" a="1"/>
  <c r="L6627" i="3" s="1"/>
  <c r="L6628" i="3" a="1"/>
  <c r="L6628" i="3"/>
  <c r="L6629" i="3" a="1"/>
  <c r="L6629" i="3"/>
  <c r="L6630" i="3" a="1"/>
  <c r="L6630" i="3" s="1"/>
  <c r="L6631" i="3" a="1"/>
  <c r="L6631" i="3"/>
  <c r="L6632" i="3" a="1"/>
  <c r="L6632" i="3"/>
  <c r="L6633" i="3" a="1"/>
  <c r="L6633" i="3" s="1"/>
  <c r="L6634" i="3" a="1"/>
  <c r="L6634" i="3"/>
  <c r="L6635" i="3" a="1"/>
  <c r="L6635" i="3"/>
  <c r="L6636" i="3" a="1"/>
  <c r="L6636" i="3" s="1"/>
  <c r="L6637" i="3" a="1"/>
  <c r="L6637" i="3"/>
  <c r="L6638" i="3" a="1"/>
  <c r="L6638" i="3"/>
  <c r="L6639" i="3" a="1"/>
  <c r="L6639" i="3" s="1"/>
  <c r="L6640" i="3" a="1"/>
  <c r="L6640" i="3"/>
  <c r="L6641" i="3" a="1"/>
  <c r="L6641" i="3"/>
  <c r="L6642" i="3" a="1"/>
  <c r="L6642" i="3" s="1"/>
  <c r="L6643" i="3" a="1"/>
  <c r="L6643" i="3"/>
  <c r="L6644" i="3" a="1"/>
  <c r="L6644" i="3"/>
  <c r="L6645" i="3" a="1"/>
  <c r="L6645" i="3" s="1"/>
  <c r="L6646" i="3" a="1"/>
  <c r="L6646" i="3"/>
  <c r="L6647" i="3" a="1"/>
  <c r="L6647" i="3"/>
  <c r="L6648" i="3" a="1"/>
  <c r="L6648" i="3" s="1"/>
  <c r="L6649" i="3" a="1"/>
  <c r="L6649" i="3"/>
  <c r="L6650" i="3" a="1"/>
  <c r="L6650" i="3"/>
  <c r="L6651" i="3" a="1"/>
  <c r="L6651" i="3" s="1"/>
  <c r="L6652" i="3" a="1"/>
  <c r="L6652" i="3"/>
  <c r="L6653" i="3" a="1"/>
  <c r="L6653" i="3"/>
  <c r="L6654" i="3" a="1"/>
  <c r="L6654" i="3" s="1"/>
  <c r="L6655" i="3" a="1"/>
  <c r="L6655" i="3"/>
  <c r="L6656" i="3" a="1"/>
  <c r="L6656" i="3"/>
  <c r="L6657" i="3" a="1"/>
  <c r="L6657" i="3" s="1"/>
  <c r="L6658" i="3" a="1"/>
  <c r="L6658" i="3"/>
  <c r="L6659" i="3" a="1"/>
  <c r="L6659" i="3"/>
  <c r="L6660" i="3" a="1"/>
  <c r="L6660" i="3" s="1"/>
  <c r="L6661" i="3" a="1"/>
  <c r="L6661" i="3"/>
  <c r="L6662" i="3" a="1"/>
  <c r="L6662" i="3"/>
  <c r="L6663" i="3" a="1"/>
  <c r="L6663" i="3" s="1"/>
  <c r="L6664" i="3" a="1"/>
  <c r="L6664" i="3"/>
  <c r="L6665" i="3" a="1"/>
  <c r="L6665" i="3"/>
  <c r="L6666" i="3" a="1"/>
  <c r="L6666" i="3" s="1"/>
  <c r="L6667" i="3" a="1"/>
  <c r="L6667" i="3"/>
  <c r="L6668" i="3" a="1"/>
  <c r="L6668" i="3"/>
  <c r="L6669" i="3" a="1"/>
  <c r="L6669" i="3" s="1"/>
  <c r="L6670" i="3" a="1"/>
  <c r="L6670" i="3"/>
  <c r="L6671" i="3" a="1"/>
  <c r="L6671" i="3"/>
  <c r="L6672" i="3" a="1"/>
  <c r="L6672" i="3" s="1"/>
  <c r="L6673" i="3" a="1"/>
  <c r="L6673" i="3"/>
  <c r="L6674" i="3" a="1"/>
  <c r="L6674" i="3"/>
  <c r="L6675" i="3" a="1"/>
  <c r="L6675" i="3" s="1"/>
  <c r="L6676" i="3" a="1"/>
  <c r="L6676" i="3"/>
  <c r="L6677" i="3" a="1"/>
  <c r="L6677" i="3"/>
  <c r="L6678" i="3" a="1"/>
  <c r="L6678" i="3" s="1"/>
  <c r="L6679" i="3" a="1"/>
  <c r="L6679" i="3"/>
  <c r="L6680" i="3" a="1"/>
  <c r="L6680" i="3"/>
  <c r="L6681" i="3" a="1"/>
  <c r="L6681" i="3" s="1"/>
  <c r="L6682" i="3" a="1"/>
  <c r="L6682" i="3"/>
  <c r="L6683" i="3" a="1"/>
  <c r="L6683" i="3"/>
  <c r="L6684" i="3" a="1"/>
  <c r="L6684" i="3" s="1"/>
  <c r="L6685" i="3" a="1"/>
  <c r="L6685" i="3"/>
  <c r="L6686" i="3" a="1"/>
  <c r="L6686" i="3"/>
  <c r="L6687" i="3" a="1"/>
  <c r="L6687" i="3" s="1"/>
  <c r="L6688" i="3" a="1"/>
  <c r="L6688" i="3"/>
  <c r="L6689" i="3" a="1"/>
  <c r="L6689" i="3"/>
  <c r="L6690" i="3" a="1"/>
  <c r="L6690" i="3" s="1"/>
  <c r="L6691" i="3" a="1"/>
  <c r="L6691" i="3"/>
  <c r="L6692" i="3" a="1"/>
  <c r="L6692" i="3"/>
  <c r="L6693" i="3" a="1"/>
  <c r="L6693" i="3" s="1"/>
  <c r="L6694" i="3" a="1"/>
  <c r="L6694" i="3"/>
  <c r="L6695" i="3" a="1"/>
  <c r="L6695" i="3"/>
  <c r="L6696" i="3" a="1"/>
  <c r="L6696" i="3" s="1"/>
  <c r="L6697" i="3" a="1"/>
  <c r="L6697" i="3"/>
  <c r="L6698" i="3" a="1"/>
  <c r="L6698" i="3"/>
  <c r="L6699" i="3" a="1"/>
  <c r="L6699" i="3" s="1"/>
  <c r="L6700" i="3" a="1"/>
  <c r="L6700" i="3"/>
  <c r="L6701" i="3" a="1"/>
  <c r="L6701" i="3"/>
  <c r="L6702" i="3" a="1"/>
  <c r="L6702" i="3" s="1"/>
  <c r="L6703" i="3" a="1"/>
  <c r="L6703" i="3"/>
  <c r="L6704" i="3" a="1"/>
  <c r="L6704" i="3"/>
  <c r="L6705" i="3" a="1"/>
  <c r="L6705" i="3" s="1"/>
  <c r="L6706" i="3" a="1"/>
  <c r="L6706" i="3"/>
  <c r="L6707" i="3" a="1"/>
  <c r="L6707" i="3"/>
  <c r="L6708" i="3" a="1"/>
  <c r="L6708" i="3" s="1"/>
  <c r="L6709" i="3" a="1"/>
  <c r="L6709" i="3"/>
  <c r="L6710" i="3" a="1"/>
  <c r="L6710" i="3"/>
  <c r="L6711" i="3" a="1"/>
  <c r="L6711" i="3" s="1"/>
  <c r="L6712" i="3" a="1"/>
  <c r="L6712" i="3"/>
  <c r="L6713" i="3" a="1"/>
  <c r="L6713" i="3"/>
  <c r="L6714" i="3" a="1"/>
  <c r="L6714" i="3" s="1"/>
  <c r="L6715" i="3" a="1"/>
  <c r="L6715" i="3"/>
  <c r="L6716" i="3" a="1"/>
  <c r="L6716" i="3"/>
  <c r="L6717" i="3" a="1"/>
  <c r="L6717" i="3" s="1"/>
  <c r="L6718" i="3" a="1"/>
  <c r="L6718" i="3"/>
  <c r="L6719" i="3" a="1"/>
  <c r="L6719" i="3"/>
  <c r="L6720" i="3" a="1"/>
  <c r="L6720" i="3" s="1"/>
  <c r="L6721" i="3" a="1"/>
  <c r="L6721" i="3"/>
  <c r="L6722" i="3" a="1"/>
  <c r="L6722" i="3"/>
  <c r="L6723" i="3" a="1"/>
  <c r="L6723" i="3" s="1"/>
  <c r="L6724" i="3" a="1"/>
  <c r="L6724" i="3"/>
  <c r="L6725" i="3" a="1"/>
  <c r="L6725" i="3"/>
  <c r="L6726" i="3" a="1"/>
  <c r="L6726" i="3" s="1"/>
  <c r="L6727" i="3" a="1"/>
  <c r="L6727" i="3"/>
  <c r="L6728" i="3" a="1"/>
  <c r="L6728" i="3"/>
  <c r="L6729" i="3" a="1"/>
  <c r="L6729" i="3" s="1"/>
  <c r="L6730" i="3" a="1"/>
  <c r="L6730" i="3"/>
  <c r="L6731" i="3" a="1"/>
  <c r="L6731" i="3"/>
  <c r="L6732" i="3" a="1"/>
  <c r="L6732" i="3" s="1"/>
  <c r="L6733" i="3" a="1"/>
  <c r="L6733" i="3"/>
  <c r="L6734" i="3" a="1"/>
  <c r="L6734" i="3"/>
  <c r="L6735" i="3" a="1"/>
  <c r="L6735" i="3" s="1"/>
  <c r="L6736" i="3" a="1"/>
  <c r="L6736" i="3"/>
  <c r="L6737" i="3" a="1"/>
  <c r="L6737" i="3"/>
  <c r="L6738" i="3" a="1"/>
  <c r="L6738" i="3" s="1"/>
  <c r="L6739" i="3" a="1"/>
  <c r="L6739" i="3"/>
  <c r="L6740" i="3" a="1"/>
  <c r="L6740" i="3"/>
  <c r="L6741" i="3" a="1"/>
  <c r="L6741" i="3" s="1"/>
  <c r="L6742" i="3" a="1"/>
  <c r="L6742" i="3"/>
  <c r="L6743" i="3" a="1"/>
  <c r="L6743" i="3"/>
  <c r="L6744" i="3" a="1"/>
  <c r="L6744" i="3" s="1"/>
  <c r="L6745" i="3" a="1"/>
  <c r="L6745" i="3"/>
  <c r="L6746" i="3" a="1"/>
  <c r="L6746" i="3"/>
  <c r="L6747" i="3" a="1"/>
  <c r="L6747" i="3" s="1"/>
  <c r="L6748" i="3" a="1"/>
  <c r="L6748" i="3"/>
  <c r="L6749" i="3" a="1"/>
  <c r="L6749" i="3"/>
  <c r="L6750" i="3" a="1"/>
  <c r="L6750" i="3" s="1"/>
  <c r="L6751" i="3" a="1"/>
  <c r="L6751" i="3"/>
  <c r="L6752" i="3" a="1"/>
  <c r="L6752" i="3"/>
  <c r="L6753" i="3" a="1"/>
  <c r="L6753" i="3" s="1"/>
  <c r="L6754" i="3" a="1"/>
  <c r="L6754" i="3"/>
  <c r="L6755" i="3" a="1"/>
  <c r="L6755" i="3"/>
  <c r="L6756" i="3" a="1"/>
  <c r="L6756" i="3" s="1"/>
  <c r="L6757" i="3" a="1"/>
  <c r="L6757" i="3"/>
  <c r="L6758" i="3" a="1"/>
  <c r="L6758" i="3"/>
  <c r="L6759" i="3" a="1"/>
  <c r="L6759" i="3" s="1"/>
  <c r="L6760" i="3" a="1"/>
  <c r="L6760" i="3"/>
  <c r="L6761" i="3" a="1"/>
  <c r="L6761" i="3"/>
  <c r="L6762" i="3" a="1"/>
  <c r="L6762" i="3" s="1"/>
  <c r="L6763" i="3" a="1"/>
  <c r="L6763" i="3"/>
  <c r="L6764" i="3" a="1"/>
  <c r="L6764" i="3"/>
  <c r="L6765" i="3" a="1"/>
  <c r="L6765" i="3" s="1"/>
  <c r="L6766" i="3" a="1"/>
  <c r="L6766" i="3"/>
  <c r="L6767" i="3" a="1"/>
  <c r="L6767" i="3"/>
  <c r="L6768" i="3" a="1"/>
  <c r="L6768" i="3" s="1"/>
  <c r="L6769" i="3" a="1"/>
  <c r="L6769" i="3"/>
  <c r="L6770" i="3" a="1"/>
  <c r="L6770" i="3"/>
  <c r="L6771" i="3" a="1"/>
  <c r="L6771" i="3" s="1"/>
  <c r="L6772" i="3" a="1"/>
  <c r="L6772" i="3"/>
  <c r="L6773" i="3" a="1"/>
  <c r="L6773" i="3"/>
  <c r="L6774" i="3" a="1"/>
  <c r="L6774" i="3" s="1"/>
  <c r="L6775" i="3" a="1"/>
  <c r="L6775" i="3"/>
  <c r="L6776" i="3" a="1"/>
  <c r="L6776" i="3"/>
  <c r="L6777" i="3" a="1"/>
  <c r="L6777" i="3" s="1"/>
  <c r="L6778" i="3" a="1"/>
  <c r="L6778" i="3"/>
  <c r="L6779" i="3" a="1"/>
  <c r="L6779" i="3"/>
  <c r="L6780" i="3" a="1"/>
  <c r="L6780" i="3" s="1"/>
  <c r="L6781" i="3" a="1"/>
  <c r="L6781" i="3"/>
  <c r="L6782" i="3" a="1"/>
  <c r="L6782" i="3"/>
  <c r="L6783" i="3" a="1"/>
  <c r="L6783" i="3" s="1"/>
  <c r="L6784" i="3" a="1"/>
  <c r="L6784" i="3"/>
  <c r="L6785" i="3" a="1"/>
  <c r="L6785" i="3"/>
  <c r="L6786" i="3" a="1"/>
  <c r="L6786" i="3" s="1"/>
  <c r="L6787" i="3" a="1"/>
  <c r="L6787" i="3"/>
  <c r="L6788" i="3" a="1"/>
  <c r="L6788" i="3"/>
  <c r="L6789" i="3" a="1"/>
  <c r="L6789" i="3" s="1"/>
  <c r="L6790" i="3" a="1"/>
  <c r="L6790" i="3"/>
  <c r="L6791" i="3" a="1"/>
  <c r="L6791" i="3"/>
  <c r="L6792" i="3" a="1"/>
  <c r="L6792" i="3" s="1"/>
  <c r="L6793" i="3" a="1"/>
  <c r="L6793" i="3"/>
  <c r="L6794" i="3" a="1"/>
  <c r="L6794" i="3"/>
  <c r="L6795" i="3" a="1"/>
  <c r="L6795" i="3" s="1"/>
  <c r="L6796" i="3" a="1"/>
  <c r="L6796" i="3"/>
  <c r="L6797" i="3" a="1"/>
  <c r="L6797" i="3"/>
  <c r="L6798" i="3" a="1"/>
  <c r="L6798" i="3" s="1"/>
  <c r="L6799" i="3" a="1"/>
  <c r="L6799" i="3"/>
  <c r="L6800" i="3" a="1"/>
  <c r="L6800" i="3"/>
  <c r="L6801" i="3" a="1"/>
  <c r="L6801" i="3" s="1"/>
  <c r="L6802" i="3" a="1"/>
  <c r="L6802" i="3"/>
  <c r="L6803" i="3" a="1"/>
  <c r="L6803" i="3"/>
  <c r="L6804" i="3" a="1"/>
  <c r="L6804" i="3" s="1"/>
  <c r="L6805" i="3" a="1"/>
  <c r="L6805" i="3"/>
  <c r="L6806" i="3" a="1"/>
  <c r="L6806" i="3"/>
  <c r="L6807" i="3" a="1"/>
  <c r="L6807" i="3" s="1"/>
  <c r="L6808" i="3" a="1"/>
  <c r="L6808" i="3"/>
  <c r="L6809" i="3" a="1"/>
  <c r="L6809" i="3"/>
  <c r="L6810" i="3" a="1"/>
  <c r="L6810" i="3" s="1"/>
  <c r="L6811" i="3" a="1"/>
  <c r="L6811" i="3"/>
  <c r="L6812" i="3" a="1"/>
  <c r="L6812" i="3"/>
  <c r="L6813" i="3" a="1"/>
  <c r="L6813" i="3" s="1"/>
  <c r="L6814" i="3" a="1"/>
  <c r="L6814" i="3"/>
  <c r="L6815" i="3" a="1"/>
  <c r="L6815" i="3"/>
  <c r="L6816" i="3" a="1"/>
  <c r="L6816" i="3" s="1"/>
  <c r="L6817" i="3" a="1"/>
  <c r="L6817" i="3"/>
  <c r="L6818" i="3" a="1"/>
  <c r="L6818" i="3"/>
  <c r="L6819" i="3" a="1"/>
  <c r="L6819" i="3" s="1"/>
  <c r="L6820" i="3" a="1"/>
  <c r="L6820" i="3"/>
  <c r="L6821" i="3" a="1"/>
  <c r="L6821" i="3"/>
  <c r="L6822" i="3" a="1"/>
  <c r="L6822" i="3" s="1"/>
  <c r="L6823" i="3" a="1"/>
  <c r="L6823" i="3"/>
  <c r="L6824" i="3" a="1"/>
  <c r="L6824" i="3"/>
  <c r="L6825" i="3" a="1"/>
  <c r="L6825" i="3" s="1"/>
  <c r="L6826" i="3" a="1"/>
  <c r="L6826" i="3"/>
  <c r="L6827" i="3" a="1"/>
  <c r="L6827" i="3"/>
  <c r="L6828" i="3" a="1"/>
  <c r="L6828" i="3" s="1"/>
  <c r="L6829" i="3" a="1"/>
  <c r="L6829" i="3"/>
  <c r="L6830" i="3" a="1"/>
  <c r="L6830" i="3"/>
  <c r="L6831" i="3" a="1"/>
  <c r="L6831" i="3" s="1"/>
  <c r="L6832" i="3" a="1"/>
  <c r="L6832" i="3"/>
  <c r="L6833" i="3" a="1"/>
  <c r="L6833" i="3"/>
  <c r="L6834" i="3" a="1"/>
  <c r="L6834" i="3" s="1"/>
  <c r="L6835" i="3" a="1"/>
  <c r="L6835" i="3"/>
  <c r="L6836" i="3" a="1"/>
  <c r="L6836" i="3"/>
  <c r="L6837" i="3" a="1"/>
  <c r="L6837" i="3" s="1"/>
  <c r="L6838" i="3" a="1"/>
  <c r="L6838" i="3"/>
  <c r="L6839" i="3" a="1"/>
  <c r="L6839" i="3"/>
  <c r="L6840" i="3" a="1"/>
  <c r="L6840" i="3" s="1"/>
  <c r="L6841" i="3" a="1"/>
  <c r="L6841" i="3"/>
  <c r="L6842" i="3" a="1"/>
  <c r="L6842" i="3"/>
  <c r="L6843" i="3" a="1"/>
  <c r="L6843" i="3" s="1"/>
  <c r="L6844" i="3" a="1"/>
  <c r="L6844" i="3"/>
  <c r="L6845" i="3" a="1"/>
  <c r="L6845" i="3"/>
  <c r="L6846" i="3" a="1"/>
  <c r="L6846" i="3" s="1"/>
  <c r="L6847" i="3" a="1"/>
  <c r="L6847" i="3"/>
  <c r="L6848" i="3" a="1"/>
  <c r="L6848" i="3"/>
  <c r="L6849" i="3" a="1"/>
  <c r="L6849" i="3" s="1"/>
  <c r="L6850" i="3" a="1"/>
  <c r="L6850" i="3"/>
  <c r="L6851" i="3" a="1"/>
  <c r="L6851" i="3"/>
  <c r="L6852" i="3" a="1"/>
  <c r="L6852" i="3" s="1"/>
  <c r="L6853" i="3" a="1"/>
  <c r="L6853" i="3"/>
  <c r="L6854" i="3" a="1"/>
  <c r="L6854" i="3"/>
  <c r="L6855" i="3" a="1"/>
  <c r="L6855" i="3" s="1"/>
  <c r="L6856" i="3" a="1"/>
  <c r="L6856" i="3"/>
  <c r="L6857" i="3" a="1"/>
  <c r="L6857" i="3"/>
  <c r="L6858" i="3" a="1"/>
  <c r="L6858" i="3" s="1"/>
  <c r="L6859" i="3" a="1"/>
  <c r="L6859" i="3"/>
  <c r="L6860" i="3" a="1"/>
  <c r="L6860" i="3"/>
  <c r="L6861" i="3" a="1"/>
  <c r="L6861" i="3" s="1"/>
  <c r="L6862" i="3" a="1"/>
  <c r="L6862" i="3"/>
  <c r="L6863" i="3" a="1"/>
  <c r="L6863" i="3"/>
  <c r="L6864" i="3" a="1"/>
  <c r="L6864" i="3" s="1"/>
  <c r="L6865" i="3" a="1"/>
  <c r="L6865" i="3"/>
  <c r="L6866" i="3" a="1"/>
  <c r="L6866" i="3"/>
  <c r="L6867" i="3" a="1"/>
  <c r="L6867" i="3" s="1"/>
  <c r="L6868" i="3" a="1"/>
  <c r="L6868" i="3"/>
  <c r="L6869" i="3" a="1"/>
  <c r="L6869" i="3"/>
  <c r="L6870" i="3" a="1"/>
  <c r="L6870" i="3" s="1"/>
  <c r="L6871" i="3" a="1"/>
  <c r="L6871" i="3"/>
  <c r="L6872" i="3" a="1"/>
  <c r="L6872" i="3"/>
  <c r="L6873" i="3" a="1"/>
  <c r="L6873" i="3" s="1"/>
  <c r="L6874" i="3" a="1"/>
  <c r="L6874" i="3"/>
  <c r="L6875" i="3" a="1"/>
  <c r="L6875" i="3"/>
  <c r="L6876" i="3" a="1"/>
  <c r="L6876" i="3" s="1"/>
  <c r="L6877" i="3" a="1"/>
  <c r="L6877" i="3"/>
  <c r="L6878" i="3" a="1"/>
  <c r="L6878" i="3"/>
  <c r="L6879" i="3" a="1"/>
  <c r="L6879" i="3" s="1"/>
  <c r="L6880" i="3" a="1"/>
  <c r="L6880" i="3"/>
  <c r="L6881" i="3" a="1"/>
  <c r="L6881" i="3"/>
  <c r="L6882" i="3" a="1"/>
  <c r="L6882" i="3" s="1"/>
  <c r="L6883" i="3" a="1"/>
  <c r="L6883" i="3"/>
  <c r="L6884" i="3" a="1"/>
  <c r="L6884" i="3"/>
  <c r="L6885" i="3" a="1"/>
  <c r="L6885" i="3" s="1"/>
  <c r="L6886" i="3" a="1"/>
  <c r="L6886" i="3"/>
  <c r="L6887" i="3" a="1"/>
  <c r="L6887" i="3"/>
  <c r="L6888" i="3" a="1"/>
  <c r="L6888" i="3" s="1"/>
  <c r="L6889" i="3" a="1"/>
  <c r="L6889" i="3"/>
  <c r="L6890" i="3" a="1"/>
  <c r="L6890" i="3"/>
  <c r="L6891" i="3" a="1"/>
  <c r="L6891" i="3" s="1"/>
  <c r="L6892" i="3" a="1"/>
  <c r="L6892" i="3"/>
  <c r="L6893" i="3" a="1"/>
  <c r="L6893" i="3"/>
  <c r="L6894" i="3" a="1"/>
  <c r="L6894" i="3" s="1"/>
  <c r="L6895" i="3" a="1"/>
  <c r="L6895" i="3"/>
  <c r="L6896" i="3" a="1"/>
  <c r="L6896" i="3"/>
  <c r="L6897" i="3" a="1"/>
  <c r="L6897" i="3" s="1"/>
  <c r="L6898" i="3" a="1"/>
  <c r="L6898" i="3"/>
  <c r="L6899" i="3" a="1"/>
  <c r="L6899" i="3"/>
  <c r="L6900" i="3" a="1"/>
  <c r="L6900" i="3" s="1"/>
  <c r="L6901" i="3" a="1"/>
  <c r="L6901" i="3"/>
  <c r="L6902" i="3" a="1"/>
  <c r="L6902" i="3"/>
  <c r="L6903" i="3" a="1"/>
  <c r="L6903" i="3" s="1"/>
  <c r="L6904" i="3" a="1"/>
  <c r="L6904" i="3"/>
  <c r="L6905" i="3" a="1"/>
  <c r="L6905" i="3"/>
  <c r="L6906" i="3" a="1"/>
  <c r="L6906" i="3" s="1"/>
  <c r="L6907" i="3" a="1"/>
  <c r="L6907" i="3"/>
  <c r="L6908" i="3" a="1"/>
  <c r="L6908" i="3"/>
  <c r="L6909" i="3" a="1"/>
  <c r="L6909" i="3" s="1"/>
  <c r="L6910" i="3" a="1"/>
  <c r="L6910" i="3"/>
  <c r="L6911" i="3" a="1"/>
  <c r="L6911" i="3"/>
  <c r="L6912" i="3" a="1"/>
  <c r="L6912" i="3" s="1"/>
  <c r="L6913" i="3" a="1"/>
  <c r="L6913" i="3"/>
  <c r="L6914" i="3" a="1"/>
  <c r="L6914" i="3"/>
  <c r="L6915" i="3" a="1"/>
  <c r="L6915" i="3" s="1"/>
  <c r="L6916" i="3" a="1"/>
  <c r="L6916" i="3"/>
  <c r="L6917" i="3" a="1"/>
  <c r="L6917" i="3"/>
  <c r="L6918" i="3" a="1"/>
  <c r="L6918" i="3" s="1"/>
  <c r="L6919" i="3" a="1"/>
  <c r="L6919" i="3"/>
  <c r="L6920" i="3" a="1"/>
  <c r="L6920" i="3"/>
  <c r="L6921" i="3" a="1"/>
  <c r="L6921" i="3" s="1"/>
  <c r="L6922" i="3" a="1"/>
  <c r="L6922" i="3"/>
  <c r="L6923" i="3" a="1"/>
  <c r="L6923" i="3"/>
  <c r="L6924" i="3" a="1"/>
  <c r="L6924" i="3" s="1"/>
  <c r="L6925" i="3" a="1"/>
  <c r="L6925" i="3"/>
  <c r="L6926" i="3" a="1"/>
  <c r="L6926" i="3"/>
  <c r="L6927" i="3" a="1"/>
  <c r="L6927" i="3" s="1"/>
  <c r="L6928" i="3" a="1"/>
  <c r="L6928" i="3"/>
  <c r="L6929" i="3" a="1"/>
  <c r="L6929" i="3"/>
  <c r="L6930" i="3" a="1"/>
  <c r="L6930" i="3" s="1"/>
  <c r="L6931" i="3" a="1"/>
  <c r="L6931" i="3"/>
  <c r="L6932" i="3" a="1"/>
  <c r="L6932" i="3"/>
  <c r="L6933" i="3" a="1"/>
  <c r="L6933" i="3" s="1"/>
  <c r="L6934" i="3" a="1"/>
  <c r="L6934" i="3"/>
  <c r="L6935" i="3" a="1"/>
  <c r="L6935" i="3"/>
  <c r="L6936" i="3" a="1"/>
  <c r="L6936" i="3" s="1"/>
  <c r="L6937" i="3" a="1"/>
  <c r="L6937" i="3"/>
  <c r="L6938" i="3" a="1"/>
  <c r="L6938" i="3"/>
  <c r="L6939" i="3" a="1"/>
  <c r="L6939" i="3" s="1"/>
  <c r="L6940" i="3" a="1"/>
  <c r="L6940" i="3"/>
  <c r="L6941" i="3" a="1"/>
  <c r="L6941" i="3"/>
  <c r="L6942" i="3" a="1"/>
  <c r="L6942" i="3" s="1"/>
  <c r="L6943" i="3" a="1"/>
  <c r="L6943" i="3"/>
  <c r="L6944" i="3" a="1"/>
  <c r="L6944" i="3"/>
  <c r="L6945" i="3" a="1"/>
  <c r="L6945" i="3" s="1"/>
  <c r="L6946" i="3" a="1"/>
  <c r="L6946" i="3"/>
  <c r="L6947" i="3" a="1"/>
  <c r="L6947" i="3"/>
  <c r="L6948" i="3" a="1"/>
  <c r="L6948" i="3" s="1"/>
  <c r="L6949" i="3" a="1"/>
  <c r="L6949" i="3"/>
  <c r="L6950" i="3" a="1"/>
  <c r="L6950" i="3"/>
  <c r="L6951" i="3" a="1"/>
  <c r="L6951" i="3" s="1"/>
  <c r="L6952" i="3" a="1"/>
  <c r="L6952" i="3"/>
  <c r="L6953" i="3" a="1"/>
  <c r="L6953" i="3"/>
  <c r="L6954" i="3" a="1"/>
  <c r="L6954" i="3" s="1"/>
  <c r="L6955" i="3" a="1"/>
  <c r="L6955" i="3"/>
  <c r="L6956" i="3" a="1"/>
  <c r="L6956" i="3"/>
  <c r="L6957" i="3" a="1"/>
  <c r="L6957" i="3" s="1"/>
  <c r="L6958" i="3" a="1"/>
  <c r="L6958" i="3"/>
  <c r="L6959" i="3" a="1"/>
  <c r="L6959" i="3"/>
  <c r="L6960" i="3" a="1"/>
  <c r="L6960" i="3" s="1"/>
  <c r="L6961" i="3" a="1"/>
  <c r="L6961" i="3"/>
  <c r="L6962" i="3" a="1"/>
  <c r="L6962" i="3"/>
  <c r="L6963" i="3" a="1"/>
  <c r="L6963" i="3" s="1"/>
  <c r="L6964" i="3" a="1"/>
  <c r="L6964" i="3"/>
  <c r="L6965" i="3" a="1"/>
  <c r="L6965" i="3"/>
  <c r="L6966" i="3" a="1"/>
  <c r="L6966" i="3" s="1"/>
  <c r="L6967" i="3" a="1"/>
  <c r="L6967" i="3"/>
  <c r="L6968" i="3" a="1"/>
  <c r="L6968" i="3"/>
  <c r="L6969" i="3" a="1"/>
  <c r="L6969" i="3" s="1"/>
  <c r="L6970" i="3" a="1"/>
  <c r="L6970" i="3"/>
  <c r="L6971" i="3" a="1"/>
  <c r="L6971" i="3"/>
  <c r="L6972" i="3" a="1"/>
  <c r="L6972" i="3" s="1"/>
  <c r="L6973" i="3" a="1"/>
  <c r="L6973" i="3"/>
  <c r="L6974" i="3" a="1"/>
  <c r="L6974" i="3"/>
  <c r="L6975" i="3" a="1"/>
  <c r="L6975" i="3" s="1"/>
  <c r="L6976" i="3" a="1"/>
  <c r="L6976" i="3"/>
  <c r="L6977" i="3" a="1"/>
  <c r="L6977" i="3"/>
  <c r="L6978" i="3" a="1"/>
  <c r="L6978" i="3" s="1"/>
  <c r="L6979" i="3" a="1"/>
  <c r="L6979" i="3"/>
  <c r="L6980" i="3" a="1"/>
  <c r="L6980" i="3"/>
  <c r="L6981" i="3" a="1"/>
  <c r="L6981" i="3" s="1"/>
  <c r="L6982" i="3" a="1"/>
  <c r="L6982" i="3"/>
  <c r="L6983" i="3" a="1"/>
  <c r="L6983" i="3"/>
  <c r="L6984" i="3" a="1"/>
  <c r="L6984" i="3" s="1"/>
  <c r="L6985" i="3" a="1"/>
  <c r="L6985" i="3"/>
  <c r="L6986" i="3" a="1"/>
  <c r="L6986" i="3"/>
  <c r="L6987" i="3" a="1"/>
  <c r="L6987" i="3" s="1"/>
  <c r="L6988" i="3" a="1"/>
  <c r="L6988" i="3"/>
  <c r="L6989" i="3" a="1"/>
  <c r="L6989" i="3"/>
  <c r="L6990" i="3" a="1"/>
  <c r="L6990" i="3" s="1"/>
  <c r="L6991" i="3" a="1"/>
  <c r="L6991" i="3"/>
  <c r="L6992" i="3" a="1"/>
  <c r="L6992" i="3"/>
  <c r="L6993" i="3" a="1"/>
  <c r="L6993" i="3" s="1"/>
  <c r="L6994" i="3" a="1"/>
  <c r="L6994" i="3"/>
  <c r="L6995" i="3" a="1"/>
  <c r="L6995" i="3"/>
  <c r="L6996" i="3" a="1"/>
  <c r="L6996" i="3" s="1"/>
  <c r="L6997" i="3" a="1"/>
  <c r="L6997" i="3"/>
  <c r="L6998" i="3" a="1"/>
  <c r="L6998" i="3"/>
  <c r="L6999" i="3" a="1"/>
  <c r="L6999" i="3" s="1"/>
  <c r="L7000" i="3" a="1"/>
  <c r="L7000" i="3"/>
  <c r="L7001" i="3" a="1"/>
  <c r="L7001" i="3"/>
  <c r="L7002" i="3" a="1"/>
  <c r="L7002" i="3" s="1"/>
  <c r="L7003" i="3" a="1"/>
  <c r="L7003" i="3"/>
  <c r="L7004" i="3" a="1"/>
  <c r="L7004" i="3"/>
  <c r="L7005" i="3" a="1"/>
  <c r="L7005" i="3" s="1"/>
  <c r="L7006" i="3" a="1"/>
  <c r="L7006" i="3"/>
  <c r="L7007" i="3" a="1"/>
  <c r="L7007" i="3"/>
  <c r="L7008" i="3" a="1"/>
  <c r="L7008" i="3" s="1"/>
  <c r="L7009" i="3" a="1"/>
  <c r="L7009" i="3"/>
  <c r="L7010" i="3" a="1"/>
  <c r="L7010" i="3"/>
  <c r="L7011" i="3" a="1"/>
  <c r="L7011" i="3" s="1"/>
  <c r="L7012" i="3" a="1"/>
  <c r="L7012" i="3"/>
  <c r="L7013" i="3" a="1"/>
  <c r="L7013" i="3"/>
  <c r="L7014" i="3" a="1"/>
  <c r="L7014" i="3" s="1"/>
  <c r="L7015" i="3" a="1"/>
  <c r="L7015" i="3"/>
  <c r="L7016" i="3" a="1"/>
  <c r="L7016" i="3"/>
  <c r="L7017" i="3" a="1"/>
  <c r="L7017" i="3" s="1"/>
  <c r="L7018" i="3" a="1"/>
  <c r="L7018" i="3"/>
  <c r="L7019" i="3" a="1"/>
  <c r="L7019" i="3"/>
  <c r="L7020" i="3" a="1"/>
  <c r="L7020" i="3" s="1"/>
  <c r="L7021" i="3" a="1"/>
  <c r="L7021" i="3"/>
  <c r="L7022" i="3" a="1"/>
  <c r="L7022" i="3"/>
  <c r="L7023" i="3" a="1"/>
  <c r="L7023" i="3" s="1"/>
  <c r="L7024" i="3" a="1"/>
  <c r="L7024" i="3"/>
  <c r="L7025" i="3" a="1"/>
  <c r="L7025" i="3"/>
  <c r="L7026" i="3" a="1"/>
  <c r="L7026" i="3" s="1"/>
  <c r="L7027" i="3" a="1"/>
  <c r="L7027" i="3"/>
  <c r="L7028" i="3" a="1"/>
  <c r="L7028" i="3"/>
  <c r="L7029" i="3" a="1"/>
  <c r="L7029" i="3" s="1"/>
  <c r="L7030" i="3" a="1"/>
  <c r="L7030" i="3"/>
  <c r="L7031" i="3" a="1"/>
  <c r="L7031" i="3"/>
  <c r="L7032" i="3" a="1"/>
  <c r="L7032" i="3" s="1"/>
  <c r="L7033" i="3" a="1"/>
  <c r="L7033" i="3"/>
  <c r="L7034" i="3" a="1"/>
  <c r="L7034" i="3"/>
  <c r="L7035" i="3" a="1"/>
  <c r="L7035" i="3" s="1"/>
  <c r="L7036" i="3" a="1"/>
  <c r="L7036" i="3"/>
  <c r="L7037" i="3" a="1"/>
  <c r="L7037" i="3"/>
  <c r="L7038" i="3" a="1"/>
  <c r="L7038" i="3" s="1"/>
  <c r="L7039" i="3" a="1"/>
  <c r="L7039" i="3"/>
  <c r="L7040" i="3" a="1"/>
  <c r="L7040" i="3"/>
  <c r="L7041" i="3" a="1"/>
  <c r="L7041" i="3" s="1"/>
  <c r="L7042" i="3" a="1"/>
  <c r="L7042" i="3"/>
  <c r="L7043" i="3" a="1"/>
  <c r="L7043" i="3"/>
  <c r="L7044" i="3" a="1"/>
  <c r="L7044" i="3" s="1"/>
  <c r="L7045" i="3" a="1"/>
  <c r="L7045" i="3"/>
  <c r="L7046" i="3" a="1"/>
  <c r="L7046" i="3"/>
  <c r="L7047" i="3" a="1"/>
  <c r="L7047" i="3" s="1"/>
  <c r="L7048" i="3" a="1"/>
  <c r="L7048" i="3"/>
  <c r="L7049" i="3" a="1"/>
  <c r="L7049" i="3"/>
  <c r="L7050" i="3" a="1"/>
  <c r="L7050" i="3" s="1"/>
  <c r="L7051" i="3" a="1"/>
  <c r="L7051" i="3"/>
  <c r="L7052" i="3" a="1"/>
  <c r="L7052" i="3"/>
  <c r="L7053" i="3" a="1"/>
  <c r="L7053" i="3" s="1"/>
  <c r="L7054" i="3" a="1"/>
  <c r="L7054" i="3"/>
  <c r="L7055" i="3" a="1"/>
  <c r="L7055" i="3"/>
  <c r="L7056" i="3" a="1"/>
  <c r="L7056" i="3" s="1"/>
  <c r="L7057" i="3" a="1"/>
  <c r="L7057" i="3"/>
  <c r="L7058" i="3" a="1"/>
  <c r="L7058" i="3"/>
  <c r="L7059" i="3" a="1"/>
  <c r="L7059" i="3" s="1"/>
  <c r="L7060" i="3" a="1"/>
  <c r="L7060" i="3"/>
  <c r="L7061" i="3" a="1"/>
  <c r="L7061" i="3"/>
  <c r="L7062" i="3" a="1"/>
  <c r="L7062" i="3" s="1"/>
  <c r="L7063" i="3" a="1"/>
  <c r="L7063" i="3"/>
  <c r="L7064" i="3" a="1"/>
  <c r="L7064" i="3"/>
  <c r="L7065" i="3" a="1"/>
  <c r="L7065" i="3" s="1"/>
  <c r="L7066" i="3" a="1"/>
  <c r="L7066" i="3"/>
  <c r="L7067" i="3" a="1"/>
  <c r="L7067" i="3"/>
  <c r="L7068" i="3" a="1"/>
  <c r="L7068" i="3" s="1"/>
  <c r="L7069" i="3" a="1"/>
  <c r="L7069" i="3"/>
  <c r="L7070" i="3" a="1"/>
  <c r="L7070" i="3"/>
  <c r="L7071" i="3" a="1"/>
  <c r="L7071" i="3" s="1"/>
  <c r="L7072" i="3" a="1"/>
  <c r="L7072" i="3"/>
  <c r="L7073" i="3" a="1"/>
  <c r="L7073" i="3"/>
  <c r="L7074" i="3" a="1"/>
  <c r="L7074" i="3" s="1"/>
  <c r="L7075" i="3" a="1"/>
  <c r="L7075" i="3"/>
  <c r="L7076" i="3" a="1"/>
  <c r="L7076" i="3"/>
  <c r="L7077" i="3" a="1"/>
  <c r="L7077" i="3" s="1"/>
  <c r="L7078" i="3" a="1"/>
  <c r="L7078" i="3"/>
  <c r="L7079" i="3" a="1"/>
  <c r="L7079" i="3"/>
  <c r="L7080" i="3" a="1"/>
  <c r="L7080" i="3" s="1"/>
  <c r="L7081" i="3" a="1"/>
  <c r="L7081" i="3"/>
  <c r="L7082" i="3" a="1"/>
  <c r="L7082" i="3"/>
  <c r="L7083" i="3" a="1"/>
  <c r="L7083" i="3" s="1"/>
  <c r="L7084" i="3" a="1"/>
  <c r="L7084" i="3"/>
  <c r="L7085" i="3" a="1"/>
  <c r="L7085" i="3"/>
  <c r="L7086" i="3" a="1"/>
  <c r="L7086" i="3" s="1"/>
  <c r="L7087" i="3" a="1"/>
  <c r="L7087" i="3"/>
  <c r="L7088" i="3" a="1"/>
  <c r="L7088" i="3"/>
  <c r="L7089" i="3" a="1"/>
  <c r="L7089" i="3" s="1"/>
  <c r="L7090" i="3" a="1"/>
  <c r="L7090" i="3"/>
  <c r="L7091" i="3" a="1"/>
  <c r="L7091" i="3"/>
  <c r="L7092" i="3" a="1"/>
  <c r="L7092" i="3" s="1"/>
  <c r="L7093" i="3" a="1"/>
  <c r="L7093" i="3"/>
  <c r="L7094" i="3" a="1"/>
  <c r="L7094" i="3"/>
  <c r="L7095" i="3" a="1"/>
  <c r="L7095" i="3" s="1"/>
  <c r="L7096" i="3" a="1"/>
  <c r="L7096" i="3"/>
  <c r="L7097" i="3" a="1"/>
  <c r="L7097" i="3"/>
  <c r="L7098" i="3" a="1"/>
  <c r="L7098" i="3" s="1"/>
  <c r="L7099" i="3" a="1"/>
  <c r="L7099" i="3"/>
  <c r="L7100" i="3" a="1"/>
  <c r="L7100" i="3"/>
  <c r="L7101" i="3" a="1"/>
  <c r="L7101" i="3" s="1"/>
  <c r="L7102" i="3" a="1"/>
  <c r="L7102" i="3"/>
  <c r="L7103" i="3" a="1"/>
  <c r="L7103" i="3"/>
  <c r="L7104" i="3" a="1"/>
  <c r="L7104" i="3" s="1"/>
  <c r="L7105" i="3" a="1"/>
  <c r="L7105" i="3"/>
  <c r="L7106" i="3" a="1"/>
  <c r="L7106" i="3"/>
  <c r="L7107" i="3" a="1"/>
  <c r="L7107" i="3" s="1"/>
  <c r="L7108" i="3" a="1"/>
  <c r="L7108" i="3"/>
  <c r="L7109" i="3" a="1"/>
  <c r="L7109" i="3"/>
  <c r="L7110" i="3" a="1"/>
  <c r="L7110" i="3" s="1"/>
  <c r="L7111" i="3" a="1"/>
  <c r="L7111" i="3"/>
  <c r="L7112" i="3" a="1"/>
  <c r="L7112" i="3"/>
  <c r="L7113" i="3" a="1"/>
  <c r="L7113" i="3" s="1"/>
  <c r="L7114" i="3" a="1"/>
  <c r="L7114" i="3"/>
  <c r="L7115" i="3" a="1"/>
  <c r="L7115" i="3"/>
  <c r="L7116" i="3" a="1"/>
  <c r="L7116" i="3" s="1"/>
  <c r="L7117" i="3" a="1"/>
  <c r="L7117" i="3"/>
  <c r="L7118" i="3" a="1"/>
  <c r="L7118" i="3"/>
  <c r="L7119" i="3" a="1"/>
  <c r="L7119" i="3" s="1"/>
  <c r="L7120" i="3" a="1"/>
  <c r="L7120" i="3"/>
  <c r="L7121" i="3" a="1"/>
  <c r="L7121" i="3"/>
  <c r="L7122" i="3" a="1"/>
  <c r="L7122" i="3" s="1"/>
  <c r="L7123" i="3" a="1"/>
  <c r="L7123" i="3"/>
  <c r="L7124" i="3" a="1"/>
  <c r="L7124" i="3"/>
  <c r="L7125" i="3" a="1"/>
  <c r="L7125" i="3" s="1"/>
  <c r="L7126" i="3" a="1"/>
  <c r="L7126" i="3"/>
  <c r="L7127" i="3" a="1"/>
  <c r="L7127" i="3"/>
  <c r="L7128" i="3" a="1"/>
  <c r="L7128" i="3" s="1"/>
  <c r="L7129" i="3" a="1"/>
  <c r="L7129" i="3"/>
  <c r="L7130" i="3" a="1"/>
  <c r="L7130" i="3"/>
  <c r="L7131" i="3" a="1"/>
  <c r="L7131" i="3" s="1"/>
  <c r="L7132" i="3" a="1"/>
  <c r="L7132" i="3"/>
  <c r="L7133" i="3" a="1"/>
  <c r="L7133" i="3"/>
  <c r="L7134" i="3" a="1"/>
  <c r="L7134" i="3" s="1"/>
  <c r="L7135" i="3" a="1"/>
  <c r="L7135" i="3"/>
  <c r="L7136" i="3" a="1"/>
  <c r="L7136" i="3"/>
  <c r="L7137" i="3" a="1"/>
  <c r="L7137" i="3" s="1"/>
  <c r="L7138" i="3" a="1"/>
  <c r="L7138" i="3"/>
  <c r="L7139" i="3" a="1"/>
  <c r="L7139" i="3"/>
  <c r="L7140" i="3" a="1"/>
  <c r="L7140" i="3" s="1"/>
  <c r="L7141" i="3" a="1"/>
  <c r="L7141" i="3"/>
  <c r="L7142" i="3" a="1"/>
  <c r="L7142" i="3"/>
  <c r="L7143" i="3" a="1"/>
  <c r="L7143" i="3" s="1"/>
  <c r="L7144" i="3" a="1"/>
  <c r="L7144" i="3"/>
  <c r="L7145" i="3" a="1"/>
  <c r="L7145" i="3"/>
  <c r="L7146" i="3" a="1"/>
  <c r="L7146" i="3" s="1"/>
  <c r="L7147" i="3" a="1"/>
  <c r="L7147" i="3"/>
  <c r="L7148" i="3" a="1"/>
  <c r="L7148" i="3"/>
  <c r="L7149" i="3" a="1"/>
  <c r="L7149" i="3" s="1"/>
  <c r="L7150" i="3" a="1"/>
  <c r="L7150" i="3"/>
  <c r="L7151" i="3" a="1"/>
  <c r="L7151" i="3"/>
  <c r="L7152" i="3" a="1"/>
  <c r="L7152" i="3" s="1"/>
  <c r="L7153" i="3" a="1"/>
  <c r="L7153" i="3"/>
  <c r="L7154" i="3" a="1"/>
  <c r="L7154" i="3"/>
  <c r="L7155" i="3" a="1"/>
  <c r="L7155" i="3" s="1"/>
  <c r="L7156" i="3" a="1"/>
  <c r="L7156" i="3"/>
  <c r="L7157" i="3" a="1"/>
  <c r="L7157" i="3"/>
  <c r="L7158" i="3" a="1"/>
  <c r="L7158" i="3" s="1"/>
  <c r="L7159" i="3" a="1"/>
  <c r="L7159" i="3"/>
  <c r="L7160" i="3" a="1"/>
  <c r="L7160" i="3"/>
  <c r="L7161" i="3" a="1"/>
  <c r="L7161" i="3" s="1"/>
  <c r="L7162" i="3" a="1"/>
  <c r="L7162" i="3"/>
  <c r="L7163" i="3" a="1"/>
  <c r="L7163" i="3"/>
  <c r="L7164" i="3" a="1"/>
  <c r="L7164" i="3" s="1"/>
  <c r="L7165" i="3" a="1"/>
  <c r="L7165" i="3"/>
  <c r="L7166" i="3" a="1"/>
  <c r="L7166" i="3"/>
  <c r="L7167" i="3" a="1"/>
  <c r="L7167" i="3" s="1"/>
  <c r="L7168" i="3" a="1"/>
  <c r="L7168" i="3"/>
  <c r="L7169" i="3" a="1"/>
  <c r="L7169" i="3"/>
  <c r="L7170" i="3" a="1"/>
  <c r="L7170" i="3" s="1"/>
  <c r="L7171" i="3" a="1"/>
  <c r="L7171" i="3"/>
  <c r="L7172" i="3" a="1"/>
  <c r="L7172" i="3"/>
  <c r="L7173" i="3" a="1"/>
  <c r="L7173" i="3" s="1"/>
  <c r="L7174" i="3" a="1"/>
  <c r="L7174" i="3"/>
  <c r="L7175" i="3" a="1"/>
  <c r="L7175" i="3"/>
  <c r="L7176" i="3" a="1"/>
  <c r="L7176" i="3" s="1"/>
  <c r="L7177" i="3" a="1"/>
  <c r="L7177" i="3"/>
  <c r="L7178" i="3" a="1"/>
  <c r="L7178" i="3"/>
  <c r="L7179" i="3" a="1"/>
  <c r="L7179" i="3" s="1"/>
  <c r="L7180" i="3" a="1"/>
  <c r="L7180" i="3"/>
  <c r="L7181" i="3" a="1"/>
  <c r="L7181" i="3"/>
  <c r="L7182" i="3" a="1"/>
  <c r="L7182" i="3" s="1"/>
  <c r="L7183" i="3" a="1"/>
  <c r="L7183" i="3"/>
  <c r="L7184" i="3" a="1"/>
  <c r="L7184" i="3"/>
  <c r="L7185" i="3" a="1"/>
  <c r="L7185" i="3" s="1"/>
  <c r="L7186" i="3" a="1"/>
  <c r="L7186" i="3"/>
  <c r="L7187" i="3" a="1"/>
  <c r="L7187" i="3"/>
  <c r="L7188" i="3" a="1"/>
  <c r="L7188" i="3" s="1"/>
  <c r="L7189" i="3" a="1"/>
  <c r="L7189" i="3"/>
  <c r="L7190" i="3" a="1"/>
  <c r="L7190" i="3"/>
  <c r="L7191" i="3" a="1"/>
  <c r="L7191" i="3" s="1"/>
  <c r="L7192" i="3" a="1"/>
  <c r="L7192" i="3"/>
  <c r="L7193" i="3" a="1"/>
  <c r="L7193" i="3"/>
  <c r="L7194" i="3" a="1"/>
  <c r="L7194" i="3" s="1"/>
  <c r="L7195" i="3" a="1"/>
  <c r="L7195" i="3"/>
  <c r="L7196" i="3" a="1"/>
  <c r="L7196" i="3"/>
  <c r="L7197" i="3" a="1"/>
  <c r="L7197" i="3" s="1"/>
  <c r="L7198" i="3" a="1"/>
  <c r="L7198" i="3"/>
  <c r="L7199" i="3" a="1"/>
  <c r="L7199" i="3"/>
  <c r="L7200" i="3" a="1"/>
  <c r="L7200" i="3" s="1"/>
  <c r="L7201" i="3" a="1"/>
  <c r="L7201" i="3"/>
  <c r="L7202" i="3" a="1"/>
  <c r="L7202" i="3"/>
  <c r="L7203" i="3" a="1"/>
  <c r="L7203" i="3" s="1"/>
  <c r="L7204" i="3" a="1"/>
  <c r="L7204" i="3"/>
  <c r="L7205" i="3" a="1"/>
  <c r="L7205" i="3"/>
  <c r="L7206" i="3" a="1"/>
  <c r="L7206" i="3" s="1"/>
  <c r="L7207" i="3" a="1"/>
  <c r="L7207" i="3"/>
  <c r="L7208" i="3" a="1"/>
  <c r="L7208" i="3"/>
  <c r="L7209" i="3" a="1"/>
  <c r="L7209" i="3" s="1"/>
  <c r="L7210" i="3" a="1"/>
  <c r="L7210" i="3"/>
  <c r="L7211" i="3" a="1"/>
  <c r="L7211" i="3"/>
  <c r="L7212" i="3" a="1"/>
  <c r="L7212" i="3" s="1"/>
  <c r="L7213" i="3" a="1"/>
  <c r="L7213" i="3"/>
  <c r="L7214" i="3" a="1"/>
  <c r="L7214" i="3"/>
  <c r="L7215" i="3" a="1"/>
  <c r="L7215" i="3" s="1"/>
  <c r="L7216" i="3" a="1"/>
  <c r="L7216" i="3"/>
  <c r="L7217" i="3" a="1"/>
  <c r="L7217" i="3"/>
  <c r="L7218" i="3" a="1"/>
  <c r="L7218" i="3" s="1"/>
  <c r="L7219" i="3" a="1"/>
  <c r="L7219" i="3"/>
  <c r="L7220" i="3" a="1"/>
  <c r="L7220" i="3"/>
  <c r="L7221" i="3" a="1"/>
  <c r="L7221" i="3" s="1"/>
  <c r="L7222" i="3" a="1"/>
  <c r="L7222" i="3"/>
  <c r="L7223" i="3" a="1"/>
  <c r="L7223" i="3"/>
  <c r="L7224" i="3" a="1"/>
  <c r="L7224" i="3" s="1"/>
  <c r="L7225" i="3" a="1"/>
  <c r="L7225" i="3"/>
  <c r="L7226" i="3" a="1"/>
  <c r="L7226" i="3"/>
  <c r="L7227" i="3" a="1"/>
  <c r="L7227" i="3" s="1"/>
  <c r="L7228" i="3" a="1"/>
  <c r="L7228" i="3"/>
  <c r="L7229" i="3" a="1"/>
  <c r="L7229" i="3"/>
  <c r="L7230" i="3" a="1"/>
  <c r="L7230" i="3" s="1"/>
  <c r="L7231" i="3" a="1"/>
  <c r="L7231" i="3"/>
  <c r="L7232" i="3" a="1"/>
  <c r="L7232" i="3"/>
  <c r="L7233" i="3" a="1"/>
  <c r="L7233" i="3" s="1"/>
  <c r="L7234" i="3" a="1"/>
  <c r="L7234" i="3"/>
  <c r="L7235" i="3" a="1"/>
  <c r="L7235" i="3"/>
  <c r="L7236" i="3" a="1"/>
  <c r="L7236" i="3" s="1"/>
  <c r="L7237" i="3" a="1"/>
  <c r="L7237" i="3" s="1"/>
  <c r="L7238" i="3" a="1"/>
  <c r="L7238" i="3"/>
  <c r="L7239" i="3" a="1"/>
  <c r="L7239" i="3" s="1"/>
  <c r="L7240" i="3" a="1"/>
  <c r="L7240" i="3"/>
  <c r="L7241" i="3" a="1"/>
  <c r="L7241" i="3"/>
  <c r="L7242" i="3" a="1"/>
  <c r="L7242" i="3" s="1"/>
  <c r="L7243" i="3" a="1"/>
  <c r="L7243" i="3"/>
  <c r="L7244" i="3" a="1"/>
  <c r="L7244" i="3" s="1"/>
  <c r="L7245" i="3" a="1"/>
  <c r="L7245" i="3"/>
  <c r="L7246" i="3" a="1"/>
  <c r="L7246" i="3"/>
  <c r="L7247" i="3" a="1"/>
  <c r="L7247" i="3" s="1"/>
  <c r="L7248" i="3" a="1"/>
  <c r="L7248" i="3"/>
  <c r="L7249" i="3" a="1"/>
  <c r="L7249" i="3"/>
  <c r="L7250" i="3" a="1"/>
  <c r="L7250" i="3" s="1"/>
  <c r="L7251" i="3" a="1"/>
  <c r="L7251" i="3"/>
  <c r="L7252" i="3" a="1"/>
  <c r="L7252" i="3"/>
  <c r="L7253" i="3" a="1"/>
  <c r="L7253" i="3" s="1"/>
  <c r="L7254" i="3" a="1"/>
  <c r="L7254" i="3"/>
  <c r="L7255" i="3" a="1"/>
  <c r="L7255" i="3"/>
  <c r="L7256" i="3" a="1"/>
  <c r="L7256" i="3" s="1"/>
  <c r="L7257" i="3" a="1"/>
  <c r="L7257" i="3"/>
  <c r="L7258" i="3" a="1"/>
  <c r="L7258" i="3"/>
  <c r="L7259" i="3" a="1"/>
  <c r="L7259" i="3" s="1"/>
  <c r="L7260" i="3" a="1"/>
  <c r="L7260" i="3"/>
  <c r="L7261" i="3" a="1"/>
  <c r="L7261" i="3"/>
  <c r="L7262" i="3" a="1"/>
  <c r="L7262" i="3" s="1"/>
  <c r="L7263" i="3" a="1"/>
  <c r="L7263" i="3"/>
  <c r="L7264" i="3" a="1"/>
  <c r="L7264" i="3"/>
  <c r="L7265" i="3" a="1"/>
  <c r="L7265" i="3" s="1"/>
  <c r="L7266" i="3" a="1"/>
  <c r="L7266" i="3"/>
  <c r="L7267" i="3" a="1"/>
  <c r="L7267" i="3"/>
  <c r="L7268" i="3" a="1"/>
  <c r="L7268" i="3" s="1"/>
  <c r="L7269" i="3" a="1"/>
  <c r="L7269" i="3"/>
  <c r="L7270" i="3" a="1"/>
  <c r="L7270" i="3"/>
  <c r="L7271" i="3" a="1"/>
  <c r="L7271" i="3" s="1"/>
  <c r="L7272" i="3" a="1"/>
  <c r="L7272" i="3"/>
  <c r="L7273" i="3" a="1"/>
  <c r="L7273" i="3"/>
  <c r="L7274" i="3" a="1"/>
  <c r="L7274" i="3" s="1"/>
  <c r="L7275" i="3" a="1"/>
  <c r="L7275" i="3"/>
  <c r="L7276" i="3" a="1"/>
  <c r="L7276" i="3"/>
  <c r="L7277" i="3" a="1"/>
  <c r="L7277" i="3" s="1"/>
  <c r="L7278" i="3" a="1"/>
  <c r="L7278" i="3"/>
  <c r="L7279" i="3" a="1"/>
  <c r="L7279" i="3"/>
  <c r="L7280" i="3" a="1"/>
  <c r="L7280" i="3" s="1"/>
  <c r="L7281" i="3" a="1"/>
  <c r="L7281" i="3"/>
  <c r="L7282" i="3" a="1"/>
  <c r="L7282" i="3"/>
  <c r="L7283" i="3" a="1"/>
  <c r="L7283" i="3" s="1"/>
  <c r="L7284" i="3" a="1"/>
  <c r="L7284" i="3"/>
  <c r="L7285" i="3" a="1"/>
  <c r="L7285" i="3"/>
  <c r="L7286" i="3" a="1"/>
  <c r="L7286" i="3" s="1"/>
  <c r="L7287" i="3" a="1"/>
  <c r="L7287" i="3"/>
  <c r="L7288" i="3" a="1"/>
  <c r="L7288" i="3"/>
  <c r="L7289" i="3" a="1"/>
  <c r="L7289" i="3" s="1"/>
  <c r="L7290" i="3" a="1"/>
  <c r="L7290" i="3"/>
  <c r="L7291" i="3" a="1"/>
  <c r="L7291" i="3"/>
  <c r="L7292" i="3" a="1"/>
  <c r="L7292" i="3" s="1"/>
  <c r="L7293" i="3" a="1"/>
  <c r="L7293" i="3"/>
  <c r="L7294" i="3" a="1"/>
  <c r="L7294" i="3"/>
  <c r="L7295" i="3" a="1"/>
  <c r="L7295" i="3" s="1"/>
  <c r="L7296" i="3" a="1"/>
  <c r="L7296" i="3"/>
  <c r="L7297" i="3" a="1"/>
  <c r="L7297" i="3"/>
  <c r="L7298" i="3" a="1"/>
  <c r="L7298" i="3" s="1"/>
  <c r="L7299" i="3" a="1"/>
  <c r="L7299" i="3"/>
  <c r="L7300" i="3" a="1"/>
  <c r="L7300" i="3"/>
  <c r="L7301" i="3" a="1"/>
  <c r="L7301" i="3" s="1"/>
  <c r="L7302" i="3" a="1"/>
  <c r="L7302" i="3"/>
  <c r="L7303" i="3" a="1"/>
  <c r="L7303" i="3"/>
  <c r="L7304" i="3" a="1"/>
  <c r="L7304" i="3" s="1"/>
  <c r="L7305" i="3" a="1"/>
  <c r="L7305" i="3"/>
  <c r="L7306" i="3" a="1"/>
  <c r="L7306" i="3"/>
  <c r="L7307" i="3" a="1"/>
  <c r="L7307" i="3" s="1"/>
  <c r="L7308" i="3" a="1"/>
  <c r="L7308" i="3"/>
  <c r="L7309" i="3" a="1"/>
  <c r="L7309" i="3"/>
  <c r="L7310" i="3" a="1"/>
  <c r="L7310" i="3" s="1"/>
  <c r="L7311" i="3" a="1"/>
  <c r="L7311" i="3"/>
  <c r="L7312" i="3" a="1"/>
  <c r="L7312" i="3"/>
  <c r="L7313" i="3" a="1"/>
  <c r="L7313" i="3" s="1"/>
  <c r="L7314" i="3" a="1"/>
  <c r="L7314" i="3"/>
  <c r="L7315" i="3" a="1"/>
  <c r="L7315" i="3"/>
  <c r="L7316" i="3" a="1"/>
  <c r="L7316" i="3" s="1"/>
  <c r="L7317" i="3" a="1"/>
  <c r="L7317" i="3"/>
  <c r="L7318" i="3" a="1"/>
  <c r="L7318" i="3"/>
  <c r="L7319" i="3" a="1"/>
  <c r="L7319" i="3" s="1"/>
  <c r="L7320" i="3" a="1"/>
  <c r="L7320" i="3"/>
  <c r="L7321" i="3" a="1"/>
  <c r="L7321" i="3"/>
  <c r="L7322" i="3" a="1"/>
  <c r="L7322" i="3" s="1"/>
  <c r="L7323" i="3" a="1"/>
  <c r="L7323" i="3"/>
  <c r="L7324" i="3" a="1"/>
  <c r="L7324" i="3"/>
  <c r="L7325" i="3" a="1"/>
  <c r="L7325" i="3" s="1"/>
  <c r="L7326" i="3" a="1"/>
  <c r="L7326" i="3"/>
  <c r="L7327" i="3" a="1"/>
  <c r="L7327" i="3"/>
  <c r="L7328" i="3" a="1"/>
  <c r="L7328" i="3" s="1"/>
  <c r="L7329" i="3" a="1"/>
  <c r="L7329" i="3"/>
  <c r="L7330" i="3" a="1"/>
  <c r="L7330" i="3"/>
  <c r="L7331" i="3" a="1"/>
  <c r="L7331" i="3" s="1"/>
  <c r="L7332" i="3" a="1"/>
  <c r="L7332" i="3"/>
  <c r="L7333" i="3" a="1"/>
  <c r="L7333" i="3"/>
  <c r="L7334" i="3" a="1"/>
  <c r="L7334" i="3" s="1"/>
  <c r="L7335" i="3" a="1"/>
  <c r="L7335" i="3"/>
  <c r="L7336" i="3" a="1"/>
  <c r="L7336" i="3"/>
  <c r="L7337" i="3" a="1"/>
  <c r="L7337" i="3" s="1"/>
  <c r="L7338" i="3" a="1"/>
  <c r="L7338" i="3"/>
  <c r="L7339" i="3" a="1"/>
  <c r="L7339" i="3"/>
  <c r="L7340" i="3" a="1"/>
  <c r="L7340" i="3" s="1"/>
  <c r="L7341" i="3" a="1"/>
  <c r="L7341" i="3"/>
  <c r="L7342" i="3" a="1"/>
  <c r="L7342" i="3"/>
  <c r="L7343" i="3" a="1"/>
  <c r="L7343" i="3" s="1"/>
  <c r="L7344" i="3" a="1"/>
  <c r="L7344" i="3"/>
  <c r="L7345" i="3" a="1"/>
  <c r="L7345" i="3"/>
  <c r="L7346" i="3" a="1"/>
  <c r="L7346" i="3" s="1"/>
  <c r="L7347" i="3" a="1"/>
  <c r="L7347" i="3"/>
  <c r="L7348" i="3" a="1"/>
  <c r="L7348" i="3"/>
  <c r="L7349" i="3" a="1"/>
  <c r="L7349" i="3" s="1"/>
  <c r="L7350" i="3" a="1"/>
  <c r="L7350" i="3"/>
  <c r="L7351" i="3" a="1"/>
  <c r="L7351" i="3"/>
  <c r="L7352" i="3" a="1"/>
  <c r="L7352" i="3" s="1"/>
  <c r="L7353" i="3" a="1"/>
  <c r="L7353" i="3"/>
  <c r="L7354" i="3" a="1"/>
  <c r="L7354" i="3"/>
  <c r="L7355" i="3" a="1"/>
  <c r="L7355" i="3" s="1"/>
  <c r="L7356" i="3" a="1"/>
  <c r="L7356" i="3"/>
  <c r="L7357" i="3" a="1"/>
  <c r="L7357" i="3"/>
  <c r="L7358" i="3" a="1"/>
  <c r="L7358" i="3" s="1"/>
  <c r="L7359" i="3" a="1"/>
  <c r="L7359" i="3"/>
  <c r="L7360" i="3" a="1"/>
  <c r="L7360" i="3"/>
  <c r="L7361" i="3" a="1"/>
  <c r="L7361" i="3" s="1"/>
  <c r="L7362" i="3" a="1"/>
  <c r="L7362" i="3"/>
  <c r="L7363" i="3" a="1"/>
  <c r="L7363" i="3"/>
  <c r="L7364" i="3" a="1"/>
  <c r="L7364" i="3" s="1"/>
  <c r="L7365" i="3" a="1"/>
  <c r="L7365" i="3"/>
  <c r="L7366" i="3" a="1"/>
  <c r="L7366" i="3"/>
  <c r="L7367" i="3" a="1"/>
  <c r="L7367" i="3" s="1"/>
  <c r="L7368" i="3" a="1"/>
  <c r="L7368" i="3"/>
  <c r="L7369" i="3" a="1"/>
  <c r="L7369" i="3"/>
  <c r="L7370" i="3" a="1"/>
  <c r="L7370" i="3" s="1"/>
  <c r="L7371" i="3" a="1"/>
  <c r="L7371" i="3"/>
  <c r="L7372" i="3" a="1"/>
  <c r="L7372" i="3"/>
  <c r="L7373" i="3" a="1"/>
  <c r="L7373" i="3" s="1"/>
  <c r="L7374" i="3" a="1"/>
  <c r="L7374" i="3"/>
  <c r="L7375" i="3" a="1"/>
  <c r="L7375" i="3"/>
  <c r="L7376" i="3" a="1"/>
  <c r="L7376" i="3" s="1"/>
  <c r="L7377" i="3" a="1"/>
  <c r="L7377" i="3"/>
  <c r="L7378" i="3" a="1"/>
  <c r="L7378" i="3"/>
  <c r="L7379" i="3" a="1"/>
  <c r="L7379" i="3" s="1"/>
  <c r="L7380" i="3" a="1"/>
  <c r="L7380" i="3"/>
  <c r="L7381" i="3" a="1"/>
  <c r="L7381" i="3"/>
  <c r="L7382" i="3" a="1"/>
  <c r="L7382" i="3" s="1"/>
  <c r="L7383" i="3" a="1"/>
  <c r="L7383" i="3"/>
  <c r="L7384" i="3" a="1"/>
  <c r="L7384" i="3"/>
  <c r="L7385" i="3" a="1"/>
  <c r="L7385" i="3" s="1"/>
  <c r="L7386" i="3" a="1"/>
  <c r="L7386" i="3"/>
  <c r="L7387" i="3" a="1"/>
  <c r="L7387" i="3"/>
  <c r="L7388" i="3" a="1"/>
  <c r="L7388" i="3" s="1"/>
  <c r="L7389" i="3" a="1"/>
  <c r="L7389" i="3"/>
  <c r="L7390" i="3" a="1"/>
  <c r="L7390" i="3"/>
  <c r="L7391" i="3" a="1"/>
  <c r="L7391" i="3" s="1"/>
  <c r="L7392" i="3" a="1"/>
  <c r="L7392" i="3"/>
  <c r="L7393" i="3" a="1"/>
  <c r="L7393" i="3"/>
  <c r="L7394" i="3" a="1"/>
  <c r="L7394" i="3" s="1"/>
  <c r="L7395" i="3" a="1"/>
  <c r="L7395" i="3"/>
  <c r="L7396" i="3" a="1"/>
  <c r="L7396" i="3"/>
  <c r="L7397" i="3" a="1"/>
  <c r="L7397" i="3" s="1"/>
  <c r="L7398" i="3" a="1"/>
  <c r="L7398" i="3"/>
  <c r="L7399" i="3" a="1"/>
  <c r="L7399" i="3"/>
  <c r="L7400" i="3" a="1"/>
  <c r="L7400" i="3" s="1"/>
  <c r="L7401" i="3" a="1"/>
  <c r="L7401" i="3"/>
  <c r="L7402" i="3" a="1"/>
  <c r="L7402" i="3"/>
  <c r="L7403" i="3" a="1"/>
  <c r="L7403" i="3" s="1"/>
  <c r="L7404" i="3" a="1"/>
  <c r="L7404" i="3"/>
  <c r="L7405" i="3" a="1"/>
  <c r="L7405" i="3"/>
  <c r="L7406" i="3" a="1"/>
  <c r="L7406" i="3" s="1"/>
  <c r="L7407" i="3" a="1"/>
  <c r="L7407" i="3"/>
  <c r="L7408" i="3" a="1"/>
  <c r="L7408" i="3"/>
  <c r="L7409" i="3" a="1"/>
  <c r="L7409" i="3" s="1"/>
  <c r="L7410" i="3" a="1"/>
  <c r="L7410" i="3"/>
  <c r="L7411" i="3" a="1"/>
  <c r="L7411" i="3"/>
  <c r="L7412" i="3" a="1"/>
  <c r="L7412" i="3" s="1"/>
  <c r="L7413" i="3" a="1"/>
  <c r="L7413" i="3"/>
  <c r="L7414" i="3" a="1"/>
  <c r="L7414" i="3"/>
  <c r="L7415" i="3" a="1"/>
  <c r="L7415" i="3" s="1"/>
  <c r="L7416" i="3" a="1"/>
  <c r="L7416" i="3"/>
  <c r="L7417" i="3" a="1"/>
  <c r="L7417" i="3"/>
  <c r="L7418" i="3" a="1"/>
  <c r="L7418" i="3" s="1"/>
  <c r="L7419" i="3" a="1"/>
  <c r="L7419" i="3"/>
  <c r="L7420" i="3" a="1"/>
  <c r="L7420" i="3"/>
  <c r="L7421" i="3" a="1"/>
  <c r="L7421" i="3" s="1"/>
  <c r="L7422" i="3" a="1"/>
  <c r="L7422" i="3"/>
  <c r="L7423" i="3" a="1"/>
  <c r="L7423" i="3"/>
  <c r="L7424" i="3" a="1"/>
  <c r="L7424" i="3" s="1"/>
  <c r="L7425" i="3" a="1"/>
  <c r="L7425" i="3"/>
  <c r="L7426" i="3" a="1"/>
  <c r="L7426" i="3"/>
  <c r="L7427" i="3" a="1"/>
  <c r="L7427" i="3" s="1"/>
  <c r="L7428" i="3" a="1"/>
  <c r="L7428" i="3"/>
  <c r="L7429" i="3" a="1"/>
  <c r="L7429" i="3"/>
  <c r="L7430" i="3" a="1"/>
  <c r="L7430" i="3" s="1"/>
  <c r="L7431" i="3" a="1"/>
  <c r="L7431" i="3"/>
  <c r="L7432" i="3" a="1"/>
  <c r="L7432" i="3"/>
  <c r="L7433" i="3" a="1"/>
  <c r="L7433" i="3" s="1"/>
  <c r="L7434" i="3" a="1"/>
  <c r="L7434" i="3"/>
  <c r="L7435" i="3" a="1"/>
  <c r="L7435" i="3"/>
  <c r="L7436" i="3" a="1"/>
  <c r="L7436" i="3" s="1"/>
  <c r="L7437" i="3" a="1"/>
  <c r="L7437" i="3"/>
  <c r="L7438" i="3" a="1"/>
  <c r="L7438" i="3"/>
  <c r="L7439" i="3" a="1"/>
  <c r="L7439" i="3" s="1"/>
  <c r="L7440" i="3" a="1"/>
  <c r="L7440" i="3"/>
  <c r="L7441" i="3" a="1"/>
  <c r="L7441" i="3"/>
  <c r="L7442" i="3" a="1"/>
  <c r="L7442" i="3" s="1"/>
  <c r="L7443" i="3" a="1"/>
  <c r="L7443" i="3"/>
  <c r="L7444" i="3" a="1"/>
  <c r="L7444" i="3"/>
  <c r="L7445" i="3" a="1"/>
  <c r="L7445" i="3" s="1"/>
  <c r="L7446" i="3" a="1"/>
  <c r="L7446" i="3"/>
  <c r="L7447" i="3" a="1"/>
  <c r="L7447" i="3"/>
  <c r="L7448" i="3" a="1"/>
  <c r="L7448" i="3" s="1"/>
  <c r="L7449" i="3" a="1"/>
  <c r="L7449" i="3"/>
  <c r="L7450" i="3" a="1"/>
  <c r="L7450" i="3"/>
  <c r="L7451" i="3" a="1"/>
  <c r="L7451" i="3" s="1"/>
  <c r="L7452" i="3" a="1"/>
  <c r="L7452" i="3"/>
  <c r="L7453" i="3" a="1"/>
  <c r="L7453" i="3"/>
  <c r="L7454" i="3" a="1"/>
  <c r="L7454" i="3" s="1"/>
  <c r="L7455" i="3" a="1"/>
  <c r="L7455" i="3"/>
  <c r="L7456" i="3" a="1"/>
  <c r="L7456" i="3"/>
  <c r="L7457" i="3" a="1"/>
  <c r="L7457" i="3" s="1"/>
  <c r="L7458" i="3" a="1"/>
  <c r="L7458" i="3"/>
  <c r="L7459" i="3" a="1"/>
  <c r="L7459" i="3"/>
  <c r="L7460" i="3" a="1"/>
  <c r="L7460" i="3" s="1"/>
  <c r="L7461" i="3" a="1"/>
  <c r="L7461" i="3"/>
  <c r="L7462" i="3" a="1"/>
  <c r="L7462" i="3"/>
  <c r="L7463" i="3" a="1"/>
  <c r="L7463" i="3" s="1"/>
  <c r="L7464" i="3" a="1"/>
  <c r="L7464" i="3"/>
  <c r="L7465" i="3" a="1"/>
  <c r="L7465" i="3"/>
  <c r="L7466" i="3" a="1"/>
  <c r="L7466" i="3" s="1"/>
  <c r="L7467" i="3" a="1"/>
  <c r="L7467" i="3"/>
  <c r="L7468" i="3" a="1"/>
  <c r="L7468" i="3"/>
  <c r="L7469" i="3" a="1"/>
  <c r="L7469" i="3" s="1"/>
  <c r="L7470" i="3" a="1"/>
  <c r="L7470" i="3"/>
  <c r="L7471" i="3" a="1"/>
  <c r="L7471" i="3"/>
  <c r="L7472" i="3" a="1"/>
  <c r="L7472" i="3" s="1"/>
  <c r="L7473" i="3" a="1"/>
  <c r="L7473" i="3"/>
  <c r="L7474" i="3" a="1"/>
  <c r="L7474" i="3"/>
  <c r="L7475" i="3" a="1"/>
  <c r="L7475" i="3" s="1"/>
  <c r="L7476" i="3" a="1"/>
  <c r="L7476" i="3"/>
  <c r="L7477" i="3" a="1"/>
  <c r="L7477" i="3"/>
  <c r="L7478" i="3" a="1"/>
  <c r="L7478" i="3" s="1"/>
  <c r="L7479" i="3" a="1"/>
  <c r="L7479" i="3"/>
  <c r="L7480" i="3" a="1"/>
  <c r="L7480" i="3"/>
  <c r="L7481" i="3" a="1"/>
  <c r="L7481" i="3" s="1"/>
  <c r="L7482" i="3" a="1"/>
  <c r="L7482" i="3"/>
  <c r="L7483" i="3" a="1"/>
  <c r="L7483" i="3"/>
  <c r="L7484" i="3" a="1"/>
  <c r="L7484" i="3" s="1"/>
  <c r="L7485" i="3" a="1"/>
  <c r="L7485" i="3"/>
  <c r="L7486" i="3" a="1"/>
  <c r="L7486" i="3"/>
  <c r="L7487" i="3" a="1"/>
  <c r="L7487" i="3" s="1"/>
  <c r="L7488" i="3" a="1"/>
  <c r="L7488" i="3"/>
  <c r="L7489" i="3" a="1"/>
  <c r="L7489" i="3"/>
  <c r="L7490" i="3" a="1"/>
  <c r="L7490" i="3" s="1"/>
  <c r="L7491" i="3" a="1"/>
  <c r="L7491" i="3"/>
  <c r="L7492" i="3" a="1"/>
  <c r="L7492" i="3"/>
  <c r="L7493" i="3" a="1"/>
  <c r="L7493" i="3" s="1"/>
  <c r="L7494" i="3" a="1"/>
  <c r="L7494" i="3"/>
  <c r="L7495" i="3" a="1"/>
  <c r="L7495" i="3"/>
  <c r="L7496" i="3" a="1"/>
  <c r="L7496" i="3" s="1"/>
  <c r="L7497" i="3" a="1"/>
  <c r="L7497" i="3"/>
  <c r="L7498" i="3" a="1"/>
  <c r="L7498" i="3"/>
  <c r="L7499" i="3" a="1"/>
  <c r="L7499" i="3" s="1"/>
  <c r="L7500" i="3" a="1"/>
  <c r="L7500" i="3"/>
  <c r="L7501" i="3" a="1"/>
  <c r="L7501" i="3"/>
  <c r="L7502" i="3" a="1"/>
  <c r="L7502" i="3" s="1"/>
  <c r="L7503" i="3" a="1"/>
  <c r="L7503" i="3"/>
  <c r="L7504" i="3" a="1"/>
  <c r="L7504" i="3"/>
  <c r="L7505" i="3" a="1"/>
  <c r="L7505" i="3" s="1"/>
  <c r="L7506" i="3" a="1"/>
  <c r="L7506" i="3"/>
  <c r="L7507" i="3" a="1"/>
  <c r="L7507" i="3"/>
  <c r="L7508" i="3" a="1"/>
  <c r="L7508" i="3" s="1"/>
  <c r="L7509" i="3" a="1"/>
  <c r="L7509" i="3"/>
  <c r="L7510" i="3" a="1"/>
  <c r="L7510" i="3"/>
  <c r="L7511" i="3" a="1"/>
  <c r="L7511" i="3" s="1"/>
  <c r="L7512" i="3" a="1"/>
  <c r="L7512" i="3"/>
  <c r="L7513" i="3" a="1"/>
  <c r="L7513" i="3"/>
  <c r="L7514" i="3" a="1"/>
  <c r="L7514" i="3" s="1"/>
  <c r="L7515" i="3" a="1"/>
  <c r="L7515" i="3"/>
  <c r="L7516" i="3" a="1"/>
  <c r="L7516" i="3"/>
  <c r="L7517" i="3" a="1"/>
  <c r="L7517" i="3" s="1"/>
  <c r="L7518" i="3" a="1"/>
  <c r="L7518" i="3"/>
  <c r="L7519" i="3" a="1"/>
  <c r="L7519" i="3"/>
  <c r="L7520" i="3" a="1"/>
  <c r="L7520" i="3" s="1"/>
  <c r="L7521" i="3" a="1"/>
  <c r="L7521" i="3"/>
  <c r="L7522" i="3" a="1"/>
  <c r="L7522" i="3"/>
  <c r="L7523" i="3" a="1"/>
  <c r="L7523" i="3" s="1"/>
  <c r="L7524" i="3" a="1"/>
  <c r="L7524" i="3"/>
  <c r="L7525" i="3" a="1"/>
  <c r="L7525" i="3"/>
  <c r="L7526" i="3" a="1"/>
  <c r="L7526" i="3" s="1"/>
  <c r="L7527" i="3" a="1"/>
  <c r="L7527" i="3"/>
  <c r="L7528" i="3" a="1"/>
  <c r="L7528" i="3"/>
  <c r="L7529" i="3" a="1"/>
  <c r="L7529" i="3" s="1"/>
  <c r="L7530" i="3" a="1"/>
  <c r="L7530" i="3"/>
  <c r="L7531" i="3" a="1"/>
  <c r="L7531" i="3"/>
  <c r="L7532" i="3" a="1"/>
  <c r="L7532" i="3" s="1"/>
  <c r="L7533" i="3" a="1"/>
  <c r="L7533" i="3"/>
  <c r="L7534" i="3" a="1"/>
  <c r="L7534" i="3"/>
  <c r="L7535" i="3" a="1"/>
  <c r="L7535" i="3" s="1"/>
  <c r="L7536" i="3" a="1"/>
  <c r="L7536" i="3"/>
  <c r="L7537" i="3" a="1"/>
  <c r="L7537" i="3"/>
  <c r="L7538" i="3" a="1"/>
  <c r="L7538" i="3" s="1"/>
  <c r="L7539" i="3" a="1"/>
  <c r="L7539" i="3"/>
  <c r="L7540" i="3" a="1"/>
  <c r="L7540" i="3"/>
  <c r="L7541" i="3" a="1"/>
  <c r="L7541" i="3" s="1"/>
  <c r="L7542" i="3" a="1"/>
  <c r="L7542" i="3"/>
  <c r="L7543" i="3" a="1"/>
  <c r="L7543" i="3"/>
  <c r="L7544" i="3" a="1"/>
  <c r="L7544" i="3" s="1"/>
  <c r="L7545" i="3" a="1"/>
  <c r="L7545" i="3"/>
  <c r="L7546" i="3" a="1"/>
  <c r="L7546" i="3"/>
  <c r="L7547" i="3" a="1"/>
  <c r="L7547" i="3" s="1"/>
  <c r="L7548" i="3" a="1"/>
  <c r="L7548" i="3"/>
  <c r="L7549" i="3" a="1"/>
  <c r="L7549" i="3"/>
  <c r="L7550" i="3" a="1"/>
  <c r="L7550" i="3" s="1"/>
  <c r="L7551" i="3" a="1"/>
  <c r="L7551" i="3"/>
  <c r="L7552" i="3" a="1"/>
  <c r="L7552" i="3"/>
  <c r="L7553" i="3" a="1"/>
  <c r="L7553" i="3" s="1"/>
  <c r="L7554" i="3" a="1"/>
  <c r="L7554" i="3"/>
  <c r="L7555" i="3" a="1"/>
  <c r="L7555" i="3"/>
  <c r="L7556" i="3" a="1"/>
  <c r="L7556" i="3" s="1"/>
  <c r="L7557" i="3" a="1"/>
  <c r="L7557" i="3"/>
  <c r="L7558" i="3" a="1"/>
  <c r="L7558" i="3"/>
  <c r="L7559" i="3" a="1"/>
  <c r="L7559" i="3" s="1"/>
  <c r="L7560" i="3" a="1"/>
  <c r="L7560" i="3"/>
  <c r="L7561" i="3" a="1"/>
  <c r="L7561" i="3"/>
  <c r="L7562" i="3" a="1"/>
  <c r="L7562" i="3" s="1"/>
  <c r="L7563" i="3" a="1"/>
  <c r="L7563" i="3"/>
  <c r="L7564" i="3" a="1"/>
  <c r="L7564" i="3"/>
  <c r="L7565" i="3" a="1"/>
  <c r="L7565" i="3" s="1"/>
  <c r="L7566" i="3" a="1"/>
  <c r="L7566" i="3"/>
  <c r="L7567" i="3" a="1"/>
  <c r="L7567" i="3"/>
  <c r="L7568" i="3" a="1"/>
  <c r="L7568" i="3" s="1"/>
  <c r="L7569" i="3" a="1"/>
  <c r="L7569" i="3"/>
  <c r="L7570" i="3" a="1"/>
  <c r="L7570" i="3"/>
  <c r="L7571" i="3" a="1"/>
  <c r="L7571" i="3" s="1"/>
  <c r="L7572" i="3" a="1"/>
  <c r="L7572" i="3"/>
  <c r="L7573" i="3" a="1"/>
  <c r="L7573" i="3"/>
  <c r="L7574" i="3" a="1"/>
  <c r="L7574" i="3" s="1"/>
  <c r="L7575" i="3" a="1"/>
  <c r="L7575" i="3"/>
  <c r="L7576" i="3" a="1"/>
  <c r="L7576" i="3"/>
  <c r="L7577" i="3" a="1"/>
  <c r="L7577" i="3" s="1"/>
  <c r="L7578" i="3" a="1"/>
  <c r="L7578" i="3"/>
  <c r="L7579" i="3" a="1"/>
  <c r="L7579" i="3"/>
  <c r="L7580" i="3" a="1"/>
  <c r="L7580" i="3" s="1"/>
  <c r="L7581" i="3" a="1"/>
  <c r="L7581" i="3"/>
  <c r="L7582" i="3" a="1"/>
  <c r="L7582" i="3"/>
  <c r="L7583" i="3" a="1"/>
  <c r="L7583" i="3" s="1"/>
  <c r="L7584" i="3" a="1"/>
  <c r="L7584" i="3"/>
  <c r="L7585" i="3" a="1"/>
  <c r="L7585" i="3"/>
  <c r="L7586" i="3" a="1"/>
  <c r="L7586" i="3" s="1"/>
  <c r="L7587" i="3" a="1"/>
  <c r="L7587" i="3"/>
  <c r="L7588" i="3" a="1"/>
  <c r="L7588" i="3"/>
  <c r="L7589" i="3" a="1"/>
  <c r="L7589" i="3" s="1"/>
  <c r="L7590" i="3" a="1"/>
  <c r="L7590" i="3"/>
  <c r="L7591" i="3" a="1"/>
  <c r="L7591" i="3"/>
  <c r="L7592" i="3" a="1"/>
  <c r="L7592" i="3" s="1"/>
  <c r="L7593" i="3" a="1"/>
  <c r="L7593" i="3"/>
  <c r="L7594" i="3" a="1"/>
  <c r="L7594" i="3"/>
  <c r="L7595" i="3" a="1"/>
  <c r="L7595" i="3" s="1"/>
  <c r="L7596" i="3" a="1"/>
  <c r="L7596" i="3"/>
  <c r="L7597" i="3" a="1"/>
  <c r="L7597" i="3"/>
  <c r="L7598" i="3" a="1"/>
  <c r="L7598" i="3" s="1"/>
  <c r="L7599" i="3" a="1"/>
  <c r="L7599" i="3"/>
  <c r="L7600" i="3" a="1"/>
  <c r="L7600" i="3"/>
  <c r="L7601" i="3" a="1"/>
  <c r="L7601" i="3" s="1"/>
  <c r="L7602" i="3" a="1"/>
  <c r="L7602" i="3"/>
  <c r="L7603" i="3" a="1"/>
  <c r="L7603" i="3"/>
  <c r="L7604" i="3" a="1"/>
  <c r="L7604" i="3" s="1"/>
  <c r="L7605" i="3" a="1"/>
  <c r="L7605" i="3"/>
  <c r="L7606" i="3" a="1"/>
  <c r="L7606" i="3"/>
  <c r="L7607" i="3" a="1"/>
  <c r="L7607" i="3" s="1"/>
  <c r="L7608" i="3" a="1"/>
  <c r="L7608" i="3"/>
  <c r="L7609" i="3" a="1"/>
  <c r="L7609" i="3"/>
  <c r="L7610" i="3" a="1"/>
  <c r="L7610" i="3" s="1"/>
  <c r="L7611" i="3" a="1"/>
  <c r="L7611" i="3"/>
  <c r="L7612" i="3" a="1"/>
  <c r="L7612" i="3"/>
  <c r="L7613" i="3" a="1"/>
  <c r="L7613" i="3" s="1"/>
  <c r="L7614" i="3" a="1"/>
  <c r="L7614" i="3"/>
  <c r="L7615" i="3" a="1"/>
  <c r="L7615" i="3"/>
  <c r="L7616" i="3" a="1"/>
  <c r="L7616" i="3" s="1"/>
  <c r="L7617" i="3" a="1"/>
  <c r="L7617" i="3"/>
  <c r="L7618" i="3" a="1"/>
  <c r="L7618" i="3"/>
  <c r="L7619" i="3" a="1"/>
  <c r="L7619" i="3" s="1"/>
  <c r="L7620" i="3" a="1"/>
  <c r="L7620" i="3"/>
  <c r="L7621" i="3" a="1"/>
  <c r="L7621" i="3"/>
  <c r="L7622" i="3" a="1"/>
  <c r="L7622" i="3" s="1"/>
  <c r="L7623" i="3" a="1"/>
  <c r="L7623" i="3"/>
  <c r="L7624" i="3" a="1"/>
  <c r="L7624" i="3"/>
  <c r="L7625" i="3" a="1"/>
  <c r="L7625" i="3" s="1"/>
  <c r="L7626" i="3" a="1"/>
  <c r="L7626" i="3"/>
  <c r="L7627" i="3" a="1"/>
  <c r="L7627" i="3"/>
  <c r="L7628" i="3" a="1"/>
  <c r="L7628" i="3" s="1"/>
  <c r="L7629" i="3" a="1"/>
  <c r="L7629" i="3"/>
  <c r="L7630" i="3" a="1"/>
  <c r="L7630" i="3"/>
  <c r="L7631" i="3" a="1"/>
  <c r="L7631" i="3" s="1"/>
  <c r="L7632" i="3" a="1"/>
  <c r="L7632" i="3"/>
  <c r="L7633" i="3" a="1"/>
  <c r="L7633" i="3"/>
  <c r="L7634" i="3" a="1"/>
  <c r="L7634" i="3" s="1"/>
  <c r="L7635" i="3" a="1"/>
  <c r="L7635" i="3"/>
  <c r="L7636" i="3" a="1"/>
  <c r="L7636" i="3"/>
  <c r="L7637" i="3" a="1"/>
  <c r="L7637" i="3" s="1"/>
  <c r="L7638" i="3" a="1"/>
  <c r="L7638" i="3"/>
  <c r="L7639" i="3" a="1"/>
  <c r="L7639" i="3"/>
  <c r="L7640" i="3" a="1"/>
  <c r="L7640" i="3" s="1"/>
  <c r="L7641" i="3" a="1"/>
  <c r="L7641" i="3"/>
  <c r="L7642" i="3" a="1"/>
  <c r="L7642" i="3"/>
  <c r="L7643" i="3" a="1"/>
  <c r="L7643" i="3" s="1"/>
  <c r="L7644" i="3" a="1"/>
  <c r="L7644" i="3"/>
  <c r="L7645" i="3" a="1"/>
  <c r="L7645" i="3"/>
  <c r="L7646" i="3" a="1"/>
  <c r="L7646" i="3" s="1"/>
  <c r="L7647" i="3" a="1"/>
  <c r="L7647" i="3"/>
  <c r="L7648" i="3" a="1"/>
  <c r="L7648" i="3"/>
  <c r="L7649" i="3" a="1"/>
  <c r="L7649" i="3" s="1"/>
  <c r="L7650" i="3" a="1"/>
  <c r="L7650" i="3"/>
  <c r="L7651" i="3" a="1"/>
  <c r="L7651" i="3"/>
  <c r="L7652" i="3" a="1"/>
  <c r="L7652" i="3" s="1"/>
  <c r="L7653" i="3" a="1"/>
  <c r="L7653" i="3"/>
  <c r="L7654" i="3" a="1"/>
  <c r="L7654" i="3"/>
  <c r="L7655" i="3" a="1"/>
  <c r="L7655" i="3" s="1"/>
  <c r="L7656" i="3" a="1"/>
  <c r="L7656" i="3"/>
  <c r="L7657" i="3" a="1"/>
  <c r="L7657" i="3"/>
  <c r="L7658" i="3" a="1"/>
  <c r="L7658" i="3" s="1"/>
  <c r="L7659" i="3" a="1"/>
  <c r="L7659" i="3"/>
  <c r="L7660" i="3" a="1"/>
  <c r="L7660" i="3"/>
  <c r="L7661" i="3" a="1"/>
  <c r="L7661" i="3" s="1"/>
  <c r="L7662" i="3" a="1"/>
  <c r="L7662" i="3"/>
  <c r="L7663" i="3" a="1"/>
  <c r="L7663" i="3"/>
  <c r="L7664" i="3" a="1"/>
  <c r="L7664" i="3" s="1"/>
  <c r="L7665" i="3" a="1"/>
  <c r="L7665" i="3"/>
  <c r="L7666" i="3" a="1"/>
  <c r="L7666" i="3"/>
  <c r="L7667" i="3" a="1"/>
  <c r="L7667" i="3" s="1"/>
  <c r="L7668" i="3" a="1"/>
  <c r="L7668" i="3"/>
  <c r="L7669" i="3" a="1"/>
  <c r="L7669" i="3"/>
  <c r="L7670" i="3" a="1"/>
  <c r="L7670" i="3" s="1"/>
  <c r="L7671" i="3" a="1"/>
  <c r="L7671" i="3"/>
  <c r="L7672" i="3" a="1"/>
  <c r="L7672" i="3"/>
  <c r="L7673" i="3" a="1"/>
  <c r="L7673" i="3" s="1"/>
  <c r="L7674" i="3" a="1"/>
  <c r="L7674" i="3"/>
  <c r="L7675" i="3" a="1"/>
  <c r="L7675" i="3"/>
  <c r="L7676" i="3" a="1"/>
  <c r="L7676" i="3" s="1"/>
  <c r="L7677" i="3" a="1"/>
  <c r="L7677" i="3"/>
  <c r="L7678" i="3" a="1"/>
  <c r="L7678" i="3"/>
  <c r="L7679" i="3" a="1"/>
  <c r="L7679" i="3" s="1"/>
  <c r="L7680" i="3" a="1"/>
  <c r="L7680" i="3"/>
  <c r="L7681" i="3" a="1"/>
  <c r="L7681" i="3"/>
  <c r="L7682" i="3" a="1"/>
  <c r="L7682" i="3" s="1"/>
  <c r="L7683" i="3" a="1"/>
  <c r="L7683" i="3"/>
  <c r="L7684" i="3" a="1"/>
  <c r="L7684" i="3"/>
  <c r="L7685" i="3" a="1"/>
  <c r="L7685" i="3" s="1"/>
  <c r="L7686" i="3" a="1"/>
  <c r="L7686" i="3"/>
  <c r="L7687" i="3" a="1"/>
  <c r="L7687" i="3"/>
  <c r="L7688" i="3" a="1"/>
  <c r="L7688" i="3" s="1"/>
  <c r="L7689" i="3" a="1"/>
  <c r="L7689" i="3"/>
  <c r="L7690" i="3" a="1"/>
  <c r="L7690" i="3"/>
  <c r="L7691" i="3" a="1"/>
  <c r="L7691" i="3" s="1"/>
  <c r="L7692" i="3" a="1"/>
  <c r="L7692" i="3"/>
  <c r="L7693" i="3" a="1"/>
  <c r="L7693" i="3"/>
  <c r="L7694" i="3" a="1"/>
  <c r="L7694" i="3" s="1"/>
  <c r="L7695" i="3" a="1"/>
  <c r="L7695" i="3"/>
  <c r="L7696" i="3" a="1"/>
  <c r="L7696" i="3"/>
  <c r="L7697" i="3" a="1"/>
  <c r="L7697" i="3" s="1"/>
  <c r="L7698" i="3" a="1"/>
  <c r="L7698" i="3"/>
  <c r="L7699" i="3" a="1"/>
  <c r="L7699" i="3"/>
  <c r="L7700" i="3" a="1"/>
  <c r="L7700" i="3" s="1"/>
  <c r="L7701" i="3" a="1"/>
  <c r="L7701" i="3"/>
  <c r="L7702" i="3" a="1"/>
  <c r="L7702" i="3"/>
  <c r="L7703" i="3" a="1"/>
  <c r="L7703" i="3" s="1"/>
  <c r="L7704" i="3" a="1"/>
  <c r="L7704" i="3"/>
  <c r="L7705" i="3" a="1"/>
  <c r="L7705" i="3"/>
  <c r="L7706" i="3" a="1"/>
  <c r="L7706" i="3" s="1"/>
  <c r="L7707" i="3" a="1"/>
  <c r="L7707" i="3"/>
  <c r="L7708" i="3" a="1"/>
  <c r="L7708" i="3"/>
  <c r="L7709" i="3" a="1"/>
  <c r="L7709" i="3" s="1"/>
  <c r="L7710" i="3" a="1"/>
  <c r="L7710" i="3"/>
  <c r="L7711" i="3" a="1"/>
  <c r="L7711" i="3"/>
  <c r="L7712" i="3" a="1"/>
  <c r="L7712" i="3" s="1"/>
  <c r="L7713" i="3" a="1"/>
  <c r="L7713" i="3"/>
  <c r="L7714" i="3" a="1"/>
  <c r="L7714" i="3"/>
  <c r="L7715" i="3" a="1"/>
  <c r="L7715" i="3" s="1"/>
  <c r="L7716" i="3" a="1"/>
  <c r="L7716" i="3"/>
  <c r="L7717" i="3" a="1"/>
  <c r="L7717" i="3"/>
  <c r="L7718" i="3" a="1"/>
  <c r="L7718" i="3" s="1"/>
  <c r="L7719" i="3" a="1"/>
  <c r="L7719" i="3"/>
  <c r="L7720" i="3" a="1"/>
  <c r="L7720" i="3"/>
  <c r="L7721" i="3" a="1"/>
  <c r="L7721" i="3" s="1"/>
  <c r="L7722" i="3" a="1"/>
  <c r="L7722" i="3"/>
  <c r="L7723" i="3" a="1"/>
  <c r="L7723" i="3"/>
  <c r="L7724" i="3" a="1"/>
  <c r="L7724" i="3" s="1"/>
  <c r="L7725" i="3" a="1"/>
  <c r="L7725" i="3"/>
  <c r="L7726" i="3" a="1"/>
  <c r="L7726" i="3"/>
  <c r="L7727" i="3" a="1"/>
  <c r="L7727" i="3" s="1"/>
  <c r="L7728" i="3" a="1"/>
  <c r="L7728" i="3"/>
  <c r="L7729" i="3" a="1"/>
  <c r="L7729" i="3"/>
  <c r="L7730" i="3" a="1"/>
  <c r="L7730" i="3" s="1"/>
  <c r="L7731" i="3" a="1"/>
  <c r="L7731" i="3"/>
  <c r="L7732" i="3" a="1"/>
  <c r="L7732" i="3"/>
  <c r="L7733" i="3" a="1"/>
  <c r="L7733" i="3" s="1"/>
  <c r="L7734" i="3" a="1"/>
  <c r="L7734" i="3"/>
  <c r="L7735" i="3" a="1"/>
  <c r="L7735" i="3"/>
  <c r="L7736" i="3" a="1"/>
  <c r="L7736" i="3" s="1"/>
  <c r="L7737" i="3" a="1"/>
  <c r="L7737" i="3"/>
  <c r="L7738" i="3" a="1"/>
  <c r="L7738" i="3"/>
  <c r="L7739" i="3" a="1"/>
  <c r="L7739" i="3" s="1"/>
  <c r="L7740" i="3" a="1"/>
  <c r="L7740" i="3"/>
  <c r="L7741" i="3" a="1"/>
  <c r="L7741" i="3"/>
  <c r="L7742" i="3" a="1"/>
  <c r="L7742" i="3" s="1"/>
  <c r="L7743" i="3" a="1"/>
  <c r="L7743" i="3"/>
  <c r="L7744" i="3" a="1"/>
  <c r="L7744" i="3"/>
  <c r="L7745" i="3" a="1"/>
  <c r="L7745" i="3" s="1"/>
  <c r="L7746" i="3" a="1"/>
  <c r="L7746" i="3"/>
  <c r="L7747" i="3" a="1"/>
  <c r="L7747" i="3"/>
  <c r="L7748" i="3" a="1"/>
  <c r="L7748" i="3" s="1"/>
  <c r="L7749" i="3" a="1"/>
  <c r="L7749" i="3"/>
  <c r="L7750" i="3" a="1"/>
  <c r="L7750" i="3"/>
  <c r="L7751" i="3" a="1"/>
  <c r="L7751" i="3" s="1"/>
  <c r="L7752" i="3" a="1"/>
  <c r="L7752" i="3"/>
  <c r="L7753" i="3" a="1"/>
  <c r="L7753" i="3"/>
  <c r="L7754" i="3" a="1"/>
  <c r="L7754" i="3" s="1"/>
  <c r="L7755" i="3" a="1"/>
  <c r="L7755" i="3"/>
  <c r="L7756" i="3" a="1"/>
  <c r="L7756" i="3"/>
  <c r="L7757" i="3" a="1"/>
  <c r="L7757" i="3" s="1"/>
  <c r="L7758" i="3" a="1"/>
  <c r="L7758" i="3"/>
  <c r="L7759" i="3" a="1"/>
  <c r="L7759" i="3"/>
  <c r="L7760" i="3" a="1"/>
  <c r="L7760" i="3" s="1"/>
  <c r="L7761" i="3" a="1"/>
  <c r="L7761" i="3"/>
  <c r="L7762" i="3" a="1"/>
  <c r="L7762" i="3"/>
  <c r="L7763" i="3" a="1"/>
  <c r="L7763" i="3" s="1"/>
  <c r="L7764" i="3" a="1"/>
  <c r="L7764" i="3"/>
  <c r="L7765" i="3" a="1"/>
  <c r="L7765" i="3"/>
  <c r="L7766" i="3" a="1"/>
  <c r="L7766" i="3" s="1"/>
  <c r="L7767" i="3" a="1"/>
  <c r="L7767" i="3"/>
  <c r="L7768" i="3" a="1"/>
  <c r="L7768" i="3"/>
  <c r="L7769" i="3" a="1"/>
  <c r="L7769" i="3" s="1"/>
  <c r="L7770" i="3" a="1"/>
  <c r="L7770" i="3"/>
  <c r="L7771" i="3" a="1"/>
  <c r="L7771" i="3"/>
  <c r="L7772" i="3" a="1"/>
  <c r="L7772" i="3" s="1"/>
  <c r="L7773" i="3" a="1"/>
  <c r="L7773" i="3"/>
  <c r="L7774" i="3" a="1"/>
  <c r="L7774" i="3"/>
  <c r="L7775" i="3" a="1"/>
  <c r="L7775" i="3" s="1"/>
  <c r="L7776" i="3" a="1"/>
  <c r="L7776" i="3"/>
  <c r="L7777" i="3" a="1"/>
  <c r="L7777" i="3"/>
  <c r="L7778" i="3" a="1"/>
  <c r="L7778" i="3" s="1"/>
  <c r="L7779" i="3" a="1"/>
  <c r="L7779" i="3"/>
  <c r="L7780" i="3" a="1"/>
  <c r="L7780" i="3"/>
  <c r="L7781" i="3" a="1"/>
  <c r="L7781" i="3" s="1"/>
  <c r="L7782" i="3" a="1"/>
  <c r="L7782" i="3"/>
  <c r="L7783" i="3" a="1"/>
  <c r="L7783" i="3"/>
  <c r="L7784" i="3" a="1"/>
  <c r="L7784" i="3" s="1"/>
  <c r="L7785" i="3" a="1"/>
  <c r="L7785" i="3"/>
  <c r="L7786" i="3" a="1"/>
  <c r="L7786" i="3"/>
  <c r="L7787" i="3" a="1"/>
  <c r="L7787" i="3" s="1"/>
  <c r="L7788" i="3" a="1"/>
  <c r="L7788" i="3"/>
  <c r="L7789" i="3" a="1"/>
  <c r="L7789" i="3"/>
  <c r="L7790" i="3" a="1"/>
  <c r="L7790" i="3" s="1"/>
  <c r="L7791" i="3" a="1"/>
  <c r="L7791" i="3"/>
  <c r="L7792" i="3" a="1"/>
  <c r="L7792" i="3"/>
  <c r="L7793" i="3" a="1"/>
  <c r="L7793" i="3" s="1"/>
  <c r="L7794" i="3" a="1"/>
  <c r="L7794" i="3"/>
  <c r="L7795" i="3" a="1"/>
  <c r="L7795" i="3"/>
  <c r="L7796" i="3" a="1"/>
  <c r="L7796" i="3" s="1"/>
  <c r="L7797" i="3" a="1"/>
  <c r="L7797" i="3"/>
  <c r="L7798" i="3" a="1"/>
  <c r="L7798" i="3"/>
  <c r="L7799" i="3" a="1"/>
  <c r="L7799" i="3" s="1"/>
  <c r="L7800" i="3" a="1"/>
  <c r="L7800" i="3"/>
  <c r="L7801" i="3" a="1"/>
  <c r="L7801" i="3"/>
  <c r="L7802" i="3" a="1"/>
  <c r="L7802" i="3" s="1"/>
  <c r="L7803" i="3" a="1"/>
  <c r="L7803" i="3"/>
  <c r="L7804" i="3" a="1"/>
  <c r="L7804" i="3"/>
  <c r="L7805" i="3" a="1"/>
  <c r="L7805" i="3" s="1"/>
  <c r="L7806" i="3" a="1"/>
  <c r="L7806" i="3"/>
  <c r="L7807" i="3" a="1"/>
  <c r="L7807" i="3"/>
  <c r="L7808" i="3" a="1"/>
  <c r="L7808" i="3" s="1"/>
  <c r="L7809" i="3" a="1"/>
  <c r="L7809" i="3"/>
  <c r="L7810" i="3" a="1"/>
  <c r="L7810" i="3"/>
  <c r="L7811" i="3" a="1"/>
  <c r="L7811" i="3" s="1"/>
  <c r="L7812" i="3" a="1"/>
  <c r="L7812" i="3"/>
  <c r="L7813" i="3" a="1"/>
  <c r="L7813" i="3"/>
  <c r="L7814" i="3" a="1"/>
  <c r="L7814" i="3" s="1"/>
  <c r="L7815" i="3" a="1"/>
  <c r="L7815" i="3"/>
  <c r="L7816" i="3" a="1"/>
  <c r="L7816" i="3"/>
  <c r="L7817" i="3" a="1"/>
  <c r="L7817" i="3" s="1"/>
  <c r="L7818" i="3" a="1"/>
  <c r="L7818" i="3"/>
  <c r="L7819" i="3" a="1"/>
  <c r="L7819" i="3"/>
  <c r="L7820" i="3" a="1"/>
  <c r="L7820" i="3" s="1"/>
  <c r="L7821" i="3" a="1"/>
  <c r="L7821" i="3"/>
  <c r="L7822" i="3" a="1"/>
  <c r="L7822" i="3"/>
  <c r="L7823" i="3" a="1"/>
  <c r="L7823" i="3" s="1"/>
  <c r="L7824" i="3" a="1"/>
  <c r="L7824" i="3"/>
  <c r="L7825" i="3" a="1"/>
  <c r="L7825" i="3"/>
  <c r="L7826" i="3" a="1"/>
  <c r="L7826" i="3" s="1"/>
  <c r="L7827" i="3" a="1"/>
  <c r="L7827" i="3"/>
  <c r="L7828" i="3" a="1"/>
  <c r="L7828" i="3"/>
  <c r="L7829" i="3" a="1"/>
  <c r="L7829" i="3" s="1"/>
  <c r="L7830" i="3" a="1"/>
  <c r="L7830" i="3"/>
  <c r="L7831" i="3" a="1"/>
  <c r="L7831" i="3"/>
  <c r="L7832" i="3" a="1"/>
  <c r="L7832" i="3" s="1"/>
  <c r="L7833" i="3" a="1"/>
  <c r="L7833" i="3"/>
  <c r="L7834" i="3" a="1"/>
  <c r="L7834" i="3"/>
  <c r="L7835" i="3" a="1"/>
  <c r="L7835" i="3" s="1"/>
  <c r="L7836" i="3" a="1"/>
  <c r="L7836" i="3"/>
  <c r="L7837" i="3" a="1"/>
  <c r="L7837" i="3"/>
  <c r="L7838" i="3" a="1"/>
  <c r="L7838" i="3" s="1"/>
  <c r="L7839" i="3" a="1"/>
  <c r="L7839" i="3"/>
  <c r="L7840" i="3" a="1"/>
  <c r="L7840" i="3"/>
  <c r="L7841" i="3" a="1"/>
  <c r="L7841" i="3" s="1"/>
  <c r="L7842" i="3" a="1"/>
  <c r="L7842" i="3"/>
  <c r="L7843" i="3" a="1"/>
  <c r="L7843" i="3"/>
  <c r="L7844" i="3" a="1"/>
  <c r="L7844" i="3" s="1"/>
  <c r="L7845" i="3" a="1"/>
  <c r="L7845" i="3"/>
  <c r="L7846" i="3" a="1"/>
  <c r="L7846" i="3"/>
  <c r="L7847" i="3" a="1"/>
  <c r="L7847" i="3" s="1"/>
  <c r="L7848" i="3" a="1"/>
  <c r="L7848" i="3"/>
  <c r="L7849" i="3" a="1"/>
  <c r="L7849" i="3"/>
  <c r="L7850" i="3" a="1"/>
  <c r="L7850" i="3" s="1"/>
  <c r="L7851" i="3" a="1"/>
  <c r="L7851" i="3"/>
  <c r="L7852" i="3" a="1"/>
  <c r="L7852" i="3"/>
  <c r="L7853" i="3" a="1"/>
  <c r="L7853" i="3" s="1"/>
  <c r="L7854" i="3" a="1"/>
  <c r="L7854" i="3"/>
  <c r="L7855" i="3" a="1"/>
  <c r="L7855" i="3"/>
  <c r="L7856" i="3" a="1"/>
  <c r="L7856" i="3" s="1"/>
  <c r="L7857" i="3" a="1"/>
  <c r="L7857" i="3"/>
  <c r="L7858" i="3" a="1"/>
  <c r="L7858" i="3"/>
  <c r="L7859" i="3" a="1"/>
  <c r="L7859" i="3" s="1"/>
  <c r="L7860" i="3" a="1"/>
  <c r="L7860" i="3"/>
  <c r="L7861" i="3" a="1"/>
  <c r="L7861" i="3"/>
  <c r="L7862" i="3" a="1"/>
  <c r="L7862" i="3" s="1"/>
  <c r="L7863" i="3" a="1"/>
  <c r="L7863" i="3"/>
  <c r="L7864" i="3" a="1"/>
  <c r="L7864" i="3"/>
  <c r="L7865" i="3" a="1"/>
  <c r="L7865" i="3" s="1"/>
  <c r="L7866" i="3" a="1"/>
  <c r="L7866" i="3"/>
  <c r="L7867" i="3" a="1"/>
  <c r="L7867" i="3"/>
  <c r="L7868" i="3" a="1"/>
  <c r="L7868" i="3" s="1"/>
  <c r="L7869" i="3" a="1"/>
  <c r="L7869" i="3"/>
  <c r="L7870" i="3" a="1"/>
  <c r="L7870" i="3"/>
  <c r="L7871" i="3" a="1"/>
  <c r="L7871" i="3" s="1"/>
  <c r="L7872" i="3" a="1"/>
  <c r="L7872" i="3"/>
  <c r="L7873" i="3" a="1"/>
  <c r="L7873" i="3"/>
  <c r="L7874" i="3" a="1"/>
  <c r="L7874" i="3" s="1"/>
  <c r="L7875" i="3" a="1"/>
  <c r="L7875" i="3"/>
  <c r="L7876" i="3" a="1"/>
  <c r="L7876" i="3"/>
  <c r="L7877" i="3" a="1"/>
  <c r="L7877" i="3" s="1"/>
  <c r="L7878" i="3" a="1"/>
  <c r="L7878" i="3"/>
  <c r="L7879" i="3" a="1"/>
  <c r="L7879" i="3"/>
  <c r="L7880" i="3" a="1"/>
  <c r="L7880" i="3" s="1"/>
  <c r="L7881" i="3" a="1"/>
  <c r="L7881" i="3"/>
  <c r="L7882" i="3" a="1"/>
  <c r="L7882" i="3"/>
  <c r="L7883" i="3" a="1"/>
  <c r="L7883" i="3" s="1"/>
  <c r="L7884" i="3" a="1"/>
  <c r="L7884" i="3"/>
  <c r="L7885" i="3" a="1"/>
  <c r="L7885" i="3"/>
  <c r="L7886" i="3" a="1"/>
  <c r="L7886" i="3" s="1"/>
  <c r="L7887" i="3" a="1"/>
  <c r="L7887" i="3"/>
  <c r="L7888" i="3" a="1"/>
  <c r="L7888" i="3"/>
  <c r="L7889" i="3" a="1"/>
  <c r="L7889" i="3" s="1"/>
  <c r="L7890" i="3" a="1"/>
  <c r="L7890" i="3"/>
  <c r="L7891" i="3" a="1"/>
  <c r="L7891" i="3"/>
  <c r="L7892" i="3" a="1"/>
  <c r="L7892" i="3" s="1"/>
  <c r="L7893" i="3" a="1"/>
  <c r="L7893" i="3"/>
  <c r="L7894" i="3" a="1"/>
  <c r="L7894" i="3"/>
  <c r="L7895" i="3" a="1"/>
  <c r="L7895" i="3" s="1"/>
  <c r="L7896" i="3" a="1"/>
  <c r="L7896" i="3"/>
  <c r="L7897" i="3" a="1"/>
  <c r="L7897" i="3"/>
  <c r="L7898" i="3" a="1"/>
  <c r="L7898" i="3" s="1"/>
  <c r="L7899" i="3" a="1"/>
  <c r="L7899" i="3"/>
  <c r="L7900" i="3" a="1"/>
  <c r="L7900" i="3"/>
  <c r="L7901" i="3" a="1"/>
  <c r="L7901" i="3" s="1"/>
  <c r="L7902" i="3" a="1"/>
  <c r="L7902" i="3"/>
  <c r="L7903" i="3" a="1"/>
  <c r="L7903" i="3"/>
  <c r="L7904" i="3" a="1"/>
  <c r="L7904" i="3" s="1"/>
  <c r="L7905" i="3" a="1"/>
  <c r="L7905" i="3"/>
  <c r="L7906" i="3" a="1"/>
  <c r="L7906" i="3"/>
  <c r="L7907" i="3" a="1"/>
  <c r="L7907" i="3" s="1"/>
  <c r="L7908" i="3" a="1"/>
  <c r="L7908" i="3"/>
  <c r="L7909" i="3" a="1"/>
  <c r="L7909" i="3"/>
  <c r="L7910" i="3" a="1"/>
  <c r="L7910" i="3" s="1"/>
  <c r="L7911" i="3" a="1"/>
  <c r="L7911" i="3"/>
  <c r="L7912" i="3" a="1"/>
  <c r="L7912" i="3"/>
  <c r="L7913" i="3" a="1"/>
  <c r="L7913" i="3" s="1"/>
  <c r="L7914" i="3" a="1"/>
  <c r="L7914" i="3"/>
  <c r="L7915" i="3" a="1"/>
  <c r="L7915" i="3"/>
  <c r="L7916" i="3" a="1"/>
  <c r="L7916" i="3" s="1"/>
  <c r="L7917" i="3" a="1"/>
  <c r="L7917" i="3"/>
  <c r="L7918" i="3" a="1"/>
  <c r="L7918" i="3"/>
  <c r="L7919" i="3" a="1"/>
  <c r="L7919" i="3" s="1"/>
  <c r="L7920" i="3" a="1"/>
  <c r="L7920" i="3"/>
  <c r="L7921" i="3" a="1"/>
  <c r="L7921" i="3"/>
  <c r="L7922" i="3" a="1"/>
  <c r="L7922" i="3" s="1"/>
  <c r="L7923" i="3" a="1"/>
  <c r="L7923" i="3"/>
  <c r="L7924" i="3" a="1"/>
  <c r="L7924" i="3"/>
  <c r="L7925" i="3" a="1"/>
  <c r="L7925" i="3" s="1"/>
  <c r="L7926" i="3" a="1"/>
  <c r="L7926" i="3"/>
  <c r="L7927" i="3" a="1"/>
  <c r="L7927" i="3"/>
  <c r="L7928" i="3" a="1"/>
  <c r="L7928" i="3" s="1"/>
  <c r="L7929" i="3" a="1"/>
  <c r="L7929" i="3"/>
  <c r="L7930" i="3" a="1"/>
  <c r="L7930" i="3"/>
  <c r="L7931" i="3" a="1"/>
  <c r="L7931" i="3" s="1"/>
  <c r="L7932" i="3" a="1"/>
  <c r="L7932" i="3"/>
  <c r="L7933" i="3" a="1"/>
  <c r="L7933" i="3"/>
  <c r="L7934" i="3" a="1"/>
  <c r="L7934" i="3" s="1"/>
  <c r="L7935" i="3" a="1"/>
  <c r="L7935" i="3"/>
  <c r="L7936" i="3" a="1"/>
  <c r="L7936" i="3"/>
  <c r="L7937" i="3" a="1"/>
  <c r="L7937" i="3" s="1"/>
  <c r="L7938" i="3" a="1"/>
  <c r="L7938" i="3"/>
  <c r="L7939" i="3" a="1"/>
  <c r="L7939" i="3"/>
  <c r="L7940" i="3" a="1"/>
  <c r="L7940" i="3" s="1"/>
  <c r="L7941" i="3" a="1"/>
  <c r="L7941" i="3"/>
  <c r="L7942" i="3" a="1"/>
  <c r="L7942" i="3"/>
  <c r="L7943" i="3" a="1"/>
  <c r="L7943" i="3" s="1"/>
  <c r="L7944" i="3" a="1"/>
  <c r="L7944" i="3"/>
  <c r="L7945" i="3" a="1"/>
  <c r="L7945" i="3"/>
  <c r="L7946" i="3" a="1"/>
  <c r="L7946" i="3" s="1"/>
  <c r="L7947" i="3" a="1"/>
  <c r="L7947" i="3"/>
  <c r="L7948" i="3" a="1"/>
  <c r="L7948" i="3"/>
  <c r="L7949" i="3" a="1"/>
  <c r="L7949" i="3" s="1"/>
  <c r="L7950" i="3" a="1"/>
  <c r="L7950" i="3"/>
  <c r="L7951" i="3" a="1"/>
  <c r="L7951" i="3"/>
  <c r="L7952" i="3" a="1"/>
  <c r="L7952" i="3" s="1"/>
  <c r="L7953" i="3" a="1"/>
  <c r="L7953" i="3"/>
  <c r="L7954" i="3" a="1"/>
  <c r="L7954" i="3"/>
  <c r="L7955" i="3" a="1"/>
  <c r="L7955" i="3" s="1"/>
  <c r="L7956" i="3" a="1"/>
  <c r="L7956" i="3"/>
  <c r="L7957" i="3" a="1"/>
  <c r="L7957" i="3"/>
  <c r="L7958" i="3" a="1"/>
  <c r="L7958" i="3" s="1"/>
  <c r="L7959" i="3" a="1"/>
  <c r="L7959" i="3"/>
  <c r="L7960" i="3" a="1"/>
  <c r="L7960" i="3"/>
  <c r="L7961" i="3" a="1"/>
  <c r="L7961" i="3" s="1"/>
  <c r="L7962" i="3" a="1"/>
  <c r="L7962" i="3"/>
  <c r="L7963" i="3" a="1"/>
  <c r="L7963" i="3"/>
  <c r="L7964" i="3" a="1"/>
  <c r="L7964" i="3" s="1"/>
  <c r="L7965" i="3" a="1"/>
  <c r="L7965" i="3"/>
  <c r="L7966" i="3" a="1"/>
  <c r="L7966" i="3"/>
  <c r="L7967" i="3" a="1"/>
  <c r="L7967" i="3" s="1"/>
  <c r="L7968" i="3" a="1"/>
  <c r="L7968" i="3"/>
  <c r="L7969" i="3" a="1"/>
  <c r="L7969" i="3"/>
  <c r="L7970" i="3" a="1"/>
  <c r="L7970" i="3" s="1"/>
  <c r="L7971" i="3" a="1"/>
  <c r="L7971" i="3"/>
  <c r="L7972" i="3" a="1"/>
  <c r="L7972" i="3"/>
  <c r="L7973" i="3" a="1"/>
  <c r="L7973" i="3" s="1"/>
  <c r="L7974" i="3" a="1"/>
  <c r="L7974" i="3"/>
  <c r="L7975" i="3" a="1"/>
  <c r="L7975" i="3"/>
  <c r="L7976" i="3" a="1"/>
  <c r="L7976" i="3" s="1"/>
  <c r="L7977" i="3" a="1"/>
  <c r="L7977" i="3"/>
  <c r="L7978" i="3" a="1"/>
  <c r="L7978" i="3"/>
  <c r="L7979" i="3" a="1"/>
  <c r="L7979" i="3" s="1"/>
  <c r="L7980" i="3" a="1"/>
  <c r="L7980" i="3"/>
  <c r="L7981" i="3" a="1"/>
  <c r="L7981" i="3"/>
  <c r="L7982" i="3" a="1"/>
  <c r="L7982" i="3" s="1"/>
  <c r="L7983" i="3" a="1"/>
  <c r="L7983" i="3"/>
  <c r="L7984" i="3" a="1"/>
  <c r="L7984" i="3"/>
  <c r="L7985" i="3" a="1"/>
  <c r="L7985" i="3" s="1"/>
  <c r="L7986" i="3" a="1"/>
  <c r="L7986" i="3"/>
  <c r="L7987" i="3" a="1"/>
  <c r="L7987" i="3"/>
  <c r="L7988" i="3" a="1"/>
  <c r="L7988" i="3" s="1"/>
  <c r="L7989" i="3" a="1"/>
  <c r="L7989" i="3"/>
  <c r="L7990" i="3" a="1"/>
  <c r="L7990" i="3"/>
  <c r="L7991" i="3" a="1"/>
  <c r="L7991" i="3" s="1"/>
  <c r="L7992" i="3" a="1"/>
  <c r="L7992" i="3"/>
  <c r="L7993" i="3" a="1"/>
  <c r="L7993" i="3"/>
  <c r="L7994" i="3" a="1"/>
  <c r="L7994" i="3" s="1"/>
  <c r="L7995" i="3" a="1"/>
  <c r="L7995" i="3"/>
  <c r="L7996" i="3" a="1"/>
  <c r="L7996" i="3"/>
  <c r="L7997" i="3" a="1"/>
  <c r="L7997" i="3" s="1"/>
  <c r="L7998" i="3" a="1"/>
  <c r="L7998" i="3"/>
  <c r="L7999" i="3" a="1"/>
  <c r="L7999" i="3"/>
  <c r="L8000" i="3" a="1"/>
  <c r="L8000" i="3" s="1"/>
  <c r="L8001" i="3" a="1"/>
  <c r="L8001" i="3"/>
  <c r="L8002" i="3" a="1"/>
  <c r="L8002" i="3"/>
  <c r="L8003" i="3" a="1"/>
  <c r="L8003" i="3" s="1"/>
  <c r="L8004" i="3" a="1"/>
  <c r="L8004" i="3"/>
  <c r="L8005" i="3" a="1"/>
  <c r="L8005" i="3"/>
  <c r="L8006" i="3" a="1"/>
  <c r="L8006" i="3" s="1"/>
  <c r="L8007" i="3" a="1"/>
  <c r="L8007" i="3"/>
  <c r="L8008" i="3" a="1"/>
  <c r="L8008" i="3"/>
  <c r="L8009" i="3" a="1"/>
  <c r="L8009" i="3" s="1"/>
  <c r="L8010" i="3" a="1"/>
  <c r="L8010" i="3"/>
  <c r="L8011" i="3" a="1"/>
  <c r="L8011" i="3"/>
  <c r="L8012" i="3" a="1"/>
  <c r="L8012" i="3" s="1"/>
  <c r="L8013" i="3" a="1"/>
  <c r="L8013" i="3"/>
  <c r="L8014" i="3" a="1"/>
  <c r="L8014" i="3"/>
  <c r="L8015" i="3" a="1"/>
  <c r="L8015" i="3" s="1"/>
  <c r="L8016" i="3" a="1"/>
  <c r="L8016" i="3"/>
  <c r="L8017" i="3" a="1"/>
  <c r="L8017" i="3"/>
  <c r="L8018" i="3" a="1"/>
  <c r="L8018" i="3" s="1"/>
  <c r="L8019" i="3" a="1"/>
  <c r="L8019" i="3"/>
  <c r="L8020" i="3" a="1"/>
  <c r="L8020" i="3"/>
  <c r="L8021" i="3" a="1"/>
  <c r="L8021" i="3" s="1"/>
  <c r="L8022" i="3" a="1"/>
  <c r="L8022" i="3"/>
  <c r="L8023" i="3" a="1"/>
  <c r="L8023" i="3"/>
  <c r="L8024" i="3" a="1"/>
  <c r="L8024" i="3" s="1"/>
  <c r="L8025" i="3" a="1"/>
  <c r="L8025" i="3"/>
  <c r="L8026" i="3" a="1"/>
  <c r="L8026" i="3"/>
  <c r="L8027" i="3" a="1"/>
  <c r="L8027" i="3" s="1"/>
  <c r="L8028" i="3" a="1"/>
  <c r="L8028" i="3"/>
  <c r="L8029" i="3" a="1"/>
  <c r="L8029" i="3"/>
  <c r="L8030" i="3" a="1"/>
  <c r="L8030" i="3" s="1"/>
  <c r="L8031" i="3" a="1"/>
  <c r="L8031" i="3"/>
  <c r="L8032" i="3" a="1"/>
  <c r="L8032" i="3"/>
  <c r="L8033" i="3" a="1"/>
  <c r="L8033" i="3" s="1"/>
  <c r="L8034" i="3" a="1"/>
  <c r="L8034" i="3"/>
  <c r="L8035" i="3" a="1"/>
  <c r="L8035" i="3"/>
  <c r="L8036" i="3" a="1"/>
  <c r="L8036" i="3" s="1"/>
  <c r="L8037" i="3" a="1"/>
  <c r="L8037" i="3"/>
  <c r="L8038" i="3" a="1"/>
  <c r="L8038" i="3"/>
  <c r="L8039" i="3" a="1"/>
  <c r="L8039" i="3" s="1"/>
  <c r="L8040" i="3" a="1"/>
  <c r="L8040" i="3"/>
  <c r="L8041" i="3" a="1"/>
  <c r="L8041" i="3"/>
  <c r="L8042" i="3" a="1"/>
  <c r="L8042" i="3" s="1"/>
  <c r="L8043" i="3" a="1"/>
  <c r="L8043" i="3"/>
  <c r="L8044" i="3" a="1"/>
  <c r="L8044" i="3"/>
  <c r="L8045" i="3" a="1"/>
  <c r="L8045" i="3" s="1"/>
  <c r="L8046" i="3" a="1"/>
  <c r="L8046" i="3"/>
  <c r="L8047" i="3" a="1"/>
  <c r="L8047" i="3"/>
  <c r="L8048" i="3" a="1"/>
  <c r="L8048" i="3" s="1"/>
  <c r="L8049" i="3" a="1"/>
  <c r="L8049" i="3"/>
  <c r="L8050" i="3" a="1"/>
  <c r="L8050" i="3"/>
  <c r="L8051" i="3" a="1"/>
  <c r="L8051" i="3" s="1"/>
  <c r="L8052" i="3" a="1"/>
  <c r="L8052" i="3"/>
  <c r="L8053" i="3" a="1"/>
  <c r="L8053" i="3" s="1"/>
  <c r="L8054" i="3" a="1"/>
  <c r="L8054" i="3" s="1"/>
  <c r="L8055" i="3" a="1"/>
  <c r="L8055" i="3"/>
  <c r="L8056" i="3" a="1"/>
  <c r="L8056" i="3"/>
  <c r="L8057" i="3" a="1"/>
  <c r="L8057" i="3" s="1"/>
  <c r="L8058" i="3" a="1"/>
  <c r="L8058" i="3"/>
  <c r="L8059" i="3" a="1"/>
  <c r="L8059" i="3"/>
  <c r="L8060" i="3" a="1"/>
  <c r="L8060" i="3" s="1"/>
  <c r="L8061" i="3" a="1"/>
  <c r="L8061" i="3"/>
  <c r="L8062" i="3" a="1"/>
  <c r="L8062" i="3"/>
  <c r="L8063" i="3" a="1"/>
  <c r="L8063" i="3" s="1"/>
  <c r="L8064" i="3" a="1"/>
  <c r="L8064" i="3"/>
  <c r="L8065" i="3" a="1"/>
  <c r="L8065" i="3"/>
  <c r="L8066" i="3" a="1"/>
  <c r="L8066" i="3" s="1"/>
  <c r="L8067" i="3" a="1"/>
  <c r="L8067" i="3"/>
  <c r="L8068" i="3" a="1"/>
  <c r="L8068" i="3"/>
  <c r="L8069" i="3" a="1"/>
  <c r="L8069" i="3" s="1"/>
  <c r="L8070" i="3" a="1"/>
  <c r="L8070" i="3"/>
  <c r="L8071" i="3" a="1"/>
  <c r="L8071" i="3"/>
  <c r="L8072" i="3" a="1"/>
  <c r="L8072" i="3" s="1"/>
  <c r="L8073" i="3" a="1"/>
  <c r="L8073" i="3"/>
  <c r="L8074" i="3" a="1"/>
  <c r="L8074" i="3"/>
  <c r="L8075" i="3" a="1"/>
  <c r="L8075" i="3" s="1"/>
  <c r="L8076" i="3" a="1"/>
  <c r="L8076" i="3"/>
  <c r="L8077" i="3" a="1"/>
  <c r="L8077" i="3"/>
  <c r="L8078" i="3" a="1"/>
  <c r="L8078" i="3" s="1"/>
  <c r="L8079" i="3" a="1"/>
  <c r="L8079" i="3"/>
  <c r="L8080" i="3" a="1"/>
  <c r="L8080" i="3"/>
  <c r="L8081" i="3" a="1"/>
  <c r="L8081" i="3" s="1"/>
  <c r="L8082" i="3" a="1"/>
  <c r="L8082" i="3"/>
  <c r="L8083" i="3" a="1"/>
  <c r="L8083" i="3"/>
  <c r="L8084" i="3" a="1"/>
  <c r="L8084" i="3" s="1"/>
  <c r="L8085" i="3" a="1"/>
  <c r="L8085" i="3"/>
  <c r="L8086" i="3" a="1"/>
  <c r="L8086" i="3"/>
  <c r="L8087" i="3" a="1"/>
  <c r="L8087" i="3" s="1"/>
  <c r="L8088" i="3" a="1"/>
  <c r="L8088" i="3"/>
  <c r="L8089" i="3" a="1"/>
  <c r="L8089" i="3"/>
  <c r="L8090" i="3" a="1"/>
  <c r="L8090" i="3" s="1"/>
  <c r="L8091" i="3" a="1"/>
  <c r="L8091" i="3"/>
  <c r="L8092" i="3" a="1"/>
  <c r="L8092" i="3"/>
  <c r="L8093" i="3" a="1"/>
  <c r="L8093" i="3" s="1"/>
  <c r="L8094" i="3" a="1"/>
  <c r="L8094" i="3"/>
  <c r="L8095" i="3" a="1"/>
  <c r="L8095" i="3"/>
  <c r="L8096" i="3" a="1"/>
  <c r="L8096" i="3" s="1"/>
  <c r="L8097" i="3" a="1"/>
  <c r="L8097" i="3"/>
  <c r="L8098" i="3" a="1"/>
  <c r="L8098" i="3"/>
  <c r="L8099" i="3" a="1"/>
  <c r="L8099" i="3" s="1"/>
  <c r="L8100" i="3" a="1"/>
  <c r="L8100" i="3"/>
  <c r="L8101" i="3" a="1"/>
  <c r="L8101" i="3"/>
  <c r="L8102" i="3" a="1"/>
  <c r="L8102" i="3" s="1"/>
  <c r="L8103" i="3" a="1"/>
  <c r="L8103" i="3"/>
  <c r="L8104" i="3" a="1"/>
  <c r="L8104" i="3"/>
  <c r="L8105" i="3" a="1"/>
  <c r="L8105" i="3" s="1"/>
  <c r="L8106" i="3" a="1"/>
  <c r="L8106" i="3"/>
  <c r="L8107" i="3" a="1"/>
  <c r="L8107" i="3"/>
  <c r="L8108" i="3" a="1"/>
  <c r="L8108" i="3" s="1"/>
  <c r="L8109" i="3" a="1"/>
  <c r="L8109" i="3"/>
  <c r="L8110" i="3" a="1"/>
  <c r="L8110" i="3"/>
  <c r="L8111" i="3" a="1"/>
  <c r="L8111" i="3" s="1"/>
  <c r="L8112" i="3" a="1"/>
  <c r="L8112" i="3"/>
  <c r="L8113" i="3" a="1"/>
  <c r="L8113" i="3"/>
  <c r="L8114" i="3" a="1"/>
  <c r="L8114" i="3" s="1"/>
  <c r="L8115" i="3" a="1"/>
  <c r="L8115" i="3"/>
  <c r="L8116" i="3" a="1"/>
  <c r="L8116" i="3"/>
  <c r="L8117" i="3" a="1"/>
  <c r="L8117" i="3" s="1"/>
  <c r="L8118" i="3" a="1"/>
  <c r="L8118" i="3"/>
  <c r="L8119" i="3" a="1"/>
  <c r="L8119" i="3"/>
  <c r="L8120" i="3" a="1"/>
  <c r="L8120" i="3" s="1"/>
  <c r="L8121" i="3" a="1"/>
  <c r="L8121" i="3"/>
  <c r="L8122" i="3" a="1"/>
  <c r="L8122" i="3"/>
  <c r="L8123" i="3" a="1"/>
  <c r="L8123" i="3" s="1"/>
  <c r="L8124" i="3" a="1"/>
  <c r="L8124" i="3"/>
  <c r="L8125" i="3" a="1"/>
  <c r="L8125" i="3"/>
  <c r="L8126" i="3" a="1"/>
  <c r="L8126" i="3" s="1"/>
  <c r="L8127" i="3" a="1"/>
  <c r="L8127" i="3"/>
  <c r="L8128" i="3" a="1"/>
  <c r="L8128" i="3"/>
  <c r="L8129" i="3" a="1"/>
  <c r="L8129" i="3" s="1"/>
  <c r="L8130" i="3" a="1"/>
  <c r="L8130" i="3"/>
  <c r="L8131" i="3" a="1"/>
  <c r="L8131" i="3"/>
  <c r="L8132" i="3" a="1"/>
  <c r="L8132" i="3" s="1"/>
  <c r="L8133" i="3" a="1"/>
  <c r="L8133" i="3"/>
  <c r="L8134" i="3" a="1"/>
  <c r="L8134" i="3"/>
  <c r="L8135" i="3" a="1"/>
  <c r="L8135" i="3" s="1"/>
  <c r="L8136" i="3" a="1"/>
  <c r="L8136" i="3"/>
  <c r="L8137" i="3" a="1"/>
  <c r="L8137" i="3"/>
  <c r="L8138" i="3" a="1"/>
  <c r="L8138" i="3" s="1"/>
  <c r="L8139" i="3" a="1"/>
  <c r="L8139" i="3"/>
  <c r="L8140" i="3" a="1"/>
  <c r="L8140" i="3"/>
  <c r="L8141" i="3" a="1"/>
  <c r="L8141" i="3" s="1"/>
  <c r="L8142" i="3" a="1"/>
  <c r="L8142" i="3"/>
  <c r="L8143" i="3" a="1"/>
  <c r="L8143" i="3"/>
  <c r="L8144" i="3" a="1"/>
  <c r="L8144" i="3" s="1"/>
  <c r="L8145" i="3" a="1"/>
  <c r="L8145" i="3"/>
  <c r="L8146" i="3" a="1"/>
  <c r="L8146" i="3" s="1"/>
  <c r="L8147" i="3" a="1"/>
  <c r="L8147" i="3" s="1"/>
  <c r="L8148" i="3" a="1"/>
  <c r="L8148" i="3"/>
  <c r="L8149" i="3" a="1"/>
  <c r="L8149" i="3" s="1"/>
  <c r="L8150" i="3" a="1"/>
  <c r="L8150" i="3" s="1"/>
  <c r="L8151" i="3" a="1"/>
  <c r="L8151" i="3"/>
  <c r="L8152" i="3" a="1"/>
  <c r="L8152" i="3" s="1"/>
  <c r="L8153" i="3" a="1"/>
  <c r="L8153" i="3" s="1"/>
  <c r="L8154" i="3" a="1"/>
  <c r="L8154" i="3"/>
  <c r="L8155" i="3" a="1"/>
  <c r="L8155" i="3" s="1"/>
  <c r="L8156" i="3" a="1"/>
  <c r="L8156" i="3" s="1"/>
  <c r="L8157" i="3" a="1"/>
  <c r="L8157" i="3"/>
  <c r="L8158" i="3" a="1"/>
  <c r="L8158" i="3" s="1"/>
  <c r="L8159" i="3" a="1"/>
  <c r="L8159" i="3" s="1"/>
  <c r="L8160" i="3" a="1"/>
  <c r="L8160" i="3"/>
  <c r="L8161" i="3" a="1"/>
  <c r="L8161" i="3" s="1"/>
  <c r="L8162" i="3" a="1"/>
  <c r="L8162" i="3" s="1"/>
  <c r="L8163" i="3" a="1"/>
  <c r="L8163" i="3"/>
  <c r="L8164" i="3" a="1"/>
  <c r="L8164" i="3" s="1"/>
  <c r="L8165" i="3" a="1"/>
  <c r="L8165" i="3" s="1"/>
  <c r="L8166" i="3" a="1"/>
  <c r="L8166" i="3"/>
  <c r="L8167" i="3" a="1"/>
  <c r="L8167" i="3" s="1"/>
  <c r="L8168" i="3" a="1"/>
  <c r="L8168" i="3" s="1"/>
  <c r="L8169" i="3" a="1"/>
  <c r="L8169" i="3"/>
  <c r="L8170" i="3" a="1"/>
  <c r="L8170" i="3" s="1"/>
  <c r="L8171" i="3" a="1"/>
  <c r="L8171" i="3" s="1"/>
  <c r="L8172" i="3" a="1"/>
  <c r="L8172" i="3"/>
  <c r="L8173" i="3" a="1"/>
  <c r="L8173" i="3" s="1"/>
  <c r="L8174" i="3" a="1"/>
  <c r="L8174" i="3" s="1"/>
  <c r="L8175" i="3" a="1"/>
  <c r="L8175" i="3"/>
  <c r="L8176" i="3" a="1"/>
  <c r="L8176" i="3" s="1"/>
  <c r="L8177" i="3" a="1"/>
  <c r="L8177" i="3" s="1"/>
  <c r="L8178" i="3" a="1"/>
  <c r="L8178" i="3"/>
  <c r="L8179" i="3" a="1"/>
  <c r="L8179" i="3" s="1"/>
  <c r="L8180" i="3" a="1"/>
  <c r="L8180" i="3" s="1"/>
  <c r="L8181" i="3" a="1"/>
  <c r="L8181" i="3"/>
  <c r="L8182" i="3" a="1"/>
  <c r="L8182" i="3" s="1"/>
  <c r="L8183" i="3" a="1"/>
  <c r="L8183" i="3" s="1"/>
  <c r="L8184" i="3" a="1"/>
  <c r="L8184" i="3"/>
  <c r="L8185" i="3" a="1"/>
  <c r="L8185" i="3" s="1"/>
  <c r="L8186" i="3" a="1"/>
  <c r="L8186" i="3" s="1"/>
  <c r="L8187" i="3" a="1"/>
  <c r="L8187" i="3"/>
  <c r="L8188" i="3" a="1"/>
  <c r="L8188" i="3" s="1"/>
  <c r="L8189" i="3" a="1"/>
  <c r="L8189" i="3" s="1"/>
  <c r="L8190" i="3" a="1"/>
  <c r="L8190" i="3"/>
  <c r="L8191" i="3" a="1"/>
  <c r="L8191" i="3" s="1"/>
  <c r="L8192" i="3" a="1"/>
  <c r="L8192" i="3" s="1"/>
  <c r="L8193" i="3" a="1"/>
  <c r="L8193" i="3"/>
  <c r="L8194" i="3" a="1"/>
  <c r="L8194" i="3" s="1"/>
  <c r="L8195" i="3" a="1"/>
  <c r="L8195" i="3" s="1"/>
  <c r="L8196" i="3" a="1"/>
  <c r="L8196" i="3"/>
  <c r="L8197" i="3" a="1"/>
  <c r="L8197" i="3" s="1"/>
  <c r="L8198" i="3" a="1"/>
  <c r="L8198" i="3" s="1"/>
  <c r="L8199" i="3" a="1"/>
  <c r="L8199" i="3"/>
  <c r="L8200" i="3" a="1"/>
  <c r="L8200" i="3" s="1"/>
  <c r="L8201" i="3" a="1"/>
  <c r="L8201" i="3" s="1"/>
  <c r="L8202" i="3" a="1"/>
  <c r="L8202" i="3"/>
  <c r="L8203" i="3" a="1"/>
  <c r="L8203" i="3" s="1"/>
  <c r="L8204" i="3" a="1"/>
  <c r="L8204" i="3" s="1"/>
  <c r="L8205" i="3" a="1"/>
  <c r="L8205" i="3"/>
  <c r="L8206" i="3" a="1"/>
  <c r="L8206" i="3" s="1"/>
  <c r="L8207" i="3" a="1"/>
  <c r="L8207" i="3" s="1"/>
  <c r="L8208" i="3" a="1"/>
  <c r="L8208" i="3"/>
  <c r="L8209" i="3" a="1"/>
  <c r="L8209" i="3" s="1"/>
  <c r="L8210" i="3" a="1"/>
  <c r="L8210" i="3" s="1"/>
  <c r="L8211" i="3" a="1"/>
  <c r="L8211" i="3"/>
  <c r="L8212" i="3" a="1"/>
  <c r="L8212" i="3" s="1"/>
  <c r="L8213" i="3" a="1"/>
  <c r="L8213" i="3" s="1"/>
  <c r="L8214" i="3" a="1"/>
  <c r="L8214" i="3"/>
  <c r="L8215" i="3" a="1"/>
  <c r="L8215" i="3" s="1"/>
  <c r="L8216" i="3" a="1"/>
  <c r="L8216" i="3" s="1"/>
  <c r="L8217" i="3" a="1"/>
  <c r="L8217" i="3"/>
  <c r="L8218" i="3" a="1"/>
  <c r="L8218" i="3" s="1"/>
  <c r="L8219" i="3" a="1"/>
  <c r="L8219" i="3" s="1"/>
  <c r="L8220" i="3" a="1"/>
  <c r="L8220" i="3"/>
  <c r="L8221" i="3" a="1"/>
  <c r="L8221" i="3" s="1"/>
  <c r="L8222" i="3" a="1"/>
  <c r="L8222" i="3" s="1"/>
  <c r="L8223" i="3" a="1"/>
  <c r="L8223" i="3"/>
  <c r="L8224" i="3" a="1"/>
  <c r="L8224" i="3" s="1"/>
  <c r="L8225" i="3" a="1"/>
  <c r="L8225" i="3" s="1"/>
  <c r="L8226" i="3" a="1"/>
  <c r="L8226" i="3"/>
  <c r="L8227" i="3" a="1"/>
  <c r="L8227" i="3" s="1"/>
  <c r="L8228" i="3" a="1"/>
  <c r="L8228" i="3" s="1"/>
  <c r="L8229" i="3" a="1"/>
  <c r="L8229" i="3"/>
  <c r="L8230" i="3" a="1"/>
  <c r="L8230" i="3" s="1"/>
  <c r="L8231" i="3" a="1"/>
  <c r="L8231" i="3" s="1"/>
  <c r="L8232" i="3" a="1"/>
  <c r="L8232" i="3"/>
  <c r="L8233" i="3" a="1"/>
  <c r="L8233" i="3" s="1"/>
  <c r="L8234" i="3" a="1"/>
  <c r="L8234" i="3" s="1"/>
  <c r="L8235" i="3" a="1"/>
  <c r="L8235" i="3"/>
  <c r="L8236" i="3" a="1"/>
  <c r="L8236" i="3" s="1"/>
  <c r="L8237" i="3" a="1"/>
  <c r="L8237" i="3" s="1"/>
  <c r="L8238" i="3" a="1"/>
  <c r="L8238" i="3"/>
  <c r="L8239" i="3" a="1"/>
  <c r="L8239" i="3" s="1"/>
  <c r="L8240" i="3" a="1"/>
  <c r="L8240" i="3" s="1"/>
  <c r="L8241" i="3" a="1"/>
  <c r="L8241" i="3"/>
  <c r="L8242" i="3" a="1"/>
  <c r="L8242" i="3" s="1"/>
  <c r="L8243" i="3" a="1"/>
  <c r="L8243" i="3" s="1"/>
  <c r="L8244" i="3" a="1"/>
  <c r="L8244" i="3"/>
  <c r="L8245" i="3" a="1"/>
  <c r="L8245" i="3" s="1"/>
  <c r="L8246" i="3" a="1"/>
  <c r="L8246" i="3" s="1"/>
  <c r="L8247" i="3" a="1"/>
  <c r="L8247" i="3"/>
  <c r="L8248" i="3" a="1"/>
  <c r="L8248" i="3" s="1"/>
  <c r="L8249" i="3" a="1"/>
  <c r="L8249" i="3" s="1"/>
  <c r="L8250" i="3" a="1"/>
  <c r="L8250" i="3"/>
  <c r="L8251" i="3" a="1"/>
  <c r="L8251" i="3" s="1"/>
  <c r="L8252" i="3" a="1"/>
  <c r="L8252" i="3" s="1"/>
  <c r="L8253" i="3" a="1"/>
  <c r="L8253" i="3"/>
  <c r="L8254" i="3" a="1"/>
  <c r="L8254" i="3" s="1"/>
  <c r="L8255" i="3" a="1"/>
  <c r="L8255" i="3" s="1"/>
  <c r="L8256" i="3" a="1"/>
  <c r="L8256" i="3"/>
  <c r="L8257" i="3" a="1"/>
  <c r="L8257" i="3" s="1"/>
  <c r="L8258" i="3" a="1"/>
  <c r="L8258" i="3" s="1"/>
  <c r="L8259" i="3" a="1"/>
  <c r="L8259" i="3"/>
  <c r="L8260" i="3" a="1"/>
  <c r="L8260" i="3" s="1"/>
  <c r="L8261" i="3" a="1"/>
  <c r="L8261" i="3" s="1"/>
  <c r="L8262" i="3" a="1"/>
  <c r="L8262" i="3"/>
  <c r="L8263" i="3" a="1"/>
  <c r="L8263" i="3" s="1"/>
  <c r="L8264" i="3" a="1"/>
  <c r="L8264" i="3"/>
  <c r="L8265" i="3" a="1"/>
  <c r="L8265" i="3"/>
  <c r="L8266" i="3" a="1"/>
  <c r="L8266" i="3" s="1"/>
  <c r="L8267" i="3" a="1"/>
  <c r="L8267" i="3"/>
  <c r="L8268" i="3" a="1"/>
  <c r="L8268" i="3" s="1"/>
  <c r="L8269" i="3" a="1"/>
  <c r="L8269" i="3" s="1"/>
  <c r="L8270" i="3" a="1"/>
  <c r="L8270" i="3"/>
  <c r="L8271" i="3" a="1"/>
  <c r="L8271" i="3"/>
  <c r="L8272" i="3" a="1"/>
  <c r="L8272" i="3" s="1"/>
  <c r="L8273" i="3" a="1"/>
  <c r="L8273" i="3"/>
  <c r="L8274" i="3" a="1"/>
  <c r="L8274" i="3"/>
  <c r="L8275" i="3" a="1"/>
  <c r="L8275" i="3" s="1"/>
  <c r="L8276" i="3" a="1"/>
  <c r="L8276" i="3"/>
  <c r="L8277" i="3" a="1"/>
  <c r="L8277" i="3"/>
  <c r="L8278" i="3" a="1"/>
  <c r="L8278" i="3" s="1"/>
  <c r="L8279" i="3" a="1"/>
  <c r="L8279" i="3"/>
  <c r="L8280" i="3" a="1"/>
  <c r="L8280" i="3"/>
  <c r="L8281" i="3" a="1"/>
  <c r="L8281" i="3" s="1"/>
  <c r="L8282" i="3" a="1"/>
  <c r="L8282" i="3"/>
  <c r="L8283" i="3" a="1"/>
  <c r="L8283" i="3"/>
  <c r="L8284" i="3" a="1"/>
  <c r="L8284" i="3" s="1"/>
  <c r="L8285" i="3" a="1"/>
  <c r="L8285" i="3"/>
  <c r="L8286" i="3" a="1"/>
  <c r="L8286" i="3" s="1"/>
  <c r="L8287" i="3" a="1"/>
  <c r="L8287" i="3" s="1"/>
  <c r="L8288" i="3" a="1"/>
  <c r="L8288" i="3"/>
  <c r="L8289" i="3" a="1"/>
  <c r="L8289" i="3"/>
  <c r="L8290" i="3" a="1"/>
  <c r="L8290" i="3" s="1"/>
  <c r="L8291" i="3" a="1"/>
  <c r="L8291" i="3"/>
  <c r="L8292" i="3" a="1"/>
  <c r="L8292" i="3"/>
  <c r="L8293" i="3" a="1"/>
  <c r="L8293" i="3" s="1"/>
  <c r="L8294" i="3" a="1"/>
  <c r="L8294" i="3"/>
  <c r="L8295" i="3" a="1"/>
  <c r="L8295" i="3"/>
  <c r="L8296" i="3" a="1"/>
  <c r="L8296" i="3" s="1"/>
  <c r="L8297" i="3" a="1"/>
  <c r="L8297" i="3"/>
  <c r="L8298" i="3" a="1"/>
  <c r="L8298" i="3"/>
  <c r="L8299" i="3" a="1"/>
  <c r="L8299" i="3" s="1"/>
  <c r="L8300" i="3" a="1"/>
  <c r="L8300" i="3"/>
  <c r="L8301" i="3" a="1"/>
  <c r="L8301" i="3"/>
  <c r="L8302" i="3" a="1"/>
  <c r="L8302" i="3" s="1"/>
  <c r="L8303" i="3" a="1"/>
  <c r="L8303" i="3"/>
  <c r="L8304" i="3" a="1"/>
  <c r="L8304" i="3"/>
  <c r="L8305" i="3" a="1"/>
  <c r="L8305" i="3" s="1"/>
  <c r="L8306" i="3" a="1"/>
  <c r="L8306" i="3"/>
  <c r="L8307" i="3" a="1"/>
  <c r="L8307" i="3"/>
  <c r="L8308" i="3" a="1"/>
  <c r="L8308" i="3" s="1"/>
  <c r="L8309" i="3" a="1"/>
  <c r="L8309" i="3"/>
  <c r="L8310" i="3" a="1"/>
  <c r="L8310" i="3"/>
  <c r="L8311" i="3" a="1"/>
  <c r="L8311" i="3" s="1"/>
  <c r="L8312" i="3" a="1"/>
  <c r="L8312" i="3"/>
  <c r="L8313" i="3" a="1"/>
  <c r="L8313" i="3"/>
  <c r="L8314" i="3" a="1"/>
  <c r="L8314" i="3" s="1"/>
  <c r="L8315" i="3" a="1"/>
  <c r="L8315" i="3"/>
  <c r="L8316" i="3" a="1"/>
  <c r="L8316" i="3"/>
  <c r="L8317" i="3" a="1"/>
  <c r="L8317" i="3" s="1"/>
  <c r="L8318" i="3" a="1"/>
  <c r="L8318" i="3"/>
  <c r="L8319" i="3" a="1"/>
  <c r="L8319" i="3"/>
  <c r="L8320" i="3" a="1"/>
  <c r="L8320" i="3" s="1"/>
  <c r="L8321" i="3" a="1"/>
  <c r="L8321" i="3"/>
  <c r="L8322" i="3" a="1"/>
  <c r="L8322" i="3"/>
  <c r="L8323" i="3" a="1"/>
  <c r="L8323" i="3" s="1"/>
  <c r="L8324" i="3" a="1"/>
  <c r="L8324" i="3"/>
  <c r="L8325" i="3" a="1"/>
  <c r="L8325" i="3"/>
  <c r="L8326" i="3" a="1"/>
  <c r="L8326" i="3" s="1"/>
  <c r="L8327" i="3" a="1"/>
  <c r="L8327" i="3"/>
  <c r="L8328" i="3" a="1"/>
  <c r="L8328" i="3" s="1"/>
  <c r="L8329" i="3" a="1"/>
  <c r="L8329" i="3" s="1"/>
  <c r="L8330" i="3" a="1"/>
  <c r="L8330" i="3"/>
  <c r="L8331" i="3" a="1"/>
  <c r="L8331" i="3"/>
  <c r="L8332" i="3" a="1"/>
  <c r="L8332" i="3" s="1"/>
  <c r="L8333" i="3" a="1"/>
  <c r="L8333" i="3"/>
  <c r="L8334" i="3" a="1"/>
  <c r="L8334" i="3"/>
  <c r="L8335" i="3" a="1"/>
  <c r="L8335" i="3" s="1"/>
  <c r="L8336" i="3" a="1"/>
  <c r="L8336" i="3"/>
  <c r="L8337" i="3" a="1"/>
  <c r="L8337" i="3"/>
  <c r="L8338" i="3" a="1"/>
  <c r="L8338" i="3" s="1"/>
  <c r="L8339" i="3" a="1"/>
  <c r="L8339" i="3"/>
  <c r="L8340" i="3" a="1"/>
  <c r="L8340" i="3"/>
  <c r="L8341" i="3" a="1"/>
  <c r="L8341" i="3" s="1"/>
  <c r="L8342" i="3" a="1"/>
  <c r="L8342" i="3"/>
  <c r="L8343" i="3" a="1"/>
  <c r="L8343" i="3"/>
  <c r="L8344" i="3" a="1"/>
  <c r="L8344" i="3" s="1"/>
  <c r="L8345" i="3" a="1"/>
  <c r="L8345" i="3"/>
  <c r="L8346" i="3" a="1"/>
  <c r="L8346" i="3"/>
  <c r="L8347" i="3" a="1"/>
  <c r="L8347" i="3" s="1"/>
  <c r="L8348" i="3" a="1"/>
  <c r="L8348" i="3"/>
  <c r="L8349" i="3" a="1"/>
  <c r="L8349" i="3"/>
  <c r="L8350" i="3" a="1"/>
  <c r="L8350" i="3" s="1"/>
  <c r="L8351" i="3" a="1"/>
  <c r="L8351" i="3"/>
  <c r="L8352" i="3" a="1"/>
  <c r="L8352" i="3"/>
  <c r="L8353" i="3" a="1"/>
  <c r="L8353" i="3" s="1"/>
  <c r="L8354" i="3" a="1"/>
  <c r="L8354" i="3"/>
  <c r="L8355" i="3" a="1"/>
  <c r="L8355" i="3" s="1"/>
  <c r="L8356" i="3" a="1"/>
  <c r="L8356" i="3" s="1"/>
  <c r="L8357" i="3" a="1"/>
  <c r="L8357" i="3"/>
  <c r="L8358" i="3" a="1"/>
  <c r="L8358" i="3"/>
  <c r="L8359" i="3" a="1"/>
  <c r="L8359" i="3" s="1"/>
  <c r="L8360" i="3" a="1"/>
  <c r="L8360" i="3"/>
  <c r="L8361" i="3" a="1"/>
  <c r="L8361" i="3"/>
  <c r="L8362" i="3" a="1"/>
  <c r="L8362" i="3" s="1"/>
  <c r="L8363" i="3" a="1"/>
  <c r="L8363" i="3"/>
  <c r="L8364" i="3" a="1"/>
  <c r="L8364" i="3"/>
  <c r="L8365" i="3" a="1"/>
  <c r="L8365" i="3" s="1"/>
  <c r="L8366" i="3" a="1"/>
  <c r="L8366" i="3"/>
  <c r="L8367" i="3" a="1"/>
  <c r="L8367" i="3"/>
  <c r="L8368" i="3" a="1"/>
  <c r="L8368" i="3" s="1"/>
  <c r="L8369" i="3" a="1"/>
  <c r="L8369" i="3"/>
  <c r="L8370" i="3" a="1"/>
  <c r="L8370" i="3" s="1"/>
  <c r="L8371" i="3" a="1"/>
  <c r="L8371" i="3" s="1"/>
  <c r="L8372" i="3" a="1"/>
  <c r="L8372" i="3"/>
  <c r="L8373" i="3" a="1"/>
  <c r="L8373" i="3"/>
  <c r="L8374" i="3" a="1"/>
  <c r="L8374" i="3" s="1"/>
  <c r="L8375" i="3" a="1"/>
  <c r="L8375" i="3"/>
  <c r="L8376" i="3" a="1"/>
  <c r="L8376" i="3"/>
  <c r="L8377" i="3" a="1"/>
  <c r="L8377" i="3" s="1"/>
  <c r="L8378" i="3" a="1"/>
  <c r="L8378" i="3"/>
  <c r="L8379" i="3" a="1"/>
  <c r="L8379" i="3"/>
  <c r="L8380" i="3" a="1"/>
  <c r="L8380" i="3" s="1"/>
  <c r="L8381" i="3" a="1"/>
  <c r="L8381" i="3"/>
  <c r="L8382" i="3" a="1"/>
  <c r="L8382" i="3"/>
  <c r="L8383" i="3" a="1"/>
  <c r="L8383" i="3" s="1"/>
  <c r="L8384" i="3" a="1"/>
  <c r="L8384" i="3"/>
  <c r="L8385" i="3" a="1"/>
  <c r="L8385" i="3" s="1"/>
  <c r="L8386" i="3" a="1"/>
  <c r="L8386" i="3" s="1"/>
  <c r="L8387" i="3" a="1"/>
  <c r="L8387" i="3"/>
  <c r="L8388" i="3" a="1"/>
  <c r="L8388" i="3"/>
  <c r="L8389" i="3" a="1"/>
  <c r="L8389" i="3" s="1"/>
  <c r="L8390" i="3" a="1"/>
  <c r="L8390" i="3"/>
  <c r="L8391" i="3" a="1"/>
  <c r="L8391" i="3"/>
  <c r="L8392" i="3" a="1"/>
  <c r="L8392" i="3" s="1"/>
  <c r="L8393" i="3" a="1"/>
  <c r="L8393" i="3"/>
  <c r="L8394" i="3" a="1"/>
  <c r="L8394" i="3"/>
  <c r="L8395" i="3" a="1"/>
  <c r="L8395" i="3" s="1"/>
  <c r="L8396" i="3" a="1"/>
  <c r="L8396" i="3"/>
  <c r="L8397" i="3" a="1"/>
  <c r="L8397" i="3"/>
  <c r="L8398" i="3" a="1"/>
  <c r="L8398" i="3" s="1"/>
  <c r="L8399" i="3" a="1"/>
  <c r="L8399" i="3"/>
  <c r="L8400" i="3" a="1"/>
  <c r="L8400" i="3"/>
  <c r="L8401" i="3" a="1"/>
  <c r="L8401" i="3" s="1"/>
  <c r="L8402" i="3" a="1"/>
  <c r="L8402" i="3"/>
  <c r="L8403" i="3" a="1"/>
  <c r="L8403" i="3"/>
  <c r="L8404" i="3" a="1"/>
  <c r="L8404" i="3" s="1"/>
  <c r="L8405" i="3" a="1"/>
  <c r="L8405" i="3"/>
  <c r="L8406" i="3" a="1"/>
  <c r="L8406" i="3"/>
  <c r="L8407" i="3" a="1"/>
  <c r="L8407" i="3" s="1"/>
  <c r="L8408" i="3" a="1"/>
  <c r="L8408" i="3"/>
  <c r="L8409" i="3" a="1"/>
  <c r="L8409" i="3"/>
  <c r="L8410" i="3" a="1"/>
  <c r="L8410" i="3" s="1"/>
  <c r="L8411" i="3" a="1"/>
  <c r="L8411" i="3"/>
  <c r="L8412" i="3" a="1"/>
  <c r="L8412" i="3" s="1"/>
  <c r="L8413" i="3" a="1"/>
  <c r="L8413" i="3" s="1"/>
  <c r="L8414" i="3" a="1"/>
  <c r="L8414" i="3"/>
  <c r="L8415" i="3" a="1"/>
  <c r="L8415" i="3"/>
  <c r="L8416" i="3" a="1"/>
  <c r="L8416" i="3" s="1"/>
  <c r="L8417" i="3" a="1"/>
  <c r="L8417" i="3"/>
  <c r="L8418" i="3" a="1"/>
  <c r="L8418" i="3"/>
  <c r="L8419" i="3" a="1"/>
  <c r="L8419" i="3" s="1"/>
  <c r="L8420" i="3" a="1"/>
  <c r="L8420" i="3"/>
  <c r="L8421" i="3" a="1"/>
  <c r="L8421" i="3"/>
  <c r="L8422" i="3" a="1"/>
  <c r="L8422" i="3" s="1"/>
  <c r="L8423" i="3" a="1"/>
  <c r="L8423" i="3"/>
  <c r="L8424" i="3" a="1"/>
  <c r="L8424" i="3"/>
  <c r="L8425" i="3" a="1"/>
  <c r="L8425" i="3" s="1"/>
  <c r="L8426" i="3" a="1"/>
  <c r="L8426" i="3"/>
  <c r="L8427" i="3" a="1"/>
  <c r="L8427" i="3" s="1"/>
  <c r="L8428" i="3" a="1"/>
  <c r="L8428" i="3" s="1"/>
  <c r="L8429" i="3" a="1"/>
  <c r="L8429" i="3"/>
  <c r="L8430" i="3" a="1"/>
  <c r="L8430" i="3"/>
  <c r="L8431" i="3" a="1"/>
  <c r="L8431" i="3" s="1"/>
  <c r="L8432" i="3" a="1"/>
  <c r="L8432" i="3"/>
  <c r="L8433" i="3" a="1"/>
  <c r="L8433" i="3"/>
  <c r="L8434" i="3" a="1"/>
  <c r="L8434" i="3" s="1"/>
  <c r="L8435" i="3" a="1"/>
  <c r="L8435" i="3"/>
  <c r="L8436" i="3" a="1"/>
  <c r="L8436" i="3"/>
  <c r="L8437" i="3" a="1"/>
  <c r="L8437" i="3" s="1"/>
  <c r="L8438" i="3" a="1"/>
  <c r="L8438" i="3"/>
  <c r="L8439" i="3" a="1"/>
  <c r="L8439" i="3"/>
  <c r="L8440" i="3" a="1"/>
  <c r="L8440" i="3" s="1"/>
  <c r="L8441" i="3" a="1"/>
  <c r="L8441" i="3"/>
  <c r="L8442" i="3" a="1"/>
  <c r="L8442" i="3" s="1"/>
  <c r="L8443" i="3" a="1"/>
  <c r="L8443" i="3" s="1"/>
  <c r="L8444" i="3" a="1"/>
  <c r="L8444" i="3"/>
  <c r="L8445" i="3" a="1"/>
  <c r="L8445" i="3"/>
  <c r="L8446" i="3" a="1"/>
  <c r="L8446" i="3" s="1"/>
  <c r="L8447" i="3" a="1"/>
  <c r="L8447" i="3"/>
  <c r="L8448" i="3" a="1"/>
  <c r="L8448" i="3"/>
  <c r="L8449" i="3" a="1"/>
  <c r="L8449" i="3" s="1"/>
  <c r="L8450" i="3" a="1"/>
  <c r="L8450" i="3"/>
  <c r="L8451" i="3" a="1"/>
  <c r="L8451" i="3" s="1"/>
  <c r="L8452" i="3" a="1"/>
  <c r="L8452" i="3" s="1"/>
  <c r="L8453" i="3" a="1"/>
  <c r="L8453" i="3"/>
  <c r="L8454" i="3" a="1"/>
  <c r="L8454" i="3"/>
  <c r="L8455" i="3" a="1"/>
  <c r="L8455" i="3" s="1"/>
  <c r="L8456" i="3" a="1"/>
  <c r="L8456" i="3"/>
  <c r="L8457" i="3" a="1"/>
  <c r="L8457" i="3"/>
  <c r="L8458" i="3" a="1"/>
  <c r="L8458" i="3" s="1"/>
  <c r="L8459" i="3" a="1"/>
  <c r="L8459" i="3"/>
  <c r="L8460" i="3" a="1"/>
  <c r="L8460" i="3"/>
  <c r="L8461" i="3" a="1"/>
  <c r="L8461" i="3" s="1"/>
  <c r="L8462" i="3" a="1"/>
  <c r="L8462" i="3"/>
  <c r="L8463" i="3" a="1"/>
  <c r="L8463" i="3"/>
  <c r="L8464" i="3" a="1"/>
  <c r="L8464" i="3" s="1"/>
  <c r="L8465" i="3" a="1"/>
  <c r="L8465" i="3"/>
  <c r="L8466" i="3" a="1"/>
  <c r="L8466" i="3" s="1"/>
  <c r="L8467" i="3" a="1"/>
  <c r="L8467" i="3" s="1"/>
  <c r="L8468" i="3" a="1"/>
  <c r="L8468" i="3"/>
  <c r="L8469" i="3" a="1"/>
  <c r="L8469" i="3"/>
  <c r="L8470" i="3" a="1"/>
  <c r="L8470" i="3" s="1"/>
  <c r="L8471" i="3" a="1"/>
  <c r="L8471" i="3"/>
  <c r="L8472" i="3" a="1"/>
  <c r="L8472" i="3"/>
  <c r="L8473" i="3" a="1"/>
  <c r="L8473" i="3" s="1"/>
  <c r="L8474" i="3" a="1"/>
  <c r="L8474" i="3"/>
  <c r="L8475" i="3" a="1"/>
  <c r="L8475" i="3" s="1"/>
  <c r="L8476" i="3" a="1"/>
  <c r="L8476" i="3" s="1"/>
  <c r="L8477" i="3" a="1"/>
  <c r="L8477" i="3"/>
  <c r="L8478" i="3" a="1"/>
  <c r="L8478" i="3"/>
  <c r="L8479" i="3" a="1"/>
  <c r="L8479" i="3" s="1"/>
  <c r="L8480" i="3" a="1"/>
  <c r="L8480" i="3"/>
  <c r="L8481" i="3" a="1"/>
  <c r="L8481" i="3" s="1"/>
  <c r="L8482" i="3" a="1"/>
  <c r="L8482" i="3" s="1"/>
  <c r="L8483" i="3" a="1"/>
  <c r="L8483" i="3"/>
  <c r="L8484" i="3" a="1"/>
  <c r="L8484" i="3"/>
  <c r="L8485" i="3" a="1"/>
  <c r="L8485" i="3" s="1"/>
  <c r="L8486" i="3" a="1"/>
  <c r="L8486" i="3"/>
  <c r="L8487" i="3" a="1"/>
  <c r="L8487" i="3" s="1"/>
  <c r="L8488" i="3" a="1"/>
  <c r="L8488" i="3" s="1"/>
  <c r="L8489" i="3" a="1"/>
  <c r="L8489" i="3"/>
  <c r="L8490" i="3" a="1"/>
  <c r="L8490" i="3"/>
  <c r="L8491" i="3" a="1"/>
  <c r="L8491" i="3" s="1"/>
  <c r="L8492" i="3" a="1"/>
  <c r="L8492" i="3"/>
  <c r="L8493" i="3" a="1"/>
  <c r="L8493" i="3"/>
  <c r="L8494" i="3" a="1"/>
  <c r="L8494" i="3" s="1"/>
  <c r="L8495" i="3" a="1"/>
  <c r="L8495" i="3"/>
  <c r="L8496" i="3" a="1"/>
  <c r="L8496" i="3"/>
  <c r="L8497" i="3" a="1"/>
  <c r="L8497" i="3" s="1"/>
  <c r="L8498" i="3" a="1"/>
  <c r="L8498" i="3"/>
  <c r="L8499" i="3" a="1"/>
  <c r="L8499" i="3" s="1"/>
  <c r="L8500" i="3" a="1"/>
  <c r="L8500" i="3" s="1"/>
  <c r="L8501" i="3" a="1"/>
  <c r="L8501" i="3"/>
  <c r="L8502" i="3" a="1"/>
  <c r="L8502" i="3"/>
  <c r="L8503" i="3" a="1"/>
  <c r="L8503" i="3" s="1"/>
  <c r="L8504" i="3" a="1"/>
  <c r="L8504" i="3"/>
  <c r="L8505" i="3" a="1"/>
  <c r="L8505" i="3"/>
  <c r="L8506" i="3" a="1"/>
  <c r="L8506" i="3" s="1"/>
  <c r="L8507" i="3" a="1"/>
  <c r="L8507" i="3"/>
  <c r="L8508" i="3" a="1"/>
  <c r="L8508" i="3"/>
  <c r="L8509" i="3" a="1"/>
  <c r="L8509" i="3" s="1"/>
  <c r="L8510" i="3" a="1"/>
  <c r="L8510" i="3"/>
  <c r="L8511" i="3" a="1"/>
  <c r="L8511" i="3"/>
  <c r="L8512" i="3" a="1"/>
  <c r="L8512" i="3" s="1"/>
  <c r="L8513" i="3" a="1"/>
  <c r="L8513" i="3"/>
  <c r="L8514" i="3" a="1"/>
  <c r="L8514" i="3"/>
  <c r="L8515" i="3" a="1"/>
  <c r="L8515" i="3" s="1"/>
  <c r="L8516" i="3" a="1"/>
  <c r="L8516" i="3"/>
  <c r="L8517" i="3" a="1"/>
  <c r="L8517" i="3" s="1"/>
  <c r="L8518" i="3" a="1"/>
  <c r="L8518" i="3" s="1"/>
  <c r="L8519" i="3" a="1"/>
  <c r="L8519" i="3"/>
  <c r="L8520" i="3" a="1"/>
  <c r="L8520" i="3"/>
  <c r="L8521" i="3" a="1"/>
  <c r="L8521" i="3" s="1"/>
  <c r="L8522" i="3" a="1"/>
  <c r="L8522" i="3"/>
  <c r="L8523" i="3" a="1"/>
  <c r="L8523" i="3"/>
  <c r="L8524" i="3" a="1"/>
  <c r="L8524" i="3" s="1"/>
  <c r="L8525" i="3" a="1"/>
  <c r="L8525" i="3"/>
  <c r="L8526" i="3" a="1"/>
  <c r="L8526" i="3"/>
  <c r="L8527" i="3" a="1"/>
  <c r="L8527" i="3" s="1"/>
  <c r="L8528" i="3" a="1"/>
  <c r="L8528" i="3"/>
  <c r="L8529" i="3" a="1"/>
  <c r="L8529" i="3" s="1"/>
  <c r="L8530" i="3" a="1"/>
  <c r="L8530" i="3" s="1"/>
  <c r="L8531" i="3" a="1"/>
  <c r="L8531" i="3"/>
  <c r="L8532" i="3" a="1"/>
  <c r="L8532" i="3"/>
  <c r="L8533" i="3" a="1"/>
  <c r="L8533" i="3" s="1"/>
  <c r="L8534" i="3" a="1"/>
  <c r="L8534" i="3"/>
  <c r="L8535" i="3" a="1"/>
  <c r="L8535" i="3"/>
  <c r="L8536" i="3" a="1"/>
  <c r="L8536" i="3" s="1"/>
  <c r="L8537" i="3" a="1"/>
  <c r="L8537" i="3"/>
  <c r="L8538" i="3" a="1"/>
  <c r="L8538" i="3"/>
  <c r="L8539" i="3" a="1"/>
  <c r="L8539" i="3" s="1"/>
  <c r="L8540" i="3" a="1"/>
  <c r="L8540" i="3"/>
  <c r="L8541" i="3" a="1"/>
  <c r="L8541" i="3"/>
  <c r="L8542" i="3" a="1"/>
  <c r="L8542" i="3" s="1"/>
  <c r="L8543" i="3" a="1"/>
  <c r="L8543" i="3"/>
  <c r="L8544" i="3" a="1"/>
  <c r="L8544" i="3"/>
  <c r="L8545" i="3" a="1"/>
  <c r="L8545" i="3" s="1"/>
  <c r="L8546" i="3" a="1"/>
  <c r="L8546" i="3"/>
  <c r="L8547" i="3" a="1"/>
  <c r="L8547" i="3"/>
  <c r="L8548" i="3" a="1"/>
  <c r="L8548" i="3" s="1"/>
  <c r="L8549" i="3" a="1"/>
  <c r="L8549" i="3"/>
  <c r="L8550" i="3" a="1"/>
  <c r="L8550" i="3"/>
  <c r="L8551" i="3" a="1"/>
  <c r="L8551" i="3" s="1"/>
  <c r="L8552" i="3" a="1"/>
  <c r="L8552" i="3"/>
  <c r="L8553" i="3" a="1"/>
  <c r="L8553" i="3"/>
  <c r="L8554" i="3" a="1"/>
  <c r="L8554" i="3" s="1"/>
  <c r="L8555" i="3" a="1"/>
  <c r="L8555" i="3"/>
  <c r="L8556" i="3" a="1"/>
  <c r="L8556" i="3"/>
  <c r="L8557" i="3" a="1"/>
  <c r="L8557" i="3" s="1"/>
  <c r="L8558" i="3" a="1"/>
  <c r="L8558" i="3"/>
  <c r="L8559" i="3" a="1"/>
  <c r="L8559" i="3" s="1"/>
  <c r="L8560" i="3" a="1"/>
  <c r="L8560" i="3" s="1"/>
  <c r="L8561" i="3" a="1"/>
  <c r="L8561" i="3"/>
  <c r="L8562" i="3" a="1"/>
  <c r="L8562" i="3"/>
  <c r="L8563" i="3" a="1"/>
  <c r="L8563" i="3" s="1"/>
  <c r="L8564" i="3" a="1"/>
  <c r="L8564" i="3"/>
  <c r="L8565" i="3" a="1"/>
  <c r="L8565" i="3"/>
  <c r="L8566" i="3" a="1"/>
  <c r="L8566" i="3" s="1"/>
  <c r="L8567" i="3" a="1"/>
  <c r="L8567" i="3"/>
  <c r="L8568" i="3" a="1"/>
  <c r="L8568" i="3"/>
  <c r="L8569" i="3" a="1"/>
  <c r="L8569" i="3" s="1"/>
  <c r="L8570" i="3" a="1"/>
  <c r="L8570" i="3"/>
  <c r="L8571" i="3" a="1"/>
  <c r="L8571" i="3"/>
  <c r="L8572" i="3" a="1"/>
  <c r="L8572" i="3" s="1"/>
  <c r="L8573" i="3" a="1"/>
  <c r="L8573" i="3"/>
  <c r="L8574" i="3" a="1"/>
  <c r="L8574" i="3"/>
  <c r="L8575" i="3" a="1"/>
  <c r="L8575" i="3" s="1"/>
  <c r="L8576" i="3" a="1"/>
  <c r="L8576" i="3"/>
  <c r="L8577" i="3" a="1"/>
  <c r="L8577" i="3" s="1"/>
  <c r="L8578" i="3" a="1"/>
  <c r="L8578" i="3" s="1"/>
  <c r="L8579" i="3" a="1"/>
  <c r="L8579" i="3"/>
  <c r="L8580" i="3" a="1"/>
  <c r="L8580" i="3"/>
  <c r="L8581" i="3" a="1"/>
  <c r="L8581" i="3" s="1"/>
  <c r="L8582" i="3" a="1"/>
  <c r="L8582" i="3"/>
  <c r="L8583" i="3" a="1"/>
  <c r="L8583" i="3"/>
  <c r="L8584" i="3" a="1"/>
  <c r="L8584" i="3" s="1"/>
  <c r="L8585" i="3" a="1"/>
  <c r="L8585" i="3"/>
  <c r="L8586" i="3" a="1"/>
  <c r="L8586" i="3"/>
  <c r="L8587" i="3" a="1"/>
  <c r="L8587" i="3" s="1"/>
  <c r="L8588" i="3" a="1"/>
  <c r="L8588" i="3"/>
  <c r="L8589" i="3" a="1"/>
  <c r="L8589" i="3"/>
  <c r="L8590" i="3" a="1"/>
  <c r="L8590" i="3" s="1"/>
  <c r="L8591" i="3" a="1"/>
  <c r="L8591" i="3"/>
  <c r="L8592" i="3" a="1"/>
  <c r="L8592" i="3"/>
  <c r="L8593" i="3" a="1"/>
  <c r="L8593" i="3" s="1"/>
  <c r="L8594" i="3" a="1"/>
  <c r="L8594" i="3"/>
  <c r="L8595" i="3" a="1"/>
  <c r="L8595" i="3"/>
  <c r="L8596" i="3" a="1"/>
  <c r="L8596" i="3" s="1"/>
  <c r="L8597" i="3" a="1"/>
  <c r="L8597" i="3"/>
  <c r="L8598" i="3" a="1"/>
  <c r="L8598" i="3"/>
  <c r="L8599" i="3" a="1"/>
  <c r="L8599" i="3" s="1"/>
  <c r="L8600" i="3" a="1"/>
  <c r="L8600" i="3"/>
  <c r="L8601" i="3" a="1"/>
  <c r="L8601" i="3"/>
  <c r="L8602" i="3" a="1"/>
  <c r="L8602" i="3" s="1"/>
  <c r="L8603" i="3" a="1"/>
  <c r="L8603" i="3"/>
  <c r="L8604" i="3" a="1"/>
  <c r="L8604" i="3"/>
  <c r="L8605" i="3" a="1"/>
  <c r="L8605" i="3" s="1"/>
  <c r="L8606" i="3" a="1"/>
  <c r="L8606" i="3"/>
  <c r="L8607" i="3" a="1"/>
  <c r="L8607" i="3"/>
  <c r="L8608" i="3" a="1"/>
  <c r="L8608" i="3" s="1"/>
  <c r="L8609" i="3" a="1"/>
  <c r="L8609" i="3"/>
  <c r="L8610" i="3" a="1"/>
  <c r="L8610" i="3"/>
  <c r="L8611" i="3" a="1"/>
  <c r="L8611" i="3" s="1"/>
  <c r="L8612" i="3" a="1"/>
  <c r="L8612" i="3"/>
  <c r="L8613" i="3" a="1"/>
  <c r="L8613" i="3"/>
  <c r="L8614" i="3" a="1"/>
  <c r="L8614" i="3" s="1"/>
  <c r="L8615" i="3" a="1"/>
  <c r="L8615" i="3"/>
  <c r="L8616" i="3" a="1"/>
  <c r="L8616" i="3"/>
  <c r="L8617" i="3" a="1"/>
  <c r="L8617" i="3" s="1"/>
  <c r="L8618" i="3" a="1"/>
  <c r="L8618" i="3"/>
  <c r="L8619" i="3" a="1"/>
  <c r="L8619" i="3" s="1"/>
  <c r="L8620" i="3" a="1"/>
  <c r="L8620" i="3" s="1"/>
  <c r="L8621" i="3" a="1"/>
  <c r="L8621" i="3"/>
  <c r="L8622" i="3" a="1"/>
  <c r="L8622" i="3"/>
  <c r="L8623" i="3" a="1"/>
  <c r="L8623" i="3" s="1"/>
  <c r="L8624" i="3" a="1"/>
  <c r="L8624" i="3"/>
  <c r="L8625" i="3" a="1"/>
  <c r="L8625" i="3"/>
  <c r="L8626" i="3" a="1"/>
  <c r="L8626" i="3" s="1"/>
  <c r="L8627" i="3" a="1"/>
  <c r="L8627" i="3"/>
  <c r="L8628" i="3" a="1"/>
  <c r="L8628" i="3"/>
  <c r="L8629" i="3" a="1"/>
  <c r="L8629" i="3" s="1"/>
  <c r="L8630" i="3" a="1"/>
  <c r="L8630" i="3"/>
  <c r="L8631" i="3" a="1"/>
  <c r="L8631" i="3"/>
  <c r="L8632" i="3" a="1"/>
  <c r="L8632" i="3" s="1"/>
  <c r="L8633" i="3" a="1"/>
  <c r="L8633" i="3"/>
  <c r="L8634" i="3" a="1"/>
  <c r="L8634" i="3"/>
  <c r="L8635" i="3" a="1"/>
  <c r="L8635" i="3" s="1"/>
  <c r="L8636" i="3" a="1"/>
  <c r="L8636" i="3"/>
  <c r="L8637" i="3" a="1"/>
  <c r="L8637" i="3"/>
  <c r="L8638" i="3" a="1"/>
  <c r="L8638" i="3" s="1"/>
  <c r="L8639" i="3" a="1"/>
  <c r="L8639" i="3"/>
  <c r="L8640" i="3" a="1"/>
  <c r="L8640" i="3"/>
  <c r="L8641" i="3" a="1"/>
  <c r="L8641" i="3" s="1"/>
  <c r="L8642" i="3" a="1"/>
  <c r="L8642" i="3"/>
  <c r="L8643" i="3" a="1"/>
  <c r="L8643" i="3"/>
  <c r="L8644" i="3" a="1"/>
  <c r="L8644" i="3" s="1"/>
  <c r="L8645" i="3" a="1"/>
  <c r="L8645" i="3"/>
  <c r="L8646" i="3" a="1"/>
  <c r="L8646" i="3"/>
  <c r="L8647" i="3" a="1"/>
  <c r="L8647" i="3" s="1"/>
  <c r="L8648" i="3" a="1"/>
  <c r="L8648" i="3"/>
  <c r="L8649" i="3" a="1"/>
  <c r="L8649" i="3"/>
  <c r="L8650" i="3" a="1"/>
  <c r="L8650" i="3" s="1"/>
  <c r="L8651" i="3" a="1"/>
  <c r="L8651" i="3"/>
  <c r="L8652" i="3" a="1"/>
  <c r="L8652" i="3" s="1"/>
  <c r="L8653" i="3" a="1"/>
  <c r="L8653" i="3" s="1"/>
  <c r="L8654" i="3" a="1"/>
  <c r="L8654" i="3"/>
  <c r="L8655" i="3" a="1"/>
  <c r="L8655" i="3"/>
  <c r="L8656" i="3" a="1"/>
  <c r="L8656" i="3" s="1"/>
  <c r="L8657" i="3" a="1"/>
  <c r="L8657" i="3"/>
  <c r="L8658" i="3" a="1"/>
  <c r="L8658" i="3"/>
  <c r="L8659" i="3" a="1"/>
  <c r="L8659" i="3" s="1"/>
  <c r="L8660" i="3" a="1"/>
  <c r="L8660" i="3"/>
  <c r="L8661" i="3" a="1"/>
  <c r="L8661" i="3"/>
  <c r="L8662" i="3" a="1"/>
  <c r="L8662" i="3" s="1"/>
  <c r="L8663" i="3" a="1"/>
  <c r="L8663" i="3"/>
  <c r="L8664" i="3" a="1"/>
  <c r="L8664" i="3"/>
  <c r="L8665" i="3" a="1"/>
  <c r="L8665" i="3" s="1"/>
  <c r="L8666" i="3" a="1"/>
  <c r="L8666" i="3"/>
  <c r="L8667" i="3" a="1"/>
  <c r="L8667" i="3"/>
  <c r="L8668" i="3" a="1"/>
  <c r="L8668" i="3" s="1"/>
  <c r="L8669" i="3" a="1"/>
  <c r="L8669" i="3"/>
  <c r="L8670" i="3" a="1"/>
  <c r="L8670" i="3"/>
  <c r="L8671" i="3" a="1"/>
  <c r="L8671" i="3" s="1"/>
  <c r="L8672" i="3" a="1"/>
  <c r="L8672" i="3"/>
  <c r="L8673" i="3" a="1"/>
  <c r="L8673" i="3"/>
  <c r="L8674" i="3" a="1"/>
  <c r="L8674" i="3" s="1"/>
  <c r="L8675" i="3" a="1"/>
  <c r="L8675" i="3"/>
  <c r="L8676" i="3" a="1"/>
  <c r="L8676" i="3"/>
  <c r="L8677" i="3" a="1"/>
  <c r="L8677" i="3" s="1"/>
  <c r="L8678" i="3" a="1"/>
  <c r="L8678" i="3"/>
  <c r="L8679" i="3" a="1"/>
  <c r="L8679" i="3"/>
  <c r="L8680" i="3" a="1"/>
  <c r="L8680" i="3" s="1"/>
  <c r="L8681" i="3" a="1"/>
  <c r="L8681" i="3"/>
  <c r="L8682" i="3" a="1"/>
  <c r="L8682" i="3"/>
  <c r="L8683" i="3" a="1"/>
  <c r="L8683" i="3" s="1"/>
  <c r="L8684" i="3" a="1"/>
  <c r="L8684" i="3"/>
  <c r="L8685" i="3" a="1"/>
  <c r="L8685" i="3"/>
  <c r="L8686" i="3" a="1"/>
  <c r="L8686" i="3" s="1"/>
  <c r="L8687" i="3" a="1"/>
  <c r="L8687" i="3"/>
  <c r="L8688" i="3" a="1"/>
  <c r="L8688" i="3" s="1"/>
  <c r="L8689" i="3" a="1"/>
  <c r="L8689" i="3" s="1"/>
  <c r="L8690" i="3" a="1"/>
  <c r="L8690" i="3"/>
  <c r="L8691" i="3" a="1"/>
  <c r="L8691" i="3"/>
  <c r="L8692" i="3" a="1"/>
  <c r="L8692" i="3" s="1"/>
  <c r="L8693" i="3" a="1"/>
  <c r="L8693" i="3"/>
  <c r="L8694" i="3" a="1"/>
  <c r="L8694" i="3"/>
  <c r="L8695" i="3" a="1"/>
  <c r="L8695" i="3" s="1"/>
  <c r="L8696" i="3" a="1"/>
  <c r="L8696" i="3"/>
  <c r="L8697" i="3" a="1"/>
  <c r="L8697" i="3"/>
  <c r="L8698" i="3" a="1"/>
  <c r="L8698" i="3" s="1"/>
  <c r="L8699" i="3" a="1"/>
  <c r="L8699" i="3"/>
  <c r="L8700" i="3" a="1"/>
  <c r="L8700" i="3"/>
  <c r="L8701" i="3" a="1"/>
  <c r="L8701" i="3" s="1"/>
  <c r="L8702" i="3" a="1"/>
  <c r="L8702" i="3"/>
  <c r="L8703" i="3" a="1"/>
  <c r="L8703" i="3"/>
  <c r="L8704" i="3" a="1"/>
  <c r="L8704" i="3" s="1"/>
  <c r="L8705" i="3" a="1"/>
  <c r="L8705" i="3"/>
  <c r="L8706" i="3" a="1"/>
  <c r="L8706" i="3"/>
  <c r="L8707" i="3" a="1"/>
  <c r="L8707" i="3" s="1"/>
  <c r="L8708" i="3" a="1"/>
  <c r="L8708" i="3"/>
  <c r="L8709" i="3" a="1"/>
  <c r="L8709" i="3"/>
  <c r="L8710" i="3" a="1"/>
  <c r="L8710" i="3" s="1"/>
  <c r="L8711" i="3" a="1"/>
  <c r="L8711" i="3"/>
  <c r="L8712" i="3" a="1"/>
  <c r="L8712" i="3"/>
  <c r="L8713" i="3" a="1"/>
  <c r="L8713" i="3" s="1"/>
  <c r="L8714" i="3" a="1"/>
  <c r="L8714" i="3"/>
  <c r="L8715" i="3" a="1"/>
  <c r="L8715" i="3"/>
  <c r="L8716" i="3" a="1"/>
  <c r="L8716" i="3" s="1"/>
  <c r="L8717" i="3" a="1"/>
  <c r="L8717" i="3"/>
  <c r="L8718" i="3" a="1"/>
  <c r="L8718" i="3"/>
  <c r="L8719" i="3" a="1"/>
  <c r="L8719" i="3" s="1"/>
  <c r="L8720" i="3" a="1"/>
  <c r="L8720" i="3"/>
  <c r="L8721" i="3" a="1"/>
  <c r="L8721" i="3"/>
  <c r="L8722" i="3" a="1"/>
  <c r="L8722" i="3" s="1"/>
  <c r="L8723" i="3" a="1"/>
  <c r="L8723" i="3"/>
  <c r="L8724" i="3" a="1"/>
  <c r="L8724" i="3"/>
  <c r="L8725" i="3" a="1"/>
  <c r="L8725" i="3" s="1"/>
  <c r="L8726" i="3" a="1"/>
  <c r="L8726" i="3"/>
  <c r="L8727" i="3" a="1"/>
  <c r="L8727" i="3"/>
  <c r="L8728" i="3" a="1"/>
  <c r="L8728" i="3" s="1"/>
  <c r="L8729" i="3" a="1"/>
  <c r="L8729" i="3"/>
  <c r="L8730" i="3" a="1"/>
  <c r="L8730" i="3"/>
  <c r="L8731" i="3" a="1"/>
  <c r="L8731" i="3" s="1"/>
  <c r="L8732" i="3" a="1"/>
  <c r="L8732" i="3"/>
  <c r="L8733" i="3" a="1"/>
  <c r="L8733" i="3"/>
  <c r="L8734" i="3" a="1"/>
  <c r="L8734" i="3" s="1"/>
  <c r="L8735" i="3" a="1"/>
  <c r="L8735" i="3"/>
  <c r="L8736" i="3" a="1"/>
  <c r="L8736" i="3"/>
  <c r="L8737" i="3" a="1"/>
  <c r="L8737" i="3" s="1"/>
  <c r="L8738" i="3" a="1"/>
  <c r="L8738" i="3"/>
  <c r="L8739" i="3" a="1"/>
  <c r="L8739" i="3"/>
  <c r="L8740" i="3" a="1"/>
  <c r="L8740" i="3" s="1"/>
  <c r="L8741" i="3" a="1"/>
  <c r="L8741" i="3"/>
  <c r="L8742" i="3" a="1"/>
  <c r="L8742" i="3"/>
  <c r="L8743" i="3" a="1"/>
  <c r="L8743" i="3" s="1"/>
  <c r="L8744" i="3" a="1"/>
  <c r="L8744" i="3"/>
  <c r="L8745" i="3" a="1"/>
  <c r="L8745" i="3"/>
  <c r="L8746" i="3" a="1"/>
  <c r="L8746" i="3" s="1"/>
  <c r="L8747" i="3" a="1"/>
  <c r="L8747" i="3"/>
  <c r="L8748" i="3" a="1"/>
  <c r="L8748" i="3"/>
  <c r="L8749" i="3" a="1"/>
  <c r="L8749" i="3" s="1"/>
  <c r="L8750" i="3" a="1"/>
  <c r="L8750" i="3"/>
  <c r="L8751" i="3" a="1"/>
  <c r="L8751" i="3"/>
  <c r="L8752" i="3" a="1"/>
  <c r="L8752" i="3" s="1"/>
  <c r="L8753" i="3" a="1"/>
  <c r="L8753" i="3"/>
  <c r="L8754" i="3" a="1"/>
  <c r="L8754" i="3"/>
  <c r="L8755" i="3" a="1"/>
  <c r="L8755" i="3" s="1"/>
  <c r="L8756" i="3" a="1"/>
  <c r="L8756" i="3"/>
  <c r="L8757" i="3" a="1"/>
  <c r="L8757" i="3"/>
  <c r="L8758" i="3" a="1"/>
  <c r="L8758" i="3" s="1"/>
  <c r="L8759" i="3" a="1"/>
  <c r="L8759" i="3"/>
  <c r="L8760" i="3" a="1"/>
  <c r="L8760" i="3"/>
  <c r="L8761" i="3" a="1"/>
  <c r="L8761" i="3" s="1"/>
  <c r="L8762" i="3" a="1"/>
  <c r="L8762" i="3"/>
  <c r="L8763" i="3" a="1"/>
  <c r="L8763" i="3"/>
  <c r="L8764" i="3" a="1"/>
  <c r="L8764" i="3" s="1"/>
  <c r="L8765" i="3" a="1"/>
  <c r="L8765" i="3"/>
  <c r="L8766" i="3" a="1"/>
  <c r="L8766" i="3"/>
  <c r="L8767" i="3" a="1"/>
  <c r="L8767" i="3" s="1"/>
  <c r="L8768" i="3" a="1"/>
  <c r="L8768" i="3"/>
  <c r="L8769" i="3" a="1"/>
  <c r="L8769" i="3"/>
  <c r="L8770" i="3" a="1"/>
  <c r="L8770" i="3" s="1"/>
  <c r="L8771" i="3" a="1"/>
  <c r="L8771" i="3"/>
  <c r="L8772" i="3" a="1"/>
  <c r="L8772" i="3"/>
  <c r="L8773" i="3" a="1"/>
  <c r="L8773" i="3" s="1"/>
  <c r="L8774" i="3" a="1"/>
  <c r="L8774" i="3"/>
  <c r="L8775" i="3" a="1"/>
  <c r="L8775" i="3"/>
  <c r="L8776" i="3" a="1"/>
  <c r="L8776" i="3" s="1"/>
  <c r="L8777" i="3" a="1"/>
  <c r="L8777" i="3"/>
  <c r="L8778" i="3" a="1"/>
  <c r="L8778" i="3"/>
  <c r="L8779" i="3" a="1"/>
  <c r="L8779" i="3" s="1"/>
  <c r="L8780" i="3" a="1"/>
  <c r="L8780" i="3"/>
  <c r="L8781" i="3" a="1"/>
  <c r="L8781" i="3"/>
  <c r="L8782" i="3" a="1"/>
  <c r="L8782" i="3" s="1"/>
  <c r="L8783" i="3" a="1"/>
  <c r="L8783" i="3"/>
  <c r="L8784" i="3" a="1"/>
  <c r="L8784" i="3"/>
  <c r="L8785" i="3" a="1"/>
  <c r="L8785" i="3" s="1"/>
  <c r="L8786" i="3" a="1"/>
  <c r="L8786" i="3"/>
  <c r="L8787" i="3" a="1"/>
  <c r="L8787" i="3"/>
  <c r="L8788" i="3" a="1"/>
  <c r="L8788" i="3" s="1"/>
  <c r="L8789" i="3" a="1"/>
  <c r="L8789" i="3"/>
  <c r="L8790" i="3" a="1"/>
  <c r="L8790" i="3"/>
  <c r="L8791" i="3" a="1"/>
  <c r="L8791" i="3" s="1"/>
  <c r="L8792" i="3" a="1"/>
  <c r="L8792" i="3"/>
  <c r="L8793" i="3" a="1"/>
  <c r="L8793" i="3"/>
  <c r="L8794" i="3" a="1"/>
  <c r="L8794" i="3" s="1"/>
  <c r="L8795" i="3" a="1"/>
  <c r="L8795" i="3"/>
  <c r="L8796" i="3" a="1"/>
  <c r="L8796" i="3"/>
  <c r="L8797" i="3" a="1"/>
  <c r="L8797" i="3" s="1"/>
  <c r="L8798" i="3" a="1"/>
  <c r="L8798" i="3"/>
  <c r="L8799" i="3" a="1"/>
  <c r="L8799" i="3"/>
  <c r="L8800" i="3" a="1"/>
  <c r="L8800" i="3" s="1"/>
  <c r="L8801" i="3" a="1"/>
  <c r="L8801" i="3"/>
  <c r="L8802" i="3" a="1"/>
  <c r="L8802" i="3"/>
  <c r="L8803" i="3" a="1"/>
  <c r="L8803" i="3" s="1"/>
  <c r="L8804" i="3" a="1"/>
  <c r="L8804" i="3"/>
  <c r="L8805" i="3" a="1"/>
  <c r="L8805" i="3"/>
  <c r="L8806" i="3" a="1"/>
  <c r="L8806" i="3" s="1"/>
  <c r="L8807" i="3" a="1"/>
  <c r="L8807" i="3"/>
  <c r="L8808" i="3" a="1"/>
  <c r="L8808" i="3"/>
  <c r="L8809" i="3" a="1"/>
  <c r="L8809" i="3" s="1"/>
  <c r="L8810" i="3" a="1"/>
  <c r="L8810" i="3"/>
  <c r="L8811" i="3" a="1"/>
  <c r="L8811" i="3"/>
  <c r="L8812" i="3" a="1"/>
  <c r="L8812" i="3" s="1"/>
  <c r="L8813" i="3" a="1"/>
  <c r="L8813" i="3"/>
  <c r="L8814" i="3" a="1"/>
  <c r="L8814" i="3"/>
  <c r="L8815" i="3" a="1"/>
  <c r="L8815" i="3" s="1"/>
  <c r="L8816" i="3" a="1"/>
  <c r="L8816" i="3"/>
  <c r="L8817" i="3" a="1"/>
  <c r="L8817" i="3"/>
  <c r="L8818" i="3" a="1"/>
  <c r="L8818" i="3" s="1"/>
  <c r="L8819" i="3" a="1"/>
  <c r="L8819" i="3"/>
  <c r="L8820" i="3" a="1"/>
  <c r="L8820" i="3"/>
  <c r="L8821" i="3" a="1"/>
  <c r="L8821" i="3" s="1"/>
  <c r="L8822" i="3" a="1"/>
  <c r="L8822" i="3"/>
  <c r="L8823" i="3" a="1"/>
  <c r="L8823" i="3"/>
  <c r="L8824" i="3" a="1"/>
  <c r="L8824" i="3" s="1"/>
  <c r="L8825" i="3" a="1"/>
  <c r="L8825" i="3"/>
  <c r="L8826" i="3" a="1"/>
  <c r="L8826" i="3"/>
  <c r="L8827" i="3" a="1"/>
  <c r="L8827" i="3" s="1"/>
  <c r="L8828" i="3" a="1"/>
  <c r="L8828" i="3"/>
  <c r="L8829" i="3" a="1"/>
  <c r="L8829" i="3"/>
  <c r="L8830" i="3" a="1"/>
  <c r="L8830" i="3" s="1"/>
  <c r="L8831" i="3" a="1"/>
  <c r="L8831" i="3"/>
  <c r="L8832" i="3" a="1"/>
  <c r="L8832" i="3"/>
  <c r="L8833" i="3" a="1"/>
  <c r="L8833" i="3" s="1"/>
  <c r="L8834" i="3" a="1"/>
  <c r="L8834" i="3"/>
  <c r="L8835" i="3" a="1"/>
  <c r="L8835" i="3"/>
  <c r="L8836" i="3" a="1"/>
  <c r="L8836" i="3" s="1"/>
  <c r="L8837" i="3" a="1"/>
  <c r="L8837" i="3"/>
  <c r="L8838" i="3" a="1"/>
  <c r="L8838" i="3"/>
  <c r="L8839" i="3" a="1"/>
  <c r="L8839" i="3" s="1"/>
  <c r="L8840" i="3" a="1"/>
  <c r="L8840" i="3"/>
  <c r="L8841" i="3" a="1"/>
  <c r="L8841" i="3"/>
  <c r="L8842" i="3" a="1"/>
  <c r="L8842" i="3" s="1"/>
  <c r="L8843" i="3" a="1"/>
  <c r="L8843" i="3"/>
  <c r="L8844" i="3" a="1"/>
  <c r="L8844" i="3"/>
  <c r="L8845" i="3" a="1"/>
  <c r="L8845" i="3" s="1"/>
  <c r="L8846" i="3" a="1"/>
  <c r="L8846" i="3"/>
  <c r="L8847" i="3" a="1"/>
  <c r="L8847" i="3"/>
  <c r="L8848" i="3" a="1"/>
  <c r="L8848" i="3" s="1"/>
  <c r="L8849" i="3" a="1"/>
  <c r="L8849" i="3"/>
  <c r="L8850" i="3" a="1"/>
  <c r="L8850" i="3"/>
  <c r="L8851" i="3" a="1"/>
  <c r="L8851" i="3" s="1"/>
  <c r="L8852" i="3" a="1"/>
  <c r="L8852" i="3"/>
  <c r="L8853" i="3" a="1"/>
  <c r="L8853" i="3"/>
  <c r="L8854" i="3" a="1"/>
  <c r="L8854" i="3" s="1"/>
  <c r="L8855" i="3" a="1"/>
  <c r="L8855" i="3"/>
  <c r="L8856" i="3" a="1"/>
  <c r="L8856" i="3"/>
  <c r="L8857" i="3" a="1"/>
  <c r="L8857" i="3" s="1"/>
  <c r="L8858" i="3" a="1"/>
  <c r="L8858" i="3"/>
  <c r="L8859" i="3" a="1"/>
  <c r="L8859" i="3"/>
  <c r="L8860" i="3" a="1"/>
  <c r="L8860" i="3" s="1"/>
  <c r="L8861" i="3" a="1"/>
  <c r="L8861" i="3"/>
  <c r="L8862" i="3" a="1"/>
  <c r="L8862" i="3"/>
  <c r="L8863" i="3" a="1"/>
  <c r="L8863" i="3" s="1"/>
  <c r="L8864" i="3" a="1"/>
  <c r="L8864" i="3"/>
  <c r="L8865" i="3" a="1"/>
  <c r="L8865" i="3"/>
  <c r="L8866" i="3" a="1"/>
  <c r="L8866" i="3" s="1"/>
  <c r="L8867" i="3" a="1"/>
  <c r="L8867" i="3"/>
  <c r="L8868" i="3" a="1"/>
  <c r="L8868" i="3"/>
  <c r="L8869" i="3" a="1"/>
  <c r="L8869" i="3" s="1"/>
  <c r="L8870" i="3" a="1"/>
  <c r="L8870" i="3"/>
  <c r="L8871" i="3" a="1"/>
  <c r="L8871" i="3"/>
  <c r="L8872" i="3" a="1"/>
  <c r="L8872" i="3" s="1"/>
  <c r="L8873" i="3" a="1"/>
  <c r="L8873" i="3"/>
  <c r="L8874" i="3" a="1"/>
  <c r="L8874" i="3"/>
  <c r="L8875" i="3" a="1"/>
  <c r="L8875" i="3" s="1"/>
  <c r="L8876" i="3" a="1"/>
  <c r="L8876" i="3"/>
  <c r="L8877" i="3" a="1"/>
  <c r="L8877" i="3"/>
  <c r="L8878" i="3" a="1"/>
  <c r="L8878" i="3" s="1"/>
  <c r="L8879" i="3" a="1"/>
  <c r="L8879" i="3"/>
  <c r="L8880" i="3" a="1"/>
  <c r="L8880" i="3"/>
  <c r="L8881" i="3" a="1"/>
  <c r="L8881" i="3" s="1"/>
  <c r="L8882" i="3" a="1"/>
  <c r="L8882" i="3"/>
  <c r="L8883" i="3" a="1"/>
  <c r="L8883" i="3"/>
  <c r="L8884" i="3" a="1"/>
  <c r="L8884" i="3" s="1"/>
  <c r="L8885" i="3" a="1"/>
  <c r="L8885" i="3"/>
  <c r="L8886" i="3" a="1"/>
  <c r="L8886" i="3"/>
  <c r="L8887" i="3" a="1"/>
  <c r="L8887" i="3" s="1"/>
  <c r="L8888" i="3" a="1"/>
  <c r="L8888" i="3"/>
  <c r="L8889" i="3" a="1"/>
  <c r="L8889" i="3"/>
  <c r="L8890" i="3" a="1"/>
  <c r="L8890" i="3" s="1"/>
  <c r="L8891" i="3" a="1"/>
  <c r="L8891" i="3"/>
  <c r="L8892" i="3" a="1"/>
  <c r="L8892" i="3"/>
  <c r="L8893" i="3" a="1"/>
  <c r="L8893" i="3" s="1"/>
  <c r="L8894" i="3" a="1"/>
  <c r="L8894" i="3"/>
  <c r="L8895" i="3" a="1"/>
  <c r="L8895" i="3"/>
  <c r="L8896" i="3" a="1"/>
  <c r="L8896" i="3" s="1"/>
  <c r="L8897" i="3" a="1"/>
  <c r="L8897" i="3"/>
  <c r="L8898" i="3" a="1"/>
  <c r="L8898" i="3"/>
  <c r="L8899" i="3" a="1"/>
  <c r="L8899" i="3" s="1"/>
  <c r="L8900" i="3" a="1"/>
  <c r="L8900" i="3"/>
  <c r="L8901" i="3" a="1"/>
  <c r="L8901" i="3"/>
  <c r="L8902" i="3" a="1"/>
  <c r="L8902" i="3" s="1"/>
  <c r="L8903" i="3" a="1"/>
  <c r="L8903" i="3"/>
  <c r="L8904" i="3" a="1"/>
  <c r="L8904" i="3"/>
  <c r="L8905" i="3" a="1"/>
  <c r="L8905" i="3" s="1"/>
  <c r="L8906" i="3" a="1"/>
  <c r="L8906" i="3"/>
  <c r="L8907" i="3" a="1"/>
  <c r="L8907" i="3"/>
  <c r="L8908" i="3" a="1"/>
  <c r="L8908" i="3" s="1"/>
  <c r="L8909" i="3" a="1"/>
  <c r="L8909" i="3"/>
  <c r="L8910" i="3" a="1"/>
  <c r="L8910" i="3"/>
  <c r="L8911" i="3" a="1"/>
  <c r="L8911" i="3" s="1"/>
  <c r="L8912" i="3" a="1"/>
  <c r="L8912" i="3"/>
  <c r="L8913" i="3" a="1"/>
  <c r="L8913" i="3"/>
  <c r="L8914" i="3" a="1"/>
  <c r="L8914" i="3" s="1"/>
  <c r="L8915" i="3" a="1"/>
  <c r="L8915" i="3"/>
  <c r="L8916" i="3" a="1"/>
  <c r="L8916" i="3"/>
  <c r="L8917" i="3" a="1"/>
  <c r="L8917" i="3" s="1"/>
  <c r="L8918" i="3" a="1"/>
  <c r="L8918" i="3"/>
  <c r="L8919" i="3" a="1"/>
  <c r="L8919" i="3"/>
  <c r="L8920" i="3" a="1"/>
  <c r="L8920" i="3" s="1"/>
  <c r="L8921" i="3" a="1"/>
  <c r="L8921" i="3"/>
  <c r="L8922" i="3" a="1"/>
  <c r="L8922" i="3"/>
  <c r="L8923" i="3" a="1"/>
  <c r="L8923" i="3" s="1"/>
  <c r="L8924" i="3" a="1"/>
  <c r="L8924" i="3"/>
  <c r="L8925" i="3" a="1"/>
  <c r="L8925" i="3"/>
  <c r="L8926" i="3" a="1"/>
  <c r="L8926" i="3" s="1"/>
  <c r="L8927" i="3" a="1"/>
  <c r="L8927" i="3"/>
  <c r="L8928" i="3" a="1"/>
  <c r="L8928" i="3"/>
  <c r="L8929" i="3" a="1"/>
  <c r="L8929" i="3" s="1"/>
  <c r="L8930" i="3" a="1"/>
  <c r="L8930" i="3"/>
  <c r="L8931" i="3" a="1"/>
  <c r="L8931" i="3"/>
  <c r="L8932" i="3" a="1"/>
  <c r="L8932" i="3" s="1"/>
  <c r="L8933" i="3" a="1"/>
  <c r="L8933" i="3"/>
  <c r="L8934" i="3" a="1"/>
  <c r="L8934" i="3"/>
  <c r="L8935" i="3" a="1"/>
  <c r="L8935" i="3" s="1"/>
  <c r="L8936" i="3" a="1"/>
  <c r="L8936" i="3"/>
  <c r="L8937" i="3" a="1"/>
  <c r="L8937" i="3"/>
  <c r="L8938" i="3" a="1"/>
  <c r="L8938" i="3" s="1"/>
  <c r="L8939" i="3" a="1"/>
  <c r="L8939" i="3"/>
  <c r="L8940" i="3" a="1"/>
  <c r="L8940" i="3"/>
  <c r="L8941" i="3" a="1"/>
  <c r="L8941" i="3" s="1"/>
  <c r="L8942" i="3" a="1"/>
  <c r="L8942" i="3"/>
  <c r="L8943" i="3" a="1"/>
  <c r="L8943" i="3"/>
  <c r="L8944" i="3" a="1"/>
  <c r="L8944" i="3" s="1"/>
  <c r="L8945" i="3" a="1"/>
  <c r="L8945" i="3"/>
  <c r="L8946" i="3" a="1"/>
  <c r="L8946" i="3"/>
  <c r="L8947" i="3" a="1"/>
  <c r="L8947" i="3" s="1"/>
  <c r="L8948" i="3" a="1"/>
  <c r="L8948" i="3"/>
  <c r="L8949" i="3" a="1"/>
  <c r="L8949" i="3"/>
  <c r="L8950" i="3" a="1"/>
  <c r="L8950" i="3" s="1"/>
  <c r="L8951" i="3" a="1"/>
  <c r="L8951" i="3"/>
  <c r="L8952" i="3" a="1"/>
  <c r="L8952" i="3"/>
  <c r="L8953" i="3" a="1"/>
  <c r="L8953" i="3" s="1"/>
  <c r="L8954" i="3" a="1"/>
  <c r="L8954" i="3"/>
  <c r="L8955" i="3" a="1"/>
  <c r="L8955" i="3"/>
  <c r="L8956" i="3" a="1"/>
  <c r="L8956" i="3" s="1"/>
  <c r="L8957" i="3" a="1"/>
  <c r="L8957" i="3"/>
  <c r="L8958" i="3" a="1"/>
  <c r="L8958" i="3"/>
  <c r="L8959" i="3" a="1"/>
  <c r="L8959" i="3" s="1"/>
  <c r="L8960" i="3" a="1"/>
  <c r="L8960" i="3"/>
  <c r="L8961" i="3" a="1"/>
  <c r="L8961" i="3"/>
  <c r="L8962" i="3" a="1"/>
  <c r="L8962" i="3" s="1"/>
  <c r="L8963" i="3" a="1"/>
  <c r="L8963" i="3"/>
  <c r="L8964" i="3" a="1"/>
  <c r="L8964" i="3"/>
  <c r="L8965" i="3" a="1"/>
  <c r="L8965" i="3" s="1"/>
  <c r="L8966" i="3" a="1"/>
  <c r="L8966" i="3"/>
  <c r="L8967" i="3" a="1"/>
  <c r="L8967" i="3"/>
  <c r="L8968" i="3" a="1"/>
  <c r="L8968" i="3" s="1"/>
  <c r="L8969" i="3" a="1"/>
  <c r="L8969" i="3"/>
  <c r="L8970" i="3" a="1"/>
  <c r="L8970" i="3"/>
  <c r="L8971" i="3" a="1"/>
  <c r="L8971" i="3" s="1"/>
  <c r="L8972" i="3" a="1"/>
  <c r="L8972" i="3"/>
  <c r="L8973" i="3" a="1"/>
  <c r="L8973" i="3"/>
  <c r="L8974" i="3" a="1"/>
  <c r="L8974" i="3" s="1"/>
  <c r="L8975" i="3" a="1"/>
  <c r="L8975" i="3"/>
  <c r="L8976" i="3" a="1"/>
  <c r="L8976" i="3"/>
  <c r="L8977" i="3" a="1"/>
  <c r="L8977" i="3" s="1"/>
  <c r="L8978" i="3" a="1"/>
  <c r="L8978" i="3"/>
  <c r="L8979" i="3" a="1"/>
  <c r="L8979" i="3"/>
  <c r="L8980" i="3" a="1"/>
  <c r="L8980" i="3" s="1"/>
  <c r="L8981" i="3" a="1"/>
  <c r="L8981" i="3"/>
  <c r="L8982" i="3" a="1"/>
  <c r="L8982" i="3"/>
  <c r="L8983" i="3" a="1"/>
  <c r="L8983" i="3" s="1"/>
  <c r="L8984" i="3" a="1"/>
  <c r="L8984" i="3"/>
  <c r="L8985" i="3" a="1"/>
  <c r="L8985" i="3"/>
  <c r="L8986" i="3" a="1"/>
  <c r="L8986" i="3" s="1"/>
  <c r="L8987" i="3" a="1"/>
  <c r="L8987" i="3"/>
  <c r="L8988" i="3" a="1"/>
  <c r="L8988" i="3"/>
  <c r="L8989" i="3" a="1"/>
  <c r="L8989" i="3" s="1"/>
  <c r="L8990" i="3" a="1"/>
  <c r="L8990" i="3"/>
  <c r="L8991" i="3" a="1"/>
  <c r="L8991" i="3"/>
  <c r="L8992" i="3" a="1"/>
  <c r="L8992" i="3" s="1"/>
  <c r="L8993" i="3" a="1"/>
  <c r="L8993" i="3"/>
  <c r="L8994" i="3" a="1"/>
  <c r="L8994" i="3"/>
  <c r="L8995" i="3" a="1"/>
  <c r="L8995" i="3" s="1"/>
  <c r="L8996" i="3" a="1"/>
  <c r="L8996" i="3"/>
  <c r="L8997" i="3" a="1"/>
  <c r="L8997" i="3"/>
  <c r="L8998" i="3" a="1"/>
  <c r="L8998" i="3" s="1"/>
  <c r="L8999" i="3" a="1"/>
  <c r="L8999" i="3"/>
  <c r="L9000" i="3" a="1"/>
  <c r="L9000" i="3"/>
  <c r="L9001" i="3" a="1"/>
  <c r="L9001" i="3" s="1"/>
  <c r="L9002" i="3" a="1"/>
  <c r="L9002" i="3"/>
  <c r="L9003" i="3" a="1"/>
  <c r="L9003" i="3"/>
  <c r="L9004" i="3" a="1"/>
  <c r="L9004" i="3" s="1"/>
  <c r="L9005" i="3" a="1"/>
  <c r="L9005" i="3"/>
  <c r="L9006" i="3" a="1"/>
  <c r="L9006" i="3"/>
  <c r="L9007" i="3" a="1"/>
  <c r="L9007" i="3" s="1"/>
  <c r="L9008" i="3" a="1"/>
  <c r="L9008" i="3"/>
  <c r="L9009" i="3" a="1"/>
  <c r="L9009" i="3"/>
  <c r="L9010" i="3" a="1"/>
  <c r="L9010" i="3" s="1"/>
  <c r="L9011" i="3" a="1"/>
  <c r="L9011" i="3"/>
  <c r="L9012" i="3" a="1"/>
  <c r="L9012" i="3"/>
  <c r="L9013" i="3" a="1"/>
  <c r="L9013" i="3" s="1"/>
  <c r="L9014" i="3" a="1"/>
  <c r="L9014" i="3"/>
  <c r="L9015" i="3" a="1"/>
  <c r="L9015" i="3"/>
  <c r="L9016" i="3" a="1"/>
  <c r="L9016" i="3" s="1"/>
  <c r="L9017" i="3" a="1"/>
  <c r="L9017" i="3"/>
  <c r="L9018" i="3" a="1"/>
  <c r="L9018" i="3"/>
  <c r="L9019" i="3" a="1"/>
  <c r="L9019" i="3" s="1"/>
  <c r="L9020" i="3" a="1"/>
  <c r="L9020" i="3"/>
  <c r="L9021" i="3" a="1"/>
  <c r="L9021" i="3"/>
  <c r="L9022" i="3" a="1"/>
  <c r="L9022" i="3" s="1"/>
  <c r="L9023" i="3" a="1"/>
  <c r="L9023" i="3"/>
  <c r="L9024" i="3" a="1"/>
  <c r="L9024" i="3"/>
  <c r="L9025" i="3" a="1"/>
  <c r="L9025" i="3" s="1"/>
  <c r="L9026" i="3" a="1"/>
  <c r="L9026" i="3"/>
  <c r="L9027" i="3" a="1"/>
  <c r="L9027" i="3"/>
  <c r="L9028" i="3" a="1"/>
  <c r="L9028" i="3" s="1"/>
  <c r="L9029" i="3" a="1"/>
  <c r="L9029" i="3"/>
  <c r="L9030" i="3" a="1"/>
  <c r="L9030" i="3"/>
  <c r="L9031" i="3" a="1"/>
  <c r="L9031" i="3" s="1"/>
  <c r="L9032" i="3" a="1"/>
  <c r="L9032" i="3"/>
  <c r="L9033" i="3" a="1"/>
  <c r="L9033" i="3"/>
  <c r="L9034" i="3" a="1"/>
  <c r="L9034" i="3" s="1"/>
  <c r="L9035" i="3" a="1"/>
  <c r="L9035" i="3"/>
  <c r="L9036" i="3" a="1"/>
  <c r="L9036" i="3"/>
  <c r="L9037" i="3" a="1"/>
  <c r="L9037" i="3" s="1"/>
  <c r="L9038" i="3" a="1"/>
  <c r="L9038" i="3"/>
  <c r="L9039" i="3" a="1"/>
  <c r="L9039" i="3"/>
  <c r="L9040" i="3" a="1"/>
  <c r="L9040" i="3" s="1"/>
  <c r="L9041" i="3" a="1"/>
  <c r="L9041" i="3"/>
  <c r="L9042" i="3" a="1"/>
  <c r="L9042" i="3"/>
  <c r="L9043" i="3" a="1"/>
  <c r="L9043" i="3" s="1"/>
  <c r="L9044" i="3" a="1"/>
  <c r="L9044" i="3"/>
  <c r="L9045" i="3" a="1"/>
  <c r="L9045" i="3"/>
  <c r="L9046" i="3" a="1"/>
  <c r="L9046" i="3" s="1"/>
  <c r="L9047" i="3" a="1"/>
  <c r="L9047" i="3"/>
  <c r="L9048" i="3" a="1"/>
  <c r="L9048" i="3"/>
  <c r="L9049" i="3" a="1"/>
  <c r="L9049" i="3" s="1"/>
  <c r="L9050" i="3" a="1"/>
  <c r="L9050" i="3"/>
  <c r="L9051" i="3" a="1"/>
  <c r="L9051" i="3"/>
  <c r="L9052" i="3" a="1"/>
  <c r="L9052" i="3" s="1"/>
  <c r="L9053" i="3" a="1"/>
  <c r="L9053" i="3"/>
  <c r="L9054" i="3" a="1"/>
  <c r="L9054" i="3"/>
  <c r="L9055" i="3" a="1"/>
  <c r="L9055" i="3" s="1"/>
  <c r="L9056" i="3" a="1"/>
  <c r="L9056" i="3"/>
  <c r="L9057" i="3" a="1"/>
  <c r="L9057" i="3"/>
  <c r="L9058" i="3" a="1"/>
  <c r="L9058" i="3" s="1"/>
  <c r="L9059" i="3" a="1"/>
  <c r="L9059" i="3"/>
  <c r="L9060" i="3" a="1"/>
  <c r="L9060" i="3"/>
  <c r="L9061" i="3" a="1"/>
  <c r="L9061" i="3" s="1"/>
  <c r="L9062" i="3" a="1"/>
  <c r="L9062" i="3"/>
  <c r="L9063" i="3" a="1"/>
  <c r="L9063" i="3"/>
  <c r="L9064" i="3" a="1"/>
  <c r="L9064" i="3" s="1"/>
  <c r="L9065" i="3" a="1"/>
  <c r="L9065" i="3"/>
  <c r="L9066" i="3" a="1"/>
  <c r="L9066" i="3"/>
  <c r="L9067" i="3" a="1"/>
  <c r="L9067" i="3" s="1"/>
  <c r="L9068" i="3" a="1"/>
  <c r="L9068" i="3"/>
  <c r="L9069" i="3" a="1"/>
  <c r="L9069" i="3"/>
  <c r="L9070" i="3" a="1"/>
  <c r="L9070" i="3" s="1"/>
  <c r="L9071" i="3" a="1"/>
  <c r="L9071" i="3"/>
  <c r="L9072" i="3" a="1"/>
  <c r="L9072" i="3"/>
  <c r="L9073" i="3" a="1"/>
  <c r="L9073" i="3" s="1"/>
  <c r="L9074" i="3" a="1"/>
  <c r="L9074" i="3"/>
  <c r="L9075" i="3" a="1"/>
  <c r="L9075" i="3"/>
  <c r="L9076" i="3" a="1"/>
  <c r="L9076" i="3" s="1"/>
  <c r="L9077" i="3" a="1"/>
  <c r="L9077" i="3"/>
  <c r="L9078" i="3" a="1"/>
  <c r="L9078" i="3"/>
  <c r="L9079" i="3" a="1"/>
  <c r="L9079" i="3" s="1"/>
  <c r="L9080" i="3" a="1"/>
  <c r="L9080" i="3"/>
  <c r="L9081" i="3" a="1"/>
  <c r="L9081" i="3"/>
  <c r="L9082" i="3" a="1"/>
  <c r="L9082" i="3" s="1"/>
  <c r="L9083" i="3" a="1"/>
  <c r="L9083" i="3"/>
  <c r="L9084" i="3" a="1"/>
  <c r="L9084" i="3"/>
  <c r="L9085" i="3" a="1"/>
  <c r="L9085" i="3" s="1"/>
  <c r="L9086" i="3" a="1"/>
  <c r="L9086" i="3"/>
  <c r="L9087" i="3" a="1"/>
  <c r="L9087" i="3"/>
  <c r="L9088" i="3" a="1"/>
  <c r="L9088" i="3" s="1"/>
  <c r="L9089" i="3" a="1"/>
  <c r="L9089" i="3"/>
  <c r="L9090" i="3" a="1"/>
  <c r="L9090" i="3"/>
  <c r="L9091" i="3" a="1"/>
  <c r="L9091" i="3" s="1"/>
  <c r="L9092" i="3" a="1"/>
  <c r="L9092" i="3"/>
  <c r="L9093" i="3" a="1"/>
  <c r="L9093" i="3"/>
  <c r="L9094" i="3" a="1"/>
  <c r="L9094" i="3" s="1"/>
  <c r="L9095" i="3" a="1"/>
  <c r="L9095" i="3"/>
  <c r="L9096" i="3" a="1"/>
  <c r="L9096" i="3"/>
  <c r="L9097" i="3" a="1"/>
  <c r="L9097" i="3" s="1"/>
  <c r="L9098" i="3" a="1"/>
  <c r="L9098" i="3"/>
  <c r="L9099" i="3" a="1"/>
  <c r="L9099" i="3"/>
  <c r="L9100" i="3" a="1"/>
  <c r="L9100" i="3" s="1"/>
  <c r="L9101" i="3" a="1"/>
  <c r="L9101" i="3"/>
  <c r="L9102" i="3" a="1"/>
  <c r="L9102" i="3"/>
  <c r="L9103" i="3" a="1"/>
  <c r="L9103" i="3" s="1"/>
  <c r="L9104" i="3" a="1"/>
  <c r="L9104" i="3"/>
  <c r="L9105" i="3" a="1"/>
  <c r="L9105" i="3"/>
  <c r="L9106" i="3" a="1"/>
  <c r="L9106" i="3" s="1"/>
  <c r="L9107" i="3" a="1"/>
  <c r="L9107" i="3"/>
  <c r="L9108" i="3" a="1"/>
  <c r="L9108" i="3"/>
  <c r="L9109" i="3" a="1"/>
  <c r="L9109" i="3" s="1"/>
  <c r="L9110" i="3" a="1"/>
  <c r="L9110" i="3"/>
  <c r="L9111" i="3" a="1"/>
  <c r="L9111" i="3"/>
  <c r="L9112" i="3" a="1"/>
  <c r="L9112" i="3" s="1"/>
  <c r="L9113" i="3" a="1"/>
  <c r="L9113" i="3"/>
  <c r="L9114" i="3" a="1"/>
  <c r="L9114" i="3"/>
  <c r="L9115" i="3" a="1"/>
  <c r="L9115" i="3" s="1"/>
  <c r="L9116" i="3" a="1"/>
  <c r="L9116" i="3"/>
  <c r="L9117" i="3" a="1"/>
  <c r="L9117" i="3"/>
  <c r="L9118" i="3" a="1"/>
  <c r="L9118" i="3" s="1"/>
  <c r="L9119" i="3" a="1"/>
  <c r="L9119" i="3"/>
  <c r="L9120" i="3" a="1"/>
  <c r="L9120" i="3"/>
  <c r="L9121" i="3" a="1"/>
  <c r="L9121" i="3" s="1"/>
  <c r="L9122" i="3" a="1"/>
  <c r="L9122" i="3"/>
  <c r="L9123" i="3" a="1"/>
  <c r="L9123" i="3"/>
  <c r="L9124" i="3" a="1"/>
  <c r="L9124" i="3" s="1"/>
  <c r="L9125" i="3" a="1"/>
  <c r="L9125" i="3"/>
  <c r="L9126" i="3" a="1"/>
  <c r="L9126" i="3"/>
  <c r="L9127" i="3" a="1"/>
  <c r="L9127" i="3" s="1"/>
  <c r="L9128" i="3" a="1"/>
  <c r="L9128" i="3"/>
  <c r="L9129" i="3" a="1"/>
  <c r="L9129" i="3"/>
  <c r="L9130" i="3" a="1"/>
  <c r="L9130" i="3" s="1"/>
  <c r="L9131" i="3" a="1"/>
  <c r="L9131" i="3"/>
  <c r="L9132" i="3" a="1"/>
  <c r="L9132" i="3"/>
  <c r="L9133" i="3" a="1"/>
  <c r="L9133" i="3" s="1"/>
  <c r="L9134" i="3" a="1"/>
  <c r="L9134" i="3"/>
  <c r="L9135" i="3" a="1"/>
  <c r="L9135" i="3"/>
  <c r="L9136" i="3" a="1"/>
  <c r="L9136" i="3" s="1"/>
  <c r="L9137" i="3" a="1"/>
  <c r="L9137" i="3"/>
  <c r="L9138" i="3" a="1"/>
  <c r="L9138" i="3"/>
  <c r="L9139" i="3" a="1"/>
  <c r="L9139" i="3" s="1"/>
  <c r="L9140" i="3" a="1"/>
  <c r="L9140" i="3"/>
  <c r="L9141" i="3" a="1"/>
  <c r="L9141" i="3"/>
  <c r="L9142" i="3" a="1"/>
  <c r="L9142" i="3" s="1"/>
  <c r="L9143" i="3" a="1"/>
  <c r="L9143" i="3"/>
  <c r="L9144" i="3" a="1"/>
  <c r="L9144" i="3"/>
  <c r="L9145" i="3" a="1"/>
  <c r="L9145" i="3" s="1"/>
  <c r="L9146" i="3" a="1"/>
  <c r="L9146" i="3"/>
  <c r="L9147" i="3" a="1"/>
  <c r="L9147" i="3"/>
  <c r="L9148" i="3" a="1"/>
  <c r="L9148" i="3" s="1"/>
  <c r="L9149" i="3" a="1"/>
  <c r="L9149" i="3"/>
  <c r="L9150" i="3" a="1"/>
  <c r="L9150" i="3"/>
  <c r="L9151" i="3" a="1"/>
  <c r="L9151" i="3" s="1"/>
  <c r="L9152" i="3" a="1"/>
  <c r="L9152" i="3"/>
  <c r="L9153" i="3" a="1"/>
  <c r="L9153" i="3"/>
  <c r="L9154" i="3" a="1"/>
  <c r="L9154" i="3" s="1"/>
  <c r="L9155" i="3" a="1"/>
  <c r="L9155" i="3"/>
  <c r="L9156" i="3" a="1"/>
  <c r="L9156" i="3"/>
  <c r="L9157" i="3" a="1"/>
  <c r="L9157" i="3" s="1"/>
  <c r="L9158" i="3" a="1"/>
  <c r="L9158" i="3"/>
  <c r="L9159" i="3" a="1"/>
  <c r="L9159" i="3"/>
  <c r="L9160" i="3" a="1"/>
  <c r="L9160" i="3" s="1"/>
  <c r="L9161" i="3" a="1"/>
  <c r="L9161" i="3"/>
  <c r="L9162" i="3" a="1"/>
  <c r="L9162" i="3"/>
  <c r="L9163" i="3" a="1"/>
  <c r="L9163" i="3" s="1"/>
  <c r="L9164" i="3" a="1"/>
  <c r="L9164" i="3"/>
  <c r="L9165" i="3" a="1"/>
  <c r="L9165" i="3"/>
  <c r="L9166" i="3" a="1"/>
  <c r="L9166" i="3" s="1"/>
  <c r="L9167" i="3" a="1"/>
  <c r="L9167" i="3"/>
  <c r="L9168" i="3" a="1"/>
  <c r="L9168" i="3"/>
  <c r="L9169" i="3" a="1"/>
  <c r="L9169" i="3" s="1"/>
  <c r="L9170" i="3" a="1"/>
  <c r="L9170" i="3"/>
  <c r="L9171" i="3" a="1"/>
  <c r="L9171" i="3"/>
  <c r="L9172" i="3" a="1"/>
  <c r="L9172" i="3" s="1"/>
  <c r="L9173" i="3" a="1"/>
  <c r="L9173" i="3"/>
  <c r="L9174" i="3" a="1"/>
  <c r="L9174" i="3"/>
  <c r="L9175" i="3" a="1"/>
  <c r="L9175" i="3" s="1"/>
  <c r="L9176" i="3" a="1"/>
  <c r="L9176" i="3"/>
  <c r="L9177" i="3" a="1"/>
  <c r="L9177" i="3"/>
  <c r="L9178" i="3" a="1"/>
  <c r="L9178" i="3" s="1"/>
  <c r="L9179" i="3" a="1"/>
  <c r="L9179" i="3"/>
  <c r="L9180" i="3" a="1"/>
  <c r="L9180" i="3"/>
  <c r="L9181" i="3" a="1"/>
  <c r="L9181" i="3" s="1"/>
  <c r="L9182" i="3" a="1"/>
  <c r="L9182" i="3"/>
  <c r="L9183" i="3" a="1"/>
  <c r="L9183" i="3"/>
  <c r="L9184" i="3" a="1"/>
  <c r="L9184" i="3" s="1"/>
  <c r="L9185" i="3" a="1"/>
  <c r="L9185" i="3"/>
  <c r="L9186" i="3" a="1"/>
  <c r="L9186" i="3"/>
  <c r="L9187" i="3" a="1"/>
  <c r="L9187" i="3" s="1"/>
  <c r="L9188" i="3" a="1"/>
  <c r="L9188" i="3"/>
  <c r="L9189" i="3" a="1"/>
  <c r="L9189" i="3"/>
  <c r="L9190" i="3" a="1"/>
  <c r="L9190" i="3" s="1"/>
  <c r="L9191" i="3" a="1"/>
  <c r="L9191" i="3"/>
  <c r="L9192" i="3" a="1"/>
  <c r="L9192" i="3"/>
  <c r="L9193" i="3" a="1"/>
  <c r="L9193" i="3" s="1"/>
  <c r="L9194" i="3" a="1"/>
  <c r="L9194" i="3"/>
  <c r="L9195" i="3" a="1"/>
  <c r="L9195" i="3"/>
  <c r="L9196" i="3" a="1"/>
  <c r="L9196" i="3" s="1"/>
  <c r="L9197" i="3" a="1"/>
  <c r="L9197" i="3"/>
  <c r="L9198" i="3" a="1"/>
  <c r="L9198" i="3"/>
  <c r="L9199" i="3" a="1"/>
  <c r="L9199" i="3" s="1"/>
  <c r="L9200" i="3" a="1"/>
  <c r="L9200" i="3"/>
  <c r="L9201" i="3" a="1"/>
  <c r="L9201" i="3"/>
  <c r="L9202" i="3" a="1"/>
  <c r="L9202" i="3" s="1"/>
  <c r="L9203" i="3" a="1"/>
  <c r="L9203" i="3"/>
  <c r="L9204" i="3" a="1"/>
  <c r="L9204" i="3"/>
  <c r="L9205" i="3" a="1"/>
  <c r="L9205" i="3" s="1"/>
  <c r="L9206" i="3" a="1"/>
  <c r="L9206" i="3"/>
  <c r="L9207" i="3" a="1"/>
  <c r="L9207" i="3"/>
  <c r="L9208" i="3" a="1"/>
  <c r="L9208" i="3" s="1"/>
  <c r="L9209" i="3" a="1"/>
  <c r="L9209" i="3"/>
  <c r="L9210" i="3" a="1"/>
  <c r="L9210" i="3"/>
  <c r="L9211" i="3" a="1"/>
  <c r="L9211" i="3" s="1"/>
  <c r="L9212" i="3" a="1"/>
  <c r="L9212" i="3"/>
  <c r="L9213" i="3" a="1"/>
  <c r="L9213" i="3"/>
  <c r="L9214" i="3" a="1"/>
  <c r="L9214" i="3" s="1"/>
  <c r="L9215" i="3" a="1"/>
  <c r="L9215" i="3"/>
  <c r="L9216" i="3" a="1"/>
  <c r="L9216" i="3"/>
  <c r="L9217" i="3" a="1"/>
  <c r="L9217" i="3" s="1"/>
  <c r="L9218" i="3" a="1"/>
  <c r="L9218" i="3"/>
  <c r="L9219" i="3" a="1"/>
  <c r="L9219" i="3"/>
  <c r="L9220" i="3" a="1"/>
  <c r="L9220" i="3" s="1"/>
  <c r="L9221" i="3" a="1"/>
  <c r="L9221" i="3"/>
  <c r="L9222" i="3" a="1"/>
  <c r="L9222" i="3"/>
  <c r="L9223" i="3" a="1"/>
  <c r="L9223" i="3" s="1"/>
  <c r="L9224" i="3" a="1"/>
  <c r="L9224" i="3"/>
  <c r="L9225" i="3" a="1"/>
  <c r="L9225" i="3"/>
  <c r="L9226" i="3" a="1"/>
  <c r="L9226" i="3" s="1"/>
  <c r="L9227" i="3" a="1"/>
  <c r="L9227" i="3"/>
  <c r="L9228" i="3" a="1"/>
  <c r="L9228" i="3"/>
  <c r="L9229" i="3" a="1"/>
  <c r="L9229" i="3" s="1"/>
  <c r="L9230" i="3" a="1"/>
  <c r="L9230" i="3"/>
  <c r="L9231" i="3" a="1"/>
  <c r="L9231" i="3"/>
  <c r="L9232" i="3" a="1"/>
  <c r="L9232" i="3" s="1"/>
  <c r="L9233" i="3" a="1"/>
  <c r="L9233" i="3"/>
  <c r="L9234" i="3" a="1"/>
  <c r="L9234" i="3"/>
  <c r="L9235" i="3" a="1"/>
  <c r="L9235" i="3" s="1"/>
  <c r="L9236" i="3" a="1"/>
  <c r="L9236" i="3"/>
  <c r="L9237" i="3" a="1"/>
  <c r="L9237" i="3"/>
  <c r="L9238" i="3" a="1"/>
  <c r="L9238" i="3" s="1"/>
  <c r="L9239" i="3" a="1"/>
  <c r="L9239" i="3"/>
  <c r="L9240" i="3" a="1"/>
  <c r="L9240" i="3"/>
  <c r="L9241" i="3" a="1"/>
  <c r="L9241" i="3" s="1"/>
  <c r="L9242" i="3" a="1"/>
  <c r="L9242" i="3"/>
  <c r="L9243" i="3" a="1"/>
  <c r="L9243" i="3"/>
  <c r="L9244" i="3" a="1"/>
  <c r="L9244" i="3" s="1"/>
  <c r="L9245" i="3" a="1"/>
  <c r="L9245" i="3"/>
  <c r="L9246" i="3" a="1"/>
  <c r="L9246" i="3"/>
  <c r="L9247" i="3" a="1"/>
  <c r="L9247" i="3" s="1"/>
  <c r="L9248" i="3" a="1"/>
  <c r="L9248" i="3"/>
  <c r="L9249" i="3" a="1"/>
  <c r="L9249" i="3"/>
  <c r="L9250" i="3" a="1"/>
  <c r="L9250" i="3" s="1"/>
  <c r="L9251" i="3" a="1"/>
  <c r="L9251" i="3"/>
  <c r="L9252" i="3" a="1"/>
  <c r="L9252" i="3"/>
  <c r="L9253" i="3" a="1"/>
  <c r="L9253" i="3" s="1"/>
  <c r="L9254" i="3" a="1"/>
  <c r="L9254" i="3"/>
  <c r="L9255" i="3" a="1"/>
  <c r="L9255" i="3"/>
  <c r="L9256" i="3" a="1"/>
  <c r="L9256" i="3" s="1"/>
  <c r="L9257" i="3" a="1"/>
  <c r="L9257" i="3"/>
  <c r="L9258" i="3" a="1"/>
  <c r="L9258" i="3"/>
  <c r="L9259" i="3" a="1"/>
  <c r="L9259" i="3" s="1"/>
  <c r="L9260" i="3" a="1"/>
  <c r="L9260" i="3"/>
  <c r="L9261" i="3" a="1"/>
  <c r="L9261" i="3"/>
  <c r="L9262" i="3" a="1"/>
  <c r="L9262" i="3" s="1"/>
  <c r="L9263" i="3" a="1"/>
  <c r="L9263" i="3"/>
  <c r="L9264" i="3" a="1"/>
  <c r="L9264" i="3"/>
  <c r="L9265" i="3" a="1"/>
  <c r="L9265" i="3" s="1"/>
  <c r="L9266" i="3" a="1"/>
  <c r="L9266" i="3"/>
  <c r="L9267" i="3" a="1"/>
  <c r="L9267" i="3"/>
  <c r="L9268" i="3" a="1"/>
  <c r="L9268" i="3" s="1"/>
  <c r="L9269" i="3" a="1"/>
  <c r="L9269" i="3"/>
  <c r="L9270" i="3" a="1"/>
  <c r="L9270" i="3"/>
  <c r="L9271" i="3" a="1"/>
  <c r="L9271" i="3" s="1"/>
  <c r="L9272" i="3" a="1"/>
  <c r="L9272" i="3"/>
  <c r="L9273" i="3" a="1"/>
  <c r="L9273" i="3"/>
  <c r="L9274" i="3" a="1"/>
  <c r="L9274" i="3" s="1"/>
  <c r="L9275" i="3" a="1"/>
  <c r="L9275" i="3"/>
  <c r="L9276" i="3" a="1"/>
  <c r="L9276" i="3"/>
  <c r="L9277" i="3" a="1"/>
  <c r="L9277" i="3" s="1"/>
  <c r="L9278" i="3" a="1"/>
  <c r="L9278" i="3"/>
  <c r="L9279" i="3" a="1"/>
  <c r="L9279" i="3"/>
  <c r="L9280" i="3" a="1"/>
  <c r="L9280" i="3" s="1"/>
  <c r="L9281" i="3" a="1"/>
  <c r="L9281" i="3"/>
  <c r="L9282" i="3" a="1"/>
  <c r="L9282" i="3"/>
  <c r="L9283" i="3" a="1"/>
  <c r="L9283" i="3" s="1"/>
  <c r="L9284" i="3" a="1"/>
  <c r="L9284" i="3"/>
  <c r="L9285" i="3" a="1"/>
  <c r="L9285" i="3"/>
  <c r="L9286" i="3" a="1"/>
  <c r="L9286" i="3" s="1"/>
  <c r="L9287" i="3" a="1"/>
  <c r="L9287" i="3"/>
  <c r="L9288" i="3" a="1"/>
  <c r="L9288" i="3"/>
  <c r="L9289" i="3" a="1"/>
  <c r="L9289" i="3" s="1"/>
  <c r="L9290" i="3" a="1"/>
  <c r="L9290" i="3"/>
  <c r="L9291" i="3" a="1"/>
  <c r="L9291" i="3"/>
  <c r="L9292" i="3" a="1"/>
  <c r="L9292" i="3" s="1"/>
  <c r="L9293" i="3" a="1"/>
  <c r="L9293" i="3"/>
  <c r="L9294" i="3" a="1"/>
  <c r="L9294" i="3"/>
  <c r="L9295" i="3" a="1"/>
  <c r="L9295" i="3" s="1"/>
  <c r="L9296" i="3" a="1"/>
  <c r="L9296" i="3"/>
  <c r="L9297" i="3" a="1"/>
  <c r="L9297" i="3"/>
  <c r="L9298" i="3" a="1"/>
  <c r="L9298" i="3" s="1"/>
  <c r="L9299" i="3" a="1"/>
  <c r="L9299" i="3"/>
  <c r="L9300" i="3" a="1"/>
  <c r="L9300" i="3"/>
  <c r="L9301" i="3" a="1"/>
  <c r="L9301" i="3" s="1"/>
  <c r="L9302" i="3" a="1"/>
  <c r="L9302" i="3"/>
  <c r="L9303" i="3" a="1"/>
  <c r="L9303" i="3"/>
  <c r="L9304" i="3" a="1"/>
  <c r="L9304" i="3" s="1"/>
  <c r="L9305" i="3" a="1"/>
  <c r="L9305" i="3"/>
  <c r="L9306" i="3" a="1"/>
  <c r="L9306" i="3"/>
  <c r="L9307" i="3" a="1"/>
  <c r="L9307" i="3" s="1"/>
  <c r="L9308" i="3" a="1"/>
  <c r="L9308" i="3"/>
  <c r="L9309" i="3" a="1"/>
  <c r="L9309" i="3"/>
  <c r="L9310" i="3" a="1"/>
  <c r="L9310" i="3" s="1"/>
  <c r="L9311" i="3" a="1"/>
  <c r="L9311" i="3"/>
  <c r="L9312" i="3" a="1"/>
  <c r="L9312" i="3"/>
  <c r="L9313" i="3" a="1"/>
  <c r="L9313" i="3" s="1"/>
  <c r="L9314" i="3" a="1"/>
  <c r="L9314" i="3"/>
  <c r="L9315" i="3" a="1"/>
  <c r="L9315" i="3"/>
  <c r="L9316" i="3" a="1"/>
  <c r="L9316" i="3" s="1"/>
  <c r="L9317" i="3" a="1"/>
  <c r="L9317" i="3"/>
  <c r="L9318" i="3" a="1"/>
  <c r="L9318" i="3"/>
  <c r="L9319" i="3" a="1"/>
  <c r="L9319" i="3" s="1"/>
  <c r="L9320" i="3" a="1"/>
  <c r="L9320" i="3"/>
  <c r="L9321" i="3" a="1"/>
  <c r="L9321" i="3"/>
  <c r="L9322" i="3" a="1"/>
  <c r="L9322" i="3" s="1"/>
  <c r="L9323" i="3" a="1"/>
  <c r="L9323" i="3"/>
  <c r="L9324" i="3" a="1"/>
  <c r="L9324" i="3"/>
  <c r="L9325" i="3" a="1"/>
  <c r="L9325" i="3" s="1"/>
  <c r="L9326" i="3" a="1"/>
  <c r="L9326" i="3"/>
  <c r="L9327" i="3" a="1"/>
  <c r="L9327" i="3"/>
  <c r="L9328" i="3" a="1"/>
  <c r="L9328" i="3" s="1"/>
  <c r="L9329" i="3" a="1"/>
  <c r="L9329" i="3"/>
  <c r="L9330" i="3" a="1"/>
  <c r="L9330" i="3"/>
  <c r="L9331" i="3" a="1"/>
  <c r="L9331" i="3" s="1"/>
  <c r="L9332" i="3" a="1"/>
  <c r="L9332" i="3"/>
  <c r="L9333" i="3" a="1"/>
  <c r="L9333" i="3"/>
  <c r="L9334" i="3" a="1"/>
  <c r="L9334" i="3" s="1"/>
  <c r="L9335" i="3" a="1"/>
  <c r="L9335" i="3"/>
  <c r="L9336" i="3" a="1"/>
  <c r="L9336" i="3"/>
  <c r="L9337" i="3" a="1"/>
  <c r="L9337" i="3" s="1"/>
  <c r="L9338" i="3" a="1"/>
  <c r="L9338" i="3"/>
  <c r="L9339" i="3" a="1"/>
  <c r="L9339" i="3"/>
  <c r="L9340" i="3" a="1"/>
  <c r="L9340" i="3" s="1"/>
  <c r="L9341" i="3" a="1"/>
  <c r="L9341" i="3"/>
  <c r="L9342" i="3" a="1"/>
  <c r="L9342" i="3"/>
  <c r="L9343" i="3" a="1"/>
  <c r="L9343" i="3" s="1"/>
  <c r="L9344" i="3" a="1"/>
  <c r="L9344" i="3"/>
  <c r="L9345" i="3" a="1"/>
  <c r="L9345" i="3"/>
  <c r="L9346" i="3" a="1"/>
  <c r="L9346" i="3" s="1"/>
  <c r="L9347" i="3" a="1"/>
  <c r="L9347" i="3"/>
  <c r="L9348" i="3" a="1"/>
  <c r="L9348" i="3"/>
  <c r="L9349" i="3" a="1"/>
  <c r="L9349" i="3" s="1"/>
  <c r="L9350" i="3" a="1"/>
  <c r="L9350" i="3"/>
  <c r="L9351" i="3" a="1"/>
  <c r="L9351" i="3"/>
  <c r="L9352" i="3" a="1"/>
  <c r="L9352" i="3" s="1"/>
  <c r="L9353" i="3" a="1"/>
  <c r="L9353" i="3"/>
  <c r="L9354" i="3" a="1"/>
  <c r="L9354" i="3"/>
  <c r="L9355" i="3" a="1"/>
  <c r="L9355" i="3" s="1"/>
  <c r="L9356" i="3" a="1"/>
  <c r="L9356" i="3"/>
  <c r="L9357" i="3" a="1"/>
  <c r="L9357" i="3"/>
  <c r="L9358" i="3" a="1"/>
  <c r="L9358" i="3" s="1"/>
  <c r="L9359" i="3" a="1"/>
  <c r="L9359" i="3"/>
  <c r="L9360" i="3" a="1"/>
  <c r="L9360" i="3"/>
  <c r="L9361" i="3" a="1"/>
  <c r="L9361" i="3" s="1"/>
  <c r="L9362" i="3" a="1"/>
  <c r="L9362" i="3"/>
  <c r="L9363" i="3" a="1"/>
  <c r="L9363" i="3"/>
  <c r="L9364" i="3" a="1"/>
  <c r="L9364" i="3" s="1"/>
  <c r="L9365" i="3" a="1"/>
  <c r="L9365" i="3"/>
  <c r="L9366" i="3" a="1"/>
  <c r="L9366" i="3"/>
  <c r="L9367" i="3" a="1"/>
  <c r="L9367" i="3" s="1"/>
  <c r="L9368" i="3" a="1"/>
  <c r="L9368" i="3"/>
  <c r="L9369" i="3" a="1"/>
  <c r="L9369" i="3"/>
  <c r="L9370" i="3" a="1"/>
  <c r="L9370" i="3" s="1"/>
  <c r="L9371" i="3" a="1"/>
  <c r="L9371" i="3"/>
  <c r="L9372" i="3" a="1"/>
  <c r="L9372" i="3"/>
  <c r="L9373" i="3" a="1"/>
  <c r="L9373" i="3" s="1"/>
  <c r="L9374" i="3" a="1"/>
  <c r="L9374" i="3"/>
  <c r="L9375" i="3" a="1"/>
  <c r="L9375" i="3"/>
  <c r="L9376" i="3" a="1"/>
  <c r="L9376" i="3" s="1"/>
  <c r="L9377" i="3" a="1"/>
  <c r="L9377" i="3"/>
  <c r="L9378" i="3" a="1"/>
  <c r="L9378" i="3"/>
  <c r="L9379" i="3" a="1"/>
  <c r="L9379" i="3" s="1"/>
  <c r="L9380" i="3" a="1"/>
  <c r="L9380" i="3"/>
  <c r="L9381" i="3" a="1"/>
  <c r="L9381" i="3"/>
  <c r="L9382" i="3" a="1"/>
  <c r="L9382" i="3" s="1"/>
  <c r="L9383" i="3" a="1"/>
  <c r="L9383" i="3"/>
  <c r="L9384" i="3" a="1"/>
  <c r="L9384" i="3"/>
  <c r="L9385" i="3" a="1"/>
  <c r="L9385" i="3" s="1"/>
  <c r="L9386" i="3" a="1"/>
  <c r="L9386" i="3"/>
  <c r="L9387" i="3" a="1"/>
  <c r="L9387" i="3"/>
  <c r="L9388" i="3" a="1"/>
  <c r="L9388" i="3" s="1"/>
  <c r="L9389" i="3" a="1"/>
  <c r="L9389" i="3"/>
  <c r="L9390" i="3" a="1"/>
  <c r="L9390" i="3"/>
  <c r="L9391" i="3" a="1"/>
  <c r="L9391" i="3" s="1"/>
  <c r="L9392" i="3" a="1"/>
  <c r="L9392" i="3"/>
  <c r="L9393" i="3" a="1"/>
  <c r="L9393" i="3"/>
  <c r="L9394" i="3" a="1"/>
  <c r="L9394" i="3" s="1"/>
  <c r="L9395" i="3" a="1"/>
  <c r="L9395" i="3"/>
  <c r="L9396" i="3" a="1"/>
  <c r="L9396" i="3"/>
  <c r="L9397" i="3" a="1"/>
  <c r="L9397" i="3" s="1"/>
  <c r="L9398" i="3" a="1"/>
  <c r="L9398" i="3"/>
  <c r="L9399" i="3" a="1"/>
  <c r="L9399" i="3"/>
  <c r="L9400" i="3" a="1"/>
  <c r="L9400" i="3" s="1"/>
  <c r="L9401" i="3" a="1"/>
  <c r="L9401" i="3"/>
  <c r="L9402" i="3" a="1"/>
  <c r="L9402" i="3"/>
  <c r="L9403" i="3" a="1"/>
  <c r="L9403" i="3" s="1"/>
  <c r="L9404" i="3" a="1"/>
  <c r="L9404" i="3"/>
  <c r="L9405" i="3" a="1"/>
  <c r="L9405" i="3"/>
  <c r="L9406" i="3" a="1"/>
  <c r="L9406" i="3" s="1"/>
  <c r="L9407" i="3" a="1"/>
  <c r="L9407" i="3"/>
  <c r="L9408" i="3" a="1"/>
  <c r="L9408" i="3"/>
  <c r="L9409" i="3" a="1"/>
  <c r="L9409" i="3" s="1"/>
  <c r="L9410" i="3" a="1"/>
  <c r="L9410" i="3"/>
  <c r="L9411" i="3" a="1"/>
  <c r="L9411" i="3"/>
  <c r="L9412" i="3" a="1"/>
  <c r="L9412" i="3" s="1"/>
  <c r="L9413" i="3" a="1"/>
  <c r="L9413" i="3"/>
  <c r="L9414" i="3" a="1"/>
  <c r="L9414" i="3"/>
  <c r="L9415" i="3" a="1"/>
  <c r="L9415" i="3" s="1"/>
  <c r="L9416" i="3" a="1"/>
  <c r="L9416" i="3"/>
  <c r="L9417" i="3" a="1"/>
  <c r="L9417" i="3"/>
  <c r="L9418" i="3" a="1"/>
  <c r="L9418" i="3" s="1"/>
  <c r="L9419" i="3" a="1"/>
  <c r="L9419" i="3"/>
  <c r="L9420" i="3" a="1"/>
  <c r="L9420" i="3"/>
  <c r="L9421" i="3" a="1"/>
  <c r="L9421" i="3" s="1"/>
  <c r="L9422" i="3" a="1"/>
  <c r="L9422" i="3"/>
  <c r="L9423" i="3" a="1"/>
  <c r="L9423" i="3"/>
  <c r="L9424" i="3" a="1"/>
  <c r="L9424" i="3" s="1"/>
  <c r="L9425" i="3" a="1"/>
  <c r="L9425" i="3"/>
  <c r="L9426" i="3" a="1"/>
  <c r="L9426" i="3"/>
  <c r="L9427" i="3" a="1"/>
  <c r="L9427" i="3" s="1"/>
  <c r="L9428" i="3" a="1"/>
  <c r="L9428" i="3"/>
  <c r="L9429" i="3" a="1"/>
  <c r="L9429" i="3"/>
  <c r="L9430" i="3" a="1"/>
  <c r="L9430" i="3" s="1"/>
  <c r="L9431" i="3" a="1"/>
  <c r="L9431" i="3"/>
  <c r="L9432" i="3" a="1"/>
  <c r="L9432" i="3"/>
  <c r="L9433" i="3" a="1"/>
  <c r="L9433" i="3" s="1"/>
  <c r="L9434" i="3" a="1"/>
  <c r="L9434" i="3"/>
  <c r="L9435" i="3" a="1"/>
  <c r="L9435" i="3"/>
  <c r="L9436" i="3" a="1"/>
  <c r="L9436" i="3" s="1"/>
  <c r="L9437" i="3" a="1"/>
  <c r="L9437" i="3"/>
  <c r="L9438" i="3" a="1"/>
  <c r="L9438" i="3"/>
  <c r="L9439" i="3" a="1"/>
  <c r="L9439" i="3" s="1"/>
  <c r="L9440" i="3" a="1"/>
  <c r="L9440" i="3"/>
  <c r="L9441" i="3" a="1"/>
  <c r="L9441" i="3"/>
  <c r="L9442" i="3" a="1"/>
  <c r="L9442" i="3" s="1"/>
  <c r="L9443" i="3" a="1"/>
  <c r="L9443" i="3"/>
  <c r="L9444" i="3" a="1"/>
  <c r="L9444" i="3"/>
  <c r="L9445" i="3" a="1"/>
  <c r="L9445" i="3" s="1"/>
  <c r="L9446" i="3" a="1"/>
  <c r="L9446" i="3"/>
  <c r="L9447" i="3" a="1"/>
  <c r="L9447" i="3"/>
  <c r="L9448" i="3" a="1"/>
  <c r="L9448" i="3" s="1"/>
  <c r="L9449" i="3" a="1"/>
  <c r="L9449" i="3"/>
  <c r="L9450" i="3" a="1"/>
  <c r="L9450" i="3"/>
  <c r="L9451" i="3" a="1"/>
  <c r="L9451" i="3" s="1"/>
  <c r="L9452" i="3" a="1"/>
  <c r="L9452" i="3"/>
  <c r="L9453" i="3" a="1"/>
  <c r="L9453" i="3"/>
  <c r="L9454" i="3" a="1"/>
  <c r="L9454" i="3" s="1"/>
  <c r="L9455" i="3" a="1"/>
  <c r="L9455" i="3"/>
  <c r="L9456" i="3" a="1"/>
  <c r="L9456" i="3"/>
  <c r="L9457" i="3" a="1"/>
  <c r="L9457" i="3" s="1"/>
  <c r="L9458" i="3" a="1"/>
  <c r="L9458" i="3"/>
  <c r="L9459" i="3" a="1"/>
  <c r="L9459" i="3"/>
  <c r="L9460" i="3" a="1"/>
  <c r="L9460" i="3" s="1"/>
  <c r="L9461" i="3" a="1"/>
  <c r="L9461" i="3"/>
  <c r="L9462" i="3" a="1"/>
  <c r="L9462" i="3"/>
  <c r="L9463" i="3" a="1"/>
  <c r="L9463" i="3" s="1"/>
  <c r="L9464" i="3" a="1"/>
  <c r="L9464" i="3"/>
  <c r="L9465" i="3" a="1"/>
  <c r="L9465" i="3"/>
  <c r="L9466" i="3" a="1"/>
  <c r="L9466" i="3" s="1"/>
  <c r="L9467" i="3" a="1"/>
  <c r="L9467" i="3"/>
  <c r="L9468" i="3" a="1"/>
  <c r="L9468" i="3"/>
  <c r="L9469" i="3" a="1"/>
  <c r="L9469" i="3" s="1"/>
  <c r="L9470" i="3" a="1"/>
  <c r="L9470" i="3"/>
  <c r="L9471" i="3" a="1"/>
  <c r="L9471" i="3"/>
  <c r="L9472" i="3" a="1"/>
  <c r="L9472" i="3" s="1"/>
  <c r="L9473" i="3" a="1"/>
  <c r="L9473" i="3"/>
  <c r="L9474" i="3" a="1"/>
  <c r="L9474" i="3"/>
  <c r="L9475" i="3" a="1"/>
  <c r="L9475" i="3" s="1"/>
  <c r="L9476" i="3" a="1"/>
  <c r="L9476" i="3"/>
  <c r="L9477" i="3" a="1"/>
  <c r="L9477" i="3"/>
  <c r="L9478" i="3" a="1"/>
  <c r="L9478" i="3" s="1"/>
  <c r="L9479" i="3" a="1"/>
  <c r="L9479" i="3"/>
  <c r="L9480" i="3" a="1"/>
  <c r="L9480" i="3"/>
  <c r="L9481" i="3" a="1"/>
  <c r="L9481" i="3" s="1"/>
  <c r="L9482" i="3" a="1"/>
  <c r="L9482" i="3"/>
  <c r="L9483" i="3" a="1"/>
  <c r="L9483" i="3"/>
  <c r="L9484" i="3" a="1"/>
  <c r="L9484" i="3" s="1"/>
  <c r="L9485" i="3" a="1"/>
  <c r="L9485" i="3"/>
  <c r="L9486" i="3" a="1"/>
  <c r="L9486" i="3"/>
  <c r="L9487" i="3" a="1"/>
  <c r="L9487" i="3" s="1"/>
  <c r="L9488" i="3" a="1"/>
  <c r="L9488" i="3"/>
  <c r="L9489" i="3" a="1"/>
  <c r="L9489" i="3"/>
  <c r="L9490" i="3" a="1"/>
  <c r="L9490" i="3" s="1"/>
  <c r="L9491" i="3" a="1"/>
  <c r="L9491" i="3"/>
  <c r="L9492" i="3" a="1"/>
  <c r="L9492" i="3"/>
  <c r="L9493" i="3" a="1"/>
  <c r="L9493" i="3" s="1"/>
  <c r="L9494" i="3" a="1"/>
  <c r="L9494" i="3"/>
  <c r="L9495" i="3" a="1"/>
  <c r="L9495" i="3"/>
  <c r="L9496" i="3" a="1"/>
  <c r="L9496" i="3" s="1"/>
  <c r="L9497" i="3" a="1"/>
  <c r="L9497" i="3"/>
  <c r="L9498" i="3" a="1"/>
  <c r="L9498" i="3"/>
  <c r="L9499" i="3" a="1"/>
  <c r="L9499" i="3" s="1"/>
  <c r="L9500" i="3" a="1"/>
  <c r="L9500" i="3"/>
  <c r="L9501" i="3" a="1"/>
  <c r="L9501" i="3"/>
  <c r="L9502" i="3" a="1"/>
  <c r="L9502" i="3" s="1"/>
  <c r="L9503" i="3" a="1"/>
  <c r="L9503" i="3"/>
  <c r="L9504" i="3" a="1"/>
  <c r="L9504" i="3"/>
  <c r="L9505" i="3" a="1"/>
  <c r="L9505" i="3" s="1"/>
  <c r="L9506" i="3" a="1"/>
  <c r="L9506" i="3"/>
  <c r="L9507" i="3" a="1"/>
  <c r="L9507" i="3"/>
  <c r="L9508" i="3" a="1"/>
  <c r="L9508" i="3" s="1"/>
  <c r="L9509" i="3" a="1"/>
  <c r="L9509" i="3"/>
  <c r="L9510" i="3" a="1"/>
  <c r="L9510" i="3"/>
  <c r="L9511" i="3" a="1"/>
  <c r="L9511" i="3" s="1"/>
  <c r="L9512" i="3" a="1"/>
  <c r="L9512" i="3"/>
  <c r="L9513" i="3" a="1"/>
  <c r="L9513" i="3"/>
  <c r="L9514" i="3" a="1"/>
  <c r="L9514" i="3" s="1"/>
  <c r="L9515" i="3" a="1"/>
  <c r="L9515" i="3"/>
  <c r="L9516" i="3" a="1"/>
  <c r="L9516" i="3"/>
  <c r="L9517" i="3" a="1"/>
  <c r="L9517" i="3" s="1"/>
  <c r="L9518" i="3" a="1"/>
  <c r="L9518" i="3"/>
  <c r="L9519" i="3" a="1"/>
  <c r="L9519" i="3"/>
  <c r="L9520" i="3" a="1"/>
  <c r="L9520" i="3" s="1"/>
  <c r="L9521" i="3" a="1"/>
  <c r="L9521" i="3"/>
  <c r="L9522" i="3" a="1"/>
  <c r="L9522" i="3"/>
  <c r="L9523" i="3" a="1"/>
  <c r="L9523" i="3" s="1"/>
  <c r="L9524" i="3" a="1"/>
  <c r="L9524" i="3"/>
  <c r="L9525" i="3" a="1"/>
  <c r="L9525" i="3"/>
  <c r="L9526" i="3" a="1"/>
  <c r="L9526" i="3" s="1"/>
  <c r="L9527" i="3" a="1"/>
  <c r="L9527" i="3"/>
  <c r="L9528" i="3" a="1"/>
  <c r="L9528" i="3"/>
  <c r="L9529" i="3" a="1"/>
  <c r="L9529" i="3" s="1"/>
  <c r="L9530" i="3" a="1"/>
  <c r="L9530" i="3"/>
  <c r="L9531" i="3" a="1"/>
  <c r="L9531" i="3"/>
  <c r="L9532" i="3" a="1"/>
  <c r="L9532" i="3" s="1"/>
  <c r="L9533" i="3" a="1"/>
  <c r="L9533" i="3"/>
  <c r="L9534" i="3" a="1"/>
  <c r="L9534" i="3"/>
  <c r="L9535" i="3" a="1"/>
  <c r="L9535" i="3" s="1"/>
  <c r="L9536" i="3" a="1"/>
  <c r="L9536" i="3"/>
  <c r="L9537" i="3" a="1"/>
  <c r="L9537" i="3"/>
  <c r="L9538" i="3" a="1"/>
  <c r="L9538" i="3" s="1"/>
  <c r="L9539" i="3" a="1"/>
  <c r="L9539" i="3"/>
  <c r="L9540" i="3" a="1"/>
  <c r="L9540" i="3"/>
  <c r="L9541" i="3" a="1"/>
  <c r="L9541" i="3" s="1"/>
  <c r="L9542" i="3" a="1"/>
  <c r="L9542" i="3"/>
  <c r="L9543" i="3" a="1"/>
  <c r="L9543" i="3"/>
  <c r="L9544" i="3" a="1"/>
  <c r="L9544" i="3" s="1"/>
  <c r="L9545" i="3" a="1"/>
  <c r="L9545" i="3"/>
  <c r="L9546" i="3" a="1"/>
  <c r="L9546" i="3"/>
  <c r="L9547" i="3" a="1"/>
  <c r="L9547" i="3" s="1"/>
  <c r="L9548" i="3" a="1"/>
  <c r="L9548" i="3"/>
  <c r="L9549" i="3" a="1"/>
  <c r="L9549" i="3"/>
  <c r="L9550" i="3" a="1"/>
  <c r="L9550" i="3" s="1"/>
  <c r="L9551" i="3" a="1"/>
  <c r="L9551" i="3"/>
  <c r="L9552" i="3" a="1"/>
  <c r="L9552" i="3"/>
  <c r="L9553" i="3" a="1"/>
  <c r="L9553" i="3" s="1"/>
  <c r="L9554" i="3" a="1"/>
  <c r="L9554" i="3"/>
  <c r="L9555" i="3" a="1"/>
  <c r="L9555" i="3"/>
  <c r="L9556" i="3" a="1"/>
  <c r="L9556" i="3" s="1"/>
  <c r="L9557" i="3" a="1"/>
  <c r="L9557" i="3"/>
  <c r="L9558" i="3" a="1"/>
  <c r="L9558" i="3"/>
  <c r="L9559" i="3" a="1"/>
  <c r="L9559" i="3" s="1"/>
  <c r="L9560" i="3" a="1"/>
  <c r="L9560" i="3"/>
  <c r="L9561" i="3" a="1"/>
  <c r="L9561" i="3"/>
  <c r="L9562" i="3" a="1"/>
  <c r="L9562" i="3" s="1"/>
  <c r="L9563" i="3" a="1"/>
  <c r="L9563" i="3"/>
  <c r="L9564" i="3" a="1"/>
  <c r="L9564" i="3"/>
  <c r="L9565" i="3" a="1"/>
  <c r="L9565" i="3" s="1"/>
  <c r="L9566" i="3" a="1"/>
  <c r="L9566" i="3"/>
  <c r="L9567" i="3" a="1"/>
  <c r="L9567" i="3"/>
  <c r="L9568" i="3" a="1"/>
  <c r="L9568" i="3" s="1"/>
  <c r="L9569" i="3" a="1"/>
  <c r="L9569" i="3"/>
  <c r="L9570" i="3" a="1"/>
  <c r="L9570" i="3"/>
  <c r="L9571" i="3" a="1"/>
  <c r="L9571" i="3" s="1"/>
  <c r="L9572" i="3" a="1"/>
  <c r="L9572" i="3"/>
  <c r="L9573" i="3" a="1"/>
  <c r="L9573" i="3"/>
  <c r="L9574" i="3" a="1"/>
  <c r="L9574" i="3" s="1"/>
  <c r="L9575" i="3" a="1"/>
  <c r="L9575" i="3"/>
  <c r="L9576" i="3" a="1"/>
  <c r="L9576" i="3"/>
  <c r="L9577" i="3" a="1"/>
  <c r="L9577" i="3" s="1"/>
  <c r="L9578" i="3" a="1"/>
  <c r="L9578" i="3"/>
  <c r="L9579" i="3" a="1"/>
  <c r="L9579" i="3"/>
  <c r="L9580" i="3" a="1"/>
  <c r="L9580" i="3" s="1"/>
  <c r="L9581" i="3" a="1"/>
  <c r="L9581" i="3"/>
  <c r="L9582" i="3" a="1"/>
  <c r="L9582" i="3"/>
  <c r="L9583" i="3" a="1"/>
  <c r="L9583" i="3" s="1"/>
  <c r="L9584" i="3" a="1"/>
  <c r="L9584" i="3"/>
  <c r="L9585" i="3" a="1"/>
  <c r="L9585" i="3"/>
  <c r="L9586" i="3" a="1"/>
  <c r="L9586" i="3" s="1"/>
  <c r="L9587" i="3" a="1"/>
  <c r="L9587" i="3"/>
  <c r="L9588" i="3" a="1"/>
  <c r="L9588" i="3"/>
  <c r="L9589" i="3" a="1"/>
  <c r="L9589" i="3" s="1"/>
  <c r="L9590" i="3" a="1"/>
  <c r="L9590" i="3"/>
  <c r="L9591" i="3" a="1"/>
  <c r="L9591" i="3"/>
  <c r="L9592" i="3" a="1"/>
  <c r="L9592" i="3" s="1"/>
  <c r="L9593" i="3" a="1"/>
  <c r="L9593" i="3"/>
  <c r="L9594" i="3" a="1"/>
  <c r="L9594" i="3"/>
  <c r="L9595" i="3" a="1"/>
  <c r="L9595" i="3" s="1"/>
  <c r="L9596" i="3" a="1"/>
  <c r="L9596" i="3"/>
  <c r="L9597" i="3" a="1"/>
  <c r="L9597" i="3"/>
  <c r="L9598" i="3" a="1"/>
  <c r="L9598" i="3" s="1"/>
  <c r="L9599" i="3" a="1"/>
  <c r="L9599" i="3"/>
  <c r="L9600" i="3" a="1"/>
  <c r="L9600" i="3"/>
  <c r="L9601" i="3" a="1"/>
  <c r="L9601" i="3" s="1"/>
  <c r="L9602" i="3" a="1"/>
  <c r="L9602" i="3"/>
  <c r="L9603" i="3" a="1"/>
  <c r="L9603" i="3"/>
  <c r="L9604" i="3" a="1"/>
  <c r="L9604" i="3" s="1"/>
  <c r="L9605" i="3" a="1"/>
  <c r="L9605" i="3"/>
  <c r="L9606" i="3" a="1"/>
  <c r="L9606" i="3"/>
  <c r="L9607" i="3" a="1"/>
  <c r="L9607" i="3" s="1"/>
  <c r="L9608" i="3" a="1"/>
  <c r="L9608" i="3"/>
  <c r="L9609" i="3" a="1"/>
  <c r="L9609" i="3"/>
  <c r="L9610" i="3" a="1"/>
  <c r="L9610" i="3" s="1"/>
  <c r="L9611" i="3" a="1"/>
  <c r="L9611" i="3"/>
  <c r="L9612" i="3" a="1"/>
  <c r="L9612" i="3"/>
  <c r="L9613" i="3" a="1"/>
  <c r="L9613" i="3" s="1"/>
  <c r="L9614" i="3" a="1"/>
  <c r="L9614" i="3"/>
  <c r="L9615" i="3" a="1"/>
  <c r="L9615" i="3"/>
  <c r="L9616" i="3" a="1"/>
  <c r="L9616" i="3" s="1"/>
  <c r="L9617" i="3" a="1"/>
  <c r="L9617" i="3"/>
  <c r="L9618" i="3" a="1"/>
  <c r="L9618" i="3"/>
  <c r="L9619" i="3" a="1"/>
  <c r="L9619" i="3" s="1"/>
  <c r="L9620" i="3" a="1"/>
  <c r="L9620" i="3"/>
  <c r="L9621" i="3" a="1"/>
  <c r="L9621" i="3"/>
  <c r="L9622" i="3" a="1"/>
  <c r="L9622" i="3" s="1"/>
  <c r="L9623" i="3" a="1"/>
  <c r="L9623" i="3"/>
  <c r="L9624" i="3" a="1"/>
  <c r="L9624" i="3"/>
  <c r="L9625" i="3" a="1"/>
  <c r="L9625" i="3" s="1"/>
  <c r="L9626" i="3" a="1"/>
  <c r="L9626" i="3"/>
  <c r="L9627" i="3" a="1"/>
  <c r="L9627" i="3"/>
  <c r="L9628" i="3" a="1"/>
  <c r="L9628" i="3" s="1"/>
  <c r="L9629" i="3" a="1"/>
  <c r="L9629" i="3"/>
  <c r="L9630" i="3" a="1"/>
  <c r="L9630" i="3"/>
  <c r="L9631" i="3" a="1"/>
  <c r="L9631" i="3" s="1"/>
  <c r="L9632" i="3" a="1"/>
  <c r="L9632" i="3"/>
  <c r="L9633" i="3" a="1"/>
  <c r="L9633" i="3"/>
  <c r="L9634" i="3" a="1"/>
  <c r="L9634" i="3" s="1"/>
  <c r="L9635" i="3" a="1"/>
  <c r="L9635" i="3"/>
  <c r="L9636" i="3" a="1"/>
  <c r="L9636" i="3"/>
  <c r="L9637" i="3" a="1"/>
  <c r="L9637" i="3" s="1"/>
  <c r="L9638" i="3" a="1"/>
  <c r="L9638" i="3"/>
  <c r="L9639" i="3" a="1"/>
  <c r="L9639" i="3"/>
  <c r="L9640" i="3" a="1"/>
  <c r="L9640" i="3" s="1"/>
  <c r="L9641" i="3" a="1"/>
  <c r="L9641" i="3"/>
  <c r="L9642" i="3" a="1"/>
  <c r="L9642" i="3"/>
  <c r="L9643" i="3" a="1"/>
  <c r="L9643" i="3" s="1"/>
  <c r="L9644" i="3" a="1"/>
  <c r="L9644" i="3"/>
  <c r="L9645" i="3" a="1"/>
  <c r="L9645" i="3"/>
  <c r="L9646" i="3" a="1"/>
  <c r="L9646" i="3" s="1"/>
  <c r="L9647" i="3" a="1"/>
  <c r="L9647" i="3"/>
  <c r="L9648" i="3" a="1"/>
  <c r="L9648" i="3"/>
  <c r="L9649" i="3" a="1"/>
  <c r="L9649" i="3" s="1"/>
  <c r="L9650" i="3" a="1"/>
  <c r="L9650" i="3"/>
  <c r="L9651" i="3" a="1"/>
  <c r="L9651" i="3"/>
  <c r="L9652" i="3" a="1"/>
  <c r="L9652" i="3" s="1"/>
  <c r="L9653" i="3" a="1"/>
  <c r="L9653" i="3"/>
  <c r="L9654" i="3" a="1"/>
  <c r="L9654" i="3"/>
  <c r="L9655" i="3" a="1"/>
  <c r="L9655" i="3" s="1"/>
  <c r="L9656" i="3" a="1"/>
  <c r="L9656" i="3"/>
  <c r="L9657" i="3" a="1"/>
  <c r="L9657" i="3"/>
  <c r="L9658" i="3" a="1"/>
  <c r="L9658" i="3" s="1"/>
  <c r="L9659" i="3" a="1"/>
  <c r="L9659" i="3"/>
  <c r="L9660" i="3" a="1"/>
  <c r="L9660" i="3"/>
  <c r="L9661" i="3" a="1"/>
  <c r="L9661" i="3" s="1"/>
  <c r="L9662" i="3" a="1"/>
  <c r="L9662" i="3"/>
  <c r="L9663" i="3" a="1"/>
  <c r="L9663" i="3"/>
  <c r="L9664" i="3" a="1"/>
  <c r="L9664" i="3" s="1"/>
  <c r="L9665" i="3" a="1"/>
  <c r="L9665" i="3"/>
  <c r="L9666" i="3" a="1"/>
  <c r="L9666" i="3"/>
  <c r="L9667" i="3" a="1"/>
  <c r="L9667" i="3" s="1"/>
  <c r="L9668" i="3" a="1"/>
  <c r="L9668" i="3"/>
  <c r="L9669" i="3" a="1"/>
  <c r="L9669" i="3"/>
  <c r="L9670" i="3" a="1"/>
  <c r="L9670" i="3" s="1"/>
  <c r="L9671" i="3" a="1"/>
  <c r="L9671" i="3"/>
  <c r="L9672" i="3" a="1"/>
  <c r="L9672" i="3"/>
  <c r="L9673" i="3" a="1"/>
  <c r="L9673" i="3" s="1"/>
  <c r="L9674" i="3" a="1"/>
  <c r="L9674" i="3"/>
  <c r="L9675" i="3" a="1"/>
  <c r="L9675" i="3"/>
  <c r="L9676" i="3" a="1"/>
  <c r="L9676" i="3" s="1"/>
  <c r="L9677" i="3" a="1"/>
  <c r="L9677" i="3"/>
  <c r="L9678" i="3" a="1"/>
  <c r="L9678" i="3"/>
  <c r="L9679" i="3" a="1"/>
  <c r="L9679" i="3" s="1"/>
  <c r="L9680" i="3" a="1"/>
  <c r="L9680" i="3"/>
  <c r="L9681" i="3" a="1"/>
  <c r="L9681" i="3"/>
  <c r="L9682" i="3" a="1"/>
  <c r="L9682" i="3" s="1"/>
  <c r="L9683" i="3" a="1"/>
  <c r="L9683" i="3"/>
  <c r="L9684" i="3" a="1"/>
  <c r="L9684" i="3"/>
  <c r="L9685" i="3" a="1"/>
  <c r="L9685" i="3" s="1"/>
  <c r="L9686" i="3" a="1"/>
  <c r="L9686" i="3"/>
  <c r="L9687" i="3" a="1"/>
  <c r="L9687" i="3"/>
  <c r="L9688" i="3" a="1"/>
  <c r="L9688" i="3" s="1"/>
  <c r="L9689" i="3" a="1"/>
  <c r="L9689" i="3"/>
  <c r="L9690" i="3" a="1"/>
  <c r="L9690" i="3"/>
  <c r="L9691" i="3" a="1"/>
  <c r="L9691" i="3" s="1"/>
  <c r="L9692" i="3" a="1"/>
  <c r="L9692" i="3"/>
  <c r="L9693" i="3" a="1"/>
  <c r="L9693" i="3"/>
  <c r="L9694" i="3" a="1"/>
  <c r="L9694" i="3" s="1"/>
  <c r="L9695" i="3" a="1"/>
  <c r="L9695" i="3"/>
  <c r="L9696" i="3" a="1"/>
  <c r="L9696" i="3"/>
  <c r="L9697" i="3" a="1"/>
  <c r="L9697" i="3" s="1"/>
  <c r="L9698" i="3" a="1"/>
  <c r="L9698" i="3"/>
  <c r="L9699" i="3" a="1"/>
  <c r="L9699" i="3"/>
  <c r="L9700" i="3" a="1"/>
  <c r="L9700" i="3" s="1"/>
  <c r="L9701" i="3" a="1"/>
  <c r="L9701" i="3"/>
  <c r="L9702" i="3" a="1"/>
  <c r="L9702" i="3"/>
  <c r="L9703" i="3" a="1"/>
  <c r="L9703" i="3" s="1"/>
  <c r="L9704" i="3" a="1"/>
  <c r="L9704" i="3"/>
  <c r="L9705" i="3" a="1"/>
  <c r="L9705" i="3"/>
  <c r="L9706" i="3" a="1"/>
  <c r="L9706" i="3" s="1"/>
  <c r="L9707" i="3" a="1"/>
  <c r="L9707" i="3"/>
  <c r="L9708" i="3" a="1"/>
  <c r="L9708" i="3"/>
  <c r="L9709" i="3" a="1"/>
  <c r="L9709" i="3" s="1"/>
  <c r="L9710" i="3" a="1"/>
  <c r="L9710" i="3"/>
  <c r="L9711" i="3" a="1"/>
  <c r="L9711" i="3"/>
  <c r="L9712" i="3" a="1"/>
  <c r="L9712" i="3" s="1"/>
  <c r="L9713" i="3" a="1"/>
  <c r="L9713" i="3"/>
  <c r="L9714" i="3" a="1"/>
  <c r="L9714" i="3"/>
  <c r="L9715" i="3" a="1"/>
  <c r="L9715" i="3" s="1"/>
  <c r="L9716" i="3" a="1"/>
  <c r="L9716" i="3"/>
  <c r="L9717" i="3" a="1"/>
  <c r="L9717" i="3"/>
  <c r="L9718" i="3" a="1"/>
  <c r="L9718" i="3" s="1"/>
  <c r="L9719" i="3" a="1"/>
  <c r="L9719" i="3"/>
  <c r="L9720" i="3" a="1"/>
  <c r="L9720" i="3"/>
  <c r="L9721" i="3" a="1"/>
  <c r="L9721" i="3" s="1"/>
  <c r="L9722" i="3" a="1"/>
  <c r="L9722" i="3"/>
  <c r="L9723" i="3" a="1"/>
  <c r="L9723" i="3"/>
  <c r="L9724" i="3" a="1"/>
  <c r="L9724" i="3" s="1"/>
  <c r="L9725" i="3" a="1"/>
  <c r="L9725" i="3"/>
  <c r="L9726" i="3" a="1"/>
  <c r="L9726" i="3"/>
  <c r="L9727" i="3" a="1"/>
  <c r="L9727" i="3" s="1"/>
  <c r="L9728" i="3" a="1"/>
  <c r="L9728" i="3"/>
  <c r="L9729" i="3" a="1"/>
  <c r="L9729" i="3"/>
  <c r="L9730" i="3" a="1"/>
  <c r="L9730" i="3" s="1"/>
  <c r="L9731" i="3" a="1"/>
  <c r="L9731" i="3"/>
  <c r="L9732" i="3" a="1"/>
  <c r="L9732" i="3"/>
  <c r="L9733" i="3" a="1"/>
  <c r="L9733" i="3" s="1"/>
  <c r="L9734" i="3" a="1"/>
  <c r="L9734" i="3"/>
  <c r="L9735" i="3" a="1"/>
  <c r="L9735" i="3"/>
  <c r="L9736" i="3" a="1"/>
  <c r="L9736" i="3" s="1"/>
  <c r="L9737" i="3" a="1"/>
  <c r="L9737" i="3"/>
  <c r="L9738" i="3" a="1"/>
  <c r="L9738" i="3"/>
  <c r="L9739" i="3" a="1"/>
  <c r="L9739" i="3" s="1"/>
  <c r="L9740" i="3" a="1"/>
  <c r="L9740" i="3"/>
  <c r="L9741" i="3" a="1"/>
  <c r="L9741" i="3"/>
  <c r="L9742" i="3" a="1"/>
  <c r="L9742" i="3" s="1"/>
  <c r="L9743" i="3" a="1"/>
  <c r="L9743" i="3"/>
  <c r="L9744" i="3" a="1"/>
  <c r="L9744" i="3"/>
  <c r="L9745" i="3" a="1"/>
  <c r="L9745" i="3" s="1"/>
  <c r="L9746" i="3" a="1"/>
  <c r="L9746" i="3"/>
  <c r="L9747" i="3" a="1"/>
  <c r="L9747" i="3"/>
  <c r="L9748" i="3" a="1"/>
  <c r="L9748" i="3" s="1"/>
  <c r="L9749" i="3" a="1"/>
  <c r="L9749" i="3"/>
  <c r="L9750" i="3" a="1"/>
  <c r="L9750" i="3"/>
  <c r="L9751" i="3" a="1"/>
  <c r="L9751" i="3" s="1"/>
  <c r="L9752" i="3" a="1"/>
  <c r="L9752" i="3"/>
  <c r="L9753" i="3" a="1"/>
  <c r="L9753" i="3"/>
  <c r="L9754" i="3" a="1"/>
  <c r="L9754" i="3" s="1"/>
  <c r="L9755" i="3" a="1"/>
  <c r="L9755" i="3"/>
  <c r="L9756" i="3" a="1"/>
  <c r="L9756" i="3"/>
  <c r="L9757" i="3" a="1"/>
  <c r="L9757" i="3" s="1"/>
  <c r="L9758" i="3" a="1"/>
  <c r="L9758" i="3"/>
  <c r="L9759" i="3" a="1"/>
  <c r="L9759" i="3"/>
  <c r="L9760" i="3" a="1"/>
  <c r="L9760" i="3" s="1"/>
  <c r="L9761" i="3" a="1"/>
  <c r="L9761" i="3"/>
  <c r="L9762" i="3" a="1"/>
  <c r="L9762" i="3"/>
  <c r="L9763" i="3" a="1"/>
  <c r="L9763" i="3" s="1"/>
  <c r="L9764" i="3" a="1"/>
  <c r="L9764" i="3"/>
  <c r="L9765" i="3" a="1"/>
  <c r="L9765" i="3"/>
  <c r="L9766" i="3" a="1"/>
  <c r="L9766" i="3" s="1"/>
  <c r="L9767" i="3" a="1"/>
  <c r="L9767" i="3"/>
  <c r="L9768" i="3" a="1"/>
  <c r="L9768" i="3"/>
  <c r="L9769" i="3" a="1"/>
  <c r="L9769" i="3" s="1"/>
  <c r="L9770" i="3" a="1"/>
  <c r="L9770" i="3"/>
  <c r="L9771" i="3" a="1"/>
  <c r="L9771" i="3"/>
  <c r="L9772" i="3" a="1"/>
  <c r="L9772" i="3" s="1"/>
  <c r="L9773" i="3" a="1"/>
  <c r="L9773" i="3"/>
  <c r="L9774" i="3" a="1"/>
  <c r="L9774" i="3"/>
  <c r="L9775" i="3" a="1"/>
  <c r="L9775" i="3" s="1"/>
  <c r="L9776" i="3" a="1"/>
  <c r="L9776" i="3"/>
  <c r="L9777" i="3" a="1"/>
  <c r="L9777" i="3"/>
  <c r="L9778" i="3" a="1"/>
  <c r="L9778" i="3" s="1"/>
  <c r="L9779" i="3" a="1"/>
  <c r="L9779" i="3"/>
  <c r="L9780" i="3" a="1"/>
  <c r="L9780" i="3"/>
  <c r="L9781" i="3" a="1"/>
  <c r="L9781" i="3" s="1"/>
  <c r="L9782" i="3" a="1"/>
  <c r="L9782" i="3"/>
  <c r="L9783" i="3" a="1"/>
  <c r="L9783" i="3"/>
  <c r="L9784" i="3" a="1"/>
  <c r="L9784" i="3" s="1"/>
  <c r="L9785" i="3" a="1"/>
  <c r="L9785" i="3"/>
  <c r="L9786" i="3" a="1"/>
  <c r="L9786" i="3"/>
  <c r="L9787" i="3" a="1"/>
  <c r="L9787" i="3" s="1"/>
  <c r="L9788" i="3" a="1"/>
  <c r="L9788" i="3"/>
  <c r="L9789" i="3" a="1"/>
  <c r="L9789" i="3"/>
  <c r="L9790" i="3" a="1"/>
  <c r="L9790" i="3" s="1"/>
  <c r="L9791" i="3" a="1"/>
  <c r="L9791" i="3"/>
  <c r="L9792" i="3" a="1"/>
  <c r="L9792" i="3"/>
  <c r="L9793" i="3" a="1"/>
  <c r="L9793" i="3" s="1"/>
  <c r="L9794" i="3" a="1"/>
  <c r="L9794" i="3"/>
  <c r="L9795" i="3" a="1"/>
  <c r="L9795" i="3"/>
  <c r="L9796" i="3" a="1"/>
  <c r="L9796" i="3" s="1"/>
  <c r="L9797" i="3" a="1"/>
  <c r="L9797" i="3"/>
  <c r="L9798" i="3" a="1"/>
  <c r="L9798" i="3"/>
  <c r="L9799" i="3" a="1"/>
  <c r="L9799" i="3" s="1"/>
  <c r="L9800" i="3" a="1"/>
  <c r="L9800" i="3"/>
  <c r="L9801" i="3" a="1"/>
  <c r="L9801" i="3"/>
  <c r="L9802" i="3" a="1"/>
  <c r="L9802" i="3" s="1"/>
  <c r="L9803" i="3" a="1"/>
  <c r="L9803" i="3"/>
  <c r="L9804" i="3" a="1"/>
  <c r="L9804" i="3"/>
  <c r="L9805" i="3" a="1"/>
  <c r="L9805" i="3" s="1"/>
  <c r="L9806" i="3" a="1"/>
  <c r="L9806" i="3"/>
  <c r="L9807" i="3" a="1"/>
  <c r="L9807" i="3"/>
  <c r="L9808" i="3" a="1"/>
  <c r="L9808" i="3" s="1"/>
  <c r="L9809" i="3" a="1"/>
  <c r="L9809" i="3"/>
  <c r="L9810" i="3" a="1"/>
  <c r="L9810" i="3"/>
  <c r="L9811" i="3" a="1"/>
  <c r="L9811" i="3" s="1"/>
  <c r="L9812" i="3" a="1"/>
  <c r="L9812" i="3"/>
  <c r="L9813" i="3" a="1"/>
  <c r="L9813" i="3"/>
  <c r="L9814" i="3" a="1"/>
  <c r="L9814" i="3" s="1"/>
  <c r="L9815" i="3" a="1"/>
  <c r="L9815" i="3"/>
  <c r="L9816" i="3" a="1"/>
  <c r="L9816" i="3"/>
  <c r="L9817" i="3" a="1"/>
  <c r="L9817" i="3" s="1"/>
  <c r="L9818" i="3" a="1"/>
  <c r="L9818" i="3"/>
  <c r="L9819" i="3" a="1"/>
  <c r="L9819" i="3"/>
  <c r="L9820" i="3" a="1"/>
  <c r="L9820" i="3" s="1"/>
  <c r="L9821" i="3" a="1"/>
  <c r="L9821" i="3"/>
  <c r="L9822" i="3" a="1"/>
  <c r="L9822" i="3"/>
  <c r="L9823" i="3" a="1"/>
  <c r="L9823" i="3" s="1"/>
  <c r="L9824" i="3" a="1"/>
  <c r="L9824" i="3"/>
  <c r="L9825" i="3" a="1"/>
  <c r="L9825" i="3"/>
  <c r="L9826" i="3" a="1"/>
  <c r="L9826" i="3" s="1"/>
  <c r="L9827" i="3" a="1"/>
  <c r="L9827" i="3"/>
  <c r="L9828" i="3" a="1"/>
  <c r="L9828" i="3"/>
  <c r="L9829" i="3" a="1"/>
  <c r="L9829" i="3" s="1"/>
  <c r="L9830" i="3" a="1"/>
  <c r="L9830" i="3"/>
  <c r="L9831" i="3" a="1"/>
  <c r="L9831" i="3"/>
  <c r="L9832" i="3" a="1"/>
  <c r="L9832" i="3" s="1"/>
  <c r="L9833" i="3" a="1"/>
  <c r="L9833" i="3"/>
  <c r="L9834" i="3" a="1"/>
  <c r="L9834" i="3"/>
  <c r="L9835" i="3" a="1"/>
  <c r="L9835" i="3" s="1"/>
  <c r="L9836" i="3" a="1"/>
  <c r="L9836" i="3"/>
  <c r="L9837" i="3" a="1"/>
  <c r="L9837" i="3"/>
  <c r="L9838" i="3" a="1"/>
  <c r="L9838" i="3" s="1"/>
  <c r="L9839" i="3" a="1"/>
  <c r="L9839" i="3"/>
  <c r="L9840" i="3" a="1"/>
  <c r="L9840" i="3"/>
  <c r="L9841" i="3" a="1"/>
  <c r="L9841" i="3" s="1"/>
  <c r="L9842" i="3" a="1"/>
  <c r="L9842" i="3"/>
  <c r="L9843" i="3" a="1"/>
  <c r="L9843" i="3"/>
  <c r="L9844" i="3" a="1"/>
  <c r="L9844" i="3" s="1"/>
  <c r="L9845" i="3" a="1"/>
  <c r="L9845" i="3"/>
  <c r="L9846" i="3" a="1"/>
  <c r="L9846" i="3"/>
  <c r="L9847" i="3" a="1"/>
  <c r="L9847" i="3" s="1"/>
  <c r="L9848" i="3" a="1"/>
  <c r="L9848" i="3"/>
  <c r="L9849" i="3" a="1"/>
  <c r="L9849" i="3"/>
  <c r="L9850" i="3" a="1"/>
  <c r="L9850" i="3" s="1"/>
  <c r="L9851" i="3" a="1"/>
  <c r="L9851" i="3"/>
  <c r="L9852" i="3" a="1"/>
  <c r="L9852" i="3"/>
  <c r="L9853" i="3" a="1"/>
  <c r="L9853" i="3" s="1"/>
  <c r="L9854" i="3" a="1"/>
  <c r="L9854" i="3"/>
  <c r="L9855" i="3" a="1"/>
  <c r="L9855" i="3"/>
  <c r="L9856" i="3" a="1"/>
  <c r="L9856" i="3" s="1"/>
  <c r="L9857" i="3" a="1"/>
  <c r="L9857" i="3"/>
  <c r="L9858" i="3" a="1"/>
  <c r="L9858" i="3"/>
  <c r="L9859" i="3" a="1"/>
  <c r="L9859" i="3" s="1"/>
  <c r="L9860" i="3" a="1"/>
  <c r="L9860" i="3"/>
  <c r="L9861" i="3" a="1"/>
  <c r="L9861" i="3"/>
  <c r="L9862" i="3" a="1"/>
  <c r="L9862" i="3" s="1"/>
  <c r="L9863" i="3" a="1"/>
  <c r="L9863" i="3"/>
  <c r="L9864" i="3" a="1"/>
  <c r="L9864" i="3"/>
  <c r="L9865" i="3" a="1"/>
  <c r="L9865" i="3" s="1"/>
  <c r="L9866" i="3" a="1"/>
  <c r="L9866" i="3"/>
  <c r="L9867" i="3" a="1"/>
  <c r="L9867" i="3"/>
  <c r="L9868" i="3" a="1"/>
  <c r="L9868" i="3" s="1"/>
  <c r="L9869" i="3" a="1"/>
  <c r="L9869" i="3"/>
  <c r="L9870" i="3" a="1"/>
  <c r="L9870" i="3"/>
  <c r="L9871" i="3" a="1"/>
  <c r="L9871" i="3" s="1"/>
  <c r="L9872" i="3" a="1"/>
  <c r="L9872" i="3"/>
  <c r="L9873" i="3" a="1"/>
  <c r="L9873" i="3"/>
  <c r="L9874" i="3" a="1"/>
  <c r="L9874" i="3" s="1"/>
  <c r="L9875" i="3" a="1"/>
  <c r="L9875" i="3"/>
  <c r="L9876" i="3" a="1"/>
  <c r="L9876" i="3"/>
  <c r="L9877" i="3" a="1"/>
  <c r="L9877" i="3" s="1"/>
  <c r="L9878" i="3" a="1"/>
  <c r="L9878" i="3"/>
  <c r="L9879" i="3" a="1"/>
  <c r="L9879" i="3"/>
  <c r="L9880" i="3" a="1"/>
  <c r="L9880" i="3" s="1"/>
  <c r="L9881" i="3" a="1"/>
  <c r="L9881" i="3"/>
  <c r="L9882" i="3" a="1"/>
  <c r="L9882" i="3"/>
  <c r="L9883" i="3" a="1"/>
  <c r="L9883" i="3" s="1"/>
  <c r="L9884" i="3" a="1"/>
  <c r="L9884" i="3"/>
  <c r="L9885" i="3" a="1"/>
  <c r="L9885" i="3"/>
  <c r="L9886" i="3" a="1"/>
  <c r="L9886" i="3" s="1"/>
  <c r="L9887" i="3" a="1"/>
  <c r="L9887" i="3"/>
  <c r="L9888" i="3" a="1"/>
  <c r="L9888" i="3"/>
  <c r="L9889" i="3" a="1"/>
  <c r="L9889" i="3" s="1"/>
  <c r="L9890" i="3" a="1"/>
  <c r="L9890" i="3"/>
  <c r="L9891" i="3" a="1"/>
  <c r="L9891" i="3"/>
  <c r="L9892" i="3" a="1"/>
  <c r="L9892" i="3" s="1"/>
  <c r="L9893" i="3" a="1"/>
  <c r="L9893" i="3"/>
  <c r="L9894" i="3" a="1"/>
  <c r="L9894" i="3"/>
  <c r="L9895" i="3" a="1"/>
  <c r="L9895" i="3" s="1"/>
  <c r="L9896" i="3" a="1"/>
  <c r="L9896" i="3"/>
  <c r="L9897" i="3" a="1"/>
  <c r="L9897" i="3"/>
  <c r="L9898" i="3" a="1"/>
  <c r="L9898" i="3" s="1"/>
  <c r="L9899" i="3" a="1"/>
  <c r="L9899" i="3"/>
  <c r="L9900" i="3" a="1"/>
  <c r="L9900" i="3"/>
  <c r="L9901" i="3" a="1"/>
  <c r="L9901" i="3" s="1"/>
  <c r="L9902" i="3" a="1"/>
  <c r="L9902" i="3"/>
  <c r="L9903" i="3" a="1"/>
  <c r="L9903" i="3"/>
  <c r="L9904" i="3" a="1"/>
  <c r="L9904" i="3" s="1"/>
  <c r="L9905" i="3" a="1"/>
  <c r="L9905" i="3"/>
  <c r="L9906" i="3" a="1"/>
  <c r="L9906" i="3"/>
  <c r="L9907" i="3" a="1"/>
  <c r="L9907" i="3" s="1"/>
  <c r="L9908" i="3" a="1"/>
  <c r="L9908" i="3"/>
  <c r="L9909" i="3" a="1"/>
  <c r="L9909" i="3"/>
  <c r="L9910" i="3" a="1"/>
  <c r="L9910" i="3" s="1"/>
  <c r="L9911" i="3" a="1"/>
  <c r="L9911" i="3"/>
  <c r="L9912" i="3" a="1"/>
  <c r="L9912" i="3"/>
  <c r="L9913" i="3" a="1"/>
  <c r="L9913" i="3" s="1"/>
  <c r="L9914" i="3" a="1"/>
  <c r="L9914" i="3"/>
  <c r="L9915" i="3" a="1"/>
  <c r="L9915" i="3"/>
  <c r="L9916" i="3" a="1"/>
  <c r="L9916" i="3" s="1"/>
  <c r="L9917" i="3" a="1"/>
  <c r="L9917" i="3"/>
  <c r="L9918" i="3" a="1"/>
  <c r="L9918" i="3"/>
  <c r="L9919" i="3" a="1"/>
  <c r="L9919" i="3" s="1"/>
  <c r="L9920" i="3" a="1"/>
  <c r="L9920" i="3"/>
  <c r="L9921" i="3" a="1"/>
  <c r="L9921" i="3"/>
  <c r="L9922" i="3" a="1"/>
  <c r="L9922" i="3" s="1"/>
  <c r="L9923" i="3" a="1"/>
  <c r="L9923" i="3"/>
  <c r="L9924" i="3" a="1"/>
  <c r="L9924" i="3"/>
  <c r="L9925" i="3" a="1"/>
  <c r="L9925" i="3" s="1"/>
  <c r="L9926" i="3" a="1"/>
  <c r="L9926" i="3"/>
  <c r="L9927" i="3" a="1"/>
  <c r="L9927" i="3"/>
  <c r="L9928" i="3" a="1"/>
  <c r="L9928" i="3" s="1"/>
  <c r="L9929" i="3" a="1"/>
  <c r="L9929" i="3"/>
  <c r="L9930" i="3" a="1"/>
  <c r="L9930" i="3"/>
  <c r="L9931" i="3" a="1"/>
  <c r="L9931" i="3" s="1"/>
  <c r="L9932" i="3" a="1"/>
  <c r="L9932" i="3"/>
  <c r="L9933" i="3" a="1"/>
  <c r="L9933" i="3"/>
  <c r="L9934" i="3" a="1"/>
  <c r="L9934" i="3" s="1"/>
  <c r="L9935" i="3" a="1"/>
  <c r="L9935" i="3"/>
  <c r="L9936" i="3" a="1"/>
  <c r="L9936" i="3"/>
  <c r="L9937" i="3" a="1"/>
  <c r="L9937" i="3" s="1"/>
  <c r="L9938" i="3" a="1"/>
  <c r="L9938" i="3"/>
  <c r="L9939" i="3" a="1"/>
  <c r="L9939" i="3"/>
  <c r="L9940" i="3" a="1"/>
  <c r="L9940" i="3" s="1"/>
  <c r="L9941" i="3" a="1"/>
  <c r="L9941" i="3"/>
  <c r="L9942" i="3" a="1"/>
  <c r="L9942" i="3"/>
  <c r="L9943" i="3" a="1"/>
  <c r="L9943" i="3" s="1"/>
  <c r="L9944" i="3" a="1"/>
  <c r="L9944" i="3"/>
  <c r="L9945" i="3" a="1"/>
  <c r="L9945" i="3"/>
  <c r="L9946" i="3" a="1"/>
  <c r="L9946" i="3" s="1"/>
  <c r="L9947" i="3" a="1"/>
  <c r="L9947" i="3"/>
  <c r="L9948" i="3" a="1"/>
  <c r="L9948" i="3"/>
  <c r="L9949" i="3" a="1"/>
  <c r="L9949" i="3" s="1"/>
  <c r="L9950" i="3" a="1"/>
  <c r="L9950" i="3"/>
  <c r="L9951" i="3" a="1"/>
  <c r="L9951" i="3"/>
  <c r="L9952" i="3" a="1"/>
  <c r="L9952" i="3" s="1"/>
  <c r="L9953" i="3" a="1"/>
  <c r="L9953" i="3"/>
  <c r="L9954" i="3" a="1"/>
  <c r="L9954" i="3"/>
  <c r="L9955" i="3" a="1"/>
  <c r="L9955" i="3" s="1"/>
  <c r="L9956" i="3" a="1"/>
  <c r="L9956" i="3"/>
  <c r="L9957" i="3" a="1"/>
  <c r="L9957" i="3"/>
  <c r="L9958" i="3" a="1"/>
  <c r="L9958" i="3" s="1"/>
  <c r="L9959" i="3" a="1"/>
  <c r="L9959" i="3"/>
  <c r="L9960" i="3" a="1"/>
  <c r="L9960" i="3"/>
  <c r="L9961" i="3" a="1"/>
  <c r="L9961" i="3" s="1"/>
  <c r="L9962" i="3" a="1"/>
  <c r="L9962" i="3"/>
  <c r="L9963" i="3" a="1"/>
  <c r="L9963" i="3"/>
  <c r="L9964" i="3" a="1"/>
  <c r="L9964" i="3" s="1"/>
  <c r="L9965" i="3" a="1"/>
  <c r="L9965" i="3"/>
  <c r="L9966" i="3" a="1"/>
  <c r="L9966" i="3"/>
  <c r="L9967" i="3" a="1"/>
  <c r="L9967" i="3" s="1"/>
  <c r="L9968" i="3" a="1"/>
  <c r="L9968" i="3"/>
  <c r="L9969" i="3" a="1"/>
  <c r="L9969" i="3"/>
  <c r="L9970" i="3" a="1"/>
  <c r="L9970" i="3" s="1"/>
  <c r="L9971" i="3" a="1"/>
  <c r="L9971" i="3"/>
  <c r="L9972" i="3" a="1"/>
  <c r="L9972" i="3"/>
  <c r="L9973" i="3" a="1"/>
  <c r="L9973" i="3" s="1"/>
  <c r="L9974" i="3" a="1"/>
  <c r="L9974" i="3"/>
  <c r="L9975" i="3" a="1"/>
  <c r="L9975" i="3"/>
  <c r="L9976" i="3" a="1"/>
  <c r="L9976" i="3" s="1"/>
  <c r="L9977" i="3" a="1"/>
  <c r="L9977" i="3"/>
  <c r="L9978" i="3" a="1"/>
  <c r="L9978" i="3"/>
  <c r="L9979" i="3" a="1"/>
  <c r="L9979" i="3" s="1"/>
  <c r="L9980" i="3" a="1"/>
  <c r="L9980" i="3"/>
  <c r="L9981" i="3" a="1"/>
  <c r="L9981" i="3"/>
  <c r="L9982" i="3" a="1"/>
  <c r="L9982" i="3" s="1"/>
  <c r="L9983" i="3" a="1"/>
  <c r="L9983" i="3"/>
  <c r="L9984" i="3" a="1"/>
  <c r="L9984" i="3"/>
  <c r="L9985" i="3" a="1"/>
  <c r="L9985" i="3" s="1"/>
  <c r="L9986" i="3" a="1"/>
  <c r="L9986" i="3"/>
  <c r="L9987" i="3" a="1"/>
  <c r="L9987" i="3"/>
  <c r="L9988" i="3" a="1"/>
  <c r="L9988" i="3" s="1"/>
  <c r="L9989" i="3" a="1"/>
  <c r="L9989" i="3"/>
  <c r="L9990" i="3" a="1"/>
  <c r="L9990" i="3"/>
  <c r="L9991" i="3" a="1"/>
  <c r="L9991" i="3" s="1"/>
  <c r="L9992" i="3" a="1"/>
  <c r="L9992" i="3"/>
  <c r="L9993" i="3" a="1"/>
  <c r="L9993" i="3"/>
  <c r="L9994" i="3" a="1"/>
  <c r="L9994" i="3" s="1"/>
  <c r="L9995" i="3" a="1"/>
  <c r="L9995" i="3"/>
  <c r="L9996" i="3" a="1"/>
  <c r="L9996" i="3"/>
  <c r="L9997" i="3" a="1"/>
  <c r="L9997" i="3" s="1"/>
  <c r="L9998" i="3" a="1"/>
  <c r="L9998" i="3"/>
  <c r="L9999" i="3" a="1"/>
  <c r="L9999" i="3"/>
  <c r="L10000" i="3" a="1"/>
  <c r="L10000" i="3" s="1"/>
  <c r="L10001" i="3" a="1"/>
  <c r="L10001" i="3"/>
  <c r="L10002" i="3" a="1"/>
  <c r="L10002" i="3"/>
  <c r="L10003" i="3" a="1"/>
  <c r="L10003" i="3" s="1"/>
  <c r="L10004" i="3" a="1"/>
  <c r="L10004" i="3"/>
  <c r="L10005" i="3" a="1"/>
  <c r="L10005" i="3"/>
  <c r="L10006" i="3" a="1"/>
  <c r="L10006" i="3" s="1"/>
  <c r="L10007" i="3" a="1"/>
  <c r="L10007" i="3"/>
  <c r="L10008" i="3" a="1"/>
  <c r="L10008" i="3"/>
  <c r="L10009" i="3" a="1"/>
  <c r="L10009" i="3" s="1"/>
  <c r="L10010" i="3" a="1"/>
  <c r="L10010" i="3"/>
  <c r="L10011" i="3" a="1"/>
  <c r="L10011" i="3"/>
  <c r="L10012" i="3" a="1"/>
  <c r="L10012" i="3" s="1"/>
  <c r="L10013" i="3" a="1"/>
  <c r="L10013" i="3"/>
  <c r="L10014" i="3" a="1"/>
  <c r="L10014" i="3"/>
  <c r="L10015" i="3" a="1"/>
  <c r="L10015" i="3" s="1"/>
  <c r="L10016" i="3" a="1"/>
  <c r="L10016" i="3"/>
  <c r="L10017" i="3" a="1"/>
  <c r="L10017" i="3"/>
  <c r="L10018" i="3" a="1"/>
  <c r="L10018" i="3" s="1"/>
  <c r="L10019" i="3" a="1"/>
  <c r="L10019" i="3"/>
  <c r="L10020" i="3" a="1"/>
  <c r="L10020" i="3"/>
  <c r="L10021" i="3" a="1"/>
  <c r="L10021" i="3" s="1"/>
  <c r="L10022" i="3" a="1"/>
  <c r="L10022" i="3"/>
  <c r="L10023" i="3" a="1"/>
  <c r="L10023" i="3"/>
  <c r="L10024" i="3" a="1"/>
  <c r="L10024" i="3" s="1"/>
  <c r="L10025" i="3" a="1"/>
  <c r="L10025" i="3"/>
  <c r="L10026" i="3" a="1"/>
  <c r="L10026" i="3"/>
  <c r="L10027" i="3" a="1"/>
  <c r="L10027" i="3" s="1"/>
  <c r="L10028" i="3" a="1"/>
  <c r="L10028" i="3"/>
  <c r="L10029" i="3" a="1"/>
  <c r="L10029" i="3"/>
  <c r="L10030" i="3" a="1"/>
  <c r="L10030" i="3" s="1"/>
  <c r="L10031" i="3" a="1"/>
  <c r="L10031" i="3"/>
  <c r="L10032" i="3" a="1"/>
  <c r="L10032" i="3"/>
  <c r="L10033" i="3" a="1"/>
  <c r="L10033" i="3" s="1"/>
  <c r="L10034" i="3" a="1"/>
  <c r="L10034" i="3"/>
  <c r="L10035" i="3" a="1"/>
  <c r="L10035" i="3"/>
  <c r="L10036" i="3" a="1"/>
  <c r="L10036" i="3" s="1"/>
  <c r="L10037" i="3" a="1"/>
  <c r="L10037" i="3"/>
  <c r="L10038" i="3" a="1"/>
  <c r="L10038" i="3"/>
  <c r="L10039" i="3" a="1"/>
  <c r="L10039" i="3" s="1"/>
  <c r="L10040" i="3" a="1"/>
  <c r="L10040" i="3"/>
  <c r="L10041" i="3" a="1"/>
  <c r="L10041" i="3"/>
  <c r="L10042" i="3" a="1"/>
  <c r="L10042" i="3" s="1"/>
  <c r="L10043" i="3" a="1"/>
  <c r="L10043" i="3"/>
  <c r="L10044" i="3" a="1"/>
  <c r="L10044" i="3"/>
  <c r="L10045" i="3" a="1"/>
  <c r="L10045" i="3" s="1"/>
  <c r="L10046" i="3" a="1"/>
  <c r="L10046" i="3"/>
  <c r="L10047" i="3" a="1"/>
  <c r="L10047" i="3"/>
  <c r="L10048" i="3" a="1"/>
  <c r="L10048" i="3" s="1"/>
  <c r="L10049" i="3" a="1"/>
  <c r="L10049" i="3"/>
  <c r="L10050" i="3" a="1"/>
  <c r="L10050" i="3"/>
  <c r="L10051" i="3" a="1"/>
  <c r="L10051" i="3" s="1"/>
  <c r="L10052" i="3" a="1"/>
  <c r="L10052" i="3"/>
  <c r="L10053" i="3" a="1"/>
  <c r="L10053" i="3"/>
  <c r="L10054" i="3" a="1"/>
  <c r="L10054" i="3" s="1"/>
  <c r="L10055" i="3" a="1"/>
  <c r="L10055" i="3"/>
  <c r="L10056" i="3" a="1"/>
  <c r="L10056" i="3"/>
  <c r="L10057" i="3" a="1"/>
  <c r="L10057" i="3" s="1"/>
  <c r="L10058" i="3" a="1"/>
  <c r="L10058" i="3"/>
  <c r="L10059" i="3" a="1"/>
  <c r="L10059" i="3"/>
  <c r="L10060" i="3" a="1"/>
  <c r="L10060" i="3" s="1"/>
  <c r="L10061" i="3" a="1"/>
  <c r="L10061" i="3"/>
  <c r="L10062" i="3" a="1"/>
  <c r="L10062" i="3"/>
  <c r="L10063" i="3" a="1"/>
  <c r="L10063" i="3" s="1"/>
  <c r="L10064" i="3" a="1"/>
  <c r="L10064" i="3"/>
  <c r="L10065" i="3" a="1"/>
  <c r="L10065" i="3"/>
  <c r="L10066" i="3" a="1"/>
  <c r="L10066" i="3" s="1"/>
  <c r="L10067" i="3" a="1"/>
  <c r="L10067" i="3"/>
  <c r="L10068" i="3" a="1"/>
  <c r="L10068" i="3"/>
  <c r="L10069" i="3" a="1"/>
  <c r="L10069" i="3" s="1"/>
  <c r="L10070" i="3" a="1"/>
  <c r="L10070" i="3"/>
  <c r="L10071" i="3" a="1"/>
  <c r="L10071" i="3"/>
  <c r="L10072" i="3" a="1"/>
  <c r="L10072" i="3" s="1"/>
  <c r="L10073" i="3" a="1"/>
  <c r="L10073" i="3"/>
  <c r="L10074" i="3" a="1"/>
  <c r="L10074" i="3"/>
  <c r="L10075" i="3" a="1"/>
  <c r="L10075" i="3" s="1"/>
  <c r="L10076" i="3" a="1"/>
  <c r="L10076" i="3"/>
  <c r="L10077" i="3" a="1"/>
  <c r="L10077" i="3"/>
  <c r="L10078" i="3" a="1"/>
  <c r="L10078" i="3" s="1"/>
  <c r="L10079" i="3" a="1"/>
  <c r="L10079" i="3"/>
  <c r="L10080" i="3" a="1"/>
  <c r="L10080" i="3"/>
  <c r="L10081" i="3" a="1"/>
  <c r="L10081" i="3" s="1"/>
  <c r="L10082" i="3" a="1"/>
  <c r="L10082" i="3"/>
  <c r="L10083" i="3" a="1"/>
  <c r="L10083" i="3"/>
  <c r="L10084" i="3" a="1"/>
  <c r="L10084" i="3" s="1"/>
  <c r="L10085" i="3" a="1"/>
  <c r="L10085" i="3"/>
  <c r="L10086" i="3" a="1"/>
  <c r="L10086" i="3"/>
  <c r="L10087" i="3" a="1"/>
  <c r="L10087" i="3" s="1"/>
  <c r="L10088" i="3" a="1"/>
  <c r="L10088" i="3"/>
  <c r="L10089" i="3" a="1"/>
  <c r="L10089" i="3"/>
  <c r="L10090" i="3" a="1"/>
  <c r="L10090" i="3" s="1"/>
  <c r="L10091" i="3" a="1"/>
  <c r="L10091" i="3"/>
  <c r="L10092" i="3" a="1"/>
  <c r="L10092" i="3"/>
  <c r="L10093" i="3" a="1"/>
  <c r="L10093" i="3" s="1"/>
  <c r="L10094" i="3" a="1"/>
  <c r="L10094" i="3"/>
  <c r="L10095" i="3" a="1"/>
  <c r="L10095" i="3"/>
  <c r="L10096" i="3" a="1"/>
  <c r="L10096" i="3" s="1"/>
  <c r="L10097" i="3" a="1"/>
  <c r="L10097" i="3"/>
  <c r="L10098" i="3" a="1"/>
  <c r="L10098" i="3"/>
  <c r="L10099" i="3" a="1"/>
  <c r="L10099" i="3" s="1"/>
  <c r="L10100" i="3" a="1"/>
  <c r="L10100" i="3"/>
  <c r="L10101" i="3" a="1"/>
  <c r="L10101" i="3"/>
  <c r="L10102" i="3" a="1"/>
  <c r="L10102" i="3" s="1"/>
  <c r="L10103" i="3" a="1"/>
  <c r="L10103" i="3"/>
  <c r="L10104" i="3" a="1"/>
  <c r="L10104" i="3"/>
  <c r="L10105" i="3" a="1"/>
  <c r="L10105" i="3" s="1"/>
  <c r="L10106" i="3" a="1"/>
  <c r="L10106" i="3"/>
  <c r="L10107" i="3" a="1"/>
  <c r="L10107" i="3"/>
  <c r="L10108" i="3" a="1"/>
  <c r="L10108" i="3" s="1"/>
  <c r="L10109" i="3" a="1"/>
  <c r="L10109" i="3"/>
  <c r="L10110" i="3" a="1"/>
  <c r="L10110" i="3"/>
  <c r="L10111" i="3" a="1"/>
  <c r="L10111" i="3" s="1"/>
  <c r="L10112" i="3" a="1"/>
  <c r="L10112" i="3"/>
  <c r="L10113" i="3" a="1"/>
  <c r="L10113" i="3"/>
  <c r="L10114" i="3" a="1"/>
  <c r="L10114" i="3" s="1"/>
  <c r="L10115" i="3" a="1"/>
  <c r="L10115" i="3"/>
  <c r="L10116" i="3" a="1"/>
  <c r="L10116" i="3"/>
  <c r="L10117" i="3" a="1"/>
  <c r="L10117" i="3" s="1"/>
  <c r="L10118" i="3" a="1"/>
  <c r="L10118" i="3"/>
  <c r="L10119" i="3" a="1"/>
  <c r="L10119" i="3"/>
  <c r="L10120" i="3" a="1"/>
  <c r="L10120" i="3" s="1"/>
  <c r="L10121" i="3" a="1"/>
  <c r="L10121" i="3"/>
  <c r="L10122" i="3" a="1"/>
  <c r="L10122" i="3"/>
  <c r="L10123" i="3" a="1"/>
  <c r="L10123" i="3" s="1"/>
  <c r="L10124" i="3" a="1"/>
  <c r="L10124" i="3"/>
  <c r="L10125" i="3" a="1"/>
  <c r="L10125" i="3"/>
  <c r="L10126" i="3" a="1"/>
  <c r="L10126" i="3" s="1"/>
  <c r="L10127" i="3" a="1"/>
  <c r="L10127" i="3"/>
  <c r="L10128" i="3" a="1"/>
  <c r="L10128" i="3"/>
  <c r="L10129" i="3" a="1"/>
  <c r="L10129" i="3" s="1"/>
  <c r="L10130" i="3" a="1"/>
  <c r="L10130" i="3"/>
  <c r="L10131" i="3" a="1"/>
  <c r="L10131" i="3"/>
  <c r="L10132" i="3" a="1"/>
  <c r="L10132" i="3" s="1"/>
  <c r="L10133" i="3" a="1"/>
  <c r="L10133" i="3"/>
  <c r="L10134" i="3" a="1"/>
  <c r="L10134" i="3"/>
  <c r="L10135" i="3" a="1"/>
  <c r="L10135" i="3" s="1"/>
  <c r="L10136" i="3" a="1"/>
  <c r="L10136" i="3"/>
  <c r="L10137" i="3" a="1"/>
  <c r="L10137" i="3"/>
  <c r="L10138" i="3" a="1"/>
  <c r="L10138" i="3" s="1"/>
  <c r="L10139" i="3" a="1"/>
  <c r="L10139" i="3"/>
  <c r="L10140" i="3" a="1"/>
  <c r="L10140" i="3"/>
  <c r="L10141" i="3" a="1"/>
  <c r="L10141" i="3" s="1"/>
  <c r="L10142" i="3" a="1"/>
  <c r="L10142" i="3"/>
  <c r="L10143" i="3" a="1"/>
  <c r="L10143" i="3"/>
  <c r="L10144" i="3" a="1"/>
  <c r="L10144" i="3" s="1"/>
  <c r="L10145" i="3" a="1"/>
  <c r="L10145" i="3"/>
  <c r="L10146" i="3" a="1"/>
  <c r="L10146" i="3"/>
  <c r="L10147" i="3" a="1"/>
  <c r="L10147" i="3" s="1"/>
  <c r="L10148" i="3" a="1"/>
  <c r="L10148" i="3"/>
  <c r="L10149" i="3" a="1"/>
  <c r="L10149" i="3"/>
  <c r="L10150" i="3" a="1"/>
  <c r="L10150" i="3" s="1"/>
  <c r="L10151" i="3" a="1"/>
  <c r="L10151" i="3"/>
  <c r="L10152" i="3" a="1"/>
  <c r="L10152" i="3"/>
  <c r="L10153" i="3" a="1"/>
  <c r="L10153" i="3" s="1"/>
  <c r="L10154" i="3" a="1"/>
  <c r="L10154" i="3"/>
  <c r="L10155" i="3" a="1"/>
  <c r="L10155" i="3"/>
  <c r="L10156" i="3" a="1"/>
  <c r="L10156" i="3" s="1"/>
  <c r="L10157" i="3" a="1"/>
  <c r="L10157" i="3"/>
  <c r="L10158" i="3" a="1"/>
  <c r="L10158" i="3"/>
  <c r="L10159" i="3" a="1"/>
  <c r="L10159" i="3" s="1"/>
  <c r="L10160" i="3" a="1"/>
  <c r="L10160" i="3"/>
  <c r="L10161" i="3" a="1"/>
  <c r="L10161" i="3"/>
  <c r="L10162" i="3" a="1"/>
  <c r="L10162" i="3" s="1"/>
  <c r="L10163" i="3" a="1"/>
  <c r="L10163" i="3"/>
  <c r="L10164" i="3" a="1"/>
  <c r="L10164" i="3"/>
  <c r="L10165" i="3" a="1"/>
  <c r="L10165" i="3" s="1"/>
  <c r="L10166" i="3" a="1"/>
  <c r="L10166" i="3"/>
  <c r="L10167" i="3" a="1"/>
  <c r="L10167" i="3"/>
  <c r="L10168" i="3" a="1"/>
  <c r="L10168" i="3" s="1"/>
  <c r="L10169" i="3" a="1"/>
  <c r="L10169" i="3"/>
  <c r="L10170" i="3" a="1"/>
  <c r="L10170" i="3"/>
  <c r="L10171" i="3" a="1"/>
  <c r="L10171" i="3" s="1"/>
  <c r="L10172" i="3" a="1"/>
  <c r="L10172" i="3"/>
  <c r="L10173" i="3" a="1"/>
  <c r="L10173" i="3"/>
  <c r="L10174" i="3" a="1"/>
  <c r="L10174" i="3" s="1"/>
  <c r="L10175" i="3" a="1"/>
  <c r="L10175" i="3"/>
  <c r="L10176" i="3" a="1"/>
  <c r="L10176" i="3"/>
  <c r="L10177" i="3" a="1"/>
  <c r="L10177" i="3" s="1"/>
  <c r="L10178" i="3" a="1"/>
  <c r="L10178" i="3"/>
  <c r="L10179" i="3" a="1"/>
  <c r="L10179" i="3"/>
  <c r="L10180" i="3" a="1"/>
  <c r="L10180" i="3" s="1"/>
  <c r="L10181" i="3" a="1"/>
  <c r="L10181" i="3"/>
  <c r="L10182" i="3" a="1"/>
  <c r="L10182" i="3"/>
  <c r="L10183" i="3" a="1"/>
  <c r="L10183" i="3" s="1"/>
  <c r="L10184" i="3" a="1"/>
  <c r="L10184" i="3"/>
  <c r="L10185" i="3" a="1"/>
  <c r="L10185" i="3"/>
  <c r="L10186" i="3" a="1"/>
  <c r="L10186" i="3" s="1"/>
  <c r="L10187" i="3" a="1"/>
  <c r="L10187" i="3"/>
  <c r="L10188" i="3" a="1"/>
  <c r="L10188" i="3"/>
  <c r="L10189" i="3" a="1"/>
  <c r="L10189" i="3" s="1"/>
  <c r="L10190" i="3" a="1"/>
  <c r="L10190" i="3"/>
  <c r="L10191" i="3" a="1"/>
  <c r="L10191" i="3"/>
  <c r="L10192" i="3" a="1"/>
  <c r="L10192" i="3" s="1"/>
  <c r="L10193" i="3" a="1"/>
  <c r="L10193" i="3"/>
  <c r="L10194" i="3" a="1"/>
  <c r="L10194" i="3"/>
  <c r="L10195" i="3" a="1"/>
  <c r="L10195" i="3" s="1"/>
  <c r="L10196" i="3" a="1"/>
  <c r="L10196" i="3"/>
  <c r="L10197" i="3" a="1"/>
  <c r="L10197" i="3"/>
  <c r="L10198" i="3" a="1"/>
  <c r="L10198" i="3" s="1"/>
  <c r="L10199" i="3" a="1"/>
  <c r="L10199" i="3"/>
  <c r="L10200" i="3" a="1"/>
  <c r="L10200" i="3"/>
  <c r="L10201" i="3" a="1"/>
  <c r="L10201" i="3" s="1"/>
  <c r="L10202" i="3" a="1"/>
  <c r="L10202" i="3"/>
  <c r="L10203" i="3" a="1"/>
  <c r="L10203" i="3"/>
  <c r="L10204" i="3" a="1"/>
  <c r="L10204" i="3" s="1"/>
  <c r="L10205" i="3" a="1"/>
  <c r="L10205" i="3"/>
  <c r="L10206" i="3" a="1"/>
  <c r="L10206" i="3"/>
  <c r="L10207" i="3" a="1"/>
  <c r="L10207" i="3" s="1"/>
  <c r="L10208" i="3" a="1"/>
  <c r="L10208" i="3"/>
  <c r="L10209" i="3" a="1"/>
  <c r="L10209" i="3"/>
  <c r="L10210" i="3" a="1"/>
  <c r="L10210" i="3" s="1"/>
  <c r="L10211" i="3" a="1"/>
  <c r="L10211" i="3"/>
  <c r="L10212" i="3" a="1"/>
  <c r="L10212" i="3"/>
  <c r="L10213" i="3" a="1"/>
  <c r="L10213" i="3" s="1"/>
  <c r="L10214" i="3" a="1"/>
  <c r="L10214" i="3"/>
  <c r="L10215" i="3" a="1"/>
  <c r="L10215" i="3"/>
  <c r="L10216" i="3" a="1"/>
  <c r="L10216" i="3" s="1"/>
  <c r="L10217" i="3" a="1"/>
  <c r="L10217" i="3"/>
  <c r="L10218" i="3" a="1"/>
  <c r="L10218" i="3"/>
  <c r="L10219" i="3" a="1"/>
  <c r="L10219" i="3" s="1"/>
  <c r="L10220" i="3" a="1"/>
  <c r="L10220" i="3"/>
  <c r="L10221" i="3" a="1"/>
  <c r="L10221" i="3"/>
  <c r="L10222" i="3" a="1"/>
  <c r="L10222" i="3" s="1"/>
  <c r="L10223" i="3" a="1"/>
  <c r="L10223" i="3"/>
  <c r="L10224" i="3" a="1"/>
  <c r="L10224" i="3"/>
  <c r="L10225" i="3" a="1"/>
  <c r="L10225" i="3" s="1"/>
  <c r="L10226" i="3" a="1"/>
  <c r="L10226" i="3"/>
  <c r="L10227" i="3" a="1"/>
  <c r="L10227" i="3"/>
  <c r="L10228" i="3" a="1"/>
  <c r="L10228" i="3" s="1"/>
  <c r="L10229" i="3" a="1"/>
  <c r="L10229" i="3"/>
  <c r="L10230" i="3" a="1"/>
  <c r="L10230" i="3"/>
  <c r="L10231" i="3" a="1"/>
  <c r="L10231" i="3" s="1"/>
  <c r="L10232" i="3" a="1"/>
  <c r="L10232" i="3"/>
  <c r="L10233" i="3" a="1"/>
  <c r="L10233" i="3"/>
  <c r="L10234" i="3" a="1"/>
  <c r="L10234" i="3" s="1"/>
  <c r="L10235" i="3" a="1"/>
  <c r="L10235" i="3"/>
  <c r="L10236" i="3" a="1"/>
  <c r="L10236" i="3"/>
  <c r="L10237" i="3" a="1"/>
  <c r="L10237" i="3" s="1"/>
  <c r="L10238" i="3" a="1"/>
  <c r="L10238" i="3"/>
  <c r="L10239" i="3" a="1"/>
  <c r="L10239" i="3"/>
  <c r="L10240" i="3" a="1"/>
  <c r="L10240" i="3" s="1"/>
  <c r="L10241" i="3" a="1"/>
  <c r="L10241" i="3"/>
  <c r="L10242" i="3" a="1"/>
  <c r="L10242" i="3"/>
  <c r="L10243" i="3" a="1"/>
  <c r="L10243" i="3" s="1"/>
  <c r="L10244" i="3" a="1"/>
  <c r="L10244" i="3"/>
  <c r="L10245" i="3" a="1"/>
  <c r="L10245" i="3"/>
  <c r="L10246" i="3" a="1"/>
  <c r="L10246" i="3" s="1"/>
  <c r="L10247" i="3" a="1"/>
  <c r="L10247" i="3"/>
  <c r="L10248" i="3" a="1"/>
  <c r="L10248" i="3"/>
  <c r="L10249" i="3" a="1"/>
  <c r="L10249" i="3" s="1"/>
  <c r="L10250" i="3" a="1"/>
  <c r="L10250" i="3"/>
  <c r="L10251" i="3" a="1"/>
  <c r="L10251" i="3"/>
  <c r="L10252" i="3" a="1"/>
  <c r="L10252" i="3" s="1"/>
  <c r="L10253" i="3" a="1"/>
  <c r="L10253" i="3"/>
  <c r="L10254" i="3" a="1"/>
  <c r="L10254" i="3"/>
  <c r="L10255" i="3" a="1"/>
  <c r="L10255" i="3" s="1"/>
  <c r="L10256" i="3" a="1"/>
  <c r="L10256" i="3"/>
  <c r="L10257" i="3" a="1"/>
  <c r="L10257" i="3"/>
  <c r="L10258" i="3" a="1"/>
  <c r="L10258" i="3" s="1"/>
  <c r="L10259" i="3" a="1"/>
  <c r="L10259" i="3"/>
  <c r="L10260" i="3" a="1"/>
  <c r="L10260" i="3"/>
  <c r="L10261" i="3" a="1"/>
  <c r="L10261" i="3" s="1"/>
  <c r="L10262" i="3" a="1"/>
  <c r="L10262" i="3"/>
  <c r="L10263" i="3" a="1"/>
  <c r="L10263" i="3"/>
  <c r="L10264" i="3" a="1"/>
  <c r="L10264" i="3" s="1"/>
  <c r="L10265" i="3" a="1"/>
  <c r="L10265" i="3"/>
  <c r="L10266" i="3" a="1"/>
  <c r="L10266" i="3"/>
  <c r="L10267" i="3" a="1"/>
  <c r="L10267" i="3" s="1"/>
  <c r="L10268" i="3" a="1"/>
  <c r="L10268" i="3"/>
  <c r="L10269" i="3" a="1"/>
  <c r="L10269" i="3"/>
  <c r="L10270" i="3" a="1"/>
  <c r="L10270" i="3" s="1"/>
  <c r="L10271" i="3" a="1"/>
  <c r="L10271" i="3"/>
  <c r="L10272" i="3" a="1"/>
  <c r="L10272" i="3"/>
  <c r="L10273" i="3" a="1"/>
  <c r="L10273" i="3" s="1"/>
  <c r="L10274" i="3" a="1"/>
  <c r="L10274" i="3"/>
  <c r="L10275" i="3" a="1"/>
  <c r="L10275" i="3"/>
  <c r="L10276" i="3" a="1"/>
  <c r="L10276" i="3" s="1"/>
  <c r="L10277" i="3" a="1"/>
  <c r="L10277" i="3"/>
  <c r="L10278" i="3" a="1"/>
  <c r="L10278" i="3"/>
  <c r="L10279" i="3" a="1"/>
  <c r="L10279" i="3" s="1"/>
  <c r="L10280" i="3" a="1"/>
  <c r="L10280" i="3"/>
  <c r="L10281" i="3" a="1"/>
  <c r="L10281" i="3"/>
  <c r="L10282" i="3" a="1"/>
  <c r="L10282" i="3" s="1"/>
  <c r="L10283" i="3" a="1"/>
  <c r="L10283" i="3"/>
  <c r="L10284" i="3" a="1"/>
  <c r="L10284" i="3"/>
  <c r="L10285" i="3" a="1"/>
  <c r="L10285" i="3" s="1"/>
  <c r="L10286" i="3" a="1"/>
  <c r="L10286" i="3"/>
  <c r="L10287" i="3" a="1"/>
  <c r="L10287" i="3"/>
  <c r="L10288" i="3" a="1"/>
  <c r="L10288" i="3" s="1"/>
  <c r="L10289" i="3" a="1"/>
  <c r="L10289" i="3"/>
  <c r="L10290" i="3" a="1"/>
  <c r="L10290" i="3"/>
  <c r="L10291" i="3" a="1"/>
  <c r="L10291" i="3" s="1"/>
  <c r="L10292" i="3" a="1"/>
  <c r="L10292" i="3"/>
  <c r="L10293" i="3" a="1"/>
  <c r="L10293" i="3"/>
  <c r="L10294" i="3" a="1"/>
  <c r="L10294" i="3" s="1"/>
  <c r="L10295" i="3" a="1"/>
  <c r="L10295" i="3"/>
  <c r="L10296" i="3" a="1"/>
  <c r="L10296" i="3"/>
  <c r="L10297" i="3" a="1"/>
  <c r="L10297" i="3" s="1"/>
  <c r="L10298" i="3" a="1"/>
  <c r="L10298" i="3"/>
  <c r="L10299" i="3" a="1"/>
  <c r="L10299" i="3"/>
  <c r="L10300" i="3" a="1"/>
  <c r="L10300" i="3" s="1"/>
  <c r="L10301" i="3" a="1"/>
  <c r="L10301" i="3"/>
  <c r="L10302" i="3" a="1"/>
  <c r="L10302" i="3"/>
  <c r="L10303" i="3" a="1"/>
  <c r="L10303" i="3" s="1"/>
  <c r="L10304" i="3" a="1"/>
  <c r="L10304" i="3"/>
  <c r="L10305" i="3" a="1"/>
  <c r="L10305" i="3"/>
  <c r="L10306" i="3" a="1"/>
  <c r="L10306" i="3" s="1"/>
  <c r="L10307" i="3" a="1"/>
  <c r="L10307" i="3"/>
  <c r="L10308" i="3" a="1"/>
  <c r="L10308" i="3"/>
  <c r="L10309" i="3" a="1"/>
  <c r="L10309" i="3" s="1"/>
  <c r="L10310" i="3" a="1"/>
  <c r="L10310" i="3"/>
  <c r="L10311" i="3" a="1"/>
  <c r="L10311" i="3"/>
  <c r="L10312" i="3" a="1"/>
  <c r="L10312" i="3" s="1"/>
  <c r="L10313" i="3" a="1"/>
  <c r="L10313" i="3"/>
  <c r="L10314" i="3" a="1"/>
  <c r="L10314" i="3"/>
  <c r="L10315" i="3" a="1"/>
  <c r="L10315" i="3" s="1"/>
  <c r="L10316" i="3" a="1"/>
  <c r="L10316" i="3"/>
  <c r="L10317" i="3" a="1"/>
  <c r="L10317" i="3"/>
  <c r="L10318" i="3" a="1"/>
  <c r="L10318" i="3" s="1"/>
  <c r="L10319" i="3" a="1"/>
  <c r="L10319" i="3"/>
  <c r="L10320" i="3" a="1"/>
  <c r="L10320" i="3"/>
  <c r="L10321" i="3" a="1"/>
  <c r="L10321" i="3" s="1"/>
  <c r="L10322" i="3" a="1"/>
  <c r="L10322" i="3"/>
  <c r="L10323" i="3" a="1"/>
  <c r="L10323" i="3"/>
  <c r="L10324" i="3" a="1"/>
  <c r="L10324" i="3" s="1"/>
  <c r="L10325" i="3" a="1"/>
  <c r="L10325" i="3"/>
  <c r="L10326" i="3" a="1"/>
  <c r="L10326" i="3"/>
  <c r="L10327" i="3" a="1"/>
  <c r="L10327" i="3" s="1"/>
  <c r="L10328" i="3" a="1"/>
  <c r="L10328" i="3"/>
  <c r="L10329" i="3" a="1"/>
  <c r="L10329" i="3"/>
  <c r="L10330" i="3" a="1"/>
  <c r="L10330" i="3" s="1"/>
  <c r="L10331" i="3" a="1"/>
  <c r="L10331" i="3"/>
  <c r="L10332" i="3" a="1"/>
  <c r="L10332" i="3"/>
  <c r="L10333" i="3" a="1"/>
  <c r="L10333" i="3" s="1"/>
  <c r="L10334" i="3" a="1"/>
  <c r="L10334" i="3"/>
  <c r="L10335" i="3" a="1"/>
  <c r="L10335" i="3"/>
  <c r="L10336" i="3" a="1"/>
  <c r="L10336" i="3" s="1"/>
  <c r="L10337" i="3" a="1"/>
  <c r="L10337" i="3"/>
  <c r="L10338" i="3" a="1"/>
  <c r="L10338" i="3"/>
  <c r="L10339" i="3" a="1"/>
  <c r="L10339" i="3" s="1"/>
  <c r="L10340" i="3" a="1"/>
  <c r="L10340" i="3"/>
  <c r="L10341" i="3" a="1"/>
  <c r="L10341" i="3"/>
  <c r="L10342" i="3" a="1"/>
  <c r="L10342" i="3" s="1"/>
  <c r="L10343" i="3" a="1"/>
  <c r="L10343" i="3"/>
  <c r="L10344" i="3" a="1"/>
  <c r="L10344" i="3"/>
  <c r="L10345" i="3" a="1"/>
  <c r="L10345" i="3" s="1"/>
  <c r="L10346" i="3" a="1"/>
  <c r="L10346" i="3"/>
  <c r="L10347" i="3" a="1"/>
  <c r="L10347" i="3"/>
  <c r="L10348" i="3" a="1"/>
  <c r="L10348" i="3" s="1"/>
  <c r="L10349" i="3" a="1"/>
  <c r="L10349" i="3"/>
  <c r="L10350" i="3" a="1"/>
  <c r="L10350" i="3"/>
  <c r="L10351" i="3" a="1"/>
  <c r="L10351" i="3" s="1"/>
  <c r="L10352" i="3" a="1"/>
  <c r="L10352" i="3"/>
  <c r="L10353" i="3" a="1"/>
  <c r="L10353" i="3"/>
  <c r="L10354" i="3" a="1"/>
  <c r="L10354" i="3" s="1"/>
  <c r="L10355" i="3" a="1"/>
  <c r="L10355" i="3"/>
  <c r="L10356" i="3" a="1"/>
  <c r="L10356" i="3"/>
  <c r="L10357" i="3" a="1"/>
  <c r="L10357" i="3" s="1"/>
  <c r="L10358" i="3" a="1"/>
  <c r="L10358" i="3"/>
  <c r="L10359" i="3" a="1"/>
  <c r="L10359" i="3"/>
  <c r="L10360" i="3" a="1"/>
  <c r="L10360" i="3" s="1"/>
  <c r="L10361" i="3" a="1"/>
  <c r="L10361" i="3"/>
  <c r="L10362" i="3" a="1"/>
  <c r="L10362" i="3"/>
  <c r="L10363" i="3" a="1"/>
  <c r="L10363" i="3" s="1"/>
  <c r="L10364" i="3" a="1"/>
  <c r="L10364" i="3"/>
  <c r="L10365" i="3" a="1"/>
  <c r="L10365" i="3"/>
  <c r="L10366" i="3" a="1"/>
  <c r="L10366" i="3" s="1"/>
  <c r="L10367" i="3" a="1"/>
  <c r="L10367" i="3"/>
  <c r="L10368" i="3" a="1"/>
  <c r="L10368" i="3"/>
  <c r="L10369" i="3" a="1"/>
  <c r="L10369" i="3" s="1"/>
  <c r="L10370" i="3" a="1"/>
  <c r="L10370" i="3"/>
  <c r="L10371" i="3" a="1"/>
  <c r="L10371" i="3"/>
  <c r="L10372" i="3" a="1"/>
  <c r="L10372" i="3" s="1"/>
  <c r="L10373" i="3" a="1"/>
  <c r="L10373" i="3"/>
  <c r="L10374" i="3" a="1"/>
  <c r="L10374" i="3"/>
  <c r="L10375" i="3" a="1"/>
  <c r="L10375" i="3" s="1"/>
  <c r="L10376" i="3" a="1"/>
  <c r="L10376" i="3"/>
  <c r="L10377" i="3" a="1"/>
  <c r="L10377" i="3"/>
  <c r="L10378" i="3" a="1"/>
  <c r="L10378" i="3" s="1"/>
  <c r="L10379" i="3" a="1"/>
  <c r="L10379" i="3"/>
  <c r="L10380" i="3" a="1"/>
  <c r="L10380" i="3"/>
  <c r="L10381" i="3" a="1"/>
  <c r="L10381" i="3" s="1"/>
  <c r="L10382" i="3" a="1"/>
  <c r="L10382" i="3"/>
  <c r="L10383" i="3" a="1"/>
  <c r="L10383" i="3"/>
  <c r="L10384" i="3" a="1"/>
  <c r="L10384" i="3" s="1"/>
  <c r="L10385" i="3" a="1"/>
  <c r="L10385" i="3"/>
  <c r="L10386" i="3" a="1"/>
  <c r="L10386" i="3"/>
  <c r="L10387" i="3" a="1"/>
  <c r="L10387" i="3" s="1"/>
  <c r="L10388" i="3" a="1"/>
  <c r="L10388" i="3"/>
  <c r="L10389" i="3" a="1"/>
  <c r="L10389" i="3"/>
  <c r="L10390" i="3" a="1"/>
  <c r="L10390" i="3" s="1"/>
  <c r="L10391" i="3" a="1"/>
  <c r="L10391" i="3"/>
  <c r="L10392" i="3" a="1"/>
  <c r="L10392" i="3"/>
  <c r="L10393" i="3" a="1"/>
  <c r="L10393" i="3" s="1"/>
  <c r="L10394" i="3" a="1"/>
  <c r="L10394" i="3"/>
  <c r="L10395" i="3" a="1"/>
  <c r="L10395" i="3"/>
  <c r="L10396" i="3" a="1"/>
  <c r="L10396" i="3" s="1"/>
  <c r="L10397" i="3" a="1"/>
  <c r="L10397" i="3"/>
  <c r="L10398" i="3" a="1"/>
  <c r="L10398" i="3"/>
  <c r="L10399" i="3" a="1"/>
  <c r="L10399" i="3" s="1"/>
  <c r="L10400" i="3" a="1"/>
  <c r="L10400" i="3"/>
  <c r="L10401" i="3" a="1"/>
  <c r="L10401" i="3"/>
  <c r="L10402" i="3" a="1"/>
  <c r="L10402" i="3" s="1"/>
  <c r="L10403" i="3" a="1"/>
  <c r="L10403" i="3"/>
  <c r="L10404" i="3" a="1"/>
  <c r="L10404" i="3"/>
  <c r="L10405" i="3" a="1"/>
  <c r="L10405" i="3" s="1"/>
  <c r="L10406" i="3" a="1"/>
  <c r="L10406" i="3"/>
  <c r="L10407" i="3" a="1"/>
  <c r="L10407" i="3"/>
  <c r="L10408" i="3" a="1"/>
  <c r="L10408" i="3" s="1"/>
  <c r="L10409" i="3" a="1"/>
  <c r="L10409" i="3"/>
  <c r="L10410" i="3" a="1"/>
  <c r="L10410" i="3"/>
  <c r="L10411" i="3" a="1"/>
  <c r="L10411" i="3" s="1"/>
  <c r="L10412" i="3" a="1"/>
  <c r="L10412" i="3"/>
  <c r="L10413" i="3" a="1"/>
  <c r="L10413" i="3"/>
  <c r="L10414" i="3" a="1"/>
  <c r="L10414" i="3" s="1"/>
  <c r="L10415" i="3" a="1"/>
  <c r="L10415" i="3"/>
  <c r="L10416" i="3" a="1"/>
  <c r="L10416" i="3"/>
  <c r="L10417" i="3" a="1"/>
  <c r="L10417" i="3" s="1"/>
  <c r="L10418" i="3" a="1"/>
  <c r="L10418" i="3"/>
  <c r="L10419" i="3" a="1"/>
  <c r="L10419" i="3"/>
  <c r="L10420" i="3" a="1"/>
  <c r="L10420" i="3" s="1"/>
  <c r="L10421" i="3" a="1"/>
  <c r="L10421" i="3"/>
  <c r="L10422" i="3" a="1"/>
  <c r="L10422" i="3"/>
  <c r="L10423" i="3" a="1"/>
  <c r="L10423" i="3" s="1"/>
  <c r="L10424" i="3" a="1"/>
  <c r="L10424" i="3"/>
  <c r="L10425" i="3" a="1"/>
  <c r="L10425" i="3"/>
  <c r="L10426" i="3" a="1"/>
  <c r="L10426" i="3" s="1"/>
  <c r="L10427" i="3" a="1"/>
  <c r="L10427" i="3"/>
  <c r="L10428" i="3" a="1"/>
  <c r="L10428" i="3"/>
  <c r="L10429" i="3" a="1"/>
  <c r="L10429" i="3" s="1"/>
  <c r="L10430" i="3" a="1"/>
  <c r="L10430" i="3"/>
  <c r="L10431" i="3" a="1"/>
  <c r="L10431" i="3"/>
  <c r="L10432" i="3" a="1"/>
  <c r="L10432" i="3" s="1"/>
  <c r="L10433" i="3" a="1"/>
  <c r="L10433" i="3"/>
  <c r="L10434" i="3" a="1"/>
  <c r="L10434" i="3"/>
  <c r="L10435" i="3" a="1"/>
  <c r="L10435" i="3" s="1"/>
  <c r="L10436" i="3" a="1"/>
  <c r="L10436" i="3"/>
  <c r="L10437" i="3" a="1"/>
  <c r="L10437" i="3"/>
  <c r="L10438" i="3" a="1"/>
  <c r="L10438" i="3" s="1"/>
  <c r="L10439" i="3" a="1"/>
  <c r="L10439" i="3"/>
  <c r="L10440" i="3" a="1"/>
  <c r="L10440" i="3"/>
  <c r="L10441" i="3" a="1"/>
  <c r="L10441" i="3" s="1"/>
  <c r="L10442" i="3" a="1"/>
  <c r="L10442" i="3"/>
  <c r="L10443" i="3" a="1"/>
  <c r="L10443" i="3"/>
  <c r="L10444" i="3" a="1"/>
  <c r="L10444" i="3" s="1"/>
  <c r="L10445" i="3" a="1"/>
  <c r="L10445" i="3"/>
  <c r="L10446" i="3" a="1"/>
  <c r="L10446" i="3"/>
  <c r="L10447" i="3" a="1"/>
  <c r="L10447" i="3" s="1"/>
  <c r="L10448" i="3" a="1"/>
  <c r="L10448" i="3"/>
  <c r="L10449" i="3" a="1"/>
  <c r="L10449" i="3"/>
  <c r="L10450" i="3" a="1"/>
  <c r="L10450" i="3" s="1"/>
  <c r="L10451" i="3" a="1"/>
  <c r="L10451" i="3"/>
  <c r="L10452" i="3" a="1"/>
  <c r="L10452" i="3"/>
  <c r="L10453" i="3" a="1"/>
  <c r="L10453" i="3" s="1"/>
  <c r="L10454" i="3" a="1"/>
  <c r="L10454" i="3"/>
  <c r="L10455" i="3" a="1"/>
  <c r="L10455" i="3"/>
  <c r="L10456" i="3" a="1"/>
  <c r="L10456" i="3" s="1"/>
  <c r="L10457" i="3" a="1"/>
  <c r="L10457" i="3"/>
  <c r="L10458" i="3" a="1"/>
  <c r="L10458" i="3"/>
  <c r="L10459" i="3" a="1"/>
  <c r="L10459" i="3" s="1"/>
  <c r="L10460" i="3" a="1"/>
  <c r="L10460" i="3"/>
  <c r="L10461" i="3" a="1"/>
  <c r="L10461" i="3"/>
  <c r="L10462" i="3" a="1"/>
  <c r="L10462" i="3" s="1"/>
  <c r="L10463" i="3" a="1"/>
  <c r="L10463" i="3"/>
  <c r="L10464" i="3" a="1"/>
  <c r="L10464" i="3"/>
  <c r="L10465" i="3" a="1"/>
  <c r="L10465" i="3" s="1"/>
  <c r="L10466" i="3" a="1"/>
  <c r="L10466" i="3"/>
  <c r="L10467" i="3" a="1"/>
  <c r="L10467" i="3"/>
  <c r="L10468" i="3" a="1"/>
  <c r="L10468" i="3" s="1"/>
  <c r="L10469" i="3" a="1"/>
  <c r="L10469" i="3"/>
  <c r="L10470" i="3" a="1"/>
  <c r="L10470" i="3"/>
  <c r="L10471" i="3" a="1"/>
  <c r="L10471" i="3" s="1"/>
  <c r="L10472" i="3" a="1"/>
  <c r="L10472" i="3"/>
  <c r="L10473" i="3" a="1"/>
  <c r="L10473" i="3"/>
  <c r="L10474" i="3" a="1"/>
  <c r="L10474" i="3" s="1"/>
  <c r="L10475" i="3" a="1"/>
  <c r="L10475" i="3"/>
  <c r="L10476" i="3" a="1"/>
  <c r="L10476" i="3"/>
  <c r="L10477" i="3" a="1"/>
  <c r="L10477" i="3" s="1"/>
  <c r="L10478" i="3" a="1"/>
  <c r="L10478" i="3"/>
  <c r="L10479" i="3" a="1"/>
  <c r="L10479" i="3"/>
  <c r="L10480" i="3" a="1"/>
  <c r="L10480" i="3" s="1"/>
  <c r="L10481" i="3" a="1"/>
  <c r="L10481" i="3"/>
  <c r="L10482" i="3" a="1"/>
  <c r="L10482" i="3"/>
  <c r="L10483" i="3" a="1"/>
  <c r="L10483" i="3" s="1"/>
  <c r="L10484" i="3" a="1"/>
  <c r="L10484" i="3"/>
  <c r="L10485" i="3" a="1"/>
  <c r="L10485" i="3"/>
  <c r="L10486" i="3" a="1"/>
  <c r="L10486" i="3" s="1"/>
  <c r="L10487" i="3" a="1"/>
  <c r="L10487" i="3"/>
  <c r="L10488" i="3" a="1"/>
  <c r="L10488" i="3"/>
  <c r="L10489" i="3" a="1"/>
  <c r="L10489" i="3" s="1"/>
  <c r="L10490" i="3" a="1"/>
  <c r="L10490" i="3"/>
  <c r="L10491" i="3" a="1"/>
  <c r="L10491" i="3"/>
  <c r="L10492" i="3" a="1"/>
  <c r="L10492" i="3" s="1"/>
  <c r="L10493" i="3" a="1"/>
  <c r="L10493" i="3"/>
  <c r="L10494" i="3" a="1"/>
  <c r="L10494" i="3"/>
  <c r="L10495" i="3" a="1"/>
  <c r="L10495" i="3" s="1"/>
  <c r="L10496" i="3" a="1"/>
  <c r="L10496" i="3"/>
  <c r="L10497" i="3" a="1"/>
  <c r="L10497" i="3"/>
  <c r="L10498" i="3" a="1"/>
  <c r="L10498" i="3" s="1"/>
  <c r="L10499" i="3" a="1"/>
  <c r="L10499" i="3"/>
  <c r="L10500" i="3" a="1"/>
  <c r="L10500" i="3"/>
  <c r="L10501" i="3" a="1"/>
  <c r="L10501" i="3" s="1"/>
  <c r="L10502" i="3" a="1"/>
  <c r="L10502" i="3"/>
  <c r="L10503" i="3" a="1"/>
  <c r="L10503" i="3"/>
  <c r="L10504" i="3" a="1"/>
  <c r="L10504" i="3" s="1"/>
  <c r="L10505" i="3" a="1"/>
  <c r="L10505" i="3"/>
  <c r="L10506" i="3" a="1"/>
  <c r="L10506" i="3"/>
  <c r="L10507" i="3" a="1"/>
  <c r="L10507" i="3" s="1"/>
  <c r="L10508" i="3" a="1"/>
  <c r="L10508" i="3"/>
  <c r="L10509" i="3" a="1"/>
  <c r="L10509" i="3"/>
  <c r="L10510" i="3" a="1"/>
  <c r="L10510" i="3" s="1"/>
  <c r="L10511" i="3" a="1"/>
  <c r="L10511" i="3"/>
  <c r="L10512" i="3" a="1"/>
  <c r="L10512" i="3"/>
  <c r="L10513" i="3" a="1"/>
  <c r="L10513" i="3" s="1"/>
  <c r="L10514" i="3" a="1"/>
  <c r="L10514" i="3"/>
  <c r="L10515" i="3" a="1"/>
  <c r="L10515" i="3"/>
  <c r="L10516" i="3" a="1"/>
  <c r="L10516" i="3" s="1"/>
  <c r="L10517" i="3" a="1"/>
  <c r="L10517" i="3"/>
  <c r="L10518" i="3" a="1"/>
  <c r="L10518" i="3"/>
  <c r="L10519" i="3" a="1"/>
  <c r="L10519" i="3" s="1"/>
  <c r="L10520" i="3" a="1"/>
  <c r="L10520" i="3"/>
  <c r="L10521" i="3" a="1"/>
  <c r="L10521" i="3"/>
  <c r="L10522" i="3" a="1"/>
  <c r="L10522" i="3" s="1"/>
  <c r="L10523" i="3" a="1"/>
  <c r="L10523" i="3"/>
  <c r="L10524" i="3" a="1"/>
  <c r="L10524" i="3"/>
  <c r="L10525" i="3" a="1"/>
  <c r="L10525" i="3" s="1"/>
  <c r="L10526" i="3" a="1"/>
  <c r="L10526" i="3"/>
  <c r="L10527" i="3" a="1"/>
  <c r="L10527" i="3"/>
  <c r="L10528" i="3" a="1"/>
  <c r="L10528" i="3" s="1"/>
  <c r="L10529" i="3" a="1"/>
  <c r="L10529" i="3"/>
  <c r="L10530" i="3" a="1"/>
  <c r="L10530" i="3"/>
  <c r="L10531" i="3" a="1"/>
  <c r="L10531" i="3" s="1"/>
  <c r="L10532" i="3" a="1"/>
  <c r="L10532" i="3"/>
  <c r="L10533" i="3" a="1"/>
  <c r="L10533" i="3"/>
  <c r="L10534" i="3" a="1"/>
  <c r="L10534" i="3" s="1"/>
  <c r="L10535" i="3" a="1"/>
  <c r="L10535" i="3"/>
  <c r="L10536" i="3" a="1"/>
  <c r="L10536" i="3"/>
  <c r="L10537" i="3" a="1"/>
  <c r="L10537" i="3" s="1"/>
  <c r="L10538" i="3" a="1"/>
  <c r="L10538" i="3"/>
  <c r="L10539" i="3" a="1"/>
  <c r="L10539" i="3"/>
  <c r="L10540" i="3" a="1"/>
  <c r="L10540" i="3" s="1"/>
  <c r="L10541" i="3" a="1"/>
  <c r="L10541" i="3"/>
  <c r="L10542" i="3" a="1"/>
  <c r="L10542" i="3"/>
  <c r="L10543" i="3" a="1"/>
  <c r="L10543" i="3" s="1"/>
  <c r="L10544" i="3" a="1"/>
  <c r="L10544" i="3"/>
  <c r="L10545" i="3" a="1"/>
  <c r="L10545" i="3"/>
  <c r="L10546" i="3" a="1"/>
  <c r="L10546" i="3" s="1"/>
  <c r="L10547" i="3" a="1"/>
  <c r="L10547" i="3"/>
  <c r="L10548" i="3" a="1"/>
  <c r="L10548" i="3"/>
  <c r="L10549" i="3" a="1"/>
  <c r="L10549" i="3" s="1"/>
  <c r="L10550" i="3" a="1"/>
  <c r="L10550" i="3"/>
  <c r="L10551" i="3" a="1"/>
  <c r="L10551" i="3"/>
  <c r="L10552" i="3" a="1"/>
  <c r="L10552" i="3" s="1"/>
  <c r="L10553" i="3" a="1"/>
  <c r="L10553" i="3"/>
  <c r="L10554" i="3" a="1"/>
  <c r="L10554" i="3"/>
  <c r="L10555" i="3" a="1"/>
  <c r="L10555" i="3" s="1"/>
  <c r="L10556" i="3" a="1"/>
  <c r="L10556" i="3"/>
  <c r="L10557" i="3" a="1"/>
  <c r="L10557" i="3"/>
  <c r="L10558" i="3" a="1"/>
  <c r="L10558" i="3" s="1"/>
  <c r="L10559" i="3" a="1"/>
  <c r="L10559" i="3"/>
  <c r="L10560" i="3" a="1"/>
  <c r="L10560" i="3"/>
  <c r="L10561" i="3" a="1"/>
  <c r="L10561" i="3" s="1"/>
  <c r="L10562" i="3" a="1"/>
  <c r="L10562" i="3"/>
  <c r="L10563" i="3" a="1"/>
  <c r="L10563" i="3"/>
  <c r="L10564" i="3" a="1"/>
  <c r="L10564" i="3" s="1"/>
  <c r="L10565" i="3" a="1"/>
  <c r="L10565" i="3"/>
  <c r="L10566" i="3" a="1"/>
  <c r="L10566" i="3"/>
  <c r="L10567" i="3" a="1"/>
  <c r="L10567" i="3" s="1"/>
  <c r="L10568" i="3" a="1"/>
  <c r="L10568" i="3"/>
  <c r="L10569" i="3" a="1"/>
  <c r="L10569" i="3"/>
  <c r="L10570" i="3" a="1"/>
  <c r="L10570" i="3" s="1"/>
  <c r="L10571" i="3" a="1"/>
  <c r="L10571" i="3"/>
  <c r="L10572" i="3" a="1"/>
  <c r="L10572" i="3"/>
  <c r="L10573" i="3" a="1"/>
  <c r="L10573" i="3" s="1"/>
  <c r="L10574" i="3" a="1"/>
  <c r="L10574" i="3"/>
  <c r="L10575" i="3" a="1"/>
  <c r="L10575" i="3"/>
  <c r="L10576" i="3" a="1"/>
  <c r="L10576" i="3" s="1"/>
  <c r="L10577" i="3" a="1"/>
  <c r="L10577" i="3"/>
  <c r="L10578" i="3" a="1"/>
  <c r="L10578" i="3"/>
  <c r="L10579" i="3" a="1"/>
  <c r="L10579" i="3" s="1"/>
  <c r="L10580" i="3" a="1"/>
  <c r="L10580" i="3"/>
  <c r="L10581" i="3" a="1"/>
  <c r="L10581" i="3"/>
  <c r="L10582" i="3" a="1"/>
  <c r="L10582" i="3" s="1"/>
  <c r="L10583" i="3" a="1"/>
  <c r="L10583" i="3"/>
  <c r="L10584" i="3" a="1"/>
  <c r="L10584" i="3"/>
  <c r="L10585" i="3" a="1"/>
  <c r="L10585" i="3" s="1"/>
  <c r="L10586" i="3" a="1"/>
  <c r="L10586" i="3"/>
  <c r="L10587" i="3" a="1"/>
  <c r="L10587" i="3"/>
  <c r="L10588" i="3" a="1"/>
  <c r="L10588" i="3" s="1"/>
  <c r="L10589" i="3" a="1"/>
  <c r="L10589" i="3"/>
  <c r="L10590" i="3" a="1"/>
  <c r="L10590" i="3"/>
  <c r="L10591" i="3" a="1"/>
  <c r="L10591" i="3" s="1"/>
  <c r="L10592" i="3" a="1"/>
  <c r="L10592" i="3"/>
  <c r="L10593" i="3" a="1"/>
  <c r="L10593" i="3"/>
  <c r="L10594" i="3" a="1"/>
  <c r="L10594" i="3" s="1"/>
  <c r="L10595" i="3" a="1"/>
  <c r="L10595" i="3"/>
  <c r="L10596" i="3" a="1"/>
  <c r="L10596" i="3"/>
  <c r="L10597" i="3" a="1"/>
  <c r="L10597" i="3" s="1"/>
  <c r="L10598" i="3" a="1"/>
  <c r="L10598" i="3"/>
  <c r="L10599" i="3" a="1"/>
  <c r="L10599" i="3"/>
  <c r="L10600" i="3" a="1"/>
  <c r="L10600" i="3" s="1"/>
  <c r="L2" i="3" a="1"/>
  <c r="L2" i="3"/>
  <c r="G3" i="4" a="1"/>
  <c r="G3" i="4"/>
  <c r="H3" i="4" a="1"/>
  <c r="H3" i="4"/>
  <c r="I3" i="4" a="1"/>
  <c r="I3" i="4"/>
  <c r="J3" i="4" a="1"/>
  <c r="J3" i="4"/>
  <c r="K3" i="4" a="1"/>
  <c r="K3" i="4"/>
  <c r="L3" i="4" a="1"/>
  <c r="L3" i="4"/>
  <c r="M3" i="4" a="1"/>
  <c r="M3" i="4"/>
  <c r="N3" i="4" a="1"/>
  <c r="N3" i="4"/>
  <c r="O3" i="4" a="1"/>
  <c r="O3" i="4"/>
  <c r="P3" i="4" a="1"/>
  <c r="P3" i="4"/>
  <c r="Q3" i="4" a="1"/>
  <c r="Q3" i="4"/>
  <c r="R3" i="4" a="1"/>
  <c r="R3" i="4"/>
  <c r="S3" i="4" a="1"/>
  <c r="S3" i="4"/>
  <c r="T3" i="4" a="1"/>
  <c r="T3" i="4"/>
  <c r="U3" i="4" a="1"/>
  <c r="U3" i="4"/>
  <c r="V3" i="4" a="1"/>
  <c r="V3" i="4"/>
  <c r="W3" i="4" a="1"/>
  <c r="W3" i="4"/>
  <c r="X3" i="4" a="1"/>
  <c r="X3" i="4"/>
  <c r="Y3" i="4" a="1"/>
  <c r="Y3" i="4"/>
  <c r="Z3" i="4" a="1"/>
  <c r="Z3" i="4"/>
  <c r="AA3" i="4" a="1"/>
  <c r="AA3" i="4"/>
  <c r="AB3" i="4" a="1"/>
  <c r="AB3" i="4"/>
  <c r="AC3" i="4" a="1"/>
  <c r="AC3" i="4"/>
  <c r="AD3" i="4" a="1"/>
  <c r="AD3" i="4"/>
  <c r="AE3" i="4" a="1"/>
  <c r="AE3" i="4"/>
  <c r="AF3" i="4" a="1"/>
  <c r="AF3" i="4"/>
  <c r="AG3" i="4" a="1"/>
  <c r="AG3" i="4"/>
  <c r="AH3" i="4" a="1"/>
  <c r="AH3" i="4"/>
  <c r="AI3" i="4" a="1"/>
  <c r="AI3" i="4"/>
  <c r="AJ3" i="4" a="1"/>
  <c r="AJ3" i="4"/>
  <c r="AK3" i="4" a="1"/>
  <c r="AK3" i="4"/>
  <c r="AL3" i="4" a="1"/>
  <c r="AL3" i="4"/>
  <c r="AM3" i="4" a="1"/>
  <c r="AM3" i="4"/>
  <c r="AN3" i="4" a="1"/>
  <c r="AN3" i="4"/>
  <c r="AO3" i="4" a="1"/>
  <c r="AO3" i="4"/>
  <c r="AP3" i="4" a="1"/>
  <c r="AP3" i="4"/>
  <c r="AQ3" i="4" a="1"/>
  <c r="AQ3" i="4"/>
  <c r="AR3" i="4" a="1"/>
  <c r="AR3" i="4"/>
  <c r="AS3" i="4" a="1"/>
  <c r="AS3" i="4"/>
  <c r="AT3" i="4" a="1"/>
  <c r="AT3" i="4"/>
  <c r="G4" i="4" a="1"/>
  <c r="G4" i="4"/>
  <c r="H4" i="4" a="1"/>
  <c r="H4" i="4"/>
  <c r="I4" i="4" a="1"/>
  <c r="I4" i="4"/>
  <c r="J4" i="4" a="1"/>
  <c r="J4" i="4"/>
  <c r="K4" i="4" a="1"/>
  <c r="K4" i="4"/>
  <c r="L4" i="4" a="1"/>
  <c r="L4" i="4"/>
  <c r="M4" i="4" a="1"/>
  <c r="M4" i="4"/>
  <c r="N4" i="4" a="1"/>
  <c r="N4" i="4"/>
  <c r="O4" i="4" a="1"/>
  <c r="O4" i="4"/>
  <c r="P4" i="4" a="1"/>
  <c r="P4" i="4"/>
  <c r="Q4" i="4" a="1"/>
  <c r="Q4" i="4"/>
  <c r="R4" i="4" a="1"/>
  <c r="R4" i="4"/>
  <c r="S4" i="4" a="1"/>
  <c r="S4" i="4"/>
  <c r="T4" i="4" a="1"/>
  <c r="T4" i="4"/>
  <c r="U4" i="4" a="1"/>
  <c r="U4" i="4"/>
  <c r="V4" i="4" a="1"/>
  <c r="V4" i="4"/>
  <c r="W4" i="4" a="1"/>
  <c r="W4" i="4"/>
  <c r="X4" i="4" a="1"/>
  <c r="X4" i="4"/>
  <c r="Y4" i="4" a="1"/>
  <c r="Y4" i="4"/>
  <c r="Z4" i="4" a="1"/>
  <c r="Z4" i="4"/>
  <c r="AA4" i="4" a="1"/>
  <c r="AA4" i="4"/>
  <c r="AB4" i="4" a="1"/>
  <c r="AB4" i="4"/>
  <c r="AC4" i="4" a="1"/>
  <c r="AC4" i="4"/>
  <c r="AD4" i="4" a="1"/>
  <c r="AD4" i="4"/>
  <c r="AE4" i="4" a="1"/>
  <c r="AE4" i="4"/>
  <c r="AF4" i="4" a="1"/>
  <c r="AF4" i="4"/>
  <c r="AG4" i="4" a="1"/>
  <c r="AG4" i="4"/>
  <c r="AH4" i="4" a="1"/>
  <c r="AH4" i="4"/>
  <c r="AI4" i="4" a="1"/>
  <c r="AI4" i="4"/>
  <c r="AJ4" i="4" a="1"/>
  <c r="AJ4" i="4"/>
  <c r="AK4" i="4" a="1"/>
  <c r="AK4" i="4"/>
  <c r="AL4" i="4" a="1"/>
  <c r="AL4" i="4"/>
  <c r="AM4" i="4" a="1"/>
  <c r="AM4" i="4"/>
  <c r="AN4" i="4" a="1"/>
  <c r="AN4" i="4"/>
  <c r="AO4" i="4" a="1"/>
  <c r="AO4" i="4"/>
  <c r="AP4" i="4" a="1"/>
  <c r="AP4" i="4"/>
  <c r="AQ4" i="4" a="1"/>
  <c r="AQ4" i="4"/>
  <c r="AR4" i="4" a="1"/>
  <c r="AR4" i="4"/>
  <c r="AS4" i="4" a="1"/>
  <c r="AS4" i="4"/>
  <c r="AT4" i="4" a="1"/>
  <c r="AT4" i="4"/>
  <c r="G5" i="4" a="1"/>
  <c r="G5" i="4"/>
  <c r="H5" i="4" a="1"/>
  <c r="H5" i="4"/>
  <c r="I5" i="4" a="1"/>
  <c r="I5" i="4"/>
  <c r="J5" i="4" a="1"/>
  <c r="J5" i="4"/>
  <c r="K5" i="4" a="1"/>
  <c r="K5" i="4"/>
  <c r="L5" i="4" a="1"/>
  <c r="L5" i="4"/>
  <c r="M5" i="4" a="1"/>
  <c r="M5" i="4"/>
  <c r="N5" i="4" a="1"/>
  <c r="N5" i="4"/>
  <c r="O5" i="4" a="1"/>
  <c r="O5" i="4"/>
  <c r="P5" i="4" a="1"/>
  <c r="P5" i="4"/>
  <c r="Q5" i="4" a="1"/>
  <c r="Q5" i="4"/>
  <c r="R5" i="4" a="1"/>
  <c r="R5" i="4"/>
  <c r="S5" i="4" a="1"/>
  <c r="S5" i="4"/>
  <c r="T5" i="4" a="1"/>
  <c r="T5" i="4"/>
  <c r="U5" i="4" a="1"/>
  <c r="U5" i="4"/>
  <c r="V5" i="4" a="1"/>
  <c r="V5" i="4"/>
  <c r="W5" i="4" a="1"/>
  <c r="W5" i="4"/>
  <c r="X5" i="4" a="1"/>
  <c r="X5" i="4"/>
  <c r="Y5" i="4" a="1"/>
  <c r="Y5" i="4"/>
  <c r="Z5" i="4" a="1"/>
  <c r="Z5" i="4"/>
  <c r="AA5" i="4" a="1"/>
  <c r="AA5" i="4"/>
  <c r="AB5" i="4" a="1"/>
  <c r="AB5" i="4"/>
  <c r="AC5" i="4" a="1"/>
  <c r="AC5" i="4"/>
  <c r="AD5" i="4" a="1"/>
  <c r="AD5" i="4"/>
  <c r="AE5" i="4" a="1"/>
  <c r="AE5" i="4"/>
  <c r="AF5" i="4" a="1"/>
  <c r="AF5" i="4"/>
  <c r="AG5" i="4" a="1"/>
  <c r="AG5" i="4"/>
  <c r="AH5" i="4" a="1"/>
  <c r="AH5" i="4"/>
  <c r="AI5" i="4" a="1"/>
  <c r="AI5" i="4"/>
  <c r="AJ5" i="4" a="1"/>
  <c r="AJ5" i="4"/>
  <c r="AK5" i="4" a="1"/>
  <c r="AK5" i="4"/>
  <c r="AL5" i="4" a="1"/>
  <c r="AL5" i="4"/>
  <c r="AM5" i="4" a="1"/>
  <c r="AM5" i="4"/>
  <c r="AN5" i="4" a="1"/>
  <c r="AN5" i="4"/>
  <c r="AO5" i="4" a="1"/>
  <c r="AO5" i="4"/>
  <c r="AP5" i="4" a="1"/>
  <c r="AP5" i="4"/>
  <c r="AQ5" i="4" a="1"/>
  <c r="AQ5" i="4"/>
  <c r="AR5" i="4" a="1"/>
  <c r="AR5" i="4"/>
  <c r="AS5" i="4" a="1"/>
  <c r="AS5" i="4"/>
  <c r="AT5" i="4" a="1"/>
  <c r="AT5" i="4"/>
  <c r="G6" i="4" a="1"/>
  <c r="G6" i="4"/>
  <c r="H6" i="4" a="1"/>
  <c r="H6" i="4"/>
  <c r="I6" i="4" a="1"/>
  <c r="I6" i="4"/>
  <c r="J6" i="4" a="1"/>
  <c r="J6" i="4"/>
  <c r="K6" i="4" a="1"/>
  <c r="K6" i="4"/>
  <c r="L6" i="4" a="1"/>
  <c r="L6" i="4"/>
  <c r="M6" i="4" a="1"/>
  <c r="M6" i="4"/>
  <c r="N6" i="4" a="1"/>
  <c r="N6" i="4"/>
  <c r="O6" i="4" a="1"/>
  <c r="O6" i="4"/>
  <c r="P6" i="4" a="1"/>
  <c r="P6" i="4"/>
  <c r="Q6" i="4" a="1"/>
  <c r="Q6" i="4"/>
  <c r="R6" i="4" a="1"/>
  <c r="R6" i="4"/>
  <c r="S6" i="4" a="1"/>
  <c r="S6" i="4"/>
  <c r="T6" i="4" a="1"/>
  <c r="T6" i="4"/>
  <c r="U6" i="4" a="1"/>
  <c r="U6" i="4"/>
  <c r="V6" i="4" a="1"/>
  <c r="V6" i="4"/>
  <c r="W6" i="4" a="1"/>
  <c r="W6" i="4"/>
  <c r="X6" i="4" a="1"/>
  <c r="X6" i="4"/>
  <c r="Y6" i="4" a="1"/>
  <c r="Y6" i="4"/>
  <c r="Z6" i="4" a="1"/>
  <c r="Z6" i="4"/>
  <c r="AA6" i="4" a="1"/>
  <c r="AA6" i="4"/>
  <c r="AB6" i="4" a="1"/>
  <c r="AB6" i="4"/>
  <c r="AC6" i="4" a="1"/>
  <c r="AC6" i="4"/>
  <c r="AD6" i="4" a="1"/>
  <c r="AD6" i="4"/>
  <c r="AE6" i="4" a="1"/>
  <c r="AE6" i="4"/>
  <c r="AF6" i="4" a="1"/>
  <c r="AF6" i="4"/>
  <c r="AG6" i="4" a="1"/>
  <c r="AG6" i="4"/>
  <c r="AH6" i="4" a="1"/>
  <c r="AH6" i="4"/>
  <c r="AI6" i="4" a="1"/>
  <c r="AI6" i="4"/>
  <c r="AJ6" i="4" a="1"/>
  <c r="AJ6" i="4"/>
  <c r="AK6" i="4" a="1"/>
  <c r="AK6" i="4"/>
  <c r="AL6" i="4" a="1"/>
  <c r="AL6" i="4"/>
  <c r="AM6" i="4" a="1"/>
  <c r="AM6" i="4"/>
  <c r="AN6" i="4" a="1"/>
  <c r="AN6" i="4"/>
  <c r="AO6" i="4" a="1"/>
  <c r="AO6" i="4"/>
  <c r="AP6" i="4" a="1"/>
  <c r="AP6" i="4"/>
  <c r="AQ6" i="4" a="1"/>
  <c r="AQ6" i="4"/>
  <c r="AR6" i="4" a="1"/>
  <c r="AR6" i="4"/>
  <c r="AS6" i="4" a="1"/>
  <c r="AS6" i="4"/>
  <c r="AT6" i="4" a="1"/>
  <c r="AT6" i="4"/>
  <c r="G7" i="4" a="1"/>
  <c r="G7" i="4"/>
  <c r="H7" i="4" a="1"/>
  <c r="H7" i="4"/>
  <c r="I7" i="4" a="1"/>
  <c r="I7" i="4"/>
  <c r="J7" i="4" a="1"/>
  <c r="J7" i="4"/>
  <c r="K7" i="4" a="1"/>
  <c r="K7" i="4"/>
  <c r="L7" i="4" a="1"/>
  <c r="L7" i="4"/>
  <c r="M7" i="4" a="1"/>
  <c r="M7" i="4"/>
  <c r="N7" i="4" a="1"/>
  <c r="N7" i="4"/>
  <c r="O7" i="4" a="1"/>
  <c r="O7" i="4"/>
  <c r="P7" i="4" a="1"/>
  <c r="P7" i="4"/>
  <c r="Q7" i="4" a="1"/>
  <c r="Q7" i="4"/>
  <c r="R7" i="4" a="1"/>
  <c r="R7" i="4"/>
  <c r="S7" i="4" a="1"/>
  <c r="S7" i="4"/>
  <c r="T7" i="4" a="1"/>
  <c r="T7" i="4"/>
  <c r="U7" i="4" a="1"/>
  <c r="U7" i="4"/>
  <c r="V7" i="4" a="1"/>
  <c r="V7" i="4"/>
  <c r="W7" i="4" a="1"/>
  <c r="W7" i="4"/>
  <c r="X7" i="4" a="1"/>
  <c r="X7" i="4"/>
  <c r="Y7" i="4" a="1"/>
  <c r="Y7" i="4"/>
  <c r="Z7" i="4" a="1"/>
  <c r="Z7" i="4"/>
  <c r="AA7" i="4" a="1"/>
  <c r="AA7" i="4"/>
  <c r="AB7" i="4" a="1"/>
  <c r="AB7" i="4"/>
  <c r="AC7" i="4" a="1"/>
  <c r="AC7" i="4"/>
  <c r="AD7" i="4" a="1"/>
  <c r="AD7" i="4"/>
  <c r="AE7" i="4" a="1"/>
  <c r="AE7" i="4"/>
  <c r="AF7" i="4" a="1"/>
  <c r="AF7" i="4"/>
  <c r="AG7" i="4" a="1"/>
  <c r="AG7" i="4"/>
  <c r="AH7" i="4" a="1"/>
  <c r="AH7" i="4"/>
  <c r="AI7" i="4" a="1"/>
  <c r="AI7" i="4"/>
  <c r="AJ7" i="4" a="1"/>
  <c r="AJ7" i="4"/>
  <c r="AK7" i="4" a="1"/>
  <c r="AK7" i="4"/>
  <c r="AL7" i="4" a="1"/>
  <c r="AL7" i="4"/>
  <c r="AM7" i="4" a="1"/>
  <c r="AM7" i="4"/>
  <c r="AN7" i="4" a="1"/>
  <c r="AN7" i="4"/>
  <c r="AO7" i="4" a="1"/>
  <c r="AO7" i="4"/>
  <c r="AP7" i="4" a="1"/>
  <c r="AP7" i="4"/>
  <c r="AQ7" i="4" a="1"/>
  <c r="AQ7" i="4"/>
  <c r="AR7" i="4" a="1"/>
  <c r="AR7" i="4"/>
  <c r="AS7" i="4" a="1"/>
  <c r="AS7" i="4"/>
  <c r="AT7" i="4" a="1"/>
  <c r="AT7" i="4"/>
  <c r="G8" i="4" a="1"/>
  <c r="G8" i="4"/>
  <c r="H8" i="4" a="1"/>
  <c r="H8" i="4"/>
  <c r="I8" i="4" a="1"/>
  <c r="I8" i="4"/>
  <c r="J8" i="4" a="1"/>
  <c r="J8" i="4"/>
  <c r="K8" i="4" a="1"/>
  <c r="K8" i="4"/>
  <c r="L8" i="4" a="1"/>
  <c r="L8" i="4"/>
  <c r="M8" i="4" a="1"/>
  <c r="M8" i="4"/>
  <c r="N8" i="4" a="1"/>
  <c r="N8" i="4"/>
  <c r="O8" i="4" a="1"/>
  <c r="O8" i="4"/>
  <c r="P8" i="4" a="1"/>
  <c r="P8" i="4"/>
  <c r="Q8" i="4" a="1"/>
  <c r="Q8" i="4"/>
  <c r="R8" i="4" a="1"/>
  <c r="R8" i="4"/>
  <c r="S8" i="4" a="1"/>
  <c r="S8" i="4"/>
  <c r="T8" i="4" a="1"/>
  <c r="T8" i="4"/>
  <c r="U8" i="4" a="1"/>
  <c r="U8" i="4"/>
  <c r="V8" i="4" a="1"/>
  <c r="V8" i="4"/>
  <c r="W8" i="4" a="1"/>
  <c r="W8" i="4"/>
  <c r="X8" i="4" a="1"/>
  <c r="X8" i="4"/>
  <c r="Y8" i="4" a="1"/>
  <c r="Y8" i="4"/>
  <c r="Z8" i="4" a="1"/>
  <c r="Z8" i="4"/>
  <c r="AA8" i="4" a="1"/>
  <c r="AA8" i="4"/>
  <c r="AB8" i="4" a="1"/>
  <c r="AB8" i="4"/>
  <c r="AC8" i="4" a="1"/>
  <c r="AC8" i="4"/>
  <c r="AD8" i="4" a="1"/>
  <c r="AD8" i="4"/>
  <c r="AE8" i="4" a="1"/>
  <c r="AE8" i="4"/>
  <c r="AF8" i="4" a="1"/>
  <c r="AF8" i="4"/>
  <c r="AG8" i="4" a="1"/>
  <c r="AG8" i="4"/>
  <c r="AH8" i="4" a="1"/>
  <c r="AH8" i="4"/>
  <c r="AI8" i="4" a="1"/>
  <c r="AI8" i="4"/>
  <c r="AJ8" i="4" a="1"/>
  <c r="AJ8" i="4"/>
  <c r="AK8" i="4" a="1"/>
  <c r="AK8" i="4"/>
  <c r="AL8" i="4" a="1"/>
  <c r="AL8" i="4"/>
  <c r="AM8" i="4" a="1"/>
  <c r="AM8" i="4"/>
  <c r="AN8" i="4" a="1"/>
  <c r="AN8" i="4"/>
  <c r="AO8" i="4" a="1"/>
  <c r="AO8" i="4"/>
  <c r="AP8" i="4" a="1"/>
  <c r="AP8" i="4"/>
  <c r="AQ8" i="4" a="1"/>
  <c r="AQ8" i="4"/>
  <c r="AR8" i="4" a="1"/>
  <c r="AR8" i="4"/>
  <c r="AS8" i="4" a="1"/>
  <c r="AS8" i="4"/>
  <c r="AT8" i="4" a="1"/>
  <c r="AT8" i="4"/>
  <c r="G9" i="4" a="1"/>
  <c r="G9" i="4"/>
  <c r="H9" i="4" a="1"/>
  <c r="H9" i="4"/>
  <c r="I9" i="4" a="1"/>
  <c r="I9" i="4"/>
  <c r="J9" i="4" a="1"/>
  <c r="J9" i="4"/>
  <c r="K9" i="4" a="1"/>
  <c r="K9" i="4"/>
  <c r="L9" i="4" a="1"/>
  <c r="L9" i="4"/>
  <c r="M9" i="4" a="1"/>
  <c r="M9" i="4"/>
  <c r="N9" i="4" a="1"/>
  <c r="N9" i="4"/>
  <c r="O9" i="4" a="1"/>
  <c r="O9" i="4"/>
  <c r="P9" i="4" a="1"/>
  <c r="P9" i="4"/>
  <c r="Q9" i="4" a="1"/>
  <c r="Q9" i="4"/>
  <c r="R9" i="4" a="1"/>
  <c r="R9" i="4"/>
  <c r="S9" i="4" a="1"/>
  <c r="S9" i="4"/>
  <c r="T9" i="4" a="1"/>
  <c r="T9" i="4"/>
  <c r="U9" i="4" a="1"/>
  <c r="U9" i="4"/>
  <c r="V9" i="4" a="1"/>
  <c r="V9" i="4"/>
  <c r="W9" i="4" a="1"/>
  <c r="W9" i="4"/>
  <c r="X9" i="4" a="1"/>
  <c r="X9" i="4"/>
  <c r="Y9" i="4" a="1"/>
  <c r="Y9" i="4"/>
  <c r="Z9" i="4" a="1"/>
  <c r="Z9" i="4"/>
  <c r="AA9" i="4" a="1"/>
  <c r="AA9" i="4"/>
  <c r="AB9" i="4" a="1"/>
  <c r="AB9" i="4"/>
  <c r="AC9" i="4" a="1"/>
  <c r="AC9" i="4"/>
  <c r="AD9" i="4" a="1"/>
  <c r="AD9" i="4"/>
  <c r="AE9" i="4" a="1"/>
  <c r="AE9" i="4"/>
  <c r="AF9" i="4" a="1"/>
  <c r="AF9" i="4"/>
  <c r="AG9" i="4" a="1"/>
  <c r="AG9" i="4"/>
  <c r="AH9" i="4" a="1"/>
  <c r="AH9" i="4"/>
  <c r="AI9" i="4" a="1"/>
  <c r="AI9" i="4"/>
  <c r="AJ9" i="4" a="1"/>
  <c r="AJ9" i="4"/>
  <c r="AK9" i="4" a="1"/>
  <c r="AK9" i="4"/>
  <c r="AL9" i="4" a="1"/>
  <c r="AL9" i="4"/>
  <c r="AM9" i="4" a="1"/>
  <c r="AM9" i="4"/>
  <c r="AN9" i="4" a="1"/>
  <c r="AN9" i="4"/>
  <c r="AO9" i="4" a="1"/>
  <c r="AO9" i="4"/>
  <c r="AP9" i="4" a="1"/>
  <c r="AP9" i="4"/>
  <c r="AQ9" i="4" a="1"/>
  <c r="AQ9" i="4"/>
  <c r="AR9" i="4" a="1"/>
  <c r="AR9" i="4"/>
  <c r="AS9" i="4" a="1"/>
  <c r="AS9" i="4"/>
  <c r="AT9" i="4" a="1"/>
  <c r="AT9" i="4"/>
  <c r="G10" i="4" a="1"/>
  <c r="G10" i="4"/>
  <c r="H10" i="4" a="1"/>
  <c r="H10" i="4"/>
  <c r="I10" i="4" a="1"/>
  <c r="I10" i="4"/>
  <c r="J10" i="4" a="1"/>
  <c r="J10" i="4"/>
  <c r="K10" i="4" a="1"/>
  <c r="K10" i="4"/>
  <c r="L10" i="4" a="1"/>
  <c r="L10" i="4"/>
  <c r="M10" i="4" a="1"/>
  <c r="M10" i="4"/>
  <c r="N10" i="4" a="1"/>
  <c r="N10" i="4"/>
  <c r="O10" i="4" a="1"/>
  <c r="O10" i="4"/>
  <c r="P10" i="4" a="1"/>
  <c r="P10" i="4"/>
  <c r="Q10" i="4" a="1"/>
  <c r="Q10" i="4"/>
  <c r="R10" i="4" a="1"/>
  <c r="R10" i="4"/>
  <c r="S10" i="4" a="1"/>
  <c r="S10" i="4"/>
  <c r="T10" i="4" a="1"/>
  <c r="T10" i="4"/>
  <c r="U10" i="4" a="1"/>
  <c r="U10" i="4"/>
  <c r="V10" i="4" a="1"/>
  <c r="V10" i="4"/>
  <c r="W10" i="4" a="1"/>
  <c r="W10" i="4"/>
  <c r="X10" i="4" a="1"/>
  <c r="X10" i="4"/>
  <c r="Y10" i="4" a="1"/>
  <c r="Y10" i="4"/>
  <c r="Z10" i="4" a="1"/>
  <c r="Z10" i="4"/>
  <c r="AA10" i="4" a="1"/>
  <c r="AA10" i="4"/>
  <c r="AB10" i="4" a="1"/>
  <c r="AB10" i="4"/>
  <c r="AC10" i="4" a="1"/>
  <c r="AC10" i="4"/>
  <c r="AD10" i="4" a="1"/>
  <c r="AD10" i="4"/>
  <c r="AE10" i="4" a="1"/>
  <c r="AE10" i="4"/>
  <c r="AF10" i="4" a="1"/>
  <c r="AF10" i="4"/>
  <c r="AG10" i="4" a="1"/>
  <c r="AG10" i="4"/>
  <c r="AH10" i="4" a="1"/>
  <c r="AH10" i="4"/>
  <c r="AI10" i="4" a="1"/>
  <c r="AI10" i="4"/>
  <c r="AJ10" i="4" a="1"/>
  <c r="AJ10" i="4"/>
  <c r="AK10" i="4" a="1"/>
  <c r="AK10" i="4"/>
  <c r="AL10" i="4" a="1"/>
  <c r="AL10" i="4"/>
  <c r="AM10" i="4" a="1"/>
  <c r="AM10" i="4"/>
  <c r="AN10" i="4" a="1"/>
  <c r="AN10" i="4"/>
  <c r="AO10" i="4" a="1"/>
  <c r="AO10" i="4"/>
  <c r="AP10" i="4" a="1"/>
  <c r="AP10" i="4"/>
  <c r="AQ10" i="4" a="1"/>
  <c r="AQ10" i="4"/>
  <c r="AR10" i="4" a="1"/>
  <c r="AR10" i="4"/>
  <c r="AS10" i="4" a="1"/>
  <c r="AS10" i="4"/>
  <c r="AT10" i="4" a="1"/>
  <c r="AT10" i="4"/>
  <c r="G11" i="4" a="1"/>
  <c r="G11" i="4"/>
  <c r="H11" i="4" a="1"/>
  <c r="H11" i="4"/>
  <c r="I11" i="4" a="1"/>
  <c r="I11" i="4"/>
  <c r="J11" i="4" a="1"/>
  <c r="J11" i="4"/>
  <c r="K11" i="4" a="1"/>
  <c r="K11" i="4"/>
  <c r="L11" i="4" a="1"/>
  <c r="L11" i="4"/>
  <c r="M11" i="4" a="1"/>
  <c r="M11" i="4"/>
  <c r="N11" i="4" a="1"/>
  <c r="N11" i="4"/>
  <c r="O11" i="4" a="1"/>
  <c r="O11" i="4"/>
  <c r="P11" i="4" a="1"/>
  <c r="P11" i="4"/>
  <c r="Q11" i="4" a="1"/>
  <c r="Q11" i="4"/>
  <c r="R11" i="4" a="1"/>
  <c r="R11" i="4"/>
  <c r="S11" i="4" a="1"/>
  <c r="S11" i="4"/>
  <c r="T11" i="4" a="1"/>
  <c r="T11" i="4"/>
  <c r="U11" i="4" a="1"/>
  <c r="U11" i="4"/>
  <c r="V11" i="4" a="1"/>
  <c r="V11" i="4"/>
  <c r="W11" i="4" a="1"/>
  <c r="W11" i="4"/>
  <c r="X11" i="4" a="1"/>
  <c r="X11" i="4"/>
  <c r="Y11" i="4" a="1"/>
  <c r="Y11" i="4"/>
  <c r="Z11" i="4" a="1"/>
  <c r="Z11" i="4"/>
  <c r="AA11" i="4" a="1"/>
  <c r="AA11" i="4"/>
  <c r="AB11" i="4" a="1"/>
  <c r="AB11" i="4"/>
  <c r="AC11" i="4" a="1"/>
  <c r="AC11" i="4"/>
  <c r="AD11" i="4" a="1"/>
  <c r="AD11" i="4"/>
  <c r="AE11" i="4" a="1"/>
  <c r="AE11" i="4"/>
  <c r="AF11" i="4" a="1"/>
  <c r="AF11" i="4"/>
  <c r="AG11" i="4" a="1"/>
  <c r="AG11" i="4"/>
  <c r="AH11" i="4" a="1"/>
  <c r="AH11" i="4"/>
  <c r="AI11" i="4" a="1"/>
  <c r="AI11" i="4"/>
  <c r="AJ11" i="4" a="1"/>
  <c r="AJ11" i="4"/>
  <c r="AK11" i="4" a="1"/>
  <c r="AK11" i="4"/>
  <c r="AL11" i="4" a="1"/>
  <c r="AL11" i="4"/>
  <c r="AM11" i="4" a="1"/>
  <c r="AM11" i="4"/>
  <c r="AN11" i="4" a="1"/>
  <c r="AN11" i="4"/>
  <c r="AO11" i="4" a="1"/>
  <c r="AO11" i="4"/>
  <c r="AP11" i="4" a="1"/>
  <c r="AP11" i="4"/>
  <c r="AQ11" i="4" a="1"/>
  <c r="AQ11" i="4"/>
  <c r="AR11" i="4" a="1"/>
  <c r="AR11" i="4"/>
  <c r="AS11" i="4" a="1"/>
  <c r="AS11" i="4"/>
  <c r="AT11" i="4" a="1"/>
  <c r="AT11" i="4"/>
  <c r="G12" i="4" a="1"/>
  <c r="G12" i="4"/>
  <c r="H12" i="4" a="1"/>
  <c r="H12" i="4"/>
  <c r="I12" i="4" a="1"/>
  <c r="I12" i="4"/>
  <c r="J12" i="4" a="1"/>
  <c r="J12" i="4"/>
  <c r="K12" i="4" a="1"/>
  <c r="K12" i="4"/>
  <c r="L12" i="4" a="1"/>
  <c r="L12" i="4"/>
  <c r="M12" i="4" a="1"/>
  <c r="M12" i="4"/>
  <c r="N12" i="4" a="1"/>
  <c r="N12" i="4"/>
  <c r="O12" i="4" a="1"/>
  <c r="O12" i="4"/>
  <c r="P12" i="4" a="1"/>
  <c r="P12" i="4"/>
  <c r="Q12" i="4" a="1"/>
  <c r="Q12" i="4"/>
  <c r="R12" i="4" a="1"/>
  <c r="R12" i="4"/>
  <c r="S12" i="4" a="1"/>
  <c r="S12" i="4"/>
  <c r="T12" i="4" a="1"/>
  <c r="T12" i="4"/>
  <c r="U12" i="4" a="1"/>
  <c r="U12" i="4"/>
  <c r="V12" i="4" a="1"/>
  <c r="V12" i="4"/>
  <c r="W12" i="4" a="1"/>
  <c r="W12" i="4"/>
  <c r="X12" i="4" a="1"/>
  <c r="X12" i="4"/>
  <c r="Y12" i="4" a="1"/>
  <c r="Y12" i="4"/>
  <c r="Z12" i="4" a="1"/>
  <c r="Z12" i="4"/>
  <c r="AA12" i="4" a="1"/>
  <c r="AA12" i="4"/>
  <c r="AB12" i="4" a="1"/>
  <c r="AB12" i="4"/>
  <c r="AC12" i="4" a="1"/>
  <c r="AC12" i="4"/>
  <c r="AD12" i="4" a="1"/>
  <c r="AD12" i="4"/>
  <c r="AE12" i="4" a="1"/>
  <c r="AE12" i="4"/>
  <c r="AF12" i="4" a="1"/>
  <c r="AF12" i="4"/>
  <c r="AG12" i="4" a="1"/>
  <c r="AG12" i="4"/>
  <c r="AH12" i="4" a="1"/>
  <c r="AH12" i="4"/>
  <c r="AI12" i="4" a="1"/>
  <c r="AI12" i="4"/>
  <c r="AJ12" i="4" a="1"/>
  <c r="AJ12" i="4"/>
  <c r="AK12" i="4" a="1"/>
  <c r="AK12" i="4"/>
  <c r="AL12" i="4" a="1"/>
  <c r="AL12" i="4"/>
  <c r="AM12" i="4" a="1"/>
  <c r="AM12" i="4"/>
  <c r="AN12" i="4" a="1"/>
  <c r="AN12" i="4"/>
  <c r="AO12" i="4" a="1"/>
  <c r="AO12" i="4"/>
  <c r="AP12" i="4" a="1"/>
  <c r="AP12" i="4"/>
  <c r="AQ12" i="4" a="1"/>
  <c r="AQ12" i="4"/>
  <c r="AR12" i="4" a="1"/>
  <c r="AR12" i="4"/>
  <c r="AS12" i="4" a="1"/>
  <c r="AS12" i="4"/>
  <c r="AT12" i="4" a="1"/>
  <c r="AT12" i="4"/>
  <c r="G13" i="4" a="1"/>
  <c r="G13" i="4"/>
  <c r="H13" i="4" a="1"/>
  <c r="H13" i="4"/>
  <c r="I13" i="4" a="1"/>
  <c r="I13" i="4"/>
  <c r="J13" i="4" a="1"/>
  <c r="J13" i="4"/>
  <c r="K13" i="4" a="1"/>
  <c r="K13" i="4"/>
  <c r="L13" i="4" a="1"/>
  <c r="L13" i="4"/>
  <c r="M13" i="4" a="1"/>
  <c r="M13" i="4"/>
  <c r="N13" i="4" a="1"/>
  <c r="N13" i="4"/>
  <c r="O13" i="4" a="1"/>
  <c r="O13" i="4"/>
  <c r="P13" i="4" a="1"/>
  <c r="P13" i="4"/>
  <c r="Q13" i="4" a="1"/>
  <c r="Q13" i="4"/>
  <c r="R13" i="4" a="1"/>
  <c r="R13" i="4"/>
  <c r="S13" i="4" a="1"/>
  <c r="S13" i="4"/>
  <c r="T13" i="4" a="1"/>
  <c r="T13" i="4"/>
  <c r="U13" i="4" a="1"/>
  <c r="U13" i="4"/>
  <c r="V13" i="4" a="1"/>
  <c r="V13" i="4"/>
  <c r="W13" i="4" a="1"/>
  <c r="W13" i="4"/>
  <c r="X13" i="4" a="1"/>
  <c r="X13" i="4"/>
  <c r="Y13" i="4" a="1"/>
  <c r="Y13" i="4"/>
  <c r="Z13" i="4" a="1"/>
  <c r="Z13" i="4"/>
  <c r="AA13" i="4" a="1"/>
  <c r="AA13" i="4"/>
  <c r="AB13" i="4" a="1"/>
  <c r="AB13" i="4"/>
  <c r="AC13" i="4" a="1"/>
  <c r="AC13" i="4"/>
  <c r="AD13" i="4" a="1"/>
  <c r="AD13" i="4"/>
  <c r="AE13" i="4" a="1"/>
  <c r="AE13" i="4"/>
  <c r="AF13" i="4" a="1"/>
  <c r="AF13" i="4"/>
  <c r="AG13" i="4" a="1"/>
  <c r="AG13" i="4"/>
  <c r="AH13" i="4" a="1"/>
  <c r="AH13" i="4"/>
  <c r="AI13" i="4" a="1"/>
  <c r="AI13" i="4"/>
  <c r="AJ13" i="4" a="1"/>
  <c r="AJ13" i="4"/>
  <c r="AK13" i="4" a="1"/>
  <c r="AK13" i="4"/>
  <c r="AL13" i="4" a="1"/>
  <c r="AL13" i="4"/>
  <c r="AM13" i="4" a="1"/>
  <c r="AM13" i="4"/>
  <c r="AN13" i="4" a="1"/>
  <c r="AN13" i="4"/>
  <c r="AO13" i="4" a="1"/>
  <c r="AO13" i="4"/>
  <c r="AP13" i="4" a="1"/>
  <c r="AP13" i="4"/>
  <c r="AQ13" i="4" a="1"/>
  <c r="AQ13" i="4"/>
  <c r="AR13" i="4" a="1"/>
  <c r="AR13" i="4"/>
  <c r="AS13" i="4" a="1"/>
  <c r="AS13" i="4"/>
  <c r="AT13" i="4" a="1"/>
  <c r="AT13" i="4"/>
  <c r="G14" i="4" a="1"/>
  <c r="G14" i="4"/>
  <c r="H14" i="4" a="1"/>
  <c r="H14" i="4"/>
  <c r="I14" i="4" a="1"/>
  <c r="I14" i="4"/>
  <c r="J14" i="4" a="1"/>
  <c r="J14" i="4"/>
  <c r="K14" i="4" a="1"/>
  <c r="K14" i="4"/>
  <c r="L14" i="4" a="1"/>
  <c r="L14" i="4"/>
  <c r="M14" i="4" a="1"/>
  <c r="M14" i="4"/>
  <c r="N14" i="4" a="1"/>
  <c r="N14" i="4"/>
  <c r="O14" i="4" a="1"/>
  <c r="O14" i="4"/>
  <c r="P14" i="4" a="1"/>
  <c r="P14" i="4"/>
  <c r="Q14" i="4" a="1"/>
  <c r="Q14" i="4"/>
  <c r="R14" i="4" a="1"/>
  <c r="R14" i="4"/>
  <c r="S14" i="4" a="1"/>
  <c r="S14" i="4"/>
  <c r="T14" i="4" a="1"/>
  <c r="T14" i="4"/>
  <c r="U14" i="4" a="1"/>
  <c r="U14" i="4"/>
  <c r="V14" i="4" a="1"/>
  <c r="V14" i="4"/>
  <c r="W14" i="4" a="1"/>
  <c r="W14" i="4"/>
  <c r="X14" i="4" a="1"/>
  <c r="X14" i="4"/>
  <c r="Y14" i="4" a="1"/>
  <c r="Y14" i="4"/>
  <c r="Z14" i="4" a="1"/>
  <c r="Z14" i="4"/>
  <c r="AA14" i="4" a="1"/>
  <c r="AA14" i="4"/>
  <c r="AB14" i="4" a="1"/>
  <c r="AB14" i="4"/>
  <c r="AC14" i="4" a="1"/>
  <c r="AC14" i="4"/>
  <c r="AD14" i="4" a="1"/>
  <c r="AD14" i="4"/>
  <c r="AE14" i="4" a="1"/>
  <c r="AE14" i="4"/>
  <c r="AF14" i="4" a="1"/>
  <c r="AF14" i="4"/>
  <c r="AG14" i="4" a="1"/>
  <c r="AG14" i="4"/>
  <c r="AH14" i="4" a="1"/>
  <c r="AH14" i="4"/>
  <c r="AI14" i="4" a="1"/>
  <c r="AI14" i="4"/>
  <c r="AJ14" i="4" a="1"/>
  <c r="AJ14" i="4"/>
  <c r="AK14" i="4" a="1"/>
  <c r="AK14" i="4"/>
  <c r="AL14" i="4" a="1"/>
  <c r="AL14" i="4"/>
  <c r="AM14" i="4" a="1"/>
  <c r="AM14" i="4"/>
  <c r="AN14" i="4" a="1"/>
  <c r="AN14" i="4"/>
  <c r="AO14" i="4" a="1"/>
  <c r="AO14" i="4"/>
  <c r="AP14" i="4" a="1"/>
  <c r="AP14" i="4"/>
  <c r="AQ14" i="4" a="1"/>
  <c r="AQ14" i="4"/>
  <c r="AR14" i="4" a="1"/>
  <c r="AR14" i="4"/>
  <c r="AS14" i="4" a="1"/>
  <c r="AS14" i="4"/>
  <c r="AT14" i="4" a="1"/>
  <c r="AT14" i="4"/>
  <c r="G15" i="4" a="1"/>
  <c r="G15" i="4"/>
  <c r="H15" i="4" a="1"/>
  <c r="H15" i="4"/>
  <c r="I15" i="4" a="1"/>
  <c r="I15" i="4"/>
  <c r="J15" i="4" a="1"/>
  <c r="J15" i="4"/>
  <c r="K15" i="4" a="1"/>
  <c r="K15" i="4"/>
  <c r="L15" i="4" a="1"/>
  <c r="L15" i="4"/>
  <c r="M15" i="4" a="1"/>
  <c r="M15" i="4"/>
  <c r="N15" i="4" a="1"/>
  <c r="N15" i="4"/>
  <c r="O15" i="4" a="1"/>
  <c r="O15" i="4"/>
  <c r="P15" i="4" a="1"/>
  <c r="P15" i="4"/>
  <c r="Q15" i="4" a="1"/>
  <c r="Q15" i="4"/>
  <c r="R15" i="4" a="1"/>
  <c r="R15" i="4"/>
  <c r="S15" i="4" a="1"/>
  <c r="S15" i="4"/>
  <c r="T15" i="4" a="1"/>
  <c r="T15" i="4"/>
  <c r="U15" i="4" a="1"/>
  <c r="U15" i="4"/>
  <c r="V15" i="4" a="1"/>
  <c r="V15" i="4"/>
  <c r="W15" i="4" a="1"/>
  <c r="W15" i="4"/>
  <c r="X15" i="4" a="1"/>
  <c r="X15" i="4"/>
  <c r="Y15" i="4" a="1"/>
  <c r="Y15" i="4"/>
  <c r="Z15" i="4" a="1"/>
  <c r="Z15" i="4"/>
  <c r="AA15" i="4" a="1"/>
  <c r="AA15" i="4"/>
  <c r="AB15" i="4" a="1"/>
  <c r="AB15" i="4"/>
  <c r="AC15" i="4" a="1"/>
  <c r="AC15" i="4"/>
  <c r="AD15" i="4" a="1"/>
  <c r="AD15" i="4"/>
  <c r="AE15" i="4" a="1"/>
  <c r="AE15" i="4"/>
  <c r="AF15" i="4" a="1"/>
  <c r="AF15" i="4"/>
  <c r="AG15" i="4" a="1"/>
  <c r="AG15" i="4"/>
  <c r="AH15" i="4" a="1"/>
  <c r="AH15" i="4"/>
  <c r="AI15" i="4" a="1"/>
  <c r="AI15" i="4"/>
  <c r="AJ15" i="4" a="1"/>
  <c r="AJ15" i="4"/>
  <c r="AK15" i="4" a="1"/>
  <c r="AK15" i="4"/>
  <c r="AL15" i="4" a="1"/>
  <c r="AL15" i="4"/>
  <c r="AM15" i="4" a="1"/>
  <c r="AM15" i="4"/>
  <c r="AN15" i="4" a="1"/>
  <c r="AN15" i="4"/>
  <c r="AO15" i="4" a="1"/>
  <c r="AO15" i="4"/>
  <c r="AP15" i="4" a="1"/>
  <c r="AP15" i="4"/>
  <c r="AQ15" i="4" a="1"/>
  <c r="AQ15" i="4"/>
  <c r="AR15" i="4" a="1"/>
  <c r="AR15" i="4"/>
  <c r="AS15" i="4" a="1"/>
  <c r="AS15" i="4"/>
  <c r="AT15" i="4" a="1"/>
  <c r="AT15" i="4"/>
  <c r="G16" i="4" a="1"/>
  <c r="G16" i="4"/>
  <c r="H16" i="4" a="1"/>
  <c r="H16" i="4"/>
  <c r="I16" i="4" a="1"/>
  <c r="I16" i="4"/>
  <c r="J16" i="4" a="1"/>
  <c r="J16" i="4"/>
  <c r="K16" i="4" a="1"/>
  <c r="K16" i="4"/>
  <c r="L16" i="4" a="1"/>
  <c r="L16" i="4"/>
  <c r="M16" i="4" a="1"/>
  <c r="M16" i="4"/>
  <c r="N16" i="4" a="1"/>
  <c r="N16" i="4"/>
  <c r="O16" i="4" a="1"/>
  <c r="O16" i="4"/>
  <c r="P16" i="4" a="1"/>
  <c r="P16" i="4"/>
  <c r="Q16" i="4" a="1"/>
  <c r="Q16" i="4"/>
  <c r="R16" i="4" a="1"/>
  <c r="R16" i="4"/>
  <c r="S16" i="4" a="1"/>
  <c r="S16" i="4"/>
  <c r="T16" i="4" a="1"/>
  <c r="T16" i="4"/>
  <c r="U16" i="4" a="1"/>
  <c r="U16" i="4"/>
  <c r="V16" i="4" a="1"/>
  <c r="V16" i="4"/>
  <c r="W16" i="4" a="1"/>
  <c r="W16" i="4"/>
  <c r="X16" i="4" a="1"/>
  <c r="X16" i="4"/>
  <c r="Y16" i="4" a="1"/>
  <c r="Y16" i="4"/>
  <c r="Z16" i="4" a="1"/>
  <c r="Z16" i="4"/>
  <c r="AA16" i="4" a="1"/>
  <c r="AA16" i="4"/>
  <c r="AB16" i="4" a="1"/>
  <c r="AB16" i="4"/>
  <c r="AC16" i="4" a="1"/>
  <c r="AC16" i="4"/>
  <c r="AD16" i="4" a="1"/>
  <c r="AD16" i="4"/>
  <c r="AE16" i="4" a="1"/>
  <c r="AE16" i="4"/>
  <c r="AF16" i="4" a="1"/>
  <c r="AF16" i="4"/>
  <c r="AG16" i="4" a="1"/>
  <c r="AG16" i="4"/>
  <c r="AH16" i="4" a="1"/>
  <c r="AH16" i="4"/>
  <c r="AI16" i="4" a="1"/>
  <c r="AI16" i="4"/>
  <c r="AJ16" i="4" a="1"/>
  <c r="AJ16" i="4"/>
  <c r="AK16" i="4" a="1"/>
  <c r="AK16" i="4"/>
  <c r="AL16" i="4" a="1"/>
  <c r="AL16" i="4"/>
  <c r="AM16" i="4" a="1"/>
  <c r="AM16" i="4"/>
  <c r="AN16" i="4" a="1"/>
  <c r="AN16" i="4"/>
  <c r="AO16" i="4" a="1"/>
  <c r="AO16" i="4"/>
  <c r="AP16" i="4" a="1"/>
  <c r="AP16" i="4"/>
  <c r="AQ16" i="4" a="1"/>
  <c r="AQ16" i="4"/>
  <c r="AR16" i="4" a="1"/>
  <c r="AR16" i="4"/>
  <c r="AS16" i="4" a="1"/>
  <c r="AS16" i="4"/>
  <c r="AT16" i="4" a="1"/>
  <c r="AT16" i="4"/>
  <c r="G17" i="4" a="1"/>
  <c r="G17" i="4"/>
  <c r="H17" i="4" a="1"/>
  <c r="H17" i="4"/>
  <c r="I17" i="4" a="1"/>
  <c r="I17" i="4"/>
  <c r="J17" i="4" a="1"/>
  <c r="J17" i="4"/>
  <c r="K17" i="4" a="1"/>
  <c r="K17" i="4"/>
  <c r="L17" i="4" a="1"/>
  <c r="L17" i="4"/>
  <c r="M17" i="4" a="1"/>
  <c r="M17" i="4"/>
  <c r="N17" i="4" a="1"/>
  <c r="N17" i="4"/>
  <c r="O17" i="4" a="1"/>
  <c r="O17" i="4"/>
  <c r="P17" i="4" a="1"/>
  <c r="P17" i="4"/>
  <c r="Q17" i="4" a="1"/>
  <c r="Q17" i="4"/>
  <c r="R17" i="4" a="1"/>
  <c r="R17" i="4"/>
  <c r="S17" i="4" a="1"/>
  <c r="S17" i="4"/>
  <c r="T17" i="4" a="1"/>
  <c r="T17" i="4"/>
  <c r="U17" i="4" a="1"/>
  <c r="U17" i="4"/>
  <c r="V17" i="4" a="1"/>
  <c r="V17" i="4"/>
  <c r="W17" i="4" a="1"/>
  <c r="W17" i="4"/>
  <c r="X17" i="4" a="1"/>
  <c r="X17" i="4"/>
  <c r="Y17" i="4" a="1"/>
  <c r="Y17" i="4"/>
  <c r="Z17" i="4" a="1"/>
  <c r="Z17" i="4"/>
  <c r="AA17" i="4" a="1"/>
  <c r="AA17" i="4"/>
  <c r="AB17" i="4" a="1"/>
  <c r="AB17" i="4"/>
  <c r="AC17" i="4" a="1"/>
  <c r="AC17" i="4"/>
  <c r="AD17" i="4" a="1"/>
  <c r="AD17" i="4"/>
  <c r="AE17" i="4" a="1"/>
  <c r="AE17" i="4"/>
  <c r="AF17" i="4" a="1"/>
  <c r="AF17" i="4"/>
  <c r="AG17" i="4" a="1"/>
  <c r="AG17" i="4"/>
  <c r="AH17" i="4" a="1"/>
  <c r="AH17" i="4"/>
  <c r="AI17" i="4" a="1"/>
  <c r="AI17" i="4"/>
  <c r="AJ17" i="4" a="1"/>
  <c r="AJ17" i="4"/>
  <c r="AK17" i="4" a="1"/>
  <c r="AK17" i="4"/>
  <c r="AL17" i="4" a="1"/>
  <c r="AL17" i="4"/>
  <c r="AM17" i="4" a="1"/>
  <c r="AM17" i="4"/>
  <c r="AN17" i="4" a="1"/>
  <c r="AN17" i="4"/>
  <c r="AO17" i="4" a="1"/>
  <c r="AO17" i="4" s="1"/>
  <c r="AP17" i="4" a="1"/>
  <c r="AP17" i="4"/>
  <c r="AQ17" i="4" a="1"/>
  <c r="AQ17" i="4"/>
  <c r="AR17" i="4" a="1"/>
  <c r="AR17" i="4" s="1"/>
  <c r="AS17" i="4" a="1"/>
  <c r="AS17" i="4"/>
  <c r="AT17" i="4" a="1"/>
  <c r="AT17" i="4"/>
  <c r="G18" i="4" a="1"/>
  <c r="G18" i="4" s="1"/>
  <c r="H18" i="4" a="1"/>
  <c r="H18" i="4"/>
  <c r="I18" i="4" a="1"/>
  <c r="I18" i="4"/>
  <c r="J18" i="4" a="1"/>
  <c r="J18" i="4" s="1"/>
  <c r="K18" i="4" a="1"/>
  <c r="K18" i="4"/>
  <c r="L18" i="4" a="1"/>
  <c r="L18" i="4"/>
  <c r="M18" i="4" a="1"/>
  <c r="M18" i="4" s="1"/>
  <c r="N18" i="4" a="1"/>
  <c r="N18" i="4"/>
  <c r="O18" i="4" a="1"/>
  <c r="O18" i="4"/>
  <c r="P18" i="4" a="1"/>
  <c r="P18" i="4" s="1"/>
  <c r="Q18" i="4" a="1"/>
  <c r="Q18" i="4"/>
  <c r="R18" i="4" a="1"/>
  <c r="R18" i="4"/>
  <c r="S18" i="4" a="1"/>
  <c r="S18" i="4" s="1"/>
  <c r="T18" i="4" a="1"/>
  <c r="T18" i="4"/>
  <c r="U18" i="4" a="1"/>
  <c r="U18" i="4"/>
  <c r="V18" i="4" a="1"/>
  <c r="V18" i="4" s="1"/>
  <c r="W18" i="4" a="1"/>
  <c r="W18" i="4"/>
  <c r="X18" i="4" a="1"/>
  <c r="X18" i="4"/>
  <c r="Y18" i="4" a="1"/>
  <c r="Y18" i="4" s="1"/>
  <c r="Z18" i="4" a="1"/>
  <c r="Z18" i="4" s="1"/>
  <c r="AA18" i="4" a="1"/>
  <c r="AA18" i="4"/>
  <c r="AB18" i="4" a="1"/>
  <c r="AB18" i="4" s="1"/>
  <c r="AC18" i="4" a="1"/>
  <c r="AC18" i="4"/>
  <c r="AD18" i="4" a="1"/>
  <c r="AD18" i="4"/>
  <c r="AE18" i="4" a="1"/>
  <c r="AE18" i="4" s="1"/>
  <c r="AF18" i="4" a="1"/>
  <c r="AF18" i="4"/>
  <c r="AG18" i="4" a="1"/>
  <c r="AG18" i="4"/>
  <c r="AH18" i="4" a="1"/>
  <c r="AH18" i="4" s="1"/>
  <c r="AI18" i="4" a="1"/>
  <c r="AI18" i="4"/>
  <c r="AJ18" i="4" a="1"/>
  <c r="AJ18" i="4"/>
  <c r="AK18" i="4" a="1"/>
  <c r="AK18" i="4" s="1"/>
  <c r="AL18" i="4" a="1"/>
  <c r="AL18" i="4" s="1"/>
  <c r="AM18" i="4" a="1"/>
  <c r="AM18" i="4"/>
  <c r="AN18" i="4" a="1"/>
  <c r="AN18" i="4" s="1"/>
  <c r="AO18" i="4" a="1"/>
  <c r="AO18" i="4" s="1"/>
  <c r="AP18" i="4" a="1"/>
  <c r="AP18" i="4"/>
  <c r="AQ18" i="4" a="1"/>
  <c r="AQ18" i="4" s="1"/>
  <c r="AR18" i="4" a="1"/>
  <c r="AR18" i="4" s="1"/>
  <c r="AS18" i="4" a="1"/>
  <c r="AS18" i="4"/>
  <c r="AT18" i="4" a="1"/>
  <c r="AT18" i="4" s="1"/>
  <c r="G19" i="4" a="1"/>
  <c r="G19" i="4" s="1"/>
  <c r="H19" i="4" a="1"/>
  <c r="H19" i="4"/>
  <c r="I19" i="4" a="1"/>
  <c r="I19" i="4" s="1"/>
  <c r="J19" i="4" a="1"/>
  <c r="J19" i="4" s="1"/>
  <c r="K19" i="4" a="1"/>
  <c r="K19" i="4"/>
  <c r="L19" i="4" a="1"/>
  <c r="L19" i="4" s="1"/>
  <c r="M19" i="4" a="1"/>
  <c r="M19" i="4" s="1"/>
  <c r="N19" i="4" a="1"/>
  <c r="N19" i="4"/>
  <c r="O19" i="4" a="1"/>
  <c r="O19" i="4" s="1"/>
  <c r="P19" i="4" a="1"/>
  <c r="P19" i="4" s="1"/>
  <c r="Q19" i="4" a="1"/>
  <c r="Q19" i="4"/>
  <c r="R19" i="4" a="1"/>
  <c r="R19" i="4" s="1"/>
  <c r="S19" i="4" a="1"/>
  <c r="S19" i="4" s="1"/>
  <c r="T19" i="4" a="1"/>
  <c r="T19" i="4"/>
  <c r="U19" i="4" a="1"/>
  <c r="U19" i="4" s="1"/>
  <c r="V19" i="4" a="1"/>
  <c r="V19" i="4" s="1"/>
  <c r="W19" i="4" a="1"/>
  <c r="W19" i="4"/>
  <c r="X19" i="4" a="1"/>
  <c r="X19" i="4" s="1"/>
  <c r="Y19" i="4" a="1"/>
  <c r="Y19" i="4" s="1"/>
  <c r="Z19" i="4" a="1"/>
  <c r="Z19" i="4"/>
  <c r="AA19" i="4" a="1"/>
  <c r="AA19" i="4" s="1"/>
  <c r="AB19" i="4" a="1"/>
  <c r="AB19" i="4" s="1"/>
  <c r="AC19" i="4" a="1"/>
  <c r="AC19" i="4"/>
  <c r="AD19" i="4" a="1"/>
  <c r="AD19" i="4" s="1"/>
  <c r="AE19" i="4" a="1"/>
  <c r="AE19" i="4" s="1"/>
  <c r="AF19" i="4" a="1"/>
  <c r="AF19" i="4"/>
  <c r="AG19" i="4" a="1"/>
  <c r="AG19" i="4" s="1"/>
  <c r="AH19" i="4" a="1"/>
  <c r="AH19" i="4" s="1"/>
  <c r="AI19" i="4" a="1"/>
  <c r="AI19" i="4"/>
  <c r="AJ19" i="4" a="1"/>
  <c r="AJ19" i="4" s="1"/>
  <c r="AK19" i="4" a="1"/>
  <c r="AK19" i="4" s="1"/>
  <c r="AL19" i="4" a="1"/>
  <c r="AL19" i="4"/>
  <c r="AM19" i="4" a="1"/>
  <c r="AM19" i="4" s="1"/>
  <c r="AN19" i="4" a="1"/>
  <c r="AN19" i="4" s="1"/>
  <c r="AO19" i="4" a="1"/>
  <c r="AO19" i="4"/>
  <c r="AP19" i="4" a="1"/>
  <c r="AP19" i="4" s="1"/>
  <c r="AQ19" i="4" a="1"/>
  <c r="AQ19" i="4" s="1"/>
  <c r="AR19" i="4" a="1"/>
  <c r="AR19" i="4"/>
  <c r="AS19" i="4" a="1"/>
  <c r="AS19" i="4" s="1"/>
  <c r="AT19" i="4" a="1"/>
  <c r="AT19" i="4" s="1"/>
  <c r="G20" i="4" a="1"/>
  <c r="G20" i="4"/>
  <c r="H20" i="4" a="1"/>
  <c r="H20" i="4" s="1"/>
  <c r="I20" i="4" a="1"/>
  <c r="I20" i="4" s="1"/>
  <c r="J20" i="4" a="1"/>
  <c r="J20" i="4"/>
  <c r="K20" i="4" a="1"/>
  <c r="K20" i="4" s="1"/>
  <c r="L20" i="4" a="1"/>
  <c r="L20" i="4" s="1"/>
  <c r="M20" i="4" a="1"/>
  <c r="M20" i="4"/>
  <c r="N20" i="4" a="1"/>
  <c r="N20" i="4" s="1"/>
  <c r="O20" i="4" a="1"/>
  <c r="O20" i="4" s="1"/>
  <c r="P20" i="4" a="1"/>
  <c r="P20" i="4"/>
  <c r="Q20" i="4" a="1"/>
  <c r="Q20" i="4" s="1"/>
  <c r="R20" i="4" a="1"/>
  <c r="R20" i="4" s="1"/>
  <c r="S20" i="4" a="1"/>
  <c r="S20" i="4"/>
  <c r="T20" i="4" a="1"/>
  <c r="T20" i="4" s="1"/>
  <c r="U20" i="4" a="1"/>
  <c r="U20" i="4" s="1"/>
  <c r="V20" i="4" a="1"/>
  <c r="V20" i="4"/>
  <c r="W20" i="4" a="1"/>
  <c r="W20" i="4" s="1"/>
  <c r="X20" i="4" a="1"/>
  <c r="X20" i="4" s="1"/>
  <c r="Y20" i="4" a="1"/>
  <c r="Y20" i="4"/>
  <c r="Z20" i="4" a="1"/>
  <c r="Z20" i="4" s="1"/>
  <c r="AA20" i="4" a="1"/>
  <c r="AA20" i="4" s="1"/>
  <c r="AB20" i="4" a="1"/>
  <c r="AB20" i="4"/>
  <c r="AC20" i="4" a="1"/>
  <c r="AC20" i="4" s="1"/>
  <c r="AD20" i="4" a="1"/>
  <c r="AD20" i="4" s="1"/>
  <c r="AE20" i="4" a="1"/>
  <c r="AE20" i="4"/>
  <c r="AF20" i="4" a="1"/>
  <c r="AF20" i="4" s="1"/>
  <c r="AG20" i="4" a="1"/>
  <c r="AG20" i="4" s="1"/>
  <c r="AH20" i="4" a="1"/>
  <c r="AH20" i="4"/>
  <c r="AI20" i="4" a="1"/>
  <c r="AI20" i="4" s="1"/>
  <c r="AJ20" i="4" a="1"/>
  <c r="AJ20" i="4" s="1"/>
  <c r="AK20" i="4" a="1"/>
  <c r="AK20" i="4"/>
  <c r="AL20" i="4" a="1"/>
  <c r="AL20" i="4" s="1"/>
  <c r="AM20" i="4" a="1"/>
  <c r="AM20" i="4" s="1"/>
  <c r="AN20" i="4" a="1"/>
  <c r="AN20" i="4"/>
  <c r="AO20" i="4" a="1"/>
  <c r="AO20" i="4" s="1"/>
  <c r="AP20" i="4" a="1"/>
  <c r="AP20" i="4" s="1"/>
  <c r="AQ20" i="4" a="1"/>
  <c r="AQ20" i="4"/>
  <c r="AR20" i="4" a="1"/>
  <c r="AR20" i="4" s="1"/>
  <c r="AS20" i="4" a="1"/>
  <c r="AS20" i="4" s="1"/>
  <c r="AT20" i="4" a="1"/>
  <c r="AT20" i="4"/>
  <c r="G21" i="4" a="1"/>
  <c r="G21" i="4" s="1"/>
  <c r="H21" i="4" a="1"/>
  <c r="H21" i="4" s="1"/>
  <c r="I21" i="4" a="1"/>
  <c r="I21" i="4"/>
  <c r="J21" i="4" a="1"/>
  <c r="J21" i="4" s="1"/>
  <c r="K21" i="4" a="1"/>
  <c r="K21" i="4" s="1"/>
  <c r="L21" i="4" a="1"/>
  <c r="L21" i="4"/>
  <c r="M21" i="4" a="1"/>
  <c r="M21" i="4" s="1"/>
  <c r="N21" i="4" a="1"/>
  <c r="N21" i="4" s="1"/>
  <c r="O21" i="4" a="1"/>
  <c r="O21" i="4"/>
  <c r="P21" i="4" a="1"/>
  <c r="P21" i="4" s="1"/>
  <c r="Q21" i="4" a="1"/>
  <c r="Q21" i="4" s="1"/>
  <c r="R21" i="4" a="1"/>
  <c r="R21" i="4"/>
  <c r="S21" i="4" a="1"/>
  <c r="S21" i="4" s="1"/>
  <c r="T21" i="4" a="1"/>
  <c r="T21" i="4" s="1"/>
  <c r="U21" i="4" a="1"/>
  <c r="U21" i="4"/>
  <c r="V21" i="4" a="1"/>
  <c r="V21" i="4" s="1"/>
  <c r="W21" i="4" a="1"/>
  <c r="W21" i="4" s="1"/>
  <c r="X21" i="4" a="1"/>
  <c r="X21" i="4"/>
  <c r="Y21" i="4" a="1"/>
  <c r="Y21" i="4" s="1"/>
  <c r="Z21" i="4" a="1"/>
  <c r="Z21" i="4" s="1"/>
  <c r="AA21" i="4" a="1"/>
  <c r="AA21" i="4"/>
  <c r="AB21" i="4" a="1"/>
  <c r="AB21" i="4" s="1"/>
  <c r="AC21" i="4" a="1"/>
  <c r="AC21" i="4" s="1"/>
  <c r="AD21" i="4" a="1"/>
  <c r="AD21" i="4"/>
  <c r="AE21" i="4" a="1"/>
  <c r="AE21" i="4" s="1"/>
  <c r="AF21" i="4" a="1"/>
  <c r="AF21" i="4" s="1"/>
  <c r="AG21" i="4" a="1"/>
  <c r="AG21" i="4"/>
  <c r="AH21" i="4" a="1"/>
  <c r="AH21" i="4" s="1"/>
  <c r="AI21" i="4" a="1"/>
  <c r="AI21" i="4" s="1"/>
  <c r="AJ21" i="4" a="1"/>
  <c r="AJ21" i="4"/>
  <c r="AK21" i="4" a="1"/>
  <c r="AK21" i="4" s="1"/>
  <c r="AL21" i="4" a="1"/>
  <c r="AL21" i="4" s="1"/>
  <c r="AM21" i="4" a="1"/>
  <c r="AM21" i="4"/>
  <c r="AN21" i="4" a="1"/>
  <c r="AN21" i="4" s="1"/>
  <c r="AO21" i="4" a="1"/>
  <c r="AO21" i="4" s="1"/>
  <c r="AP21" i="4" a="1"/>
  <c r="AP21" i="4"/>
  <c r="AQ21" i="4" a="1"/>
  <c r="AQ21" i="4" s="1"/>
  <c r="AR21" i="4" a="1"/>
  <c r="AR21" i="4" s="1"/>
  <c r="AS21" i="4" a="1"/>
  <c r="AS21" i="4"/>
  <c r="AT21" i="4" a="1"/>
  <c r="AT21" i="4" s="1"/>
  <c r="G22" i="4" a="1"/>
  <c r="G22" i="4" s="1"/>
  <c r="H22" i="4" a="1"/>
  <c r="H22" i="4"/>
  <c r="I22" i="4" a="1"/>
  <c r="I22" i="4" s="1"/>
  <c r="J22" i="4" a="1"/>
  <c r="J22" i="4" s="1"/>
  <c r="K22" i="4" a="1"/>
  <c r="K22" i="4"/>
  <c r="L22" i="4" a="1"/>
  <c r="L22" i="4" s="1"/>
  <c r="M22" i="4" a="1"/>
  <c r="M22" i="4" s="1"/>
  <c r="N22" i="4" a="1"/>
  <c r="N22" i="4"/>
  <c r="O22" i="4" a="1"/>
  <c r="O22" i="4" s="1"/>
  <c r="P22" i="4" a="1"/>
  <c r="P22" i="4" s="1"/>
  <c r="Q22" i="4" a="1"/>
  <c r="Q22" i="4"/>
  <c r="R22" i="4" a="1"/>
  <c r="R22" i="4" s="1"/>
  <c r="S22" i="4" a="1"/>
  <c r="S22" i="4" s="1"/>
  <c r="T22" i="4" a="1"/>
  <c r="T22" i="4"/>
  <c r="U22" i="4" a="1"/>
  <c r="U22" i="4" s="1"/>
  <c r="V22" i="4" a="1"/>
  <c r="V22" i="4" s="1"/>
  <c r="W22" i="4" a="1"/>
  <c r="W22" i="4"/>
  <c r="X22" i="4" a="1"/>
  <c r="X22" i="4" s="1"/>
  <c r="Y22" i="4" a="1"/>
  <c r="Y22" i="4" s="1"/>
  <c r="Z22" i="4" a="1"/>
  <c r="Z22" i="4"/>
  <c r="AA22" i="4" a="1"/>
  <c r="AA22" i="4" s="1"/>
  <c r="AB22" i="4" a="1"/>
  <c r="AB22" i="4" s="1"/>
  <c r="AC22" i="4" a="1"/>
  <c r="AC22" i="4"/>
  <c r="AD22" i="4" a="1"/>
  <c r="AD22" i="4" s="1"/>
  <c r="AE22" i="4" a="1"/>
  <c r="AE22" i="4" s="1"/>
  <c r="AF22" i="4" a="1"/>
  <c r="AF22" i="4"/>
  <c r="AG22" i="4" a="1"/>
  <c r="AG22" i="4" s="1"/>
  <c r="AH22" i="4" a="1"/>
  <c r="AH22" i="4" s="1"/>
  <c r="AI22" i="4" a="1"/>
  <c r="AI22" i="4"/>
  <c r="AJ22" i="4" a="1"/>
  <c r="AJ22" i="4" s="1"/>
  <c r="AK22" i="4" a="1"/>
  <c r="AK22" i="4" s="1"/>
  <c r="AL22" i="4" a="1"/>
  <c r="AL22" i="4"/>
  <c r="AM22" i="4" a="1"/>
  <c r="AM22" i="4" s="1"/>
  <c r="AN22" i="4" a="1"/>
  <c r="AN22" i="4" s="1"/>
  <c r="AO22" i="4" a="1"/>
  <c r="AO22" i="4"/>
  <c r="AP22" i="4" a="1"/>
  <c r="AP22" i="4" s="1"/>
  <c r="AQ22" i="4" a="1"/>
  <c r="AQ22" i="4" s="1"/>
  <c r="AR22" i="4" a="1"/>
  <c r="AR22" i="4"/>
  <c r="AS22" i="4" a="1"/>
  <c r="AS22" i="4" s="1"/>
  <c r="AT22" i="4" a="1"/>
  <c r="AT22" i="4" s="1"/>
  <c r="G23" i="4" a="1"/>
  <c r="G23" i="4"/>
  <c r="H23" i="4" a="1"/>
  <c r="H23" i="4" s="1"/>
  <c r="I23" i="4" a="1"/>
  <c r="I23" i="4" s="1"/>
  <c r="J23" i="4" a="1"/>
  <c r="J23" i="4"/>
  <c r="K23" i="4" a="1"/>
  <c r="K23" i="4" s="1"/>
  <c r="L23" i="4" a="1"/>
  <c r="L23" i="4" s="1"/>
  <c r="M23" i="4" a="1"/>
  <c r="M23" i="4"/>
  <c r="N23" i="4" a="1"/>
  <c r="N23" i="4" s="1"/>
  <c r="O23" i="4" a="1"/>
  <c r="O23" i="4" s="1"/>
  <c r="P23" i="4" a="1"/>
  <c r="P23" i="4"/>
  <c r="Q23" i="4" a="1"/>
  <c r="Q23" i="4" s="1"/>
  <c r="R23" i="4" a="1"/>
  <c r="R23" i="4" s="1"/>
  <c r="S23" i="4" a="1"/>
  <c r="S23" i="4"/>
  <c r="T23" i="4" a="1"/>
  <c r="T23" i="4" s="1"/>
  <c r="U23" i="4" a="1"/>
  <c r="U23" i="4" s="1"/>
  <c r="V23" i="4" a="1"/>
  <c r="V23" i="4"/>
  <c r="W23" i="4" a="1"/>
  <c r="W23" i="4" s="1"/>
  <c r="X23" i="4" a="1"/>
  <c r="X23" i="4" s="1"/>
  <c r="Y23" i="4" a="1"/>
  <c r="Y23" i="4"/>
  <c r="Z23" i="4" a="1"/>
  <c r="Z23" i="4" s="1"/>
  <c r="AA23" i="4" a="1"/>
  <c r="AA23" i="4" s="1"/>
  <c r="AB23" i="4" a="1"/>
  <c r="AB23" i="4"/>
  <c r="AC23" i="4" a="1"/>
  <c r="AC23" i="4" s="1"/>
  <c r="AD23" i="4" a="1"/>
  <c r="AD23" i="4" s="1"/>
  <c r="AE23" i="4" a="1"/>
  <c r="AE23" i="4"/>
  <c r="AF23" i="4" a="1"/>
  <c r="AF23" i="4" s="1"/>
  <c r="AG23" i="4" a="1"/>
  <c r="AG23" i="4" s="1"/>
  <c r="AH23" i="4" a="1"/>
  <c r="AH23" i="4"/>
  <c r="AI23" i="4" a="1"/>
  <c r="AI23" i="4" s="1"/>
  <c r="AJ23" i="4" a="1"/>
  <c r="AJ23" i="4" s="1"/>
  <c r="AK23" i="4" a="1"/>
  <c r="AK23" i="4"/>
  <c r="AL23" i="4" a="1"/>
  <c r="AL23" i="4" s="1"/>
  <c r="AM23" i="4" a="1"/>
  <c r="AM23" i="4" s="1"/>
  <c r="AN23" i="4" a="1"/>
  <c r="AN23" i="4"/>
  <c r="AO23" i="4" a="1"/>
  <c r="AO23" i="4" s="1"/>
  <c r="AP23" i="4" a="1"/>
  <c r="AP23" i="4" s="1"/>
  <c r="AQ23" i="4" a="1"/>
  <c r="AQ23" i="4"/>
  <c r="AR23" i="4" a="1"/>
  <c r="AR23" i="4" s="1"/>
  <c r="AS23" i="4" a="1"/>
  <c r="AS23" i="4" s="1"/>
  <c r="AT23" i="4" a="1"/>
  <c r="AT23" i="4"/>
  <c r="G24" i="4" a="1"/>
  <c r="G24" i="4" s="1"/>
  <c r="H24" i="4" a="1"/>
  <c r="H24" i="4" s="1"/>
  <c r="I24" i="4" a="1"/>
  <c r="I24" i="4"/>
  <c r="J24" i="4" a="1"/>
  <c r="J24" i="4" s="1"/>
  <c r="K24" i="4" a="1"/>
  <c r="K24" i="4" s="1"/>
  <c r="L24" i="4" a="1"/>
  <c r="L24" i="4"/>
  <c r="M24" i="4" a="1"/>
  <c r="M24" i="4" s="1"/>
  <c r="N24" i="4" a="1"/>
  <c r="N24" i="4" s="1"/>
  <c r="O24" i="4" a="1"/>
  <c r="O24" i="4" s="1"/>
  <c r="P24" i="4" a="1"/>
  <c r="P24" i="4" s="1"/>
  <c r="Q24" i="4" a="1"/>
  <c r="Q24" i="4" s="1"/>
  <c r="R24" i="4" a="1"/>
  <c r="R24" i="4" s="1"/>
  <c r="S24" i="4" a="1"/>
  <c r="S24" i="4" s="1"/>
  <c r="T24" i="4" a="1"/>
  <c r="T24" i="4" s="1"/>
  <c r="U24" i="4" a="1"/>
  <c r="U24" i="4"/>
  <c r="V24" i="4" a="1"/>
  <c r="V24" i="4" s="1"/>
  <c r="W24" i="4" a="1"/>
  <c r="W24" i="4" s="1"/>
  <c r="X24" i="4" a="1"/>
  <c r="X24" i="4"/>
  <c r="Y24" i="4" a="1"/>
  <c r="Y24" i="4" s="1"/>
  <c r="Z24" i="4" a="1"/>
  <c r="Z24" i="4" s="1"/>
  <c r="AA24" i="4" a="1"/>
  <c r="AA24" i="4" s="1"/>
  <c r="AB24" i="4" a="1"/>
  <c r="AB24" i="4" s="1"/>
  <c r="AC24" i="4" a="1"/>
  <c r="AC24" i="4" s="1"/>
  <c r="AD24" i="4" a="1"/>
  <c r="AD24" i="4" s="1"/>
  <c r="AE24" i="4" a="1"/>
  <c r="AE24" i="4" s="1"/>
  <c r="AF24" i="4" a="1"/>
  <c r="AF24" i="4" s="1"/>
  <c r="AG24" i="4" a="1"/>
  <c r="AG24" i="4"/>
  <c r="AH24" i="4" a="1"/>
  <c r="AH24" i="4" s="1"/>
  <c r="AI24" i="4" a="1"/>
  <c r="AI24" i="4" s="1"/>
  <c r="AJ24" i="4" a="1"/>
  <c r="AJ24" i="4"/>
  <c r="AK24" i="4" a="1"/>
  <c r="AK24" i="4" s="1"/>
  <c r="AL24" i="4" a="1"/>
  <c r="AL24" i="4" s="1"/>
  <c r="AM24" i="4" a="1"/>
  <c r="AM24" i="4"/>
  <c r="AN24" i="4" a="1"/>
  <c r="AN24" i="4" s="1"/>
  <c r="AO24" i="4" a="1"/>
  <c r="AO24" i="4" s="1"/>
  <c r="AP24" i="4" a="1"/>
  <c r="AP24" i="4" s="1"/>
  <c r="AQ24" i="4" a="1"/>
  <c r="AQ24" i="4" s="1"/>
  <c r="AR24" i="4" a="1"/>
  <c r="AR24" i="4" s="1"/>
  <c r="AS24" i="4" a="1"/>
  <c r="AS24" i="4" s="1"/>
  <c r="AT24" i="4" a="1"/>
  <c r="AT24" i="4" s="1"/>
  <c r="G25" i="4" a="1"/>
  <c r="G25" i="4" s="1"/>
  <c r="H25" i="4" a="1"/>
  <c r="H25" i="4"/>
  <c r="I25" i="4" a="1"/>
  <c r="I25" i="4" s="1"/>
  <c r="J25" i="4" a="1"/>
  <c r="J25" i="4" s="1"/>
  <c r="K25" i="4" a="1"/>
  <c r="K25" i="4"/>
  <c r="L25" i="4" a="1"/>
  <c r="L25" i="4" s="1"/>
  <c r="M25" i="4" a="1"/>
  <c r="M25" i="4" s="1"/>
  <c r="N25" i="4" a="1"/>
  <c r="N25" i="4"/>
  <c r="O25" i="4" a="1"/>
  <c r="O25" i="4" s="1"/>
  <c r="P25" i="4" a="1"/>
  <c r="P25" i="4" s="1"/>
  <c r="Q25" i="4" a="1"/>
  <c r="Q25" i="4"/>
  <c r="R25" i="4" a="1"/>
  <c r="R25" i="4" s="1"/>
  <c r="S25" i="4" a="1"/>
  <c r="S25" i="4" s="1"/>
  <c r="T25" i="4" a="1"/>
  <c r="T25" i="4"/>
  <c r="U25" i="4" a="1"/>
  <c r="U25" i="4" s="1"/>
  <c r="V25" i="4" a="1"/>
  <c r="V25" i="4" s="1"/>
  <c r="W25" i="4" a="1"/>
  <c r="W25" i="4"/>
  <c r="X25" i="4" a="1"/>
  <c r="X25" i="4" s="1"/>
  <c r="Y25" i="4" a="1"/>
  <c r="Y25" i="4" s="1"/>
  <c r="Z25" i="4" a="1"/>
  <c r="Z25" i="4" s="1"/>
  <c r="AA25" i="4" a="1"/>
  <c r="AA25" i="4" s="1"/>
  <c r="AB25" i="4" a="1"/>
  <c r="AB25" i="4" s="1"/>
  <c r="AC25" i="4" a="1"/>
  <c r="AC25" i="4"/>
  <c r="AD25" i="4" a="1"/>
  <c r="AD25" i="4" s="1"/>
  <c r="AE25" i="4" a="1"/>
  <c r="AE25" i="4" s="1"/>
  <c r="AF25" i="4" a="1"/>
  <c r="AF25" i="4"/>
  <c r="AG25" i="4" a="1"/>
  <c r="AG25" i="4" s="1"/>
  <c r="AH25" i="4" a="1"/>
  <c r="AH25" i="4" s="1"/>
  <c r="AI25" i="4" a="1"/>
  <c r="AI25" i="4"/>
  <c r="AJ25" i="4" a="1"/>
  <c r="AJ25" i="4" s="1"/>
  <c r="AK25" i="4" a="1"/>
  <c r="AK25" i="4" s="1"/>
  <c r="AL25" i="4" a="1"/>
  <c r="AL25" i="4"/>
  <c r="AM25" i="4" a="1"/>
  <c r="AM25" i="4" s="1"/>
  <c r="AN25" i="4" a="1"/>
  <c r="AN25" i="4" s="1"/>
  <c r="AO25" i="4" a="1"/>
  <c r="AO25" i="4"/>
  <c r="AP25" i="4" a="1"/>
  <c r="AP25" i="4" s="1"/>
  <c r="AQ25" i="4" a="1"/>
  <c r="AQ25" i="4" s="1"/>
  <c r="AR25" i="4" a="1"/>
  <c r="AR25" i="4"/>
  <c r="AS25" i="4" a="1"/>
  <c r="AS25" i="4" s="1"/>
  <c r="AT25" i="4" a="1"/>
  <c r="AT25" i="4" s="1"/>
  <c r="G26" i="4" a="1"/>
  <c r="G26" i="4"/>
  <c r="H26" i="4" a="1"/>
  <c r="H26" i="4" s="1"/>
  <c r="I26" i="4" a="1"/>
  <c r="I26" i="4" s="1"/>
  <c r="J26" i="4" a="1"/>
  <c r="J26" i="4"/>
  <c r="K26" i="4" a="1"/>
  <c r="K26" i="4" s="1"/>
  <c r="L26" i="4" a="1"/>
  <c r="L26" i="4" s="1"/>
  <c r="M26" i="4" a="1"/>
  <c r="M26" i="4"/>
  <c r="N26" i="4" a="1"/>
  <c r="N26" i="4" s="1"/>
  <c r="O26" i="4" a="1"/>
  <c r="O26" i="4" s="1"/>
  <c r="P26" i="4" a="1"/>
  <c r="P26" i="4"/>
  <c r="Q26" i="4" a="1"/>
  <c r="Q26" i="4" s="1"/>
  <c r="R26" i="4" a="1"/>
  <c r="R26" i="4" s="1"/>
  <c r="S26" i="4" a="1"/>
  <c r="S26" i="4"/>
  <c r="T26" i="4" a="1"/>
  <c r="T26" i="4" s="1"/>
  <c r="U26" i="4" a="1"/>
  <c r="U26" i="4" s="1"/>
  <c r="V26" i="4" a="1"/>
  <c r="V26" i="4"/>
  <c r="W26" i="4" a="1"/>
  <c r="W26" i="4" s="1"/>
  <c r="X26" i="4" a="1"/>
  <c r="X26" i="4" s="1"/>
  <c r="Y26" i="4" a="1"/>
  <c r="Y26" i="4"/>
  <c r="Z26" i="4" a="1"/>
  <c r="Z26" i="4" s="1"/>
  <c r="AA26" i="4" a="1"/>
  <c r="AA26" i="4" s="1"/>
  <c r="AB26" i="4" a="1"/>
  <c r="AB26" i="4"/>
  <c r="AC26" i="4" a="1"/>
  <c r="AC26" i="4" s="1"/>
  <c r="AD26" i="4" a="1"/>
  <c r="AD26" i="4" s="1"/>
  <c r="AE26" i="4" a="1"/>
  <c r="AE26" i="4"/>
  <c r="AF26" i="4" a="1"/>
  <c r="AF26" i="4" s="1"/>
  <c r="AG26" i="4" a="1"/>
  <c r="AG26" i="4" s="1"/>
  <c r="AH26" i="4" a="1"/>
  <c r="AH26" i="4"/>
  <c r="AI26" i="4" a="1"/>
  <c r="AI26" i="4" s="1"/>
  <c r="AJ26" i="4" a="1"/>
  <c r="AJ26" i="4" s="1"/>
  <c r="AK26" i="4" a="1"/>
  <c r="AK26" i="4"/>
  <c r="AL26" i="4" a="1"/>
  <c r="AL26" i="4" s="1"/>
  <c r="AM26" i="4" a="1"/>
  <c r="AM26" i="4" s="1"/>
  <c r="AN26" i="4" a="1"/>
  <c r="AN26" i="4"/>
  <c r="AO26" i="4" a="1"/>
  <c r="AO26" i="4" s="1"/>
  <c r="AP26" i="4" a="1"/>
  <c r="AP26" i="4" s="1"/>
  <c r="AQ26" i="4" a="1"/>
  <c r="AQ26" i="4"/>
  <c r="AR26" i="4" a="1"/>
  <c r="AR26" i="4" s="1"/>
  <c r="AS26" i="4" a="1"/>
  <c r="AS26" i="4" s="1"/>
  <c r="AT26" i="4" a="1"/>
  <c r="AT26" i="4"/>
  <c r="G27" i="4" a="1"/>
  <c r="G27" i="4" s="1"/>
  <c r="H27" i="4" a="1"/>
  <c r="H27" i="4" s="1"/>
  <c r="I27" i="4" a="1"/>
  <c r="I27" i="4"/>
  <c r="J27" i="4" a="1"/>
  <c r="J27" i="4" s="1"/>
  <c r="K27" i="4" a="1"/>
  <c r="K27" i="4" s="1"/>
  <c r="L27" i="4" a="1"/>
  <c r="L27" i="4"/>
  <c r="M27" i="4" a="1"/>
  <c r="M27" i="4" s="1"/>
  <c r="N27" i="4" a="1"/>
  <c r="N27" i="4" s="1"/>
  <c r="O27" i="4" a="1"/>
  <c r="O27" i="4"/>
  <c r="P27" i="4" a="1"/>
  <c r="P27" i="4" s="1"/>
  <c r="Q27" i="4" a="1"/>
  <c r="Q27" i="4" s="1"/>
  <c r="R27" i="4" a="1"/>
  <c r="R27" i="4"/>
  <c r="S27" i="4" a="1"/>
  <c r="S27" i="4" s="1"/>
  <c r="T27" i="4" a="1"/>
  <c r="T27" i="4" s="1"/>
  <c r="U27" i="4" a="1"/>
  <c r="U27" i="4"/>
  <c r="V27" i="4" a="1"/>
  <c r="V27" i="4" s="1"/>
  <c r="W27" i="4" a="1"/>
  <c r="W27" i="4" s="1"/>
  <c r="X27" i="4" a="1"/>
  <c r="X27" i="4"/>
  <c r="Y27" i="4" a="1"/>
  <c r="Y27" i="4" s="1"/>
  <c r="Z27" i="4" a="1"/>
  <c r="Z27" i="4" s="1"/>
  <c r="AA27" i="4" a="1"/>
  <c r="AA27" i="4"/>
  <c r="AB27" i="4" a="1"/>
  <c r="AB27" i="4" s="1"/>
  <c r="AC27" i="4" a="1"/>
  <c r="AC27" i="4" s="1"/>
  <c r="AD27" i="4" a="1"/>
  <c r="AD27" i="4"/>
  <c r="AE27" i="4" a="1"/>
  <c r="AE27" i="4" s="1"/>
  <c r="AF27" i="4" a="1"/>
  <c r="AF27" i="4" s="1"/>
  <c r="AG27" i="4" a="1"/>
  <c r="AG27" i="4"/>
  <c r="AH27" i="4" a="1"/>
  <c r="AH27" i="4" s="1"/>
  <c r="AI27" i="4" a="1"/>
  <c r="AI27" i="4" s="1"/>
  <c r="AJ27" i="4" a="1"/>
  <c r="AJ27" i="4"/>
  <c r="AK27" i="4" a="1"/>
  <c r="AK27" i="4" s="1"/>
  <c r="AL27" i="4" a="1"/>
  <c r="AL27" i="4" s="1"/>
  <c r="AM27" i="4" a="1"/>
  <c r="AM27" i="4"/>
  <c r="AN27" i="4" a="1"/>
  <c r="AN27" i="4" s="1"/>
  <c r="AO27" i="4" a="1"/>
  <c r="AO27" i="4" s="1"/>
  <c r="AP27" i="4" a="1"/>
  <c r="AP27" i="4"/>
  <c r="AQ27" i="4" a="1"/>
  <c r="AQ27" i="4" s="1"/>
  <c r="AR27" i="4" a="1"/>
  <c r="AR27" i="4" s="1"/>
  <c r="AS27" i="4" a="1"/>
  <c r="AS27" i="4"/>
  <c r="AT27" i="4" a="1"/>
  <c r="AT27" i="4" s="1"/>
  <c r="G28" i="4" a="1"/>
  <c r="G28" i="4" s="1"/>
  <c r="H28" i="4" a="1"/>
  <c r="H28" i="4"/>
  <c r="I28" i="4" a="1"/>
  <c r="I28" i="4" s="1"/>
  <c r="J28" i="4" a="1"/>
  <c r="J28" i="4" s="1"/>
  <c r="K28" i="4" a="1"/>
  <c r="K28" i="4"/>
  <c r="L28" i="4" a="1"/>
  <c r="L28" i="4" s="1"/>
  <c r="M28" i="4" a="1"/>
  <c r="M28" i="4" s="1"/>
  <c r="N28" i="4" a="1"/>
  <c r="N28" i="4"/>
  <c r="O28" i="4" a="1"/>
  <c r="O28" i="4" s="1"/>
  <c r="P28" i="4" a="1"/>
  <c r="P28" i="4" s="1"/>
  <c r="Q28" i="4" a="1"/>
  <c r="Q28" i="4"/>
  <c r="R28" i="4" a="1"/>
  <c r="R28" i="4" s="1"/>
  <c r="S28" i="4" a="1"/>
  <c r="S28" i="4" s="1"/>
  <c r="T28" i="4" a="1"/>
  <c r="T28" i="4"/>
  <c r="U28" i="4" a="1"/>
  <c r="U28" i="4" s="1"/>
  <c r="V28" i="4" a="1"/>
  <c r="V28" i="4" s="1"/>
  <c r="W28" i="4" a="1"/>
  <c r="W28" i="4"/>
  <c r="X28" i="4" a="1"/>
  <c r="X28" i="4" s="1"/>
  <c r="Y28" i="4" a="1"/>
  <c r="Y28" i="4" s="1"/>
  <c r="Z28" i="4" a="1"/>
  <c r="Z28" i="4"/>
  <c r="AA28" i="4" a="1"/>
  <c r="AA28" i="4" s="1"/>
  <c r="AB28" i="4" a="1"/>
  <c r="AB28" i="4" s="1"/>
  <c r="AC28" i="4" a="1"/>
  <c r="AC28" i="4"/>
  <c r="AD28" i="4" a="1"/>
  <c r="AD28" i="4" s="1"/>
  <c r="AE28" i="4" a="1"/>
  <c r="AE28" i="4" s="1"/>
  <c r="AF28" i="4" a="1"/>
  <c r="AF28" i="4"/>
  <c r="AG28" i="4" a="1"/>
  <c r="AG28" i="4" s="1"/>
  <c r="AH28" i="4" a="1"/>
  <c r="AH28" i="4" s="1"/>
  <c r="AI28" i="4" a="1"/>
  <c r="AI28" i="4"/>
  <c r="AJ28" i="4" a="1"/>
  <c r="AJ28" i="4" s="1"/>
  <c r="AK28" i="4" a="1"/>
  <c r="AK28" i="4" s="1"/>
  <c r="AL28" i="4" a="1"/>
  <c r="AL28" i="4"/>
  <c r="AM28" i="4" a="1"/>
  <c r="AM28" i="4" s="1"/>
  <c r="AN28" i="4" a="1"/>
  <c r="AN28" i="4" s="1"/>
  <c r="AO28" i="4" a="1"/>
  <c r="AO28" i="4"/>
  <c r="AP28" i="4" a="1"/>
  <c r="AP28" i="4" s="1"/>
  <c r="AQ28" i="4" a="1"/>
  <c r="AQ28" i="4" s="1"/>
  <c r="AR28" i="4" a="1"/>
  <c r="AR28" i="4"/>
  <c r="AS28" i="4" a="1"/>
  <c r="AS28" i="4" s="1"/>
  <c r="AT28" i="4" a="1"/>
  <c r="AT28" i="4" s="1"/>
  <c r="G29" i="4" a="1"/>
  <c r="G29" i="4"/>
  <c r="H29" i="4" a="1"/>
  <c r="H29" i="4" s="1"/>
  <c r="I29" i="4" a="1"/>
  <c r="I29" i="4" s="1"/>
  <c r="J29" i="4" a="1"/>
  <c r="J29" i="4"/>
  <c r="K29" i="4" a="1"/>
  <c r="K29" i="4" s="1"/>
  <c r="L29" i="4" a="1"/>
  <c r="L29" i="4" s="1"/>
  <c r="M29" i="4" a="1"/>
  <c r="M29" i="4"/>
  <c r="N29" i="4" a="1"/>
  <c r="N29" i="4" s="1"/>
  <c r="O29" i="4" a="1"/>
  <c r="O29" i="4" s="1"/>
  <c r="P29" i="4" a="1"/>
  <c r="P29" i="4"/>
  <c r="Q29" i="4" a="1"/>
  <c r="Q29" i="4" s="1"/>
  <c r="R29" i="4" a="1"/>
  <c r="R29" i="4" s="1"/>
  <c r="S29" i="4" a="1"/>
  <c r="S29" i="4"/>
  <c r="T29" i="4" a="1"/>
  <c r="T29" i="4" s="1"/>
  <c r="U29" i="4" a="1"/>
  <c r="U29" i="4" s="1"/>
  <c r="V29" i="4" a="1"/>
  <c r="V29" i="4"/>
  <c r="W29" i="4" a="1"/>
  <c r="W29" i="4" s="1"/>
  <c r="X29" i="4" a="1"/>
  <c r="X29" i="4" s="1"/>
  <c r="Y29" i="4" a="1"/>
  <c r="Y29" i="4"/>
  <c r="Z29" i="4" a="1"/>
  <c r="Z29" i="4" s="1"/>
  <c r="AA29" i="4" a="1"/>
  <c r="AA29" i="4" s="1"/>
  <c r="AB29" i="4" a="1"/>
  <c r="AB29" i="4"/>
  <c r="AC29" i="4" a="1"/>
  <c r="AC29" i="4" s="1"/>
  <c r="AD29" i="4" a="1"/>
  <c r="AD29" i="4" s="1"/>
  <c r="AE29" i="4" a="1"/>
  <c r="AE29" i="4"/>
  <c r="AF29" i="4" a="1"/>
  <c r="AF29" i="4" s="1"/>
  <c r="AG29" i="4" a="1"/>
  <c r="AG29" i="4" s="1"/>
  <c r="AH29" i="4" a="1"/>
  <c r="AH29" i="4"/>
  <c r="AI29" i="4" a="1"/>
  <c r="AI29" i="4" s="1"/>
  <c r="AJ29" i="4" a="1"/>
  <c r="AJ29" i="4" s="1"/>
  <c r="AK29" i="4" a="1"/>
  <c r="AK29" i="4"/>
  <c r="AL29" i="4" a="1"/>
  <c r="AL29" i="4" s="1"/>
  <c r="AM29" i="4" a="1"/>
  <c r="AM29" i="4" s="1"/>
  <c r="AN29" i="4" a="1"/>
  <c r="AN29" i="4"/>
  <c r="AO29" i="4" a="1"/>
  <c r="AO29" i="4" s="1"/>
  <c r="AP29" i="4" a="1"/>
  <c r="AP29" i="4" s="1"/>
  <c r="AQ29" i="4" a="1"/>
  <c r="AQ29" i="4"/>
  <c r="AR29" i="4" a="1"/>
  <c r="AR29" i="4" s="1"/>
  <c r="AS29" i="4" a="1"/>
  <c r="AS29" i="4" s="1"/>
  <c r="AT29" i="4" a="1"/>
  <c r="AT29" i="4"/>
  <c r="G30" i="4" a="1"/>
  <c r="G30" i="4" s="1"/>
  <c r="H30" i="4" a="1"/>
  <c r="H30" i="4" s="1"/>
  <c r="I30" i="4" a="1"/>
  <c r="I30" i="4"/>
  <c r="J30" i="4" a="1"/>
  <c r="J30" i="4" s="1"/>
  <c r="K30" i="4" a="1"/>
  <c r="K30" i="4" s="1"/>
  <c r="L30" i="4" a="1"/>
  <c r="L30" i="4"/>
  <c r="M30" i="4" a="1"/>
  <c r="M30" i="4" s="1"/>
  <c r="N30" i="4" a="1"/>
  <c r="N30" i="4" s="1"/>
  <c r="O30" i="4" a="1"/>
  <c r="O30" i="4"/>
  <c r="P30" i="4" a="1"/>
  <c r="P30" i="4" s="1"/>
  <c r="Q30" i="4" a="1"/>
  <c r="Q30" i="4" s="1"/>
  <c r="R30" i="4" a="1"/>
  <c r="R30" i="4"/>
  <c r="S30" i="4" a="1"/>
  <c r="S30" i="4" s="1"/>
  <c r="T30" i="4" a="1"/>
  <c r="T30" i="4" s="1"/>
  <c r="U30" i="4" a="1"/>
  <c r="U30" i="4"/>
  <c r="V30" i="4" a="1"/>
  <c r="V30" i="4" s="1"/>
  <c r="W30" i="4" a="1"/>
  <c r="W30" i="4" s="1"/>
  <c r="X30" i="4" a="1"/>
  <c r="X30" i="4"/>
  <c r="Y30" i="4" a="1"/>
  <c r="Y30" i="4" s="1"/>
  <c r="Z30" i="4" a="1"/>
  <c r="Z30" i="4"/>
  <c r="AA30" i="4" a="1"/>
  <c r="AA30" i="4"/>
  <c r="AB30" i="4" a="1"/>
  <c r="AB30" i="4" s="1"/>
  <c r="AC30" i="4" a="1"/>
  <c r="AC30" i="4" s="1"/>
  <c r="AD30" i="4" a="1"/>
  <c r="AD30" i="4" s="1"/>
  <c r="AE30" i="4" a="1"/>
  <c r="AE30" i="4"/>
  <c r="AF30" i="4" a="1"/>
  <c r="AF30" i="4" s="1"/>
  <c r="AG30" i="4" a="1"/>
  <c r="AG30" i="4" s="1"/>
  <c r="AH30" i="4" a="1"/>
  <c r="AH30" i="4"/>
  <c r="AI30" i="4" a="1"/>
  <c r="AI30" i="4" s="1"/>
  <c r="AJ30" i="4" a="1"/>
  <c r="AJ30" i="4" s="1"/>
  <c r="AK30" i="4" a="1"/>
  <c r="AK30" i="4"/>
  <c r="AL30" i="4" a="1"/>
  <c r="AL30" i="4" s="1"/>
  <c r="AM30" i="4" a="1"/>
  <c r="AM30" i="4" s="1"/>
  <c r="AN30" i="4" a="1"/>
  <c r="AN30" i="4"/>
  <c r="AO30" i="4" a="1"/>
  <c r="AO30" i="4" s="1"/>
  <c r="AP30" i="4" a="1"/>
  <c r="AP30" i="4" s="1"/>
  <c r="AQ30" i="4" a="1"/>
  <c r="AQ30" i="4"/>
  <c r="AR30" i="4" a="1"/>
  <c r="AR30" i="4" s="1"/>
  <c r="AS30" i="4" a="1"/>
  <c r="AS30" i="4" s="1"/>
  <c r="AT30" i="4" a="1"/>
  <c r="AT30" i="4"/>
  <c r="G31" i="4" a="1"/>
  <c r="G31" i="4" s="1"/>
  <c r="H31" i="4" a="1"/>
  <c r="H31" i="4" s="1"/>
  <c r="I31" i="4" a="1"/>
  <c r="I31" i="4"/>
  <c r="J31" i="4" a="1"/>
  <c r="J31" i="4" s="1"/>
  <c r="K31" i="4" a="1"/>
  <c r="K31" i="4" s="1"/>
  <c r="L31" i="4" a="1"/>
  <c r="L31" i="4"/>
  <c r="M31" i="4" a="1"/>
  <c r="M31" i="4" s="1"/>
  <c r="N31" i="4" a="1"/>
  <c r="N31" i="4" s="1"/>
  <c r="O31" i="4" a="1"/>
  <c r="O31" i="4"/>
  <c r="P31" i="4" a="1"/>
  <c r="P31" i="4" s="1"/>
  <c r="Q31" i="4" a="1"/>
  <c r="Q31" i="4" s="1"/>
  <c r="R31" i="4" a="1"/>
  <c r="R31" i="4"/>
  <c r="S31" i="4" a="1"/>
  <c r="S31" i="4" s="1"/>
  <c r="T31" i="4" a="1"/>
  <c r="T31" i="4" s="1"/>
  <c r="U31" i="4" a="1"/>
  <c r="U31" i="4"/>
  <c r="V31" i="4" a="1"/>
  <c r="V31" i="4" s="1"/>
  <c r="W31" i="4" a="1"/>
  <c r="W31" i="4" s="1"/>
  <c r="X31" i="4" a="1"/>
  <c r="X31" i="4"/>
  <c r="Y31" i="4" a="1"/>
  <c r="Y31" i="4" s="1"/>
  <c r="Z31" i="4" a="1"/>
  <c r="Z31" i="4" s="1"/>
  <c r="AA31" i="4" a="1"/>
  <c r="AA31" i="4"/>
  <c r="AB31" i="4" a="1"/>
  <c r="AB31" i="4" s="1"/>
  <c r="AC31" i="4" a="1"/>
  <c r="AC31" i="4" s="1"/>
  <c r="AD31" i="4" a="1"/>
  <c r="AD31" i="4"/>
  <c r="AE31" i="4" a="1"/>
  <c r="AE31" i="4" s="1"/>
  <c r="AF31" i="4" a="1"/>
  <c r="AF31" i="4" s="1"/>
  <c r="AG31" i="4" a="1"/>
  <c r="AG31" i="4"/>
  <c r="AH31" i="4" a="1"/>
  <c r="AH31" i="4" s="1"/>
  <c r="AI31" i="4" a="1"/>
  <c r="AI31" i="4" s="1"/>
  <c r="AJ31" i="4" a="1"/>
  <c r="AJ31" i="4"/>
  <c r="AK31" i="4" a="1"/>
  <c r="AK31" i="4" s="1"/>
  <c r="AL31" i="4" a="1"/>
  <c r="AL31" i="4" s="1"/>
  <c r="AM31" i="4" a="1"/>
  <c r="AM31" i="4"/>
  <c r="AN31" i="4" a="1"/>
  <c r="AN31" i="4" s="1"/>
  <c r="AO31" i="4" a="1"/>
  <c r="AO31" i="4" s="1"/>
  <c r="AP31" i="4" a="1"/>
  <c r="AP31" i="4"/>
  <c r="AQ31" i="4" a="1"/>
  <c r="AQ31" i="4" s="1"/>
  <c r="AR31" i="4" a="1"/>
  <c r="AR31" i="4" s="1"/>
  <c r="AS31" i="4" a="1"/>
  <c r="AS31" i="4"/>
  <c r="AT31" i="4" a="1"/>
  <c r="AT31" i="4" s="1"/>
  <c r="G32" i="4" a="1"/>
  <c r="G32" i="4" s="1"/>
  <c r="H32" i="4" a="1"/>
  <c r="H32" i="4"/>
  <c r="I32" i="4" a="1"/>
  <c r="I32" i="4" s="1"/>
  <c r="J32" i="4" a="1"/>
  <c r="J32" i="4" s="1"/>
  <c r="K32" i="4" a="1"/>
  <c r="K32" i="4"/>
  <c r="L32" i="4" a="1"/>
  <c r="L32" i="4" s="1"/>
  <c r="M32" i="4" a="1"/>
  <c r="M32" i="4" s="1"/>
  <c r="N32" i="4" a="1"/>
  <c r="N32" i="4"/>
  <c r="O32" i="4" a="1"/>
  <c r="O32" i="4" s="1"/>
  <c r="P32" i="4" a="1"/>
  <c r="P32" i="4" s="1"/>
  <c r="Q32" i="4" a="1"/>
  <c r="Q32" i="4"/>
  <c r="R32" i="4" a="1"/>
  <c r="R32" i="4" s="1"/>
  <c r="S32" i="4" a="1"/>
  <c r="S32" i="4" s="1"/>
  <c r="T32" i="4" a="1"/>
  <c r="T32" i="4"/>
  <c r="U32" i="4" a="1"/>
  <c r="U32" i="4" s="1"/>
  <c r="V32" i="4" a="1"/>
  <c r="V32" i="4" s="1"/>
  <c r="W32" i="4" a="1"/>
  <c r="W32" i="4"/>
  <c r="X32" i="4" a="1"/>
  <c r="X32" i="4" s="1"/>
  <c r="Y32" i="4" a="1"/>
  <c r="Y32" i="4" s="1"/>
  <c r="Z32" i="4" a="1"/>
  <c r="Z32" i="4"/>
  <c r="AA32" i="4" a="1"/>
  <c r="AA32" i="4" s="1"/>
  <c r="AB32" i="4" a="1"/>
  <c r="AB32" i="4" s="1"/>
  <c r="AC32" i="4" a="1"/>
  <c r="AC32" i="4"/>
  <c r="AD32" i="4" a="1"/>
  <c r="AD32" i="4" s="1"/>
  <c r="AE32" i="4" a="1"/>
  <c r="AE32" i="4" s="1"/>
  <c r="AF32" i="4" a="1"/>
  <c r="AF32" i="4"/>
  <c r="AG32" i="4" a="1"/>
  <c r="AG32" i="4" s="1"/>
  <c r="AH32" i="4" a="1"/>
  <c r="AH32" i="4" s="1"/>
  <c r="AI32" i="4" a="1"/>
  <c r="AI32" i="4"/>
  <c r="AJ32" i="4" a="1"/>
  <c r="AJ32" i="4" s="1"/>
  <c r="AK32" i="4" a="1"/>
  <c r="AK32" i="4" s="1"/>
  <c r="AL32" i="4" a="1"/>
  <c r="AL32" i="4"/>
  <c r="AM32" i="4" a="1"/>
  <c r="AM32" i="4" s="1"/>
  <c r="AN32" i="4" a="1"/>
  <c r="AN32" i="4" s="1"/>
  <c r="AO32" i="4" a="1"/>
  <c r="AO32" i="4"/>
  <c r="AP32" i="4" a="1"/>
  <c r="AP32" i="4" s="1"/>
  <c r="AQ32" i="4" a="1"/>
  <c r="AQ32" i="4" s="1"/>
  <c r="AR32" i="4" a="1"/>
  <c r="AR32" i="4"/>
  <c r="AS32" i="4" a="1"/>
  <c r="AS32" i="4" s="1"/>
  <c r="AT32" i="4" a="1"/>
  <c r="AT32" i="4" s="1"/>
  <c r="G33" i="4" a="1"/>
  <c r="G33" i="4"/>
  <c r="H33" i="4" a="1"/>
  <c r="H33" i="4" s="1"/>
  <c r="I33" i="4" a="1"/>
  <c r="I33" i="4" s="1"/>
  <c r="J33" i="4" a="1"/>
  <c r="J33" i="4"/>
  <c r="K33" i="4" a="1"/>
  <c r="K33" i="4" s="1"/>
  <c r="L33" i="4" a="1"/>
  <c r="L33" i="4" s="1"/>
  <c r="M33" i="4" a="1"/>
  <c r="M33" i="4"/>
  <c r="N33" i="4" a="1"/>
  <c r="N33" i="4" s="1"/>
  <c r="O33" i="4" a="1"/>
  <c r="O33" i="4" s="1"/>
  <c r="P33" i="4" a="1"/>
  <c r="P33" i="4"/>
  <c r="Q33" i="4" a="1"/>
  <c r="Q33" i="4" s="1"/>
  <c r="R33" i="4" a="1"/>
  <c r="R33" i="4" s="1"/>
  <c r="S33" i="4" a="1"/>
  <c r="S33" i="4"/>
  <c r="T33" i="4" a="1"/>
  <c r="T33" i="4" s="1"/>
  <c r="U33" i="4" a="1"/>
  <c r="U33" i="4" s="1"/>
  <c r="V33" i="4" a="1"/>
  <c r="V33" i="4"/>
  <c r="W33" i="4" a="1"/>
  <c r="W33" i="4" s="1"/>
  <c r="X33" i="4" a="1"/>
  <c r="X33" i="4" s="1"/>
  <c r="Y33" i="4" a="1"/>
  <c r="Y33" i="4"/>
  <c r="Z33" i="4" a="1"/>
  <c r="Z33" i="4" s="1"/>
  <c r="AA33" i="4" a="1"/>
  <c r="AA33" i="4" s="1"/>
  <c r="AB33" i="4" a="1"/>
  <c r="AB33" i="4"/>
  <c r="AC33" i="4" a="1"/>
  <c r="AC33" i="4" s="1"/>
  <c r="AD33" i="4" a="1"/>
  <c r="AD33" i="4" s="1"/>
  <c r="AE33" i="4" a="1"/>
  <c r="AE33" i="4"/>
  <c r="AF33" i="4" a="1"/>
  <c r="AF33" i="4" s="1"/>
  <c r="AG33" i="4" a="1"/>
  <c r="AG33" i="4" s="1"/>
  <c r="AH33" i="4" a="1"/>
  <c r="AH33" i="4"/>
  <c r="AI33" i="4" a="1"/>
  <c r="AI33" i="4" s="1"/>
  <c r="AJ33" i="4" a="1"/>
  <c r="AJ33" i="4" s="1"/>
  <c r="AK33" i="4" a="1"/>
  <c r="AK33" i="4"/>
  <c r="AL33" i="4" a="1"/>
  <c r="AL33" i="4" s="1"/>
  <c r="AM33" i="4" a="1"/>
  <c r="AM33" i="4" s="1"/>
  <c r="AN33" i="4" a="1"/>
  <c r="AN33" i="4"/>
  <c r="AO33" i="4" a="1"/>
  <c r="AO33" i="4" s="1"/>
  <c r="AP33" i="4" a="1"/>
  <c r="AP33" i="4" s="1"/>
  <c r="AQ33" i="4" a="1"/>
  <c r="AQ33" i="4"/>
  <c r="AR33" i="4" a="1"/>
  <c r="AR33" i="4" s="1"/>
  <c r="AS33" i="4" a="1"/>
  <c r="AS33" i="4" s="1"/>
  <c r="AT33" i="4" a="1"/>
  <c r="AT33" i="4"/>
  <c r="G34" i="4" a="1"/>
  <c r="G34" i="4" s="1"/>
  <c r="H34" i="4" a="1"/>
  <c r="H34" i="4" s="1"/>
  <c r="I34" i="4" a="1"/>
  <c r="I34" i="4"/>
  <c r="J34" i="4" a="1"/>
  <c r="J34" i="4" s="1"/>
  <c r="K34" i="4" a="1"/>
  <c r="K34" i="4" s="1"/>
  <c r="L34" i="4" a="1"/>
  <c r="L34" i="4"/>
  <c r="M34" i="4" a="1"/>
  <c r="M34" i="4" s="1"/>
  <c r="N34" i="4" a="1"/>
  <c r="N34" i="4" s="1"/>
  <c r="O34" i="4" a="1"/>
  <c r="O34" i="4"/>
  <c r="P34" i="4" a="1"/>
  <c r="P34" i="4" s="1"/>
  <c r="Q34" i="4" a="1"/>
  <c r="Q34" i="4" s="1"/>
  <c r="R34" i="4" a="1"/>
  <c r="R34" i="4"/>
  <c r="S34" i="4" a="1"/>
  <c r="S34" i="4" s="1"/>
  <c r="T34" i="4" a="1"/>
  <c r="T34" i="4" s="1"/>
  <c r="U34" i="4" a="1"/>
  <c r="U34" i="4"/>
  <c r="V34" i="4" a="1"/>
  <c r="V34" i="4" s="1"/>
  <c r="W34" i="4" a="1"/>
  <c r="W34" i="4" s="1"/>
  <c r="X34" i="4" a="1"/>
  <c r="X34" i="4"/>
  <c r="Y34" i="4" a="1"/>
  <c r="Y34" i="4" s="1"/>
  <c r="Z34" i="4" a="1"/>
  <c r="Z34" i="4" s="1"/>
  <c r="AA34" i="4" a="1"/>
  <c r="AA34" i="4"/>
  <c r="AB34" i="4" a="1"/>
  <c r="AB34" i="4" s="1"/>
  <c r="AC34" i="4" a="1"/>
  <c r="AC34" i="4" s="1"/>
  <c r="AD34" i="4" a="1"/>
  <c r="AD34" i="4"/>
  <c r="AE34" i="4" a="1"/>
  <c r="AE34" i="4" s="1"/>
  <c r="AF34" i="4" a="1"/>
  <c r="AF34" i="4" s="1"/>
  <c r="AG34" i="4" a="1"/>
  <c r="AG34" i="4"/>
  <c r="AH34" i="4" a="1"/>
  <c r="AH34" i="4" s="1"/>
  <c r="AI34" i="4" a="1"/>
  <c r="AI34" i="4" s="1"/>
  <c r="AJ34" i="4" a="1"/>
  <c r="AJ34" i="4"/>
  <c r="AK34" i="4" a="1"/>
  <c r="AK34" i="4" s="1"/>
  <c r="AL34" i="4" a="1"/>
  <c r="AL34" i="4" s="1"/>
  <c r="AM34" i="4" a="1"/>
  <c r="AM34" i="4"/>
  <c r="AN34" i="4" a="1"/>
  <c r="AN34" i="4" s="1"/>
  <c r="AO34" i="4" a="1"/>
  <c r="AO34" i="4" s="1"/>
  <c r="AP34" i="4" a="1"/>
  <c r="AP34" i="4"/>
  <c r="AQ34" i="4" a="1"/>
  <c r="AQ34" i="4" s="1"/>
  <c r="AR34" i="4" a="1"/>
  <c r="AR34" i="4" s="1"/>
  <c r="AS34" i="4" a="1"/>
  <c r="AS34" i="4"/>
  <c r="AT34" i="4" a="1"/>
  <c r="AT34" i="4" s="1"/>
  <c r="G35" i="4" a="1"/>
  <c r="G35" i="4" s="1"/>
  <c r="H35" i="4" a="1"/>
  <c r="H35" i="4"/>
  <c r="I35" i="4" a="1"/>
  <c r="I35" i="4" s="1"/>
  <c r="J35" i="4" a="1"/>
  <c r="J35" i="4" s="1"/>
  <c r="K35" i="4" a="1"/>
  <c r="K35" i="4"/>
  <c r="L35" i="4" a="1"/>
  <c r="L35" i="4" s="1"/>
  <c r="M35" i="4" a="1"/>
  <c r="M35" i="4" s="1"/>
  <c r="N35" i="4" a="1"/>
  <c r="N35" i="4"/>
  <c r="O35" i="4" a="1"/>
  <c r="O35" i="4" s="1"/>
  <c r="P35" i="4" a="1"/>
  <c r="P35" i="4" s="1"/>
  <c r="Q35" i="4" a="1"/>
  <c r="Q35" i="4"/>
  <c r="R35" i="4" a="1"/>
  <c r="R35" i="4" s="1"/>
  <c r="S35" i="4" a="1"/>
  <c r="S35" i="4" s="1"/>
  <c r="T35" i="4" a="1"/>
  <c r="T35" i="4"/>
  <c r="U35" i="4" a="1"/>
  <c r="U35" i="4" s="1"/>
  <c r="V35" i="4" a="1"/>
  <c r="V35" i="4" s="1"/>
  <c r="W35" i="4" a="1"/>
  <c r="W35" i="4"/>
  <c r="X35" i="4" a="1"/>
  <c r="X35" i="4" s="1"/>
  <c r="Y35" i="4" a="1"/>
  <c r="Y35" i="4" s="1"/>
  <c r="Z35" i="4" a="1"/>
  <c r="Z35" i="4"/>
  <c r="AA35" i="4" a="1"/>
  <c r="AA35" i="4" s="1"/>
  <c r="AB35" i="4" a="1"/>
  <c r="AB35" i="4" s="1"/>
  <c r="AC35" i="4" a="1"/>
  <c r="AC35" i="4"/>
  <c r="AD35" i="4" a="1"/>
  <c r="AD35" i="4" s="1"/>
  <c r="AE35" i="4" a="1"/>
  <c r="AE35" i="4" s="1"/>
  <c r="AF35" i="4" a="1"/>
  <c r="AF35" i="4"/>
  <c r="AG35" i="4" a="1"/>
  <c r="AG35" i="4" s="1"/>
  <c r="AH35" i="4" a="1"/>
  <c r="AH35" i="4" s="1"/>
  <c r="AI35" i="4" a="1"/>
  <c r="AI35" i="4"/>
  <c r="AJ35" i="4" a="1"/>
  <c r="AJ35" i="4" s="1"/>
  <c r="AK35" i="4" a="1"/>
  <c r="AK35" i="4" s="1"/>
  <c r="AL35" i="4" a="1"/>
  <c r="AL35" i="4"/>
  <c r="AM35" i="4" a="1"/>
  <c r="AM35" i="4" s="1"/>
  <c r="AN35" i="4" a="1"/>
  <c r="AN35" i="4" s="1"/>
  <c r="AO35" i="4" a="1"/>
  <c r="AO35" i="4"/>
  <c r="AP35" i="4" a="1"/>
  <c r="AP35" i="4" s="1"/>
  <c r="AQ35" i="4" a="1"/>
  <c r="AQ35" i="4" s="1"/>
  <c r="AR35" i="4" a="1"/>
  <c r="AR35" i="4"/>
  <c r="AS35" i="4" a="1"/>
  <c r="AS35" i="4" s="1"/>
  <c r="AT35" i="4" a="1"/>
  <c r="AT35" i="4" s="1"/>
  <c r="G36" i="4" a="1"/>
  <c r="G36" i="4"/>
  <c r="H36" i="4" a="1"/>
  <c r="H36" i="4" s="1"/>
  <c r="I36" i="4" a="1"/>
  <c r="I36" i="4" s="1"/>
  <c r="J36" i="4" a="1"/>
  <c r="J36" i="4"/>
  <c r="K36" i="4" a="1"/>
  <c r="K36" i="4" s="1"/>
  <c r="L36" i="4" a="1"/>
  <c r="L36" i="4" s="1"/>
  <c r="M36" i="4" a="1"/>
  <c r="M36" i="4"/>
  <c r="N36" i="4" a="1"/>
  <c r="N36" i="4" s="1"/>
  <c r="O36" i="4" a="1"/>
  <c r="O36" i="4" s="1"/>
  <c r="P36" i="4" a="1"/>
  <c r="P36" i="4"/>
  <c r="Q36" i="4" a="1"/>
  <c r="Q36" i="4" s="1"/>
  <c r="R36" i="4" a="1"/>
  <c r="R36" i="4" s="1"/>
  <c r="S36" i="4" a="1"/>
  <c r="S36" i="4"/>
  <c r="T36" i="4" a="1"/>
  <c r="T36" i="4" s="1"/>
  <c r="U36" i="4" a="1"/>
  <c r="U36" i="4" s="1"/>
  <c r="V36" i="4" a="1"/>
  <c r="V36" i="4"/>
  <c r="W36" i="4" a="1"/>
  <c r="W36" i="4" s="1"/>
  <c r="X36" i="4" a="1"/>
  <c r="X36" i="4" s="1"/>
  <c r="Y36" i="4" a="1"/>
  <c r="Y36" i="4"/>
  <c r="Z36" i="4" a="1"/>
  <c r="Z36" i="4" s="1"/>
  <c r="AA36" i="4" a="1"/>
  <c r="AA36" i="4" s="1"/>
  <c r="AB36" i="4" a="1"/>
  <c r="AB36" i="4"/>
  <c r="AC36" i="4" a="1"/>
  <c r="AC36" i="4" s="1"/>
  <c r="AD36" i="4" a="1"/>
  <c r="AD36" i="4" s="1"/>
  <c r="AE36" i="4" a="1"/>
  <c r="AE36" i="4"/>
  <c r="AF36" i="4" a="1"/>
  <c r="AF36" i="4" s="1"/>
  <c r="AG36" i="4" a="1"/>
  <c r="AG36" i="4" s="1"/>
  <c r="AH36" i="4" a="1"/>
  <c r="AH36" i="4"/>
  <c r="AI36" i="4" a="1"/>
  <c r="AI36" i="4" s="1"/>
  <c r="AJ36" i="4" a="1"/>
  <c r="AJ36" i="4" s="1"/>
  <c r="AK36" i="4" a="1"/>
  <c r="AK36" i="4"/>
  <c r="AL36" i="4" a="1"/>
  <c r="AL36" i="4" s="1"/>
  <c r="AM36" i="4" a="1"/>
  <c r="AM36" i="4" s="1"/>
  <c r="AN36" i="4" a="1"/>
  <c r="AN36" i="4"/>
  <c r="AO36" i="4" a="1"/>
  <c r="AO36" i="4" s="1"/>
  <c r="AP36" i="4" a="1"/>
  <c r="AP36" i="4" s="1"/>
  <c r="AQ36" i="4" a="1"/>
  <c r="AQ36" i="4"/>
  <c r="AR36" i="4" a="1"/>
  <c r="AR36" i="4" s="1"/>
  <c r="AS36" i="4" a="1"/>
  <c r="AS36" i="4" s="1"/>
  <c r="AT36" i="4" a="1"/>
  <c r="AT36" i="4"/>
  <c r="G37" i="4" a="1"/>
  <c r="G37" i="4" s="1"/>
  <c r="H37" i="4" a="1"/>
  <c r="H37" i="4" s="1"/>
  <c r="I37" i="4" a="1"/>
  <c r="I37" i="4"/>
  <c r="J37" i="4" a="1"/>
  <c r="J37" i="4" s="1"/>
  <c r="K37" i="4" a="1"/>
  <c r="K37" i="4" s="1"/>
  <c r="L37" i="4" a="1"/>
  <c r="L37" i="4"/>
  <c r="M37" i="4" a="1"/>
  <c r="M37" i="4" s="1"/>
  <c r="N37" i="4" a="1"/>
  <c r="N37" i="4" s="1"/>
  <c r="O37" i="4" a="1"/>
  <c r="O37" i="4"/>
  <c r="P37" i="4" a="1"/>
  <c r="P37" i="4" s="1"/>
  <c r="Q37" i="4" a="1"/>
  <c r="Q37" i="4" s="1"/>
  <c r="R37" i="4" a="1"/>
  <c r="R37" i="4"/>
  <c r="S37" i="4" a="1"/>
  <c r="S37" i="4" s="1"/>
  <c r="T37" i="4" a="1"/>
  <c r="T37" i="4" s="1"/>
  <c r="U37" i="4" a="1"/>
  <c r="U37" i="4"/>
  <c r="V37" i="4" a="1"/>
  <c r="V37" i="4" s="1"/>
  <c r="W37" i="4" a="1"/>
  <c r="W37" i="4" s="1"/>
  <c r="X37" i="4" a="1"/>
  <c r="X37" i="4"/>
  <c r="Y37" i="4" a="1"/>
  <c r="Y37" i="4" s="1"/>
  <c r="Z37" i="4" a="1"/>
  <c r="Z37" i="4" s="1"/>
  <c r="AA37" i="4" a="1"/>
  <c r="AA37" i="4"/>
  <c r="AB37" i="4" a="1"/>
  <c r="AB37" i="4" s="1"/>
  <c r="AC37" i="4" a="1"/>
  <c r="AC37" i="4" s="1"/>
  <c r="AD37" i="4" a="1"/>
  <c r="AD37" i="4"/>
  <c r="AE37" i="4" a="1"/>
  <c r="AE37" i="4" s="1"/>
  <c r="AF37" i="4" a="1"/>
  <c r="AF37" i="4" s="1"/>
  <c r="AG37" i="4" a="1"/>
  <c r="AG37" i="4"/>
  <c r="AH37" i="4" a="1"/>
  <c r="AH37" i="4" s="1"/>
  <c r="AI37" i="4" a="1"/>
  <c r="AI37" i="4" s="1"/>
  <c r="AJ37" i="4" a="1"/>
  <c r="AJ37" i="4"/>
  <c r="AK37" i="4" a="1"/>
  <c r="AK37" i="4" s="1"/>
  <c r="AL37" i="4" a="1"/>
  <c r="AL37" i="4" s="1"/>
  <c r="AM37" i="4" a="1"/>
  <c r="AM37" i="4"/>
  <c r="AN37" i="4" a="1"/>
  <c r="AN37" i="4" s="1"/>
  <c r="AO37" i="4" a="1"/>
  <c r="AO37" i="4" s="1"/>
  <c r="AP37" i="4" a="1"/>
  <c r="AP37" i="4"/>
  <c r="AQ37" i="4" a="1"/>
  <c r="AQ37" i="4" s="1"/>
  <c r="AR37" i="4" a="1"/>
  <c r="AR37" i="4" s="1"/>
  <c r="AS37" i="4" a="1"/>
  <c r="AS37" i="4"/>
  <c r="AT37" i="4" a="1"/>
  <c r="AT37" i="4" s="1"/>
  <c r="G38" i="4" a="1"/>
  <c r="G38" i="4" s="1"/>
  <c r="H38" i="4" a="1"/>
  <c r="H38" i="4"/>
  <c r="I38" i="4" a="1"/>
  <c r="I38" i="4" s="1"/>
  <c r="J38" i="4" a="1"/>
  <c r="J38" i="4" s="1"/>
  <c r="K38" i="4" a="1"/>
  <c r="K38" i="4"/>
  <c r="L38" i="4" a="1"/>
  <c r="L38" i="4" s="1"/>
  <c r="M38" i="4" a="1"/>
  <c r="M38" i="4" s="1"/>
  <c r="N38" i="4" a="1"/>
  <c r="N38" i="4"/>
  <c r="O38" i="4" a="1"/>
  <c r="O38" i="4" s="1"/>
  <c r="P38" i="4" a="1"/>
  <c r="P38" i="4" s="1"/>
  <c r="Q38" i="4" a="1"/>
  <c r="Q38" i="4"/>
  <c r="R38" i="4" a="1"/>
  <c r="R38" i="4" s="1"/>
  <c r="S38" i="4" a="1"/>
  <c r="S38" i="4" s="1"/>
  <c r="T38" i="4" a="1"/>
  <c r="T38" i="4"/>
  <c r="U38" i="4" a="1"/>
  <c r="U38" i="4" s="1"/>
  <c r="V38" i="4" a="1"/>
  <c r="V38" i="4" s="1"/>
  <c r="W38" i="4" a="1"/>
  <c r="W38" i="4"/>
  <c r="X38" i="4" a="1"/>
  <c r="X38" i="4" s="1"/>
  <c r="Y38" i="4" a="1"/>
  <c r="Y38" i="4" s="1"/>
  <c r="Z38" i="4" a="1"/>
  <c r="Z38" i="4"/>
  <c r="AA38" i="4" a="1"/>
  <c r="AA38" i="4" s="1"/>
  <c r="AB38" i="4" a="1"/>
  <c r="AB38" i="4" s="1"/>
  <c r="AC38" i="4" a="1"/>
  <c r="AC38" i="4"/>
  <c r="AD38" i="4" a="1"/>
  <c r="AD38" i="4" s="1"/>
  <c r="AE38" i="4" a="1"/>
  <c r="AE38" i="4" s="1"/>
  <c r="AF38" i="4" a="1"/>
  <c r="AF38" i="4"/>
  <c r="AG38" i="4" a="1"/>
  <c r="AG38" i="4" s="1"/>
  <c r="AH38" i="4" a="1"/>
  <c r="AH38" i="4" s="1"/>
  <c r="AI38" i="4" a="1"/>
  <c r="AI38" i="4"/>
  <c r="AJ38" i="4" a="1"/>
  <c r="AJ38" i="4" s="1"/>
  <c r="AK38" i="4" a="1"/>
  <c r="AK38" i="4" s="1"/>
  <c r="AL38" i="4" a="1"/>
  <c r="AL38" i="4"/>
  <c r="AM38" i="4" a="1"/>
  <c r="AM38" i="4" s="1"/>
  <c r="AN38" i="4" a="1"/>
  <c r="AN38" i="4" s="1"/>
  <c r="AO38" i="4" a="1"/>
  <c r="AO38" i="4"/>
  <c r="AP38" i="4" a="1"/>
  <c r="AP38" i="4" s="1"/>
  <c r="AQ38" i="4" a="1"/>
  <c r="AQ38" i="4" s="1"/>
  <c r="AR38" i="4" a="1"/>
  <c r="AR38" i="4"/>
  <c r="AS38" i="4" a="1"/>
  <c r="AS38" i="4" s="1"/>
  <c r="AT38" i="4" a="1"/>
  <c r="AT38" i="4" s="1"/>
  <c r="G39" i="4" a="1"/>
  <c r="G39" i="4"/>
  <c r="H39" i="4" a="1"/>
  <c r="H39" i="4" s="1"/>
  <c r="I39" i="4" a="1"/>
  <c r="I39" i="4" s="1"/>
  <c r="J39" i="4" a="1"/>
  <c r="J39" i="4"/>
  <c r="K39" i="4" a="1"/>
  <c r="K39" i="4" s="1"/>
  <c r="L39" i="4" a="1"/>
  <c r="L39" i="4" s="1"/>
  <c r="M39" i="4" a="1"/>
  <c r="M39" i="4"/>
  <c r="N39" i="4" a="1"/>
  <c r="N39" i="4" s="1"/>
  <c r="O39" i="4" a="1"/>
  <c r="O39" i="4" s="1"/>
  <c r="P39" i="4" a="1"/>
  <c r="P39" i="4"/>
  <c r="Q39" i="4" a="1"/>
  <c r="Q39" i="4" s="1"/>
  <c r="R39" i="4" a="1"/>
  <c r="R39" i="4" s="1"/>
  <c r="S39" i="4" a="1"/>
  <c r="S39" i="4"/>
  <c r="T39" i="4" a="1"/>
  <c r="T39" i="4" s="1"/>
  <c r="U39" i="4" a="1"/>
  <c r="U39" i="4" s="1"/>
  <c r="V39" i="4" a="1"/>
  <c r="V39" i="4"/>
  <c r="W39" i="4" a="1"/>
  <c r="W39" i="4" s="1"/>
  <c r="X39" i="4" a="1"/>
  <c r="X39" i="4" s="1"/>
  <c r="Y39" i="4" a="1"/>
  <c r="Y39" i="4"/>
  <c r="Z39" i="4" a="1"/>
  <c r="Z39" i="4" s="1"/>
  <c r="AA39" i="4" a="1"/>
  <c r="AA39" i="4" s="1"/>
  <c r="AB39" i="4" a="1"/>
  <c r="AB39" i="4"/>
  <c r="AC39" i="4" a="1"/>
  <c r="AC39" i="4" s="1"/>
  <c r="AD39" i="4" a="1"/>
  <c r="AD39" i="4" s="1"/>
  <c r="AE39" i="4" a="1"/>
  <c r="AE39" i="4"/>
  <c r="AF39" i="4" a="1"/>
  <c r="AF39" i="4" s="1"/>
  <c r="AG39" i="4" a="1"/>
  <c r="AG39" i="4" s="1"/>
  <c r="AH39" i="4" a="1"/>
  <c r="AH39" i="4"/>
  <c r="AI39" i="4" a="1"/>
  <c r="AI39" i="4" s="1"/>
  <c r="AJ39" i="4" a="1"/>
  <c r="AJ39" i="4" s="1"/>
  <c r="AK39" i="4" a="1"/>
  <c r="AK39" i="4"/>
  <c r="AL39" i="4" a="1"/>
  <c r="AL39" i="4" s="1"/>
  <c r="AM39" i="4" a="1"/>
  <c r="AM39" i="4" s="1"/>
  <c r="AN39" i="4" a="1"/>
  <c r="AN39" i="4"/>
  <c r="AO39" i="4" a="1"/>
  <c r="AO39" i="4" s="1"/>
  <c r="AP39" i="4" a="1"/>
  <c r="AP39" i="4" s="1"/>
  <c r="AQ39" i="4" a="1"/>
  <c r="AQ39" i="4"/>
  <c r="AR39" i="4" a="1"/>
  <c r="AR39" i="4" s="1"/>
  <c r="AS39" i="4" a="1"/>
  <c r="AS39" i="4" s="1"/>
  <c r="AT39" i="4" a="1"/>
  <c r="AT39" i="4"/>
  <c r="G40" i="4" a="1"/>
  <c r="G40" i="4" s="1"/>
  <c r="H40" i="4" a="1"/>
  <c r="H40" i="4" s="1"/>
  <c r="I40" i="4" a="1"/>
  <c r="I40" i="4"/>
  <c r="J40" i="4" a="1"/>
  <c r="J40" i="4" s="1"/>
  <c r="K40" i="4" a="1"/>
  <c r="K40" i="4" s="1"/>
  <c r="L40" i="4" a="1"/>
  <c r="L40" i="4"/>
  <c r="M40" i="4" a="1"/>
  <c r="M40" i="4" s="1"/>
  <c r="N40" i="4" a="1"/>
  <c r="N40" i="4" s="1"/>
  <c r="O40" i="4" a="1"/>
  <c r="O40" i="4"/>
  <c r="P40" i="4" a="1"/>
  <c r="P40" i="4" s="1"/>
  <c r="Q40" i="4" a="1"/>
  <c r="Q40" i="4" s="1"/>
  <c r="R40" i="4" a="1"/>
  <c r="R40" i="4"/>
  <c r="S40" i="4" a="1"/>
  <c r="S40" i="4" s="1"/>
  <c r="T40" i="4" a="1"/>
  <c r="T40" i="4" s="1"/>
  <c r="U40" i="4" a="1"/>
  <c r="U40" i="4"/>
  <c r="V40" i="4" a="1"/>
  <c r="V40" i="4" s="1"/>
  <c r="W40" i="4" a="1"/>
  <c r="W40" i="4" s="1"/>
  <c r="X40" i="4" a="1"/>
  <c r="X40" i="4"/>
  <c r="Y40" i="4" a="1"/>
  <c r="Y40" i="4" s="1"/>
  <c r="Z40" i="4" a="1"/>
  <c r="Z40" i="4" s="1"/>
  <c r="AA40" i="4" a="1"/>
  <c r="AA40" i="4"/>
  <c r="AB40" i="4" a="1"/>
  <c r="AB40" i="4" s="1"/>
  <c r="AC40" i="4" a="1"/>
  <c r="AC40" i="4" s="1"/>
  <c r="AD40" i="4" a="1"/>
  <c r="AD40" i="4"/>
  <c r="AE40" i="4" a="1"/>
  <c r="AE40" i="4" s="1"/>
  <c r="AF40" i="4" a="1"/>
  <c r="AF40" i="4" s="1"/>
  <c r="AG40" i="4" a="1"/>
  <c r="AG40" i="4"/>
  <c r="AH40" i="4" a="1"/>
  <c r="AH40" i="4" s="1"/>
  <c r="AI40" i="4" a="1"/>
  <c r="AI40" i="4" s="1"/>
  <c r="AJ40" i="4" a="1"/>
  <c r="AJ40" i="4"/>
  <c r="AK40" i="4" a="1"/>
  <c r="AK40" i="4" s="1"/>
  <c r="AL40" i="4" a="1"/>
  <c r="AL40" i="4" s="1"/>
  <c r="AM40" i="4" a="1"/>
  <c r="AM40" i="4"/>
  <c r="AN40" i="4" a="1"/>
  <c r="AN40" i="4" s="1"/>
  <c r="AO40" i="4" a="1"/>
  <c r="AO40" i="4" s="1"/>
  <c r="AP40" i="4" a="1"/>
  <c r="AP40" i="4"/>
  <c r="AQ40" i="4" a="1"/>
  <c r="AQ40" i="4" s="1"/>
  <c r="AR40" i="4" a="1"/>
  <c r="AR40" i="4" s="1"/>
  <c r="AS40" i="4" a="1"/>
  <c r="AS40" i="4"/>
  <c r="AT40" i="4" a="1"/>
  <c r="AT40" i="4" s="1"/>
  <c r="G41" i="4" a="1"/>
  <c r="G41" i="4" s="1"/>
  <c r="H41" i="4" a="1"/>
  <c r="H41" i="4"/>
  <c r="I41" i="4" a="1"/>
  <c r="I41" i="4" s="1"/>
  <c r="J41" i="4" a="1"/>
  <c r="J41" i="4" s="1"/>
  <c r="K41" i="4" a="1"/>
  <c r="K41" i="4"/>
  <c r="L41" i="4" a="1"/>
  <c r="L41" i="4" s="1"/>
  <c r="M41" i="4" a="1"/>
  <c r="M41" i="4" s="1"/>
  <c r="N41" i="4" a="1"/>
  <c r="N41" i="4"/>
  <c r="O41" i="4" a="1"/>
  <c r="O41" i="4" s="1"/>
  <c r="P41" i="4" a="1"/>
  <c r="P41" i="4" s="1"/>
  <c r="Q41" i="4" a="1"/>
  <c r="Q41" i="4"/>
  <c r="R41" i="4" a="1"/>
  <c r="R41" i="4" s="1"/>
  <c r="S41" i="4" a="1"/>
  <c r="S41" i="4" s="1"/>
  <c r="T41" i="4" a="1"/>
  <c r="T41" i="4"/>
  <c r="U41" i="4" a="1"/>
  <c r="U41" i="4" s="1"/>
  <c r="V41" i="4" a="1"/>
  <c r="V41" i="4" s="1"/>
  <c r="W41" i="4" a="1"/>
  <c r="W41" i="4"/>
  <c r="X41" i="4" a="1"/>
  <c r="X41" i="4" s="1"/>
  <c r="Y41" i="4" a="1"/>
  <c r="Y41" i="4" s="1"/>
  <c r="Z41" i="4" a="1"/>
  <c r="Z41" i="4"/>
  <c r="AA41" i="4" a="1"/>
  <c r="AA41" i="4" s="1"/>
  <c r="AB41" i="4" a="1"/>
  <c r="AB41" i="4" s="1"/>
  <c r="AC41" i="4" a="1"/>
  <c r="AC41" i="4"/>
  <c r="AD41" i="4" a="1"/>
  <c r="AD41" i="4" s="1"/>
  <c r="AE41" i="4" a="1"/>
  <c r="AE41" i="4" s="1"/>
  <c r="AF41" i="4" a="1"/>
  <c r="AF41" i="4"/>
  <c r="AG41" i="4" a="1"/>
  <c r="AG41" i="4" s="1"/>
  <c r="AH41" i="4" a="1"/>
  <c r="AH41" i="4" s="1"/>
  <c r="AI41" i="4" a="1"/>
  <c r="AI41" i="4"/>
  <c r="AJ41" i="4" a="1"/>
  <c r="AJ41" i="4" s="1"/>
  <c r="AK41" i="4" a="1"/>
  <c r="AK41" i="4" s="1"/>
  <c r="AL41" i="4" a="1"/>
  <c r="AL41" i="4"/>
  <c r="AM41" i="4" a="1"/>
  <c r="AM41" i="4" s="1"/>
  <c r="AN41" i="4" a="1"/>
  <c r="AN41" i="4" s="1"/>
  <c r="AO41" i="4" a="1"/>
  <c r="AO41" i="4"/>
  <c r="AP41" i="4" a="1"/>
  <c r="AP41" i="4" s="1"/>
  <c r="AQ41" i="4" a="1"/>
  <c r="AQ41" i="4" s="1"/>
  <c r="AR41" i="4" a="1"/>
  <c r="AR41" i="4"/>
  <c r="AS41" i="4" a="1"/>
  <c r="AS41" i="4" s="1"/>
  <c r="AT41" i="4" a="1"/>
  <c r="AT41" i="4" s="1"/>
  <c r="G42" i="4" a="1"/>
  <c r="G42" i="4"/>
  <c r="H42" i="4" a="1"/>
  <c r="H42" i="4" s="1"/>
  <c r="I42" i="4" a="1"/>
  <c r="I42" i="4" s="1"/>
  <c r="J42" i="4" a="1"/>
  <c r="J42" i="4"/>
  <c r="K42" i="4" a="1"/>
  <c r="K42" i="4" s="1"/>
  <c r="L42" i="4" a="1"/>
  <c r="L42" i="4" s="1"/>
  <c r="M42" i="4" a="1"/>
  <c r="M42" i="4"/>
  <c r="N42" i="4" a="1"/>
  <c r="N42" i="4" s="1"/>
  <c r="O42" i="4" a="1"/>
  <c r="O42" i="4" s="1"/>
  <c r="P42" i="4" a="1"/>
  <c r="P42" i="4"/>
  <c r="Q42" i="4" a="1"/>
  <c r="Q42" i="4" s="1"/>
  <c r="R42" i="4" a="1"/>
  <c r="R42" i="4" s="1"/>
  <c r="S42" i="4" a="1"/>
  <c r="S42" i="4"/>
  <c r="T42" i="4" a="1"/>
  <c r="T42" i="4" s="1"/>
  <c r="U42" i="4" a="1"/>
  <c r="U42" i="4" s="1"/>
  <c r="V42" i="4" a="1"/>
  <c r="V42" i="4"/>
  <c r="W42" i="4" a="1"/>
  <c r="W42" i="4" s="1"/>
  <c r="X42" i="4" a="1"/>
  <c r="X42" i="4" s="1"/>
  <c r="Y42" i="4" a="1"/>
  <c r="Y42" i="4"/>
  <c r="Z42" i="4" a="1"/>
  <c r="Z42" i="4" s="1"/>
  <c r="AA42" i="4" a="1"/>
  <c r="AA42" i="4" s="1"/>
  <c r="AB42" i="4" a="1"/>
  <c r="AB42" i="4"/>
  <c r="AC42" i="4" a="1"/>
  <c r="AC42" i="4" s="1"/>
  <c r="AD42" i="4" a="1"/>
  <c r="AD42" i="4" s="1"/>
  <c r="AE42" i="4" a="1"/>
  <c r="AE42" i="4"/>
  <c r="AF42" i="4" a="1"/>
  <c r="AF42" i="4" s="1"/>
  <c r="AG42" i="4" a="1"/>
  <c r="AG42" i="4" s="1"/>
  <c r="AH42" i="4" a="1"/>
  <c r="AH42" i="4"/>
  <c r="AI42" i="4" a="1"/>
  <c r="AI42" i="4" s="1"/>
  <c r="AJ42" i="4" a="1"/>
  <c r="AJ42" i="4" s="1"/>
  <c r="AK42" i="4" a="1"/>
  <c r="AK42" i="4"/>
  <c r="AL42" i="4" a="1"/>
  <c r="AL42" i="4" s="1"/>
  <c r="AM42" i="4" a="1"/>
  <c r="AM42" i="4" s="1"/>
  <c r="AN42" i="4" a="1"/>
  <c r="AN42" i="4"/>
  <c r="AO42" i="4" a="1"/>
  <c r="AO42" i="4" s="1"/>
  <c r="AP42" i="4" a="1"/>
  <c r="AP42" i="4" s="1"/>
  <c r="AQ42" i="4" a="1"/>
  <c r="AQ42" i="4"/>
  <c r="AR42" i="4" a="1"/>
  <c r="AR42" i="4" s="1"/>
  <c r="AS42" i="4" a="1"/>
  <c r="AS42" i="4" s="1"/>
  <c r="AT42" i="4" a="1"/>
  <c r="AT42" i="4"/>
  <c r="G43" i="4" a="1"/>
  <c r="G43" i="4" s="1"/>
  <c r="H43" i="4" a="1"/>
  <c r="H43" i="4" s="1"/>
  <c r="I43" i="4" a="1"/>
  <c r="I43" i="4"/>
  <c r="J43" i="4" a="1"/>
  <c r="J43" i="4" s="1"/>
  <c r="K43" i="4" a="1"/>
  <c r="K43" i="4" s="1"/>
  <c r="L43" i="4" a="1"/>
  <c r="L43" i="4"/>
  <c r="M43" i="4" a="1"/>
  <c r="M43" i="4" s="1"/>
  <c r="N43" i="4" a="1"/>
  <c r="N43" i="4"/>
  <c r="O43" i="4" a="1"/>
  <c r="O43" i="4"/>
  <c r="P43" i="4" a="1"/>
  <c r="P43" i="4" s="1"/>
  <c r="Q43" i="4" a="1"/>
  <c r="Q43" i="4" s="1"/>
  <c r="R43" i="4" a="1"/>
  <c r="R43" i="4" s="1"/>
  <c r="S43" i="4" a="1"/>
  <c r="S43" i="4"/>
  <c r="T43" i="4" a="1"/>
  <c r="T43" i="4" s="1"/>
  <c r="U43" i="4" a="1"/>
  <c r="U43" i="4" s="1"/>
  <c r="V43" i="4" a="1"/>
  <c r="V43" i="4"/>
  <c r="W43" i="4" a="1"/>
  <c r="W43" i="4" s="1"/>
  <c r="X43" i="4" a="1"/>
  <c r="X43" i="4" s="1"/>
  <c r="Y43" i="4" a="1"/>
  <c r="Y43" i="4"/>
  <c r="Z43" i="4" a="1"/>
  <c r="Z43" i="4" s="1"/>
  <c r="AA43" i="4" a="1"/>
  <c r="AA43" i="4" s="1"/>
  <c r="AB43" i="4" a="1"/>
  <c r="AB43" i="4"/>
  <c r="AC43" i="4" a="1"/>
  <c r="AC43" i="4" s="1"/>
  <c r="AD43" i="4" a="1"/>
  <c r="AD43" i="4" s="1"/>
  <c r="AE43" i="4" a="1"/>
  <c r="AE43" i="4"/>
  <c r="AF43" i="4" a="1"/>
  <c r="AF43" i="4" s="1"/>
  <c r="AG43" i="4" a="1"/>
  <c r="AG43" i="4" s="1"/>
  <c r="AH43" i="4" a="1"/>
  <c r="AH43" i="4"/>
  <c r="AI43" i="4" a="1"/>
  <c r="AI43" i="4" s="1"/>
  <c r="AJ43" i="4" a="1"/>
  <c r="AJ43" i="4" s="1"/>
  <c r="AK43" i="4" a="1"/>
  <c r="AK43" i="4"/>
  <c r="AL43" i="4" a="1"/>
  <c r="AL43" i="4" s="1"/>
  <c r="AM43" i="4" a="1"/>
  <c r="AM43" i="4" s="1"/>
  <c r="AN43" i="4" a="1"/>
  <c r="AN43" i="4"/>
  <c r="AO43" i="4" a="1"/>
  <c r="AO43" i="4" s="1"/>
  <c r="AP43" i="4" a="1"/>
  <c r="AP43" i="4" s="1"/>
  <c r="AQ43" i="4" a="1"/>
  <c r="AQ43" i="4"/>
  <c r="AR43" i="4" a="1"/>
  <c r="AR43" i="4" s="1"/>
  <c r="AS43" i="4" a="1"/>
  <c r="AS43" i="4" s="1"/>
  <c r="AT43" i="4" a="1"/>
  <c r="AT43" i="4"/>
  <c r="G44" i="4" a="1"/>
  <c r="G44" i="4" s="1"/>
  <c r="H44" i="4" a="1"/>
  <c r="H44" i="4" s="1"/>
  <c r="I44" i="4" a="1"/>
  <c r="I44" i="4"/>
  <c r="J44" i="4" a="1"/>
  <c r="J44" i="4" s="1"/>
  <c r="K44" i="4" a="1"/>
  <c r="K44" i="4" s="1"/>
  <c r="L44" i="4" a="1"/>
  <c r="L44" i="4"/>
  <c r="M44" i="4" a="1"/>
  <c r="M44" i="4" s="1"/>
  <c r="N44" i="4" a="1"/>
  <c r="N44" i="4" s="1"/>
  <c r="O44" i="4" a="1"/>
  <c r="O44" i="4"/>
  <c r="P44" i="4" a="1"/>
  <c r="P44" i="4" s="1"/>
  <c r="Q44" i="4" a="1"/>
  <c r="Q44" i="4" s="1"/>
  <c r="R44" i="4" a="1"/>
  <c r="R44" i="4"/>
  <c r="S44" i="4" a="1"/>
  <c r="S44" i="4" s="1"/>
  <c r="T44" i="4" a="1"/>
  <c r="T44" i="4" s="1"/>
  <c r="U44" i="4" a="1"/>
  <c r="U44" i="4"/>
  <c r="V44" i="4" a="1"/>
  <c r="V44" i="4" s="1"/>
  <c r="W44" i="4" a="1"/>
  <c r="W44" i="4" s="1"/>
  <c r="X44" i="4" a="1"/>
  <c r="X44" i="4"/>
  <c r="Y44" i="4" a="1"/>
  <c r="Y44" i="4" s="1"/>
  <c r="Z44" i="4" a="1"/>
  <c r="Z44" i="4" s="1"/>
  <c r="AA44" i="4" a="1"/>
  <c r="AA44" i="4"/>
  <c r="AB44" i="4" a="1"/>
  <c r="AB44" i="4" s="1"/>
  <c r="AC44" i="4" a="1"/>
  <c r="AC44" i="4" s="1"/>
  <c r="AD44" i="4" a="1"/>
  <c r="AD44" i="4"/>
  <c r="AE44" i="4" a="1"/>
  <c r="AE44" i="4" s="1"/>
  <c r="AF44" i="4" a="1"/>
  <c r="AF44" i="4" s="1"/>
  <c r="AG44" i="4" a="1"/>
  <c r="AG44" i="4"/>
  <c r="AH44" i="4" a="1"/>
  <c r="AH44" i="4" s="1"/>
  <c r="AI44" i="4" a="1"/>
  <c r="AI44" i="4" s="1"/>
  <c r="AJ44" i="4" a="1"/>
  <c r="AJ44" i="4"/>
  <c r="AK44" i="4" a="1"/>
  <c r="AK44" i="4" s="1"/>
  <c r="AL44" i="4" a="1"/>
  <c r="AL44" i="4" s="1"/>
  <c r="AM44" i="4" a="1"/>
  <c r="AM44" i="4"/>
  <c r="AN44" i="4" a="1"/>
  <c r="AN44" i="4" s="1"/>
  <c r="AO44" i="4" a="1"/>
  <c r="AO44" i="4" s="1"/>
  <c r="AP44" i="4" a="1"/>
  <c r="AP44" i="4"/>
  <c r="AQ44" i="4" a="1"/>
  <c r="AQ44" i="4" s="1"/>
  <c r="AR44" i="4" a="1"/>
  <c r="AR44" i="4" s="1"/>
  <c r="AS44" i="4" a="1"/>
  <c r="AS44" i="4"/>
  <c r="AT44" i="4" a="1"/>
  <c r="AT44" i="4" s="1"/>
  <c r="G45" i="4" a="1"/>
  <c r="G45" i="4"/>
  <c r="H45" i="4" a="1"/>
  <c r="H45" i="4"/>
  <c r="I45" i="4" a="1"/>
  <c r="I45" i="4" s="1"/>
  <c r="J45" i="4" a="1"/>
  <c r="J45" i="4"/>
  <c r="K45" i="4" a="1"/>
  <c r="K45" i="4"/>
  <c r="L45" i="4" a="1"/>
  <c r="L45" i="4" s="1"/>
  <c r="M45" i="4" a="1"/>
  <c r="M45" i="4"/>
  <c r="N45" i="4" a="1"/>
  <c r="N45" i="4"/>
  <c r="O45" i="4" a="1"/>
  <c r="O45" i="4" s="1"/>
  <c r="P45" i="4" a="1"/>
  <c r="P45" i="4"/>
  <c r="Q45" i="4" a="1"/>
  <c r="Q45" i="4"/>
  <c r="R45" i="4" a="1"/>
  <c r="R45" i="4" s="1"/>
  <c r="S45" i="4" a="1"/>
  <c r="S45" i="4"/>
  <c r="T45" i="4" a="1"/>
  <c r="T45" i="4"/>
  <c r="U45" i="4" a="1"/>
  <c r="U45" i="4" s="1"/>
  <c r="V45" i="4" a="1"/>
  <c r="V45" i="4"/>
  <c r="W45" i="4" a="1"/>
  <c r="W45" i="4"/>
  <c r="X45" i="4" a="1"/>
  <c r="X45" i="4" s="1"/>
  <c r="Y45" i="4" a="1"/>
  <c r="Y45" i="4"/>
  <c r="Z45" i="4" a="1"/>
  <c r="Z45" i="4"/>
  <c r="AA45" i="4" a="1"/>
  <c r="AA45" i="4" s="1"/>
  <c r="AB45" i="4" a="1"/>
  <c r="AB45" i="4"/>
  <c r="AC45" i="4" a="1"/>
  <c r="AC45" i="4"/>
  <c r="AD45" i="4" a="1"/>
  <c r="AD45" i="4" s="1"/>
  <c r="AE45" i="4" a="1"/>
  <c r="AE45" i="4"/>
  <c r="AF45" i="4" a="1"/>
  <c r="AF45" i="4"/>
  <c r="AG45" i="4" a="1"/>
  <c r="AG45" i="4" s="1"/>
  <c r="AH45" i="4" a="1"/>
  <c r="AH45" i="4"/>
  <c r="AI45" i="4" a="1"/>
  <c r="AI45" i="4"/>
  <c r="AJ45" i="4" a="1"/>
  <c r="AJ45" i="4" s="1"/>
  <c r="AK45" i="4" a="1"/>
  <c r="AK45" i="4"/>
  <c r="AL45" i="4" a="1"/>
  <c r="AL45" i="4"/>
  <c r="AM45" i="4" a="1"/>
  <c r="AM45" i="4" s="1"/>
  <c r="AN45" i="4" a="1"/>
  <c r="AN45" i="4"/>
  <c r="AO45" i="4" a="1"/>
  <c r="AO45" i="4"/>
  <c r="AP45" i="4" a="1"/>
  <c r="AP45" i="4" s="1"/>
  <c r="AQ45" i="4" a="1"/>
  <c r="AQ45" i="4"/>
  <c r="AR45" i="4" a="1"/>
  <c r="AR45" i="4"/>
  <c r="AS45" i="4" a="1"/>
  <c r="AS45" i="4" s="1"/>
  <c r="AT45" i="4" a="1"/>
  <c r="AT45" i="4"/>
  <c r="G46" i="4" a="1"/>
  <c r="G46" i="4"/>
  <c r="H46" i="4" a="1"/>
  <c r="H46" i="4" s="1"/>
  <c r="I46" i="4" a="1"/>
  <c r="I46" i="4"/>
  <c r="J46" i="4" a="1"/>
  <c r="J46" i="4"/>
  <c r="K46" i="4" a="1"/>
  <c r="K46" i="4" s="1"/>
  <c r="L46" i="4" a="1"/>
  <c r="L46" i="4"/>
  <c r="M46" i="4" a="1"/>
  <c r="M46" i="4"/>
  <c r="N46" i="4" a="1"/>
  <c r="N46" i="4" s="1"/>
  <c r="O46" i="4" a="1"/>
  <c r="O46" i="4"/>
  <c r="P46" i="4" a="1"/>
  <c r="P46" i="4"/>
  <c r="Q46" i="4" a="1"/>
  <c r="Q46" i="4" s="1"/>
  <c r="R46" i="4" a="1"/>
  <c r="R46" i="4"/>
  <c r="S46" i="4" a="1"/>
  <c r="S46" i="4"/>
  <c r="T46" i="4" a="1"/>
  <c r="T46" i="4" s="1"/>
  <c r="U46" i="4" a="1"/>
  <c r="U46" i="4"/>
  <c r="V46" i="4" a="1"/>
  <c r="V46" i="4"/>
  <c r="W46" i="4" a="1"/>
  <c r="W46" i="4" s="1"/>
  <c r="X46" i="4" a="1"/>
  <c r="X46" i="4"/>
  <c r="Y46" i="4" a="1"/>
  <c r="Y46" i="4"/>
  <c r="Z46" i="4" a="1"/>
  <c r="Z46" i="4" s="1"/>
  <c r="AA46" i="4" a="1"/>
  <c r="AA46" i="4"/>
  <c r="AB46" i="4" a="1"/>
  <c r="AB46" i="4"/>
  <c r="AC46" i="4" a="1"/>
  <c r="AC46" i="4" s="1"/>
  <c r="AD46" i="4" a="1"/>
  <c r="AD46" i="4"/>
  <c r="AE46" i="4" a="1"/>
  <c r="AE46" i="4"/>
  <c r="AF46" i="4" a="1"/>
  <c r="AF46" i="4" s="1"/>
  <c r="AG46" i="4" a="1"/>
  <c r="AG46" i="4"/>
  <c r="AH46" i="4" a="1"/>
  <c r="AH46" i="4"/>
  <c r="AI46" i="4" a="1"/>
  <c r="AI46" i="4" s="1"/>
  <c r="AJ46" i="4" a="1"/>
  <c r="AJ46" i="4"/>
  <c r="AK46" i="4" a="1"/>
  <c r="AK46" i="4"/>
  <c r="AL46" i="4" a="1"/>
  <c r="AL46" i="4" s="1"/>
  <c r="AM46" i="4" a="1"/>
  <c r="AM46" i="4"/>
  <c r="AN46" i="4" a="1"/>
  <c r="AN46" i="4"/>
  <c r="AO46" i="4" a="1"/>
  <c r="AO46" i="4" s="1"/>
  <c r="AP46" i="4" a="1"/>
  <c r="AP46" i="4"/>
  <c r="AQ46" i="4" a="1"/>
  <c r="AQ46" i="4"/>
  <c r="AR46" i="4" a="1"/>
  <c r="AR46" i="4" s="1"/>
  <c r="AS46" i="4" a="1"/>
  <c r="AS46" i="4"/>
  <c r="AT46" i="4" a="1"/>
  <c r="AT46" i="4"/>
  <c r="G47" i="4" a="1"/>
  <c r="G47" i="4" s="1"/>
  <c r="H47" i="4" a="1"/>
  <c r="H47" i="4"/>
  <c r="I47" i="4" a="1"/>
  <c r="I47" i="4"/>
  <c r="J47" i="4" a="1"/>
  <c r="J47" i="4" s="1"/>
  <c r="K47" i="4" a="1"/>
  <c r="K47" i="4"/>
  <c r="L47" i="4" a="1"/>
  <c r="L47" i="4"/>
  <c r="M47" i="4" a="1"/>
  <c r="M47" i="4" s="1"/>
  <c r="N47" i="4" a="1"/>
  <c r="N47" i="4"/>
  <c r="O47" i="4" a="1"/>
  <c r="O47" i="4"/>
  <c r="P47" i="4" a="1"/>
  <c r="P47" i="4" s="1"/>
  <c r="Q47" i="4" a="1"/>
  <c r="Q47" i="4"/>
  <c r="R47" i="4" a="1"/>
  <c r="R47" i="4"/>
  <c r="S47" i="4" a="1"/>
  <c r="S47" i="4" s="1"/>
  <c r="T47" i="4" a="1"/>
  <c r="T47" i="4"/>
  <c r="U47" i="4" a="1"/>
  <c r="U47" i="4"/>
  <c r="V47" i="4" a="1"/>
  <c r="V47" i="4" s="1"/>
  <c r="W47" i="4" a="1"/>
  <c r="W47" i="4"/>
  <c r="X47" i="4" a="1"/>
  <c r="X47" i="4"/>
  <c r="Y47" i="4" a="1"/>
  <c r="Y47" i="4" s="1"/>
  <c r="Z47" i="4" a="1"/>
  <c r="Z47" i="4"/>
  <c r="AA47" i="4" a="1"/>
  <c r="AA47" i="4"/>
  <c r="AB47" i="4" a="1"/>
  <c r="AB47" i="4" s="1"/>
  <c r="AC47" i="4" a="1"/>
  <c r="AC47" i="4"/>
  <c r="AD47" i="4" a="1"/>
  <c r="AD47" i="4"/>
  <c r="AE47" i="4" a="1"/>
  <c r="AE47" i="4" s="1"/>
  <c r="AF47" i="4" a="1"/>
  <c r="AF47" i="4"/>
  <c r="AG47" i="4" a="1"/>
  <c r="AG47" i="4"/>
  <c r="AH47" i="4" a="1"/>
  <c r="AH47" i="4" s="1"/>
  <c r="AI47" i="4" a="1"/>
  <c r="AI47" i="4"/>
  <c r="AJ47" i="4" a="1"/>
  <c r="AJ47" i="4"/>
  <c r="AK47" i="4" a="1"/>
  <c r="AK47" i="4" s="1"/>
  <c r="AL47" i="4" a="1"/>
  <c r="AL47" i="4"/>
  <c r="AM47" i="4" a="1"/>
  <c r="AM47" i="4"/>
  <c r="AN47" i="4" a="1"/>
  <c r="AN47" i="4" s="1"/>
  <c r="AO47" i="4" a="1"/>
  <c r="AO47" i="4"/>
  <c r="AP47" i="4" a="1"/>
  <c r="AP47" i="4"/>
  <c r="AQ47" i="4" a="1"/>
  <c r="AQ47" i="4" s="1"/>
  <c r="AR47" i="4" a="1"/>
  <c r="AR47" i="4"/>
  <c r="AS47" i="4" a="1"/>
  <c r="AS47" i="4"/>
  <c r="AT47" i="4" a="1"/>
  <c r="AT47" i="4" s="1"/>
  <c r="G48" i="4" a="1"/>
  <c r="G48" i="4"/>
  <c r="H48" i="4" a="1"/>
  <c r="H48" i="4"/>
  <c r="I48" i="4" a="1"/>
  <c r="I48" i="4" s="1"/>
  <c r="J48" i="4" a="1"/>
  <c r="J48" i="4"/>
  <c r="K48" i="4" a="1"/>
  <c r="K48" i="4"/>
  <c r="L48" i="4" a="1"/>
  <c r="L48" i="4" s="1"/>
  <c r="M48" i="4" a="1"/>
  <c r="M48" i="4"/>
  <c r="N48" i="4" a="1"/>
  <c r="N48" i="4"/>
  <c r="O48" i="4" a="1"/>
  <c r="O48" i="4" s="1"/>
  <c r="P48" i="4" a="1"/>
  <c r="P48" i="4"/>
  <c r="Q48" i="4" a="1"/>
  <c r="Q48" i="4"/>
  <c r="R48" i="4" a="1"/>
  <c r="R48" i="4" s="1"/>
  <c r="S48" i="4" a="1"/>
  <c r="S48" i="4"/>
  <c r="T48" i="4" a="1"/>
  <c r="T48" i="4"/>
  <c r="U48" i="4" a="1"/>
  <c r="U48" i="4" s="1"/>
  <c r="V48" i="4" a="1"/>
  <c r="V48" i="4"/>
  <c r="W48" i="4" a="1"/>
  <c r="W48" i="4"/>
  <c r="X48" i="4" a="1"/>
  <c r="X48" i="4" s="1"/>
  <c r="Y48" i="4" a="1"/>
  <c r="Y48" i="4"/>
  <c r="Z48" i="4" a="1"/>
  <c r="Z48" i="4"/>
  <c r="AA48" i="4" a="1"/>
  <c r="AA48" i="4" s="1"/>
  <c r="AB48" i="4" a="1"/>
  <c r="AB48" i="4"/>
  <c r="AC48" i="4" a="1"/>
  <c r="AC48" i="4"/>
  <c r="AD48" i="4" a="1"/>
  <c r="AD48" i="4" s="1"/>
  <c r="AE48" i="4" a="1"/>
  <c r="AE48" i="4"/>
  <c r="AF48" i="4" a="1"/>
  <c r="AF48" i="4"/>
  <c r="AG48" i="4" a="1"/>
  <c r="AG48" i="4" s="1"/>
  <c r="AH48" i="4" a="1"/>
  <c r="AH48" i="4"/>
  <c r="AI48" i="4" a="1"/>
  <c r="AI48" i="4"/>
  <c r="AJ48" i="4" a="1"/>
  <c r="AJ48" i="4" s="1"/>
  <c r="AK48" i="4" a="1"/>
  <c r="AK48" i="4"/>
  <c r="AL48" i="4" a="1"/>
  <c r="AL48" i="4"/>
  <c r="AM48" i="4" a="1"/>
  <c r="AM48" i="4" s="1"/>
  <c r="AN48" i="4" a="1"/>
  <c r="AN48" i="4"/>
  <c r="AO48" i="4" a="1"/>
  <c r="AO48" i="4"/>
  <c r="AP48" i="4" a="1"/>
  <c r="AP48" i="4" s="1"/>
  <c r="AQ48" i="4" a="1"/>
  <c r="AQ48" i="4"/>
  <c r="AR48" i="4" a="1"/>
  <c r="AR48" i="4"/>
  <c r="AS48" i="4" a="1"/>
  <c r="AS48" i="4" s="1"/>
  <c r="AT48" i="4" a="1"/>
  <c r="AT48" i="4"/>
  <c r="G49" i="4" a="1"/>
  <c r="G49" i="4"/>
  <c r="H49" i="4" a="1"/>
  <c r="H49" i="4" s="1"/>
  <c r="I49" i="4" a="1"/>
  <c r="I49" i="4"/>
  <c r="J49" i="4" a="1"/>
  <c r="J49" i="4"/>
  <c r="K49" i="4" a="1"/>
  <c r="K49" i="4" s="1"/>
  <c r="L49" i="4" a="1"/>
  <c r="L49" i="4"/>
  <c r="M49" i="4" a="1"/>
  <c r="M49" i="4"/>
  <c r="N49" i="4" a="1"/>
  <c r="N49" i="4" s="1"/>
  <c r="O49" i="4" a="1"/>
  <c r="O49" i="4"/>
  <c r="P49" i="4" a="1"/>
  <c r="P49" i="4"/>
  <c r="Q49" i="4" a="1"/>
  <c r="Q49" i="4" s="1"/>
  <c r="R49" i="4" a="1"/>
  <c r="R49" i="4"/>
  <c r="S49" i="4" a="1"/>
  <c r="S49" i="4"/>
  <c r="T49" i="4" a="1"/>
  <c r="T49" i="4" s="1"/>
  <c r="U49" i="4" a="1"/>
  <c r="U49" i="4"/>
  <c r="V49" i="4" a="1"/>
  <c r="V49" i="4"/>
  <c r="W49" i="4" a="1"/>
  <c r="W49" i="4" s="1"/>
  <c r="X49" i="4" a="1"/>
  <c r="X49" i="4"/>
  <c r="Y49" i="4" a="1"/>
  <c r="Y49" i="4"/>
  <c r="Z49" i="4" a="1"/>
  <c r="Z49" i="4" s="1"/>
  <c r="AA49" i="4" a="1"/>
  <c r="AA49" i="4"/>
  <c r="AB49" i="4" a="1"/>
  <c r="AB49" i="4"/>
  <c r="AC49" i="4" a="1"/>
  <c r="AC49" i="4" s="1"/>
  <c r="AD49" i="4" a="1"/>
  <c r="AD49" i="4" s="1"/>
  <c r="AE49" i="4" a="1"/>
  <c r="AE49" i="4"/>
  <c r="AF49" i="4" a="1"/>
  <c r="AF49" i="4"/>
  <c r="AG49" i="4" a="1"/>
  <c r="AG49" i="4" s="1"/>
  <c r="AH49" i="4" a="1"/>
  <c r="AH49" i="4"/>
  <c r="AI49" i="4" a="1"/>
  <c r="AI49" i="4"/>
  <c r="AJ49" i="4" a="1"/>
  <c r="AJ49" i="4" s="1"/>
  <c r="AK49" i="4" a="1"/>
  <c r="AK49" i="4"/>
  <c r="AL49" i="4" a="1"/>
  <c r="AL49" i="4"/>
  <c r="AM49" i="4" a="1"/>
  <c r="AM49" i="4" s="1"/>
  <c r="AN49" i="4" a="1"/>
  <c r="AN49" i="4"/>
  <c r="AO49" i="4" a="1"/>
  <c r="AO49" i="4"/>
  <c r="AP49" i="4" a="1"/>
  <c r="AP49" i="4" s="1"/>
  <c r="AQ49" i="4" a="1"/>
  <c r="AQ49" i="4"/>
  <c r="AR49" i="4" a="1"/>
  <c r="AR49" i="4"/>
  <c r="AS49" i="4" a="1"/>
  <c r="AS49" i="4" s="1"/>
  <c r="AT49" i="4" a="1"/>
  <c r="AT49" i="4"/>
  <c r="G50" i="4" a="1"/>
  <c r="G50" i="4"/>
  <c r="H50" i="4" a="1"/>
  <c r="H50" i="4" s="1"/>
  <c r="I50" i="4" a="1"/>
  <c r="I50" i="4"/>
  <c r="J50" i="4" a="1"/>
  <c r="J50" i="4"/>
  <c r="K50" i="4" a="1"/>
  <c r="K50" i="4" s="1"/>
  <c r="L50" i="4" a="1"/>
  <c r="L50" i="4"/>
  <c r="M50" i="4" a="1"/>
  <c r="M50" i="4"/>
  <c r="N50" i="4" a="1"/>
  <c r="N50" i="4" s="1"/>
  <c r="O50" i="4" a="1"/>
  <c r="O50" i="4"/>
  <c r="P50" i="4" a="1"/>
  <c r="P50" i="4"/>
  <c r="Q50" i="4" a="1"/>
  <c r="Q50" i="4" s="1"/>
  <c r="R50" i="4" a="1"/>
  <c r="R50" i="4"/>
  <c r="S50" i="4" a="1"/>
  <c r="S50" i="4"/>
  <c r="T50" i="4" a="1"/>
  <c r="T50" i="4" s="1"/>
  <c r="U50" i="4" a="1"/>
  <c r="U50" i="4"/>
  <c r="V50" i="4" a="1"/>
  <c r="V50" i="4"/>
  <c r="W50" i="4" a="1"/>
  <c r="W50" i="4" s="1"/>
  <c r="X50" i="4" a="1"/>
  <c r="X50" i="4"/>
  <c r="Y50" i="4" a="1"/>
  <c r="Y50" i="4"/>
  <c r="Z50" i="4" a="1"/>
  <c r="Z50" i="4" s="1"/>
  <c r="AA50" i="4" a="1"/>
  <c r="AA50" i="4"/>
  <c r="AB50" i="4" a="1"/>
  <c r="AB50" i="4"/>
  <c r="AC50" i="4" a="1"/>
  <c r="AC50" i="4" s="1"/>
  <c r="AD50" i="4" a="1"/>
  <c r="AD50" i="4"/>
  <c r="AE50" i="4" a="1"/>
  <c r="AE50" i="4"/>
  <c r="AF50" i="4" a="1"/>
  <c r="AF50" i="4" s="1"/>
  <c r="AG50" i="4" a="1"/>
  <c r="AG50" i="4"/>
  <c r="AH50" i="4" a="1"/>
  <c r="AH50" i="4"/>
  <c r="AI50" i="4" a="1"/>
  <c r="AI50" i="4" s="1"/>
  <c r="AJ50" i="4" a="1"/>
  <c r="AJ50" i="4"/>
  <c r="AK50" i="4" a="1"/>
  <c r="AK50" i="4"/>
  <c r="AL50" i="4" a="1"/>
  <c r="AL50" i="4" s="1"/>
  <c r="AM50" i="4" a="1"/>
  <c r="AM50" i="4"/>
  <c r="AN50" i="4" a="1"/>
  <c r="AN50" i="4"/>
  <c r="AO50" i="4" a="1"/>
  <c r="AO50" i="4" s="1"/>
  <c r="AP50" i="4" a="1"/>
  <c r="AP50" i="4"/>
  <c r="AQ50" i="4" a="1"/>
  <c r="AQ50" i="4"/>
  <c r="AR50" i="4" a="1"/>
  <c r="AR50" i="4" s="1"/>
  <c r="AS50" i="4" a="1"/>
  <c r="AS50" i="4"/>
  <c r="AT50" i="4" a="1"/>
  <c r="AT50" i="4"/>
  <c r="G51" i="4" a="1"/>
  <c r="G51" i="4" s="1"/>
  <c r="H51" i="4" a="1"/>
  <c r="H51" i="4"/>
  <c r="I51" i="4" a="1"/>
  <c r="I51" i="4"/>
  <c r="J51" i="4" a="1"/>
  <c r="J51" i="4" s="1"/>
  <c r="K51" i="4" a="1"/>
  <c r="K51" i="4"/>
  <c r="L51" i="4" a="1"/>
  <c r="L51" i="4"/>
  <c r="M51" i="4" a="1"/>
  <c r="M51" i="4" s="1"/>
  <c r="N51" i="4" a="1"/>
  <c r="N51" i="4"/>
  <c r="O51" i="4" a="1"/>
  <c r="O51" i="4"/>
  <c r="P51" i="4" a="1"/>
  <c r="P51" i="4" s="1"/>
  <c r="Q51" i="4" a="1"/>
  <c r="Q51" i="4"/>
  <c r="R51" i="4" a="1"/>
  <c r="R51" i="4"/>
  <c r="S51" i="4" a="1"/>
  <c r="S51" i="4" s="1"/>
  <c r="T51" i="4" a="1"/>
  <c r="T51" i="4"/>
  <c r="U51" i="4" a="1"/>
  <c r="U51" i="4"/>
  <c r="V51" i="4" a="1"/>
  <c r="V51" i="4" s="1"/>
  <c r="W51" i="4" a="1"/>
  <c r="W51" i="4" s="1"/>
  <c r="X51" i="4" a="1"/>
  <c r="X51" i="4"/>
  <c r="Y51" i="4" a="1"/>
  <c r="Y51" i="4" s="1"/>
  <c r="Z51" i="4" a="1"/>
  <c r="Z51" i="4" s="1"/>
  <c r="AA51" i="4" a="1"/>
  <c r="AA51" i="4"/>
  <c r="AB51" i="4" a="1"/>
  <c r="AB51" i="4" s="1"/>
  <c r="AC51" i="4" a="1"/>
  <c r="AC51" i="4"/>
  <c r="AD51" i="4" a="1"/>
  <c r="AD51" i="4"/>
  <c r="AE51" i="4" a="1"/>
  <c r="AE51" i="4" s="1"/>
  <c r="AF51" i="4" a="1"/>
  <c r="AF51" i="4"/>
  <c r="AG51" i="4" a="1"/>
  <c r="AG51" i="4"/>
  <c r="AH51" i="4" a="1"/>
  <c r="AH51" i="4" s="1"/>
  <c r="AI51" i="4" a="1"/>
  <c r="AI51" i="4" s="1"/>
  <c r="AJ51" i="4" a="1"/>
  <c r="AJ51" i="4"/>
  <c r="AK51" i="4" a="1"/>
  <c r="AK51" i="4" s="1"/>
  <c r="AL51" i="4" a="1"/>
  <c r="AL51" i="4" s="1"/>
  <c r="AM51" i="4" a="1"/>
  <c r="AM51" i="4"/>
  <c r="AN51" i="4" a="1"/>
  <c r="AN51" i="4" s="1"/>
  <c r="AO51" i="4" a="1"/>
  <c r="AO51" i="4" s="1"/>
  <c r="AP51" i="4" a="1"/>
  <c r="AP51" i="4"/>
  <c r="AQ51" i="4" a="1"/>
  <c r="AQ51" i="4" s="1"/>
  <c r="AR51" i="4" a="1"/>
  <c r="AR51" i="4" s="1"/>
  <c r="AS51" i="4" a="1"/>
  <c r="AS51" i="4"/>
  <c r="AT51" i="4" a="1"/>
  <c r="AT51" i="4" s="1"/>
  <c r="G52" i="4" a="1"/>
  <c r="G52" i="4" s="1"/>
  <c r="H52" i="4" a="1"/>
  <c r="H52" i="4"/>
  <c r="I52" i="4" a="1"/>
  <c r="I52" i="4" s="1"/>
  <c r="J52" i="4" a="1"/>
  <c r="J52" i="4" s="1"/>
  <c r="K52" i="4" a="1"/>
  <c r="K52" i="4"/>
  <c r="L52" i="4" a="1"/>
  <c r="L52" i="4" s="1"/>
  <c r="M52" i="4" a="1"/>
  <c r="M52" i="4" s="1"/>
  <c r="N52" i="4" a="1"/>
  <c r="N52" i="4"/>
  <c r="O52" i="4" a="1"/>
  <c r="O52" i="4" s="1"/>
  <c r="P52" i="4" a="1"/>
  <c r="P52" i="4" s="1"/>
  <c r="Q52" i="4" a="1"/>
  <c r="Q52" i="4"/>
  <c r="R52" i="4" a="1"/>
  <c r="R52" i="4" s="1"/>
  <c r="S52" i="4" a="1"/>
  <c r="S52" i="4" s="1"/>
  <c r="T52" i="4" a="1"/>
  <c r="T52" i="4"/>
  <c r="U52" i="4" a="1"/>
  <c r="U52" i="4" s="1"/>
  <c r="V52" i="4" a="1"/>
  <c r="V52" i="4" s="1"/>
  <c r="W52" i="4" a="1"/>
  <c r="W52" i="4"/>
  <c r="X52" i="4" a="1"/>
  <c r="X52" i="4" s="1"/>
  <c r="Y52" i="4" a="1"/>
  <c r="Y52" i="4" s="1"/>
  <c r="Z52" i="4" a="1"/>
  <c r="Z52" i="4"/>
  <c r="AA52" i="4" a="1"/>
  <c r="AA52" i="4" s="1"/>
  <c r="AB52" i="4" a="1"/>
  <c r="AB52" i="4" s="1"/>
  <c r="AC52" i="4" a="1"/>
  <c r="AC52" i="4"/>
  <c r="AD52" i="4" a="1"/>
  <c r="AD52" i="4" s="1"/>
  <c r="AE52" i="4" a="1"/>
  <c r="AE52" i="4" s="1"/>
  <c r="AF52" i="4" a="1"/>
  <c r="AF52" i="4"/>
  <c r="AG52" i="4" a="1"/>
  <c r="AG52" i="4" s="1"/>
  <c r="AH52" i="4" a="1"/>
  <c r="AH52" i="4" s="1"/>
  <c r="AI52" i="4" a="1"/>
  <c r="AI52" i="4"/>
  <c r="AJ52" i="4" a="1"/>
  <c r="AJ52" i="4" s="1"/>
  <c r="AK52" i="4" a="1"/>
  <c r="AK52" i="4" s="1"/>
  <c r="AL52" i="4" a="1"/>
  <c r="AL52" i="4"/>
  <c r="AM52" i="4" a="1"/>
  <c r="AM52" i="4" s="1"/>
  <c r="AN52" i="4" a="1"/>
  <c r="AN52" i="4" s="1"/>
  <c r="AO52" i="4" a="1"/>
  <c r="AO52" i="4"/>
  <c r="AP52" i="4" a="1"/>
  <c r="AP52" i="4" s="1"/>
  <c r="AQ52" i="4" a="1"/>
  <c r="AQ52" i="4" s="1"/>
  <c r="AR52" i="4" a="1"/>
  <c r="AR52" i="4"/>
  <c r="AS52" i="4" a="1"/>
  <c r="AS52" i="4" s="1"/>
  <c r="AT52" i="4" a="1"/>
  <c r="AT52" i="4" s="1"/>
  <c r="G53" i="4" a="1"/>
  <c r="G53" i="4"/>
  <c r="H53" i="4" a="1"/>
  <c r="H53" i="4" s="1"/>
  <c r="I53" i="4" a="1"/>
  <c r="I53" i="4" s="1"/>
  <c r="J53" i="4" a="1"/>
  <c r="J53" i="4"/>
  <c r="K53" i="4" a="1"/>
  <c r="K53" i="4" s="1"/>
  <c r="L53" i="4" a="1"/>
  <c r="L53" i="4"/>
  <c r="M53" i="4" a="1"/>
  <c r="M53" i="4"/>
  <c r="N53" i="4" a="1"/>
  <c r="N53" i="4" s="1"/>
  <c r="O53" i="4" a="1"/>
  <c r="O53" i="4" s="1"/>
  <c r="P53" i="4" a="1"/>
  <c r="P53" i="4"/>
  <c r="Q53" i="4" a="1"/>
  <c r="Q53" i="4" s="1"/>
  <c r="R53" i="4" a="1"/>
  <c r="R53" i="4" s="1"/>
  <c r="S53" i="4" a="1"/>
  <c r="S53" i="4"/>
  <c r="T53" i="4" a="1"/>
  <c r="T53" i="4" s="1"/>
  <c r="U53" i="4" a="1"/>
  <c r="U53" i="4" s="1"/>
  <c r="V53" i="4" a="1"/>
  <c r="V53" i="4"/>
  <c r="W53" i="4" a="1"/>
  <c r="W53" i="4" s="1"/>
  <c r="X53" i="4" a="1"/>
  <c r="X53" i="4"/>
  <c r="Y53" i="4" a="1"/>
  <c r="Y53" i="4"/>
  <c r="Z53" i="4" a="1"/>
  <c r="Z53" i="4" s="1"/>
  <c r="AA53" i="4" a="1"/>
  <c r="AA53" i="4"/>
  <c r="AB53" i="4" a="1"/>
  <c r="AB53" i="4"/>
  <c r="AC53" i="4" a="1"/>
  <c r="AC53" i="4" s="1"/>
  <c r="AD53" i="4" a="1"/>
  <c r="AD53" i="4" s="1"/>
  <c r="AE53" i="4" a="1"/>
  <c r="AE53" i="4"/>
  <c r="AF53" i="4" a="1"/>
  <c r="AF53" i="4" s="1"/>
  <c r="AG53" i="4" a="1"/>
  <c r="AG53" i="4"/>
  <c r="AH53" i="4" a="1"/>
  <c r="AH53" i="4"/>
  <c r="AI53" i="4" a="1"/>
  <c r="AI53" i="4" s="1"/>
  <c r="AJ53" i="4" a="1"/>
  <c r="AJ53" i="4" s="1"/>
  <c r="AK53" i="4" a="1"/>
  <c r="AK53" i="4"/>
  <c r="AL53" i="4" a="1"/>
  <c r="AL53" i="4" s="1"/>
  <c r="AM53" i="4" a="1"/>
  <c r="AM53" i="4"/>
  <c r="AN53" i="4" a="1"/>
  <c r="AN53" i="4"/>
  <c r="AO53" i="4" a="1"/>
  <c r="AO53" i="4" s="1"/>
  <c r="AP53" i="4" a="1"/>
  <c r="AP53" i="4"/>
  <c r="AQ53" i="4" a="1"/>
  <c r="AQ53" i="4"/>
  <c r="AR53" i="4" a="1"/>
  <c r="AR53" i="4" s="1"/>
  <c r="AS53" i="4" a="1"/>
  <c r="AS53" i="4"/>
  <c r="AT53" i="4" a="1"/>
  <c r="AT53" i="4"/>
  <c r="G54" i="4" a="1"/>
  <c r="G54" i="4" s="1"/>
  <c r="H54" i="4" a="1"/>
  <c r="H54" i="4"/>
  <c r="I54" i="4" a="1"/>
  <c r="I54" i="4"/>
  <c r="J54" i="4" a="1"/>
  <c r="J54" i="4" s="1"/>
  <c r="K54" i="4" a="1"/>
  <c r="K54" i="4"/>
  <c r="L54" i="4" a="1"/>
  <c r="L54" i="4"/>
  <c r="M54" i="4" a="1"/>
  <c r="M54" i="4" s="1"/>
  <c r="N54" i="4" a="1"/>
  <c r="N54" i="4" s="1"/>
  <c r="O54" i="4" a="1"/>
  <c r="O54" i="4"/>
  <c r="P54" i="4" a="1"/>
  <c r="P54" i="4" s="1"/>
  <c r="Q54" i="4" a="1"/>
  <c r="Q54" i="4"/>
  <c r="R54" i="4" a="1"/>
  <c r="R54" i="4"/>
  <c r="S54" i="4" a="1"/>
  <c r="S54" i="4" s="1"/>
  <c r="T54" i="4" a="1"/>
  <c r="T54" i="4" s="1"/>
  <c r="U54" i="4" a="1"/>
  <c r="U54" i="4"/>
  <c r="V54" i="4" a="1"/>
  <c r="V54" i="4" s="1"/>
  <c r="W54" i="4" a="1"/>
  <c r="W54" i="4" s="1"/>
  <c r="X54" i="4" a="1"/>
  <c r="X54" i="4"/>
  <c r="Y54" i="4" a="1"/>
  <c r="Y54" i="4" s="1"/>
  <c r="Z54" i="4" a="1"/>
  <c r="Z54" i="4"/>
  <c r="AA54" i="4" a="1"/>
  <c r="AA54" i="4"/>
  <c r="AB54" i="4" a="1"/>
  <c r="AB54" i="4" s="1"/>
  <c r="AC54" i="4" a="1"/>
  <c r="AC54" i="4"/>
  <c r="AD54" i="4" a="1"/>
  <c r="AD54" i="4"/>
  <c r="AE54" i="4" a="1"/>
  <c r="AE54" i="4" s="1"/>
  <c r="AF54" i="4" a="1"/>
  <c r="AF54" i="4" s="1"/>
  <c r="AG54" i="4" a="1"/>
  <c r="AG54" i="4"/>
  <c r="AH54" i="4" a="1"/>
  <c r="AH54" i="4" s="1"/>
  <c r="AI54" i="4" a="1"/>
  <c r="AI54" i="4" s="1"/>
  <c r="AJ54" i="4" a="1"/>
  <c r="AJ54" i="4"/>
  <c r="AK54" i="4" a="1"/>
  <c r="AK54" i="4" s="1"/>
  <c r="AL54" i="4" a="1"/>
  <c r="AL54" i="4"/>
  <c r="AM54" i="4" a="1"/>
  <c r="AM54" i="4"/>
  <c r="AN54" i="4" a="1"/>
  <c r="AN54" i="4" s="1"/>
  <c r="AO54" i="4" a="1"/>
  <c r="AO54" i="4"/>
  <c r="AP54" i="4" a="1"/>
  <c r="AP54" i="4"/>
  <c r="AQ54" i="4" a="1"/>
  <c r="AQ54" i="4" s="1"/>
  <c r="AR54" i="4" a="1"/>
  <c r="AR54" i="4"/>
  <c r="AS54" i="4" a="1"/>
  <c r="AS54" i="4"/>
  <c r="AT54" i="4" a="1"/>
  <c r="AT54" i="4" s="1"/>
  <c r="G55" i="4" a="1"/>
  <c r="G55" i="4"/>
  <c r="H55" i="4" a="1"/>
  <c r="H55" i="4"/>
  <c r="I55" i="4" a="1"/>
  <c r="I55" i="4" s="1"/>
  <c r="J55" i="4" a="1"/>
  <c r="J55" i="4"/>
  <c r="K55" i="4" a="1"/>
  <c r="K55" i="4"/>
  <c r="L55" i="4" a="1"/>
  <c r="L55" i="4" s="1"/>
  <c r="M55" i="4" a="1"/>
  <c r="M55" i="4"/>
  <c r="N55" i="4" a="1"/>
  <c r="N55" i="4"/>
  <c r="O55" i="4" a="1"/>
  <c r="O55" i="4" s="1"/>
  <c r="P55" i="4" a="1"/>
  <c r="P55" i="4"/>
  <c r="Q55" i="4" a="1"/>
  <c r="Q55" i="4"/>
  <c r="R55" i="4" a="1"/>
  <c r="R55" i="4" s="1"/>
  <c r="S55" i="4" a="1"/>
  <c r="S55" i="4"/>
  <c r="T55" i="4" a="1"/>
  <c r="T55" i="4"/>
  <c r="U55" i="4" a="1"/>
  <c r="U55" i="4" s="1"/>
  <c r="V55" i="4" a="1"/>
  <c r="V55" i="4"/>
  <c r="W55" i="4" a="1"/>
  <c r="W55" i="4"/>
  <c r="X55" i="4" a="1"/>
  <c r="X55" i="4" s="1"/>
  <c r="Y55" i="4" a="1"/>
  <c r="Y55" i="4"/>
  <c r="Z55" i="4" a="1"/>
  <c r="Z55" i="4"/>
  <c r="AA55" i="4" a="1"/>
  <c r="AA55" i="4" s="1"/>
  <c r="AB55" i="4" a="1"/>
  <c r="AB55" i="4"/>
  <c r="AC55" i="4" a="1"/>
  <c r="AC55" i="4"/>
  <c r="AD55" i="4" a="1"/>
  <c r="AD55" i="4" s="1"/>
  <c r="AE55" i="4" a="1"/>
  <c r="AE55" i="4"/>
  <c r="AF55" i="4" a="1"/>
  <c r="AF55" i="4"/>
  <c r="AG55" i="4" a="1"/>
  <c r="AG55" i="4" s="1"/>
  <c r="AH55" i="4" a="1"/>
  <c r="AH55" i="4"/>
  <c r="AI55" i="4" a="1"/>
  <c r="AI55" i="4"/>
  <c r="AJ55" i="4" a="1"/>
  <c r="AJ55" i="4" s="1"/>
  <c r="AK55" i="4" a="1"/>
  <c r="AK55" i="4"/>
  <c r="AL55" i="4" a="1"/>
  <c r="AL55" i="4"/>
  <c r="AM55" i="4" a="1"/>
  <c r="AM55" i="4" s="1"/>
  <c r="AN55" i="4" a="1"/>
  <c r="AN55" i="4"/>
  <c r="AO55" i="4" a="1"/>
  <c r="AO55" i="4"/>
  <c r="AP55" i="4" a="1"/>
  <c r="AP55" i="4" s="1"/>
  <c r="AQ55" i="4" a="1"/>
  <c r="AQ55" i="4" s="1"/>
  <c r="AR55" i="4" a="1"/>
  <c r="AR55" i="4"/>
  <c r="AS55" i="4" a="1"/>
  <c r="AS55" i="4" s="1"/>
  <c r="AT55" i="4" a="1"/>
  <c r="AT55" i="4" s="1"/>
  <c r="G56" i="4" a="1"/>
  <c r="G56" i="4"/>
  <c r="H56" i="4" a="1"/>
  <c r="H56" i="4" s="1"/>
  <c r="I56" i="4" a="1"/>
  <c r="I56" i="4" s="1"/>
  <c r="J56" i="4" a="1"/>
  <c r="J56" i="4"/>
  <c r="K56" i="4" a="1"/>
  <c r="K56" i="4" s="1"/>
  <c r="L56" i="4" a="1"/>
  <c r="L56" i="4" s="1"/>
  <c r="M56" i="4" a="1"/>
  <c r="M56" i="4"/>
  <c r="N56" i="4" a="1"/>
  <c r="N56" i="4" s="1"/>
  <c r="O56" i="4" a="1"/>
  <c r="O56" i="4" s="1"/>
  <c r="P56" i="4" a="1"/>
  <c r="P56" i="4"/>
  <c r="Q56" i="4" a="1"/>
  <c r="Q56" i="4" s="1"/>
  <c r="R56" i="4" a="1"/>
  <c r="R56" i="4" s="1"/>
  <c r="S56" i="4" a="1"/>
  <c r="S56" i="4"/>
  <c r="T56" i="4" a="1"/>
  <c r="T56" i="4" s="1"/>
  <c r="U56" i="4" a="1"/>
  <c r="U56" i="4" s="1"/>
  <c r="V56" i="4" a="1"/>
  <c r="V56" i="4"/>
  <c r="W56" i="4" a="1"/>
  <c r="W56" i="4" s="1"/>
  <c r="X56" i="4" a="1"/>
  <c r="X56" i="4" s="1"/>
  <c r="Y56" i="4" a="1"/>
  <c r="Y56" i="4"/>
  <c r="Z56" i="4" a="1"/>
  <c r="Z56" i="4" s="1"/>
  <c r="AA56" i="4" a="1"/>
  <c r="AA56" i="4" s="1"/>
  <c r="AB56" i="4" a="1"/>
  <c r="AB56" i="4"/>
  <c r="AC56" i="4" a="1"/>
  <c r="AC56" i="4" s="1"/>
  <c r="AD56" i="4" a="1"/>
  <c r="AD56" i="4" s="1"/>
  <c r="AE56" i="4" a="1"/>
  <c r="AE56" i="4"/>
  <c r="AF56" i="4" a="1"/>
  <c r="AF56" i="4" s="1"/>
  <c r="AG56" i="4" a="1"/>
  <c r="AG56" i="4" s="1"/>
  <c r="AH56" i="4" a="1"/>
  <c r="AH56" i="4"/>
  <c r="AI56" i="4" a="1"/>
  <c r="AI56" i="4" s="1"/>
  <c r="AJ56" i="4" a="1"/>
  <c r="AJ56" i="4" s="1"/>
  <c r="AK56" i="4" a="1"/>
  <c r="AK56" i="4"/>
  <c r="AL56" i="4" a="1"/>
  <c r="AL56" i="4" s="1"/>
  <c r="AM56" i="4" a="1"/>
  <c r="AM56" i="4" s="1"/>
  <c r="AN56" i="4" a="1"/>
  <c r="AN56" i="4"/>
  <c r="AO56" i="4" a="1"/>
  <c r="AO56" i="4" s="1"/>
  <c r="AP56" i="4" a="1"/>
  <c r="AP56" i="4" s="1"/>
  <c r="AQ56" i="4" a="1"/>
  <c r="AQ56" i="4"/>
  <c r="AR56" i="4" a="1"/>
  <c r="AR56" i="4" s="1"/>
  <c r="AS56" i="4" a="1"/>
  <c r="AS56" i="4" s="1"/>
  <c r="AT56" i="4" a="1"/>
  <c r="AT56" i="4"/>
  <c r="G57" i="4" a="1"/>
  <c r="G57" i="4" s="1"/>
  <c r="H57" i="4" a="1"/>
  <c r="H57" i="4" s="1"/>
  <c r="I57" i="4" a="1"/>
  <c r="I57" i="4"/>
  <c r="J57" i="4" a="1"/>
  <c r="J57" i="4" s="1"/>
  <c r="K57" i="4" a="1"/>
  <c r="K57" i="4" s="1"/>
  <c r="L57" i="4" a="1"/>
  <c r="L57" i="4"/>
  <c r="M57" i="4" a="1"/>
  <c r="M57" i="4" s="1"/>
  <c r="N57" i="4" a="1"/>
  <c r="N57" i="4" s="1"/>
  <c r="O57" i="4" a="1"/>
  <c r="O57" i="4"/>
  <c r="P57" i="4" a="1"/>
  <c r="P57" i="4" s="1"/>
  <c r="Q57" i="4" a="1"/>
  <c r="Q57" i="4"/>
  <c r="R57" i="4" a="1"/>
  <c r="R57" i="4"/>
  <c r="S57" i="4" a="1"/>
  <c r="S57" i="4" s="1"/>
  <c r="T57" i="4" a="1"/>
  <c r="T57" i="4"/>
  <c r="U57" i="4" a="1"/>
  <c r="U57" i="4"/>
  <c r="V57" i="4" a="1"/>
  <c r="V57" i="4" s="1"/>
  <c r="W57" i="4" a="1"/>
  <c r="W57" i="4" s="1"/>
  <c r="X57" i="4" a="1"/>
  <c r="X57" i="4"/>
  <c r="Y57" i="4" a="1"/>
  <c r="Y57" i="4" s="1"/>
  <c r="Z57" i="4" a="1"/>
  <c r="Z57" i="4"/>
  <c r="AA57" i="4" a="1"/>
  <c r="AA57" i="4"/>
  <c r="AB57" i="4" a="1"/>
  <c r="AB57" i="4" s="1"/>
  <c r="AC57" i="4" a="1"/>
  <c r="AC57" i="4"/>
  <c r="AD57" i="4" a="1"/>
  <c r="AD57" i="4"/>
  <c r="AE57" i="4" a="1"/>
  <c r="AE57" i="4" s="1"/>
  <c r="AF57" i="4" a="1"/>
  <c r="AF57" i="4" s="1"/>
  <c r="AG57" i="4" a="1"/>
  <c r="AG57" i="4"/>
  <c r="AH57" i="4" a="1"/>
  <c r="AH57" i="4" s="1"/>
  <c r="AI57" i="4" a="1"/>
  <c r="AI57" i="4" s="1"/>
  <c r="AJ57" i="4" a="1"/>
  <c r="AJ57" i="4"/>
  <c r="AK57" i="4" a="1"/>
  <c r="AK57" i="4" s="1"/>
  <c r="AL57" i="4" a="1"/>
  <c r="AL57" i="4" s="1"/>
  <c r="AM57" i="4" a="1"/>
  <c r="AM57" i="4"/>
  <c r="AN57" i="4" a="1"/>
  <c r="AN57" i="4" s="1"/>
  <c r="AO57" i="4" a="1"/>
  <c r="AO57" i="4" s="1"/>
  <c r="AP57" i="4" a="1"/>
  <c r="AP57" i="4"/>
  <c r="AQ57" i="4" a="1"/>
  <c r="AQ57" i="4" s="1"/>
  <c r="AR57" i="4" a="1"/>
  <c r="AR57" i="4" s="1"/>
  <c r="AS57" i="4" a="1"/>
  <c r="AS57" i="4"/>
  <c r="AT57" i="4" a="1"/>
  <c r="AT57" i="4" s="1"/>
  <c r="G58" i="4" a="1"/>
  <c r="G58" i="4" s="1"/>
  <c r="H58" i="4" a="1"/>
  <c r="H58" i="4"/>
  <c r="I58" i="4" a="1"/>
  <c r="I58" i="4" s="1"/>
  <c r="J58" i="4" a="1"/>
  <c r="J58" i="4" s="1"/>
  <c r="K58" i="4" a="1"/>
  <c r="K58" i="4"/>
  <c r="L58" i="4" a="1"/>
  <c r="L58" i="4" s="1"/>
  <c r="M58" i="4" a="1"/>
  <c r="M58" i="4" s="1"/>
  <c r="N58" i="4" a="1"/>
  <c r="N58" i="4"/>
  <c r="O58" i="4" a="1"/>
  <c r="O58" i="4" s="1"/>
  <c r="P58" i="4" a="1"/>
  <c r="P58" i="4" s="1"/>
  <c r="Q58" i="4" a="1"/>
  <c r="Q58" i="4"/>
  <c r="R58" i="4" a="1"/>
  <c r="R58" i="4" s="1"/>
  <c r="S58" i="4" a="1"/>
  <c r="S58" i="4" s="1"/>
  <c r="T58" i="4" a="1"/>
  <c r="T58" i="4"/>
  <c r="U58" i="4" a="1"/>
  <c r="U58" i="4" s="1"/>
  <c r="V58" i="4" a="1"/>
  <c r="V58" i="4" s="1"/>
  <c r="W58" i="4" a="1"/>
  <c r="W58" i="4"/>
  <c r="X58" i="4" a="1"/>
  <c r="X58" i="4" s="1"/>
  <c r="Y58" i="4" a="1"/>
  <c r="Y58" i="4" s="1"/>
  <c r="Z58" i="4" a="1"/>
  <c r="Z58" i="4"/>
  <c r="AA58" i="4" a="1"/>
  <c r="AA58" i="4" s="1"/>
  <c r="AB58" i="4" a="1"/>
  <c r="AB58" i="4" s="1"/>
  <c r="AC58" i="4" a="1"/>
  <c r="AC58" i="4"/>
  <c r="AD58" i="4" a="1"/>
  <c r="AD58" i="4" s="1"/>
  <c r="AE58" i="4" a="1"/>
  <c r="AE58" i="4" s="1"/>
  <c r="AF58" i="4" a="1"/>
  <c r="AF58" i="4"/>
  <c r="AG58" i="4" a="1"/>
  <c r="AG58" i="4" s="1"/>
  <c r="AH58" i="4" a="1"/>
  <c r="AH58" i="4" s="1"/>
  <c r="AI58" i="4" a="1"/>
  <c r="AI58" i="4"/>
  <c r="AJ58" i="4" a="1"/>
  <c r="AJ58" i="4" s="1"/>
  <c r="AK58" i="4" a="1"/>
  <c r="AK58" i="4" s="1"/>
  <c r="AL58" i="4" a="1"/>
  <c r="AL58" i="4"/>
  <c r="AM58" i="4" a="1"/>
  <c r="AM58" i="4" s="1"/>
  <c r="AN58" i="4" a="1"/>
  <c r="AN58" i="4" s="1"/>
  <c r="AO58" i="4" a="1"/>
  <c r="AO58" i="4"/>
  <c r="AP58" i="4" a="1"/>
  <c r="AP58" i="4" s="1"/>
  <c r="AQ58" i="4" a="1"/>
  <c r="AQ58" i="4" s="1"/>
  <c r="AR58" i="4" a="1"/>
  <c r="AR58" i="4"/>
  <c r="AS58" i="4" a="1"/>
  <c r="AS58" i="4" s="1"/>
  <c r="AT58" i="4" a="1"/>
  <c r="AT58" i="4" s="1"/>
  <c r="G59" i="4" a="1"/>
  <c r="G59" i="4"/>
  <c r="H59" i="4" a="1"/>
  <c r="H59" i="4" s="1"/>
  <c r="I59" i="4" a="1"/>
  <c r="I59" i="4" s="1"/>
  <c r="J59" i="4" a="1"/>
  <c r="J59" i="4"/>
  <c r="K59" i="4" a="1"/>
  <c r="K59" i="4" s="1"/>
  <c r="L59" i="4" a="1"/>
  <c r="L59" i="4" s="1"/>
  <c r="M59" i="4" a="1"/>
  <c r="M59" i="4"/>
  <c r="N59" i="4" a="1"/>
  <c r="N59" i="4" s="1"/>
  <c r="O59" i="4" a="1"/>
  <c r="O59" i="4" s="1"/>
  <c r="P59" i="4" a="1"/>
  <c r="P59" i="4"/>
  <c r="Q59" i="4" a="1"/>
  <c r="Q59" i="4" s="1"/>
  <c r="R59" i="4" a="1"/>
  <c r="R59" i="4" s="1"/>
  <c r="S59" i="4" a="1"/>
  <c r="S59" i="4"/>
  <c r="T59" i="4" a="1"/>
  <c r="T59" i="4" s="1"/>
  <c r="U59" i="4" a="1"/>
  <c r="U59" i="4" s="1"/>
  <c r="V59" i="4" a="1"/>
  <c r="V59" i="4"/>
  <c r="W59" i="4" a="1"/>
  <c r="W59" i="4" s="1"/>
  <c r="X59" i="4" a="1"/>
  <c r="X59" i="4" s="1"/>
  <c r="Y59" i="4" a="1"/>
  <c r="Y59" i="4"/>
  <c r="Z59" i="4" a="1"/>
  <c r="Z59" i="4" s="1"/>
  <c r="AA59" i="4" a="1"/>
  <c r="AA59" i="4" s="1"/>
  <c r="AB59" i="4" a="1"/>
  <c r="AB59" i="4"/>
  <c r="AC59" i="4" a="1"/>
  <c r="AC59" i="4" s="1"/>
  <c r="AD59" i="4" a="1"/>
  <c r="AD59" i="4" s="1"/>
  <c r="AE59" i="4" a="1"/>
  <c r="AE59" i="4"/>
  <c r="AF59" i="4" a="1"/>
  <c r="AF59" i="4" s="1"/>
  <c r="AG59" i="4" a="1"/>
  <c r="AG59" i="4" s="1"/>
  <c r="AH59" i="4" a="1"/>
  <c r="AH59" i="4"/>
  <c r="AI59" i="4" a="1"/>
  <c r="AI59" i="4" s="1"/>
  <c r="AJ59" i="4" a="1"/>
  <c r="AJ59" i="4" s="1"/>
  <c r="AK59" i="4" a="1"/>
  <c r="AK59" i="4"/>
  <c r="AL59" i="4" a="1"/>
  <c r="AL59" i="4" s="1"/>
  <c r="AM59" i="4" a="1"/>
  <c r="AM59" i="4" s="1"/>
  <c r="AN59" i="4" a="1"/>
  <c r="AN59" i="4"/>
  <c r="AO59" i="4" a="1"/>
  <c r="AO59" i="4" s="1"/>
  <c r="AP59" i="4" a="1"/>
  <c r="AP59" i="4" s="1"/>
  <c r="AQ59" i="4" a="1"/>
  <c r="AQ59" i="4"/>
  <c r="AR59" i="4" a="1"/>
  <c r="AR59" i="4" s="1"/>
  <c r="AS59" i="4" a="1"/>
  <c r="AS59" i="4" s="1"/>
  <c r="AT59" i="4" a="1"/>
  <c r="AT59" i="4"/>
  <c r="G60" i="4" a="1"/>
  <c r="G60" i="4" s="1"/>
  <c r="H60" i="4" a="1"/>
  <c r="H60" i="4" s="1"/>
  <c r="I60" i="4" a="1"/>
  <c r="I60" i="4"/>
  <c r="J60" i="4" a="1"/>
  <c r="J60" i="4" s="1"/>
  <c r="K60" i="4" a="1"/>
  <c r="K60" i="4" s="1"/>
  <c r="L60" i="4" a="1"/>
  <c r="L60" i="4"/>
  <c r="M60" i="4" a="1"/>
  <c r="M60" i="4" s="1"/>
  <c r="N60" i="4" a="1"/>
  <c r="N60" i="4" s="1"/>
  <c r="O60" i="4" a="1"/>
  <c r="O60" i="4"/>
  <c r="P60" i="4" a="1"/>
  <c r="P60" i="4" s="1"/>
  <c r="Q60" i="4" a="1"/>
  <c r="Q60" i="4" s="1"/>
  <c r="R60" i="4" a="1"/>
  <c r="R60" i="4"/>
  <c r="S60" i="4" a="1"/>
  <c r="S60" i="4" s="1"/>
  <c r="T60" i="4" a="1"/>
  <c r="T60" i="4" s="1"/>
  <c r="U60" i="4" a="1"/>
  <c r="U60" i="4"/>
  <c r="V60" i="4" a="1"/>
  <c r="V60" i="4" s="1"/>
  <c r="W60" i="4" a="1"/>
  <c r="W60" i="4" s="1"/>
  <c r="X60" i="4" a="1"/>
  <c r="X60" i="4"/>
  <c r="Y60" i="4" a="1"/>
  <c r="Y60" i="4" s="1"/>
  <c r="Z60" i="4" a="1"/>
  <c r="Z60" i="4" s="1"/>
  <c r="AA60" i="4" a="1"/>
  <c r="AA60" i="4"/>
  <c r="AB60" i="4" a="1"/>
  <c r="AB60" i="4" s="1"/>
  <c r="AC60" i="4" a="1"/>
  <c r="AC60" i="4" s="1"/>
  <c r="AD60" i="4" a="1"/>
  <c r="AD60" i="4"/>
  <c r="AE60" i="4" a="1"/>
  <c r="AE60" i="4" s="1"/>
  <c r="AF60" i="4" a="1"/>
  <c r="AF60" i="4" s="1"/>
  <c r="AG60" i="4" a="1"/>
  <c r="AG60" i="4"/>
  <c r="AH60" i="4" a="1"/>
  <c r="AH60" i="4" s="1"/>
  <c r="AI60" i="4" a="1"/>
  <c r="AI60" i="4" s="1"/>
  <c r="AJ60" i="4" a="1"/>
  <c r="AJ60" i="4"/>
  <c r="AK60" i="4" a="1"/>
  <c r="AK60" i="4" s="1"/>
  <c r="AL60" i="4" a="1"/>
  <c r="AL60" i="4" s="1"/>
  <c r="AM60" i="4" a="1"/>
  <c r="AM60" i="4"/>
  <c r="AN60" i="4" a="1"/>
  <c r="AN60" i="4" s="1"/>
  <c r="AO60" i="4" a="1"/>
  <c r="AO60" i="4" s="1"/>
  <c r="AP60" i="4" a="1"/>
  <c r="AP60" i="4"/>
  <c r="AQ60" i="4" a="1"/>
  <c r="AQ60" i="4" s="1"/>
  <c r="AR60" i="4" a="1"/>
  <c r="AR60" i="4" s="1"/>
  <c r="AS60" i="4" a="1"/>
  <c r="AS60" i="4"/>
  <c r="AT60" i="4" a="1"/>
  <c r="AT60" i="4" s="1"/>
  <c r="G61" i="4" a="1"/>
  <c r="G61" i="4" s="1"/>
  <c r="H61" i="4" a="1"/>
  <c r="H61" i="4"/>
  <c r="I61" i="4" a="1"/>
  <c r="I61" i="4" s="1"/>
  <c r="J61" i="4" a="1"/>
  <c r="J61" i="4" s="1"/>
  <c r="K61" i="4" a="1"/>
  <c r="K61" i="4"/>
  <c r="L61" i="4" a="1"/>
  <c r="L61" i="4" s="1"/>
  <c r="M61" i="4" a="1"/>
  <c r="M61" i="4" s="1"/>
  <c r="N61" i="4" a="1"/>
  <c r="N61" i="4"/>
  <c r="O61" i="4" a="1"/>
  <c r="O61" i="4" s="1"/>
  <c r="P61" i="4" a="1"/>
  <c r="P61" i="4" s="1"/>
  <c r="Q61" i="4" a="1"/>
  <c r="Q61" i="4"/>
  <c r="R61" i="4" a="1"/>
  <c r="R61" i="4" s="1"/>
  <c r="S61" i="4" a="1"/>
  <c r="S61" i="4" s="1"/>
  <c r="T61" i="4" a="1"/>
  <c r="T61" i="4"/>
  <c r="U61" i="4" a="1"/>
  <c r="U61" i="4" s="1"/>
  <c r="V61" i="4" a="1"/>
  <c r="V61" i="4" s="1"/>
  <c r="W61" i="4" a="1"/>
  <c r="W61" i="4"/>
  <c r="X61" i="4" a="1"/>
  <c r="X61" i="4" s="1"/>
  <c r="Y61" i="4" a="1"/>
  <c r="Y61" i="4" s="1"/>
  <c r="Z61" i="4" a="1"/>
  <c r="Z61" i="4"/>
  <c r="AA61" i="4" a="1"/>
  <c r="AA61" i="4" s="1"/>
  <c r="AB61" i="4" a="1"/>
  <c r="AB61" i="4" s="1"/>
  <c r="AC61" i="4" a="1"/>
  <c r="AC61" i="4"/>
  <c r="AD61" i="4" a="1"/>
  <c r="AD61" i="4" s="1"/>
  <c r="AE61" i="4" a="1"/>
  <c r="AE61" i="4" s="1"/>
  <c r="AF61" i="4" a="1"/>
  <c r="AF61" i="4"/>
  <c r="AG61" i="4" a="1"/>
  <c r="AG61" i="4" s="1"/>
  <c r="AH61" i="4" a="1"/>
  <c r="AH61" i="4" s="1"/>
  <c r="AI61" i="4" a="1"/>
  <c r="AI61" i="4"/>
  <c r="AJ61" i="4" a="1"/>
  <c r="AJ61" i="4" s="1"/>
  <c r="AK61" i="4" a="1"/>
  <c r="AK61" i="4" s="1"/>
  <c r="AL61" i="4" a="1"/>
  <c r="AL61" i="4"/>
  <c r="AM61" i="4" a="1"/>
  <c r="AM61" i="4" s="1"/>
  <c r="AN61" i="4" a="1"/>
  <c r="AN61" i="4" s="1"/>
  <c r="AO61" i="4" a="1"/>
  <c r="AO61" i="4"/>
  <c r="AP61" i="4" a="1"/>
  <c r="AP61" i="4" s="1"/>
  <c r="AQ61" i="4" a="1"/>
  <c r="AQ61" i="4" s="1"/>
  <c r="AR61" i="4" a="1"/>
  <c r="AR61" i="4"/>
  <c r="AS61" i="4" a="1"/>
  <c r="AS61" i="4" s="1"/>
  <c r="AT61" i="4" a="1"/>
  <c r="AT61" i="4" s="1"/>
  <c r="G62" i="4" a="1"/>
  <c r="G62" i="4"/>
  <c r="H62" i="4" a="1"/>
  <c r="H62" i="4" s="1"/>
  <c r="I62" i="4" a="1"/>
  <c r="I62" i="4" s="1"/>
  <c r="J62" i="4" a="1"/>
  <c r="J62" i="4"/>
  <c r="K62" i="4" a="1"/>
  <c r="K62" i="4" s="1"/>
  <c r="L62" i="4" a="1"/>
  <c r="L62" i="4" s="1"/>
  <c r="M62" i="4" a="1"/>
  <c r="M62" i="4"/>
  <c r="N62" i="4" a="1"/>
  <c r="N62" i="4" s="1"/>
  <c r="O62" i="4" a="1"/>
  <c r="O62" i="4" s="1"/>
  <c r="P62" i="4" a="1"/>
  <c r="P62" i="4"/>
  <c r="Q62" i="4" a="1"/>
  <c r="Q62" i="4" s="1"/>
  <c r="R62" i="4" a="1"/>
  <c r="R62" i="4" s="1"/>
  <c r="S62" i="4" a="1"/>
  <c r="S62" i="4" s="1"/>
  <c r="T62" i="4" a="1"/>
  <c r="T62" i="4"/>
  <c r="U62" i="4" a="1"/>
  <c r="U62" i="4" s="1"/>
  <c r="V62" i="4" a="1"/>
  <c r="V62" i="4" s="1"/>
  <c r="W62" i="4" a="1"/>
  <c r="W62" i="4"/>
  <c r="X62" i="4" a="1"/>
  <c r="X62" i="4" s="1"/>
  <c r="Y62" i="4" a="1"/>
  <c r="Y62" i="4" s="1"/>
  <c r="Z62" i="4" a="1"/>
  <c r="Z62" i="4"/>
  <c r="AA62" i="4" a="1"/>
  <c r="AA62" i="4" s="1"/>
  <c r="AB62" i="4" a="1"/>
  <c r="AB62" i="4" s="1"/>
  <c r="AC62" i="4" a="1"/>
  <c r="AC62" i="4"/>
  <c r="AD62" i="4" a="1"/>
  <c r="AD62" i="4" s="1"/>
  <c r="AE62" i="4" a="1"/>
  <c r="AE62" i="4" s="1"/>
  <c r="AF62" i="4" a="1"/>
  <c r="AF62" i="4"/>
  <c r="AG62" i="4" a="1"/>
  <c r="AG62" i="4" s="1"/>
  <c r="AH62" i="4" a="1"/>
  <c r="AH62" i="4" s="1"/>
  <c r="AI62" i="4" a="1"/>
  <c r="AI62" i="4"/>
  <c r="AJ62" i="4" a="1"/>
  <c r="AJ62" i="4" s="1"/>
  <c r="AK62" i="4" a="1"/>
  <c r="AK62" i="4" s="1"/>
  <c r="AL62" i="4" a="1"/>
  <c r="AL62" i="4"/>
  <c r="AM62" i="4" a="1"/>
  <c r="AM62" i="4" s="1"/>
  <c r="AN62" i="4" a="1"/>
  <c r="AN62" i="4" s="1"/>
  <c r="AO62" i="4" a="1"/>
  <c r="AO62" i="4"/>
  <c r="AP62" i="4" a="1"/>
  <c r="AP62" i="4" s="1"/>
  <c r="AQ62" i="4" a="1"/>
  <c r="AQ62" i="4" s="1"/>
  <c r="AR62" i="4" a="1"/>
  <c r="AR62" i="4"/>
  <c r="AS62" i="4" a="1"/>
  <c r="AS62" i="4" s="1"/>
  <c r="AT62" i="4" a="1"/>
  <c r="AT62" i="4" s="1"/>
  <c r="G63" i="4" a="1"/>
  <c r="G63" i="4"/>
  <c r="H63" i="4" a="1"/>
  <c r="H63" i="4" s="1"/>
  <c r="I63" i="4" a="1"/>
  <c r="I63" i="4" s="1"/>
  <c r="J63" i="4" a="1"/>
  <c r="J63" i="4"/>
  <c r="K63" i="4" a="1"/>
  <c r="K63" i="4" s="1"/>
  <c r="L63" i="4" a="1"/>
  <c r="L63" i="4" s="1"/>
  <c r="M63" i="4" a="1"/>
  <c r="M63" i="4"/>
  <c r="N63" i="4" a="1"/>
  <c r="N63" i="4" s="1"/>
  <c r="O63" i="4" a="1"/>
  <c r="O63" i="4" s="1"/>
  <c r="P63" i="4" a="1"/>
  <c r="P63" i="4"/>
  <c r="Q63" i="4" a="1"/>
  <c r="Q63" i="4" s="1"/>
  <c r="R63" i="4" a="1"/>
  <c r="R63" i="4" s="1"/>
  <c r="S63" i="4" a="1"/>
  <c r="S63" i="4"/>
  <c r="T63" i="4" a="1"/>
  <c r="T63" i="4" s="1"/>
  <c r="U63" i="4" a="1"/>
  <c r="U63" i="4" s="1"/>
  <c r="V63" i="4" a="1"/>
  <c r="V63" i="4"/>
  <c r="W63" i="4" a="1"/>
  <c r="W63" i="4" s="1"/>
  <c r="X63" i="4" a="1"/>
  <c r="X63" i="4" s="1"/>
  <c r="Y63" i="4" a="1"/>
  <c r="Y63" i="4"/>
  <c r="Z63" i="4" a="1"/>
  <c r="Z63" i="4" s="1"/>
  <c r="AA63" i="4" a="1"/>
  <c r="AA63" i="4" s="1"/>
  <c r="AB63" i="4" a="1"/>
  <c r="AB63" i="4"/>
  <c r="AC63" i="4" a="1"/>
  <c r="AC63" i="4" s="1"/>
  <c r="AD63" i="4" a="1"/>
  <c r="AD63" i="4" s="1"/>
  <c r="AE63" i="4" a="1"/>
  <c r="AE63" i="4"/>
  <c r="AF63" i="4" a="1"/>
  <c r="AF63" i="4" s="1"/>
  <c r="AG63" i="4" a="1"/>
  <c r="AG63" i="4" s="1"/>
  <c r="AH63" i="4" a="1"/>
  <c r="AH63" i="4"/>
  <c r="AI63" i="4" a="1"/>
  <c r="AI63" i="4" s="1"/>
  <c r="AJ63" i="4" a="1"/>
  <c r="AJ63" i="4" s="1"/>
  <c r="AK63" i="4" a="1"/>
  <c r="AK63" i="4"/>
  <c r="AL63" i="4" a="1"/>
  <c r="AL63" i="4" s="1"/>
  <c r="AM63" i="4" a="1"/>
  <c r="AM63" i="4" s="1"/>
  <c r="AN63" i="4" a="1"/>
  <c r="AN63" i="4"/>
  <c r="AO63" i="4" a="1"/>
  <c r="AO63" i="4" s="1"/>
  <c r="AP63" i="4" a="1"/>
  <c r="AP63" i="4" s="1"/>
  <c r="AQ63" i="4" a="1"/>
  <c r="AQ63" i="4"/>
  <c r="AR63" i="4" a="1"/>
  <c r="AR63" i="4" s="1"/>
  <c r="AS63" i="4" a="1"/>
  <c r="AS63" i="4" s="1"/>
  <c r="AT63" i="4" a="1"/>
  <c r="AT63" i="4"/>
  <c r="G64" i="4" a="1"/>
  <c r="G64" i="4" s="1"/>
  <c r="H64" i="4" a="1"/>
  <c r="H64" i="4" s="1"/>
  <c r="I64" i="4" a="1"/>
  <c r="I64" i="4"/>
  <c r="J64" i="4" a="1"/>
  <c r="J64" i="4" s="1"/>
  <c r="K64" i="4" a="1"/>
  <c r="K64" i="4" s="1"/>
  <c r="L64" i="4" a="1"/>
  <c r="L64" i="4"/>
  <c r="M64" i="4" a="1"/>
  <c r="M64" i="4" s="1"/>
  <c r="N64" i="4" a="1"/>
  <c r="N64" i="4" s="1"/>
  <c r="O64" i="4" a="1"/>
  <c r="O64" i="4"/>
  <c r="P64" i="4" a="1"/>
  <c r="P64" i="4" s="1"/>
  <c r="Q64" i="4" a="1"/>
  <c r="Q64" i="4" s="1"/>
  <c r="R64" i="4" a="1"/>
  <c r="R64" i="4"/>
  <c r="S64" i="4" a="1"/>
  <c r="S64" i="4" s="1"/>
  <c r="T64" i="4" a="1"/>
  <c r="T64" i="4" s="1"/>
  <c r="U64" i="4" a="1"/>
  <c r="U64" i="4"/>
  <c r="V64" i="4" a="1"/>
  <c r="V64" i="4" s="1"/>
  <c r="W64" i="4" a="1"/>
  <c r="W64" i="4" s="1"/>
  <c r="X64" i="4" a="1"/>
  <c r="X64" i="4"/>
  <c r="Y64" i="4" a="1"/>
  <c r="Y64" i="4" s="1"/>
  <c r="Z64" i="4" a="1"/>
  <c r="Z64" i="4" s="1"/>
  <c r="AA64" i="4" a="1"/>
  <c r="AA64" i="4"/>
  <c r="AB64" i="4" a="1"/>
  <c r="AB64" i="4" s="1"/>
  <c r="AC64" i="4" a="1"/>
  <c r="AC64" i="4" s="1"/>
  <c r="AD64" i="4" a="1"/>
  <c r="AD64" i="4"/>
  <c r="AE64" i="4" a="1"/>
  <c r="AE64" i="4" s="1"/>
  <c r="AF64" i="4" a="1"/>
  <c r="AF64" i="4" s="1"/>
  <c r="AG64" i="4" a="1"/>
  <c r="AG64" i="4"/>
  <c r="AH64" i="4" a="1"/>
  <c r="AH64" i="4" s="1"/>
  <c r="AI64" i="4" a="1"/>
  <c r="AI64" i="4" s="1"/>
  <c r="AJ64" i="4" a="1"/>
  <c r="AJ64" i="4"/>
  <c r="AK64" i="4" a="1"/>
  <c r="AK64" i="4" s="1"/>
  <c r="AL64" i="4" a="1"/>
  <c r="AL64" i="4" s="1"/>
  <c r="AM64" i="4" a="1"/>
  <c r="AM64" i="4"/>
  <c r="AN64" i="4" a="1"/>
  <c r="AN64" i="4" s="1"/>
  <c r="AO64" i="4" a="1"/>
  <c r="AO64" i="4" s="1"/>
  <c r="AP64" i="4" a="1"/>
  <c r="AP64" i="4"/>
  <c r="AQ64" i="4" a="1"/>
  <c r="AQ64" i="4" s="1"/>
  <c r="AR64" i="4" a="1"/>
  <c r="AR64" i="4" s="1"/>
  <c r="AS64" i="4" a="1"/>
  <c r="AS64" i="4"/>
  <c r="AT64" i="4" a="1"/>
  <c r="AT64" i="4" s="1"/>
  <c r="G65" i="4" a="1"/>
  <c r="G65" i="4" s="1"/>
  <c r="H65" i="4" a="1"/>
  <c r="H65" i="4"/>
  <c r="I65" i="4" a="1"/>
  <c r="I65" i="4" s="1"/>
  <c r="J65" i="4" a="1"/>
  <c r="J65" i="4" s="1"/>
  <c r="K65" i="4" a="1"/>
  <c r="K65" i="4"/>
  <c r="L65" i="4" a="1"/>
  <c r="L65" i="4" s="1"/>
  <c r="M65" i="4" a="1"/>
  <c r="M65" i="4"/>
  <c r="N65" i="4" a="1"/>
  <c r="N65" i="4"/>
  <c r="O65" i="4" a="1"/>
  <c r="O65" i="4" s="1"/>
  <c r="P65" i="4" a="1"/>
  <c r="P65" i="4"/>
  <c r="Q65" i="4" a="1"/>
  <c r="Q65" i="4"/>
  <c r="R65" i="4" a="1"/>
  <c r="R65" i="4" s="1"/>
  <c r="S65" i="4" a="1"/>
  <c r="S65" i="4"/>
  <c r="T65" i="4" a="1"/>
  <c r="T65" i="4"/>
  <c r="U65" i="4" a="1"/>
  <c r="U65" i="4" s="1"/>
  <c r="V65" i="4" a="1"/>
  <c r="V65" i="4"/>
  <c r="W65" i="4" a="1"/>
  <c r="W65" i="4"/>
  <c r="X65" i="4" a="1"/>
  <c r="X65" i="4" s="1"/>
  <c r="Y65" i="4" a="1"/>
  <c r="Y65" i="4"/>
  <c r="Z65" i="4" a="1"/>
  <c r="Z65" i="4"/>
  <c r="AA65" i="4" a="1"/>
  <c r="AA65" i="4" s="1"/>
  <c r="AB65" i="4" a="1"/>
  <c r="AB65" i="4"/>
  <c r="AC65" i="4" a="1"/>
  <c r="AC65" i="4"/>
  <c r="AD65" i="4" a="1"/>
  <c r="AD65" i="4" s="1"/>
  <c r="AE65" i="4" a="1"/>
  <c r="AE65" i="4"/>
  <c r="AF65" i="4" a="1"/>
  <c r="AF65" i="4"/>
  <c r="AG65" i="4" a="1"/>
  <c r="AG65" i="4" s="1"/>
  <c r="AH65" i="4" a="1"/>
  <c r="AH65" i="4"/>
  <c r="AI65" i="4" a="1"/>
  <c r="AI65" i="4"/>
  <c r="AJ65" i="4" a="1"/>
  <c r="AJ65" i="4" s="1"/>
  <c r="AK65" i="4" a="1"/>
  <c r="AK65" i="4"/>
  <c r="AL65" i="4" a="1"/>
  <c r="AL65" i="4"/>
  <c r="AM65" i="4" a="1"/>
  <c r="AM65" i="4" s="1"/>
  <c r="AN65" i="4" a="1"/>
  <c r="AN65" i="4"/>
  <c r="AO65" i="4" a="1"/>
  <c r="AO65" i="4"/>
  <c r="AP65" i="4" a="1"/>
  <c r="AP65" i="4" s="1"/>
  <c r="AQ65" i="4" a="1"/>
  <c r="AQ65" i="4"/>
  <c r="AR65" i="4" a="1"/>
  <c r="AR65" i="4"/>
  <c r="AS65" i="4" a="1"/>
  <c r="AS65" i="4" s="1"/>
  <c r="AT65" i="4" a="1"/>
  <c r="AT65" i="4"/>
  <c r="G66" i="4" a="1"/>
  <c r="G66" i="4"/>
  <c r="H66" i="4" a="1"/>
  <c r="H66" i="4" s="1"/>
  <c r="I66" i="4" a="1"/>
  <c r="I66" i="4"/>
  <c r="J66" i="4" a="1"/>
  <c r="J66" i="4"/>
  <c r="K66" i="4" a="1"/>
  <c r="K66" i="4" s="1"/>
  <c r="L66" i="4" a="1"/>
  <c r="L66" i="4"/>
  <c r="M66" i="4" a="1"/>
  <c r="M66" i="4"/>
  <c r="N66" i="4" a="1"/>
  <c r="N66" i="4" s="1"/>
  <c r="O66" i="4" a="1"/>
  <c r="O66" i="4"/>
  <c r="P66" i="4" a="1"/>
  <c r="P66" i="4"/>
  <c r="Q66" i="4" a="1"/>
  <c r="Q66" i="4" s="1"/>
  <c r="R66" i="4" a="1"/>
  <c r="R66" i="4"/>
  <c r="S66" i="4" a="1"/>
  <c r="S66" i="4"/>
  <c r="T66" i="4" a="1"/>
  <c r="T66" i="4" s="1"/>
  <c r="U66" i="4" a="1"/>
  <c r="U66" i="4"/>
  <c r="V66" i="4" a="1"/>
  <c r="V66" i="4"/>
  <c r="W66" i="4" a="1"/>
  <c r="W66" i="4" s="1"/>
  <c r="X66" i="4" a="1"/>
  <c r="X66" i="4"/>
  <c r="Y66" i="4" a="1"/>
  <c r="Y66" i="4"/>
  <c r="Z66" i="4" a="1"/>
  <c r="Z66" i="4" s="1"/>
  <c r="AA66" i="4" a="1"/>
  <c r="AA66" i="4"/>
  <c r="AB66" i="4" a="1"/>
  <c r="AB66" i="4"/>
  <c r="AC66" i="4" a="1"/>
  <c r="AC66" i="4" s="1"/>
  <c r="AD66" i="4" a="1"/>
  <c r="AD66" i="4"/>
  <c r="AE66" i="4" a="1"/>
  <c r="AE66" i="4"/>
  <c r="AF66" i="4" a="1"/>
  <c r="AF66" i="4" s="1"/>
  <c r="AG66" i="4" a="1"/>
  <c r="AG66" i="4"/>
  <c r="AH66" i="4" a="1"/>
  <c r="AH66" i="4"/>
  <c r="AI66" i="4" a="1"/>
  <c r="AI66" i="4" s="1"/>
  <c r="AJ66" i="4" a="1"/>
  <c r="AJ66" i="4"/>
  <c r="AK66" i="4" a="1"/>
  <c r="AK66" i="4"/>
  <c r="AL66" i="4" a="1"/>
  <c r="AL66" i="4" s="1"/>
  <c r="AM66" i="4" a="1"/>
  <c r="AM66" i="4"/>
  <c r="AN66" i="4" a="1"/>
  <c r="AN66" i="4"/>
  <c r="AO66" i="4" a="1"/>
  <c r="AO66" i="4" s="1"/>
  <c r="AP66" i="4" a="1"/>
  <c r="AP66" i="4"/>
  <c r="AQ66" i="4" a="1"/>
  <c r="AQ66" i="4"/>
  <c r="AR66" i="4" a="1"/>
  <c r="AR66" i="4" s="1"/>
  <c r="AS66" i="4" a="1"/>
  <c r="AS66" i="4"/>
  <c r="AT66" i="4" a="1"/>
  <c r="AT66" i="4"/>
  <c r="G67" i="4" a="1"/>
  <c r="G67" i="4" s="1"/>
  <c r="H67" i="4" a="1"/>
  <c r="H67" i="4"/>
  <c r="I67" i="4" a="1"/>
  <c r="I67" i="4"/>
  <c r="J67" i="4" a="1"/>
  <c r="J67" i="4" s="1"/>
  <c r="K67" i="4" a="1"/>
  <c r="K67" i="4"/>
  <c r="L67" i="4" a="1"/>
  <c r="L67" i="4"/>
  <c r="M67" i="4" a="1"/>
  <c r="M67" i="4" s="1"/>
  <c r="N67" i="4" a="1"/>
  <c r="N67" i="4"/>
  <c r="O67" i="4" a="1"/>
  <c r="O67" i="4"/>
  <c r="P67" i="4" a="1"/>
  <c r="P67" i="4" s="1"/>
  <c r="Q67" i="4" a="1"/>
  <c r="Q67" i="4"/>
  <c r="R67" i="4" a="1"/>
  <c r="R67" i="4"/>
  <c r="S67" i="4" a="1"/>
  <c r="S67" i="4" s="1"/>
  <c r="T67" i="4" a="1"/>
  <c r="T67" i="4"/>
  <c r="U67" i="4" a="1"/>
  <c r="U67" i="4"/>
  <c r="V67" i="4" a="1"/>
  <c r="V67" i="4" s="1"/>
  <c r="W67" i="4" a="1"/>
  <c r="W67" i="4"/>
  <c r="X67" i="4" a="1"/>
  <c r="X67" i="4"/>
  <c r="Y67" i="4" a="1"/>
  <c r="Y67" i="4" s="1"/>
  <c r="Z67" i="4" a="1"/>
  <c r="Z67" i="4"/>
  <c r="AA67" i="4" a="1"/>
  <c r="AA67" i="4"/>
  <c r="AB67" i="4" a="1"/>
  <c r="AB67" i="4" s="1"/>
  <c r="AC67" i="4" a="1"/>
  <c r="AC67" i="4"/>
  <c r="AD67" i="4" a="1"/>
  <c r="AD67" i="4"/>
  <c r="AE67" i="4" a="1"/>
  <c r="AE67" i="4" s="1"/>
  <c r="AF67" i="4" a="1"/>
  <c r="AF67" i="4"/>
  <c r="AG67" i="4" a="1"/>
  <c r="AG67" i="4"/>
  <c r="AH67" i="4" a="1"/>
  <c r="AH67" i="4" s="1"/>
  <c r="AI67" i="4" a="1"/>
  <c r="AI67" i="4"/>
  <c r="AJ67" i="4" a="1"/>
  <c r="AJ67" i="4"/>
  <c r="AK67" i="4" a="1"/>
  <c r="AK67" i="4" s="1"/>
  <c r="AL67" i="4" a="1"/>
  <c r="AL67" i="4"/>
  <c r="AM67" i="4" a="1"/>
  <c r="AM67" i="4" s="1"/>
  <c r="AN67" i="4" a="1"/>
  <c r="AN67" i="4" s="1"/>
  <c r="AO67" i="4" a="1"/>
  <c r="AO67" i="4"/>
  <c r="AP67" i="4" a="1"/>
  <c r="AP67" i="4"/>
  <c r="AQ67" i="4" a="1"/>
  <c r="AQ67" i="4" s="1"/>
  <c r="AR67" i="4" a="1"/>
  <c r="AR67" i="4"/>
  <c r="AS67" i="4" a="1"/>
  <c r="AS67" i="4"/>
  <c r="AT67" i="4" a="1"/>
  <c r="AT67" i="4" s="1"/>
  <c r="G68" i="4" a="1"/>
  <c r="G68" i="4"/>
  <c r="H68" i="4" a="1"/>
  <c r="H68" i="4"/>
  <c r="I68" i="4" a="1"/>
  <c r="I68" i="4" s="1"/>
  <c r="J68" i="4" a="1"/>
  <c r="J68" i="4"/>
  <c r="K68" i="4" a="1"/>
  <c r="K68" i="4"/>
  <c r="L68" i="4" a="1"/>
  <c r="L68" i="4" s="1"/>
  <c r="M68" i="4" a="1"/>
  <c r="M68" i="4"/>
  <c r="N68" i="4" a="1"/>
  <c r="N68" i="4"/>
  <c r="O68" i="4" a="1"/>
  <c r="O68" i="4" s="1"/>
  <c r="P68" i="4" a="1"/>
  <c r="P68" i="4"/>
  <c r="Q68" i="4" a="1"/>
  <c r="Q68" i="4"/>
  <c r="R68" i="4" a="1"/>
  <c r="R68" i="4" s="1"/>
  <c r="S68" i="4" a="1"/>
  <c r="S68" i="4"/>
  <c r="T68" i="4" a="1"/>
  <c r="T68" i="4"/>
  <c r="U68" i="4" a="1"/>
  <c r="U68" i="4" s="1"/>
  <c r="V68" i="4" a="1"/>
  <c r="V68" i="4"/>
  <c r="W68" i="4" a="1"/>
  <c r="W68" i="4"/>
  <c r="X68" i="4" a="1"/>
  <c r="X68" i="4" s="1"/>
  <c r="Y68" i="4" a="1"/>
  <c r="Y68" i="4"/>
  <c r="Z68" i="4" a="1"/>
  <c r="Z68" i="4"/>
  <c r="AA68" i="4" a="1"/>
  <c r="AA68" i="4" s="1"/>
  <c r="AB68" i="4" a="1"/>
  <c r="AB68" i="4"/>
  <c r="AC68" i="4" a="1"/>
  <c r="AC68" i="4"/>
  <c r="AD68" i="4" a="1"/>
  <c r="AD68" i="4" s="1"/>
  <c r="AE68" i="4" a="1"/>
  <c r="AE68" i="4"/>
  <c r="AF68" i="4" a="1"/>
  <c r="AF68" i="4"/>
  <c r="AG68" i="4" a="1"/>
  <c r="AG68" i="4" s="1"/>
  <c r="AH68" i="4" a="1"/>
  <c r="AH68" i="4"/>
  <c r="AI68" i="4" a="1"/>
  <c r="AI68" i="4"/>
  <c r="AJ68" i="4" a="1"/>
  <c r="AJ68" i="4" s="1"/>
  <c r="AK68" i="4" a="1"/>
  <c r="AK68" i="4"/>
  <c r="AL68" i="4" a="1"/>
  <c r="AL68" i="4" s="1"/>
  <c r="AM68" i="4" a="1"/>
  <c r="AM68" i="4" s="1"/>
  <c r="AN68" i="4" a="1"/>
  <c r="AN68" i="4"/>
  <c r="AO68" i="4" a="1"/>
  <c r="AO68" i="4"/>
  <c r="AP68" i="4" a="1"/>
  <c r="AP68" i="4" s="1"/>
  <c r="AQ68" i="4" a="1"/>
  <c r="AQ68" i="4"/>
  <c r="AR68" i="4" a="1"/>
  <c r="AR68" i="4"/>
  <c r="AS68" i="4" a="1"/>
  <c r="AS68" i="4" s="1"/>
  <c r="AT68" i="4" a="1"/>
  <c r="AT68" i="4"/>
  <c r="G69" i="4" a="1"/>
  <c r="G69" i="4" s="1"/>
  <c r="H69" i="4" a="1"/>
  <c r="H69" i="4" s="1"/>
  <c r="I69" i="4" a="1"/>
  <c r="I69" i="4"/>
  <c r="J69" i="4" a="1"/>
  <c r="J69" i="4" s="1"/>
  <c r="K69" i="4" a="1"/>
  <c r="K69" i="4" s="1"/>
  <c r="L69" i="4" a="1"/>
  <c r="L69" i="4"/>
  <c r="M69" i="4" a="1"/>
  <c r="M69" i="4" s="1"/>
  <c r="N69" i="4" a="1"/>
  <c r="N69" i="4" s="1"/>
  <c r="O69" i="4" a="1"/>
  <c r="O69" i="4"/>
  <c r="P69" i="4" a="1"/>
  <c r="P69" i="4" s="1"/>
  <c r="Q69" i="4" a="1"/>
  <c r="Q69" i="4" s="1"/>
  <c r="R69" i="4" a="1"/>
  <c r="R69" i="4"/>
  <c r="S69" i="4" a="1"/>
  <c r="S69" i="4" s="1"/>
  <c r="T69" i="4" a="1"/>
  <c r="T69" i="4" s="1"/>
  <c r="U69" i="4" a="1"/>
  <c r="U69" i="4"/>
  <c r="V69" i="4" a="1"/>
  <c r="V69" i="4" s="1"/>
  <c r="W69" i="4" a="1"/>
  <c r="W69" i="4" s="1"/>
  <c r="X69" i="4" a="1"/>
  <c r="X69" i="4"/>
  <c r="Y69" i="4" a="1"/>
  <c r="Y69" i="4" s="1"/>
  <c r="Z69" i="4" a="1"/>
  <c r="Z69" i="4" s="1"/>
  <c r="AA69" i="4" a="1"/>
  <c r="AA69" i="4"/>
  <c r="AB69" i="4" a="1"/>
  <c r="AB69" i="4" s="1"/>
  <c r="AC69" i="4" a="1"/>
  <c r="AC69" i="4" s="1"/>
  <c r="AD69" i="4" a="1"/>
  <c r="AD69" i="4"/>
  <c r="AE69" i="4" a="1"/>
  <c r="AE69" i="4" s="1"/>
  <c r="AF69" i="4" a="1"/>
  <c r="AF69" i="4" s="1"/>
  <c r="AG69" i="4" a="1"/>
  <c r="AG69" i="4"/>
  <c r="AH69" i="4" a="1"/>
  <c r="AH69" i="4" s="1"/>
  <c r="AI69" i="4" a="1"/>
  <c r="AI69" i="4" s="1"/>
  <c r="AJ69" i="4" a="1"/>
  <c r="AJ69" i="4"/>
  <c r="AK69" i="4" a="1"/>
  <c r="AK69" i="4" s="1"/>
  <c r="AL69" i="4" a="1"/>
  <c r="AL69" i="4" s="1"/>
  <c r="AM69" i="4" a="1"/>
  <c r="AM69" i="4"/>
  <c r="AN69" i="4" a="1"/>
  <c r="AN69" i="4" s="1"/>
  <c r="AO69" i="4" a="1"/>
  <c r="AO69" i="4" s="1"/>
  <c r="AP69" i="4" a="1"/>
  <c r="AP69" i="4"/>
  <c r="AQ69" i="4" a="1"/>
  <c r="AQ69" i="4" s="1"/>
  <c r="AR69" i="4" a="1"/>
  <c r="AR69" i="4" s="1"/>
  <c r="AS69" i="4" a="1"/>
  <c r="AS69" i="4"/>
  <c r="AT69" i="4" a="1"/>
  <c r="AT69" i="4" s="1"/>
  <c r="G70" i="4" a="1"/>
  <c r="G70" i="4" s="1"/>
  <c r="H70" i="4" a="1"/>
  <c r="H70" i="4"/>
  <c r="I70" i="4" a="1"/>
  <c r="I70" i="4" s="1"/>
  <c r="J70" i="4" a="1"/>
  <c r="J70" i="4" s="1"/>
  <c r="K70" i="4" a="1"/>
  <c r="K70" i="4"/>
  <c r="L70" i="4" a="1"/>
  <c r="L70" i="4" s="1"/>
  <c r="M70" i="4" a="1"/>
  <c r="M70" i="4" s="1"/>
  <c r="N70" i="4" a="1"/>
  <c r="N70" i="4"/>
  <c r="O70" i="4" a="1"/>
  <c r="O70" i="4" s="1"/>
  <c r="P70" i="4" a="1"/>
  <c r="P70" i="4" s="1"/>
  <c r="Q70" i="4" a="1"/>
  <c r="Q70" i="4"/>
  <c r="R70" i="4" a="1"/>
  <c r="R70" i="4" s="1"/>
  <c r="S70" i="4" a="1"/>
  <c r="S70" i="4" s="1"/>
  <c r="T70" i="4" a="1"/>
  <c r="T70" i="4"/>
  <c r="U70" i="4" a="1"/>
  <c r="U70" i="4" s="1"/>
  <c r="V70" i="4" a="1"/>
  <c r="V70" i="4" s="1"/>
  <c r="W70" i="4" a="1"/>
  <c r="W70" i="4"/>
  <c r="X70" i="4" a="1"/>
  <c r="X70" i="4" s="1"/>
  <c r="Y70" i="4" a="1"/>
  <c r="Y70" i="4" s="1"/>
  <c r="Z70" i="4" a="1"/>
  <c r="Z70" i="4"/>
  <c r="AA70" i="4" a="1"/>
  <c r="AA70" i="4" s="1"/>
  <c r="AB70" i="4" a="1"/>
  <c r="AB70" i="4" s="1"/>
  <c r="AC70" i="4" a="1"/>
  <c r="AC70" i="4"/>
  <c r="AD70" i="4" a="1"/>
  <c r="AD70" i="4" s="1"/>
  <c r="AE70" i="4" a="1"/>
  <c r="AE70" i="4" s="1"/>
  <c r="AF70" i="4" a="1"/>
  <c r="AF70" i="4"/>
  <c r="AG70" i="4" a="1"/>
  <c r="AG70" i="4" s="1"/>
  <c r="AH70" i="4" a="1"/>
  <c r="AH70" i="4" s="1"/>
  <c r="AI70" i="4" a="1"/>
  <c r="AI70" i="4"/>
  <c r="AJ70" i="4" a="1"/>
  <c r="AJ70" i="4" s="1"/>
  <c r="AK70" i="4" a="1"/>
  <c r="AK70" i="4" s="1"/>
  <c r="AL70" i="4" a="1"/>
  <c r="AL70" i="4"/>
  <c r="AM70" i="4" a="1"/>
  <c r="AM70" i="4" s="1"/>
  <c r="AN70" i="4" a="1"/>
  <c r="AN70" i="4" s="1"/>
  <c r="AO70" i="4" a="1"/>
  <c r="AO70" i="4"/>
  <c r="AP70" i="4" a="1"/>
  <c r="AP70" i="4" s="1"/>
  <c r="AQ70" i="4" a="1"/>
  <c r="AQ70" i="4" s="1"/>
  <c r="AR70" i="4" a="1"/>
  <c r="AR70" i="4"/>
  <c r="AS70" i="4" a="1"/>
  <c r="AS70" i="4" s="1"/>
  <c r="AT70" i="4" a="1"/>
  <c r="AT70" i="4" s="1"/>
  <c r="G71" i="4" a="1"/>
  <c r="G71" i="4"/>
  <c r="H71" i="4" a="1"/>
  <c r="H71" i="4" s="1"/>
  <c r="I71" i="4" a="1"/>
  <c r="I71" i="4" s="1"/>
  <c r="J71" i="4" a="1"/>
  <c r="J71" i="4"/>
  <c r="K71" i="4" a="1"/>
  <c r="K71" i="4" s="1"/>
  <c r="L71" i="4" a="1"/>
  <c r="L71" i="4" s="1"/>
  <c r="M71" i="4" a="1"/>
  <c r="M71" i="4"/>
  <c r="N71" i="4" a="1"/>
  <c r="N71" i="4" s="1"/>
  <c r="O71" i="4" a="1"/>
  <c r="O71" i="4" s="1"/>
  <c r="P71" i="4" a="1"/>
  <c r="P71" i="4"/>
  <c r="Q71" i="4" a="1"/>
  <c r="Q71" i="4" s="1"/>
  <c r="R71" i="4" a="1"/>
  <c r="R71" i="4" s="1"/>
  <c r="S71" i="4" a="1"/>
  <c r="S71" i="4"/>
  <c r="T71" i="4" a="1"/>
  <c r="T71" i="4" s="1"/>
  <c r="U71" i="4" a="1"/>
  <c r="U71" i="4" s="1"/>
  <c r="V71" i="4" a="1"/>
  <c r="V71" i="4"/>
  <c r="W71" i="4" a="1"/>
  <c r="W71" i="4" s="1"/>
  <c r="X71" i="4" a="1"/>
  <c r="X71" i="4" s="1"/>
  <c r="Y71" i="4" a="1"/>
  <c r="Y71" i="4"/>
  <c r="Z71" i="4" a="1"/>
  <c r="Z71" i="4" s="1"/>
  <c r="AA71" i="4" a="1"/>
  <c r="AA71" i="4" s="1"/>
  <c r="AB71" i="4" a="1"/>
  <c r="AB71" i="4"/>
  <c r="AC71" i="4" a="1"/>
  <c r="AC71" i="4" s="1"/>
  <c r="AD71" i="4" a="1"/>
  <c r="AD71" i="4" s="1"/>
  <c r="AE71" i="4" a="1"/>
  <c r="AE71" i="4"/>
  <c r="AF71" i="4" a="1"/>
  <c r="AF71" i="4" s="1"/>
  <c r="AG71" i="4" a="1"/>
  <c r="AG71" i="4" s="1"/>
  <c r="AH71" i="4" a="1"/>
  <c r="AH71" i="4"/>
  <c r="AI71" i="4" a="1"/>
  <c r="AI71" i="4" s="1"/>
  <c r="AJ71" i="4" a="1"/>
  <c r="AJ71" i="4" s="1"/>
  <c r="AK71" i="4" a="1"/>
  <c r="AK71" i="4"/>
  <c r="AL71" i="4" a="1"/>
  <c r="AL71" i="4" s="1"/>
  <c r="AM71" i="4" a="1"/>
  <c r="AM71" i="4" s="1"/>
  <c r="AN71" i="4" a="1"/>
  <c r="AN71" i="4"/>
  <c r="AO71" i="4" a="1"/>
  <c r="AO71" i="4" s="1"/>
  <c r="AP71" i="4" a="1"/>
  <c r="AP71" i="4" s="1"/>
  <c r="AQ71" i="4" a="1"/>
  <c r="AQ71" i="4"/>
  <c r="AR71" i="4" a="1"/>
  <c r="AR71" i="4" s="1"/>
  <c r="AS71" i="4" a="1"/>
  <c r="AS71" i="4" s="1"/>
  <c r="AT71" i="4" a="1"/>
  <c r="AT71" i="4"/>
  <c r="G72" i="4" a="1"/>
  <c r="G72" i="4" s="1"/>
  <c r="H72" i="4" a="1"/>
  <c r="H72" i="4" s="1"/>
  <c r="I72" i="4" a="1"/>
  <c r="I72" i="4"/>
  <c r="J72" i="4" a="1"/>
  <c r="J72" i="4" s="1"/>
  <c r="K72" i="4" a="1"/>
  <c r="K72" i="4" s="1"/>
  <c r="L72" i="4" a="1"/>
  <c r="L72" i="4"/>
  <c r="M72" i="4" a="1"/>
  <c r="M72" i="4" s="1"/>
  <c r="N72" i="4" a="1"/>
  <c r="N72" i="4" s="1"/>
  <c r="O72" i="4" a="1"/>
  <c r="O72" i="4"/>
  <c r="P72" i="4" a="1"/>
  <c r="P72" i="4" s="1"/>
  <c r="Q72" i="4" a="1"/>
  <c r="Q72" i="4" s="1"/>
  <c r="R72" i="4" a="1"/>
  <c r="R72" i="4"/>
  <c r="S72" i="4" a="1"/>
  <c r="S72" i="4" s="1"/>
  <c r="T72" i="4" a="1"/>
  <c r="T72" i="4" s="1"/>
  <c r="U72" i="4" a="1"/>
  <c r="U72" i="4"/>
  <c r="V72" i="4" a="1"/>
  <c r="V72" i="4" s="1"/>
  <c r="W72" i="4" a="1"/>
  <c r="W72" i="4" s="1"/>
  <c r="X72" i="4" a="1"/>
  <c r="X72" i="4"/>
  <c r="Y72" i="4" a="1"/>
  <c r="Y72" i="4" s="1"/>
  <c r="Z72" i="4" a="1"/>
  <c r="Z72" i="4" s="1"/>
  <c r="AA72" i="4" a="1"/>
  <c r="AA72" i="4"/>
  <c r="AB72" i="4" a="1"/>
  <c r="AB72" i="4" s="1"/>
  <c r="AC72" i="4" a="1"/>
  <c r="AC72" i="4" s="1"/>
  <c r="AD72" i="4" a="1"/>
  <c r="AD72" i="4"/>
  <c r="AE72" i="4" a="1"/>
  <c r="AE72" i="4" s="1"/>
  <c r="AF72" i="4" a="1"/>
  <c r="AF72" i="4" s="1"/>
  <c r="AG72" i="4" a="1"/>
  <c r="AG72" i="4"/>
  <c r="AH72" i="4" a="1"/>
  <c r="AH72" i="4" s="1"/>
  <c r="AI72" i="4" a="1"/>
  <c r="AI72" i="4" s="1"/>
  <c r="AJ72" i="4" a="1"/>
  <c r="AJ72" i="4"/>
  <c r="AK72" i="4" a="1"/>
  <c r="AK72" i="4" s="1"/>
  <c r="AL72" i="4" a="1"/>
  <c r="AL72" i="4" s="1"/>
  <c r="AM72" i="4" a="1"/>
  <c r="AM72" i="4"/>
  <c r="AN72" i="4" a="1"/>
  <c r="AN72" i="4" s="1"/>
  <c r="AO72" i="4" a="1"/>
  <c r="AO72" i="4" s="1"/>
  <c r="AP72" i="4" a="1"/>
  <c r="AP72" i="4"/>
  <c r="AQ72" i="4" a="1"/>
  <c r="AQ72" i="4" s="1"/>
  <c r="AR72" i="4" a="1"/>
  <c r="AR72" i="4" s="1"/>
  <c r="AS72" i="4" a="1"/>
  <c r="AS72" i="4"/>
  <c r="AT72" i="4" a="1"/>
  <c r="AT72" i="4" s="1"/>
  <c r="G73" i="4" a="1"/>
  <c r="G73" i="4" s="1"/>
  <c r="H73" i="4" a="1"/>
  <c r="H73" i="4"/>
  <c r="I73" i="4" a="1"/>
  <c r="I73" i="4" s="1"/>
  <c r="J73" i="4" a="1"/>
  <c r="J73" i="4" s="1"/>
  <c r="K73" i="4" a="1"/>
  <c r="K73" i="4"/>
  <c r="L73" i="4" a="1"/>
  <c r="L73" i="4" s="1"/>
  <c r="M73" i="4" a="1"/>
  <c r="M73" i="4" s="1"/>
  <c r="N73" i="4" a="1"/>
  <c r="N73" i="4"/>
  <c r="O73" i="4" a="1"/>
  <c r="O73" i="4" s="1"/>
  <c r="P73" i="4" a="1"/>
  <c r="P73" i="4" s="1"/>
  <c r="Q73" i="4" a="1"/>
  <c r="Q73" i="4"/>
  <c r="R73" i="4" a="1"/>
  <c r="R73" i="4" s="1"/>
  <c r="S73" i="4" a="1"/>
  <c r="S73" i="4" s="1"/>
  <c r="T73" i="4" a="1"/>
  <c r="T73" i="4"/>
  <c r="U73" i="4" a="1"/>
  <c r="U73" i="4" s="1"/>
  <c r="V73" i="4" a="1"/>
  <c r="V73" i="4" s="1"/>
  <c r="W73" i="4" a="1"/>
  <c r="W73" i="4"/>
  <c r="X73" i="4" a="1"/>
  <c r="X73" i="4" s="1"/>
  <c r="Y73" i="4" a="1"/>
  <c r="Y73" i="4" s="1"/>
  <c r="Z73" i="4" a="1"/>
  <c r="Z73" i="4"/>
  <c r="AA73" i="4" a="1"/>
  <c r="AA73" i="4" s="1"/>
  <c r="AB73" i="4" a="1"/>
  <c r="AB73" i="4" s="1"/>
  <c r="AC73" i="4" a="1"/>
  <c r="AC73" i="4"/>
  <c r="AD73" i="4" a="1"/>
  <c r="AD73" i="4" s="1"/>
  <c r="AE73" i="4" a="1"/>
  <c r="AE73" i="4" s="1"/>
  <c r="AF73" i="4" a="1"/>
  <c r="AF73" i="4"/>
  <c r="AG73" i="4" a="1"/>
  <c r="AG73" i="4" s="1"/>
  <c r="AH73" i="4" a="1"/>
  <c r="AH73" i="4" s="1"/>
  <c r="AI73" i="4" a="1"/>
  <c r="AI73" i="4"/>
  <c r="AJ73" i="4" a="1"/>
  <c r="AJ73" i="4" s="1"/>
  <c r="AK73" i="4" a="1"/>
  <c r="AK73" i="4" s="1"/>
  <c r="AL73" i="4" a="1"/>
  <c r="AL73" i="4"/>
  <c r="AM73" i="4" a="1"/>
  <c r="AM73" i="4" s="1"/>
  <c r="AN73" i="4" a="1"/>
  <c r="AN73" i="4" s="1"/>
  <c r="AO73" i="4" a="1"/>
  <c r="AO73" i="4"/>
  <c r="AP73" i="4" a="1"/>
  <c r="AP73" i="4" s="1"/>
  <c r="AQ73" i="4" a="1"/>
  <c r="AQ73" i="4" s="1"/>
  <c r="AR73" i="4" a="1"/>
  <c r="AR73" i="4"/>
  <c r="AS73" i="4" a="1"/>
  <c r="AS73" i="4" s="1"/>
  <c r="AT73" i="4" a="1"/>
  <c r="AT73" i="4" s="1"/>
  <c r="G74" i="4" a="1"/>
  <c r="G74" i="4"/>
  <c r="H74" i="4" a="1"/>
  <c r="H74" i="4" s="1"/>
  <c r="I74" i="4" a="1"/>
  <c r="I74" i="4" s="1"/>
  <c r="J74" i="4" a="1"/>
  <c r="J74" i="4"/>
  <c r="K74" i="4" a="1"/>
  <c r="K74" i="4" s="1"/>
  <c r="L74" i="4" a="1"/>
  <c r="L74" i="4" s="1"/>
  <c r="M74" i="4" a="1"/>
  <c r="M74" i="4"/>
  <c r="N74" i="4" a="1"/>
  <c r="N74" i="4" s="1"/>
  <c r="O74" i="4" a="1"/>
  <c r="O74" i="4" s="1"/>
  <c r="P74" i="4" a="1"/>
  <c r="P74" i="4"/>
  <c r="Q74" i="4" a="1"/>
  <c r="Q74" i="4" s="1"/>
  <c r="R74" i="4" a="1"/>
  <c r="R74" i="4" s="1"/>
  <c r="S74" i="4" a="1"/>
  <c r="S74" i="4"/>
  <c r="T74" i="4" a="1"/>
  <c r="T74" i="4" s="1"/>
  <c r="U74" i="4" a="1"/>
  <c r="U74" i="4" s="1"/>
  <c r="V74" i="4" a="1"/>
  <c r="V74" i="4"/>
  <c r="W74" i="4" a="1"/>
  <c r="W74" i="4" s="1"/>
  <c r="X74" i="4" a="1"/>
  <c r="X74" i="4" s="1"/>
  <c r="Y74" i="4" a="1"/>
  <c r="Y74" i="4"/>
  <c r="Z74" i="4" a="1"/>
  <c r="Z74" i="4" s="1"/>
  <c r="AA74" i="4" a="1"/>
  <c r="AA74" i="4" s="1"/>
  <c r="AB74" i="4" a="1"/>
  <c r="AB74" i="4"/>
  <c r="AC74" i="4" a="1"/>
  <c r="AC74" i="4" s="1"/>
  <c r="AD74" i="4" a="1"/>
  <c r="AD74" i="4" s="1"/>
  <c r="AE74" i="4" a="1"/>
  <c r="AE74" i="4"/>
  <c r="AF74" i="4" a="1"/>
  <c r="AF74" i="4" s="1"/>
  <c r="AG74" i="4" a="1"/>
  <c r="AG74" i="4" s="1"/>
  <c r="AH74" i="4" a="1"/>
  <c r="AH74" i="4"/>
  <c r="AI74" i="4" a="1"/>
  <c r="AI74" i="4" s="1"/>
  <c r="AJ74" i="4" a="1"/>
  <c r="AJ74" i="4" s="1"/>
  <c r="AK74" i="4" a="1"/>
  <c r="AK74" i="4"/>
  <c r="AL74" i="4" a="1"/>
  <c r="AL74" i="4" s="1"/>
  <c r="AM74" i="4" a="1"/>
  <c r="AM74" i="4" s="1"/>
  <c r="AN74" i="4" a="1"/>
  <c r="AN74" i="4"/>
  <c r="AO74" i="4" a="1"/>
  <c r="AO74" i="4" s="1"/>
  <c r="AP74" i="4" a="1"/>
  <c r="AP74" i="4" s="1"/>
  <c r="AQ74" i="4" a="1"/>
  <c r="AQ74" i="4"/>
  <c r="AR74" i="4" a="1"/>
  <c r="AR74" i="4" s="1"/>
  <c r="AS74" i="4" a="1"/>
  <c r="AS74" i="4" s="1"/>
  <c r="AT74" i="4" a="1"/>
  <c r="AT74" i="4"/>
  <c r="G75" i="4" a="1"/>
  <c r="G75" i="4" s="1"/>
  <c r="H75" i="4" a="1"/>
  <c r="H75" i="4" s="1"/>
  <c r="I75" i="4" a="1"/>
  <c r="I75" i="4"/>
  <c r="J75" i="4" a="1"/>
  <c r="J75" i="4" s="1"/>
  <c r="K75" i="4" a="1"/>
  <c r="K75" i="4" s="1"/>
  <c r="L75" i="4" a="1"/>
  <c r="L75" i="4"/>
  <c r="M75" i="4" a="1"/>
  <c r="M75" i="4" s="1"/>
  <c r="N75" i="4" a="1"/>
  <c r="N75" i="4" s="1"/>
  <c r="O75" i="4" a="1"/>
  <c r="O75" i="4"/>
  <c r="P75" i="4" a="1"/>
  <c r="P75" i="4" s="1"/>
  <c r="Q75" i="4" a="1"/>
  <c r="Q75" i="4" s="1"/>
  <c r="R75" i="4" a="1"/>
  <c r="R75" i="4"/>
  <c r="S75" i="4" a="1"/>
  <c r="S75" i="4" s="1"/>
  <c r="T75" i="4" a="1"/>
  <c r="T75" i="4" s="1"/>
  <c r="U75" i="4" a="1"/>
  <c r="U75" i="4"/>
  <c r="V75" i="4" a="1"/>
  <c r="V75" i="4" s="1"/>
  <c r="W75" i="4" a="1"/>
  <c r="W75" i="4" s="1"/>
  <c r="X75" i="4" a="1"/>
  <c r="X75" i="4"/>
  <c r="Y75" i="4" a="1"/>
  <c r="Y75" i="4" s="1"/>
  <c r="Z75" i="4" a="1"/>
  <c r="Z75" i="4" s="1"/>
  <c r="AA75" i="4" a="1"/>
  <c r="AA75" i="4"/>
  <c r="AB75" i="4" a="1"/>
  <c r="AB75" i="4" s="1"/>
  <c r="AC75" i="4" a="1"/>
  <c r="AC75" i="4" s="1"/>
  <c r="AD75" i="4" a="1"/>
  <c r="AD75" i="4"/>
  <c r="AE75" i="4" a="1"/>
  <c r="AE75" i="4" s="1"/>
  <c r="AF75" i="4" a="1"/>
  <c r="AF75" i="4" s="1"/>
  <c r="AG75" i="4" a="1"/>
  <c r="AG75" i="4"/>
  <c r="AH75" i="4" a="1"/>
  <c r="AH75" i="4" s="1"/>
  <c r="AI75" i="4" a="1"/>
  <c r="AI75" i="4" s="1"/>
  <c r="AJ75" i="4" a="1"/>
  <c r="AJ75" i="4"/>
  <c r="AK75" i="4" a="1"/>
  <c r="AK75" i="4" s="1"/>
  <c r="AL75" i="4" a="1"/>
  <c r="AL75" i="4" s="1"/>
  <c r="AM75" i="4" a="1"/>
  <c r="AM75" i="4"/>
  <c r="AN75" i="4" a="1"/>
  <c r="AN75" i="4" s="1"/>
  <c r="AO75" i="4" a="1"/>
  <c r="AO75" i="4" s="1"/>
  <c r="AP75" i="4" a="1"/>
  <c r="AP75" i="4"/>
  <c r="AQ75" i="4" a="1"/>
  <c r="AQ75" i="4" s="1"/>
  <c r="AR75" i="4" a="1"/>
  <c r="AR75" i="4" s="1"/>
  <c r="AS75" i="4" a="1"/>
  <c r="AS75" i="4"/>
  <c r="AT75" i="4" a="1"/>
  <c r="AT75" i="4" s="1"/>
  <c r="G76" i="4" a="1"/>
  <c r="G76" i="4" s="1"/>
  <c r="H76" i="4" a="1"/>
  <c r="H76" i="4"/>
  <c r="I76" i="4" a="1"/>
  <c r="I76" i="4" s="1"/>
  <c r="J76" i="4" a="1"/>
  <c r="J76" i="4" s="1"/>
  <c r="K76" i="4" a="1"/>
  <c r="K76" i="4"/>
  <c r="L76" i="4" a="1"/>
  <c r="L76" i="4" s="1"/>
  <c r="M76" i="4" a="1"/>
  <c r="M76" i="4" s="1"/>
  <c r="N76" i="4" a="1"/>
  <c r="N76" i="4"/>
  <c r="O76" i="4" a="1"/>
  <c r="O76" i="4" s="1"/>
  <c r="P76" i="4" a="1"/>
  <c r="P76" i="4" s="1"/>
  <c r="Q76" i="4" a="1"/>
  <c r="Q76" i="4"/>
  <c r="R76" i="4" a="1"/>
  <c r="R76" i="4" s="1"/>
  <c r="S76" i="4" a="1"/>
  <c r="S76" i="4" s="1"/>
  <c r="T76" i="4" a="1"/>
  <c r="T76" i="4"/>
  <c r="U76" i="4" a="1"/>
  <c r="U76" i="4" s="1"/>
  <c r="V76" i="4" a="1"/>
  <c r="V76" i="4" s="1"/>
  <c r="W76" i="4" a="1"/>
  <c r="W76" i="4"/>
  <c r="X76" i="4" a="1"/>
  <c r="X76" i="4" s="1"/>
  <c r="Y76" i="4" a="1"/>
  <c r="Y76" i="4" s="1"/>
  <c r="Z76" i="4" a="1"/>
  <c r="Z76" i="4"/>
  <c r="AA76" i="4" a="1"/>
  <c r="AA76" i="4" s="1"/>
  <c r="AB76" i="4" a="1"/>
  <c r="AB76" i="4" s="1"/>
  <c r="AC76" i="4" a="1"/>
  <c r="AC76" i="4"/>
  <c r="AD76" i="4" a="1"/>
  <c r="AD76" i="4" s="1"/>
  <c r="AE76" i="4" a="1"/>
  <c r="AE76" i="4" s="1"/>
  <c r="AF76" i="4" a="1"/>
  <c r="AF76" i="4"/>
  <c r="AG76" i="4" a="1"/>
  <c r="AG76" i="4" s="1"/>
  <c r="AH76" i="4" a="1"/>
  <c r="AH76" i="4" s="1"/>
  <c r="AI76" i="4" a="1"/>
  <c r="AI76" i="4"/>
  <c r="AJ76" i="4" a="1"/>
  <c r="AJ76" i="4" s="1"/>
  <c r="AK76" i="4" a="1"/>
  <c r="AK76" i="4" s="1"/>
  <c r="AL76" i="4" a="1"/>
  <c r="AL76" i="4"/>
  <c r="AM76" i="4" a="1"/>
  <c r="AM76" i="4" s="1"/>
  <c r="AN76" i="4" a="1"/>
  <c r="AN76" i="4" s="1"/>
  <c r="AO76" i="4" a="1"/>
  <c r="AO76" i="4"/>
  <c r="AP76" i="4" a="1"/>
  <c r="AP76" i="4" s="1"/>
  <c r="AQ76" i="4" a="1"/>
  <c r="AQ76" i="4" s="1"/>
  <c r="AR76" i="4" a="1"/>
  <c r="AR76" i="4"/>
  <c r="AS76" i="4" a="1"/>
  <c r="AS76" i="4" s="1"/>
  <c r="AT76" i="4" a="1"/>
  <c r="AT76" i="4" s="1"/>
  <c r="G77" i="4" a="1"/>
  <c r="G77" i="4"/>
  <c r="H77" i="4" a="1"/>
  <c r="H77" i="4" s="1"/>
  <c r="I77" i="4" a="1"/>
  <c r="I77" i="4" s="1"/>
  <c r="J77" i="4" a="1"/>
  <c r="J77" i="4"/>
  <c r="K77" i="4" a="1"/>
  <c r="K77" i="4" s="1"/>
  <c r="L77" i="4" a="1"/>
  <c r="L77" i="4" s="1"/>
  <c r="M77" i="4" a="1"/>
  <c r="M77" i="4"/>
  <c r="N77" i="4" a="1"/>
  <c r="N77" i="4" s="1"/>
  <c r="O77" i="4" a="1"/>
  <c r="O77" i="4" s="1"/>
  <c r="P77" i="4" a="1"/>
  <c r="P77" i="4"/>
  <c r="Q77" i="4" a="1"/>
  <c r="Q77" i="4" s="1"/>
  <c r="R77" i="4" a="1"/>
  <c r="R77" i="4" s="1"/>
  <c r="S77" i="4" a="1"/>
  <c r="S77" i="4"/>
  <c r="T77" i="4" a="1"/>
  <c r="T77" i="4" s="1"/>
  <c r="U77" i="4" a="1"/>
  <c r="U77" i="4" s="1"/>
  <c r="V77" i="4" a="1"/>
  <c r="V77" i="4"/>
  <c r="W77" i="4" a="1"/>
  <c r="W77" i="4" s="1"/>
  <c r="X77" i="4" a="1"/>
  <c r="X77" i="4" s="1"/>
  <c r="Y77" i="4" a="1"/>
  <c r="Y77" i="4"/>
  <c r="Z77" i="4" a="1"/>
  <c r="Z77" i="4" s="1"/>
  <c r="AA77" i="4" a="1"/>
  <c r="AA77" i="4" s="1"/>
  <c r="AB77" i="4" a="1"/>
  <c r="AB77" i="4"/>
  <c r="AC77" i="4" a="1"/>
  <c r="AC77" i="4" s="1"/>
  <c r="AD77" i="4" a="1"/>
  <c r="AD77" i="4" s="1"/>
  <c r="AE77" i="4" a="1"/>
  <c r="AE77" i="4"/>
  <c r="AF77" i="4" a="1"/>
  <c r="AF77" i="4" s="1"/>
  <c r="AG77" i="4" a="1"/>
  <c r="AG77" i="4" s="1"/>
  <c r="AH77" i="4" a="1"/>
  <c r="AH77" i="4"/>
  <c r="AI77" i="4" a="1"/>
  <c r="AI77" i="4" s="1"/>
  <c r="AJ77" i="4" a="1"/>
  <c r="AJ77" i="4" s="1"/>
  <c r="AK77" i="4" a="1"/>
  <c r="AK77" i="4"/>
  <c r="AL77" i="4" a="1"/>
  <c r="AL77" i="4" s="1"/>
  <c r="AM77" i="4" a="1"/>
  <c r="AM77" i="4" s="1"/>
  <c r="AN77" i="4" a="1"/>
  <c r="AN77" i="4"/>
  <c r="AO77" i="4" a="1"/>
  <c r="AO77" i="4" s="1"/>
  <c r="AP77" i="4" a="1"/>
  <c r="AP77" i="4" s="1"/>
  <c r="AQ77" i="4" a="1"/>
  <c r="AQ77" i="4"/>
  <c r="AR77" i="4" a="1"/>
  <c r="AR77" i="4" s="1"/>
  <c r="AS77" i="4" a="1"/>
  <c r="AS77" i="4" s="1"/>
  <c r="AT77" i="4" a="1"/>
  <c r="AT77" i="4"/>
  <c r="G78" i="4" a="1"/>
  <c r="G78" i="4" s="1"/>
  <c r="H78" i="4" a="1"/>
  <c r="H78" i="4" s="1"/>
  <c r="I78" i="4" a="1"/>
  <c r="I78" i="4"/>
  <c r="J78" i="4" a="1"/>
  <c r="J78" i="4" s="1"/>
  <c r="K78" i="4" a="1"/>
  <c r="K78" i="4" s="1"/>
  <c r="L78" i="4" a="1"/>
  <c r="L78" i="4"/>
  <c r="M78" i="4" a="1"/>
  <c r="M78" i="4" s="1"/>
  <c r="N78" i="4" a="1"/>
  <c r="N78" i="4" s="1"/>
  <c r="O78" i="4" a="1"/>
  <c r="O78" i="4"/>
  <c r="P78" i="4" a="1"/>
  <c r="P78" i="4" s="1"/>
  <c r="Q78" i="4" a="1"/>
  <c r="Q78" i="4" s="1"/>
  <c r="R78" i="4" a="1"/>
  <c r="R78" i="4"/>
  <c r="S78" i="4" a="1"/>
  <c r="S78" i="4" s="1"/>
  <c r="T78" i="4" a="1"/>
  <c r="T78" i="4" s="1"/>
  <c r="U78" i="4" a="1"/>
  <c r="U78" i="4"/>
  <c r="V78" i="4" a="1"/>
  <c r="V78" i="4" s="1"/>
  <c r="W78" i="4" a="1"/>
  <c r="W78" i="4" s="1"/>
  <c r="X78" i="4" a="1"/>
  <c r="X78" i="4"/>
  <c r="Y78" i="4" a="1"/>
  <c r="Y78" i="4" s="1"/>
  <c r="Z78" i="4" a="1"/>
  <c r="Z78" i="4" s="1"/>
  <c r="AA78" i="4" a="1"/>
  <c r="AA78" i="4"/>
  <c r="AB78" i="4" a="1"/>
  <c r="AB78" i="4" s="1"/>
  <c r="AC78" i="4" a="1"/>
  <c r="AC78" i="4" s="1"/>
  <c r="AD78" i="4" a="1"/>
  <c r="AD78" i="4"/>
  <c r="AE78" i="4" a="1"/>
  <c r="AE78" i="4" s="1"/>
  <c r="AF78" i="4" a="1"/>
  <c r="AF78" i="4" s="1"/>
  <c r="AG78" i="4" a="1"/>
  <c r="AG78" i="4"/>
  <c r="AH78" i="4" a="1"/>
  <c r="AH78" i="4" s="1"/>
  <c r="AI78" i="4" a="1"/>
  <c r="AI78" i="4" s="1"/>
  <c r="AJ78" i="4" a="1"/>
  <c r="AJ78" i="4"/>
  <c r="AK78" i="4" a="1"/>
  <c r="AK78" i="4" s="1"/>
  <c r="AL78" i="4" a="1"/>
  <c r="AL78" i="4" s="1"/>
  <c r="AM78" i="4" a="1"/>
  <c r="AM78" i="4"/>
  <c r="AN78" i="4" a="1"/>
  <c r="AN78" i="4" s="1"/>
  <c r="AO78" i="4" a="1"/>
  <c r="AO78" i="4" s="1"/>
  <c r="AP78" i="4" a="1"/>
  <c r="AP78" i="4"/>
  <c r="AQ78" i="4" a="1"/>
  <c r="AQ78" i="4" s="1"/>
  <c r="AR78" i="4" a="1"/>
  <c r="AR78" i="4" s="1"/>
  <c r="AS78" i="4" a="1"/>
  <c r="AS78" i="4"/>
  <c r="AT78" i="4" a="1"/>
  <c r="AT78" i="4" s="1"/>
  <c r="G79" i="4" a="1"/>
  <c r="G79" i="4" s="1"/>
  <c r="H79" i="4" a="1"/>
  <c r="H79" i="4"/>
  <c r="I79" i="4" a="1"/>
  <c r="I79" i="4" s="1"/>
  <c r="J79" i="4" a="1"/>
  <c r="J79" i="4" s="1"/>
  <c r="K79" i="4" a="1"/>
  <c r="K79" i="4"/>
  <c r="L79" i="4" a="1"/>
  <c r="L79" i="4" s="1"/>
  <c r="M79" i="4" a="1"/>
  <c r="M79" i="4" s="1"/>
  <c r="N79" i="4" a="1"/>
  <c r="N79" i="4"/>
  <c r="O79" i="4" a="1"/>
  <c r="O79" i="4" s="1"/>
  <c r="P79" i="4" a="1"/>
  <c r="P79" i="4" s="1"/>
  <c r="Q79" i="4" a="1"/>
  <c r="Q79" i="4"/>
  <c r="R79" i="4" a="1"/>
  <c r="R79" i="4" s="1"/>
  <c r="S79" i="4" a="1"/>
  <c r="S79" i="4" s="1"/>
  <c r="T79" i="4" a="1"/>
  <c r="T79" i="4"/>
  <c r="U79" i="4" a="1"/>
  <c r="U79" i="4" s="1"/>
  <c r="V79" i="4" a="1"/>
  <c r="V79" i="4" s="1"/>
  <c r="W79" i="4" a="1"/>
  <c r="W79" i="4"/>
  <c r="X79" i="4" a="1"/>
  <c r="X79" i="4" s="1"/>
  <c r="Y79" i="4" a="1"/>
  <c r="Y79" i="4" s="1"/>
  <c r="Z79" i="4" a="1"/>
  <c r="Z79" i="4"/>
  <c r="AA79" i="4" a="1"/>
  <c r="AA79" i="4" s="1"/>
  <c r="AB79" i="4" a="1"/>
  <c r="AB79" i="4" s="1"/>
  <c r="AC79" i="4" a="1"/>
  <c r="AC79" i="4"/>
  <c r="AD79" i="4" a="1"/>
  <c r="AD79" i="4" s="1"/>
  <c r="AE79" i="4" a="1"/>
  <c r="AE79" i="4" s="1"/>
  <c r="AF79" i="4" a="1"/>
  <c r="AF79" i="4"/>
  <c r="AG79" i="4" a="1"/>
  <c r="AG79" i="4" s="1"/>
  <c r="AH79" i="4" a="1"/>
  <c r="AH79" i="4" s="1"/>
  <c r="AI79" i="4" a="1"/>
  <c r="AI79" i="4"/>
  <c r="AJ79" i="4" a="1"/>
  <c r="AJ79" i="4" s="1"/>
  <c r="AK79" i="4" a="1"/>
  <c r="AK79" i="4" s="1"/>
  <c r="AL79" i="4" a="1"/>
  <c r="AL79" i="4"/>
  <c r="AM79" i="4" a="1"/>
  <c r="AM79" i="4" s="1"/>
  <c r="AN79" i="4" a="1"/>
  <c r="AN79" i="4" s="1"/>
  <c r="AO79" i="4" a="1"/>
  <c r="AO79" i="4"/>
  <c r="AP79" i="4" a="1"/>
  <c r="AP79" i="4" s="1"/>
  <c r="AQ79" i="4" a="1"/>
  <c r="AQ79" i="4" s="1"/>
  <c r="AR79" i="4" a="1"/>
  <c r="AR79" i="4"/>
  <c r="AS79" i="4" a="1"/>
  <c r="AS79" i="4" s="1"/>
  <c r="AT79" i="4" a="1"/>
  <c r="AT79" i="4" s="1"/>
  <c r="G80" i="4" a="1"/>
  <c r="G80" i="4"/>
  <c r="H80" i="4" a="1"/>
  <c r="H80" i="4" s="1"/>
  <c r="I80" i="4" a="1"/>
  <c r="I80" i="4" s="1"/>
  <c r="J80" i="4" a="1"/>
  <c r="J80" i="4"/>
  <c r="K80" i="4" a="1"/>
  <c r="K80" i="4" s="1"/>
  <c r="L80" i="4" a="1"/>
  <c r="L80" i="4" s="1"/>
  <c r="M80" i="4" a="1"/>
  <c r="M80" i="4"/>
  <c r="N80" i="4" a="1"/>
  <c r="N80" i="4" s="1"/>
  <c r="O80" i="4" a="1"/>
  <c r="O80" i="4" s="1"/>
  <c r="P80" i="4" a="1"/>
  <c r="P80" i="4"/>
  <c r="Q80" i="4" a="1"/>
  <c r="Q80" i="4" s="1"/>
  <c r="R80" i="4" a="1"/>
  <c r="R80" i="4" s="1"/>
  <c r="S80" i="4" a="1"/>
  <c r="S80" i="4"/>
  <c r="T80" i="4" a="1"/>
  <c r="T80" i="4" s="1"/>
  <c r="U80" i="4" a="1"/>
  <c r="U80" i="4" s="1"/>
  <c r="V80" i="4" a="1"/>
  <c r="V80" i="4"/>
  <c r="W80" i="4" a="1"/>
  <c r="W80" i="4" s="1"/>
  <c r="X80" i="4" a="1"/>
  <c r="X80" i="4" s="1"/>
  <c r="Y80" i="4" a="1"/>
  <c r="Y80" i="4"/>
  <c r="Z80" i="4" a="1"/>
  <c r="Z80" i="4" s="1"/>
  <c r="AA80" i="4" a="1"/>
  <c r="AA80" i="4" s="1"/>
  <c r="AB80" i="4" a="1"/>
  <c r="AB80" i="4"/>
  <c r="AC80" i="4" a="1"/>
  <c r="AC80" i="4" s="1"/>
  <c r="AD80" i="4" a="1"/>
  <c r="AD80" i="4" s="1"/>
  <c r="AE80" i="4" a="1"/>
  <c r="AE80" i="4"/>
  <c r="AF80" i="4" a="1"/>
  <c r="AF80" i="4" s="1"/>
  <c r="AG80" i="4" a="1"/>
  <c r="AG80" i="4" s="1"/>
  <c r="AH80" i="4" a="1"/>
  <c r="AH80" i="4"/>
  <c r="AI80" i="4" a="1"/>
  <c r="AI80" i="4" s="1"/>
  <c r="AJ80" i="4" a="1"/>
  <c r="AJ80" i="4" s="1"/>
  <c r="AK80" i="4" a="1"/>
  <c r="AK80" i="4"/>
  <c r="AL80" i="4" a="1"/>
  <c r="AL80" i="4" s="1"/>
  <c r="AM80" i="4" a="1"/>
  <c r="AM80" i="4" s="1"/>
  <c r="AN80" i="4" a="1"/>
  <c r="AN80" i="4"/>
  <c r="AO80" i="4" a="1"/>
  <c r="AO80" i="4" s="1"/>
  <c r="AP80" i="4" a="1"/>
  <c r="AP80" i="4" s="1"/>
  <c r="AQ80" i="4" a="1"/>
  <c r="AQ80" i="4"/>
  <c r="AR80" i="4" a="1"/>
  <c r="AR80" i="4" s="1"/>
  <c r="AS80" i="4" a="1"/>
  <c r="AS80" i="4" s="1"/>
  <c r="AT80" i="4" a="1"/>
  <c r="AT80" i="4"/>
  <c r="G81" i="4" a="1"/>
  <c r="G81" i="4" s="1"/>
  <c r="H81" i="4" a="1"/>
  <c r="H81" i="4" s="1"/>
  <c r="I81" i="4" a="1"/>
  <c r="I81" i="4"/>
  <c r="J81" i="4" a="1"/>
  <c r="J81" i="4" s="1"/>
  <c r="K81" i="4" a="1"/>
  <c r="K81" i="4" s="1"/>
  <c r="L81" i="4" a="1"/>
  <c r="L81" i="4"/>
  <c r="M81" i="4" a="1"/>
  <c r="M81" i="4" s="1"/>
  <c r="N81" i="4" a="1"/>
  <c r="N81" i="4" s="1"/>
  <c r="O81" i="4" a="1"/>
  <c r="O81" i="4"/>
  <c r="P81" i="4" a="1"/>
  <c r="P81" i="4" s="1"/>
  <c r="Q81" i="4" a="1"/>
  <c r="Q81" i="4" s="1"/>
  <c r="R81" i="4" a="1"/>
  <c r="R81" i="4"/>
  <c r="S81" i="4" a="1"/>
  <c r="S81" i="4" s="1"/>
  <c r="T81" i="4" a="1"/>
  <c r="T81" i="4" s="1"/>
  <c r="U81" i="4" a="1"/>
  <c r="U81" i="4"/>
  <c r="V81" i="4" a="1"/>
  <c r="V81" i="4" s="1"/>
  <c r="W81" i="4" a="1"/>
  <c r="W81" i="4" s="1"/>
  <c r="X81" i="4" a="1"/>
  <c r="X81" i="4"/>
  <c r="Y81" i="4" a="1"/>
  <c r="Y81" i="4" s="1"/>
  <c r="Z81" i="4" a="1"/>
  <c r="Z81" i="4"/>
  <c r="AA81" i="4" a="1"/>
  <c r="AA81" i="4" s="1"/>
  <c r="AB81" i="4" a="1"/>
  <c r="AB81" i="4" s="1"/>
  <c r="AC81" i="4" a="1"/>
  <c r="AC81" i="4"/>
  <c r="AD81" i="4" a="1"/>
  <c r="AD81" i="4" s="1"/>
  <c r="AE81" i="4" a="1"/>
  <c r="AE81" i="4"/>
  <c r="AF81" i="4" a="1"/>
  <c r="AF81" i="4"/>
  <c r="AG81" i="4" a="1"/>
  <c r="AG81" i="4" s="1"/>
  <c r="AH81" i="4" a="1"/>
  <c r="AH81" i="4"/>
  <c r="AI81" i="4" a="1"/>
  <c r="AI81" i="4"/>
  <c r="AJ81" i="4" a="1"/>
  <c r="AJ81" i="4" s="1"/>
  <c r="AK81" i="4" a="1"/>
  <c r="AK81" i="4"/>
  <c r="AL81" i="4" a="1"/>
  <c r="AL81" i="4"/>
  <c r="AM81" i="4" a="1"/>
  <c r="AM81" i="4" s="1"/>
  <c r="AN81" i="4" a="1"/>
  <c r="AN81" i="4"/>
  <c r="AO81" i="4" a="1"/>
  <c r="AO81" i="4"/>
  <c r="AP81" i="4" a="1"/>
  <c r="AP81" i="4" s="1"/>
  <c r="AQ81" i="4" a="1"/>
  <c r="AQ81" i="4" s="1"/>
  <c r="AR81" i="4" a="1"/>
  <c r="AR81" i="4"/>
  <c r="AS81" i="4" a="1"/>
  <c r="AS81" i="4" s="1"/>
  <c r="AT81" i="4" a="1"/>
  <c r="AT81" i="4"/>
  <c r="G82" i="4" a="1"/>
  <c r="G82" i="4"/>
  <c r="H82" i="4" a="1"/>
  <c r="H82" i="4" s="1"/>
  <c r="I82" i="4" a="1"/>
  <c r="I82" i="4"/>
  <c r="J82" i="4" a="1"/>
  <c r="J82" i="4"/>
  <c r="K82" i="4" a="1"/>
  <c r="K82" i="4" s="1"/>
  <c r="L82" i="4" a="1"/>
  <c r="L82" i="4"/>
  <c r="M82" i="4" a="1"/>
  <c r="M82" i="4"/>
  <c r="N82" i="4" a="1"/>
  <c r="N82" i="4" s="1"/>
  <c r="O82" i="4" a="1"/>
  <c r="O82" i="4"/>
  <c r="P82" i="4" a="1"/>
  <c r="P82" i="4"/>
  <c r="Q82" i="4" a="1"/>
  <c r="Q82" i="4" s="1"/>
  <c r="R82" i="4" a="1"/>
  <c r="R82" i="4"/>
  <c r="S82" i="4" a="1"/>
  <c r="S82" i="4"/>
  <c r="T82" i="4" a="1"/>
  <c r="T82" i="4" s="1"/>
  <c r="U82" i="4" a="1"/>
  <c r="U82" i="4"/>
  <c r="V82" i="4" a="1"/>
  <c r="V82" i="4"/>
  <c r="W82" i="4" a="1"/>
  <c r="W82" i="4" s="1"/>
  <c r="X82" i="4" a="1"/>
  <c r="X82" i="4"/>
  <c r="Y82" i="4" a="1"/>
  <c r="Y82" i="4"/>
  <c r="Z82" i="4" a="1"/>
  <c r="Z82" i="4" s="1"/>
  <c r="AA82" i="4" a="1"/>
  <c r="AA82" i="4"/>
  <c r="AB82" i="4" a="1"/>
  <c r="AB82" i="4"/>
  <c r="AC82" i="4" a="1"/>
  <c r="AC82" i="4" s="1"/>
  <c r="AD82" i="4" a="1"/>
  <c r="AD82" i="4"/>
  <c r="AE82" i="4" a="1"/>
  <c r="AE82" i="4"/>
  <c r="AF82" i="4" a="1"/>
  <c r="AF82" i="4" s="1"/>
  <c r="AG82" i="4" a="1"/>
  <c r="AG82" i="4"/>
  <c r="AH82" i="4" a="1"/>
  <c r="AH82" i="4"/>
  <c r="AI82" i="4" a="1"/>
  <c r="AI82" i="4" s="1"/>
  <c r="AJ82" i="4" a="1"/>
  <c r="AJ82" i="4"/>
  <c r="AK82" i="4" a="1"/>
  <c r="AK82" i="4"/>
  <c r="AL82" i="4" a="1"/>
  <c r="AL82" i="4" s="1"/>
  <c r="AM82" i="4" a="1"/>
  <c r="AM82" i="4"/>
  <c r="AN82" i="4" a="1"/>
  <c r="AN82" i="4"/>
  <c r="AO82" i="4" a="1"/>
  <c r="AO82" i="4" s="1"/>
  <c r="AP82" i="4" a="1"/>
  <c r="AP82" i="4"/>
  <c r="AQ82" i="4" a="1"/>
  <c r="AQ82" i="4"/>
  <c r="AR82" i="4" a="1"/>
  <c r="AR82" i="4" s="1"/>
  <c r="AS82" i="4" a="1"/>
  <c r="AS82" i="4"/>
  <c r="AT82" i="4" a="1"/>
  <c r="AT82" i="4"/>
  <c r="G83" i="4" a="1"/>
  <c r="G83" i="4" s="1"/>
  <c r="H83" i="4" a="1"/>
  <c r="H83" i="4"/>
  <c r="I83" i="4" a="1"/>
  <c r="I83" i="4"/>
  <c r="J83" i="4" a="1"/>
  <c r="J83" i="4" s="1"/>
  <c r="K83" i="4" a="1"/>
  <c r="K83" i="4"/>
  <c r="L83" i="4" a="1"/>
  <c r="L83" i="4"/>
  <c r="M83" i="4" a="1"/>
  <c r="M83" i="4" s="1"/>
  <c r="N83" i="4" a="1"/>
  <c r="N83" i="4"/>
  <c r="O83" i="4" a="1"/>
  <c r="O83" i="4"/>
  <c r="P83" i="4" a="1"/>
  <c r="P83" i="4" s="1"/>
  <c r="Q83" i="4" a="1"/>
  <c r="Q83" i="4"/>
  <c r="R83" i="4" a="1"/>
  <c r="R83" i="4"/>
  <c r="S83" i="4" a="1"/>
  <c r="S83" i="4" s="1"/>
  <c r="T83" i="4" a="1"/>
  <c r="T83" i="4"/>
  <c r="U83" i="4" a="1"/>
  <c r="U83" i="4"/>
  <c r="V83" i="4" a="1"/>
  <c r="V83" i="4" s="1"/>
  <c r="W83" i="4" a="1"/>
  <c r="W83" i="4"/>
  <c r="X83" i="4" a="1"/>
  <c r="X83" i="4"/>
  <c r="Y83" i="4" a="1"/>
  <c r="Y83" i="4" s="1"/>
  <c r="Z83" i="4" a="1"/>
  <c r="Z83" i="4"/>
  <c r="AA83" i="4" a="1"/>
  <c r="AA83" i="4"/>
  <c r="AB83" i="4" a="1"/>
  <c r="AB83" i="4" s="1"/>
  <c r="AC83" i="4" a="1"/>
  <c r="AC83" i="4"/>
  <c r="AD83" i="4" a="1"/>
  <c r="AD83" i="4"/>
  <c r="AE83" i="4" a="1"/>
  <c r="AE83" i="4" s="1"/>
  <c r="AF83" i="4" a="1"/>
  <c r="AF83" i="4"/>
  <c r="AG83" i="4" a="1"/>
  <c r="AG83" i="4"/>
  <c r="AH83" i="4" a="1"/>
  <c r="AH83" i="4" s="1"/>
  <c r="AI83" i="4" a="1"/>
  <c r="AI83" i="4"/>
  <c r="AJ83" i="4" a="1"/>
  <c r="AJ83" i="4"/>
  <c r="AK83" i="4" a="1"/>
  <c r="AK83" i="4" s="1"/>
  <c r="AL83" i="4" a="1"/>
  <c r="AL83" i="4"/>
  <c r="AM83" i="4" a="1"/>
  <c r="AM83" i="4"/>
  <c r="AN83" i="4" a="1"/>
  <c r="AN83" i="4" s="1"/>
  <c r="AO83" i="4" a="1"/>
  <c r="AO83" i="4"/>
  <c r="AP83" i="4" a="1"/>
  <c r="AP83" i="4"/>
  <c r="AQ83" i="4" a="1"/>
  <c r="AQ83" i="4" s="1"/>
  <c r="AR83" i="4" a="1"/>
  <c r="AR83" i="4"/>
  <c r="AS83" i="4" a="1"/>
  <c r="AS83" i="4"/>
  <c r="AT83" i="4" a="1"/>
  <c r="AT83" i="4" s="1"/>
  <c r="G84" i="4" a="1"/>
  <c r="G84" i="4"/>
  <c r="H84" i="4" a="1"/>
  <c r="H84" i="4"/>
  <c r="I84" i="4" a="1"/>
  <c r="I84" i="4" s="1"/>
  <c r="J84" i="4" a="1"/>
  <c r="J84" i="4"/>
  <c r="K84" i="4" a="1"/>
  <c r="K84" i="4"/>
  <c r="L84" i="4" a="1"/>
  <c r="L84" i="4" s="1"/>
  <c r="M84" i="4" a="1"/>
  <c r="M84" i="4"/>
  <c r="N84" i="4" a="1"/>
  <c r="N84" i="4"/>
  <c r="O84" i="4" a="1"/>
  <c r="O84" i="4" s="1"/>
  <c r="P84" i="4" a="1"/>
  <c r="P84" i="4"/>
  <c r="Q84" i="4" a="1"/>
  <c r="Q84" i="4"/>
  <c r="R84" i="4" a="1"/>
  <c r="R84" i="4" s="1"/>
  <c r="S84" i="4" a="1"/>
  <c r="S84" i="4"/>
  <c r="T84" i="4" a="1"/>
  <c r="T84" i="4"/>
  <c r="U84" i="4" a="1"/>
  <c r="U84" i="4" s="1"/>
  <c r="V84" i="4" a="1"/>
  <c r="V84" i="4"/>
  <c r="W84" i="4" a="1"/>
  <c r="W84" i="4"/>
  <c r="X84" i="4" a="1"/>
  <c r="X84" i="4" s="1"/>
  <c r="Y84" i="4" a="1"/>
  <c r="Y84" i="4"/>
  <c r="Z84" i="4" a="1"/>
  <c r="Z84" i="4"/>
  <c r="AA84" i="4" a="1"/>
  <c r="AA84" i="4" s="1"/>
  <c r="AB84" i="4" a="1"/>
  <c r="AB84" i="4"/>
  <c r="AC84" i="4" a="1"/>
  <c r="AC84" i="4"/>
  <c r="AD84" i="4" a="1"/>
  <c r="AD84" i="4" s="1"/>
  <c r="AE84" i="4" a="1"/>
  <c r="AE84" i="4"/>
  <c r="AF84" i="4" a="1"/>
  <c r="AF84" i="4"/>
  <c r="AG84" i="4" a="1"/>
  <c r="AG84" i="4" s="1"/>
  <c r="AH84" i="4" a="1"/>
  <c r="AH84" i="4"/>
  <c r="AI84" i="4" a="1"/>
  <c r="AI84" i="4"/>
  <c r="AJ84" i="4" a="1"/>
  <c r="AJ84" i="4" s="1"/>
  <c r="AK84" i="4" a="1"/>
  <c r="AK84" i="4"/>
  <c r="AL84" i="4" a="1"/>
  <c r="AL84" i="4"/>
  <c r="AM84" i="4" a="1"/>
  <c r="AM84" i="4" s="1"/>
  <c r="AN84" i="4" a="1"/>
  <c r="AN84" i="4"/>
  <c r="AO84" i="4" a="1"/>
  <c r="AO84" i="4"/>
  <c r="AP84" i="4" a="1"/>
  <c r="AP84" i="4" s="1"/>
  <c r="AQ84" i="4" a="1"/>
  <c r="AQ84" i="4"/>
  <c r="AR84" i="4" a="1"/>
  <c r="AR84" i="4"/>
  <c r="AS84" i="4" a="1"/>
  <c r="AS84" i="4" s="1"/>
  <c r="AT84" i="4" a="1"/>
  <c r="AT84" i="4"/>
  <c r="G85" i="4" a="1"/>
  <c r="G85" i="4"/>
  <c r="H85" i="4" a="1"/>
  <c r="H85" i="4" s="1"/>
  <c r="I85" i="4" a="1"/>
  <c r="I85" i="4"/>
  <c r="J85" i="4" a="1"/>
  <c r="J85" i="4"/>
  <c r="K85" i="4" a="1"/>
  <c r="K85" i="4" s="1"/>
  <c r="L85" i="4" a="1"/>
  <c r="L85" i="4"/>
  <c r="M85" i="4" a="1"/>
  <c r="M85" i="4"/>
  <c r="N85" i="4" a="1"/>
  <c r="N85" i="4" s="1"/>
  <c r="O85" i="4" a="1"/>
  <c r="O85" i="4"/>
  <c r="P85" i="4" a="1"/>
  <c r="P85" i="4"/>
  <c r="Q85" i="4" a="1"/>
  <c r="Q85" i="4" s="1"/>
  <c r="R85" i="4" a="1"/>
  <c r="R85" i="4"/>
  <c r="S85" i="4" a="1"/>
  <c r="S85" i="4"/>
  <c r="T85" i="4" a="1"/>
  <c r="T85" i="4" s="1"/>
  <c r="U85" i="4" a="1"/>
  <c r="U85" i="4"/>
  <c r="V85" i="4" a="1"/>
  <c r="V85" i="4"/>
  <c r="W85" i="4" a="1"/>
  <c r="W85" i="4" s="1"/>
  <c r="X85" i="4" a="1"/>
  <c r="X85" i="4"/>
  <c r="Y85" i="4" a="1"/>
  <c r="Y85" i="4"/>
  <c r="Z85" i="4" a="1"/>
  <c r="Z85" i="4" s="1"/>
  <c r="AA85" i="4" a="1"/>
  <c r="AA85" i="4"/>
  <c r="AB85" i="4" a="1"/>
  <c r="AB85" i="4"/>
  <c r="AC85" i="4" a="1"/>
  <c r="AC85" i="4" s="1"/>
  <c r="AD85" i="4" a="1"/>
  <c r="AD85" i="4"/>
  <c r="AE85" i="4" a="1"/>
  <c r="AE85" i="4"/>
  <c r="AF85" i="4" a="1"/>
  <c r="AF85" i="4" s="1"/>
  <c r="AG85" i="4" a="1"/>
  <c r="AG85" i="4"/>
  <c r="AH85" i="4" a="1"/>
  <c r="AH85" i="4"/>
  <c r="AI85" i="4" a="1"/>
  <c r="AI85" i="4" s="1"/>
  <c r="AJ85" i="4" a="1"/>
  <c r="AJ85" i="4"/>
  <c r="AK85" i="4" a="1"/>
  <c r="AK85" i="4"/>
  <c r="AL85" i="4" a="1"/>
  <c r="AL85" i="4" s="1"/>
  <c r="AM85" i="4" a="1"/>
  <c r="AM85" i="4"/>
  <c r="AN85" i="4" a="1"/>
  <c r="AN85" i="4"/>
  <c r="AO85" i="4" a="1"/>
  <c r="AO85" i="4" s="1"/>
  <c r="AP85" i="4" a="1"/>
  <c r="AP85" i="4"/>
  <c r="AQ85" i="4" a="1"/>
  <c r="AQ85" i="4"/>
  <c r="AR85" i="4" a="1"/>
  <c r="AR85" i="4" s="1"/>
  <c r="AS85" i="4" a="1"/>
  <c r="AS85" i="4"/>
  <c r="AT85" i="4" a="1"/>
  <c r="AT85" i="4"/>
  <c r="G86" i="4" a="1"/>
  <c r="G86" i="4" s="1"/>
  <c r="H86" i="4" a="1"/>
  <c r="H86" i="4"/>
  <c r="I86" i="4" a="1"/>
  <c r="I86" i="4"/>
  <c r="J86" i="4" a="1"/>
  <c r="J86" i="4" s="1"/>
  <c r="K86" i="4" a="1"/>
  <c r="K86" i="4"/>
  <c r="L86" i="4" a="1"/>
  <c r="L86" i="4"/>
  <c r="M86" i="4" a="1"/>
  <c r="M86" i="4" s="1"/>
  <c r="N86" i="4" a="1"/>
  <c r="N86" i="4"/>
  <c r="O86" i="4" a="1"/>
  <c r="O86" i="4"/>
  <c r="P86" i="4" a="1"/>
  <c r="P86" i="4" s="1"/>
  <c r="Q86" i="4" a="1"/>
  <c r="Q86" i="4"/>
  <c r="R86" i="4" a="1"/>
  <c r="R86" i="4"/>
  <c r="S86" i="4" a="1"/>
  <c r="S86" i="4" s="1"/>
  <c r="T86" i="4" a="1"/>
  <c r="T86" i="4"/>
  <c r="U86" i="4" a="1"/>
  <c r="U86" i="4"/>
  <c r="V86" i="4" a="1"/>
  <c r="V86" i="4" s="1"/>
  <c r="W86" i="4" a="1"/>
  <c r="W86" i="4"/>
  <c r="X86" i="4" a="1"/>
  <c r="X86" i="4"/>
  <c r="Y86" i="4" a="1"/>
  <c r="Y86" i="4" s="1"/>
  <c r="Z86" i="4" a="1"/>
  <c r="Z86" i="4"/>
  <c r="AA86" i="4" a="1"/>
  <c r="AA86" i="4"/>
  <c r="AB86" i="4" a="1"/>
  <c r="AB86" i="4" s="1"/>
  <c r="AC86" i="4" a="1"/>
  <c r="AC86" i="4"/>
  <c r="AD86" i="4" a="1"/>
  <c r="AD86" i="4"/>
  <c r="AE86" i="4" a="1"/>
  <c r="AE86" i="4" s="1"/>
  <c r="AF86" i="4" a="1"/>
  <c r="AF86" i="4"/>
  <c r="AG86" i="4" a="1"/>
  <c r="AG86" i="4"/>
  <c r="AH86" i="4" a="1"/>
  <c r="AH86" i="4" s="1"/>
  <c r="AI86" i="4" a="1"/>
  <c r="AI86" i="4"/>
  <c r="AJ86" i="4" a="1"/>
  <c r="AJ86" i="4"/>
  <c r="AK86" i="4" a="1"/>
  <c r="AK86" i="4" s="1"/>
  <c r="AL86" i="4" a="1"/>
  <c r="AL86" i="4"/>
  <c r="AM86" i="4" a="1"/>
  <c r="AM86" i="4"/>
  <c r="AN86" i="4" a="1"/>
  <c r="AN86" i="4" s="1"/>
  <c r="AO86" i="4" a="1"/>
  <c r="AO86" i="4"/>
  <c r="AP86" i="4" a="1"/>
  <c r="AP86" i="4"/>
  <c r="AQ86" i="4" a="1"/>
  <c r="AQ86" i="4" s="1"/>
  <c r="AR86" i="4" a="1"/>
  <c r="AR86" i="4"/>
  <c r="AS86" i="4" a="1"/>
  <c r="AS86" i="4"/>
  <c r="AT86" i="4" a="1"/>
  <c r="AT86" i="4" s="1"/>
  <c r="G87" i="4" a="1"/>
  <c r="G87" i="4"/>
  <c r="H87" i="4" a="1"/>
  <c r="H87" i="4"/>
  <c r="I87" i="4" a="1"/>
  <c r="I87" i="4" s="1"/>
  <c r="J87" i="4" a="1"/>
  <c r="J87" i="4"/>
  <c r="K87" i="4" a="1"/>
  <c r="K87" i="4"/>
  <c r="L87" i="4" a="1"/>
  <c r="L87" i="4" s="1"/>
  <c r="M87" i="4" a="1"/>
  <c r="M87" i="4"/>
  <c r="N87" i="4" a="1"/>
  <c r="N87" i="4"/>
  <c r="O87" i="4" a="1"/>
  <c r="O87" i="4" s="1"/>
  <c r="P87" i="4" a="1"/>
  <c r="P87" i="4"/>
  <c r="Q87" i="4" a="1"/>
  <c r="Q87" i="4"/>
  <c r="R87" i="4" a="1"/>
  <c r="R87" i="4" s="1"/>
  <c r="S87" i="4" a="1"/>
  <c r="S87" i="4"/>
  <c r="T87" i="4" a="1"/>
  <c r="T87" i="4"/>
  <c r="U87" i="4" a="1"/>
  <c r="U87" i="4" s="1"/>
  <c r="V87" i="4" a="1"/>
  <c r="V87" i="4"/>
  <c r="W87" i="4" a="1"/>
  <c r="W87" i="4"/>
  <c r="X87" i="4" a="1"/>
  <c r="X87" i="4" s="1"/>
  <c r="Y87" i="4" a="1"/>
  <c r="Y87" i="4"/>
  <c r="Z87" i="4" a="1"/>
  <c r="Z87" i="4"/>
  <c r="AA87" i="4" a="1"/>
  <c r="AA87" i="4" s="1"/>
  <c r="AB87" i="4" a="1"/>
  <c r="AB87" i="4"/>
  <c r="AC87" i="4" a="1"/>
  <c r="AC87" i="4"/>
  <c r="AD87" i="4" a="1"/>
  <c r="AD87" i="4" s="1"/>
  <c r="AE87" i="4" a="1"/>
  <c r="AE87" i="4"/>
  <c r="AF87" i="4" a="1"/>
  <c r="AF87" i="4"/>
  <c r="AG87" i="4" a="1"/>
  <c r="AG87" i="4" s="1"/>
  <c r="AH87" i="4" a="1"/>
  <c r="AH87" i="4"/>
  <c r="AI87" i="4" a="1"/>
  <c r="AI87" i="4"/>
  <c r="AJ87" i="4" a="1"/>
  <c r="AJ87" i="4" s="1"/>
  <c r="AK87" i="4" a="1"/>
  <c r="AK87" i="4"/>
  <c r="AL87" i="4" a="1"/>
  <c r="AL87" i="4"/>
  <c r="AM87" i="4" a="1"/>
  <c r="AM87" i="4" s="1"/>
  <c r="AN87" i="4" a="1"/>
  <c r="AN87" i="4"/>
  <c r="AO87" i="4" a="1"/>
  <c r="AO87" i="4"/>
  <c r="AP87" i="4" a="1"/>
  <c r="AP87" i="4" s="1"/>
  <c r="AQ87" i="4" a="1"/>
  <c r="AQ87" i="4"/>
  <c r="AR87" i="4" a="1"/>
  <c r="AR87" i="4"/>
  <c r="AS87" i="4" a="1"/>
  <c r="AS87" i="4" s="1"/>
  <c r="AT87" i="4" a="1"/>
  <c r="AT87" i="4"/>
  <c r="G88" i="4" a="1"/>
  <c r="G88" i="4" s="1"/>
  <c r="H88" i="4" a="1"/>
  <c r="H88" i="4" s="1"/>
  <c r="I88" i="4" a="1"/>
  <c r="I88" i="4"/>
  <c r="J88" i="4" a="1"/>
  <c r="J88" i="4" s="1"/>
  <c r="K88" i="4" a="1"/>
  <c r="K88" i="4" s="1"/>
  <c r="L88" i="4" a="1"/>
  <c r="L88" i="4"/>
  <c r="M88" i="4" a="1"/>
  <c r="M88" i="4" s="1"/>
  <c r="N88" i="4" a="1"/>
  <c r="N88" i="4" s="1"/>
  <c r="O88" i="4" a="1"/>
  <c r="O88" i="4"/>
  <c r="P88" i="4" a="1"/>
  <c r="P88" i="4" s="1"/>
  <c r="Q88" i="4" a="1"/>
  <c r="Q88" i="4" s="1"/>
  <c r="R88" i="4" a="1"/>
  <c r="R88" i="4"/>
  <c r="S88" i="4" a="1"/>
  <c r="S88" i="4" s="1"/>
  <c r="T88" i="4" a="1"/>
  <c r="T88" i="4" s="1"/>
  <c r="U88" i="4" a="1"/>
  <c r="U88" i="4"/>
  <c r="V88" i="4" a="1"/>
  <c r="V88" i="4" s="1"/>
  <c r="W88" i="4" a="1"/>
  <c r="W88" i="4" s="1"/>
  <c r="X88" i="4" a="1"/>
  <c r="X88" i="4"/>
  <c r="Y88" i="4" a="1"/>
  <c r="Y88" i="4" s="1"/>
  <c r="Z88" i="4" a="1"/>
  <c r="Z88" i="4" s="1"/>
  <c r="AA88" i="4" a="1"/>
  <c r="AA88" i="4"/>
  <c r="AB88" i="4" a="1"/>
  <c r="AB88" i="4" s="1"/>
  <c r="AC88" i="4" a="1"/>
  <c r="AC88" i="4" s="1"/>
  <c r="AD88" i="4" a="1"/>
  <c r="AD88" i="4"/>
  <c r="AE88" i="4" a="1"/>
  <c r="AE88" i="4" s="1"/>
  <c r="AF88" i="4" a="1"/>
  <c r="AF88" i="4" s="1"/>
  <c r="AG88" i="4" a="1"/>
  <c r="AG88" i="4"/>
  <c r="AH88" i="4" a="1"/>
  <c r="AH88" i="4" s="1"/>
  <c r="AI88" i="4" a="1"/>
  <c r="AI88" i="4" s="1"/>
  <c r="AJ88" i="4" a="1"/>
  <c r="AJ88" i="4"/>
  <c r="AK88" i="4" a="1"/>
  <c r="AK88" i="4" s="1"/>
  <c r="AL88" i="4" a="1"/>
  <c r="AL88" i="4" s="1"/>
  <c r="AM88" i="4" a="1"/>
  <c r="AM88" i="4"/>
  <c r="AN88" i="4" a="1"/>
  <c r="AN88" i="4" s="1"/>
  <c r="AO88" i="4" a="1"/>
  <c r="AO88" i="4" s="1"/>
  <c r="AP88" i="4" a="1"/>
  <c r="AP88" i="4"/>
  <c r="AQ88" i="4" a="1"/>
  <c r="AQ88" i="4" s="1"/>
  <c r="AR88" i="4" a="1"/>
  <c r="AR88" i="4" s="1"/>
  <c r="AS88" i="4" a="1"/>
  <c r="AS88" i="4"/>
  <c r="AT88" i="4" a="1"/>
  <c r="AT88" i="4" s="1"/>
  <c r="G89" i="4" a="1"/>
  <c r="G89" i="4" s="1"/>
  <c r="H89" i="4" a="1"/>
  <c r="H89" i="4"/>
  <c r="I89" i="4" a="1"/>
  <c r="I89" i="4" s="1"/>
  <c r="J89" i="4" a="1"/>
  <c r="J89" i="4" s="1"/>
  <c r="K89" i="4" a="1"/>
  <c r="K89" i="4"/>
  <c r="L89" i="4" a="1"/>
  <c r="L89" i="4" s="1"/>
  <c r="M89" i="4" a="1"/>
  <c r="M89" i="4" s="1"/>
  <c r="N89" i="4" a="1"/>
  <c r="N89" i="4"/>
  <c r="O89" i="4" a="1"/>
  <c r="O89" i="4" s="1"/>
  <c r="P89" i="4" a="1"/>
  <c r="P89" i="4" s="1"/>
  <c r="Q89" i="4" a="1"/>
  <c r="Q89" i="4"/>
  <c r="R89" i="4" a="1"/>
  <c r="R89" i="4" s="1"/>
  <c r="S89" i="4" a="1"/>
  <c r="S89" i="4" s="1"/>
  <c r="T89" i="4" a="1"/>
  <c r="T89" i="4"/>
  <c r="U89" i="4" a="1"/>
  <c r="U89" i="4" s="1"/>
  <c r="V89" i="4" a="1"/>
  <c r="V89" i="4" s="1"/>
  <c r="W89" i="4" a="1"/>
  <c r="W89" i="4"/>
  <c r="X89" i="4" a="1"/>
  <c r="X89" i="4" s="1"/>
  <c r="Y89" i="4" a="1"/>
  <c r="Y89" i="4" s="1"/>
  <c r="Z89" i="4" a="1"/>
  <c r="Z89" i="4"/>
  <c r="AA89" i="4" a="1"/>
  <c r="AA89" i="4" s="1"/>
  <c r="AB89" i="4" a="1"/>
  <c r="AB89" i="4" s="1"/>
  <c r="AC89" i="4" a="1"/>
  <c r="AC89" i="4"/>
  <c r="AD89" i="4" a="1"/>
  <c r="AD89" i="4" s="1"/>
  <c r="AE89" i="4" a="1"/>
  <c r="AE89" i="4" s="1"/>
  <c r="AF89" i="4" a="1"/>
  <c r="AF89" i="4"/>
  <c r="AG89" i="4" a="1"/>
  <c r="AG89" i="4" s="1"/>
  <c r="AH89" i="4" a="1"/>
  <c r="AH89" i="4" s="1"/>
  <c r="AI89" i="4" a="1"/>
  <c r="AI89" i="4"/>
  <c r="AJ89" i="4" a="1"/>
  <c r="AJ89" i="4" s="1"/>
  <c r="AK89" i="4" a="1"/>
  <c r="AK89" i="4" s="1"/>
  <c r="AL89" i="4" a="1"/>
  <c r="AL89" i="4"/>
  <c r="AM89" i="4" a="1"/>
  <c r="AM89" i="4" s="1"/>
  <c r="AN89" i="4" a="1"/>
  <c r="AN89" i="4" s="1"/>
  <c r="AO89" i="4" a="1"/>
  <c r="AO89" i="4"/>
  <c r="AP89" i="4" a="1"/>
  <c r="AP89" i="4" s="1"/>
  <c r="AQ89" i="4" a="1"/>
  <c r="AQ89" i="4" s="1"/>
  <c r="AR89" i="4" a="1"/>
  <c r="AR89" i="4"/>
  <c r="AS89" i="4" a="1"/>
  <c r="AS89" i="4" s="1"/>
  <c r="AT89" i="4" a="1"/>
  <c r="AT89" i="4" s="1"/>
  <c r="G90" i="4" a="1"/>
  <c r="G90" i="4"/>
  <c r="H90" i="4" a="1"/>
  <c r="H90" i="4" s="1"/>
  <c r="I90" i="4" a="1"/>
  <c r="I90" i="4" s="1"/>
  <c r="J90" i="4" a="1"/>
  <c r="J90" i="4"/>
  <c r="K90" i="4" a="1"/>
  <c r="K90" i="4" s="1"/>
  <c r="L90" i="4" a="1"/>
  <c r="L90" i="4" s="1"/>
  <c r="M90" i="4" a="1"/>
  <c r="M90" i="4"/>
  <c r="N90" i="4" a="1"/>
  <c r="N90" i="4" s="1"/>
  <c r="O90" i="4" a="1"/>
  <c r="O90" i="4" s="1"/>
  <c r="P90" i="4" a="1"/>
  <c r="P90" i="4"/>
  <c r="Q90" i="4" a="1"/>
  <c r="Q90" i="4" s="1"/>
  <c r="R90" i="4" a="1"/>
  <c r="R90" i="4" s="1"/>
  <c r="S90" i="4" a="1"/>
  <c r="S90" i="4"/>
  <c r="T90" i="4" a="1"/>
  <c r="T90" i="4" s="1"/>
  <c r="U90" i="4" a="1"/>
  <c r="U90" i="4" s="1"/>
  <c r="V90" i="4" a="1"/>
  <c r="V90" i="4"/>
  <c r="W90" i="4" a="1"/>
  <c r="W90" i="4" s="1"/>
  <c r="X90" i="4" a="1"/>
  <c r="X90" i="4" s="1"/>
  <c r="Y90" i="4" a="1"/>
  <c r="Y90" i="4"/>
  <c r="Z90" i="4" a="1"/>
  <c r="Z90" i="4" s="1"/>
  <c r="AA90" i="4" a="1"/>
  <c r="AA90" i="4" s="1"/>
  <c r="AB90" i="4" a="1"/>
  <c r="AB90" i="4"/>
  <c r="AC90" i="4" a="1"/>
  <c r="AC90" i="4" s="1"/>
  <c r="AD90" i="4" a="1"/>
  <c r="AD90" i="4" s="1"/>
  <c r="AE90" i="4" a="1"/>
  <c r="AE90" i="4"/>
  <c r="AF90" i="4" a="1"/>
  <c r="AF90" i="4" s="1"/>
  <c r="AG90" i="4" a="1"/>
  <c r="AG90" i="4" s="1"/>
  <c r="AH90" i="4" a="1"/>
  <c r="AH90" i="4"/>
  <c r="AI90" i="4" a="1"/>
  <c r="AI90" i="4" s="1"/>
  <c r="AJ90" i="4" a="1"/>
  <c r="AJ90" i="4" s="1"/>
  <c r="AK90" i="4" a="1"/>
  <c r="AK90" i="4"/>
  <c r="AL90" i="4" a="1"/>
  <c r="AL90" i="4" s="1"/>
  <c r="AM90" i="4" a="1"/>
  <c r="AM90" i="4" s="1"/>
  <c r="AN90" i="4" a="1"/>
  <c r="AN90" i="4"/>
  <c r="AO90" i="4" a="1"/>
  <c r="AO90" i="4" s="1"/>
  <c r="AP90" i="4" a="1"/>
  <c r="AP90" i="4" s="1"/>
  <c r="AQ90" i="4" a="1"/>
  <c r="AQ90" i="4"/>
  <c r="AR90" i="4" a="1"/>
  <c r="AR90" i="4" s="1"/>
  <c r="AS90" i="4" a="1"/>
  <c r="AS90" i="4" s="1"/>
  <c r="AT90" i="4" a="1"/>
  <c r="AT90" i="4"/>
  <c r="G91" i="4" a="1"/>
  <c r="G91" i="4" s="1"/>
  <c r="H91" i="4" a="1"/>
  <c r="H91" i="4" s="1"/>
  <c r="I91" i="4" a="1"/>
  <c r="I91" i="4"/>
  <c r="J91" i="4" a="1"/>
  <c r="J91" i="4" s="1"/>
  <c r="K91" i="4" a="1"/>
  <c r="K91" i="4" s="1"/>
  <c r="L91" i="4" a="1"/>
  <c r="L91" i="4"/>
  <c r="M91" i="4" a="1"/>
  <c r="M91" i="4" s="1"/>
  <c r="N91" i="4" a="1"/>
  <c r="N91" i="4" s="1"/>
  <c r="O91" i="4" a="1"/>
  <c r="O91" i="4"/>
  <c r="P91" i="4" a="1"/>
  <c r="P91" i="4" s="1"/>
  <c r="Q91" i="4" a="1"/>
  <c r="Q91" i="4" s="1"/>
  <c r="R91" i="4" a="1"/>
  <c r="R91" i="4"/>
  <c r="S91" i="4" a="1"/>
  <c r="S91" i="4" s="1"/>
  <c r="T91" i="4" a="1"/>
  <c r="T91" i="4" s="1"/>
  <c r="U91" i="4" a="1"/>
  <c r="U91" i="4"/>
  <c r="V91" i="4" a="1"/>
  <c r="V91" i="4" s="1"/>
  <c r="W91" i="4" a="1"/>
  <c r="W91" i="4" s="1"/>
  <c r="X91" i="4" a="1"/>
  <c r="X91" i="4"/>
  <c r="Y91" i="4" a="1"/>
  <c r="Y91" i="4" s="1"/>
  <c r="Z91" i="4" a="1"/>
  <c r="Z91" i="4" s="1"/>
  <c r="AA91" i="4" a="1"/>
  <c r="AA91" i="4"/>
  <c r="AB91" i="4" a="1"/>
  <c r="AB91" i="4" s="1"/>
  <c r="AC91" i="4" a="1"/>
  <c r="AC91" i="4" s="1"/>
  <c r="AD91" i="4" a="1"/>
  <c r="AD91" i="4"/>
  <c r="AE91" i="4" a="1"/>
  <c r="AE91" i="4" s="1"/>
  <c r="AF91" i="4" a="1"/>
  <c r="AF91" i="4" s="1"/>
  <c r="AG91" i="4" a="1"/>
  <c r="AG91" i="4"/>
  <c r="AH91" i="4" a="1"/>
  <c r="AH91" i="4" s="1"/>
  <c r="AI91" i="4" a="1"/>
  <c r="AI91" i="4" s="1"/>
  <c r="AJ91" i="4" a="1"/>
  <c r="AJ91" i="4"/>
  <c r="AK91" i="4" a="1"/>
  <c r="AK91" i="4" s="1"/>
  <c r="AL91" i="4" a="1"/>
  <c r="AL91" i="4" s="1"/>
  <c r="AM91" i="4" a="1"/>
  <c r="AM91" i="4"/>
  <c r="AN91" i="4" a="1"/>
  <c r="AN91" i="4" s="1"/>
  <c r="AO91" i="4" a="1"/>
  <c r="AO91" i="4" s="1"/>
  <c r="AP91" i="4" a="1"/>
  <c r="AP91" i="4"/>
  <c r="AQ91" i="4" a="1"/>
  <c r="AQ91" i="4" s="1"/>
  <c r="AR91" i="4" a="1"/>
  <c r="AR91" i="4" s="1"/>
  <c r="AS91" i="4" a="1"/>
  <c r="AS91" i="4"/>
  <c r="AT91" i="4" a="1"/>
  <c r="AT91" i="4" s="1"/>
  <c r="G92" i="4" a="1"/>
  <c r="G92" i="4" s="1"/>
  <c r="H92" i="4" a="1"/>
  <c r="H92" i="4"/>
  <c r="I92" i="4" a="1"/>
  <c r="I92" i="4" s="1"/>
  <c r="J92" i="4" a="1"/>
  <c r="J92" i="4" s="1"/>
  <c r="K92" i="4" a="1"/>
  <c r="K92" i="4"/>
  <c r="L92" i="4" a="1"/>
  <c r="L92" i="4" s="1"/>
  <c r="M92" i="4" a="1"/>
  <c r="M92" i="4" s="1"/>
  <c r="N92" i="4" a="1"/>
  <c r="N92" i="4"/>
  <c r="O92" i="4" a="1"/>
  <c r="O92" i="4" s="1"/>
  <c r="P92" i="4" a="1"/>
  <c r="P92" i="4" s="1"/>
  <c r="Q92" i="4" a="1"/>
  <c r="Q92" i="4" s="1"/>
  <c r="R92" i="4" a="1"/>
  <c r="R92" i="4"/>
  <c r="S92" i="4" a="1"/>
  <c r="S92" i="4" s="1"/>
  <c r="T92" i="4" a="1"/>
  <c r="T92" i="4" s="1"/>
  <c r="U92" i="4" a="1"/>
  <c r="U92" i="4"/>
  <c r="V92" i="4" a="1"/>
  <c r="V92" i="4" s="1"/>
  <c r="W92" i="4" a="1"/>
  <c r="W92" i="4" s="1"/>
  <c r="X92" i="4" a="1"/>
  <c r="X92" i="4"/>
  <c r="Y92" i="4" a="1"/>
  <c r="Y92" i="4" s="1"/>
  <c r="Z92" i="4" a="1"/>
  <c r="Z92" i="4" s="1"/>
  <c r="AA92" i="4" a="1"/>
  <c r="AA92" i="4"/>
  <c r="AB92" i="4" a="1"/>
  <c r="AB92" i="4" s="1"/>
  <c r="AC92" i="4" a="1"/>
  <c r="AC92" i="4" s="1"/>
  <c r="AD92" i="4" a="1"/>
  <c r="AD92" i="4"/>
  <c r="AE92" i="4" a="1"/>
  <c r="AE92" i="4" s="1"/>
  <c r="AF92" i="4" a="1"/>
  <c r="AF92" i="4" s="1"/>
  <c r="AG92" i="4" a="1"/>
  <c r="AG92" i="4"/>
  <c r="AH92" i="4" a="1"/>
  <c r="AH92" i="4" s="1"/>
  <c r="AI92" i="4" a="1"/>
  <c r="AI92" i="4" s="1"/>
  <c r="AJ92" i="4" a="1"/>
  <c r="AJ92" i="4"/>
  <c r="AK92" i="4" a="1"/>
  <c r="AK92" i="4" s="1"/>
  <c r="AL92" i="4" a="1"/>
  <c r="AL92" i="4" s="1"/>
  <c r="AM92" i="4" a="1"/>
  <c r="AM92" i="4"/>
  <c r="AN92" i="4" a="1"/>
  <c r="AN92" i="4" s="1"/>
  <c r="AO92" i="4" a="1"/>
  <c r="AO92" i="4" s="1"/>
  <c r="AP92" i="4" a="1"/>
  <c r="AP92" i="4"/>
  <c r="AQ92" i="4" a="1"/>
  <c r="AQ92" i="4" s="1"/>
  <c r="AR92" i="4" a="1"/>
  <c r="AR92" i="4" s="1"/>
  <c r="AS92" i="4" a="1"/>
  <c r="AS92" i="4"/>
  <c r="AT92" i="4" a="1"/>
  <c r="AT92" i="4" s="1"/>
  <c r="G93" i="4" a="1"/>
  <c r="G93" i="4" s="1"/>
  <c r="H93" i="4" a="1"/>
  <c r="H93" i="4"/>
  <c r="I93" i="4" a="1"/>
  <c r="I93" i="4" s="1"/>
  <c r="J93" i="4" a="1"/>
  <c r="J93" i="4" s="1"/>
  <c r="K93" i="4" a="1"/>
  <c r="K93" i="4"/>
  <c r="L93" i="4" a="1"/>
  <c r="L93" i="4" s="1"/>
  <c r="M93" i="4" a="1"/>
  <c r="M93" i="4" s="1"/>
  <c r="N93" i="4" a="1"/>
  <c r="N93" i="4"/>
  <c r="O93" i="4" a="1"/>
  <c r="O93" i="4" s="1"/>
  <c r="P93" i="4" a="1"/>
  <c r="P93" i="4" s="1"/>
  <c r="Q93" i="4" a="1"/>
  <c r="Q93" i="4"/>
  <c r="R93" i="4" a="1"/>
  <c r="R93" i="4" s="1"/>
  <c r="S93" i="4" a="1"/>
  <c r="S93" i="4" s="1"/>
  <c r="T93" i="4" a="1"/>
  <c r="T93" i="4"/>
  <c r="U93" i="4" a="1"/>
  <c r="U93" i="4" s="1"/>
  <c r="V93" i="4" a="1"/>
  <c r="V93" i="4" s="1"/>
  <c r="W93" i="4" a="1"/>
  <c r="W93" i="4"/>
  <c r="X93" i="4" a="1"/>
  <c r="X93" i="4" s="1"/>
  <c r="Y93" i="4" a="1"/>
  <c r="Y93" i="4" s="1"/>
  <c r="Z93" i="4" a="1"/>
  <c r="Z93" i="4"/>
  <c r="AA93" i="4" a="1"/>
  <c r="AA93" i="4" s="1"/>
  <c r="AB93" i="4" a="1"/>
  <c r="AB93" i="4" s="1"/>
  <c r="AC93" i="4" a="1"/>
  <c r="AC93" i="4"/>
  <c r="AD93" i="4" a="1"/>
  <c r="AD93" i="4" s="1"/>
  <c r="AE93" i="4" a="1"/>
  <c r="AE93" i="4" s="1"/>
  <c r="AF93" i="4" a="1"/>
  <c r="AF93" i="4"/>
  <c r="AG93" i="4" a="1"/>
  <c r="AG93" i="4" s="1"/>
  <c r="AH93" i="4" a="1"/>
  <c r="AH93" i="4" s="1"/>
  <c r="AI93" i="4" a="1"/>
  <c r="AI93" i="4"/>
  <c r="AJ93" i="4" a="1"/>
  <c r="AJ93" i="4" s="1"/>
  <c r="AK93" i="4" a="1"/>
  <c r="AK93" i="4" s="1"/>
  <c r="AL93" i="4" a="1"/>
  <c r="AL93" i="4"/>
  <c r="AM93" i="4" a="1"/>
  <c r="AM93" i="4" s="1"/>
  <c r="AN93" i="4" a="1"/>
  <c r="AN93" i="4" s="1"/>
  <c r="AO93" i="4" a="1"/>
  <c r="AO93" i="4"/>
  <c r="AP93" i="4" a="1"/>
  <c r="AP93" i="4" s="1"/>
  <c r="AQ93" i="4" a="1"/>
  <c r="AQ93" i="4" s="1"/>
  <c r="AR93" i="4" a="1"/>
  <c r="AR93" i="4"/>
  <c r="AS93" i="4" a="1"/>
  <c r="AS93" i="4" s="1"/>
  <c r="AT93" i="4" a="1"/>
  <c r="AT93" i="4" s="1"/>
  <c r="G94" i="4" a="1"/>
  <c r="G94" i="4"/>
  <c r="H94" i="4" a="1"/>
  <c r="H94" i="4" s="1"/>
  <c r="I94" i="4" a="1"/>
  <c r="I94" i="4" s="1"/>
  <c r="J94" i="4" a="1"/>
  <c r="J94" i="4"/>
  <c r="K94" i="4" a="1"/>
  <c r="K94" i="4" s="1"/>
  <c r="L94" i="4" a="1"/>
  <c r="L94" i="4" s="1"/>
  <c r="M94" i="4" a="1"/>
  <c r="M94" i="4"/>
  <c r="N94" i="4" a="1"/>
  <c r="N94" i="4" s="1"/>
  <c r="O94" i="4" a="1"/>
  <c r="O94" i="4" s="1"/>
  <c r="P94" i="4" a="1"/>
  <c r="P94" i="4"/>
  <c r="Q94" i="4" a="1"/>
  <c r="Q94" i="4" s="1"/>
  <c r="R94" i="4" a="1"/>
  <c r="R94" i="4" s="1"/>
  <c r="S94" i="4" a="1"/>
  <c r="S94" i="4"/>
  <c r="T94" i="4" a="1"/>
  <c r="T94" i="4" s="1"/>
  <c r="U94" i="4" a="1"/>
  <c r="U94" i="4" s="1"/>
  <c r="V94" i="4" a="1"/>
  <c r="V94" i="4"/>
  <c r="W94" i="4" a="1"/>
  <c r="W94" i="4" s="1"/>
  <c r="X94" i="4" a="1"/>
  <c r="X94" i="4" s="1"/>
  <c r="Y94" i="4" a="1"/>
  <c r="Y94" i="4"/>
  <c r="Z94" i="4" a="1"/>
  <c r="Z94" i="4" s="1"/>
  <c r="AA94" i="4" a="1"/>
  <c r="AA94" i="4" s="1"/>
  <c r="AB94" i="4" a="1"/>
  <c r="AB94" i="4"/>
  <c r="AC94" i="4" a="1"/>
  <c r="AC94" i="4" s="1"/>
  <c r="AD94" i="4" a="1"/>
  <c r="AD94" i="4" s="1"/>
  <c r="AE94" i="4" a="1"/>
  <c r="AE94" i="4"/>
  <c r="AF94" i="4" a="1"/>
  <c r="AF94" i="4" s="1"/>
  <c r="AG94" i="4" a="1"/>
  <c r="AG94" i="4" s="1"/>
  <c r="AH94" i="4" a="1"/>
  <c r="AH94" i="4"/>
  <c r="AI94" i="4" a="1"/>
  <c r="AI94" i="4" s="1"/>
  <c r="AJ94" i="4" a="1"/>
  <c r="AJ94" i="4" s="1"/>
  <c r="AK94" i="4" a="1"/>
  <c r="AK94" i="4"/>
  <c r="AL94" i="4" a="1"/>
  <c r="AL94" i="4" s="1"/>
  <c r="AM94" i="4" a="1"/>
  <c r="AM94" i="4" s="1"/>
  <c r="AN94" i="4" a="1"/>
  <c r="AN94" i="4"/>
  <c r="AO94" i="4" a="1"/>
  <c r="AO94" i="4" s="1"/>
  <c r="AP94" i="4" a="1"/>
  <c r="AP94" i="4" s="1"/>
  <c r="AQ94" i="4" a="1"/>
  <c r="AQ94" i="4"/>
  <c r="AR94" i="4" a="1"/>
  <c r="AR94" i="4" s="1"/>
  <c r="AS94" i="4" a="1"/>
  <c r="AS94" i="4" s="1"/>
  <c r="AT94" i="4" a="1"/>
  <c r="AT94" i="4"/>
  <c r="G95" i="4" a="1"/>
  <c r="G95" i="4" s="1"/>
  <c r="H95" i="4" a="1"/>
  <c r="H95" i="4" s="1"/>
  <c r="I95" i="4" a="1"/>
  <c r="I95" i="4"/>
  <c r="J95" i="4" a="1"/>
  <c r="J95" i="4" s="1"/>
  <c r="K95" i="4" a="1"/>
  <c r="K95" i="4" s="1"/>
  <c r="L95" i="4" a="1"/>
  <c r="L95" i="4"/>
  <c r="M95" i="4" a="1"/>
  <c r="M95" i="4" s="1"/>
  <c r="N95" i="4" a="1"/>
  <c r="N95" i="4" s="1"/>
  <c r="O95" i="4" a="1"/>
  <c r="O95" i="4"/>
  <c r="P95" i="4" a="1"/>
  <c r="P95" i="4" s="1"/>
  <c r="Q95" i="4" a="1"/>
  <c r="Q95" i="4" s="1"/>
  <c r="R95" i="4" a="1"/>
  <c r="R95" i="4"/>
  <c r="S95" i="4" a="1"/>
  <c r="S95" i="4" s="1"/>
  <c r="T95" i="4" a="1"/>
  <c r="T95" i="4" s="1"/>
  <c r="U95" i="4" a="1"/>
  <c r="U95" i="4"/>
  <c r="V95" i="4" a="1"/>
  <c r="V95" i="4" s="1"/>
  <c r="W95" i="4" a="1"/>
  <c r="W95" i="4" s="1"/>
  <c r="X95" i="4" a="1"/>
  <c r="X95" i="4"/>
  <c r="Y95" i="4" a="1"/>
  <c r="Y95" i="4" s="1"/>
  <c r="Z95" i="4" a="1"/>
  <c r="Z95" i="4" s="1"/>
  <c r="AA95" i="4" a="1"/>
  <c r="AA95" i="4"/>
  <c r="AB95" i="4" a="1"/>
  <c r="AB95" i="4" s="1"/>
  <c r="AC95" i="4" a="1"/>
  <c r="AC95" i="4" s="1"/>
  <c r="AD95" i="4" a="1"/>
  <c r="AD95" i="4"/>
  <c r="AE95" i="4" a="1"/>
  <c r="AE95" i="4" s="1"/>
  <c r="AF95" i="4" a="1"/>
  <c r="AF95" i="4" s="1"/>
  <c r="AG95" i="4" a="1"/>
  <c r="AG95" i="4"/>
  <c r="AH95" i="4" a="1"/>
  <c r="AH95" i="4" s="1"/>
  <c r="AI95" i="4" a="1"/>
  <c r="AI95" i="4" s="1"/>
  <c r="AJ95" i="4" a="1"/>
  <c r="AJ95" i="4"/>
  <c r="AK95" i="4" a="1"/>
  <c r="AK95" i="4" s="1"/>
  <c r="AL95" i="4" a="1"/>
  <c r="AL95" i="4" s="1"/>
  <c r="AM95" i="4" a="1"/>
  <c r="AM95" i="4"/>
  <c r="AN95" i="4" a="1"/>
  <c r="AN95" i="4" s="1"/>
  <c r="AO95" i="4" a="1"/>
  <c r="AO95" i="4" s="1"/>
  <c r="AP95" i="4" a="1"/>
  <c r="AP95" i="4"/>
  <c r="AQ95" i="4" a="1"/>
  <c r="AQ95" i="4" s="1"/>
  <c r="AR95" i="4" a="1"/>
  <c r="AR95" i="4" s="1"/>
  <c r="AS95" i="4" a="1"/>
  <c r="AS95" i="4"/>
  <c r="AT95" i="4" a="1"/>
  <c r="AT95" i="4" s="1"/>
  <c r="G96" i="4" a="1"/>
  <c r="G96" i="4" s="1"/>
  <c r="H96" i="4" a="1"/>
  <c r="H96" i="4"/>
  <c r="I96" i="4" a="1"/>
  <c r="I96" i="4" s="1"/>
  <c r="J96" i="4" a="1"/>
  <c r="J96" i="4" s="1"/>
  <c r="K96" i="4" a="1"/>
  <c r="K96" i="4"/>
  <c r="L96" i="4" a="1"/>
  <c r="L96" i="4" s="1"/>
  <c r="M96" i="4" a="1"/>
  <c r="M96" i="4" s="1"/>
  <c r="N96" i="4" a="1"/>
  <c r="N96" i="4"/>
  <c r="O96" i="4" a="1"/>
  <c r="O96" i="4" s="1"/>
  <c r="P96" i="4" a="1"/>
  <c r="P96" i="4" s="1"/>
  <c r="Q96" i="4" a="1"/>
  <c r="Q96" i="4"/>
  <c r="R96" i="4" a="1"/>
  <c r="R96" i="4" s="1"/>
  <c r="S96" i="4" a="1"/>
  <c r="S96" i="4" s="1"/>
  <c r="T96" i="4" a="1"/>
  <c r="T96" i="4"/>
  <c r="U96" i="4" a="1"/>
  <c r="U96" i="4" s="1"/>
  <c r="V96" i="4" a="1"/>
  <c r="V96" i="4" s="1"/>
  <c r="W96" i="4" a="1"/>
  <c r="W96" i="4"/>
  <c r="X96" i="4" a="1"/>
  <c r="X96" i="4" s="1"/>
  <c r="Y96" i="4" a="1"/>
  <c r="Y96" i="4" s="1"/>
  <c r="Z96" i="4" a="1"/>
  <c r="Z96" i="4"/>
  <c r="AA96" i="4" a="1"/>
  <c r="AA96" i="4" s="1"/>
  <c r="AB96" i="4" a="1"/>
  <c r="AB96" i="4" s="1"/>
  <c r="AC96" i="4" a="1"/>
  <c r="AC96" i="4"/>
  <c r="AD96" i="4" a="1"/>
  <c r="AD96" i="4" s="1"/>
  <c r="AE96" i="4" a="1"/>
  <c r="AE96" i="4" s="1"/>
  <c r="AF96" i="4" a="1"/>
  <c r="AF96" i="4"/>
  <c r="AG96" i="4" a="1"/>
  <c r="AG96" i="4" s="1"/>
  <c r="AH96" i="4" a="1"/>
  <c r="AH96" i="4" s="1"/>
  <c r="AI96" i="4" a="1"/>
  <c r="AI96" i="4"/>
  <c r="AJ96" i="4" a="1"/>
  <c r="AJ96" i="4" s="1"/>
  <c r="AK96" i="4" a="1"/>
  <c r="AK96" i="4" s="1"/>
  <c r="AL96" i="4" a="1"/>
  <c r="AL96" i="4"/>
  <c r="AM96" i="4" a="1"/>
  <c r="AM96" i="4" s="1"/>
  <c r="AN96" i="4" a="1"/>
  <c r="AN96" i="4" s="1"/>
  <c r="AO96" i="4" a="1"/>
  <c r="AO96" i="4"/>
  <c r="AP96" i="4" a="1"/>
  <c r="AP96" i="4" s="1"/>
  <c r="AQ96" i="4" a="1"/>
  <c r="AQ96" i="4" s="1"/>
  <c r="AR96" i="4" a="1"/>
  <c r="AR96" i="4"/>
  <c r="AS96" i="4" a="1"/>
  <c r="AS96" i="4" s="1"/>
  <c r="AT96" i="4" a="1"/>
  <c r="AT96" i="4" s="1"/>
  <c r="G97" i="4" a="1"/>
  <c r="G97" i="4"/>
  <c r="H97" i="4" a="1"/>
  <c r="H97" i="4" s="1"/>
  <c r="I97" i="4" a="1"/>
  <c r="I97" i="4" s="1"/>
  <c r="J97" i="4" a="1"/>
  <c r="J97" i="4"/>
  <c r="K97" i="4" a="1"/>
  <c r="K97" i="4" s="1"/>
  <c r="L97" i="4" a="1"/>
  <c r="L97" i="4" s="1"/>
  <c r="M97" i="4" a="1"/>
  <c r="M97" i="4"/>
  <c r="N97" i="4" a="1"/>
  <c r="N97" i="4" s="1"/>
  <c r="O97" i="4" a="1"/>
  <c r="O97" i="4" s="1"/>
  <c r="P97" i="4" a="1"/>
  <c r="P97" i="4"/>
  <c r="Q97" i="4" a="1"/>
  <c r="Q97" i="4" s="1"/>
  <c r="R97" i="4" a="1"/>
  <c r="R97" i="4" s="1"/>
  <c r="S97" i="4" a="1"/>
  <c r="S97" i="4"/>
  <c r="T97" i="4" a="1"/>
  <c r="T97" i="4" s="1"/>
  <c r="U97" i="4" a="1"/>
  <c r="U97" i="4" s="1"/>
  <c r="V97" i="4" a="1"/>
  <c r="V97" i="4"/>
  <c r="W97" i="4" a="1"/>
  <c r="W97" i="4" s="1"/>
  <c r="X97" i="4" a="1"/>
  <c r="X97" i="4" s="1"/>
  <c r="Y97" i="4" a="1"/>
  <c r="Y97" i="4"/>
  <c r="Z97" i="4" a="1"/>
  <c r="Z97" i="4" s="1"/>
  <c r="AA97" i="4" a="1"/>
  <c r="AA97" i="4" s="1"/>
  <c r="AB97" i="4" a="1"/>
  <c r="AB97" i="4"/>
  <c r="AC97" i="4" a="1"/>
  <c r="AC97" i="4" s="1"/>
  <c r="AD97" i="4" a="1"/>
  <c r="AD97" i="4" s="1"/>
  <c r="AE97" i="4" a="1"/>
  <c r="AE97" i="4"/>
  <c r="AF97" i="4" a="1"/>
  <c r="AF97" i="4" s="1"/>
  <c r="AG97" i="4" a="1"/>
  <c r="AG97" i="4" s="1"/>
  <c r="AH97" i="4" a="1"/>
  <c r="AH97" i="4"/>
  <c r="AI97" i="4" a="1"/>
  <c r="AI97" i="4" s="1"/>
  <c r="AJ97" i="4" a="1"/>
  <c r="AJ97" i="4" s="1"/>
  <c r="AK97" i="4" a="1"/>
  <c r="AK97" i="4"/>
  <c r="AL97" i="4" a="1"/>
  <c r="AL97" i="4" s="1"/>
  <c r="AM97" i="4" a="1"/>
  <c r="AM97" i="4" s="1"/>
  <c r="AN97" i="4" a="1"/>
  <c r="AN97" i="4"/>
  <c r="AO97" i="4" a="1"/>
  <c r="AO97" i="4" s="1"/>
  <c r="AP97" i="4" a="1"/>
  <c r="AP97" i="4" s="1"/>
  <c r="AQ97" i="4" a="1"/>
  <c r="AQ97" i="4"/>
  <c r="AR97" i="4" a="1"/>
  <c r="AR97" i="4" s="1"/>
  <c r="AS97" i="4" a="1"/>
  <c r="AS97" i="4" s="1"/>
  <c r="AT97" i="4" a="1"/>
  <c r="AT97" i="4"/>
  <c r="G98" i="4" a="1"/>
  <c r="G98" i="4" s="1"/>
  <c r="H98" i="4" a="1"/>
  <c r="H98" i="4" s="1"/>
  <c r="I98" i="4" a="1"/>
  <c r="I98" i="4"/>
  <c r="J98" i="4" a="1"/>
  <c r="J98" i="4" s="1"/>
  <c r="K98" i="4" a="1"/>
  <c r="K98" i="4" s="1"/>
  <c r="L98" i="4" a="1"/>
  <c r="L98" i="4"/>
  <c r="M98" i="4" a="1"/>
  <c r="M98" i="4" s="1"/>
  <c r="N98" i="4" a="1"/>
  <c r="N98" i="4" s="1"/>
  <c r="O98" i="4" a="1"/>
  <c r="O98" i="4"/>
  <c r="P98" i="4" a="1"/>
  <c r="P98" i="4" s="1"/>
  <c r="Q98" i="4" a="1"/>
  <c r="Q98" i="4" s="1"/>
  <c r="R98" i="4" a="1"/>
  <c r="R98" i="4"/>
  <c r="S98" i="4" a="1"/>
  <c r="S98" i="4" s="1"/>
  <c r="T98" i="4" a="1"/>
  <c r="T98" i="4" s="1"/>
  <c r="U98" i="4" a="1"/>
  <c r="U98" i="4"/>
  <c r="V98" i="4" a="1"/>
  <c r="V98" i="4" s="1"/>
  <c r="W98" i="4" a="1"/>
  <c r="W98" i="4" s="1"/>
  <c r="X98" i="4" a="1"/>
  <c r="X98" i="4"/>
  <c r="Y98" i="4" a="1"/>
  <c r="Y98" i="4" s="1"/>
  <c r="Z98" i="4" a="1"/>
  <c r="Z98" i="4" s="1"/>
  <c r="AA98" i="4" a="1"/>
  <c r="AA98" i="4"/>
  <c r="AB98" i="4" a="1"/>
  <c r="AB98" i="4" s="1"/>
  <c r="AC98" i="4" a="1"/>
  <c r="AC98" i="4" s="1"/>
  <c r="AD98" i="4" a="1"/>
  <c r="AD98" i="4"/>
  <c r="AE98" i="4" a="1"/>
  <c r="AE98" i="4" s="1"/>
  <c r="AF98" i="4" a="1"/>
  <c r="AF98" i="4" s="1"/>
  <c r="AG98" i="4" a="1"/>
  <c r="AG98" i="4"/>
  <c r="AH98" i="4" a="1"/>
  <c r="AH98" i="4" s="1"/>
  <c r="AI98" i="4" a="1"/>
  <c r="AI98" i="4" s="1"/>
  <c r="AJ98" i="4" a="1"/>
  <c r="AJ98" i="4"/>
  <c r="AK98" i="4" a="1"/>
  <c r="AK98" i="4" s="1"/>
  <c r="AL98" i="4" a="1"/>
  <c r="AL98" i="4" s="1"/>
  <c r="AM98" i="4" a="1"/>
  <c r="AM98" i="4"/>
  <c r="AN98" i="4" a="1"/>
  <c r="AN98" i="4" s="1"/>
  <c r="AO98" i="4" a="1"/>
  <c r="AO98" i="4" s="1"/>
  <c r="AP98" i="4" a="1"/>
  <c r="AP98" i="4"/>
  <c r="AQ98" i="4" a="1"/>
  <c r="AQ98" i="4" s="1"/>
  <c r="AR98" i="4" a="1"/>
  <c r="AR98" i="4" s="1"/>
  <c r="AS98" i="4" a="1"/>
  <c r="AS98" i="4"/>
  <c r="AT98" i="4" a="1"/>
  <c r="AT98" i="4" s="1"/>
  <c r="G99" i="4" a="1"/>
  <c r="G99" i="4" s="1"/>
  <c r="H99" i="4" a="1"/>
  <c r="H99" i="4"/>
  <c r="I99" i="4" a="1"/>
  <c r="I99" i="4" s="1"/>
  <c r="J99" i="4" a="1"/>
  <c r="J99" i="4" s="1"/>
  <c r="K99" i="4" a="1"/>
  <c r="K99" i="4"/>
  <c r="L99" i="4" a="1"/>
  <c r="L99" i="4" s="1"/>
  <c r="M99" i="4" a="1"/>
  <c r="M99" i="4" s="1"/>
  <c r="N99" i="4" a="1"/>
  <c r="N99" i="4"/>
  <c r="O99" i="4" a="1"/>
  <c r="O99" i="4" s="1"/>
  <c r="P99" i="4" a="1"/>
  <c r="P99" i="4" s="1"/>
  <c r="Q99" i="4" a="1"/>
  <c r="Q99" i="4"/>
  <c r="R99" i="4" a="1"/>
  <c r="R99" i="4" s="1"/>
  <c r="S99" i="4" a="1"/>
  <c r="S99" i="4" s="1"/>
  <c r="T99" i="4" a="1"/>
  <c r="T99" i="4"/>
  <c r="U99" i="4" a="1"/>
  <c r="U99" i="4" s="1"/>
  <c r="V99" i="4" a="1"/>
  <c r="V99" i="4" s="1"/>
  <c r="W99" i="4" a="1"/>
  <c r="W99" i="4"/>
  <c r="X99" i="4" a="1"/>
  <c r="X99" i="4" s="1"/>
  <c r="Y99" i="4" a="1"/>
  <c r="Y99" i="4" s="1"/>
  <c r="Z99" i="4" a="1"/>
  <c r="Z99" i="4"/>
  <c r="AA99" i="4" a="1"/>
  <c r="AA99" i="4" s="1"/>
  <c r="AB99" i="4" a="1"/>
  <c r="AB99" i="4" s="1"/>
  <c r="AC99" i="4" a="1"/>
  <c r="AC99" i="4"/>
  <c r="AD99" i="4" a="1"/>
  <c r="AD99" i="4" s="1"/>
  <c r="AE99" i="4" a="1"/>
  <c r="AE99" i="4" s="1"/>
  <c r="AF99" i="4" a="1"/>
  <c r="AF99" i="4"/>
  <c r="AG99" i="4" a="1"/>
  <c r="AG99" i="4" s="1"/>
  <c r="AH99" i="4" a="1"/>
  <c r="AH99" i="4" s="1"/>
  <c r="AI99" i="4" a="1"/>
  <c r="AI99" i="4"/>
  <c r="AJ99" i="4" a="1"/>
  <c r="AJ99" i="4" s="1"/>
  <c r="AK99" i="4" a="1"/>
  <c r="AK99" i="4" s="1"/>
  <c r="AL99" i="4" a="1"/>
  <c r="AL99" i="4"/>
  <c r="AM99" i="4" a="1"/>
  <c r="AM99" i="4" s="1"/>
  <c r="AN99" i="4" a="1"/>
  <c r="AN99" i="4" s="1"/>
  <c r="AO99" i="4" a="1"/>
  <c r="AO99" i="4"/>
  <c r="AP99" i="4" a="1"/>
  <c r="AP99" i="4" s="1"/>
  <c r="AQ99" i="4" a="1"/>
  <c r="AQ99" i="4" s="1"/>
  <c r="AR99" i="4" a="1"/>
  <c r="AR99" i="4"/>
  <c r="AS99" i="4" a="1"/>
  <c r="AS99" i="4" s="1"/>
  <c r="AT99" i="4" a="1"/>
  <c r="AT99" i="4" s="1"/>
  <c r="G100" i="4" a="1"/>
  <c r="G100" i="4"/>
  <c r="H100" i="4" a="1"/>
  <c r="H100" i="4" s="1"/>
  <c r="I100" i="4" a="1"/>
  <c r="I100" i="4" s="1"/>
  <c r="J100" i="4" a="1"/>
  <c r="J100" i="4"/>
  <c r="K100" i="4" a="1"/>
  <c r="K100" i="4" s="1"/>
  <c r="L100" i="4" a="1"/>
  <c r="L100" i="4" s="1"/>
  <c r="M100" i="4" a="1"/>
  <c r="M100" i="4"/>
  <c r="N100" i="4" a="1"/>
  <c r="N100" i="4" s="1"/>
  <c r="O100" i="4" a="1"/>
  <c r="O100" i="4" s="1"/>
  <c r="P100" i="4" a="1"/>
  <c r="P100" i="4"/>
  <c r="Q100" i="4" a="1"/>
  <c r="Q100" i="4" s="1"/>
  <c r="R100" i="4" a="1"/>
  <c r="R100" i="4" s="1"/>
  <c r="S100" i="4" a="1"/>
  <c r="S100" i="4"/>
  <c r="T100" i="4" a="1"/>
  <c r="T100" i="4" s="1"/>
  <c r="U100" i="4" a="1"/>
  <c r="U100" i="4" s="1"/>
  <c r="V100" i="4" a="1"/>
  <c r="V100" i="4"/>
  <c r="W100" i="4" a="1"/>
  <c r="W100" i="4" s="1"/>
  <c r="X100" i="4" a="1"/>
  <c r="X100" i="4" s="1"/>
  <c r="Y100" i="4" a="1"/>
  <c r="Y100" i="4"/>
  <c r="Z100" i="4" a="1"/>
  <c r="Z100" i="4" s="1"/>
  <c r="AA100" i="4" a="1"/>
  <c r="AA100" i="4" s="1"/>
  <c r="AB100" i="4" a="1"/>
  <c r="AB100" i="4"/>
  <c r="AC100" i="4" a="1"/>
  <c r="AC100" i="4" s="1"/>
  <c r="AD100" i="4" a="1"/>
  <c r="AD100" i="4" s="1"/>
  <c r="AE100" i="4" a="1"/>
  <c r="AE100" i="4"/>
  <c r="AF100" i="4" a="1"/>
  <c r="AF100" i="4" s="1"/>
  <c r="AG100" i="4" a="1"/>
  <c r="AG100" i="4" s="1"/>
  <c r="AH100" i="4" a="1"/>
  <c r="AH100" i="4"/>
  <c r="AI100" i="4" a="1"/>
  <c r="AI100" i="4" s="1"/>
  <c r="AJ100" i="4" a="1"/>
  <c r="AJ100" i="4" s="1"/>
  <c r="AK100" i="4" a="1"/>
  <c r="AK100" i="4"/>
  <c r="AL100" i="4" a="1"/>
  <c r="AL100" i="4" s="1"/>
  <c r="AM100" i="4" a="1"/>
  <c r="AM100" i="4" s="1"/>
  <c r="AN100" i="4" a="1"/>
  <c r="AN100" i="4"/>
  <c r="AO100" i="4" a="1"/>
  <c r="AO100" i="4" s="1"/>
  <c r="AP100" i="4" a="1"/>
  <c r="AP100" i="4" s="1"/>
  <c r="AQ100" i="4" a="1"/>
  <c r="AQ100" i="4"/>
  <c r="AR100" i="4" a="1"/>
  <c r="AR100" i="4" s="1"/>
  <c r="AS100" i="4" a="1"/>
  <c r="AS100" i="4" s="1"/>
  <c r="AT100" i="4" a="1"/>
  <c r="AT100" i="4"/>
  <c r="G101" i="4" a="1"/>
  <c r="G101" i="4" s="1"/>
  <c r="H101" i="4" a="1"/>
  <c r="H101" i="4" s="1"/>
  <c r="I101" i="4" a="1"/>
  <c r="I101" i="4"/>
  <c r="J101" i="4" a="1"/>
  <c r="J101" i="4" s="1"/>
  <c r="K101" i="4" a="1"/>
  <c r="K101" i="4" s="1"/>
  <c r="L101" i="4" a="1"/>
  <c r="L101" i="4"/>
  <c r="M101" i="4" a="1"/>
  <c r="M101" i="4" s="1"/>
  <c r="N101" i="4" a="1"/>
  <c r="N101" i="4" s="1"/>
  <c r="O101" i="4" a="1"/>
  <c r="O101" i="4"/>
  <c r="P101" i="4" a="1"/>
  <c r="P101" i="4" s="1"/>
  <c r="Q101" i="4" a="1"/>
  <c r="Q101" i="4" s="1"/>
  <c r="R101" i="4" a="1"/>
  <c r="R101" i="4"/>
  <c r="S101" i="4" a="1"/>
  <c r="S101" i="4" s="1"/>
  <c r="T101" i="4" a="1"/>
  <c r="T101" i="4" s="1"/>
  <c r="U101" i="4" a="1"/>
  <c r="U101" i="4"/>
  <c r="V101" i="4" a="1"/>
  <c r="V101" i="4" s="1"/>
  <c r="W101" i="4" a="1"/>
  <c r="W101" i="4" s="1"/>
  <c r="X101" i="4" a="1"/>
  <c r="X101" i="4"/>
  <c r="Y101" i="4" a="1"/>
  <c r="Y101" i="4" s="1"/>
  <c r="Z101" i="4" a="1"/>
  <c r="Z101" i="4" s="1"/>
  <c r="AA101" i="4" a="1"/>
  <c r="AA101" i="4"/>
  <c r="AB101" i="4" a="1"/>
  <c r="AB101" i="4" s="1"/>
  <c r="AC101" i="4" a="1"/>
  <c r="AC101" i="4" s="1"/>
  <c r="AD101" i="4" a="1"/>
  <c r="AD101" i="4"/>
  <c r="AE101" i="4" a="1"/>
  <c r="AE101" i="4" s="1"/>
  <c r="AF101" i="4" a="1"/>
  <c r="AF101" i="4" s="1"/>
  <c r="AG101" i="4" a="1"/>
  <c r="AG101" i="4"/>
  <c r="AH101" i="4" a="1"/>
  <c r="AH101" i="4" s="1"/>
  <c r="AI101" i="4" a="1"/>
  <c r="AI101" i="4" s="1"/>
  <c r="AJ101" i="4" a="1"/>
  <c r="AJ101" i="4"/>
  <c r="AK101" i="4" a="1"/>
  <c r="AK101" i="4" s="1"/>
  <c r="AL101" i="4" a="1"/>
  <c r="AL101" i="4" s="1"/>
  <c r="AM101" i="4" a="1"/>
  <c r="AM101" i="4"/>
  <c r="AN101" i="4" a="1"/>
  <c r="AN101" i="4" s="1"/>
  <c r="AO101" i="4" a="1"/>
  <c r="AO101" i="4" s="1"/>
  <c r="AP101" i="4" a="1"/>
  <c r="AP101" i="4"/>
  <c r="AQ101" i="4" a="1"/>
  <c r="AQ101" i="4" s="1"/>
  <c r="AR101" i="4" a="1"/>
  <c r="AR101" i="4" s="1"/>
  <c r="AS101" i="4" a="1"/>
  <c r="AS101" i="4"/>
  <c r="AT101" i="4" a="1"/>
  <c r="AT101" i="4" s="1"/>
  <c r="G102" i="4" a="1"/>
  <c r="G102" i="4" s="1"/>
  <c r="H102" i="4" a="1"/>
  <c r="H102" i="4"/>
  <c r="I102" i="4" a="1"/>
  <c r="I102" i="4" s="1"/>
  <c r="J102" i="4" a="1"/>
  <c r="J102" i="4" s="1"/>
  <c r="K102" i="4" a="1"/>
  <c r="K102" i="4"/>
  <c r="L102" i="4" a="1"/>
  <c r="L102" i="4" s="1"/>
  <c r="M102" i="4" a="1"/>
  <c r="M102" i="4" s="1"/>
  <c r="N102" i="4" a="1"/>
  <c r="N102" i="4"/>
  <c r="O102" i="4" a="1"/>
  <c r="O102" i="4" s="1"/>
  <c r="P102" i="4" a="1"/>
  <c r="P102" i="4" s="1"/>
  <c r="Q102" i="4" a="1"/>
  <c r="Q102" i="4"/>
  <c r="R102" i="4" a="1"/>
  <c r="R102" i="4" s="1"/>
  <c r="S102" i="4" a="1"/>
  <c r="S102" i="4" s="1"/>
  <c r="T102" i="4" a="1"/>
  <c r="T102" i="4"/>
  <c r="U102" i="4" a="1"/>
  <c r="U102" i="4" s="1"/>
  <c r="V102" i="4" a="1"/>
  <c r="V102" i="4" s="1"/>
  <c r="W102" i="4" a="1"/>
  <c r="W102" i="4"/>
  <c r="X102" i="4" a="1"/>
  <c r="X102" i="4" s="1"/>
  <c r="Y102" i="4" a="1"/>
  <c r="Y102" i="4" s="1"/>
  <c r="Z102" i="4" a="1"/>
  <c r="Z102" i="4"/>
  <c r="AA102" i="4" a="1"/>
  <c r="AA102" i="4" s="1"/>
  <c r="AB102" i="4" a="1"/>
  <c r="AB102" i="4" s="1"/>
  <c r="AC102" i="4" a="1"/>
  <c r="AC102" i="4"/>
  <c r="AD102" i="4" a="1"/>
  <c r="AD102" i="4" s="1"/>
  <c r="AE102" i="4" a="1"/>
  <c r="AE102" i="4" s="1"/>
  <c r="AF102" i="4" a="1"/>
  <c r="AF102" i="4"/>
  <c r="AG102" i="4" a="1"/>
  <c r="AG102" i="4" s="1"/>
  <c r="AH102" i="4" a="1"/>
  <c r="AH102" i="4" s="1"/>
  <c r="AI102" i="4" a="1"/>
  <c r="AI102" i="4"/>
  <c r="AJ102" i="4" a="1"/>
  <c r="AJ102" i="4" s="1"/>
  <c r="AK102" i="4" a="1"/>
  <c r="AK102" i="4" s="1"/>
  <c r="AL102" i="4" a="1"/>
  <c r="AL102" i="4"/>
  <c r="AM102" i="4" a="1"/>
  <c r="AM102" i="4" s="1"/>
  <c r="AN102" i="4" a="1"/>
  <c r="AN102" i="4" s="1"/>
  <c r="AO102" i="4" a="1"/>
  <c r="AO102" i="4"/>
  <c r="AP102" i="4" a="1"/>
  <c r="AP102" i="4" s="1"/>
  <c r="AQ102" i="4" a="1"/>
  <c r="AQ102" i="4" s="1"/>
  <c r="AR102" i="4" a="1"/>
  <c r="AR102" i="4"/>
  <c r="AS102" i="4" a="1"/>
  <c r="AS102" i="4" s="1"/>
  <c r="AT102" i="4" a="1"/>
  <c r="AT102" i="4" s="1"/>
  <c r="G103" i="4" a="1"/>
  <c r="G103" i="4"/>
  <c r="H103" i="4" a="1"/>
  <c r="H103" i="4" s="1"/>
  <c r="I103" i="4" a="1"/>
  <c r="I103" i="4" s="1"/>
  <c r="J103" i="4" a="1"/>
  <c r="J103" i="4"/>
  <c r="K103" i="4" a="1"/>
  <c r="K103" i="4" s="1"/>
  <c r="L103" i="4" a="1"/>
  <c r="L103" i="4" s="1"/>
  <c r="M103" i="4" a="1"/>
  <c r="M103" i="4"/>
  <c r="N103" i="4" a="1"/>
  <c r="N103" i="4" s="1"/>
  <c r="O103" i="4" a="1"/>
  <c r="O103" i="4" s="1"/>
  <c r="P103" i="4" a="1"/>
  <c r="P103" i="4"/>
  <c r="Q103" i="4" a="1"/>
  <c r="Q103" i="4" s="1"/>
  <c r="R103" i="4" a="1"/>
  <c r="R103" i="4" s="1"/>
  <c r="S103" i="4" a="1"/>
  <c r="S103" i="4"/>
  <c r="T103" i="4" a="1"/>
  <c r="T103" i="4" s="1"/>
  <c r="U103" i="4" a="1"/>
  <c r="U103" i="4" s="1"/>
  <c r="V103" i="4" a="1"/>
  <c r="V103" i="4"/>
  <c r="W103" i="4" a="1"/>
  <c r="W103" i="4" s="1"/>
  <c r="X103" i="4" a="1"/>
  <c r="X103" i="4" s="1"/>
  <c r="Y103" i="4" a="1"/>
  <c r="Y103" i="4"/>
  <c r="Z103" i="4" a="1"/>
  <c r="Z103" i="4" s="1"/>
  <c r="AA103" i="4" a="1"/>
  <c r="AA103" i="4" s="1"/>
  <c r="AB103" i="4" a="1"/>
  <c r="AB103" i="4"/>
  <c r="AC103" i="4" a="1"/>
  <c r="AC103" i="4" s="1"/>
  <c r="AD103" i="4" a="1"/>
  <c r="AD103" i="4" s="1"/>
  <c r="AE103" i="4" a="1"/>
  <c r="AE103" i="4"/>
  <c r="AF103" i="4" a="1"/>
  <c r="AF103" i="4" s="1"/>
  <c r="AG103" i="4" a="1"/>
  <c r="AG103" i="4" s="1"/>
  <c r="AH103" i="4" a="1"/>
  <c r="AH103" i="4"/>
  <c r="AI103" i="4" a="1"/>
  <c r="AI103" i="4" s="1"/>
  <c r="AJ103" i="4" a="1"/>
  <c r="AJ103" i="4" s="1"/>
  <c r="AK103" i="4" a="1"/>
  <c r="AK103" i="4"/>
  <c r="AL103" i="4" a="1"/>
  <c r="AL103" i="4" s="1"/>
  <c r="AM103" i="4" a="1"/>
  <c r="AM103" i="4" s="1"/>
  <c r="AN103" i="4" a="1"/>
  <c r="AN103" i="4"/>
  <c r="AO103" i="4" a="1"/>
  <c r="AO103" i="4" s="1"/>
  <c r="AP103" i="4" a="1"/>
  <c r="AP103" i="4" s="1"/>
  <c r="AQ103" i="4" a="1"/>
  <c r="AQ103" i="4"/>
  <c r="AR103" i="4" a="1"/>
  <c r="AR103" i="4" s="1"/>
  <c r="AS103" i="4" a="1"/>
  <c r="AS103" i="4" s="1"/>
  <c r="AT103" i="4" a="1"/>
  <c r="AT103" i="4"/>
  <c r="G104" i="4" a="1"/>
  <c r="G104" i="4" s="1"/>
  <c r="H104" i="4" a="1"/>
  <c r="H104" i="4" s="1"/>
  <c r="I104" i="4" a="1"/>
  <c r="I104" i="4"/>
  <c r="J104" i="4" a="1"/>
  <c r="J104" i="4" s="1"/>
  <c r="K104" i="4" a="1"/>
  <c r="K104" i="4" s="1"/>
  <c r="L104" i="4" a="1"/>
  <c r="L104" i="4"/>
  <c r="M104" i="4" a="1"/>
  <c r="M104" i="4" s="1"/>
  <c r="N104" i="4" a="1"/>
  <c r="N104" i="4" s="1"/>
  <c r="O104" i="4" a="1"/>
  <c r="O104" i="4"/>
  <c r="P104" i="4" a="1"/>
  <c r="P104" i="4" s="1"/>
  <c r="Q104" i="4" a="1"/>
  <c r="Q104" i="4" s="1"/>
  <c r="R104" i="4" a="1"/>
  <c r="R104" i="4"/>
  <c r="S104" i="4" a="1"/>
  <c r="S104" i="4" s="1"/>
  <c r="T104" i="4" a="1"/>
  <c r="T104" i="4" s="1"/>
  <c r="U104" i="4" a="1"/>
  <c r="U104" i="4"/>
  <c r="V104" i="4" a="1"/>
  <c r="V104" i="4" s="1"/>
  <c r="W104" i="4" a="1"/>
  <c r="W104" i="4" s="1"/>
  <c r="X104" i="4" a="1"/>
  <c r="X104" i="4"/>
  <c r="Y104" i="4" a="1"/>
  <c r="Y104" i="4" s="1"/>
  <c r="Z104" i="4" a="1"/>
  <c r="Z104" i="4" s="1"/>
  <c r="AA104" i="4" a="1"/>
  <c r="AA104" i="4"/>
  <c r="AB104" i="4" a="1"/>
  <c r="AB104" i="4" s="1"/>
  <c r="AC104" i="4" a="1"/>
  <c r="AC104" i="4" s="1"/>
  <c r="AD104" i="4" a="1"/>
  <c r="AD104" i="4"/>
  <c r="AE104" i="4" a="1"/>
  <c r="AE104" i="4" s="1"/>
  <c r="AF104" i="4" a="1"/>
  <c r="AF104" i="4" s="1"/>
  <c r="AG104" i="4" a="1"/>
  <c r="AG104" i="4"/>
  <c r="AH104" i="4" a="1"/>
  <c r="AH104" i="4" s="1"/>
  <c r="AI104" i="4" a="1"/>
  <c r="AI104" i="4" s="1"/>
  <c r="AJ104" i="4" a="1"/>
  <c r="AJ104" i="4"/>
  <c r="AK104" i="4" a="1"/>
  <c r="AK104" i="4" s="1"/>
  <c r="AL104" i="4" a="1"/>
  <c r="AL104" i="4" s="1"/>
  <c r="AM104" i="4" a="1"/>
  <c r="AM104" i="4"/>
  <c r="AN104" i="4" a="1"/>
  <c r="AN104" i="4" s="1"/>
  <c r="AO104" i="4" a="1"/>
  <c r="AO104" i="4" s="1"/>
  <c r="AP104" i="4" a="1"/>
  <c r="AP104" i="4"/>
  <c r="AQ104" i="4" a="1"/>
  <c r="AQ104" i="4" s="1"/>
  <c r="AR104" i="4" a="1"/>
  <c r="AR104" i="4" s="1"/>
  <c r="AS104" i="4" a="1"/>
  <c r="AS104" i="4"/>
  <c r="AT104" i="4" a="1"/>
  <c r="AT104" i="4" s="1"/>
  <c r="G105" i="4" a="1"/>
  <c r="G105" i="4" s="1"/>
  <c r="H105" i="4" a="1"/>
  <c r="H105" i="4"/>
  <c r="I105" i="4" a="1"/>
  <c r="I105" i="4" s="1"/>
  <c r="J105" i="4" a="1"/>
  <c r="J105" i="4" s="1"/>
  <c r="K105" i="4" a="1"/>
  <c r="K105" i="4"/>
  <c r="L105" i="4" a="1"/>
  <c r="L105" i="4" s="1"/>
  <c r="M105" i="4" a="1"/>
  <c r="M105" i="4" s="1"/>
  <c r="N105" i="4" a="1"/>
  <c r="N105" i="4"/>
  <c r="O105" i="4" a="1"/>
  <c r="O105" i="4" s="1"/>
  <c r="P105" i="4" a="1"/>
  <c r="P105" i="4" s="1"/>
  <c r="Q105" i="4" a="1"/>
  <c r="Q105" i="4"/>
  <c r="R105" i="4" a="1"/>
  <c r="R105" i="4" s="1"/>
  <c r="S105" i="4" a="1"/>
  <c r="S105" i="4" s="1"/>
  <c r="T105" i="4" a="1"/>
  <c r="T105" i="4"/>
  <c r="U105" i="4" a="1"/>
  <c r="U105" i="4" s="1"/>
  <c r="V105" i="4" a="1"/>
  <c r="V105" i="4" s="1"/>
  <c r="W105" i="4" a="1"/>
  <c r="W105" i="4"/>
  <c r="X105" i="4" a="1"/>
  <c r="X105" i="4" s="1"/>
  <c r="Y105" i="4" a="1"/>
  <c r="Y105" i="4" s="1"/>
  <c r="Z105" i="4" a="1"/>
  <c r="Z105" i="4"/>
  <c r="AA105" i="4" a="1"/>
  <c r="AA105" i="4" s="1"/>
  <c r="AB105" i="4" a="1"/>
  <c r="AB105" i="4" s="1"/>
  <c r="AC105" i="4" a="1"/>
  <c r="AC105" i="4"/>
  <c r="AD105" i="4" a="1"/>
  <c r="AD105" i="4" s="1"/>
  <c r="AE105" i="4" a="1"/>
  <c r="AE105" i="4" s="1"/>
  <c r="AF105" i="4" a="1"/>
  <c r="AF105" i="4"/>
  <c r="AG105" i="4" a="1"/>
  <c r="AG105" i="4" s="1"/>
  <c r="AH105" i="4" a="1"/>
  <c r="AH105" i="4" s="1"/>
  <c r="AI105" i="4" a="1"/>
  <c r="AI105" i="4"/>
  <c r="AJ105" i="4" a="1"/>
  <c r="AJ105" i="4" s="1"/>
  <c r="AK105" i="4" a="1"/>
  <c r="AK105" i="4" s="1"/>
  <c r="AL105" i="4" a="1"/>
  <c r="AL105" i="4"/>
  <c r="AM105" i="4" a="1"/>
  <c r="AM105" i="4" s="1"/>
  <c r="AN105" i="4" a="1"/>
  <c r="AN105" i="4" s="1"/>
  <c r="AO105" i="4" a="1"/>
  <c r="AO105" i="4"/>
  <c r="AP105" i="4" a="1"/>
  <c r="AP105" i="4" s="1"/>
  <c r="AQ105" i="4" a="1"/>
  <c r="AQ105" i="4" s="1"/>
  <c r="AR105" i="4" a="1"/>
  <c r="AR105" i="4"/>
  <c r="AS105" i="4" a="1"/>
  <c r="AS105" i="4" s="1"/>
  <c r="AT105" i="4" a="1"/>
  <c r="AT105" i="4" s="1"/>
  <c r="G106" i="4" a="1"/>
  <c r="G106" i="4"/>
  <c r="H106" i="4" a="1"/>
  <c r="H106" i="4" s="1"/>
  <c r="I106" i="4" a="1"/>
  <c r="I106" i="4" s="1"/>
  <c r="J106" i="4" a="1"/>
  <c r="J106" i="4"/>
  <c r="K106" i="4" a="1"/>
  <c r="K106" i="4" s="1"/>
  <c r="L106" i="4" a="1"/>
  <c r="L106" i="4" s="1"/>
  <c r="M106" i="4" a="1"/>
  <c r="M106" i="4"/>
  <c r="N106" i="4" a="1"/>
  <c r="N106" i="4" s="1"/>
  <c r="O106" i="4" a="1"/>
  <c r="O106" i="4" s="1"/>
  <c r="P106" i="4" a="1"/>
  <c r="P106" i="4"/>
  <c r="Q106" i="4" a="1"/>
  <c r="Q106" i="4" s="1"/>
  <c r="R106" i="4" a="1"/>
  <c r="R106" i="4" s="1"/>
  <c r="S106" i="4" a="1"/>
  <c r="S106" i="4"/>
  <c r="T106" i="4" a="1"/>
  <c r="T106" i="4" s="1"/>
  <c r="U106" i="4" a="1"/>
  <c r="U106" i="4" s="1"/>
  <c r="V106" i="4" a="1"/>
  <c r="V106" i="4"/>
  <c r="W106" i="4" a="1"/>
  <c r="W106" i="4" s="1"/>
  <c r="X106" i="4" a="1"/>
  <c r="X106" i="4" s="1"/>
  <c r="Y106" i="4" a="1"/>
  <c r="Y106" i="4"/>
  <c r="Z106" i="4" a="1"/>
  <c r="Z106" i="4" s="1"/>
  <c r="AA106" i="4" a="1"/>
  <c r="AA106" i="4" s="1"/>
  <c r="AB106" i="4" a="1"/>
  <c r="AB106" i="4"/>
  <c r="AC106" i="4" a="1"/>
  <c r="AC106" i="4" s="1"/>
  <c r="AD106" i="4" a="1"/>
  <c r="AD106" i="4" s="1"/>
  <c r="AE106" i="4" a="1"/>
  <c r="AE106" i="4"/>
  <c r="AF106" i="4" a="1"/>
  <c r="AF106" i="4" s="1"/>
  <c r="AG106" i="4" a="1"/>
  <c r="AG106" i="4" s="1"/>
  <c r="AH106" i="4" a="1"/>
  <c r="AH106" i="4"/>
  <c r="AI106" i="4" a="1"/>
  <c r="AI106" i="4" s="1"/>
  <c r="AJ106" i="4" a="1"/>
  <c r="AJ106" i="4" s="1"/>
  <c r="AK106" i="4" a="1"/>
  <c r="AK106" i="4"/>
  <c r="AL106" i="4" a="1"/>
  <c r="AL106" i="4" s="1"/>
  <c r="AM106" i="4" a="1"/>
  <c r="AM106" i="4" s="1"/>
  <c r="AN106" i="4" a="1"/>
  <c r="AN106" i="4"/>
  <c r="AO106" i="4" a="1"/>
  <c r="AO106" i="4" s="1"/>
  <c r="AP106" i="4" a="1"/>
  <c r="AP106" i="4" s="1"/>
  <c r="AQ106" i="4" a="1"/>
  <c r="AQ106" i="4"/>
  <c r="AR106" i="4" a="1"/>
  <c r="AR106" i="4" s="1"/>
  <c r="AS106" i="4" a="1"/>
  <c r="AS106" i="4" s="1"/>
  <c r="AT106" i="4" a="1"/>
  <c r="AT106" i="4"/>
  <c r="G107" i="4" a="1"/>
  <c r="G107" i="4" s="1"/>
  <c r="H107" i="4" a="1"/>
  <c r="H107" i="4"/>
  <c r="I107" i="4" a="1"/>
  <c r="I107" i="4" s="1"/>
  <c r="J107" i="4" a="1"/>
  <c r="J107" i="4" s="1"/>
  <c r="K107" i="4" a="1"/>
  <c r="K107" i="4"/>
  <c r="L107" i="4" a="1"/>
  <c r="L107" i="4" s="1"/>
  <c r="M107" i="4" a="1"/>
  <c r="M107" i="4" s="1"/>
  <c r="N107" i="4" a="1"/>
  <c r="N107" i="4"/>
  <c r="O107" i="4" a="1"/>
  <c r="O107" i="4" s="1"/>
  <c r="P107" i="4" a="1"/>
  <c r="P107" i="4" s="1"/>
  <c r="Q107" i="4" a="1"/>
  <c r="Q107" i="4"/>
  <c r="R107" i="4" a="1"/>
  <c r="R107" i="4" s="1"/>
  <c r="S107" i="4" a="1"/>
  <c r="S107" i="4" s="1"/>
  <c r="T107" i="4" a="1"/>
  <c r="T107" i="4"/>
  <c r="U107" i="4" a="1"/>
  <c r="U107" i="4" s="1"/>
  <c r="V107" i="4" a="1"/>
  <c r="V107" i="4" s="1"/>
  <c r="W107" i="4" a="1"/>
  <c r="W107" i="4"/>
  <c r="X107" i="4" a="1"/>
  <c r="X107" i="4" s="1"/>
  <c r="Y107" i="4" a="1"/>
  <c r="Y107" i="4" s="1"/>
  <c r="Z107" i="4" a="1"/>
  <c r="Z107" i="4"/>
  <c r="AA107" i="4" a="1"/>
  <c r="AA107" i="4" s="1"/>
  <c r="AB107" i="4" a="1"/>
  <c r="AB107" i="4" s="1"/>
  <c r="AC107" i="4" a="1"/>
  <c r="AC107" i="4"/>
  <c r="AD107" i="4" a="1"/>
  <c r="AD107" i="4" s="1"/>
  <c r="AE107" i="4" a="1"/>
  <c r="AE107" i="4" s="1"/>
  <c r="AF107" i="4" a="1"/>
  <c r="AF107" i="4"/>
  <c r="AG107" i="4" a="1"/>
  <c r="AG107" i="4" s="1"/>
  <c r="AH107" i="4" a="1"/>
  <c r="AH107" i="4" s="1"/>
  <c r="AI107" i="4" a="1"/>
  <c r="AI107" i="4"/>
  <c r="AJ107" i="4" a="1"/>
  <c r="AJ107" i="4" s="1"/>
  <c r="AK107" i="4" a="1"/>
  <c r="AK107" i="4" s="1"/>
  <c r="AL107" i="4" a="1"/>
  <c r="AL107" i="4"/>
  <c r="AM107" i="4" a="1"/>
  <c r="AM107" i="4" s="1"/>
  <c r="AN107" i="4" a="1"/>
  <c r="AN107" i="4" s="1"/>
  <c r="AO107" i="4" a="1"/>
  <c r="AO107" i="4"/>
  <c r="AP107" i="4" a="1"/>
  <c r="AP107" i="4" s="1"/>
  <c r="AQ107" i="4" a="1"/>
  <c r="AQ107" i="4" s="1"/>
  <c r="AR107" i="4" a="1"/>
  <c r="AR107" i="4"/>
  <c r="AS107" i="4" a="1"/>
  <c r="AS107" i="4" s="1"/>
  <c r="AT107" i="4" a="1"/>
  <c r="AT107" i="4" s="1"/>
  <c r="G108" i="4" a="1"/>
  <c r="G108" i="4"/>
  <c r="H108" i="4" a="1"/>
  <c r="H108" i="4" s="1"/>
  <c r="I108" i="4" a="1"/>
  <c r="I108" i="4" s="1"/>
  <c r="J108" i="4" a="1"/>
  <c r="J108" i="4"/>
  <c r="K108" i="4" a="1"/>
  <c r="K108" i="4" s="1"/>
  <c r="L108" i="4" a="1"/>
  <c r="L108" i="4" s="1"/>
  <c r="M108" i="4" a="1"/>
  <c r="M108" i="4"/>
  <c r="N108" i="4" a="1"/>
  <c r="N108" i="4" s="1"/>
  <c r="O108" i="4" a="1"/>
  <c r="O108" i="4" s="1"/>
  <c r="P108" i="4" a="1"/>
  <c r="P108" i="4"/>
  <c r="Q108" i="4" a="1"/>
  <c r="Q108" i="4" s="1"/>
  <c r="R108" i="4" a="1"/>
  <c r="R108" i="4" s="1"/>
  <c r="S108" i="4" a="1"/>
  <c r="S108" i="4"/>
  <c r="T108" i="4" a="1"/>
  <c r="T108" i="4" s="1"/>
  <c r="U108" i="4" a="1"/>
  <c r="U108" i="4"/>
  <c r="V108" i="4" a="1"/>
  <c r="V108" i="4"/>
  <c r="W108" i="4" a="1"/>
  <c r="W108" i="4" s="1"/>
  <c r="X108" i="4" a="1"/>
  <c r="X108" i="4"/>
  <c r="Y108" i="4" a="1"/>
  <c r="Y108" i="4"/>
  <c r="Z108" i="4" a="1"/>
  <c r="Z108" i="4" s="1"/>
  <c r="AA108" i="4" a="1"/>
  <c r="AA108" i="4"/>
  <c r="AB108" i="4" a="1"/>
  <c r="AB108" i="4"/>
  <c r="AC108" i="4" a="1"/>
  <c r="AC108" i="4" s="1"/>
  <c r="AD108" i="4" a="1"/>
  <c r="AD108" i="4"/>
  <c r="AE108" i="4" a="1"/>
  <c r="AE108" i="4"/>
  <c r="AF108" i="4" a="1"/>
  <c r="AF108" i="4" s="1"/>
  <c r="AG108" i="4" a="1"/>
  <c r="AG108" i="4"/>
  <c r="AH108" i="4" a="1"/>
  <c r="AH108" i="4"/>
  <c r="AI108" i="4" a="1"/>
  <c r="AI108" i="4" s="1"/>
  <c r="AJ108" i="4" a="1"/>
  <c r="AJ108" i="4"/>
  <c r="AK108" i="4" a="1"/>
  <c r="AK108" i="4"/>
  <c r="AL108" i="4" a="1"/>
  <c r="AL108" i="4" s="1"/>
  <c r="AM108" i="4" a="1"/>
  <c r="AM108" i="4"/>
  <c r="AN108" i="4" a="1"/>
  <c r="AN108" i="4"/>
  <c r="AO108" i="4" a="1"/>
  <c r="AO108" i="4" s="1"/>
  <c r="AP108" i="4" a="1"/>
  <c r="AP108" i="4"/>
  <c r="AQ108" i="4" a="1"/>
  <c r="AQ108" i="4"/>
  <c r="AR108" i="4" a="1"/>
  <c r="AR108" i="4" s="1"/>
  <c r="AS108" i="4" a="1"/>
  <c r="AS108" i="4"/>
  <c r="AT108" i="4" a="1"/>
  <c r="AT108" i="4"/>
  <c r="G109" i="4" a="1"/>
  <c r="G109" i="4" s="1"/>
  <c r="H109" i="4" a="1"/>
  <c r="H109" i="4"/>
  <c r="I109" i="4" a="1"/>
  <c r="I109" i="4"/>
  <c r="J109" i="4" a="1"/>
  <c r="J109" i="4" s="1"/>
  <c r="K109" i="4" a="1"/>
  <c r="K109" i="4"/>
  <c r="L109" i="4" a="1"/>
  <c r="L109" i="4"/>
  <c r="M109" i="4" a="1"/>
  <c r="M109" i="4" s="1"/>
  <c r="N109" i="4" a="1"/>
  <c r="N109" i="4"/>
  <c r="O109" i="4" a="1"/>
  <c r="O109" i="4"/>
  <c r="P109" i="4" a="1"/>
  <c r="P109" i="4" s="1"/>
  <c r="Q109" i="4" a="1"/>
  <c r="Q109" i="4"/>
  <c r="R109" i="4" a="1"/>
  <c r="R109" i="4"/>
  <c r="S109" i="4" a="1"/>
  <c r="S109" i="4" s="1"/>
  <c r="T109" i="4" a="1"/>
  <c r="T109" i="4"/>
  <c r="U109" i="4" a="1"/>
  <c r="U109" i="4"/>
  <c r="V109" i="4" a="1"/>
  <c r="V109" i="4" s="1"/>
  <c r="W109" i="4" a="1"/>
  <c r="W109" i="4"/>
  <c r="X109" i="4" a="1"/>
  <c r="X109" i="4"/>
  <c r="Y109" i="4" a="1"/>
  <c r="Y109" i="4" s="1"/>
  <c r="Z109" i="4" a="1"/>
  <c r="Z109" i="4"/>
  <c r="AA109" i="4" a="1"/>
  <c r="AA109" i="4"/>
  <c r="AB109" i="4" a="1"/>
  <c r="AB109" i="4" s="1"/>
  <c r="AC109" i="4" a="1"/>
  <c r="AC109" i="4"/>
  <c r="AD109" i="4" a="1"/>
  <c r="AD109" i="4"/>
  <c r="AE109" i="4" a="1"/>
  <c r="AE109" i="4" s="1"/>
  <c r="AF109" i="4" a="1"/>
  <c r="AF109" i="4"/>
  <c r="AG109" i="4" a="1"/>
  <c r="AG109" i="4"/>
  <c r="AH109" i="4" a="1"/>
  <c r="AH109" i="4" s="1"/>
  <c r="AI109" i="4" a="1"/>
  <c r="AI109" i="4"/>
  <c r="AJ109" i="4" a="1"/>
  <c r="AJ109" i="4"/>
  <c r="AK109" i="4" a="1"/>
  <c r="AK109" i="4" s="1"/>
  <c r="AL109" i="4" a="1"/>
  <c r="AL109" i="4"/>
  <c r="AM109" i="4" a="1"/>
  <c r="AM109" i="4"/>
  <c r="AN109" i="4" a="1"/>
  <c r="AN109" i="4" s="1"/>
  <c r="AO109" i="4" a="1"/>
  <c r="AO109" i="4"/>
  <c r="AP109" i="4" a="1"/>
  <c r="AP109" i="4"/>
  <c r="AQ109" i="4" a="1"/>
  <c r="AQ109" i="4" s="1"/>
  <c r="AR109" i="4" a="1"/>
  <c r="AR109" i="4"/>
  <c r="AS109" i="4" a="1"/>
  <c r="AS109" i="4"/>
  <c r="AT109" i="4" a="1"/>
  <c r="AT109" i="4" s="1"/>
  <c r="G110" i="4" a="1"/>
  <c r="G110" i="4"/>
  <c r="H110" i="4" a="1"/>
  <c r="H110" i="4"/>
  <c r="I110" i="4" a="1"/>
  <c r="I110" i="4" s="1"/>
  <c r="J110" i="4" a="1"/>
  <c r="J110" i="4"/>
  <c r="K110" i="4" a="1"/>
  <c r="K110" i="4"/>
  <c r="L110" i="4" a="1"/>
  <c r="L110" i="4" s="1"/>
  <c r="M110" i="4" a="1"/>
  <c r="M110" i="4"/>
  <c r="N110" i="4" a="1"/>
  <c r="N110" i="4"/>
  <c r="O110" i="4" a="1"/>
  <c r="O110" i="4" s="1"/>
  <c r="P110" i="4" a="1"/>
  <c r="P110" i="4"/>
  <c r="Q110" i="4" a="1"/>
  <c r="Q110" i="4"/>
  <c r="R110" i="4" a="1"/>
  <c r="R110" i="4" s="1"/>
  <c r="S110" i="4" a="1"/>
  <c r="S110" i="4"/>
  <c r="T110" i="4" a="1"/>
  <c r="T110" i="4"/>
  <c r="U110" i="4" a="1"/>
  <c r="U110" i="4" s="1"/>
  <c r="V110" i="4" a="1"/>
  <c r="V110" i="4"/>
  <c r="W110" i="4" a="1"/>
  <c r="W110" i="4"/>
  <c r="X110" i="4" a="1"/>
  <c r="X110" i="4" s="1"/>
  <c r="Y110" i="4" a="1"/>
  <c r="Y110" i="4"/>
  <c r="Z110" i="4" a="1"/>
  <c r="Z110" i="4"/>
  <c r="AA110" i="4" a="1"/>
  <c r="AA110" i="4" s="1"/>
  <c r="AB110" i="4" a="1"/>
  <c r="AB110" i="4"/>
  <c r="AC110" i="4" a="1"/>
  <c r="AC110" i="4"/>
  <c r="AD110" i="4" a="1"/>
  <c r="AD110" i="4" s="1"/>
  <c r="AE110" i="4" a="1"/>
  <c r="AE110" i="4"/>
  <c r="AF110" i="4" a="1"/>
  <c r="AF110" i="4"/>
  <c r="AG110" i="4" a="1"/>
  <c r="AG110" i="4" s="1"/>
  <c r="AH110" i="4" a="1"/>
  <c r="AH110" i="4"/>
  <c r="AI110" i="4" a="1"/>
  <c r="AI110" i="4"/>
  <c r="AJ110" i="4" a="1"/>
  <c r="AJ110" i="4" s="1"/>
  <c r="AK110" i="4" a="1"/>
  <c r="AK110" i="4"/>
  <c r="AL110" i="4" a="1"/>
  <c r="AL110" i="4"/>
  <c r="AM110" i="4" a="1"/>
  <c r="AM110" i="4" s="1"/>
  <c r="AN110" i="4" a="1"/>
  <c r="AN110" i="4"/>
  <c r="AO110" i="4" a="1"/>
  <c r="AO110" i="4"/>
  <c r="AP110" i="4" a="1"/>
  <c r="AP110" i="4" s="1"/>
  <c r="AQ110" i="4" a="1"/>
  <c r="AQ110" i="4"/>
  <c r="AR110" i="4" a="1"/>
  <c r="AR110" i="4"/>
  <c r="AS110" i="4" a="1"/>
  <c r="AS110" i="4" s="1"/>
  <c r="AT110" i="4" a="1"/>
  <c r="AT110" i="4"/>
  <c r="F4" i="4" a="1"/>
  <c r="F4" i="4"/>
  <c r="F5" i="4" a="1"/>
  <c r="F5" i="4"/>
  <c r="F6" i="4" a="1"/>
  <c r="F6" i="4"/>
  <c r="F7" i="4" a="1"/>
  <c r="F7" i="4"/>
  <c r="F8" i="4" a="1"/>
  <c r="F8" i="4"/>
  <c r="F9" i="4" a="1"/>
  <c r="F9" i="4"/>
  <c r="F10" i="4" a="1"/>
  <c r="F10" i="4"/>
  <c r="F11" i="4" a="1"/>
  <c r="F11" i="4"/>
  <c r="F12" i="4" a="1"/>
  <c r="F12" i="4"/>
  <c r="F13" i="4" a="1"/>
  <c r="F13" i="4"/>
  <c r="F14" i="4" a="1"/>
  <c r="F14" i="4"/>
  <c r="F15" i="4" a="1"/>
  <c r="F15" i="4"/>
  <c r="F16" i="4" a="1"/>
  <c r="F16" i="4"/>
  <c r="F17" i="4" a="1"/>
  <c r="F17" i="4"/>
  <c r="F18" i="4" a="1"/>
  <c r="F18" i="4"/>
  <c r="F19" i="4" a="1"/>
  <c r="F19" i="4"/>
  <c r="F20" i="4" a="1"/>
  <c r="F20" i="4"/>
  <c r="F21" i="4" a="1"/>
  <c r="F21" i="4"/>
  <c r="F22" i="4" a="1"/>
  <c r="F22" i="4"/>
  <c r="F23" i="4" a="1"/>
  <c r="F23" i="4"/>
  <c r="F24" i="4" a="1"/>
  <c r="F24" i="4"/>
  <c r="F25" i="4" a="1"/>
  <c r="F25" i="4"/>
  <c r="F26" i="4" a="1"/>
  <c r="F26" i="4"/>
  <c r="F27" i="4" a="1"/>
  <c r="F27" i="4"/>
  <c r="F28" i="4" a="1"/>
  <c r="F28" i="4"/>
  <c r="F29" i="4" a="1"/>
  <c r="F29" i="4"/>
  <c r="F30" i="4" a="1"/>
  <c r="F30" i="4"/>
  <c r="F31" i="4" a="1"/>
  <c r="F31" i="4"/>
  <c r="F32" i="4" a="1"/>
  <c r="F32" i="4"/>
  <c r="F33" i="4" a="1"/>
  <c r="F33" i="4"/>
  <c r="F34" i="4" a="1"/>
  <c r="F34" i="4"/>
  <c r="F35" i="4" a="1"/>
  <c r="F35" i="4"/>
  <c r="F36" i="4" a="1"/>
  <c r="F36" i="4"/>
  <c r="F37" i="4" a="1"/>
  <c r="F37" i="4"/>
  <c r="F38" i="4" a="1"/>
  <c r="F38" i="4"/>
  <c r="F39" i="4" a="1"/>
  <c r="F39" i="4"/>
  <c r="F40" i="4" a="1"/>
  <c r="F40" i="4"/>
  <c r="F41" i="4" a="1"/>
  <c r="F41" i="4"/>
  <c r="F42" i="4" a="1"/>
  <c r="F42" i="4"/>
  <c r="F43" i="4" a="1"/>
  <c r="F43" i="4"/>
  <c r="F44" i="4" a="1"/>
  <c r="F44" i="4"/>
  <c r="F45" i="4" a="1"/>
  <c r="F45" i="4"/>
  <c r="F46" i="4" a="1"/>
  <c r="F46" i="4"/>
  <c r="F47" i="4" a="1"/>
  <c r="F47" i="4"/>
  <c r="F48" i="4" a="1"/>
  <c r="F48" i="4"/>
  <c r="F49" i="4" a="1"/>
  <c r="F49" i="4"/>
  <c r="F50" i="4" a="1"/>
  <c r="F50" i="4"/>
  <c r="F51" i="4" a="1"/>
  <c r="F51" i="4"/>
  <c r="F52" i="4" a="1"/>
  <c r="F52" i="4"/>
  <c r="F53" i="4" a="1"/>
  <c r="F53" i="4"/>
  <c r="F54" i="4" a="1"/>
  <c r="F54" i="4"/>
  <c r="F55" i="4" a="1"/>
  <c r="F55" i="4"/>
  <c r="F56" i="4" a="1"/>
  <c r="F56" i="4"/>
  <c r="F57" i="4" a="1"/>
  <c r="F57" i="4"/>
  <c r="F58" i="4" a="1"/>
  <c r="F58" i="4"/>
  <c r="F59" i="4" a="1"/>
  <c r="F59" i="4"/>
  <c r="F60" i="4" a="1"/>
  <c r="F60" i="4"/>
  <c r="F61" i="4" a="1"/>
  <c r="F61" i="4"/>
  <c r="F62" i="4" a="1"/>
  <c r="F62" i="4"/>
  <c r="F63" i="4" a="1"/>
  <c r="F63" i="4"/>
  <c r="F64" i="4" a="1"/>
  <c r="F64" i="4"/>
  <c r="F65" i="4" a="1"/>
  <c r="F65" i="4"/>
  <c r="F66" i="4" a="1"/>
  <c r="F66" i="4"/>
  <c r="F67" i="4" a="1"/>
  <c r="F67" i="4"/>
  <c r="F68" i="4" a="1"/>
  <c r="F68" i="4"/>
  <c r="F69" i="4" a="1"/>
  <c r="F69" i="4"/>
  <c r="F70" i="4" a="1"/>
  <c r="F70" i="4"/>
  <c r="F71" i="4" a="1"/>
  <c r="F71" i="4"/>
  <c r="F72" i="4" a="1"/>
  <c r="F72" i="4"/>
  <c r="F73" i="4" a="1"/>
  <c r="F73" i="4"/>
  <c r="F74" i="4" a="1"/>
  <c r="F74" i="4"/>
  <c r="F75" i="4" a="1"/>
  <c r="F75" i="4"/>
  <c r="F76" i="4" a="1"/>
  <c r="F76" i="4"/>
  <c r="F77" i="4" a="1"/>
  <c r="F77" i="4"/>
  <c r="F78" i="4" a="1"/>
  <c r="F78" i="4"/>
  <c r="F79" i="4" a="1"/>
  <c r="F79" i="4"/>
  <c r="F80" i="4" a="1"/>
  <c r="F80" i="4"/>
  <c r="F81" i="4" a="1"/>
  <c r="F81" i="4"/>
  <c r="F82" i="4" a="1"/>
  <c r="F82" i="4"/>
  <c r="F83" i="4" a="1"/>
  <c r="F83" i="4"/>
  <c r="F84" i="4" a="1"/>
  <c r="F84" i="4"/>
  <c r="F85" i="4" a="1"/>
  <c r="F85" i="4"/>
  <c r="F86" i="4" a="1"/>
  <c r="F86" i="4"/>
  <c r="F87" i="4" a="1"/>
  <c r="F87" i="4"/>
  <c r="F88" i="4" a="1"/>
  <c r="F88" i="4"/>
  <c r="F89" i="4" a="1"/>
  <c r="F89" i="4"/>
  <c r="F90" i="4" a="1"/>
  <c r="F90" i="4"/>
  <c r="F91" i="4" a="1"/>
  <c r="F91" i="4"/>
  <c r="F92" i="4" a="1"/>
  <c r="F92" i="4"/>
  <c r="F93" i="4" a="1"/>
  <c r="F93" i="4"/>
  <c r="F94" i="4" a="1"/>
  <c r="F94" i="4"/>
  <c r="F95" i="4" a="1"/>
  <c r="F95" i="4"/>
  <c r="F96" i="4" a="1"/>
  <c r="F96" i="4"/>
  <c r="F97" i="4" a="1"/>
  <c r="F97" i="4"/>
  <c r="F98" i="4" a="1"/>
  <c r="F98" i="4"/>
  <c r="F99" i="4" a="1"/>
  <c r="F99" i="4"/>
  <c r="F100" i="4" a="1"/>
  <c r="F100" i="4"/>
  <c r="F101" i="4" a="1"/>
  <c r="F101" i="4"/>
  <c r="F102" i="4" a="1"/>
  <c r="F102" i="4"/>
  <c r="F103" i="4" a="1"/>
  <c r="F103" i="4"/>
  <c r="F104" i="4" a="1"/>
  <c r="F104" i="4"/>
  <c r="F105" i="4" a="1"/>
  <c r="F105" i="4"/>
  <c r="F106" i="4" a="1"/>
  <c r="F106" i="4"/>
  <c r="F107" i="4" a="1"/>
  <c r="F107" i="4"/>
  <c r="F108" i="4" a="1"/>
  <c r="F108" i="4"/>
  <c r="F109" i="4" a="1"/>
  <c r="F109" i="4"/>
  <c r="F110" i="4" a="1"/>
  <c r="F110" i="4"/>
  <c r="F3" i="4" a="1"/>
  <c r="F3" i="4"/>
  <c r="E9" i="1"/>
  <c r="F9" i="1"/>
  <c r="G9" i="1"/>
  <c r="H9" i="1"/>
  <c r="I9" i="1"/>
  <c r="J9" i="1"/>
  <c r="K9" i="1"/>
  <c r="L9" i="1"/>
  <c r="M9" i="1"/>
  <c r="N9" i="1"/>
  <c r="D16" i="1"/>
  <c r="N15" i="1" a="1"/>
  <c r="N15" i="1" s="1"/>
  <c r="M15" i="1" a="1"/>
  <c r="M15" i="1" s="1"/>
  <c r="L15" i="1" a="1"/>
  <c r="L15" i="1" s="1"/>
  <c r="K15" i="1" a="1"/>
  <c r="K15" i="1" s="1"/>
  <c r="J15" i="1" a="1"/>
  <c r="J15" i="1" s="1"/>
  <c r="I15" i="1" a="1"/>
  <c r="I15" i="1" s="1"/>
  <c r="H15" i="1" a="1"/>
  <c r="H15" i="1" s="1"/>
  <c r="G15" i="1" a="1"/>
  <c r="G15" i="1" s="1"/>
  <c r="F15" i="1" a="1"/>
  <c r="F15" i="1" s="1"/>
  <c r="N14" i="1" a="1"/>
  <c r="N14" i="1" s="1"/>
  <c r="M14" i="1" a="1"/>
  <c r="M14" i="1" s="1"/>
  <c r="L14" i="1" a="1"/>
  <c r="L14" i="1" s="1"/>
  <c r="K14" i="1" a="1"/>
  <c r="K14" i="1" s="1"/>
  <c r="J14" i="1" a="1"/>
  <c r="J14" i="1" s="1"/>
  <c r="I14" i="1" a="1"/>
  <c r="I14" i="1" s="1"/>
  <c r="H14" i="1" a="1"/>
  <c r="H14" i="1" s="1"/>
  <c r="G14" i="1" a="1"/>
  <c r="G14" i="1" s="1"/>
  <c r="F14" i="1" a="1"/>
  <c r="F14" i="1" s="1"/>
  <c r="N13" i="1" a="1"/>
  <c r="N13" i="1" s="1"/>
  <c r="M13" i="1" a="1"/>
  <c r="M13" i="1" s="1"/>
  <c r="L13" i="1" a="1"/>
  <c r="L13" i="1" s="1"/>
  <c r="K13" i="1" a="1"/>
  <c r="K13" i="1" s="1"/>
  <c r="J13" i="1" a="1"/>
  <c r="J13" i="1" s="1"/>
  <c r="I13" i="1" a="1"/>
  <c r="I13" i="1" s="1"/>
  <c r="H13" i="1" a="1"/>
  <c r="H13" i="1" s="1"/>
  <c r="G13" i="1" a="1"/>
  <c r="G13" i="1" s="1"/>
  <c r="F13" i="1" a="1"/>
  <c r="F13" i="1" s="1"/>
  <c r="N12" i="1" a="1"/>
  <c r="N12" i="1" s="1"/>
  <c r="M12" i="1" a="1"/>
  <c r="M12" i="1" s="1"/>
  <c r="L12" i="1" a="1"/>
  <c r="L12" i="1" s="1"/>
  <c r="K12" i="1" a="1"/>
  <c r="K12" i="1" s="1"/>
  <c r="J12" i="1" a="1"/>
  <c r="J12" i="1" s="1"/>
  <c r="I12" i="1" a="1"/>
  <c r="I12" i="1" s="1"/>
  <c r="H12" i="1" a="1"/>
  <c r="H12" i="1" s="1"/>
  <c r="G12" i="1" a="1"/>
  <c r="G12" i="1" s="1"/>
  <c r="F12" i="1" a="1"/>
  <c r="F12" i="1" s="1"/>
  <c r="N11" i="1" a="1"/>
  <c r="N11" i="1" s="1"/>
  <c r="M11" i="1" a="1"/>
  <c r="M11" i="1" s="1"/>
  <c r="L11" i="1" a="1"/>
  <c r="L11" i="1" s="1"/>
  <c r="K11" i="1" a="1"/>
  <c r="K11" i="1" s="1"/>
  <c r="J11" i="1" a="1"/>
  <c r="J11" i="1" s="1"/>
  <c r="I11" i="1" a="1"/>
  <c r="I11" i="1" s="1"/>
  <c r="H11" i="1" a="1"/>
  <c r="H11" i="1" s="1"/>
  <c r="G11" i="1" a="1"/>
  <c r="G11" i="1" s="1"/>
  <c r="F11" i="1" a="1"/>
  <c r="F11" i="1" s="1"/>
  <c r="N10" i="1" a="1"/>
  <c r="N10" i="1" s="1"/>
  <c r="M10" i="1" a="1"/>
  <c r="M10" i="1" s="1"/>
  <c r="L10" i="1" a="1"/>
  <c r="L10" i="1" s="1"/>
  <c r="K10" i="1" a="1"/>
  <c r="K10" i="1" s="1"/>
  <c r="J10" i="1" a="1"/>
  <c r="J10" i="1" s="1"/>
  <c r="I10" i="1" a="1"/>
  <c r="I10" i="1" s="1"/>
  <c r="H10" i="1" a="1"/>
  <c r="H10" i="1" s="1"/>
  <c r="G10" i="1" a="1"/>
  <c r="G10" i="1" s="1"/>
  <c r="F10" i="1" a="1"/>
  <c r="F10" i="1" s="1"/>
  <c r="E15" i="1" a="1"/>
  <c r="E15" i="1" s="1"/>
  <c r="E14" i="1" a="1"/>
  <c r="E14" i="1" s="1"/>
  <c r="E13" i="1" a="1"/>
  <c r="E13" i="1" s="1"/>
  <c r="E12" i="1" a="1"/>
  <c r="E12" i="1" s="1"/>
  <c r="E11" i="1" a="1"/>
  <c r="E11" i="1" s="1"/>
  <c r="E10" i="1" a="1"/>
  <c r="E10" i="1" s="1"/>
  <c r="D22" i="1" a="1"/>
  <c r="D22" i="1" s="1"/>
  <c r="D21" i="1" a="1"/>
  <c r="D21" i="1" s="1"/>
  <c r="D20" i="1" a="1"/>
  <c r="D20" i="1" s="1"/>
  <c r="D19" i="1" a="1"/>
  <c r="D19" i="1" s="1"/>
  <c r="D18" i="1" a="1"/>
  <c r="D18" i="1" s="1"/>
  <c r="D17" i="1" a="1"/>
  <c r="D17" i="1" s="1"/>
  <c r="D8" i="1" a="1"/>
  <c r="D8" i="1" s="1"/>
  <c r="D7" i="1" a="1"/>
  <c r="D7" i="1" s="1"/>
  <c r="D6" i="1" a="1"/>
  <c r="D6" i="1" s="1"/>
  <c r="D5" i="1" a="1"/>
  <c r="D5" i="1" s="1"/>
  <c r="D4" i="1" a="1"/>
  <c r="D4" i="1" s="1"/>
  <c r="D3" i="1" a="1"/>
  <c r="D3" i="1" s="1"/>
  <c r="C22" i="1" a="1"/>
  <c r="C22" i="1" s="1"/>
  <c r="C21" i="1" a="1"/>
  <c r="C21" i="1" s="1"/>
  <c r="C20" i="1" a="1"/>
  <c r="C20" i="1" s="1"/>
  <c r="C19" i="1" a="1"/>
  <c r="C19" i="1" s="1"/>
  <c r="C18" i="1" a="1"/>
  <c r="C18" i="1" s="1"/>
  <c r="C17" i="1" a="1"/>
  <c r="C17" i="1" s="1"/>
  <c r="C8" i="1" a="1"/>
  <c r="C8" i="1" s="1"/>
  <c r="C7" i="1" a="1"/>
  <c r="C7" i="1" s="1"/>
  <c r="C6" i="1" a="1"/>
  <c r="C6" i="1" s="1"/>
  <c r="C5" i="1" a="1"/>
  <c r="C5" i="1" s="1"/>
  <c r="C4" i="1" a="1"/>
  <c r="C4" i="1" s="1"/>
  <c r="C3" i="1" a="1"/>
  <c r="C3" i="1" s="1"/>
  <c r="D9" i="1" l="1"/>
  <c r="N16" i="1"/>
  <c r="E16" i="1"/>
  <c r="F16" i="1"/>
  <c r="G16" i="1"/>
  <c r="H16" i="1"/>
  <c r="I16" i="1"/>
  <c r="J16" i="1"/>
  <c r="K16" i="1"/>
  <c r="L16" i="1"/>
  <c r="M16" i="1"/>
  <c r="D23" i="1"/>
  <c r="C23" i="1"/>
  <c r="C16" i="1"/>
  <c r="C9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<sst xmlns="http://schemas.openxmlformats.org/spreadsheetml/2006/main" count="85700" uniqueCount="5176">
  <si>
    <t>Friday</t>
  </si>
  <si>
    <t>Monday</t>
  </si>
  <si>
    <t>Wednesday</t>
  </si>
  <si>
    <t>Thursday</t>
  </si>
  <si>
    <t>Tuesday</t>
  </si>
  <si>
    <t>TMMC</t>
  </si>
  <si>
    <t>ASSY N</t>
  </si>
  <si>
    <t>ASSY MAT N</t>
  </si>
  <si>
    <t>PAINT N</t>
  </si>
  <si>
    <t>WELD N</t>
  </si>
  <si>
    <t>WELD MAT N</t>
  </si>
  <si>
    <t>QC N</t>
  </si>
  <si>
    <t>Total North WTAQ</t>
  </si>
  <si>
    <t>ASSY S</t>
  </si>
  <si>
    <t>ASSY MAT S</t>
  </si>
  <si>
    <t>PAINT S</t>
  </si>
  <si>
    <t>WELD S</t>
  </si>
  <si>
    <t>WELD MAT S</t>
  </si>
  <si>
    <t>QC S</t>
  </si>
  <si>
    <t>Total South WTAQ</t>
  </si>
  <si>
    <t>ASSY W</t>
  </si>
  <si>
    <t>ASSY MAT W</t>
  </si>
  <si>
    <t>PAINT W</t>
  </si>
  <si>
    <t>WELD W</t>
  </si>
  <si>
    <t>WELD MAT W</t>
  </si>
  <si>
    <t>QC W</t>
  </si>
  <si>
    <t>Total West WTAQ</t>
  </si>
  <si>
    <t>RMA00</t>
  </si>
  <si>
    <t>RBC11</t>
  </si>
  <si>
    <t>RLA11</t>
  </si>
  <si>
    <t>RDE11</t>
  </si>
  <si>
    <t>RGA11</t>
  </si>
  <si>
    <t>PAZ57</t>
  </si>
  <si>
    <t>RRE10</t>
  </si>
  <si>
    <t>RBA13</t>
  </si>
  <si>
    <t>RRT01</t>
  </si>
  <si>
    <t>RDA11</t>
  </si>
  <si>
    <t>RDH11</t>
  </si>
  <si>
    <t>QSI11</t>
  </si>
  <si>
    <t>WAA11</t>
  </si>
  <si>
    <t>WCC11</t>
  </si>
  <si>
    <t>WTB11</t>
  </si>
  <si>
    <t>WWA20</t>
  </si>
  <si>
    <t>WMC11</t>
  </si>
  <si>
    <t>PWA61</t>
  </si>
  <si>
    <t>RMA20</t>
  </si>
  <si>
    <t>RBC12</t>
  </si>
  <si>
    <t>RLA12</t>
  </si>
  <si>
    <t>RJB11</t>
  </si>
  <si>
    <t>RGA12</t>
  </si>
  <si>
    <t>QNI11</t>
  </si>
  <si>
    <t>RSA11</t>
  </si>
  <si>
    <t>RBA14</t>
  </si>
  <si>
    <t>RRT02</t>
  </si>
  <si>
    <t>RDA12</t>
  </si>
  <si>
    <t>RGB11</t>
  </si>
  <si>
    <t>QSI12</t>
  </si>
  <si>
    <t>WAA12</t>
  </si>
  <si>
    <t>WCC12</t>
  </si>
  <si>
    <t>WTB12</t>
  </si>
  <si>
    <t>WWB11</t>
  </si>
  <si>
    <t>WMC12</t>
  </si>
  <si>
    <t>QWI11</t>
  </si>
  <si>
    <t>RMB11</t>
  </si>
  <si>
    <t>RBC13</t>
  </si>
  <si>
    <t>RLB11</t>
  </si>
  <si>
    <t>RJB12</t>
  </si>
  <si>
    <t>RGC11</t>
  </si>
  <si>
    <t>QNI12</t>
  </si>
  <si>
    <t>RSA12</t>
  </si>
  <si>
    <t>RBA17</t>
  </si>
  <si>
    <t>RRT03</t>
  </si>
  <si>
    <t>RDB11</t>
  </si>
  <si>
    <t>RGB12</t>
  </si>
  <si>
    <t>QSK10</t>
  </si>
  <si>
    <t>WAA20</t>
  </si>
  <si>
    <t>WCK11</t>
  </si>
  <si>
    <t>WTC11</t>
  </si>
  <si>
    <t>WWB12</t>
  </si>
  <si>
    <t>WMK11</t>
  </si>
  <si>
    <t>QWI12</t>
  </si>
  <si>
    <t>RMB12</t>
  </si>
  <si>
    <t>RBC14</t>
  </si>
  <si>
    <t>RLB12</t>
  </si>
  <si>
    <t>RJC11</t>
  </si>
  <si>
    <t>RGC12</t>
  </si>
  <si>
    <t>QNK10</t>
  </si>
  <si>
    <t>RSA20</t>
  </si>
  <si>
    <t>RBA18</t>
  </si>
  <si>
    <t>RTA11</t>
  </si>
  <si>
    <t>RDB12</t>
  </si>
  <si>
    <t>RXA11</t>
  </si>
  <si>
    <t>QSR11</t>
  </si>
  <si>
    <t>WAB11</t>
  </si>
  <si>
    <t>WCK12</t>
  </si>
  <si>
    <t>WTC12</t>
  </si>
  <si>
    <t>WWF11</t>
  </si>
  <si>
    <t>WMM00</t>
  </si>
  <si>
    <t>QWI14</t>
  </si>
  <si>
    <t>RMC11</t>
  </si>
  <si>
    <t>RBC15</t>
  </si>
  <si>
    <t>RLC11</t>
  </si>
  <si>
    <t>RJC12</t>
  </si>
  <si>
    <t>RGD21</t>
  </si>
  <si>
    <t>QNR11</t>
  </si>
  <si>
    <t>RSB11</t>
  </si>
  <si>
    <t>RBA19</t>
  </si>
  <si>
    <t>RTA12</t>
  </si>
  <si>
    <t>RDC11</t>
  </si>
  <si>
    <t>RXA12</t>
  </si>
  <si>
    <t>QSR12</t>
  </si>
  <si>
    <t>WAB12</t>
  </si>
  <si>
    <t>WCM11</t>
  </si>
  <si>
    <t>WTF11</t>
  </si>
  <si>
    <t>WWF12</t>
  </si>
  <si>
    <t>WMM11</t>
  </si>
  <si>
    <t>QWK10</t>
  </si>
  <si>
    <t>RMC12</t>
  </si>
  <si>
    <t>RBC16</t>
  </si>
  <si>
    <t>RLC12</t>
  </si>
  <si>
    <t>RJD11</t>
  </si>
  <si>
    <t>RGD22</t>
  </si>
  <si>
    <t>QNR12</t>
  </si>
  <si>
    <t>RSB12</t>
  </si>
  <si>
    <t>RBA20</t>
  </si>
  <si>
    <t>RTB11</t>
  </si>
  <si>
    <t>RDC12</t>
  </si>
  <si>
    <t>RXC10</t>
  </si>
  <si>
    <t>QSR13</t>
  </si>
  <si>
    <t>WAC11</t>
  </si>
  <si>
    <t>WCM12</t>
  </si>
  <si>
    <t>WTF12</t>
  </si>
  <si>
    <t>WWG11</t>
  </si>
  <si>
    <t>WMM12</t>
  </si>
  <si>
    <t>QWR11</t>
  </si>
  <si>
    <t>RMD11</t>
  </si>
  <si>
    <t>RBC17</t>
  </si>
  <si>
    <t>RLC13</t>
  </si>
  <si>
    <t>RJD12</t>
  </si>
  <si>
    <t>RGP56</t>
  </si>
  <si>
    <t>QNS11</t>
  </si>
  <si>
    <t>RSC11</t>
  </si>
  <si>
    <t>RBK14</t>
  </si>
  <si>
    <t>RTB12</t>
  </si>
  <si>
    <t>RDD11</t>
  </si>
  <si>
    <t>QSR14</t>
  </si>
  <si>
    <t>WAC12</t>
  </si>
  <si>
    <t>WCP62</t>
  </si>
  <si>
    <t>WTH11</t>
  </si>
  <si>
    <t>WWG12</t>
  </si>
  <si>
    <t>WMP62</t>
  </si>
  <si>
    <t>QWR12</t>
  </si>
  <si>
    <t>RMD12</t>
  </si>
  <si>
    <t>RBC18</t>
  </si>
  <si>
    <t>RLD11</t>
  </si>
  <si>
    <t>RJJ11</t>
  </si>
  <si>
    <t>RGT10</t>
  </si>
  <si>
    <t>QNS12</t>
  </si>
  <si>
    <t>RSC12</t>
  </si>
  <si>
    <t>RBZ07</t>
  </si>
  <si>
    <t>RTC11</t>
  </si>
  <si>
    <t>RDD12</t>
  </si>
  <si>
    <t>QSV11</t>
  </si>
  <si>
    <t>WAD11</t>
  </si>
  <si>
    <t>WCT11</t>
  </si>
  <si>
    <t>WTH12</t>
  </si>
  <si>
    <t>WWH13</t>
  </si>
  <si>
    <t>WMT11</t>
  </si>
  <si>
    <t>QWS11</t>
  </si>
  <si>
    <t>RME11</t>
  </si>
  <si>
    <t>RBC19</t>
  </si>
  <si>
    <t>RLD12</t>
  </si>
  <si>
    <t>RJJ12</t>
  </si>
  <si>
    <t>QNV11</t>
  </si>
  <si>
    <t>RSD11</t>
  </si>
  <si>
    <t>RBZ08</t>
  </si>
  <si>
    <t>RTC12</t>
  </si>
  <si>
    <t>RDE12</t>
  </si>
  <si>
    <t>QSV12</t>
  </si>
  <si>
    <t>WAD12</t>
  </si>
  <si>
    <t>WCT12</t>
  </si>
  <si>
    <t>WTK11</t>
  </si>
  <si>
    <t>WWH14</t>
  </si>
  <si>
    <t>WMT12</t>
  </si>
  <si>
    <t>QWS12</t>
  </si>
  <si>
    <t>RME12</t>
  </si>
  <si>
    <t>RBC20</t>
  </si>
  <si>
    <t>RLE11</t>
  </si>
  <si>
    <t>RJK11</t>
  </si>
  <si>
    <t>QNV12</t>
  </si>
  <si>
    <t>RSD12</t>
  </si>
  <si>
    <t>RTD11</t>
  </si>
  <si>
    <t>RDF11</t>
  </si>
  <si>
    <t>WAF11</t>
  </si>
  <si>
    <t>WCV11</t>
  </si>
  <si>
    <t>WTL11</t>
  </si>
  <si>
    <t>WWI11</t>
  </si>
  <si>
    <t>WMV11</t>
  </si>
  <si>
    <t>QWV11</t>
  </si>
  <si>
    <t>RMF11</t>
  </si>
  <si>
    <t>RBD23</t>
  </si>
  <si>
    <t>RLE12</t>
  </si>
  <si>
    <t>RJK12</t>
  </si>
  <si>
    <t>RSE11</t>
  </si>
  <si>
    <t>RTD12</t>
  </si>
  <si>
    <t>RDF12</t>
  </si>
  <si>
    <t>WAF12</t>
  </si>
  <si>
    <t>WCV12</t>
  </si>
  <si>
    <t>WTL12</t>
  </si>
  <si>
    <t>WWI12</t>
  </si>
  <si>
    <t>WMV12</t>
  </si>
  <si>
    <t>QWV12</t>
  </si>
  <si>
    <t>RMF12</t>
  </si>
  <si>
    <t>RBR63</t>
  </si>
  <si>
    <t>RLF11</t>
  </si>
  <si>
    <t>RJP65</t>
  </si>
  <si>
    <t>RSE12</t>
  </si>
  <si>
    <t>RTE11</t>
  </si>
  <si>
    <t>RDP59</t>
  </si>
  <si>
    <t>WAG11</t>
  </si>
  <si>
    <t>WCY11</t>
  </si>
  <si>
    <t>WTM00</t>
  </si>
  <si>
    <t>WWK11</t>
  </si>
  <si>
    <t>RMI11</t>
  </si>
  <si>
    <t>RBT10</t>
  </si>
  <si>
    <t>RLF12</t>
  </si>
  <si>
    <t>RJT10</t>
  </si>
  <si>
    <t>RSF11</t>
  </si>
  <si>
    <t>RTE12</t>
  </si>
  <si>
    <t>RDT10</t>
  </si>
  <si>
    <t>WAG12</t>
  </si>
  <si>
    <t>WCY12</t>
  </si>
  <si>
    <t>WTM10</t>
  </si>
  <si>
    <t>WWM00</t>
  </si>
  <si>
    <t>RMI12</t>
  </si>
  <si>
    <t>RLM11</t>
  </si>
  <si>
    <t>RJU11</t>
  </si>
  <si>
    <t>RSF12</t>
  </si>
  <si>
    <t>RTF11</t>
  </si>
  <si>
    <t>RRI11</t>
  </si>
  <si>
    <t>WAH11</t>
  </si>
  <si>
    <t>WTP11</t>
  </si>
  <si>
    <t>WWP62</t>
  </si>
  <si>
    <t>RMJ11</t>
  </si>
  <si>
    <t>RLM12</t>
  </si>
  <si>
    <t>RJU12</t>
  </si>
  <si>
    <t>RSI11</t>
  </si>
  <si>
    <t>RTF12</t>
  </si>
  <si>
    <t>RRI12</t>
  </si>
  <si>
    <t>WAH12</t>
  </si>
  <si>
    <t>WTP12</t>
  </si>
  <si>
    <t>WWS11</t>
  </si>
  <si>
    <t>RMJ12</t>
  </si>
  <si>
    <t>RLP55</t>
  </si>
  <si>
    <t>RJW13</t>
  </si>
  <si>
    <t>RSI12</t>
  </si>
  <si>
    <t>RTM11</t>
  </si>
  <si>
    <t>RRI13</t>
  </si>
  <si>
    <t>WAI11</t>
  </si>
  <si>
    <t>WTP62</t>
  </si>
  <si>
    <t>WWS12</t>
  </si>
  <si>
    <t>RMK11</t>
  </si>
  <si>
    <t>RLQ11</t>
  </si>
  <si>
    <t>RJW14</t>
  </si>
  <si>
    <t>RSJ11</t>
  </si>
  <si>
    <t>RTM12</t>
  </si>
  <si>
    <t>RRI14</t>
  </si>
  <si>
    <t>WAI12</t>
  </si>
  <si>
    <t>WTR11</t>
  </si>
  <si>
    <t>WWU11</t>
  </si>
  <si>
    <t>RMK12</t>
  </si>
  <si>
    <t>RLQ12</t>
  </si>
  <si>
    <t>RRC11</t>
  </si>
  <si>
    <t>RSJ12</t>
  </si>
  <si>
    <t>RTT10</t>
  </si>
  <si>
    <t>RRI15</t>
  </si>
  <si>
    <t>WAJ11</t>
  </si>
  <si>
    <t>WTR12</t>
  </si>
  <si>
    <t>WWU12</t>
  </si>
  <si>
    <t>RML11</t>
  </si>
  <si>
    <t>RLS11</t>
  </si>
  <si>
    <t>RRC12</t>
  </si>
  <si>
    <t>RSK11</t>
  </si>
  <si>
    <t>WAJ12</t>
  </si>
  <si>
    <t>RML12</t>
  </si>
  <si>
    <t>RLS12</t>
  </si>
  <si>
    <t>RRC13</t>
  </si>
  <si>
    <t>RSK12</t>
  </si>
  <si>
    <t>WAK11</t>
  </si>
  <si>
    <t>RMM11</t>
  </si>
  <si>
    <t>RLT10</t>
  </si>
  <si>
    <t>RRJ10</t>
  </si>
  <si>
    <t>RSL11</t>
  </si>
  <si>
    <t>WAL11</t>
  </si>
  <si>
    <t>RMM12</t>
  </si>
  <si>
    <t>RLX11</t>
  </si>
  <si>
    <t>RRJ52</t>
  </si>
  <si>
    <t>RSL12</t>
  </si>
  <si>
    <t>WAL12</t>
  </si>
  <si>
    <t>RMN11</t>
  </si>
  <si>
    <t>RLX12</t>
  </si>
  <si>
    <t>RSN11</t>
  </si>
  <si>
    <t>WAM00</t>
  </si>
  <si>
    <t>RMN12</t>
  </si>
  <si>
    <t>RRD00</t>
  </si>
  <si>
    <t>RSN12</t>
  </si>
  <si>
    <t>WAN11</t>
  </si>
  <si>
    <t>RMN56</t>
  </si>
  <si>
    <t>RSQ11</t>
  </si>
  <si>
    <t>WAN12</t>
  </si>
  <si>
    <t>RMP11</t>
  </si>
  <si>
    <t>RSQ12</t>
  </si>
  <si>
    <t>WAP11</t>
  </si>
  <si>
    <t>RMP12</t>
  </si>
  <si>
    <t>RST11</t>
  </si>
  <si>
    <t>WAP12</t>
  </si>
  <si>
    <t>RMQ11</t>
  </si>
  <si>
    <t>RST12</t>
  </si>
  <si>
    <t>WAP21</t>
  </si>
  <si>
    <t>RMQ12</t>
  </si>
  <si>
    <t>RSU11</t>
  </si>
  <si>
    <t>WAP22</t>
  </si>
  <si>
    <t>RMS11</t>
  </si>
  <si>
    <t>RSU12</t>
  </si>
  <si>
    <t>WAP62</t>
  </si>
  <si>
    <t>RMS12</t>
  </si>
  <si>
    <t>RSZ11</t>
  </si>
  <si>
    <t>WAR11</t>
  </si>
  <si>
    <t>RMW11</t>
  </si>
  <si>
    <t>RSZ12</t>
  </si>
  <si>
    <t>WAR12</t>
  </si>
  <si>
    <t>RMW12</t>
  </si>
  <si>
    <t>WAT11</t>
  </si>
  <si>
    <t>RMZ11</t>
  </si>
  <si>
    <t>WAT12</t>
  </si>
  <si>
    <t>RMZ12</t>
  </si>
  <si>
    <t>WAU11</t>
  </si>
  <si>
    <t>RMZ21</t>
  </si>
  <si>
    <t>WAU12</t>
  </si>
  <si>
    <t>RMZ22</t>
  </si>
  <si>
    <t>WAV11</t>
  </si>
  <si>
    <t>RPZ11</t>
  </si>
  <si>
    <t>WAV12</t>
  </si>
  <si>
    <t>RPZ12</t>
  </si>
  <si>
    <t>WAW11</t>
  </si>
  <si>
    <t>RRE30</t>
  </si>
  <si>
    <t>WAW12</t>
  </si>
  <si>
    <t>RRE41</t>
  </si>
  <si>
    <t>WAX11</t>
  </si>
  <si>
    <t>WAX12</t>
  </si>
  <si>
    <t>WAY11</t>
  </si>
  <si>
    <t>WAY12</t>
  </si>
  <si>
    <t>Emp#</t>
  </si>
  <si>
    <t>Name</t>
  </si>
  <si>
    <t>Cost Ctr</t>
  </si>
  <si>
    <t>Job Code</t>
  </si>
  <si>
    <t>Date</t>
  </si>
  <si>
    <t>Pay Code</t>
  </si>
  <si>
    <t>Hours</t>
  </si>
  <si>
    <t>Report to</t>
  </si>
  <si>
    <t>Company</t>
  </si>
  <si>
    <t>Labor Class</t>
  </si>
  <si>
    <t>Shop</t>
  </si>
  <si>
    <t>Degraeve, Doug</t>
  </si>
  <si>
    <t>TCN-RDA11</t>
  </si>
  <si>
    <t>JPG21</t>
  </si>
  <si>
    <t>ABAM-Attendance Management-TCN</t>
  </si>
  <si>
    <t>Williton, Michael</t>
  </si>
  <si>
    <t>TCN</t>
  </si>
  <si>
    <t>A</t>
  </si>
  <si>
    <t>Zhu, Jian Hua</t>
  </si>
  <si>
    <t>TCN-RTC12</t>
  </si>
  <si>
    <t>JPG22</t>
  </si>
  <si>
    <t>Reeves, Jennifer</t>
  </si>
  <si>
    <t>Aldrich, Jeff</t>
  </si>
  <si>
    <t>TCN-RJZ01</t>
  </si>
  <si>
    <t>JPG17</t>
  </si>
  <si>
    <t>Leave Paid-TCN</t>
  </si>
  <si>
    <t>Tostik, Peter</t>
  </si>
  <si>
    <t>RJZ01</t>
  </si>
  <si>
    <t>Rogers, Jeffrey</t>
  </si>
  <si>
    <t>TCN-QSA01</t>
  </si>
  <si>
    <t>Giannantonio, Peter</t>
  </si>
  <si>
    <t>QSA01</t>
  </si>
  <si>
    <t>Skivee, Patrick</t>
  </si>
  <si>
    <t>TCN-QSR11</t>
  </si>
  <si>
    <t>Dickinson, Craig</t>
  </si>
  <si>
    <t>C2</t>
  </si>
  <si>
    <t>DiClaudio, Eusanio</t>
  </si>
  <si>
    <t>TCN-QAW13</t>
  </si>
  <si>
    <t>King, Melodie</t>
  </si>
  <si>
    <t>QAW13</t>
  </si>
  <si>
    <t>Comfort, Harry</t>
  </si>
  <si>
    <t>TCN-RKP75</t>
  </si>
  <si>
    <t>Redford, Shawn</t>
  </si>
  <si>
    <t>RKP75</t>
  </si>
  <si>
    <t>Kegels, Dirk</t>
  </si>
  <si>
    <t>TCN-NWA21</t>
  </si>
  <si>
    <t>Absence Non Production-TCN</t>
  </si>
  <si>
    <t>Pasek, Wesley</t>
  </si>
  <si>
    <t>NWA21</t>
  </si>
  <si>
    <t>Cavaliere, Tony</t>
  </si>
  <si>
    <t>TCN-QSR12</t>
  </si>
  <si>
    <t>Ralph, Christopher</t>
  </si>
  <si>
    <t>Thomas, Stephen</t>
  </si>
  <si>
    <t>TCN-NBA21</t>
  </si>
  <si>
    <t>Crane, Colin</t>
  </si>
  <si>
    <t>NBA21</t>
  </si>
  <si>
    <t>Lassaline, Ron</t>
  </si>
  <si>
    <t>TCN-HFZ00</t>
  </si>
  <si>
    <t>JPG15</t>
  </si>
  <si>
    <t>Manke, Tracy</t>
  </si>
  <si>
    <t>HFZ00</t>
  </si>
  <si>
    <t>D</t>
  </si>
  <si>
    <t>Black, Andrew</t>
  </si>
  <si>
    <t>TCN-RJB12</t>
  </si>
  <si>
    <t>Richards, Trevor</t>
  </si>
  <si>
    <t>Reid, Paul</t>
  </si>
  <si>
    <t>TCN-RJG52</t>
  </si>
  <si>
    <t>Haskett, Luke</t>
  </si>
  <si>
    <t>RJG52</t>
  </si>
  <si>
    <t>B2</t>
  </si>
  <si>
    <t>Conway, Jeffrey</t>
  </si>
  <si>
    <t>Lawrence, Jerry</t>
  </si>
  <si>
    <t>TCN-RSZ03</t>
  </si>
  <si>
    <t>Lean, James</t>
  </si>
  <si>
    <t>RSZ03</t>
  </si>
  <si>
    <t>Lindley, Michael</t>
  </si>
  <si>
    <t>TCN-RLM11</t>
  </si>
  <si>
    <t>Mumby, Matthew</t>
  </si>
  <si>
    <t>Copping, Bob</t>
  </si>
  <si>
    <t>TCN-NAA21</t>
  </si>
  <si>
    <t>Lemaich, Michael</t>
  </si>
  <si>
    <t>NAA21</t>
  </si>
  <si>
    <t>Smales, Cameron</t>
  </si>
  <si>
    <t>Gomes, Lesley</t>
  </si>
  <si>
    <t>TCN-CTZ00</t>
  </si>
  <si>
    <t>Duplessis, Marc</t>
  </si>
  <si>
    <t>CTZ00</t>
  </si>
  <si>
    <t>Bowers, Steve</t>
  </si>
  <si>
    <t>TCN-RFU12</t>
  </si>
  <si>
    <t>Tarrant, Robert</t>
  </si>
  <si>
    <t>RFU12</t>
  </si>
  <si>
    <t>Downing, Jeff</t>
  </si>
  <si>
    <t>TCN-WRB11</t>
  </si>
  <si>
    <t>Decroos, Stephen</t>
  </si>
  <si>
    <t>WRB11</t>
  </si>
  <si>
    <t>Peagram, Jamie</t>
  </si>
  <si>
    <t>TCN-RMZ00</t>
  </si>
  <si>
    <t>JPG30</t>
  </si>
  <si>
    <t>Healy, Gregory</t>
  </si>
  <si>
    <t>RMZ00</t>
  </si>
  <si>
    <t>McGuire, Michael</t>
  </si>
  <si>
    <t>TCN-RMM12</t>
  </si>
  <si>
    <t>Brencic, David</t>
  </si>
  <si>
    <t>DeDominicis, Dave</t>
  </si>
  <si>
    <t>TCN-QNR11</t>
  </si>
  <si>
    <t>Moran, Jason</t>
  </si>
  <si>
    <t>Cole, Jason</t>
  </si>
  <si>
    <t>TCN-RRE10</t>
  </si>
  <si>
    <t>JPG27</t>
  </si>
  <si>
    <t>Cruz, Marvin</t>
  </si>
  <si>
    <t>C1</t>
  </si>
  <si>
    <t>Debrusk, Todd</t>
  </si>
  <si>
    <t>TCN-RMQ12</t>
  </si>
  <si>
    <t>Kruger, Christopher</t>
  </si>
  <si>
    <t>Evans, Chris</t>
  </si>
  <si>
    <t>TCN-RFU11</t>
  </si>
  <si>
    <t>Cudney, James</t>
  </si>
  <si>
    <t>RFU11</t>
  </si>
  <si>
    <t>Gerber, Bradley</t>
  </si>
  <si>
    <t>TCN-NWB22</t>
  </si>
  <si>
    <t>Cabral, Terry</t>
  </si>
  <si>
    <t>NWB22</t>
  </si>
  <si>
    <t>Barrett, Leslie</t>
  </si>
  <si>
    <t>TCN-RJN11</t>
  </si>
  <si>
    <t>Gaskell, Todd</t>
  </si>
  <si>
    <t>RJN11</t>
  </si>
  <si>
    <t>Hibbs, Darren</t>
  </si>
  <si>
    <t>TCN-RJG12</t>
  </si>
  <si>
    <t>Wilson, Dennis</t>
  </si>
  <si>
    <t>RJG12</t>
  </si>
  <si>
    <t>Boudreau, Robert</t>
  </si>
  <si>
    <t>Sherman, Barret</t>
  </si>
  <si>
    <t>TCN-NMA11</t>
  </si>
  <si>
    <t>Vinc, Jason</t>
  </si>
  <si>
    <t>NMA11</t>
  </si>
  <si>
    <t>Collier, Dustin</t>
  </si>
  <si>
    <t>TCN-NWB21</t>
  </si>
  <si>
    <t>NWB21</t>
  </si>
  <si>
    <t>LeBlanc, Michael</t>
  </si>
  <si>
    <t>Cortina, Antonio</t>
  </si>
  <si>
    <t>Bendo, David</t>
  </si>
  <si>
    <t>TCN-QNV11</t>
  </si>
  <si>
    <t>Panagiotopoulos, Constantine Gus</t>
  </si>
  <si>
    <t>Jacque, Darren</t>
  </si>
  <si>
    <t>TCN-NAA22</t>
  </si>
  <si>
    <t>Byers, Sharon</t>
  </si>
  <si>
    <t>NAA22</t>
  </si>
  <si>
    <t>Millar, Steven</t>
  </si>
  <si>
    <t>Asselstine, Darren</t>
  </si>
  <si>
    <t>TCN-RWS12</t>
  </si>
  <si>
    <t>Davis, Steven</t>
  </si>
  <si>
    <t>RWS12</t>
  </si>
  <si>
    <t>Poole, Jon</t>
  </si>
  <si>
    <t>TCN-WTB11</t>
  </si>
  <si>
    <t>Gamble, Danny</t>
  </si>
  <si>
    <t>O'Rielly, Eugene</t>
  </si>
  <si>
    <t>TCN-RJJ11</t>
  </si>
  <si>
    <t>Lagrange, Enrico</t>
  </si>
  <si>
    <t>TCN-QAS13</t>
  </si>
  <si>
    <t>JPG20</t>
  </si>
  <si>
    <t>Schandl, Dave</t>
  </si>
  <si>
    <t>QAS13</t>
  </si>
  <si>
    <t>Almas, Mike</t>
  </si>
  <si>
    <t>Soares, Nelson</t>
  </si>
  <si>
    <t>TCN-PAC17</t>
  </si>
  <si>
    <t>Cruz, Amilcar</t>
  </si>
  <si>
    <t>PAC17</t>
  </si>
  <si>
    <t>Solilo, Peter</t>
  </si>
  <si>
    <t>TCN-WCT12</t>
  </si>
  <si>
    <t>Duffhues, Margaret</t>
  </si>
  <si>
    <t>Favetta, Colin</t>
  </si>
  <si>
    <t>Fernandes, Nelson</t>
  </si>
  <si>
    <t>TCN-RXA12</t>
  </si>
  <si>
    <t>Killby, Kirk</t>
  </si>
  <si>
    <t>Gomes, Melissa</t>
  </si>
  <si>
    <t>TCN-WAH11</t>
  </si>
  <si>
    <t>Ryder, Peter</t>
  </si>
  <si>
    <t>Breen, Christopher</t>
  </si>
  <si>
    <t>Gilkinson, Matthew</t>
  </si>
  <si>
    <t>TCN-WWG12</t>
  </si>
  <si>
    <t>Tyler, Shea</t>
  </si>
  <si>
    <t>Sheppard, Scott</t>
  </si>
  <si>
    <t>TCN-QWR12</t>
  </si>
  <si>
    <t>Lee, Jeff</t>
  </si>
  <si>
    <t>Wilson, Trevor</t>
  </si>
  <si>
    <t>Carvalho, Tony</t>
  </si>
  <si>
    <t>TCN-QNI11</t>
  </si>
  <si>
    <t>Lowe, Gordon</t>
  </si>
  <si>
    <t>Cross, Scott</t>
  </si>
  <si>
    <t>TCN-WWI12</t>
  </si>
  <si>
    <t>Ellis, Sean</t>
  </si>
  <si>
    <t>Dosen, Steven</t>
  </si>
  <si>
    <t>TCN-WRA00</t>
  </si>
  <si>
    <t>Lennox, Robert</t>
  </si>
  <si>
    <t>WRA00</t>
  </si>
  <si>
    <t>Holford, John</t>
  </si>
  <si>
    <t>TCN-RSC12</t>
  </si>
  <si>
    <t>Adams, Robert</t>
  </si>
  <si>
    <t>McClarnon, Robb</t>
  </si>
  <si>
    <t>Melnychuk, Todd</t>
  </si>
  <si>
    <t>Bryant, Clint</t>
  </si>
  <si>
    <t>Schuetz, Patrick</t>
  </si>
  <si>
    <t>Fleming, Philip</t>
  </si>
  <si>
    <t>TCN-RRJ10</t>
  </si>
  <si>
    <t>JPG25</t>
  </si>
  <si>
    <t>Renaud, J. Scott</t>
  </si>
  <si>
    <t>Jachymek, Gary</t>
  </si>
  <si>
    <t>TCN-RRH00</t>
  </si>
  <si>
    <t>Nagy, Daryl</t>
  </si>
  <si>
    <t>RRH00</t>
  </si>
  <si>
    <t>Kosza, Karoly</t>
  </si>
  <si>
    <t>TCN-WAM00</t>
  </si>
  <si>
    <t>Slattery, Matthew</t>
  </si>
  <si>
    <t>Sorbara, John</t>
  </si>
  <si>
    <t>TCN-RRC11</t>
  </si>
  <si>
    <t>Pellegrino, Joseph</t>
  </si>
  <si>
    <t>Offinga, Mark</t>
  </si>
  <si>
    <t>TCN-RRE30</t>
  </si>
  <si>
    <t>Pantea, Tudor</t>
  </si>
  <si>
    <t>Bertram, Denise</t>
  </si>
  <si>
    <t>TCN-QNS11</t>
  </si>
  <si>
    <t>Lutz, Derek</t>
  </si>
  <si>
    <t>Blondin, Steven</t>
  </si>
  <si>
    <t>Corrado, Jerry</t>
  </si>
  <si>
    <t>Fernandes, Tony</t>
  </si>
  <si>
    <t>TCN-QWI11</t>
  </si>
  <si>
    <t>Davidson, D Scott</t>
  </si>
  <si>
    <t>Garofalo, Frank</t>
  </si>
  <si>
    <t>TCN-NBA22</t>
  </si>
  <si>
    <t>LeClair, Mark</t>
  </si>
  <si>
    <t>NBA22</t>
  </si>
  <si>
    <t>Gurrell, Paul</t>
  </si>
  <si>
    <t>Metikos, Cedo</t>
  </si>
  <si>
    <t>TCN-RBC15</t>
  </si>
  <si>
    <t>Jackson, Steve</t>
  </si>
  <si>
    <t>Migdal, Jacek</t>
  </si>
  <si>
    <t>TCN-WWH14</t>
  </si>
  <si>
    <t>Gillard, Nathan</t>
  </si>
  <si>
    <t>Pearce, Jason</t>
  </si>
  <si>
    <t>TCN-RGC11</t>
  </si>
  <si>
    <t>Kragelj, Keven</t>
  </si>
  <si>
    <t>Pereira, Walter</t>
  </si>
  <si>
    <t>TCN-RRI12</t>
  </si>
  <si>
    <t>Dowdall, Jody</t>
  </si>
  <si>
    <t>Tuck, Gary</t>
  </si>
  <si>
    <t>TCN-RKH12</t>
  </si>
  <si>
    <t>Bradley, Jason</t>
  </si>
  <si>
    <t>RKH12</t>
  </si>
  <si>
    <t>Brozic, James</t>
  </si>
  <si>
    <t>Mulligan, Brian</t>
  </si>
  <si>
    <t>Stevenson, Ron</t>
  </si>
  <si>
    <t>Beckett, Jeffrey</t>
  </si>
  <si>
    <t>TCN-WPP11</t>
  </si>
  <si>
    <t>O'Handley, Troy</t>
  </si>
  <si>
    <t>WPP11</t>
  </si>
  <si>
    <t>Fuhrmann, Matthew</t>
  </si>
  <si>
    <t>Hastings, Scott</t>
  </si>
  <si>
    <t>TCN-WMK11</t>
  </si>
  <si>
    <t>Henwood, Jim</t>
  </si>
  <si>
    <t>B1</t>
  </si>
  <si>
    <t>Hawkins, Jerod</t>
  </si>
  <si>
    <t>TCN-RDZ02</t>
  </si>
  <si>
    <t>Warren, William</t>
  </si>
  <si>
    <t>RDZ02</t>
  </si>
  <si>
    <t>Herman, Chris</t>
  </si>
  <si>
    <t>Palmer, Michael</t>
  </si>
  <si>
    <t>TCN-NCB22</t>
  </si>
  <si>
    <t>Dinsmore, Steve</t>
  </si>
  <si>
    <t>NCB22</t>
  </si>
  <si>
    <t>Rocha, Eduard</t>
  </si>
  <si>
    <t>Turner, Scott</t>
  </si>
  <si>
    <t>Beyer, Shaun</t>
  </si>
  <si>
    <t>TCN-QWV11</t>
  </si>
  <si>
    <t>Murray, Bryan</t>
  </si>
  <si>
    <t>Foote, Darrin</t>
  </si>
  <si>
    <t>Pickard, Andrew</t>
  </si>
  <si>
    <t>Battistone, Robert</t>
  </si>
  <si>
    <t>Mahler, Vanesa</t>
  </si>
  <si>
    <t>TCN-RBC13</t>
  </si>
  <si>
    <t>Zurell, Tom</t>
  </si>
  <si>
    <t>Leicher, Jeff</t>
  </si>
  <si>
    <t>Schumm, Wendy</t>
  </si>
  <si>
    <t>Acciaccaferro, John</t>
  </si>
  <si>
    <t>Macedo, Victor</t>
  </si>
  <si>
    <t>Ricker, Jason</t>
  </si>
  <si>
    <t>TCN-RRD00</t>
  </si>
  <si>
    <t>Rego, Frank</t>
  </si>
  <si>
    <t>Van Every, Geoffrey</t>
  </si>
  <si>
    <t>TCN-WWS12</t>
  </si>
  <si>
    <t>White, Michael</t>
  </si>
  <si>
    <t>Pachereva, Justin</t>
  </si>
  <si>
    <t>TCN-RLZ02</t>
  </si>
  <si>
    <t>Meredith, Randy</t>
  </si>
  <si>
    <t>RLZ02</t>
  </si>
  <si>
    <t>Maertens, Greg</t>
  </si>
  <si>
    <t>Tomalty, Robert</t>
  </si>
  <si>
    <t>Bremer, Robert</t>
  </si>
  <si>
    <t>Sharp, Kyle</t>
  </si>
  <si>
    <t>Hehn, Paul</t>
  </si>
  <si>
    <t>TCN-QNS12</t>
  </si>
  <si>
    <t>Green, Geoff</t>
  </si>
  <si>
    <t>Ladd, Charles</t>
  </si>
  <si>
    <t>Goodburn, Nicalas</t>
  </si>
  <si>
    <t>Blackie, Kyle</t>
  </si>
  <si>
    <t>Hall, Douglas</t>
  </si>
  <si>
    <t>TCN-QSI12</t>
  </si>
  <si>
    <t>Hiuser, Josh</t>
  </si>
  <si>
    <t>Prosser, Kevin</t>
  </si>
  <si>
    <t>TCN-RGP55</t>
  </si>
  <si>
    <t>Nahnybida, Cory</t>
  </si>
  <si>
    <t>RGP55</t>
  </si>
  <si>
    <t>Payne, Jamie</t>
  </si>
  <si>
    <t>Darroch, Victoria</t>
  </si>
  <si>
    <t>Taylor, Tracey</t>
  </si>
  <si>
    <t>Taves, Jeff</t>
  </si>
  <si>
    <t>TCN-REW38</t>
  </si>
  <si>
    <t>JPG23</t>
  </si>
  <si>
    <t>Van Neste, Daniel</t>
  </si>
  <si>
    <t>REW38</t>
  </si>
  <si>
    <t>Romans, Noel</t>
  </si>
  <si>
    <t>Ritchie-Dickinson, Emerson</t>
  </si>
  <si>
    <t>TCN-RBC16</t>
  </si>
  <si>
    <t>Peacock, Bert</t>
  </si>
  <si>
    <t>Beaton, Dave</t>
  </si>
  <si>
    <t>TCN-QSV11</t>
  </si>
  <si>
    <t>Bowbeer, Christopher</t>
  </si>
  <si>
    <t>Majer, Terry</t>
  </si>
  <si>
    <t>TCN-NWG11</t>
  </si>
  <si>
    <t>Wildman, Ian</t>
  </si>
  <si>
    <t>NWG11</t>
  </si>
  <si>
    <t>Bosiger, Anita</t>
  </si>
  <si>
    <t>Stockall, Michael</t>
  </si>
  <si>
    <t>TCN-RBA20</t>
  </si>
  <si>
    <t>Nylund, Jason</t>
  </si>
  <si>
    <t>Piel, Josh</t>
  </si>
  <si>
    <t>TCN-WRM00</t>
  </si>
  <si>
    <t>MacLean, Larry</t>
  </si>
  <si>
    <t>WRM00</t>
  </si>
  <si>
    <t>Nagy, Christopher</t>
  </si>
  <si>
    <t>TCN-NCB21</t>
  </si>
  <si>
    <t>NCB21</t>
  </si>
  <si>
    <t>Ostrun, Igor</t>
  </si>
  <si>
    <t>Aresta, Tony</t>
  </si>
  <si>
    <t>De Sa, Sandra</t>
  </si>
  <si>
    <t>TCN-RTD11</t>
  </si>
  <si>
    <t>Brown, Denver</t>
  </si>
  <si>
    <t>Humby, Robin</t>
  </si>
  <si>
    <t>Wylie, Russell</t>
  </si>
  <si>
    <t>TCN-RBC18</t>
  </si>
  <si>
    <t>Dickie, David</t>
  </si>
  <si>
    <t>Rodrigues, Carlos</t>
  </si>
  <si>
    <t>Piazza, Alex</t>
  </si>
  <si>
    <t>TCN-RFP52</t>
  </si>
  <si>
    <t>Walter, Joshua</t>
  </si>
  <si>
    <t>RFP52</t>
  </si>
  <si>
    <t>Vrbanac, John</t>
  </si>
  <si>
    <t>TCN-RRC13</t>
  </si>
  <si>
    <t>Korn, Janos</t>
  </si>
  <si>
    <t>Watkins, Jason</t>
  </si>
  <si>
    <t>de Jonge, Mark</t>
  </si>
  <si>
    <t>Fennell, Timothy</t>
  </si>
  <si>
    <t>Albanese, Joseph</t>
  </si>
  <si>
    <t>TCN-RJJ12</t>
  </si>
  <si>
    <t>Kennedy, Steven</t>
  </si>
  <si>
    <t>Johnson, Devin</t>
  </si>
  <si>
    <t>TCN-RLB12</t>
  </si>
  <si>
    <t>Torti, Gregory</t>
  </si>
  <si>
    <t>Schouten, Ron</t>
  </si>
  <si>
    <t>TCN-RDP59</t>
  </si>
  <si>
    <t>Langlois, Rodney</t>
  </si>
  <si>
    <t>Isherwood, Joe</t>
  </si>
  <si>
    <t>TCN-QSV12</t>
  </si>
  <si>
    <t>Leyte, Richard</t>
  </si>
  <si>
    <t>Laforest, Joanne</t>
  </si>
  <si>
    <t>TCN-QNR12</t>
  </si>
  <si>
    <t>Pennington, Philip</t>
  </si>
  <si>
    <t>Funnell, Doug</t>
  </si>
  <si>
    <t>Groom, David</t>
  </si>
  <si>
    <t>TCN-RLX11</t>
  </si>
  <si>
    <t>Padum, Krishna</t>
  </si>
  <si>
    <t>Steel, Colin</t>
  </si>
  <si>
    <t>Xayavong, Soulivanh</t>
  </si>
  <si>
    <t>Hardcastle, Greg</t>
  </si>
  <si>
    <t>TCN-RXA11</t>
  </si>
  <si>
    <t>Johnson, Steven</t>
  </si>
  <si>
    <t>Beaver, James</t>
  </si>
  <si>
    <t>TCN-RGA12</t>
  </si>
  <si>
    <t>Schlueter, Jeremy</t>
  </si>
  <si>
    <t>Oliver, Brent</t>
  </si>
  <si>
    <t>TCN-NWA22</t>
  </si>
  <si>
    <t>NWA22</t>
  </si>
  <si>
    <t>Gaspar, Manny</t>
  </si>
  <si>
    <t>TCN-QSI11</t>
  </si>
  <si>
    <t>Bender, Chris</t>
  </si>
  <si>
    <t>Jacobs, Hubert</t>
  </si>
  <si>
    <t>Rice, Brad</t>
  </si>
  <si>
    <t>TCN-RMA00</t>
  </si>
  <si>
    <t>Crockett, Jeremy</t>
  </si>
  <si>
    <t>Roloson, Steve</t>
  </si>
  <si>
    <t>Samson, Daniel</t>
  </si>
  <si>
    <t>TCN-WAR12</t>
  </si>
  <si>
    <t>Bruni, David</t>
  </si>
  <si>
    <t>Evans, Lisa</t>
  </si>
  <si>
    <t>Szijarto, Peter</t>
  </si>
  <si>
    <t>Kanjirakkodan, Powels</t>
  </si>
  <si>
    <t>Berardi, Paul</t>
  </si>
  <si>
    <t>Aultman, Roger</t>
  </si>
  <si>
    <t>Di Nino, Peter</t>
  </si>
  <si>
    <t>TCN-RZZ11</t>
  </si>
  <si>
    <t>Edwards, Larry</t>
  </si>
  <si>
    <t>RZZ11</t>
  </si>
  <si>
    <t>Durand, John</t>
  </si>
  <si>
    <t>TCN-WAZ01</t>
  </si>
  <si>
    <t>Mattu, Sundeep</t>
  </si>
  <si>
    <t>WAZ01</t>
  </si>
  <si>
    <t>Degelman, Aaron</t>
  </si>
  <si>
    <t>TCN-RFU13</t>
  </si>
  <si>
    <t>Vodden, William</t>
  </si>
  <si>
    <t>RFU13</t>
  </si>
  <si>
    <t>Hoskins, Douglas</t>
  </si>
  <si>
    <t>Brown, Christopher</t>
  </si>
  <si>
    <t>TCN-RRK14</t>
  </si>
  <si>
    <t>Albrechtas, Marcus</t>
  </si>
  <si>
    <t>RRK14</t>
  </si>
  <si>
    <t>Matthews, Brad</t>
  </si>
  <si>
    <t>Van Rooyen, John</t>
  </si>
  <si>
    <t>Walker, Dwayne</t>
  </si>
  <si>
    <t>JPG16</t>
  </si>
  <si>
    <t>Bednar, Liesa N</t>
  </si>
  <si>
    <t>Atkinson, Brad</t>
  </si>
  <si>
    <t>Cascadden, Brent</t>
  </si>
  <si>
    <t>JPG10</t>
  </si>
  <si>
    <t>MacMillan, Ron</t>
  </si>
  <si>
    <t>Hastings, Timothy</t>
  </si>
  <si>
    <t>Livingston, Stephen</t>
  </si>
  <si>
    <t>Folkema, Nathan</t>
  </si>
  <si>
    <t>Birch, Roger</t>
  </si>
  <si>
    <t>TCN-WWB12</t>
  </si>
  <si>
    <t>Fischer, Wayne</t>
  </si>
  <si>
    <t>Batista, Robert</t>
  </si>
  <si>
    <t>Brockerville, Emmanuel</t>
  </si>
  <si>
    <t>JPG26</t>
  </si>
  <si>
    <t>Colucci, Daniel</t>
  </si>
  <si>
    <t>TCN-RFN11</t>
  </si>
  <si>
    <t>Sharpe, Baron</t>
  </si>
  <si>
    <t>RFN11</t>
  </si>
  <si>
    <t>Devereaux, T Joel</t>
  </si>
  <si>
    <t>TCN-RBA18</t>
  </si>
  <si>
    <t>Hanscom, Jeffrey</t>
  </si>
  <si>
    <t>Hutchinson, Ryan</t>
  </si>
  <si>
    <t>Gendron, Denise</t>
  </si>
  <si>
    <t>Radke, Scott</t>
  </si>
  <si>
    <t>TCN-NDA22</t>
  </si>
  <si>
    <t>Fennema, Jack</t>
  </si>
  <si>
    <t>NDA22</t>
  </si>
  <si>
    <t>Vamos, Peter</t>
  </si>
  <si>
    <t>TCN-RBC20</t>
  </si>
  <si>
    <t>Matthews, Jeffrey</t>
  </si>
  <si>
    <t>Atkinson, Debra</t>
  </si>
  <si>
    <t>Miguel, Carlos</t>
  </si>
  <si>
    <t>Dubrick, Linda</t>
  </si>
  <si>
    <t>Francis, Darren</t>
  </si>
  <si>
    <t>Doody, Joachim</t>
  </si>
  <si>
    <t>TCN-RFI12</t>
  </si>
  <si>
    <t>Beadle, James</t>
  </si>
  <si>
    <t>RFI12</t>
  </si>
  <si>
    <t>Langlois, Lavinia</t>
  </si>
  <si>
    <t>Shaw, Paul</t>
  </si>
  <si>
    <t>TCN-WCC12</t>
  </si>
  <si>
    <t>Frewin, Sean</t>
  </si>
  <si>
    <t>Pusztahegyi, Gabor</t>
  </si>
  <si>
    <t>TCN-RBT10</t>
  </si>
  <si>
    <t>MacCallum, Sean</t>
  </si>
  <si>
    <t>Taylor, Paul</t>
  </si>
  <si>
    <t>McDougall, Jason</t>
  </si>
  <si>
    <t>Morrison, Gordon</t>
  </si>
  <si>
    <t>TCN-WWI11</t>
  </si>
  <si>
    <t>Mount, Kevin</t>
  </si>
  <si>
    <t>Hart, John</t>
  </si>
  <si>
    <t>Burkholder, Kevin</t>
  </si>
  <si>
    <t>Warren, Andrew</t>
  </si>
  <si>
    <t>Dutta, Akhil</t>
  </si>
  <si>
    <t>TCN-RMF12</t>
  </si>
  <si>
    <t>Tilford, Tanya</t>
  </si>
  <si>
    <t>Hibma, Robert</t>
  </si>
  <si>
    <t>Reiber, Craig</t>
  </si>
  <si>
    <t>TCN-RGA11</t>
  </si>
  <si>
    <t>Miller, Shayne</t>
  </si>
  <si>
    <t>Sullivan, Sherry</t>
  </si>
  <si>
    <t>Eagle, Dennis</t>
  </si>
  <si>
    <t>Fraser, Jamie</t>
  </si>
  <si>
    <t>Swayze, Kelly</t>
  </si>
  <si>
    <t>TCN-RFI11</t>
  </si>
  <si>
    <t>Beek, James</t>
  </si>
  <si>
    <t>RFI11</t>
  </si>
  <si>
    <t>Barry, Jeffrey</t>
  </si>
  <si>
    <t>TCN-QSK10</t>
  </si>
  <si>
    <t>Wegener, Chris</t>
  </si>
  <si>
    <t>Mckenzie, Matilda</t>
  </si>
  <si>
    <t>Baxter, Gordon</t>
  </si>
  <si>
    <t>TCN-RLE12</t>
  </si>
  <si>
    <t>Fortin, Dominic</t>
  </si>
  <si>
    <t>Ellis, Michael</t>
  </si>
  <si>
    <t>TCN-RGC12</t>
  </si>
  <si>
    <t>Stilwell, Mark</t>
  </si>
  <si>
    <t>Cockton, Brian</t>
  </si>
  <si>
    <t>Luis, John</t>
  </si>
  <si>
    <t>Riley, Jason</t>
  </si>
  <si>
    <t>Lessard, Trever</t>
  </si>
  <si>
    <t>Thomas, Matthew</t>
  </si>
  <si>
    <t>Green, David</t>
  </si>
  <si>
    <t>Perreault, Terry</t>
  </si>
  <si>
    <t>Espinosa, Errol</t>
  </si>
  <si>
    <t>Shewchuk, Jamie</t>
  </si>
  <si>
    <t>Baumgartner, Robert</t>
  </si>
  <si>
    <t>Flynn, Kenneth</t>
  </si>
  <si>
    <t>Forbes, Cory</t>
  </si>
  <si>
    <t>House, Terry</t>
  </si>
  <si>
    <t>Poirier, Louis</t>
  </si>
  <si>
    <t>TCN-WMC11</t>
  </si>
  <si>
    <t>Abraham, Jim</t>
  </si>
  <si>
    <t>Stone, Douglas</t>
  </si>
  <si>
    <t>Brubacher, Bradley</t>
  </si>
  <si>
    <t>MacDonald, Jamie</t>
  </si>
  <si>
    <t>Veit, Michael</t>
  </si>
  <si>
    <t>TCN-RLA12</t>
  </si>
  <si>
    <t>MacDougall, Dwayne</t>
  </si>
  <si>
    <t>Aldrich, Alexandria</t>
  </si>
  <si>
    <t>Thomas, Edward</t>
  </si>
  <si>
    <t>Josling, Darrell</t>
  </si>
  <si>
    <t>Daoust, Shannon</t>
  </si>
  <si>
    <t>Librock, Steve</t>
  </si>
  <si>
    <t>TCN-WCK12</t>
  </si>
  <si>
    <t>Simas, Nelson</t>
  </si>
  <si>
    <t>Gowans, William</t>
  </si>
  <si>
    <t>TCN-WMT12</t>
  </si>
  <si>
    <t>Travis, Bradley</t>
  </si>
  <si>
    <t>Degan, Jason</t>
  </si>
  <si>
    <t>TCN-RBC14</t>
  </si>
  <si>
    <t>Berescu, Traian</t>
  </si>
  <si>
    <t>TCN-REF00</t>
  </si>
  <si>
    <t>JPG11</t>
  </si>
  <si>
    <t>Biela, Mark</t>
  </si>
  <si>
    <t>REF00</t>
  </si>
  <si>
    <t>Schmidt, Jeffrey</t>
  </si>
  <si>
    <t>TCN-RSZ04</t>
  </si>
  <si>
    <t>RSZ04</t>
  </si>
  <si>
    <t>Stevens, Tom</t>
  </si>
  <si>
    <t>Lyne, Darryl</t>
  </si>
  <si>
    <t>Veysey, James</t>
  </si>
  <si>
    <t>Diebolt, Anthony</t>
  </si>
  <si>
    <t>Di Gravio, Stephanie</t>
  </si>
  <si>
    <t>TCN-RKL11</t>
  </si>
  <si>
    <t>Armstrong, Aaron</t>
  </si>
  <si>
    <t>RKL11</t>
  </si>
  <si>
    <t>Seltzer, Todd</t>
  </si>
  <si>
    <t>TCN-WCT11</t>
  </si>
  <si>
    <t>Hopkins, Jason W.A.</t>
  </si>
  <si>
    <t>Lincoln, Jim</t>
  </si>
  <si>
    <t>Cahill, Tara</t>
  </si>
  <si>
    <t>Neufeld, Brad</t>
  </si>
  <si>
    <t>TCN-RDE12</t>
  </si>
  <si>
    <t>Paquete, Michael</t>
  </si>
  <si>
    <t>Snow, Sherry</t>
  </si>
  <si>
    <t>Townson, Eric</t>
  </si>
  <si>
    <t>Gamble-Clement, Debra</t>
  </si>
  <si>
    <t>TCN-QWS11</t>
  </si>
  <si>
    <t>Korczak, Gregory</t>
  </si>
  <si>
    <t>Campbell, David</t>
  </si>
  <si>
    <t>Chubbs, Jeff</t>
  </si>
  <si>
    <t>Farrow, Paul</t>
  </si>
  <si>
    <t>Gojmerac, David</t>
  </si>
  <si>
    <t>McNab, Iain</t>
  </si>
  <si>
    <t>Goller, Paul</t>
  </si>
  <si>
    <t>Anyanwu, Chuks</t>
  </si>
  <si>
    <t>TCN-ILZ00</t>
  </si>
  <si>
    <t>JPG02</t>
  </si>
  <si>
    <t>Westerveld, Nicholas</t>
  </si>
  <si>
    <t>ILZ00</t>
  </si>
  <si>
    <t>MacInnes, Jeff</t>
  </si>
  <si>
    <t>TCN-QAN13</t>
  </si>
  <si>
    <t>Povey, Tim</t>
  </si>
  <si>
    <t>QAN13</t>
  </si>
  <si>
    <t>Da Costa, Rui</t>
  </si>
  <si>
    <t>Townsend, Michael</t>
  </si>
  <si>
    <t>TCN-RBR55</t>
  </si>
  <si>
    <t>Krete, Ryan</t>
  </si>
  <si>
    <t>RBR55</t>
  </si>
  <si>
    <t>Gauthier, Kevin</t>
  </si>
  <si>
    <t>Mantle, Patrick</t>
  </si>
  <si>
    <t>Elliott, Dylan</t>
  </si>
  <si>
    <t>Ellis, Christopher</t>
  </si>
  <si>
    <t>TCN-RMN11</t>
  </si>
  <si>
    <t>Adam, Shane</t>
  </si>
  <si>
    <t>Azhar, Noveel</t>
  </si>
  <si>
    <t>TCN-WAE00</t>
  </si>
  <si>
    <t>Mistry, Shailesh</t>
  </si>
  <si>
    <t>WAE00</t>
  </si>
  <si>
    <t>Lukas, Brett</t>
  </si>
  <si>
    <t>Hemmings, Gary</t>
  </si>
  <si>
    <t>Schimus, Brad</t>
  </si>
  <si>
    <t>TCN-RSL12</t>
  </si>
  <si>
    <t>Cole, Jeffrey</t>
  </si>
  <si>
    <t>Loughrin, Scott</t>
  </si>
  <si>
    <t>TCN-WTR12</t>
  </si>
  <si>
    <t>Cann, Darren</t>
  </si>
  <si>
    <t>Elsharawi, Moustafa</t>
  </si>
  <si>
    <t>TCN-RED00</t>
  </si>
  <si>
    <t>JPG07</t>
  </si>
  <si>
    <t>Nagarajaiah, Ganesh Kumar</t>
  </si>
  <si>
    <t>RED00</t>
  </si>
  <si>
    <t>Smith, Brent</t>
  </si>
  <si>
    <t>Pyke, Matthew</t>
  </si>
  <si>
    <t>TCN-RBS55</t>
  </si>
  <si>
    <t>Schweertman, Kevin</t>
  </si>
  <si>
    <t>RBS55</t>
  </si>
  <si>
    <t>Mancini, Travis</t>
  </si>
  <si>
    <t>TCN-QWV12</t>
  </si>
  <si>
    <t>Sharpe, Kenneth</t>
  </si>
  <si>
    <t>Burtt, Randy</t>
  </si>
  <si>
    <t>TCN-RJT10</t>
  </si>
  <si>
    <t>Couch, Mark</t>
  </si>
  <si>
    <t>ElSaadi, Issam</t>
  </si>
  <si>
    <t>TCN-RML12</t>
  </si>
  <si>
    <t>Dahmer, Darryl</t>
  </si>
  <si>
    <t>Kenline, Kevin</t>
  </si>
  <si>
    <t>Wiley, Brian</t>
  </si>
  <si>
    <t>Marks, Dave</t>
  </si>
  <si>
    <t>Mazza, Nick</t>
  </si>
  <si>
    <t>TCN-RBC11</t>
  </si>
  <si>
    <t>Riley, Gregory</t>
  </si>
  <si>
    <t>Kotlar, Gary</t>
  </si>
  <si>
    <t>Halliday, Michael J</t>
  </si>
  <si>
    <t>Doyle, Russell</t>
  </si>
  <si>
    <t>Stewart, Bradford</t>
  </si>
  <si>
    <t>MacDonald, Joshua</t>
  </si>
  <si>
    <t>Rowe, Rob</t>
  </si>
  <si>
    <t>Stanley, Christopher</t>
  </si>
  <si>
    <t>TCN-WRZ02</t>
  </si>
  <si>
    <t>Grubb, Randal</t>
  </si>
  <si>
    <t>WRZ02</t>
  </si>
  <si>
    <t>Dowling, Chris</t>
  </si>
  <si>
    <t>Schneider, Michael</t>
  </si>
  <si>
    <t>Payne, Rich</t>
  </si>
  <si>
    <t>Tremain, Wesley</t>
  </si>
  <si>
    <t>TCN-RIL50</t>
  </si>
  <si>
    <t>Boisvert, Shane</t>
  </si>
  <si>
    <t>RIL50</t>
  </si>
  <si>
    <t>MacDonald, Marion</t>
  </si>
  <si>
    <t>Clark, Kevin</t>
  </si>
  <si>
    <t>TCN-RJK12</t>
  </si>
  <si>
    <t>Lyle, David</t>
  </si>
  <si>
    <t>Lane, Bill</t>
  </si>
  <si>
    <t>Martens, Hermann</t>
  </si>
  <si>
    <t>TCN-RRE41</t>
  </si>
  <si>
    <t>Siddiqui, Imran</t>
  </si>
  <si>
    <t>Ladell, William</t>
  </si>
  <si>
    <t>Santarella, Tony</t>
  </si>
  <si>
    <t>Carter, Troy</t>
  </si>
  <si>
    <t>Grec, George</t>
  </si>
  <si>
    <t>Van Woerden, Hendrik</t>
  </si>
  <si>
    <t>Lynch, Ryan</t>
  </si>
  <si>
    <t>Kavalinas, Robert</t>
  </si>
  <si>
    <t>Leonard, Ernest</t>
  </si>
  <si>
    <t>TCN-WRN11</t>
  </si>
  <si>
    <t>Alguire, Jim</t>
  </si>
  <si>
    <t>WRN11</t>
  </si>
  <si>
    <t>Mannerow, Gregory</t>
  </si>
  <si>
    <t>TCN-QNV12</t>
  </si>
  <si>
    <t>Proulx, Kelly</t>
  </si>
  <si>
    <t>Stuckless, Roy</t>
  </si>
  <si>
    <t>Johnstone, Chris</t>
  </si>
  <si>
    <t>Fagerlund, Joel</t>
  </si>
  <si>
    <t>Avolio, Patrick</t>
  </si>
  <si>
    <t>Hogan, Kevin</t>
  </si>
  <si>
    <t>TCN-RLF12</t>
  </si>
  <si>
    <t>Tyrrell, Paul</t>
  </si>
  <si>
    <t>Shareef, Nasir</t>
  </si>
  <si>
    <t>Gracey, Stephen</t>
  </si>
  <si>
    <t>TCN-WMT11</t>
  </si>
  <si>
    <t>Taylor, Faron</t>
  </si>
  <si>
    <t>Sills, Jeff</t>
  </si>
  <si>
    <t>TCN-RSL11</t>
  </si>
  <si>
    <t>Campbell, Daniel</t>
  </si>
  <si>
    <t>TCN-RWS11</t>
  </si>
  <si>
    <t>Miller, Jeff</t>
  </si>
  <si>
    <t>RWS11</t>
  </si>
  <si>
    <t>Genzle, Jennifer</t>
  </si>
  <si>
    <t>TCN-RBA14</t>
  </si>
  <si>
    <t>Briden, Robert</t>
  </si>
  <si>
    <t>Heseltine, Don</t>
  </si>
  <si>
    <t>Clingman, Amy</t>
  </si>
  <si>
    <t>Boudreau, Chris</t>
  </si>
  <si>
    <t>Reinhart, Chris</t>
  </si>
  <si>
    <t>Campagnaro, Carol</t>
  </si>
  <si>
    <t>Connors, James</t>
  </si>
  <si>
    <t>Slade, Danny</t>
  </si>
  <si>
    <t>Hewitt, Aaron</t>
  </si>
  <si>
    <t>TCN-RJW13</t>
  </si>
  <si>
    <t>Restauri, Robert</t>
  </si>
  <si>
    <t>TCN-RSQ11</t>
  </si>
  <si>
    <t>Robinson, Wade</t>
  </si>
  <si>
    <t>Konrad, Cameron</t>
  </si>
  <si>
    <t>Duguid, Chris</t>
  </si>
  <si>
    <t>Burns, Earl</t>
  </si>
  <si>
    <t>Bairos, Arcilio</t>
  </si>
  <si>
    <t>Carney, Max</t>
  </si>
  <si>
    <t>Hardy, Scott</t>
  </si>
  <si>
    <t>Chu, Hsien Tsung Jack</t>
  </si>
  <si>
    <t>Lane, Sherri</t>
  </si>
  <si>
    <t>Magee, Mark</t>
  </si>
  <si>
    <t>Gren, Daniel</t>
  </si>
  <si>
    <t>TCN-WCM11</t>
  </si>
  <si>
    <t>Seib, Robert</t>
  </si>
  <si>
    <t>TCN-RDF11</t>
  </si>
  <si>
    <t>Underhill, Christopher</t>
  </si>
  <si>
    <t>Renner, Allan</t>
  </si>
  <si>
    <t>Xaykongsa, Anousene</t>
  </si>
  <si>
    <t>Spina, Mark</t>
  </si>
  <si>
    <t>Patel, Harshadbhai</t>
  </si>
  <si>
    <t>VanKerrebroeck, Reed</t>
  </si>
  <si>
    <t>TCN-RLF11</t>
  </si>
  <si>
    <t>Unwin, Chris</t>
  </si>
  <si>
    <t>Arnold, Allan</t>
  </si>
  <si>
    <t>Bernardo, Antonio</t>
  </si>
  <si>
    <t>Ellis, Doug</t>
  </si>
  <si>
    <t>TCN-RMC11</t>
  </si>
  <si>
    <t>Dyer, Alan</t>
  </si>
  <si>
    <t>Aylott, David</t>
  </si>
  <si>
    <t>Solyk, Ross</t>
  </si>
  <si>
    <t>TCN-RBC17</t>
  </si>
  <si>
    <t>Freitas, Kevin</t>
  </si>
  <si>
    <t>TCN-RJN12</t>
  </si>
  <si>
    <t>Turner, Jason</t>
  </si>
  <si>
    <t>RJN12</t>
  </si>
  <si>
    <t>Wellerdt, Jason</t>
  </si>
  <si>
    <t>Chard, Brad</t>
  </si>
  <si>
    <t>Miles, Nathan</t>
  </si>
  <si>
    <t>Bellinger, Ken</t>
  </si>
  <si>
    <t>TCN-RMJ11</t>
  </si>
  <si>
    <t>Knight, Graham</t>
  </si>
  <si>
    <t>Woolvett, Dereck</t>
  </si>
  <si>
    <t>Reynolds, Roger</t>
  </si>
  <si>
    <t>Waldron, Halwin</t>
  </si>
  <si>
    <t>LeRoy, James</t>
  </si>
  <si>
    <t>Balmer, Jim</t>
  </si>
  <si>
    <t>TCN-RJC11</t>
  </si>
  <si>
    <t>Beddow, Douglas</t>
  </si>
  <si>
    <t>Proracki, James</t>
  </si>
  <si>
    <t>Sorensen, Timothy</t>
  </si>
  <si>
    <t>Lewis, Sheri</t>
  </si>
  <si>
    <t>Froude, Duane</t>
  </si>
  <si>
    <t>Kropf, Ian</t>
  </si>
  <si>
    <t>Sewell, Stephen</t>
  </si>
  <si>
    <t>TCN-QWI13</t>
  </si>
  <si>
    <t>QWI13</t>
  </si>
  <si>
    <t>Paiva, Nancy</t>
  </si>
  <si>
    <t>Sahin, Mustafa</t>
  </si>
  <si>
    <t>Slinger, Micky</t>
  </si>
  <si>
    <t>Fagerlund, Christopher</t>
  </si>
  <si>
    <t>Townsend, Steve</t>
  </si>
  <si>
    <t>TCN-RJP12</t>
  </si>
  <si>
    <t>RJP12</t>
  </si>
  <si>
    <t>Bucko, Christopher</t>
  </si>
  <si>
    <t>Galloway, Sean</t>
  </si>
  <si>
    <t>O'Brien, Jacob</t>
  </si>
  <si>
    <t>Hagedorn, Jennifer</t>
  </si>
  <si>
    <t>TCN-RTB11</t>
  </si>
  <si>
    <t>Wilsher, David</t>
  </si>
  <si>
    <t>Vaudry, Shawn</t>
  </si>
  <si>
    <t>Barth, Werner</t>
  </si>
  <si>
    <t>TCN-RDA12</t>
  </si>
  <si>
    <t>Lafontaine, Daniel</t>
  </si>
  <si>
    <t>Cassidy, Ryan</t>
  </si>
  <si>
    <t>Gibbons, Shawn</t>
  </si>
  <si>
    <t>Sullivan, Kevin</t>
  </si>
  <si>
    <t>Whalen, John</t>
  </si>
  <si>
    <t>Schill, Douglas</t>
  </si>
  <si>
    <t>Baggs, Jody</t>
  </si>
  <si>
    <t>TCN-WAU12</t>
  </si>
  <si>
    <t>Lewis, Steve</t>
  </si>
  <si>
    <t>Harvey, Stephen</t>
  </si>
  <si>
    <t>Simpson, Everett</t>
  </si>
  <si>
    <t>Dorie, Jeff</t>
  </si>
  <si>
    <t>TCN-RMA20</t>
  </si>
  <si>
    <t>Robinson Brown, Gustavo Gregorio</t>
  </si>
  <si>
    <t>Young, Adam</t>
  </si>
  <si>
    <t>Clattenburg, Jason</t>
  </si>
  <si>
    <t>Prosser, Andrew</t>
  </si>
  <si>
    <t>Walker, Daniel</t>
  </si>
  <si>
    <t>Wiebe, Jeff</t>
  </si>
  <si>
    <t>Keba, Michael</t>
  </si>
  <si>
    <t>Lavallee, Riley</t>
  </si>
  <si>
    <t>Friese, Michael</t>
  </si>
  <si>
    <t>D'Argenio, Anthony</t>
  </si>
  <si>
    <t>TCN-WAP22</t>
  </si>
  <si>
    <t>Cooke, Robert</t>
  </si>
  <si>
    <t>TCN-WCV12</t>
  </si>
  <si>
    <t>McFadden, Brent</t>
  </si>
  <si>
    <t>Byrnes, Anthony</t>
  </si>
  <si>
    <t>TCN-WWK11</t>
  </si>
  <si>
    <t>Padfield, Trevor</t>
  </si>
  <si>
    <t>Allen, Adrian</t>
  </si>
  <si>
    <t>DaCosta, David</t>
  </si>
  <si>
    <t>Roung, Christopher</t>
  </si>
  <si>
    <t>Thomas, Jason</t>
  </si>
  <si>
    <t>MacPherson, Allen</t>
  </si>
  <si>
    <t>Radloff, David</t>
  </si>
  <si>
    <t>Carlson, William</t>
  </si>
  <si>
    <t>TCN-WMC12</t>
  </si>
  <si>
    <t>Johnston, David</t>
  </si>
  <si>
    <t>Eccles, Justin</t>
  </si>
  <si>
    <t>Koeslag, Joel</t>
  </si>
  <si>
    <t>TCN-RTC11</t>
  </si>
  <si>
    <t>Benn-Pindar, Brendon</t>
  </si>
  <si>
    <t>DiMaddalena, Johnny</t>
  </si>
  <si>
    <t>DiLello, Dino</t>
  </si>
  <si>
    <t>McMann, Chris</t>
  </si>
  <si>
    <t>TCN-RPZ11</t>
  </si>
  <si>
    <t>Singh, Terence</t>
  </si>
  <si>
    <t>Schindler, Francis</t>
  </si>
  <si>
    <t>Antle, Krista</t>
  </si>
  <si>
    <t>Todd, Gilbert</t>
  </si>
  <si>
    <t>TCN-WRB12</t>
  </si>
  <si>
    <t>Ballantyne, Brian</t>
  </si>
  <si>
    <t>WRB12</t>
  </si>
  <si>
    <t>Spina, Adam</t>
  </si>
  <si>
    <t>Elyk, Aaron</t>
  </si>
  <si>
    <t>Lau, Peter</t>
  </si>
  <si>
    <t>Deverell, Jake</t>
  </si>
  <si>
    <t>Tomkins, Michael</t>
  </si>
  <si>
    <t>Russo, Carrie</t>
  </si>
  <si>
    <t>Guppy, Kevin</t>
  </si>
  <si>
    <t>Harasymiw, Michael</t>
  </si>
  <si>
    <t>Dietrich, Jeff</t>
  </si>
  <si>
    <t>MacKenzie, Adam</t>
  </si>
  <si>
    <t>Kohman, Christopher</t>
  </si>
  <si>
    <t>Hirniak, Mike</t>
  </si>
  <si>
    <t>Schaefer, Mark</t>
  </si>
  <si>
    <t>MacGregor, Matthew</t>
  </si>
  <si>
    <t>TCN-WPM00</t>
  </si>
  <si>
    <t>Cormier, Brad</t>
  </si>
  <si>
    <t>WPM00</t>
  </si>
  <si>
    <t>Pereira, Fernando</t>
  </si>
  <si>
    <t>TCN-RLT10</t>
  </si>
  <si>
    <t>Button, Timothy</t>
  </si>
  <si>
    <t>Lindert, Mike</t>
  </si>
  <si>
    <t>TCN-QWI14</t>
  </si>
  <si>
    <t>Parisien, Shayne</t>
  </si>
  <si>
    <t>Bales, Scott</t>
  </si>
  <si>
    <t>Ellis, Todd</t>
  </si>
  <si>
    <t>TCN-RBA19</t>
  </si>
  <si>
    <t>DeLorenzis, Roberto</t>
  </si>
  <si>
    <t>Gibbs, Lance</t>
  </si>
  <si>
    <t>Reid, Andrew</t>
  </si>
  <si>
    <t>TCN-WPP12</t>
  </si>
  <si>
    <t>Bowen, Mark</t>
  </si>
  <si>
    <t>WPP12</t>
  </si>
  <si>
    <t>Ruston, Craig</t>
  </si>
  <si>
    <t>Hurley, Philip</t>
  </si>
  <si>
    <t>Verbakel, Shawn</t>
  </si>
  <si>
    <t>TCN-RZZ14</t>
  </si>
  <si>
    <t>RZZ14</t>
  </si>
  <si>
    <t>Zielke, Christina</t>
  </si>
  <si>
    <t>Rowland, Clayton</t>
  </si>
  <si>
    <t>Plach, Jeffrey</t>
  </si>
  <si>
    <t>Stempski, Trevor</t>
  </si>
  <si>
    <t>Flint, Darryl</t>
  </si>
  <si>
    <t>TCN-WAB12</t>
  </si>
  <si>
    <t>Ritchie, Sean</t>
  </si>
  <si>
    <t>Valois, Celine</t>
  </si>
  <si>
    <t>TCN-QNI12</t>
  </si>
  <si>
    <t>Keais, Michael</t>
  </si>
  <si>
    <t>Hannaford, Scott</t>
  </si>
  <si>
    <t>Limisis, Andrew</t>
  </si>
  <si>
    <t>Sullivan, Sean</t>
  </si>
  <si>
    <t>Organ, Jeremy</t>
  </si>
  <si>
    <t>Banach, Dennis</t>
  </si>
  <si>
    <t>Jackson, Eric</t>
  </si>
  <si>
    <t>Wilson, Kevin</t>
  </si>
  <si>
    <t>Bouffard, Mark</t>
  </si>
  <si>
    <t>Pinto, Rudolph</t>
  </si>
  <si>
    <t>Jones, Mark</t>
  </si>
  <si>
    <t>Phillips, Shelley</t>
  </si>
  <si>
    <t>Moyer, Brian</t>
  </si>
  <si>
    <t>Staples, Robert</t>
  </si>
  <si>
    <t>Strickler, Mike</t>
  </si>
  <si>
    <t>TCN-WWB11</t>
  </si>
  <si>
    <t>Feledi, Mark</t>
  </si>
  <si>
    <t>Kucik, Mike</t>
  </si>
  <si>
    <t>Vieira, Joe</t>
  </si>
  <si>
    <t>Smith, David</t>
  </si>
  <si>
    <t>TCN-WTP11</t>
  </si>
  <si>
    <t>Barber, Colin</t>
  </si>
  <si>
    <t>Arroyo, Alain</t>
  </si>
  <si>
    <t>Berdan, Andy</t>
  </si>
  <si>
    <t>Keenan, Matthew</t>
  </si>
  <si>
    <t>Kuntz, Wayne</t>
  </si>
  <si>
    <t>Lewis, Shanna</t>
  </si>
  <si>
    <t>Lederman, Janice</t>
  </si>
  <si>
    <t>Cunningham, Jason</t>
  </si>
  <si>
    <t>Hall, Nicole</t>
  </si>
  <si>
    <t>TCN-RIC55</t>
  </si>
  <si>
    <t>Anderson, David</t>
  </si>
  <si>
    <t>RIC55</t>
  </si>
  <si>
    <t>Callsen, Jennifer</t>
  </si>
  <si>
    <t>TCN-WTH12</t>
  </si>
  <si>
    <t>Oud, Erin</t>
  </si>
  <si>
    <t>Sonnemann, Pamela</t>
  </si>
  <si>
    <t>Hunter, Gregory</t>
  </si>
  <si>
    <t>TCN-RBA17</t>
  </si>
  <si>
    <t>Chaytor, Craig</t>
  </si>
  <si>
    <t>Wagenknecht, Wesley</t>
  </si>
  <si>
    <t>West, Ryan</t>
  </si>
  <si>
    <t>Hahn, Amanda</t>
  </si>
  <si>
    <t>Mazza, David</t>
  </si>
  <si>
    <t>TCN-NMC00</t>
  </si>
  <si>
    <t>Pasche, Tim</t>
  </si>
  <si>
    <t>NMC00</t>
  </si>
  <si>
    <t>Tieu, Duc Minh</t>
  </si>
  <si>
    <t>Taylor, Jeremy</t>
  </si>
  <si>
    <t>TCN-IMZ00</t>
  </si>
  <si>
    <t>JPG28</t>
  </si>
  <si>
    <t>Huc, Robert</t>
  </si>
  <si>
    <t>IMZ00</t>
  </si>
  <si>
    <t>Proper, Michael</t>
  </si>
  <si>
    <t>Breen, Carolyn</t>
  </si>
  <si>
    <t>Cross, Duncan</t>
  </si>
  <si>
    <t>Buschlen, Tyler</t>
  </si>
  <si>
    <t>Hyde, Edward</t>
  </si>
  <si>
    <t>Kennedy, Brent</t>
  </si>
  <si>
    <t>Meldrum, Brandon</t>
  </si>
  <si>
    <t>Tomlinson, Mike</t>
  </si>
  <si>
    <t>TCN-WWF11</t>
  </si>
  <si>
    <t>Adams, Mike</t>
  </si>
  <si>
    <t>Bastien, Mandy</t>
  </si>
  <si>
    <t>TCN-RBC12</t>
  </si>
  <si>
    <t>Haley, Derek</t>
  </si>
  <si>
    <t>Mickelown, Tim</t>
  </si>
  <si>
    <t>Holt, Brian</t>
  </si>
  <si>
    <t>TCN-WAW11</t>
  </si>
  <si>
    <t>Nelson, Chris</t>
  </si>
  <si>
    <t>Johnston, Scott</t>
  </si>
  <si>
    <t>Court, James</t>
  </si>
  <si>
    <t>Denton, Neil</t>
  </si>
  <si>
    <t>Librock, Vanessa</t>
  </si>
  <si>
    <t>Holman, Jeff</t>
  </si>
  <si>
    <t>Cain, Chris</t>
  </si>
  <si>
    <t>Anstey, Scott</t>
  </si>
  <si>
    <t>Blenkiron, Joshua</t>
  </si>
  <si>
    <t>Spielmacher, Ryan</t>
  </si>
  <si>
    <t>Zikic, Bob</t>
  </si>
  <si>
    <t>Andersen, Eric</t>
  </si>
  <si>
    <t>Bernardon, Gordon</t>
  </si>
  <si>
    <t>Dow, Trevor</t>
  </si>
  <si>
    <t>Elogio, Ralph</t>
  </si>
  <si>
    <t>Kohanec, Robert</t>
  </si>
  <si>
    <t>TCN-RMS11</t>
  </si>
  <si>
    <t>Allen, David</t>
  </si>
  <si>
    <t>Politi, William</t>
  </si>
  <si>
    <t>Sheppard, Gregory</t>
  </si>
  <si>
    <t>Valiquette, Paul</t>
  </si>
  <si>
    <t>TCN-RLB11</t>
  </si>
  <si>
    <t>Lean, Sonja</t>
  </si>
  <si>
    <t>Williamson, Dave</t>
  </si>
  <si>
    <t>Young, Heather</t>
  </si>
  <si>
    <t>Allison, Jonathan</t>
  </si>
  <si>
    <t>Griffith, Christopher</t>
  </si>
  <si>
    <t>Pleau, Michael</t>
  </si>
  <si>
    <t>TCN-WCC11</t>
  </si>
  <si>
    <t>Grace, Jason</t>
  </si>
  <si>
    <t>Norman, Catherine</t>
  </si>
  <si>
    <t>Fagan, Todd</t>
  </si>
  <si>
    <t>Foreman, Dean</t>
  </si>
  <si>
    <t>Kaminski, Frank</t>
  </si>
  <si>
    <t>Simon, Paul</t>
  </si>
  <si>
    <t>Barclay, Jeff</t>
  </si>
  <si>
    <t>TCN-RBC19</t>
  </si>
  <si>
    <t>Bougram, Ryan</t>
  </si>
  <si>
    <t>Peach, Dwayne</t>
  </si>
  <si>
    <t>TCN-RGD21</t>
  </si>
  <si>
    <t>Keep, Dan</t>
  </si>
  <si>
    <t>Sheehey, Ryan</t>
  </si>
  <si>
    <t>Winnett, Donna</t>
  </si>
  <si>
    <t>TCN-RKC12</t>
  </si>
  <si>
    <t>Divo, John</t>
  </si>
  <si>
    <t>RKC12</t>
  </si>
  <si>
    <t>Rintoul, Dan</t>
  </si>
  <si>
    <t>Milenkovic, Melissa</t>
  </si>
  <si>
    <t>TCN-RLA11</t>
  </si>
  <si>
    <t>Rankin, Mark</t>
  </si>
  <si>
    <t>Schoonderwoerd, Richard</t>
  </si>
  <si>
    <t>Bar, Jozef</t>
  </si>
  <si>
    <t>MacKay, Kevin</t>
  </si>
  <si>
    <t>Stanhope, Craig</t>
  </si>
  <si>
    <t>TCN-RFN12</t>
  </si>
  <si>
    <t>Kovacs, Steve</t>
  </si>
  <si>
    <t>RFN12</t>
  </si>
  <si>
    <t>Da Fonseca, Fernando</t>
  </si>
  <si>
    <t>Letendre, Maurice</t>
  </si>
  <si>
    <t>Clark, Jeremy</t>
  </si>
  <si>
    <t>Kitchingman, Billy</t>
  </si>
  <si>
    <t>TCN-RJB11</t>
  </si>
  <si>
    <t>Wong, Kum</t>
  </si>
  <si>
    <t>Lidkea, Todd</t>
  </si>
  <si>
    <t>Mitchell, Josh</t>
  </si>
  <si>
    <t>Grisdale, Paul</t>
  </si>
  <si>
    <t>Chaves, Mario</t>
  </si>
  <si>
    <t>Balkom, Kimberly</t>
  </si>
  <si>
    <t>Dekorte, Chris</t>
  </si>
  <si>
    <t>Dekorte, David</t>
  </si>
  <si>
    <t>TCN-RJU11</t>
  </si>
  <si>
    <t>Dragun, John</t>
  </si>
  <si>
    <t>Di Danieli, Ronald</t>
  </si>
  <si>
    <t>Gobbo, Todd</t>
  </si>
  <si>
    <t>Lecuyer, Joe</t>
  </si>
  <si>
    <t>Neville, Leonard</t>
  </si>
  <si>
    <t>Panton, Wade</t>
  </si>
  <si>
    <t>Turnpenny, Braden</t>
  </si>
  <si>
    <t>Riches, Robert</t>
  </si>
  <si>
    <t>TCN-WTL12</t>
  </si>
  <si>
    <t>Byers, Shawn</t>
  </si>
  <si>
    <t>Smith, Ryan</t>
  </si>
  <si>
    <t>Teeple, Adam</t>
  </si>
  <si>
    <t>Ventura, David</t>
  </si>
  <si>
    <t>Allensen, Mark</t>
  </si>
  <si>
    <t>TCN-RBA13</t>
  </si>
  <si>
    <t>Bleskie, Mark</t>
  </si>
  <si>
    <t>Ferreira, Steve</t>
  </si>
  <si>
    <t>Leu, Heather</t>
  </si>
  <si>
    <t>Mouskos, Nick</t>
  </si>
  <si>
    <t>Tohivsky, Scott</t>
  </si>
  <si>
    <t>Dewhirst, Stephen</t>
  </si>
  <si>
    <t>Lippert, Steve</t>
  </si>
  <si>
    <t>Ribey, David</t>
  </si>
  <si>
    <t>Ashbury, Charles</t>
  </si>
  <si>
    <t>Hussey, Tammy</t>
  </si>
  <si>
    <t>Mott, Kevin</t>
  </si>
  <si>
    <t>Reilly, Sean</t>
  </si>
  <si>
    <t>Milner, Perry</t>
  </si>
  <si>
    <t>Stephenson, Brian</t>
  </si>
  <si>
    <t>Segui, Jonathan</t>
  </si>
  <si>
    <t>McRae, Luc</t>
  </si>
  <si>
    <t>Tartavel, Lawrence</t>
  </si>
  <si>
    <t>Schram, Michael</t>
  </si>
  <si>
    <t>Chaves, Nelson</t>
  </si>
  <si>
    <t>Kubesheskie, Michael</t>
  </si>
  <si>
    <t>Laackman, Mark</t>
  </si>
  <si>
    <t>Werner, Devin</t>
  </si>
  <si>
    <t>Jones, Brian</t>
  </si>
  <si>
    <t>TCN-WAA12</t>
  </si>
  <si>
    <t>Lucyshyn, Robert</t>
  </si>
  <si>
    <t>Cunningham, David</t>
  </si>
  <si>
    <t>TCN-RGT10</t>
  </si>
  <si>
    <t>Edwards, Justin</t>
  </si>
  <si>
    <t>Raab, Candice</t>
  </si>
  <si>
    <t>Cousins, Stuart</t>
  </si>
  <si>
    <t>Nelson, Jennifer</t>
  </si>
  <si>
    <t>TCN-RKI12</t>
  </si>
  <si>
    <t>Pisanu, Patrick</t>
  </si>
  <si>
    <t>RKI12</t>
  </si>
  <si>
    <t>Bartsch, George</t>
  </si>
  <si>
    <t>Cimini, Cheryl</t>
  </si>
  <si>
    <t>TCN-RMW11</t>
  </si>
  <si>
    <t>Gohl, Gregory</t>
  </si>
  <si>
    <t>Pasquini, Tony</t>
  </si>
  <si>
    <t>Vaughan, Jeffrey</t>
  </si>
  <si>
    <t>Oakes, Suzanne</t>
  </si>
  <si>
    <t>TCN-WAR11</t>
  </si>
  <si>
    <t>Webster, Curtis</t>
  </si>
  <si>
    <t>McKay, J. Ryan</t>
  </si>
  <si>
    <t>Champagne, Yvonne</t>
  </si>
  <si>
    <t>Davison, Paul</t>
  </si>
  <si>
    <t>Hardie, Scott</t>
  </si>
  <si>
    <t>Quinney, Brenda</t>
  </si>
  <si>
    <t>Boone, Denise</t>
  </si>
  <si>
    <t>Monahan, James</t>
  </si>
  <si>
    <t>Germaney, Adam</t>
  </si>
  <si>
    <t>Paine, Sara</t>
  </si>
  <si>
    <t>Boyes, Ehren</t>
  </si>
  <si>
    <t>Gow, Alan</t>
  </si>
  <si>
    <t>Nalysnyk, Chad</t>
  </si>
  <si>
    <t>Sapsworth, Scott</t>
  </si>
  <si>
    <t>Thoma, Pantelis</t>
  </si>
  <si>
    <t>Mohacsi, Jordan</t>
  </si>
  <si>
    <t>Harker, Joseph</t>
  </si>
  <si>
    <t>Sinclair, Jerry</t>
  </si>
  <si>
    <t>Allard, Mike</t>
  </si>
  <si>
    <t>Beintema, Shawn</t>
  </si>
  <si>
    <t>Langstaff, Trevor</t>
  </si>
  <si>
    <t>Leal, David</t>
  </si>
  <si>
    <t>McGuire, Joseph</t>
  </si>
  <si>
    <t>Pettit, Roger</t>
  </si>
  <si>
    <t>Steyaert, Dave</t>
  </si>
  <si>
    <t>Zajac, Taras</t>
  </si>
  <si>
    <t>Dennis, Ellen</t>
  </si>
  <si>
    <t>Suppa, Joseph</t>
  </si>
  <si>
    <t>Dragic, Jasmin</t>
  </si>
  <si>
    <t>Lippert, Ryan</t>
  </si>
  <si>
    <t>TCN-RJK11</t>
  </si>
  <si>
    <t>Rideout, Dodi</t>
  </si>
  <si>
    <t>TCN-RSA11</t>
  </si>
  <si>
    <t>Zimmer, Michael</t>
  </si>
  <si>
    <t>Lama, John</t>
  </si>
  <si>
    <t>McIntosh, Daniel</t>
  </si>
  <si>
    <t>TCN-RMI11</t>
  </si>
  <si>
    <t>Garrett, Pamela</t>
  </si>
  <si>
    <t>Purcell, Shawn</t>
  </si>
  <si>
    <t>Kelly, Henry F</t>
  </si>
  <si>
    <t>TCN-RDC12</t>
  </si>
  <si>
    <t>Scott, Cory</t>
  </si>
  <si>
    <t>Hawkins, Daniel</t>
  </si>
  <si>
    <t>Schmidt, Steve</t>
  </si>
  <si>
    <t>Mosiadz, Paul</t>
  </si>
  <si>
    <t>Bates, Ken</t>
  </si>
  <si>
    <t>England, Rob</t>
  </si>
  <si>
    <t>Hinshelwood, David</t>
  </si>
  <si>
    <t>Gear, Brent</t>
  </si>
  <si>
    <t>Mcgrogan, Riley</t>
  </si>
  <si>
    <t>Hewitt, Matthew</t>
  </si>
  <si>
    <t>Weber-Hicks, Angela</t>
  </si>
  <si>
    <t>Lindsay, Corey</t>
  </si>
  <si>
    <t>Trussler, Teresa</t>
  </si>
  <si>
    <t>Weber, Randy</t>
  </si>
  <si>
    <t>TCN-RRY12</t>
  </si>
  <si>
    <t>Peake, Ryan</t>
  </si>
  <si>
    <t>RRY12</t>
  </si>
  <si>
    <t>Sherman, Evyn</t>
  </si>
  <si>
    <t>Pach, Simon</t>
  </si>
  <si>
    <t>Leclair, Brandon</t>
  </si>
  <si>
    <t>Barrett, Georgina</t>
  </si>
  <si>
    <t>Boulanger, Eric</t>
  </si>
  <si>
    <t>TCN-RMF11</t>
  </si>
  <si>
    <t>Harris, Kyle</t>
  </si>
  <si>
    <t>Kent, Ron</t>
  </si>
  <si>
    <t>Vandendriessche, Kelly</t>
  </si>
  <si>
    <t>Hummel, Brad</t>
  </si>
  <si>
    <t>Knudsen, Erik</t>
  </si>
  <si>
    <t>Burke, Keith</t>
  </si>
  <si>
    <t>TCN-RLQ11</t>
  </si>
  <si>
    <t>Dunn, Timothy</t>
  </si>
  <si>
    <t>Calver, Chad</t>
  </si>
  <si>
    <t>Censner, Dereck</t>
  </si>
  <si>
    <t>Peer, Dave</t>
  </si>
  <si>
    <t>Anton, Richard</t>
  </si>
  <si>
    <t>Thibodeau, Eric</t>
  </si>
  <si>
    <t>Tune, Derek</t>
  </si>
  <si>
    <t>Araujo, Daniel</t>
  </si>
  <si>
    <t>Oake, Denise</t>
  </si>
  <si>
    <t>Guerra, Antonio</t>
  </si>
  <si>
    <t>TCN-RRI14</t>
  </si>
  <si>
    <t>Hildebrand, Ted</t>
  </si>
  <si>
    <t>Larkin, Stephen</t>
  </si>
  <si>
    <t>Latremouille, Gilbert</t>
  </si>
  <si>
    <t>Almon, Cynthia</t>
  </si>
  <si>
    <t>Parent, Cameron</t>
  </si>
  <si>
    <t>Gerow, Brian</t>
  </si>
  <si>
    <t>Bachorski, Jamie</t>
  </si>
  <si>
    <t>Hogue, Stephen</t>
  </si>
  <si>
    <t>Pestritu, Dorin</t>
  </si>
  <si>
    <t>Brahmbhatt, Yogesh</t>
  </si>
  <si>
    <t>TCN-RRI11</t>
  </si>
  <si>
    <t>Jameson, Leland</t>
  </si>
  <si>
    <t>Fuller, Tony</t>
  </si>
  <si>
    <t>Mommersteeg, Luke</t>
  </si>
  <si>
    <t>Snow, Hank</t>
  </si>
  <si>
    <t>Couture, Christian</t>
  </si>
  <si>
    <t>TCN-RMQ11</t>
  </si>
  <si>
    <t>Godin, Gerald</t>
  </si>
  <si>
    <t>Kavanagh, Martin</t>
  </si>
  <si>
    <t>TCN-RMM11</t>
  </si>
  <si>
    <t>Calvesbert, Jefferson</t>
  </si>
  <si>
    <t>Lacroix, Jeremy</t>
  </si>
  <si>
    <t>Leclair, Trent</t>
  </si>
  <si>
    <t>Dean, Stuart</t>
  </si>
  <si>
    <t>Bauer, Cameron</t>
  </si>
  <si>
    <t>Keller, Phil</t>
  </si>
  <si>
    <t>Valle, Andrew</t>
  </si>
  <si>
    <t>Toews, Janet</t>
  </si>
  <si>
    <t>Hagen, Travis</t>
  </si>
  <si>
    <t>Link, James</t>
  </si>
  <si>
    <t>Kisielewski, Charles</t>
  </si>
  <si>
    <t>Lechowicz, Eugene</t>
  </si>
  <si>
    <t>Wallace, Miles</t>
  </si>
  <si>
    <t>Marinelli, Rick</t>
  </si>
  <si>
    <t>Lam, Tai</t>
  </si>
  <si>
    <t>Mitchell, Matthew</t>
  </si>
  <si>
    <t>Mullaley, Edmund</t>
  </si>
  <si>
    <t>DeSmedt, Ken</t>
  </si>
  <si>
    <t>TCN-RMJ12</t>
  </si>
  <si>
    <t>McConnell, John</t>
  </si>
  <si>
    <t>Scott, Michael</t>
  </si>
  <si>
    <t>Johnston, Julie</t>
  </si>
  <si>
    <t>McComb, Keith</t>
  </si>
  <si>
    <t>TCN-WCV11</t>
  </si>
  <si>
    <t>Briggs, Christopher</t>
  </si>
  <si>
    <t>Searles, William</t>
  </si>
  <si>
    <t>Ryder, Dan</t>
  </si>
  <si>
    <t>TCN-NMZ02</t>
  </si>
  <si>
    <t>Hennessy, Kevin</t>
  </si>
  <si>
    <t>NMZ02</t>
  </si>
  <si>
    <t>Peever, Christina</t>
  </si>
  <si>
    <t>TCN-RKP52</t>
  </si>
  <si>
    <t>RKP52</t>
  </si>
  <si>
    <t>Russell, Geoffrey</t>
  </si>
  <si>
    <t>Minshall, Brandon</t>
  </si>
  <si>
    <t>TCN-WAN11</t>
  </si>
  <si>
    <t>Thompson, Ed</t>
  </si>
  <si>
    <t>Quast, Andrea</t>
  </si>
  <si>
    <t>Van Every, Scott</t>
  </si>
  <si>
    <t>King, Andrew</t>
  </si>
  <si>
    <t>TCN-WPM23</t>
  </si>
  <si>
    <t>WPM23</t>
  </si>
  <si>
    <t>Robbins, Brent</t>
  </si>
  <si>
    <t>Szmidt, Greg</t>
  </si>
  <si>
    <t>Goebel, Ken</t>
  </si>
  <si>
    <t>Pasco, Rena</t>
  </si>
  <si>
    <t>Spjuth, Kevin</t>
  </si>
  <si>
    <t>Brodhagen, Andy</t>
  </si>
  <si>
    <t>Antonissen, Tyrone</t>
  </si>
  <si>
    <t>Kellogg, Tammy</t>
  </si>
  <si>
    <t>Skrt, Martin</t>
  </si>
  <si>
    <t>Caskenette, Crystal</t>
  </si>
  <si>
    <t>Fletcher, Joe</t>
  </si>
  <si>
    <t>Boufford, Derek</t>
  </si>
  <si>
    <t>Cochrane, Darryl</t>
  </si>
  <si>
    <t>Eagle, Brian</t>
  </si>
  <si>
    <t>Flynn, Sean</t>
  </si>
  <si>
    <t>TCN-RLC12</t>
  </si>
  <si>
    <t>Wolfe, Barry</t>
  </si>
  <si>
    <t>Olar, Micheal</t>
  </si>
  <si>
    <t>Beaney, Jason</t>
  </si>
  <si>
    <t>Abbasi, Farshid</t>
  </si>
  <si>
    <t>TCN-RME11</t>
  </si>
  <si>
    <t>Jones, Jason</t>
  </si>
  <si>
    <t>Promoli, Ian</t>
  </si>
  <si>
    <t>TCN-RKT10</t>
  </si>
  <si>
    <t>Spears, Dean</t>
  </si>
  <si>
    <t>RKT10</t>
  </si>
  <si>
    <t>Perhacs, Michael</t>
  </si>
  <si>
    <t>Schoenhals, Derek</t>
  </si>
  <si>
    <t>Cressman, Mark</t>
  </si>
  <si>
    <t>Cammisoli, Jamieson</t>
  </si>
  <si>
    <t>Graham, Adam</t>
  </si>
  <si>
    <t>Myers, Chad</t>
  </si>
  <si>
    <t>Hughes, Scott</t>
  </si>
  <si>
    <t>Donkersgoed, Henry</t>
  </si>
  <si>
    <t>MacDonald, Tim</t>
  </si>
  <si>
    <t>Barros, Nelson</t>
  </si>
  <si>
    <t>TCN-RRB13</t>
  </si>
  <si>
    <t>Spencer, Shawn</t>
  </si>
  <si>
    <t>RRB13</t>
  </si>
  <si>
    <t>Goodings, Jaemi</t>
  </si>
  <si>
    <t>Gregory, David</t>
  </si>
  <si>
    <t>Lamb, Adam</t>
  </si>
  <si>
    <t>TCN-RME12</t>
  </si>
  <si>
    <t>Gonzalez-Day, Javier</t>
  </si>
  <si>
    <t>Russell, Ian</t>
  </si>
  <si>
    <t>TCN-WTM00</t>
  </si>
  <si>
    <t>Jantzi, Matthew</t>
  </si>
  <si>
    <t>MacNeil, John</t>
  </si>
  <si>
    <t>Proper, Sandra</t>
  </si>
  <si>
    <t>Manrique, Felix</t>
  </si>
  <si>
    <t>Sheppard, Tracy</t>
  </si>
  <si>
    <t>Paonne, Mike</t>
  </si>
  <si>
    <t>Wilmot, Kevin</t>
  </si>
  <si>
    <t>Wilson, Matthew</t>
  </si>
  <si>
    <t>McMahon, Peter</t>
  </si>
  <si>
    <t>Fearnside, Andrew</t>
  </si>
  <si>
    <t>Barnes, Kevin</t>
  </si>
  <si>
    <t>Dales, Scott</t>
  </si>
  <si>
    <t>DeCoppel, Jason</t>
  </si>
  <si>
    <t>Dietz, Rob</t>
  </si>
  <si>
    <t>Dyet, William</t>
  </si>
  <si>
    <t>TCN-WAA20</t>
  </si>
  <si>
    <t>Sippel, Randy</t>
  </si>
  <si>
    <t>Falesy, Michael</t>
  </si>
  <si>
    <t>TCN-RSU11</t>
  </si>
  <si>
    <t>Hawkins, Chad</t>
  </si>
  <si>
    <t>TCN-RSI11</t>
  </si>
  <si>
    <t>Hunt, Jayson</t>
  </si>
  <si>
    <t>Carey, Rhonda L</t>
  </si>
  <si>
    <t>Kippenhuck, Nicholas</t>
  </si>
  <si>
    <t>Mercado, Gaudencio</t>
  </si>
  <si>
    <t>Trebell, Daryl</t>
  </si>
  <si>
    <t>Dawson, Paul</t>
  </si>
  <si>
    <t>Futher, Trevor</t>
  </si>
  <si>
    <t>Lindner, Steven</t>
  </si>
  <si>
    <t>TCN-WAP21</t>
  </si>
  <si>
    <t>Weatherill, Chris</t>
  </si>
  <si>
    <t>Bauer, Scott</t>
  </si>
  <si>
    <t>TCN-RDC11</t>
  </si>
  <si>
    <t>Hind, Jason</t>
  </si>
  <si>
    <t>MacNeil, Ryan</t>
  </si>
  <si>
    <t>TCN-WPM12</t>
  </si>
  <si>
    <t>Miller, Bob</t>
  </si>
  <si>
    <t>WPM12</t>
  </si>
  <si>
    <t>MacGregor, Brian</t>
  </si>
  <si>
    <t>TCN-WAL11</t>
  </si>
  <si>
    <t>Smith, Andrew</t>
  </si>
  <si>
    <t>McMillan, Justin</t>
  </si>
  <si>
    <t>Byrnes, Jason</t>
  </si>
  <si>
    <t>Monincx, Ronald</t>
  </si>
  <si>
    <t>Corbett, Jessica</t>
  </si>
  <si>
    <t>Haitas, Minas</t>
  </si>
  <si>
    <t>Lake, Brad</t>
  </si>
  <si>
    <t>Leblanc, Marc</t>
  </si>
  <si>
    <t>Leighton, Eddie</t>
  </si>
  <si>
    <t>Cha, Seng</t>
  </si>
  <si>
    <t>DaCosta, Michael</t>
  </si>
  <si>
    <t>Ladd, Anita</t>
  </si>
  <si>
    <t>Reddecopp, Peter</t>
  </si>
  <si>
    <t>TCN-WAX11</t>
  </si>
  <si>
    <t>Simmons, Darrell</t>
  </si>
  <si>
    <t>Sousa, Fernando</t>
  </si>
  <si>
    <t>Albanese, Ross</t>
  </si>
  <si>
    <t>Orchard, Chad</t>
  </si>
  <si>
    <t>Danby, Troy</t>
  </si>
  <si>
    <t>Dobson, Kevin</t>
  </si>
  <si>
    <t>Nylund, Christopher</t>
  </si>
  <si>
    <t>Dorsey, Jim</t>
  </si>
  <si>
    <t>Brett, Lee</t>
  </si>
  <si>
    <t>Klingenberg, Nicholas</t>
  </si>
  <si>
    <t>Makrydakis, Zack</t>
  </si>
  <si>
    <t>McCarty, James</t>
  </si>
  <si>
    <t>Radmanovic, Srdan</t>
  </si>
  <si>
    <t>Vukelich, Shawn</t>
  </si>
  <si>
    <t>Mior, Gianni</t>
  </si>
  <si>
    <t>Stoner, Kenneth R</t>
  </si>
  <si>
    <t>Crowe, Douglas</t>
  </si>
  <si>
    <t>Bingham, Jason</t>
  </si>
  <si>
    <t>Civitarese, Charles</t>
  </si>
  <si>
    <t>Goodbrand, Jeff</t>
  </si>
  <si>
    <t>TCN-RSZ11</t>
  </si>
  <si>
    <t>Hagens, Richard</t>
  </si>
  <si>
    <t>Lawrynowicz, Sebastian</t>
  </si>
  <si>
    <t>Szakolczay, Attila</t>
  </si>
  <si>
    <t>Keba, Joel</t>
  </si>
  <si>
    <t>TCN-RMD12</t>
  </si>
  <si>
    <t>Moorhead, Colin</t>
  </si>
  <si>
    <t>Wolfenberg, Steven</t>
  </si>
  <si>
    <t>Hauser, Gordon</t>
  </si>
  <si>
    <t>TCN-RJW14</t>
  </si>
  <si>
    <t>Finkbeiner, Peter</t>
  </si>
  <si>
    <t>Nadeau, Toby</t>
  </si>
  <si>
    <t>Pratt, Tracey</t>
  </si>
  <si>
    <t>TCN-RTB12</t>
  </si>
  <si>
    <t>Wilberforce, Ted</t>
  </si>
  <si>
    <t>Taylor, Ron</t>
  </si>
  <si>
    <t>Wise, Gerry</t>
  </si>
  <si>
    <t>TCN-RRA00</t>
  </si>
  <si>
    <t>Wilkins, H. Glenn</t>
  </si>
  <si>
    <t>RRA00</t>
  </si>
  <si>
    <t>Catalan, Jody</t>
  </si>
  <si>
    <t>Champagne, Yvon</t>
  </si>
  <si>
    <t>Clendening, Ryan</t>
  </si>
  <si>
    <t>Shoup, Jeff</t>
  </si>
  <si>
    <t>Splinter, James</t>
  </si>
  <si>
    <t>Huyge, John</t>
  </si>
  <si>
    <t>Jovicic, Vukasin</t>
  </si>
  <si>
    <t>Wilson, Rhett</t>
  </si>
  <si>
    <t>Burrill, Jennifer</t>
  </si>
  <si>
    <t>Florescu, Stefan</t>
  </si>
  <si>
    <t>Babcock, Scott</t>
  </si>
  <si>
    <t>Dryden, Shawn</t>
  </si>
  <si>
    <t>Lacko, Marcel</t>
  </si>
  <si>
    <t>Mataseje, Ryan</t>
  </si>
  <si>
    <t>Pinder, Jeffrey</t>
  </si>
  <si>
    <t>Norsworthy, Glen</t>
  </si>
  <si>
    <t>Wall, Joshua</t>
  </si>
  <si>
    <t>Wicks, Jeff</t>
  </si>
  <si>
    <t>Amaral, Michael</t>
  </si>
  <si>
    <t>Campbell, Jason</t>
  </si>
  <si>
    <t>Perchak, Dwayne</t>
  </si>
  <si>
    <t>Gomes, Henri</t>
  </si>
  <si>
    <t>McMahon, Jason</t>
  </si>
  <si>
    <t>Martinez, Fernando</t>
  </si>
  <si>
    <t>TCN-RBZ08</t>
  </si>
  <si>
    <t>McLean, David</t>
  </si>
  <si>
    <t>Wiles, Eric</t>
  </si>
  <si>
    <t>Robertson, Michael</t>
  </si>
  <si>
    <t>Yu, Yingze</t>
  </si>
  <si>
    <t>Taylor, Dave J</t>
  </si>
  <si>
    <t>MacQueen, Steven</t>
  </si>
  <si>
    <t>Paquete, Robert</t>
  </si>
  <si>
    <t>MacDonald, Nicholas</t>
  </si>
  <si>
    <t>Dawdy, Catherine</t>
  </si>
  <si>
    <t>TCN-RTP50</t>
  </si>
  <si>
    <t>Reid, Josh</t>
  </si>
  <si>
    <t>RTP50</t>
  </si>
  <si>
    <t>Boyer, Chad</t>
  </si>
  <si>
    <t>TCN-RMP12</t>
  </si>
  <si>
    <t>Matekovic, Mark</t>
  </si>
  <si>
    <t>Hodge, Wayne</t>
  </si>
  <si>
    <t>Paez, Jaimie R</t>
  </si>
  <si>
    <t>Riddell, Kimberly</t>
  </si>
  <si>
    <t>Johnston, Stephen</t>
  </si>
  <si>
    <t>TCN-CCZ00</t>
  </si>
  <si>
    <t>Hanuska, Randall</t>
  </si>
  <si>
    <t>CCZ00</t>
  </si>
  <si>
    <t>Parhar, Harjinder S</t>
  </si>
  <si>
    <t>Romic, Dragan</t>
  </si>
  <si>
    <t>TCN-QWI12</t>
  </si>
  <si>
    <t>Cameron, Shaun</t>
  </si>
  <si>
    <t>De Leon, Arlin</t>
  </si>
  <si>
    <t>Renner, Barry</t>
  </si>
  <si>
    <t>Keller, Nathan</t>
  </si>
  <si>
    <t>TCN-WTK11</t>
  </si>
  <si>
    <t>Rockliffe, Tyler</t>
  </si>
  <si>
    <t>Galer, Peter</t>
  </si>
  <si>
    <t>Goncalves, Lisa</t>
  </si>
  <si>
    <t>Hall, Rick</t>
  </si>
  <si>
    <t>TCN-WTF12</t>
  </si>
  <si>
    <t>Kirk, Jeffery</t>
  </si>
  <si>
    <t>Inglis, Sam</t>
  </si>
  <si>
    <t>Lipsitt, Brandon</t>
  </si>
  <si>
    <t>Power, Stephen</t>
  </si>
  <si>
    <t>Roth, Michael</t>
  </si>
  <si>
    <t>Simon, Vincent</t>
  </si>
  <si>
    <t>Taylor, Christopher</t>
  </si>
  <si>
    <t>TCN-RSA20</t>
  </si>
  <si>
    <t>Racolta, Dragos</t>
  </si>
  <si>
    <t>Costa, Victor</t>
  </si>
  <si>
    <t>Creighton, David</t>
  </si>
  <si>
    <t>Forler, Brad</t>
  </si>
  <si>
    <t>Shuart, Mandy</t>
  </si>
  <si>
    <t>Medeiros, Brian</t>
  </si>
  <si>
    <t>Smith, Joseph</t>
  </si>
  <si>
    <t>Venier, Cindy</t>
  </si>
  <si>
    <t>TCN-RKC11</t>
  </si>
  <si>
    <t>Bougram, Bheim</t>
  </si>
  <si>
    <t>RKC11</t>
  </si>
  <si>
    <t>Wilbee, Christine</t>
  </si>
  <si>
    <t>TCN-RTT10</t>
  </si>
  <si>
    <t>Van Heugten, David</t>
  </si>
  <si>
    <t>Ajodha, Joe</t>
  </si>
  <si>
    <t>Condick, Simon</t>
  </si>
  <si>
    <t>Greenley, Clint</t>
  </si>
  <si>
    <t>Hanna, Jeremy</t>
  </si>
  <si>
    <t>Martins, Carlos</t>
  </si>
  <si>
    <t>Oberholzer, Kevin</t>
  </si>
  <si>
    <t>Manlen, Michael</t>
  </si>
  <si>
    <t>Rees, Michelle</t>
  </si>
  <si>
    <t>Scott, James</t>
  </si>
  <si>
    <t>Randall, Derek</t>
  </si>
  <si>
    <t>Williamson, Nick</t>
  </si>
  <si>
    <t>Wismer, Chad</t>
  </si>
  <si>
    <t>Ward, Kevin</t>
  </si>
  <si>
    <t>Demeulenaere, Jody</t>
  </si>
  <si>
    <t>Squires, Jennifer</t>
  </si>
  <si>
    <t>Dekorte, Candace</t>
  </si>
  <si>
    <t>Secor, Daniel L</t>
  </si>
  <si>
    <t>TCN-WWF12</t>
  </si>
  <si>
    <t>Wilson, John</t>
  </si>
  <si>
    <t>Trinidad, Llewelyn</t>
  </si>
  <si>
    <t>TCN-DAZ00</t>
  </si>
  <si>
    <t>Elgadi, Mohamed</t>
  </si>
  <si>
    <t>DAZ00</t>
  </si>
  <si>
    <t>Leveille, Brent</t>
  </si>
  <si>
    <t>Dillabough, Sally</t>
  </si>
  <si>
    <t>Johnston, Shaun</t>
  </si>
  <si>
    <t>Hazin, Rafi</t>
  </si>
  <si>
    <t>Larochelle, Sylvio</t>
  </si>
  <si>
    <t>Stauffer, Kristine</t>
  </si>
  <si>
    <t>Gowing, Scott</t>
  </si>
  <si>
    <t>Setchell, Scott</t>
  </si>
  <si>
    <t>Bairos, Michael</t>
  </si>
  <si>
    <t>Kruger, Kyle</t>
  </si>
  <si>
    <t>TCN-WRC11</t>
  </si>
  <si>
    <t>Demeulenaere, John</t>
  </si>
  <si>
    <t>WRC11</t>
  </si>
  <si>
    <t>Alves, Edward</t>
  </si>
  <si>
    <t>Smith, Christopher R</t>
  </si>
  <si>
    <t>TCN-RMD11</t>
  </si>
  <si>
    <t>Berry, Adam</t>
  </si>
  <si>
    <t>Banz, Jaime</t>
  </si>
  <si>
    <t>Campbell, Carla</t>
  </si>
  <si>
    <t>Savoy, Timothy</t>
  </si>
  <si>
    <t>TCN-WWG11</t>
  </si>
  <si>
    <t>Wesseling, Steven</t>
  </si>
  <si>
    <t>Dordevic, Dragan</t>
  </si>
  <si>
    <t>Adam, Dean</t>
  </si>
  <si>
    <t>TCN-RMP11</t>
  </si>
  <si>
    <t>Hartling, Mark</t>
  </si>
  <si>
    <t>McKenney, Sheryl</t>
  </si>
  <si>
    <t>TCN-RLM12</t>
  </si>
  <si>
    <t>Anderson, Brian</t>
  </si>
  <si>
    <t>Doukas, Terry</t>
  </si>
  <si>
    <t>Hanna, Nathan</t>
  </si>
  <si>
    <t>TCN-WAJ12</t>
  </si>
  <si>
    <t>Tuyp, Jeremy</t>
  </si>
  <si>
    <t>Shepley-Hiuser, Dana</t>
  </si>
  <si>
    <t>Hirniak, Nicholas</t>
  </si>
  <si>
    <t>TCN-RJU12</t>
  </si>
  <si>
    <t>Fennert, Peter</t>
  </si>
  <si>
    <t>Emmerson, Becky</t>
  </si>
  <si>
    <t>Padalino, Mark</t>
  </si>
  <si>
    <t>Summerhays, Stephen</t>
  </si>
  <si>
    <t>Yallup, Rod</t>
  </si>
  <si>
    <t>Bertelink, Paul</t>
  </si>
  <si>
    <t>DeVries, Ron</t>
  </si>
  <si>
    <t>Groat, Ross</t>
  </si>
  <si>
    <t>Volkes-Code, Melissa</t>
  </si>
  <si>
    <t>van der Veen, Jon</t>
  </si>
  <si>
    <t>McDole, Chad</t>
  </si>
  <si>
    <t>Mayer, Maurice</t>
  </si>
  <si>
    <t>Vanderwerff, Greg</t>
  </si>
  <si>
    <t>Miller, Jodie</t>
  </si>
  <si>
    <t>Cooper, Garry</t>
  </si>
  <si>
    <t>TCN-WAK11</t>
  </si>
  <si>
    <t>Fitzgeorge, Gordon</t>
  </si>
  <si>
    <t>Young, Bill</t>
  </si>
  <si>
    <t>Rhyno, Michael</t>
  </si>
  <si>
    <t>Cassell, Colette</t>
  </si>
  <si>
    <t>Keeler, Mark</t>
  </si>
  <si>
    <t>Paez, Jose</t>
  </si>
  <si>
    <t>Lemke, Christopher</t>
  </si>
  <si>
    <t>Dickert, Jeffrey</t>
  </si>
  <si>
    <t>TCN-RMK12</t>
  </si>
  <si>
    <t>Idzik, Steve</t>
  </si>
  <si>
    <t>McIntosh, William</t>
  </si>
  <si>
    <t>Godbout, Marc</t>
  </si>
  <si>
    <t>Perrier, Pascal</t>
  </si>
  <si>
    <t>Stahlbrand, Jeff</t>
  </si>
  <si>
    <t>Hernandez, Tania</t>
  </si>
  <si>
    <t>Parker, Kyle</t>
  </si>
  <si>
    <t>Hyde, Melanie</t>
  </si>
  <si>
    <t>Bell, Joseph</t>
  </si>
  <si>
    <t>Peralta, Lyndon</t>
  </si>
  <si>
    <t>Rice, Joey</t>
  </si>
  <si>
    <t>Flanagan, Michael</t>
  </si>
  <si>
    <t>Sexton, Bradley</t>
  </si>
  <si>
    <t>TCN-WAV11</t>
  </si>
  <si>
    <t>Butler, Jeremy</t>
  </si>
  <si>
    <t>Takacs, Ian</t>
  </si>
  <si>
    <t>Maile, Triscel</t>
  </si>
  <si>
    <t>Brodhaecker, Maureen</t>
  </si>
  <si>
    <t>Potter, Geoffrey</t>
  </si>
  <si>
    <t>TCN-WAV12</t>
  </si>
  <si>
    <t>Eriksen, David</t>
  </si>
  <si>
    <t>Trinidad, Philip</t>
  </si>
  <si>
    <t>McCormack, Judith</t>
  </si>
  <si>
    <t>Salazar, Roberto</t>
  </si>
  <si>
    <t>Rideout, Jason</t>
  </si>
  <si>
    <t>Marshall, Scott R</t>
  </si>
  <si>
    <t>Corbett, Scott</t>
  </si>
  <si>
    <t>Winstanley, Drew</t>
  </si>
  <si>
    <t>TCN-RKH11</t>
  </si>
  <si>
    <t>Balfoort, Grant</t>
  </si>
  <si>
    <t>RKH11</t>
  </si>
  <si>
    <t>Silva, David</t>
  </si>
  <si>
    <t>Trussler, Paul</t>
  </si>
  <si>
    <t>Mende, Mike</t>
  </si>
  <si>
    <t>Sexton, James</t>
  </si>
  <si>
    <t>TCN-QWS12</t>
  </si>
  <si>
    <t>Brown, Kristopher</t>
  </si>
  <si>
    <t>TCN-REW33</t>
  </si>
  <si>
    <t>Smith, Bradly</t>
  </si>
  <si>
    <t>REW33</t>
  </si>
  <si>
    <t>Fernandes, Maria</t>
  </si>
  <si>
    <t>Wilson, Andrew</t>
  </si>
  <si>
    <t>Sims, Matthew</t>
  </si>
  <si>
    <t>Woods, Lee</t>
  </si>
  <si>
    <t>McFalls, Allan</t>
  </si>
  <si>
    <t>Whyte, Eric</t>
  </si>
  <si>
    <t>Stuart, Timothy</t>
  </si>
  <si>
    <t>TCN-WRC12</t>
  </si>
  <si>
    <t>Roswell, Walter</t>
  </si>
  <si>
    <t>WRC12</t>
  </si>
  <si>
    <t>Charles, Martin</t>
  </si>
  <si>
    <t>Katerenchuk, Rob</t>
  </si>
  <si>
    <t>Tryon, Richard</t>
  </si>
  <si>
    <t>Beehler, Greg</t>
  </si>
  <si>
    <t>White, Darrin</t>
  </si>
  <si>
    <t>TCN-RRK12</t>
  </si>
  <si>
    <t>RRK12</t>
  </si>
  <si>
    <t>Brouwer, Mike</t>
  </si>
  <si>
    <t>Cummings, Philip</t>
  </si>
  <si>
    <t>Doolittle, Paul</t>
  </si>
  <si>
    <t>Ribeiro, Lynda</t>
  </si>
  <si>
    <t>Mantik, David</t>
  </si>
  <si>
    <t>TCN-WWM00</t>
  </si>
  <si>
    <t>Lafleur, Jeff</t>
  </si>
  <si>
    <t>Kufske, Steven</t>
  </si>
  <si>
    <t>TCN-RRB23</t>
  </si>
  <si>
    <t>RRB23</t>
  </si>
  <si>
    <t>Ferraccioli, Joseph</t>
  </si>
  <si>
    <t>TCN-RKL12</t>
  </si>
  <si>
    <t>McCaig, Kyle</t>
  </si>
  <si>
    <t>RKL12</t>
  </si>
  <si>
    <t>Manrique, Veronica</t>
  </si>
  <si>
    <t>Sarpal, Gursharan</t>
  </si>
  <si>
    <t>Do, Vuong</t>
  </si>
  <si>
    <t>Dauda, Pavol</t>
  </si>
  <si>
    <t>Condick, Michael</t>
  </si>
  <si>
    <t>Bocchinfuso, Matthew</t>
  </si>
  <si>
    <t>Murtagh, Michael</t>
  </si>
  <si>
    <t>Gravelle, Stacy</t>
  </si>
  <si>
    <t>Antle, John</t>
  </si>
  <si>
    <t>Schryer, Neil</t>
  </si>
  <si>
    <t>Choma, Jeff</t>
  </si>
  <si>
    <t>Clarke, Bryan</t>
  </si>
  <si>
    <t>TCN-RMB12</t>
  </si>
  <si>
    <t>Lavallee, Philip</t>
  </si>
  <si>
    <t>Brown, Michael</t>
  </si>
  <si>
    <t>TCN-RRY11</t>
  </si>
  <si>
    <t>RRY11</t>
  </si>
  <si>
    <t>Gignac, James</t>
  </si>
  <si>
    <t>Brzezicki, Andrew</t>
  </si>
  <si>
    <t>TCN-WAH12</t>
  </si>
  <si>
    <t>Conway, Brandon</t>
  </si>
  <si>
    <t>Caron, Eric</t>
  </si>
  <si>
    <t>Weber, Mark</t>
  </si>
  <si>
    <t>Pequegnat, Leighe</t>
  </si>
  <si>
    <t>Way, David</t>
  </si>
  <si>
    <t>Groen, Mark</t>
  </si>
  <si>
    <t>TCN-WBE02</t>
  </si>
  <si>
    <t>Akgol, Ilker</t>
  </si>
  <si>
    <t>WBE02</t>
  </si>
  <si>
    <t>Maloney, Edward</t>
  </si>
  <si>
    <t>McGuigan, Mel</t>
  </si>
  <si>
    <t>Murphy, Mark</t>
  </si>
  <si>
    <t>Mruck, Chris</t>
  </si>
  <si>
    <t>Vallis, Aaron</t>
  </si>
  <si>
    <t>Stocks, Mathew</t>
  </si>
  <si>
    <t>Swartzentruber, Brad</t>
  </si>
  <si>
    <t>Wallhead, Lynn</t>
  </si>
  <si>
    <t>Bellamy, Paul</t>
  </si>
  <si>
    <t>Esteves, Oliver</t>
  </si>
  <si>
    <t>TCN-RJG11</t>
  </si>
  <si>
    <t>Ribeiro, Michael</t>
  </si>
  <si>
    <t>RJG11</t>
  </si>
  <si>
    <t>Whetstone, Rob</t>
  </si>
  <si>
    <t>Liu, Yong J</t>
  </si>
  <si>
    <t>Matheson, Nicholas</t>
  </si>
  <si>
    <t>TCN-WAL12</t>
  </si>
  <si>
    <t>Hayes, Mark</t>
  </si>
  <si>
    <t>Schlueter, Bill</t>
  </si>
  <si>
    <t>Wilton, Ken</t>
  </si>
  <si>
    <t>Jaklitsch, David</t>
  </si>
  <si>
    <t>Krishna, Dharshan</t>
  </si>
  <si>
    <t>O'Connell, Philip</t>
  </si>
  <si>
    <t>Douglas, Marie</t>
  </si>
  <si>
    <t>Knox, Jason</t>
  </si>
  <si>
    <t>TCN-RMC12</t>
  </si>
  <si>
    <t>Hanley, Michael</t>
  </si>
  <si>
    <t>Phay, Kantha</t>
  </si>
  <si>
    <t>TCN-WTP12</t>
  </si>
  <si>
    <t>Barnes, James</t>
  </si>
  <si>
    <t>Foster, Tara</t>
  </si>
  <si>
    <t>Drader, William</t>
  </si>
  <si>
    <t>TCN-WAN12</t>
  </si>
  <si>
    <t>Warkentin, Randy</t>
  </si>
  <si>
    <t>Sales, Brent</t>
  </si>
  <si>
    <t>Gravelle, Andrew</t>
  </si>
  <si>
    <t>Langpap, Connor</t>
  </si>
  <si>
    <t>McFadden, Jamie</t>
  </si>
  <si>
    <t>Kobetich, Peter</t>
  </si>
  <si>
    <t>Wilson, Isaac</t>
  </si>
  <si>
    <t>Padbury, Bryan</t>
  </si>
  <si>
    <t>Ingham, Luke</t>
  </si>
  <si>
    <t>TCN-WAC11</t>
  </si>
  <si>
    <t>Van Den Brink, Gary-John</t>
  </si>
  <si>
    <t>Fletcher, Julia</t>
  </si>
  <si>
    <t>Smith, Jason</t>
  </si>
  <si>
    <t>Ring, Doug</t>
  </si>
  <si>
    <t>Alyas, Mazen</t>
  </si>
  <si>
    <t>TCN-RDB11</t>
  </si>
  <si>
    <t>Nymeyer, Grant</t>
  </si>
  <si>
    <t>Smits, Leonard</t>
  </si>
  <si>
    <t>Ohl, Jacek</t>
  </si>
  <si>
    <t>TCN-REJ00</t>
  </si>
  <si>
    <t>Chiang, Otto</t>
  </si>
  <si>
    <t>REJ00</t>
  </si>
  <si>
    <t>Soerensen, Jason</t>
  </si>
  <si>
    <t>TCN-RSF11</t>
  </si>
  <si>
    <t>Deveaux, Steven</t>
  </si>
  <si>
    <t>TCN-RTF11</t>
  </si>
  <si>
    <t>Genzle, Geoff</t>
  </si>
  <si>
    <t>Evans, Jamie</t>
  </si>
  <si>
    <t>Baker, Allen</t>
  </si>
  <si>
    <t>Clark, Kathleen</t>
  </si>
  <si>
    <t>Martin, Joe</t>
  </si>
  <si>
    <t>Cleghorn, Ian</t>
  </si>
  <si>
    <t>MacMillan, Christopher</t>
  </si>
  <si>
    <t>Long, Thomas</t>
  </si>
  <si>
    <t>Griswold, Geoffrey</t>
  </si>
  <si>
    <t>TCN-RLC11</t>
  </si>
  <si>
    <t>MacPhee, Duane</t>
  </si>
  <si>
    <t>Hoddinott, Jason</t>
  </si>
  <si>
    <t>Kowalchuk, Jason</t>
  </si>
  <si>
    <t>Heidbuurt, Alexander</t>
  </si>
  <si>
    <t>Lacsamana, Jet</t>
  </si>
  <si>
    <t>Rodgers, Paul</t>
  </si>
  <si>
    <t>Billingham, Brian</t>
  </si>
  <si>
    <t>Brooksbank, Paul</t>
  </si>
  <si>
    <t>Himes, Chris</t>
  </si>
  <si>
    <t>Moretti, Mark</t>
  </si>
  <si>
    <t>Riches, Cheryl</t>
  </si>
  <si>
    <t>Ross, David</t>
  </si>
  <si>
    <t>Walker, Eric</t>
  </si>
  <si>
    <t>Eldirdiri, Elmuataz</t>
  </si>
  <si>
    <t>Thornhill, Derrick</t>
  </si>
  <si>
    <t>Greguric, Oleg</t>
  </si>
  <si>
    <t>Burchatzki, Shawn</t>
  </si>
  <si>
    <t>Mills, Jim</t>
  </si>
  <si>
    <t>McPherson, Jason</t>
  </si>
  <si>
    <t>TCN-RRC12</t>
  </si>
  <si>
    <t>Woodall, Tim</t>
  </si>
  <si>
    <t>Dziewa, Krzysztof</t>
  </si>
  <si>
    <t>DeBoer, Paul</t>
  </si>
  <si>
    <t>Berti, Robert</t>
  </si>
  <si>
    <t>Beavan, Christopher</t>
  </si>
  <si>
    <t>Horne, Justin</t>
  </si>
  <si>
    <t>Dyble, Jason</t>
  </si>
  <si>
    <t>TCN-RBT12</t>
  </si>
  <si>
    <t>RBT12</t>
  </si>
  <si>
    <t>Goodings, Mike</t>
  </si>
  <si>
    <t>Krasij, Lukas</t>
  </si>
  <si>
    <t>Martin, James</t>
  </si>
  <si>
    <t>Halwani, Ibrahim</t>
  </si>
  <si>
    <t>Adnum, Kevin</t>
  </si>
  <si>
    <t>Kuipery, Timothy</t>
  </si>
  <si>
    <t>Faitz, Robert</t>
  </si>
  <si>
    <t>Wilson, Thomas</t>
  </si>
  <si>
    <t>Walters, Charles</t>
  </si>
  <si>
    <t>Aldridge, Paul</t>
  </si>
  <si>
    <t>Gennings, Trevor</t>
  </si>
  <si>
    <t>Roest, Gerry</t>
  </si>
  <si>
    <t>Brittenden, Nicholas</t>
  </si>
  <si>
    <t>Wilhelm, Ryan</t>
  </si>
  <si>
    <t>Serafino, Paul</t>
  </si>
  <si>
    <t>Vander Baan, Nicholas</t>
  </si>
  <si>
    <t>Sadler, Jason</t>
  </si>
  <si>
    <t>Boxe, Neil</t>
  </si>
  <si>
    <t>TCN-RTA11</t>
  </si>
  <si>
    <t>Cochrane, Curtis</t>
  </si>
  <si>
    <t>Thomas, Steve</t>
  </si>
  <si>
    <t>Gusz, Jason</t>
  </si>
  <si>
    <t>Tourout, Brian</t>
  </si>
  <si>
    <t>Veen, Kevin</t>
  </si>
  <si>
    <t>Alexander, Mark</t>
  </si>
  <si>
    <t>Rizopoulos, John</t>
  </si>
  <si>
    <t>Wood-Van Santen, Jackie</t>
  </si>
  <si>
    <t>Goldrick, Doug</t>
  </si>
  <si>
    <t>TCN-WPP13</t>
  </si>
  <si>
    <t>Vandeworp, Evert</t>
  </si>
  <si>
    <t>WPP13</t>
  </si>
  <si>
    <t>Goldrick, Adam</t>
  </si>
  <si>
    <t>Kelly, Jason</t>
  </si>
  <si>
    <t>Marshall, Jeremy</t>
  </si>
  <si>
    <t>James, Kevin</t>
  </si>
  <si>
    <t>Hutchins, David</t>
  </si>
  <si>
    <t>Canning, Travis</t>
  </si>
  <si>
    <t>Heu, Paul</t>
  </si>
  <si>
    <t>Scarfe, Ashley</t>
  </si>
  <si>
    <t>Pupovac, Ljilja</t>
  </si>
  <si>
    <t>Cai, Gaoyang</t>
  </si>
  <si>
    <t>Woodhouse, Clifford</t>
  </si>
  <si>
    <t>Barker, Jason</t>
  </si>
  <si>
    <t>Cottingham, Neil</t>
  </si>
  <si>
    <t>Talbot, Connie</t>
  </si>
  <si>
    <t>Bowers, Isaiah</t>
  </si>
  <si>
    <t>Garcia, Steve</t>
  </si>
  <si>
    <t>Arsenault, Brian</t>
  </si>
  <si>
    <t>TCN-RSD11</t>
  </si>
  <si>
    <t>Marroni, Pat</t>
  </si>
  <si>
    <t>Mallais, Jason</t>
  </si>
  <si>
    <t>Lettau, Richard</t>
  </si>
  <si>
    <t>Barona, Paulo</t>
  </si>
  <si>
    <t>Powell, Brandon</t>
  </si>
  <si>
    <t>Shaia, Akl</t>
  </si>
  <si>
    <t>Richter, Jason</t>
  </si>
  <si>
    <t>Gulikers, Lucas</t>
  </si>
  <si>
    <t>Parent, Shawn</t>
  </si>
  <si>
    <t>Srivastava, Bob</t>
  </si>
  <si>
    <t>Dobos, Steve</t>
  </si>
  <si>
    <t>Hirst, John</t>
  </si>
  <si>
    <t>Dufton, Greg</t>
  </si>
  <si>
    <t>TCN-WTM10</t>
  </si>
  <si>
    <t>Anderson, Brent</t>
  </si>
  <si>
    <t>Stanhope, Jason</t>
  </si>
  <si>
    <t>Alsawai, Abed-Elsalam</t>
  </si>
  <si>
    <t>Sharma, Sachin</t>
  </si>
  <si>
    <t>TCN-WTR11</t>
  </si>
  <si>
    <t>Boucher, John</t>
  </si>
  <si>
    <t>Jacobs, Douglas</t>
  </si>
  <si>
    <t>Cottrell, Kevin</t>
  </si>
  <si>
    <t>Paolini, Sebastian</t>
  </si>
  <si>
    <t>Westfall, Mike</t>
  </si>
  <si>
    <t>Tebby, Paul</t>
  </si>
  <si>
    <t>Robillard, Paul</t>
  </si>
  <si>
    <t>McNulty, Brandon</t>
  </si>
  <si>
    <t>Vassallo, Daniel</t>
  </si>
  <si>
    <t>Franco, Cheryl</t>
  </si>
  <si>
    <t>Butler, Graham</t>
  </si>
  <si>
    <t>Hamments, Nathan</t>
  </si>
  <si>
    <t>Neddo, Shaun</t>
  </si>
  <si>
    <t>TCN-WWU11</t>
  </si>
  <si>
    <t>Valletta, Tyler</t>
  </si>
  <si>
    <t>Roberts, Jason</t>
  </si>
  <si>
    <t>Smith, Paul</t>
  </si>
  <si>
    <t>Dougherty, Dave</t>
  </si>
  <si>
    <t>Anstett, Neil</t>
  </si>
  <si>
    <t>TCN-RTE12</t>
  </si>
  <si>
    <t>Truong, Phat</t>
  </si>
  <si>
    <t>Lind, Steve</t>
  </si>
  <si>
    <t>White, Graham</t>
  </si>
  <si>
    <t>Clark, Jonathan</t>
  </si>
  <si>
    <t>Siemiaszko, Mark</t>
  </si>
  <si>
    <t>Wheelton, Charles</t>
  </si>
  <si>
    <t>TCN-WPM22</t>
  </si>
  <si>
    <t>WPM22</t>
  </si>
  <si>
    <t>Armstrong, Mike</t>
  </si>
  <si>
    <t>Bisson, Timothy</t>
  </si>
  <si>
    <t>Bowen, David</t>
  </si>
  <si>
    <t>Hyland, Douglas</t>
  </si>
  <si>
    <t>Keller, Chevy</t>
  </si>
  <si>
    <t>Surgent, David</t>
  </si>
  <si>
    <t>TCN-WWS11</t>
  </si>
  <si>
    <t>Maissan, Daniel</t>
  </si>
  <si>
    <t>Thomas, Wayne</t>
  </si>
  <si>
    <t>Visser, Jeremy</t>
  </si>
  <si>
    <t>Adams, Greg</t>
  </si>
  <si>
    <t>Denkiewicz, Chris</t>
  </si>
  <si>
    <t>Ryder, Trevor</t>
  </si>
  <si>
    <t>Kilmer, Jennifer</t>
  </si>
  <si>
    <t>Boyse, Chris</t>
  </si>
  <si>
    <t>Lumsdon, Sasha</t>
  </si>
  <si>
    <t>TCN-RSE12</t>
  </si>
  <si>
    <t>Van Dyk, Jonathan</t>
  </si>
  <si>
    <t>Shorthouse, Robin</t>
  </si>
  <si>
    <t>TCN-RSQ12</t>
  </si>
  <si>
    <t>Gibson, Stephen</t>
  </si>
  <si>
    <t>Herechuk, James</t>
  </si>
  <si>
    <t>Remedios, Aurora</t>
  </si>
  <si>
    <t>Bickell, Adam</t>
  </si>
  <si>
    <t>TCN-WPM21</t>
  </si>
  <si>
    <t>Glaab, Trevor</t>
  </si>
  <si>
    <t>WPM21</t>
  </si>
  <si>
    <t>Nezic, Robert</t>
  </si>
  <si>
    <t>Svirk, Dylan</t>
  </si>
  <si>
    <t>Cavanagh, Steven</t>
  </si>
  <si>
    <t>Arnold, Anthony</t>
  </si>
  <si>
    <t>TCN-RDB12</t>
  </si>
  <si>
    <t>Danby, Mark</t>
  </si>
  <si>
    <t>L'Etoile, John</t>
  </si>
  <si>
    <t>Gault, David</t>
  </si>
  <si>
    <t>Mendoza, Rey</t>
  </si>
  <si>
    <t>Murphy, Jason</t>
  </si>
  <si>
    <t>TCN-RMB11</t>
  </si>
  <si>
    <t>Hicks, Thomas</t>
  </si>
  <si>
    <t>Brousseau, Dennis</t>
  </si>
  <si>
    <t>Rose, William</t>
  </si>
  <si>
    <t>Charron, John Paul</t>
  </si>
  <si>
    <t>Philpott, David</t>
  </si>
  <si>
    <t>TCN-WTL11</t>
  </si>
  <si>
    <t>Marshall, Jason</t>
  </si>
  <si>
    <t>Proctor, Bob</t>
  </si>
  <si>
    <t>MacDonald, Howard</t>
  </si>
  <si>
    <t>Leslie, Ian</t>
  </si>
  <si>
    <t>Ronquillo, Robin</t>
  </si>
  <si>
    <t>Barrett, Cindy</t>
  </si>
  <si>
    <t>Barber, Adam</t>
  </si>
  <si>
    <t>Schmidt, Travis</t>
  </si>
  <si>
    <t>Cavanagh, David</t>
  </si>
  <si>
    <t>TCN-WTF11</t>
  </si>
  <si>
    <t>Sullivan, Margaret Ann</t>
  </si>
  <si>
    <t>Cruz, Jason</t>
  </si>
  <si>
    <t>TCN-RMW12</t>
  </si>
  <si>
    <t>Cormier, Matthew</t>
  </si>
  <si>
    <t>Sauchuk, Nicholas</t>
  </si>
  <si>
    <t>TCN-RDF12</t>
  </si>
  <si>
    <t>Zettell, Steve</t>
  </si>
  <si>
    <t>Abrantes, Paulo</t>
  </si>
  <si>
    <t>Dillon, John A.</t>
  </si>
  <si>
    <t>Kaufman, Barry</t>
  </si>
  <si>
    <t>Carroll, Jason</t>
  </si>
  <si>
    <t>Campbell, Neil</t>
  </si>
  <si>
    <t>Ceman, James</t>
  </si>
  <si>
    <t>Howell-Harries, Bradley</t>
  </si>
  <si>
    <t>Briggs, John</t>
  </si>
  <si>
    <t>Sutton, Timothy</t>
  </si>
  <si>
    <t>Spruce, Michelle</t>
  </si>
  <si>
    <t>Sokolai, Laszlo</t>
  </si>
  <si>
    <t>Phaneuf, Steven</t>
  </si>
  <si>
    <t>TCN-RSP75</t>
  </si>
  <si>
    <t>Harrington, David</t>
  </si>
  <si>
    <t>RSP75</t>
  </si>
  <si>
    <t>Waters, Jason</t>
  </si>
  <si>
    <t>Abuan, Darwin</t>
  </si>
  <si>
    <t>Smith, Derek</t>
  </si>
  <si>
    <t>TCN-WAB11</t>
  </si>
  <si>
    <t>Stark, Adam</t>
  </si>
  <si>
    <t>Wickson, Matthew</t>
  </si>
  <si>
    <t>Ward, Allison</t>
  </si>
  <si>
    <t>TCN-WAD12</t>
  </si>
  <si>
    <t>Courtemanche, Charlotte</t>
  </si>
  <si>
    <t>Petzke, Scott</t>
  </si>
  <si>
    <t>Mahal, Rajandeep</t>
  </si>
  <si>
    <t>Gut, Damian</t>
  </si>
  <si>
    <t>Waldron, Steve</t>
  </si>
  <si>
    <t>Young, Jesse</t>
  </si>
  <si>
    <t>TCN-RSB12</t>
  </si>
  <si>
    <t>Ficht, Jeffrey</t>
  </si>
  <si>
    <t>TCN-WWU12</t>
  </si>
  <si>
    <t>Fyn, Paul</t>
  </si>
  <si>
    <t>Wallace, Jason</t>
  </si>
  <si>
    <t>Nemeth, Melissa</t>
  </si>
  <si>
    <t>TCN-WAY12</t>
  </si>
  <si>
    <t>Hornsby, Ryan</t>
  </si>
  <si>
    <t>Howlett, Lori</t>
  </si>
  <si>
    <t>Zarnke, Jeremy</t>
  </si>
  <si>
    <t>Merchant, Aslam</t>
  </si>
  <si>
    <t>MacIsaac, Virginia</t>
  </si>
  <si>
    <t>Willicombe, Ryan</t>
  </si>
  <si>
    <t>Ashford, Nicholas</t>
  </si>
  <si>
    <t>Singh, Majors</t>
  </si>
  <si>
    <t>Morrison, Jared</t>
  </si>
  <si>
    <t>Holtz, Steven</t>
  </si>
  <si>
    <t>Lawrance, David</t>
  </si>
  <si>
    <t>Goncalves, Kevin</t>
  </si>
  <si>
    <t>TCN-WAG11</t>
  </si>
  <si>
    <t>House, Donald</t>
  </si>
  <si>
    <t>Lott, Terry</t>
  </si>
  <si>
    <t>James, Jordan</t>
  </si>
  <si>
    <t>TCN-RRI13</t>
  </si>
  <si>
    <t>Quigley, Brad</t>
  </si>
  <si>
    <t>Ferguson, Robert</t>
  </si>
  <si>
    <t>Johnston, Clint</t>
  </si>
  <si>
    <t>Aidinovski, Nicholas</t>
  </si>
  <si>
    <t>Cardenas, Fabio</t>
  </si>
  <si>
    <t>Link, David</t>
  </si>
  <si>
    <t>Bartscher, Brad</t>
  </si>
  <si>
    <t>Brewer, Candice</t>
  </si>
  <si>
    <t>Butler, Steve</t>
  </si>
  <si>
    <t>TCN-CSZ00</t>
  </si>
  <si>
    <t>Weber, Natalie</t>
  </si>
  <si>
    <t>CSZ00</t>
  </si>
  <si>
    <t>Varga, Steven</t>
  </si>
  <si>
    <t>Randall, Chris</t>
  </si>
  <si>
    <t>Bank, Jason</t>
  </si>
  <si>
    <t>Courtney, Dan</t>
  </si>
  <si>
    <t>TCN-RLE11</t>
  </si>
  <si>
    <t>Rahaman, Afzal</t>
  </si>
  <si>
    <t>Condon, Jason</t>
  </si>
  <si>
    <t>TCN-RMK11</t>
  </si>
  <si>
    <t>Brock, Frank</t>
  </si>
  <si>
    <t>Leek, Jeff</t>
  </si>
  <si>
    <t>Custodio, Victor</t>
  </si>
  <si>
    <t>Maxwell, Aaron</t>
  </si>
  <si>
    <t>Quizeo, Bernardo</t>
  </si>
  <si>
    <t>TCN-RRI15</t>
  </si>
  <si>
    <t>Brown, Brad</t>
  </si>
  <si>
    <t>Czerniawski, Tomasz</t>
  </si>
  <si>
    <t>Blackmore, Scott</t>
  </si>
  <si>
    <t>Spaetzel, Tim</t>
  </si>
  <si>
    <t>Foley, William</t>
  </si>
  <si>
    <t>TCN-RSA12</t>
  </si>
  <si>
    <t>Hunt, Ross</t>
  </si>
  <si>
    <t>Fleet, Kevin</t>
  </si>
  <si>
    <t>TCN-RML11</t>
  </si>
  <si>
    <t>Murphy, Chris</t>
  </si>
  <si>
    <t>Androusick, David</t>
  </si>
  <si>
    <t>Valliere, Terry</t>
  </si>
  <si>
    <t>Yee, Michael</t>
  </si>
  <si>
    <t>Montague, Darren</t>
  </si>
  <si>
    <t>Troupe, Bill</t>
  </si>
  <si>
    <t>Ward, Kim</t>
  </si>
  <si>
    <t>Keleher, Tim</t>
  </si>
  <si>
    <t>Little, Mark</t>
  </si>
  <si>
    <t>Cosman, David</t>
  </si>
  <si>
    <t>Ethier, Paul</t>
  </si>
  <si>
    <t>Stevens, Robert</t>
  </si>
  <si>
    <t>Dunkley, Derek</t>
  </si>
  <si>
    <t>TCN-RSF12</t>
  </si>
  <si>
    <t>Richards, Geoff</t>
  </si>
  <si>
    <t>Usher, Brad</t>
  </si>
  <si>
    <t>Corman, Tom</t>
  </si>
  <si>
    <t>TCN-REW30</t>
  </si>
  <si>
    <t>REW30</t>
  </si>
  <si>
    <t>Ashbury, Dayna</t>
  </si>
  <si>
    <t>TCN-WTB12</t>
  </si>
  <si>
    <t>Packer, Edward</t>
  </si>
  <si>
    <t>Leclerc, Mike</t>
  </si>
  <si>
    <t>Jutzi, Alan</t>
  </si>
  <si>
    <t>Brotzel, Joe</t>
  </si>
  <si>
    <t>Smith, Tosha</t>
  </si>
  <si>
    <t>VanGassen, Jason</t>
  </si>
  <si>
    <t>Bruder, Dave</t>
  </si>
  <si>
    <t>Bell, Sara</t>
  </si>
  <si>
    <t>Rorabeck, Fraser</t>
  </si>
  <si>
    <t>Micucci, Nicholas</t>
  </si>
  <si>
    <t>Deveney, Jason</t>
  </si>
  <si>
    <t>Johnston, Billie-Jean</t>
  </si>
  <si>
    <t>Schinck, Robert</t>
  </si>
  <si>
    <t>Jandu, Vikramajit</t>
  </si>
  <si>
    <t>TCN-WAJ11</t>
  </si>
  <si>
    <t>Stanley, Darren</t>
  </si>
  <si>
    <t>Mondero, Joselito</t>
  </si>
  <si>
    <t>TCN-RST12</t>
  </si>
  <si>
    <t>Jankovics, Ella</t>
  </si>
  <si>
    <t>Zettler, Tim</t>
  </si>
  <si>
    <t>Figg, Tim</t>
  </si>
  <si>
    <t>Alves, Nilton</t>
  </si>
  <si>
    <t>Breese, Shawn</t>
  </si>
  <si>
    <t>TCN-RSU12</t>
  </si>
  <si>
    <t>Waring, Andrea</t>
  </si>
  <si>
    <t>Dolhai, Steven</t>
  </si>
  <si>
    <t>Down, Trevor</t>
  </si>
  <si>
    <t>Luckett, David</t>
  </si>
  <si>
    <t>Millian, Kevin</t>
  </si>
  <si>
    <t>TCN-WAT12</t>
  </si>
  <si>
    <t>Levinsky, Brad</t>
  </si>
  <si>
    <t>Stewart, Travis</t>
  </si>
  <si>
    <t>Wright, Jeffrey</t>
  </si>
  <si>
    <t>Wylie, Matthew</t>
  </si>
  <si>
    <t>Conte, Michael</t>
  </si>
  <si>
    <t>Fazekas, Robert</t>
  </si>
  <si>
    <t>Magwood, Tonya</t>
  </si>
  <si>
    <t>TCN-RLS11</t>
  </si>
  <si>
    <t>Carl, Amber</t>
  </si>
  <si>
    <t>Godlewski, Shaun</t>
  </si>
  <si>
    <t>Goulet, Raymond</t>
  </si>
  <si>
    <t>Juhas, Kristian</t>
  </si>
  <si>
    <t>Mace, David</t>
  </si>
  <si>
    <t>Mitchell, Christopher</t>
  </si>
  <si>
    <t>Schwan, Robbie</t>
  </si>
  <si>
    <t>TCN-RSN11</t>
  </si>
  <si>
    <t>Dickinson, Rebecca</t>
  </si>
  <si>
    <t>Vanderhout, Ryan</t>
  </si>
  <si>
    <t>Dean, Tim</t>
  </si>
  <si>
    <t>TCN-RMN12</t>
  </si>
  <si>
    <t>Colvin, Alexander</t>
  </si>
  <si>
    <t>Lethbridge, David</t>
  </si>
  <si>
    <t>Williams, Shawn</t>
  </si>
  <si>
    <t>Amos, Bradley</t>
  </si>
  <si>
    <t>Isakovic, Zoran</t>
  </si>
  <si>
    <t>TCN-WTE00</t>
  </si>
  <si>
    <t>Roy, Victoria</t>
  </si>
  <si>
    <t>WTE00</t>
  </si>
  <si>
    <t>Salandanan, Rodello</t>
  </si>
  <si>
    <t>Welch, Bradley</t>
  </si>
  <si>
    <t>Clyne, Lance</t>
  </si>
  <si>
    <t>Dougherty, Jeremy</t>
  </si>
  <si>
    <t>Hinks, Chad</t>
  </si>
  <si>
    <t>Smith, Chris</t>
  </si>
  <si>
    <t>Paola, Jody</t>
  </si>
  <si>
    <t>James, Ken</t>
  </si>
  <si>
    <t>Badrov, Damir</t>
  </si>
  <si>
    <t>Element, Allan</t>
  </si>
  <si>
    <t>Blum, Renee</t>
  </si>
  <si>
    <t>TCN-RSN12</t>
  </si>
  <si>
    <t>Jordao, Manuel</t>
  </si>
  <si>
    <t>Samms, Ed</t>
  </si>
  <si>
    <t>Waters, David</t>
  </si>
  <si>
    <t>Dixon, Jay</t>
  </si>
  <si>
    <t>Frederiksen, Jasen</t>
  </si>
  <si>
    <t>Loro, Jeff</t>
  </si>
  <si>
    <t>Shine, Jason</t>
  </si>
  <si>
    <t>Diep, Robert</t>
  </si>
  <si>
    <t>Bourdeau, John Ryan</t>
  </si>
  <si>
    <t>Kaudewitz, Graeme</t>
  </si>
  <si>
    <t>Litwiller, Kevin</t>
  </si>
  <si>
    <t>Helwig, Scott</t>
  </si>
  <si>
    <t>Burnett, Peter</t>
  </si>
  <si>
    <t>Jenner, Sheri</t>
  </si>
  <si>
    <t>Aspden, Shawn</t>
  </si>
  <si>
    <t>Smith, Mark</t>
  </si>
  <si>
    <t>Niejadlik, Martin</t>
  </si>
  <si>
    <t>Howarth, Jonathan</t>
  </si>
  <si>
    <t>O'Krafka, David</t>
  </si>
  <si>
    <t>Sirvinskas, Jonathan</t>
  </si>
  <si>
    <t>Enlund, Richard</t>
  </si>
  <si>
    <t>Ferreira, Jesse</t>
  </si>
  <si>
    <t>Gray, Terry</t>
  </si>
  <si>
    <t>Lang, Jake</t>
  </si>
  <si>
    <t>Lewis, Susan</t>
  </si>
  <si>
    <t>Irvine, Michelle</t>
  </si>
  <si>
    <t>Shilling, Jane</t>
  </si>
  <si>
    <t>Wright, Katherine</t>
  </si>
  <si>
    <t>Janess, Richard</t>
  </si>
  <si>
    <t>TCN-WAY11</t>
  </si>
  <si>
    <t>Killeleagh, Steve</t>
  </si>
  <si>
    <t>McLarty, Joshua</t>
  </si>
  <si>
    <t>TCN-WAA11</t>
  </si>
  <si>
    <t>Loosemore, Glenn</t>
  </si>
  <si>
    <t>Meurs, Kitty</t>
  </si>
  <si>
    <t>Aitken, Doug</t>
  </si>
  <si>
    <t>Day, Stephen</t>
  </si>
  <si>
    <t>Arnold, Justin</t>
  </si>
  <si>
    <t>Glaab, Terry</t>
  </si>
  <si>
    <t>Smith, Bryan</t>
  </si>
  <si>
    <t>Thompsett, Mandy</t>
  </si>
  <si>
    <t>Albert, Wade</t>
  </si>
  <si>
    <t>Anthony, Ryan</t>
  </si>
  <si>
    <t>Bitea, Marcel</t>
  </si>
  <si>
    <t>Chevalier, Stephen</t>
  </si>
  <si>
    <t>Mendoza, Abacu</t>
  </si>
  <si>
    <t>Seys, Will</t>
  </si>
  <si>
    <t>Pinto, Leanne</t>
  </si>
  <si>
    <t>Coughlin, Shawn</t>
  </si>
  <si>
    <t>Braithwaite, Alec</t>
  </si>
  <si>
    <t>Dempsey, Kenneth</t>
  </si>
  <si>
    <t>Shields, Mark</t>
  </si>
  <si>
    <t>TCN-RJC12</t>
  </si>
  <si>
    <t>Quilty, Jason</t>
  </si>
  <si>
    <t>Priebe, Mike</t>
  </si>
  <si>
    <t>Hopcraft, Luke</t>
  </si>
  <si>
    <t>Knight, Justin</t>
  </si>
  <si>
    <t>Baptista, Victor</t>
  </si>
  <si>
    <t>McKinna, Darren</t>
  </si>
  <si>
    <t>Logan, Erica</t>
  </si>
  <si>
    <t>Medeiros, Samuel</t>
  </si>
  <si>
    <t>Brown, David</t>
  </si>
  <si>
    <t>Connolly, Will</t>
  </si>
  <si>
    <t>Roobroeck, Jeremy</t>
  </si>
  <si>
    <t>Stanekovic, Mile</t>
  </si>
  <si>
    <t>Dahlin, Aaron</t>
  </si>
  <si>
    <t>Hatton, Todd</t>
  </si>
  <si>
    <t>Mattson, Brooke</t>
  </si>
  <si>
    <t>Wildey, Christine</t>
  </si>
  <si>
    <t>Ren, Jiwu J</t>
  </si>
  <si>
    <t>Winkles, Ian</t>
  </si>
  <si>
    <t>Cole, Raymond</t>
  </si>
  <si>
    <t>Arrunategui, Norma J</t>
  </si>
  <si>
    <t>Dagg, George</t>
  </si>
  <si>
    <t>Myers, Craig</t>
  </si>
  <si>
    <t>Pfeffer, Adam</t>
  </si>
  <si>
    <t>van de Graaf, Andrew</t>
  </si>
  <si>
    <t>Foster, Donald</t>
  </si>
  <si>
    <t>Simonato, Paolo</t>
  </si>
  <si>
    <t>Gingrich, Chris</t>
  </si>
  <si>
    <t>Graham, Robert</t>
  </si>
  <si>
    <t>McCabe, Joseph</t>
  </si>
  <si>
    <t>Spiegelberg, Cory</t>
  </si>
  <si>
    <t>TCN-RST11</t>
  </si>
  <si>
    <t>Farraway, Arthur</t>
  </si>
  <si>
    <t>Osgerby, Jonathan</t>
  </si>
  <si>
    <t>Schives, Dale</t>
  </si>
  <si>
    <t>Shipp, Chad</t>
  </si>
  <si>
    <t>Habel, David</t>
  </si>
  <si>
    <t>Rego, Sandra</t>
  </si>
  <si>
    <t>Ziemski, Ryan</t>
  </si>
  <si>
    <t>Morgante, Anthony</t>
  </si>
  <si>
    <t>Lim, Allan</t>
  </si>
  <si>
    <t>Duong, Long Mike</t>
  </si>
  <si>
    <t>LeBlanc, Kelly</t>
  </si>
  <si>
    <t>Irschick, Lisa</t>
  </si>
  <si>
    <t>Wood, Richard</t>
  </si>
  <si>
    <t>Gray, Charles</t>
  </si>
  <si>
    <t>Windram, Ryan</t>
  </si>
  <si>
    <t>Golba, Derek</t>
  </si>
  <si>
    <t>Hajdu, John</t>
  </si>
  <si>
    <t>Raposo, Edward</t>
  </si>
  <si>
    <t>Mancini, Michael</t>
  </si>
  <si>
    <t>TCN-RPZ12</t>
  </si>
  <si>
    <t>Behal, Jerry</t>
  </si>
  <si>
    <t>de Sousa, Ricardo</t>
  </si>
  <si>
    <t>Keddy, Shawn</t>
  </si>
  <si>
    <t>Watmough, Chris</t>
  </si>
  <si>
    <t>TCN-WAG12</t>
  </si>
  <si>
    <t>Bonney, Chris</t>
  </si>
  <si>
    <t>Noble, Dan</t>
  </si>
  <si>
    <t>Linthorne, Shawn</t>
  </si>
  <si>
    <t>Lynch, Dave</t>
  </si>
  <si>
    <t>Stead, James</t>
  </si>
  <si>
    <t>Simpson, Jeff</t>
  </si>
  <si>
    <t>Fraser, Christopher</t>
  </si>
  <si>
    <t>Hewitt, Cindy</t>
  </si>
  <si>
    <t>Sherritt, Sean</t>
  </si>
  <si>
    <t>Gouthro, Henry</t>
  </si>
  <si>
    <t>TCN-RKH14</t>
  </si>
  <si>
    <t>RKH14</t>
  </si>
  <si>
    <t>Court, Dave</t>
  </si>
  <si>
    <t>McAulay, Shane</t>
  </si>
  <si>
    <t>Clarke, Scott</t>
  </si>
  <si>
    <t>Bull, Adam</t>
  </si>
  <si>
    <t>Hamilton, Brent</t>
  </si>
  <si>
    <t>Hutcheson, Jon</t>
  </si>
  <si>
    <t>Maas, Katrina</t>
  </si>
  <si>
    <t>Astley, Nick</t>
  </si>
  <si>
    <t>Cudmore, Cory</t>
  </si>
  <si>
    <t>Dedecker, James</t>
  </si>
  <si>
    <t>Fewer, Michael</t>
  </si>
  <si>
    <t>Galick, Jamie</t>
  </si>
  <si>
    <t>Howe, James</t>
  </si>
  <si>
    <t>Lilley, Mark</t>
  </si>
  <si>
    <t>Moniz, Kerry</t>
  </si>
  <si>
    <t>TCN-WPM13</t>
  </si>
  <si>
    <t>WPM13</t>
  </si>
  <si>
    <t>Robertson, Donald</t>
  </si>
  <si>
    <t>Sebastiao, Nazario</t>
  </si>
  <si>
    <t>Sherratt, Amanda</t>
  </si>
  <si>
    <t>Williams, Chris</t>
  </si>
  <si>
    <t>Lewis, Nathan</t>
  </si>
  <si>
    <t>Chu, Hongqiao</t>
  </si>
  <si>
    <t>Cosstick, Doug</t>
  </si>
  <si>
    <t>Dowler, James</t>
  </si>
  <si>
    <t>Fitt, James</t>
  </si>
  <si>
    <t>Morris, Michael</t>
  </si>
  <si>
    <t>Narayan, Amit</t>
  </si>
  <si>
    <t>Ainslie, Michael</t>
  </si>
  <si>
    <t>Braun, Ronald</t>
  </si>
  <si>
    <t>Cavaliere, Jamie</t>
  </si>
  <si>
    <t>Majerski, Martin</t>
  </si>
  <si>
    <t>Fisher, Ines</t>
  </si>
  <si>
    <t>McCutcheon, Michael</t>
  </si>
  <si>
    <t>Prowse, Sean</t>
  </si>
  <si>
    <t>White, Shawn</t>
  </si>
  <si>
    <t>Anger, Bill</t>
  </si>
  <si>
    <t>Marks, Derek</t>
  </si>
  <si>
    <t>Onischke, Ralph</t>
  </si>
  <si>
    <t>Dunn, Michael</t>
  </si>
  <si>
    <t>Perry, Justin</t>
  </si>
  <si>
    <t>Freeman, Randy</t>
  </si>
  <si>
    <t>Mendonca, Chris</t>
  </si>
  <si>
    <t>Bruce, Stacy</t>
  </si>
  <si>
    <t>Dale, William</t>
  </si>
  <si>
    <t>Chen, Tony</t>
  </si>
  <si>
    <t>Davey, Ryan</t>
  </si>
  <si>
    <t>Kotnik, Annette</t>
  </si>
  <si>
    <t>Geerts, Tiffany</t>
  </si>
  <si>
    <t>TCN-WAD11</t>
  </si>
  <si>
    <t>Whitehead, Patrick</t>
  </si>
  <si>
    <t>Lane, Mark</t>
  </si>
  <si>
    <t>Liu, Da</t>
  </si>
  <si>
    <t>Garrow, Robin</t>
  </si>
  <si>
    <t>Resendes, Derek</t>
  </si>
  <si>
    <t>Smith, Cory</t>
  </si>
  <si>
    <t>Smith, Shawn</t>
  </si>
  <si>
    <t>Wirth, Richard</t>
  </si>
  <si>
    <t>Leostic, Amanda</t>
  </si>
  <si>
    <t>Baer, Ryan</t>
  </si>
  <si>
    <t>Hannenberg, Mark</t>
  </si>
  <si>
    <t>Machado, Peter</t>
  </si>
  <si>
    <t>Morrison, Michael</t>
  </si>
  <si>
    <t>Tonelli, Ken</t>
  </si>
  <si>
    <t>Henderson, Jamie</t>
  </si>
  <si>
    <t>Lacayo, Jose</t>
  </si>
  <si>
    <t>Ristovski, Aleksandar</t>
  </si>
  <si>
    <t>Bednar, Matthew</t>
  </si>
  <si>
    <t>Capling, Brandon</t>
  </si>
  <si>
    <t>Carbone, Ennio</t>
  </si>
  <si>
    <t>Saunders, Mark</t>
  </si>
  <si>
    <t>Marchment, Harmony</t>
  </si>
  <si>
    <t>O'Neill, Randy</t>
  </si>
  <si>
    <t>Fresque, Joel</t>
  </si>
  <si>
    <t>Hopcraft, Lisa</t>
  </si>
  <si>
    <t>McGahan, Chad</t>
  </si>
  <si>
    <t>McNorgan, Keith</t>
  </si>
  <si>
    <t>Mortelliti, Marc</t>
  </si>
  <si>
    <t>Nguyen, Tu</t>
  </si>
  <si>
    <t>Tatara, Kirk</t>
  </si>
  <si>
    <t>Vandermeer, Gordon</t>
  </si>
  <si>
    <t>Velez, Luis</t>
  </si>
  <si>
    <t>TCN-WAX12</t>
  </si>
  <si>
    <t>Murray, Ian</t>
  </si>
  <si>
    <t>Wilson, Keith</t>
  </si>
  <si>
    <t>Mooney, Kyle</t>
  </si>
  <si>
    <t>Maxfield, Ryan</t>
  </si>
  <si>
    <t>Sellers, Richard</t>
  </si>
  <si>
    <t>Crow, Dale</t>
  </si>
  <si>
    <t>Martin, Mike</t>
  </si>
  <si>
    <t>Walters, Hayden</t>
  </si>
  <si>
    <t>Sinnesael, Nicholas</t>
  </si>
  <si>
    <t>Hayes, Deric</t>
  </si>
  <si>
    <t>Johns, Scott</t>
  </si>
  <si>
    <t>MacFarlane, Robert</t>
  </si>
  <si>
    <t>Pepper, Kenton</t>
  </si>
  <si>
    <t>Brekelmans, Mark</t>
  </si>
  <si>
    <t>Markowski, Sue</t>
  </si>
  <si>
    <t>MacKenzie, Terry</t>
  </si>
  <si>
    <t>Fisher, Greg</t>
  </si>
  <si>
    <t>Kilgour, Iain</t>
  </si>
  <si>
    <t>Leatham, Chris</t>
  </si>
  <si>
    <t>TCN-RSD12</t>
  </si>
  <si>
    <t>Briggs, Rebecca</t>
  </si>
  <si>
    <t>Couch, Robert</t>
  </si>
  <si>
    <t>Aubin, Darren</t>
  </si>
  <si>
    <t>Borman, Dave</t>
  </si>
  <si>
    <t>Broderick, John</t>
  </si>
  <si>
    <t>Cardoso, Rob</t>
  </si>
  <si>
    <t>LoStracco, Michael</t>
  </si>
  <si>
    <t>Mudford, Matthew</t>
  </si>
  <si>
    <t>Parkinson, Allan</t>
  </si>
  <si>
    <t>Sanchez, Nestor</t>
  </si>
  <si>
    <t>Schewtschenko, Paul</t>
  </si>
  <si>
    <t>TCN-WAT11</t>
  </si>
  <si>
    <t>Terreberry, Michael</t>
  </si>
  <si>
    <t>Stevens, Anthony</t>
  </si>
  <si>
    <t>Wilson, Alexander</t>
  </si>
  <si>
    <t>Tobin, James</t>
  </si>
  <si>
    <t>Goodburn, Christy</t>
  </si>
  <si>
    <t>Koutsoumbelas, Irene</t>
  </si>
  <si>
    <t>Ladd, Dennis</t>
  </si>
  <si>
    <t>Volpato, Daniel</t>
  </si>
  <si>
    <t>Moulton, Jesse</t>
  </si>
  <si>
    <t>Cabral, Antonio</t>
  </si>
  <si>
    <t>Kocjan, Michael</t>
  </si>
  <si>
    <t>Pecore, Jamie</t>
  </si>
  <si>
    <t>Nguyen, Duc</t>
  </si>
  <si>
    <t>Diebold, Shawn</t>
  </si>
  <si>
    <t>Hawton, Glendon</t>
  </si>
  <si>
    <t>Hogan, Dan</t>
  </si>
  <si>
    <t>Cox, Debra</t>
  </si>
  <si>
    <t>TCN-WAW12</t>
  </si>
  <si>
    <t>Flintoft, Iain</t>
  </si>
  <si>
    <t>Jekinsjan, Peter</t>
  </si>
  <si>
    <t>Bould, Michael</t>
  </si>
  <si>
    <t>TCN-RMS12</t>
  </si>
  <si>
    <t>Bowslaugh, Allen</t>
  </si>
  <si>
    <t>Plumbe, Tyler</t>
  </si>
  <si>
    <t>Saelens, Richard</t>
  </si>
  <si>
    <t>Ruel, John</t>
  </si>
  <si>
    <t>Pugh, Robert</t>
  </si>
  <si>
    <t>Walesa, Christopher</t>
  </si>
  <si>
    <t>Harman, Patrick</t>
  </si>
  <si>
    <t>San Miguel, Rolando</t>
  </si>
  <si>
    <t>Burge, Tom</t>
  </si>
  <si>
    <t>Byers, Michael</t>
  </si>
  <si>
    <t>Machan, Andrew</t>
  </si>
  <si>
    <t>Jubinville, Brad</t>
  </si>
  <si>
    <t>Alberto, Ralph</t>
  </si>
  <si>
    <t>Fewkes, Barry</t>
  </si>
  <si>
    <t>Alberto, Michele</t>
  </si>
  <si>
    <t>DeMelo, Arthur</t>
  </si>
  <si>
    <t>Parmar, Gurdeep</t>
  </si>
  <si>
    <t>Luxton, Jami-Lynn</t>
  </si>
  <si>
    <t>Goldner, John</t>
  </si>
  <si>
    <t>Patterson, Aaron</t>
  </si>
  <si>
    <t>Wardell, Crystal</t>
  </si>
  <si>
    <t>Asher, Alka</t>
  </si>
  <si>
    <t>Burletson, Carl</t>
  </si>
  <si>
    <t>Gooral, Michal</t>
  </si>
  <si>
    <t>Robinson, Susan</t>
  </si>
  <si>
    <t>Schnarr, Dennis</t>
  </si>
  <si>
    <t>Van Meer, Stacie</t>
  </si>
  <si>
    <t>TCN-WAF11</t>
  </si>
  <si>
    <t>Stannix, Chris</t>
  </si>
  <si>
    <t>Williams, Jeremy</t>
  </si>
  <si>
    <t>Wood, Jacqueline</t>
  </si>
  <si>
    <t>Wright, Daniel</t>
  </si>
  <si>
    <t>Ede, Christopher</t>
  </si>
  <si>
    <t>Corbett, Paul</t>
  </si>
  <si>
    <t>Hurley, Dominic</t>
  </si>
  <si>
    <t>MacDonald, Jason</t>
  </si>
  <si>
    <t>Underwood, Stephen</t>
  </si>
  <si>
    <t>Fawcett, Tania</t>
  </si>
  <si>
    <t>Gorman, Matthew</t>
  </si>
  <si>
    <t>Huisman, Peter</t>
  </si>
  <si>
    <t>Francis, Chad</t>
  </si>
  <si>
    <t>Dawiczewski, Jan</t>
  </si>
  <si>
    <t>Van Wieren, Christopher</t>
  </si>
  <si>
    <t>Campbell, Colin</t>
  </si>
  <si>
    <t>Ferreira, Eric</t>
  </si>
  <si>
    <t>Grundy, George</t>
  </si>
  <si>
    <t>Hehenkamp, Tim</t>
  </si>
  <si>
    <t>Beauvais, Daniel</t>
  </si>
  <si>
    <t>Robb, Dennis</t>
  </si>
  <si>
    <t>Ryckman, Brett</t>
  </si>
  <si>
    <t>Pacheco, Mike</t>
  </si>
  <si>
    <t>Sandhu, Manbir</t>
  </si>
  <si>
    <t>Wilk, Jeff</t>
  </si>
  <si>
    <t>Brown, Iain</t>
  </si>
  <si>
    <t>Garfat, Corri</t>
  </si>
  <si>
    <t>Doorbal, Darryl</t>
  </si>
  <si>
    <t>Fraser, Ethan</t>
  </si>
  <si>
    <t>Nancekivell, Jamie</t>
  </si>
  <si>
    <t>Nugent, Craig</t>
  </si>
  <si>
    <t>TCN-RDD12</t>
  </si>
  <si>
    <t>Van Fleet, Kirk</t>
  </si>
  <si>
    <t>Peckham, Pamela</t>
  </si>
  <si>
    <t>Woodall, Robert</t>
  </si>
  <si>
    <t>Danby, Cory</t>
  </si>
  <si>
    <t>Dedman, Todd</t>
  </si>
  <si>
    <t>Brenner, Amanda</t>
  </si>
  <si>
    <t>Lightfoot, Mark</t>
  </si>
  <si>
    <t>Haggith, Kyle</t>
  </si>
  <si>
    <t>Stanley, Shane</t>
  </si>
  <si>
    <t>Lalande, Jeff</t>
  </si>
  <si>
    <t>Braga, Marcos</t>
  </si>
  <si>
    <t>Ousley, Chad</t>
  </si>
  <si>
    <t>Shyshak, Steven</t>
  </si>
  <si>
    <t>Pare, Christopher</t>
  </si>
  <si>
    <t>Johnson, Jeremy</t>
  </si>
  <si>
    <t>Brousse, Alisha</t>
  </si>
  <si>
    <t>Green, Robert</t>
  </si>
  <si>
    <t>Meloche, Patrick</t>
  </si>
  <si>
    <t>Rodwell, Cathy</t>
  </si>
  <si>
    <t>Austin, Stacy</t>
  </si>
  <si>
    <t>George, Ryan</t>
  </si>
  <si>
    <t>Shearer, Marissa</t>
  </si>
  <si>
    <t>Soultanis, Andrew</t>
  </si>
  <si>
    <t>Toner, Tommy</t>
  </si>
  <si>
    <t>Gomez, Lawrence</t>
  </si>
  <si>
    <t>Grothen, David</t>
  </si>
  <si>
    <t>TCN-RSP52</t>
  </si>
  <si>
    <t>Sims, Andrea</t>
  </si>
  <si>
    <t>RSP52</t>
  </si>
  <si>
    <t>Irwin, Ken</t>
  </si>
  <si>
    <t>MacDonald, Jonathan</t>
  </si>
  <si>
    <t>Bonnett, Nathaniel</t>
  </si>
  <si>
    <t>Bierman, Catherine</t>
  </si>
  <si>
    <t>Nichol, Todd</t>
  </si>
  <si>
    <t>Costantino, Frank</t>
  </si>
  <si>
    <t>Nador, Kasia</t>
  </si>
  <si>
    <t>TCN-RMI12</t>
  </si>
  <si>
    <t>Aubin-Zdrahal, Michelle</t>
  </si>
  <si>
    <t>Pozojevic, Michael</t>
  </si>
  <si>
    <t>Scheel, John</t>
  </si>
  <si>
    <t>Donohue, Patrick</t>
  </si>
  <si>
    <t>Tusim, Shawn</t>
  </si>
  <si>
    <t>Gierscher, Edward</t>
  </si>
  <si>
    <t>Hunter, Jeff</t>
  </si>
  <si>
    <t>Markwick, Scott</t>
  </si>
  <si>
    <t>DeVos, Michael</t>
  </si>
  <si>
    <t>Rioux, John</t>
  </si>
  <si>
    <t>Guti, Zsolt</t>
  </si>
  <si>
    <t>Creed, Kevin</t>
  </si>
  <si>
    <t>Lampshire, Malcolm</t>
  </si>
  <si>
    <t>Ferrie, Paul</t>
  </si>
  <si>
    <t>Skinner, Aaron</t>
  </si>
  <si>
    <t>Carson, Dennis</t>
  </si>
  <si>
    <t>Trovarello, Phil</t>
  </si>
  <si>
    <t>Graham, Tom</t>
  </si>
  <si>
    <t>Hackett, William</t>
  </si>
  <si>
    <t>Shipway, Patricia</t>
  </si>
  <si>
    <t>Stollar, John</t>
  </si>
  <si>
    <t>Shantz, Tina</t>
  </si>
  <si>
    <t>Bransfield, Kieran</t>
  </si>
  <si>
    <t>Cameron, Scott</t>
  </si>
  <si>
    <t>Brookes, Darrin</t>
  </si>
  <si>
    <t>TCN-RSI12</t>
  </si>
  <si>
    <t>Tremblay, Joshua</t>
  </si>
  <si>
    <t>Mitchell, Eric</t>
  </si>
  <si>
    <t>Suthern, Natalie</t>
  </si>
  <si>
    <t>Sulemanovski, Sami</t>
  </si>
  <si>
    <t>Carreno, Alex</t>
  </si>
  <si>
    <t>Markovic, Matej</t>
  </si>
  <si>
    <t>Erdelyi, Zsolt</t>
  </si>
  <si>
    <t>TCN-WAC12</t>
  </si>
  <si>
    <t>L'Etoile, Annie</t>
  </si>
  <si>
    <t>Ridge, Andrew</t>
  </si>
  <si>
    <t>Amorim, Derek</t>
  </si>
  <si>
    <t>Wilford, Ian</t>
  </si>
  <si>
    <t>Ross, Jeffrey</t>
  </si>
  <si>
    <t>Keachie, Brandon</t>
  </si>
  <si>
    <t>Luffman, Ryan</t>
  </si>
  <si>
    <t>Bart, Douglas</t>
  </si>
  <si>
    <t>Wojcik, Izabela</t>
  </si>
  <si>
    <t>McEachern, Mark</t>
  </si>
  <si>
    <t>Francisco, Stephanie</t>
  </si>
  <si>
    <t>Taylor, Bryant</t>
  </si>
  <si>
    <t>Pustai, Michael</t>
  </si>
  <si>
    <t>Adams, Donald</t>
  </si>
  <si>
    <t>Cunningham, Robert</t>
  </si>
  <si>
    <t>Tamburri, Aldo</t>
  </si>
  <si>
    <t>McLachlin, Brent</t>
  </si>
  <si>
    <t>Mohabir, Roopnarine</t>
  </si>
  <si>
    <t>Buckwell, Cory</t>
  </si>
  <si>
    <t>TCN-RTE11</t>
  </si>
  <si>
    <t>Dancetovic, Zoran</t>
  </si>
  <si>
    <t>Dube, David</t>
  </si>
  <si>
    <t>Pullman, William</t>
  </si>
  <si>
    <t>Rogers, James</t>
  </si>
  <si>
    <t>Lintott, Kevin</t>
  </si>
  <si>
    <t>Anderson, Richard</t>
  </si>
  <si>
    <t>Roussel, Loretta</t>
  </si>
  <si>
    <t>Horton, Robin</t>
  </si>
  <si>
    <t>Rivers, Jason</t>
  </si>
  <si>
    <t>Barber, Geoff</t>
  </si>
  <si>
    <t>Bailey, Gregory</t>
  </si>
  <si>
    <t>Du, Xihua</t>
  </si>
  <si>
    <t>Oliver, Jennifer</t>
  </si>
  <si>
    <t>Mead, Steven</t>
  </si>
  <si>
    <t>Wilson, Sam</t>
  </si>
  <si>
    <t>Delaney, Charlene</t>
  </si>
  <si>
    <t>Nghiem, John</t>
  </si>
  <si>
    <t>Peacock, William</t>
  </si>
  <si>
    <t>Snazyk, Greg</t>
  </si>
  <si>
    <t>Allen, Matthew</t>
  </si>
  <si>
    <t>Schram, David</t>
  </si>
  <si>
    <t>Wilson, Jason</t>
  </si>
  <si>
    <t>Brosnan, Sean</t>
  </si>
  <si>
    <t>Wunder, Joseph</t>
  </si>
  <si>
    <t>Reis, Blaine</t>
  </si>
  <si>
    <t>Flossbach, Kris</t>
  </si>
  <si>
    <t>Whitworth, Kenneth</t>
  </si>
  <si>
    <t>McCoy, Michael</t>
  </si>
  <si>
    <t>DeMedeiros, Guiomar</t>
  </si>
  <si>
    <t>Harrington, Scott</t>
  </si>
  <si>
    <t>Smith, Rich</t>
  </si>
  <si>
    <t>Beck, Jim</t>
  </si>
  <si>
    <t>Steed, Mike</t>
  </si>
  <si>
    <t>TCN-RTA12</t>
  </si>
  <si>
    <t>Lu, Tao</t>
  </si>
  <si>
    <t>TCN-RET00</t>
  </si>
  <si>
    <t>Matthias, David</t>
  </si>
  <si>
    <t>RET00</t>
  </si>
  <si>
    <t>Ballantyne, Mark</t>
  </si>
  <si>
    <t>Anguish, William</t>
  </si>
  <si>
    <t>Burca, Calin</t>
  </si>
  <si>
    <t>Moore, Jeremy</t>
  </si>
  <si>
    <t>Steinhoff, Michael</t>
  </si>
  <si>
    <t>Calaguas, Michael</t>
  </si>
  <si>
    <t>Ritu, George</t>
  </si>
  <si>
    <t>Devine, Joseph</t>
  </si>
  <si>
    <t>Hudson, James</t>
  </si>
  <si>
    <t>Finnamore, Glen</t>
  </si>
  <si>
    <t>Arbour, Ben</t>
  </si>
  <si>
    <t>Giorgio, Greg</t>
  </si>
  <si>
    <t>Burgess, Jeremy</t>
  </si>
  <si>
    <t>Schwemler, Stephanie</t>
  </si>
  <si>
    <t>Chau, Mongkol</t>
  </si>
  <si>
    <t>Green, Valerie</t>
  </si>
  <si>
    <t>Jones, Geoff</t>
  </si>
  <si>
    <t>Jayatillake, Ushan</t>
  </si>
  <si>
    <t>Zylstra, Bill</t>
  </si>
  <si>
    <t>Somos, Attila</t>
  </si>
  <si>
    <t>Leostic, Justin</t>
  </si>
  <si>
    <t>Massey, Brian</t>
  </si>
  <si>
    <t>Chisholm, Iain</t>
  </si>
  <si>
    <t>Murphy, Mike</t>
  </si>
  <si>
    <t>Dunn, Mike</t>
  </si>
  <si>
    <t>McCulley, Kristopher</t>
  </si>
  <si>
    <t>Vieira, Catarina</t>
  </si>
  <si>
    <t>Lachance, Bill</t>
  </si>
  <si>
    <t>Wayda, Michael</t>
  </si>
  <si>
    <t>Gambacort, Dan</t>
  </si>
  <si>
    <t>Mason, Owen</t>
  </si>
  <si>
    <t>Jackson, Reed</t>
  </si>
  <si>
    <t>Krulikoski, Mike</t>
  </si>
  <si>
    <t>Bauman, Jeff</t>
  </si>
  <si>
    <t>Faris, David</t>
  </si>
  <si>
    <t>Tanaisak, Michael</t>
  </si>
  <si>
    <t>Pasher, Brent</t>
  </si>
  <si>
    <t>Braunbarth, Pete</t>
  </si>
  <si>
    <t>Sauer, Eric</t>
  </si>
  <si>
    <t>Green, Matthew</t>
  </si>
  <si>
    <t>TCN-RJG53</t>
  </si>
  <si>
    <t>RJG53</t>
  </si>
  <si>
    <t>Badelek, Severyn</t>
  </si>
  <si>
    <t>Barr, Michael</t>
  </si>
  <si>
    <t>Barry, Shane</t>
  </si>
  <si>
    <t>Blain, James</t>
  </si>
  <si>
    <t>Duggan, Michael</t>
  </si>
  <si>
    <t>Hope, Jason</t>
  </si>
  <si>
    <t>Howells, Jonathan</t>
  </si>
  <si>
    <t>Pereira, Jeffrey</t>
  </si>
  <si>
    <t>Radielovic, Davor</t>
  </si>
  <si>
    <t>Ryan, Mike</t>
  </si>
  <si>
    <t>Snihur, Markian</t>
  </si>
  <si>
    <t>Suppa, Julianna</t>
  </si>
  <si>
    <t>Walton, Alden</t>
  </si>
  <si>
    <t>Weber, Chas</t>
  </si>
  <si>
    <t>Stone, Stephen</t>
  </si>
  <si>
    <t>Ebbs, Evelyn</t>
  </si>
  <si>
    <t>Pearson, Tyler</t>
  </si>
  <si>
    <t>Rowe, Lance</t>
  </si>
  <si>
    <t>Zelem, Seth</t>
  </si>
  <si>
    <t>Lance, Michael</t>
  </si>
  <si>
    <t>Fink, Matt C</t>
  </si>
  <si>
    <t>Finlay, Tyler</t>
  </si>
  <si>
    <t>Lawrence, Jesse</t>
  </si>
  <si>
    <t>TCN-WAF12</t>
  </si>
  <si>
    <t>Wickens, Teresa</t>
  </si>
  <si>
    <t>Vanhooren, Stephen</t>
  </si>
  <si>
    <t>Mitro, Aaron</t>
  </si>
  <si>
    <t>Hansen, Brian</t>
  </si>
  <si>
    <t>Blake, Charlene</t>
  </si>
  <si>
    <t>Madill, Terry</t>
  </si>
  <si>
    <t>Nguyen, Long</t>
  </si>
  <si>
    <t>Luangkham, Joy</t>
  </si>
  <si>
    <t>Gabor, Dave</t>
  </si>
  <si>
    <t>Harvey, Mark</t>
  </si>
  <si>
    <t>Ryan, Adam</t>
  </si>
  <si>
    <t>Phan, Hoang</t>
  </si>
  <si>
    <t>Calbery, Joshua</t>
  </si>
  <si>
    <t>Bere, Erika</t>
  </si>
  <si>
    <t>Tutton, Brian</t>
  </si>
  <si>
    <t>McNamara, Dillon</t>
  </si>
  <si>
    <t>Gorman, Steve</t>
  </si>
  <si>
    <t>Brueckman, Doug</t>
  </si>
  <si>
    <t>Rigby, Robert</t>
  </si>
  <si>
    <t>Lackner, James</t>
  </si>
  <si>
    <t>Patterson, Alex</t>
  </si>
  <si>
    <t>TCN-RTD12</t>
  </si>
  <si>
    <t>McClung, Eric</t>
  </si>
  <si>
    <t>Robinson, Jeremy</t>
  </si>
  <si>
    <t>Selmayer, Rebecca</t>
  </si>
  <si>
    <t>Orgar, John</t>
  </si>
  <si>
    <t>Ponsonby, Iain</t>
  </si>
  <si>
    <t>Fagundes, Michael</t>
  </si>
  <si>
    <t>Mahon, Russell</t>
  </si>
  <si>
    <t>Serpa, Helio</t>
  </si>
  <si>
    <t>Bresseau, Kyle</t>
  </si>
  <si>
    <t>Kindree, Kyle</t>
  </si>
  <si>
    <t>Boone, Rachel</t>
  </si>
  <si>
    <t>Fitzpatrick, Carissa</t>
  </si>
  <si>
    <t>Reycraft, Crystal</t>
  </si>
  <si>
    <t>Detweiler, Matthew</t>
  </si>
  <si>
    <t>Neath, Damen</t>
  </si>
  <si>
    <t>Biro, Eli</t>
  </si>
  <si>
    <t>Normore, Bradley</t>
  </si>
  <si>
    <t>Wood, Justin</t>
  </si>
  <si>
    <t>Langendoen, Scott</t>
  </si>
  <si>
    <t>Aldridge, Robert</t>
  </si>
  <si>
    <t>Heppler, Spencer</t>
  </si>
  <si>
    <t>Lusty, Maureen</t>
  </si>
  <si>
    <t>Pandya, Parth</t>
  </si>
  <si>
    <t>So, Chun</t>
  </si>
  <si>
    <t>Chapman, Cory</t>
  </si>
  <si>
    <t>Uhryn, Lindsay</t>
  </si>
  <si>
    <t>Temoe, Eugene</t>
  </si>
  <si>
    <t>Thibault, Peter</t>
  </si>
  <si>
    <t>Baleta, Tonci</t>
  </si>
  <si>
    <t>Hoffman, Derek</t>
  </si>
  <si>
    <t>Correia, Carlos</t>
  </si>
  <si>
    <t>Carroll, Christopher</t>
  </si>
  <si>
    <t>Smith, Richelle</t>
  </si>
  <si>
    <t>Pasher, Vicky</t>
  </si>
  <si>
    <t>Schneider, Joe</t>
  </si>
  <si>
    <t>McCreadie, William</t>
  </si>
  <si>
    <t>Dunsmoor, Susan</t>
  </si>
  <si>
    <t>Pearce, Cody</t>
  </si>
  <si>
    <t>Ducker, Karen</t>
  </si>
  <si>
    <t>Kucheruk, Paul</t>
  </si>
  <si>
    <t>Gooding, Jason</t>
  </si>
  <si>
    <t>Wendland, Rory</t>
  </si>
  <si>
    <t>McColl, Jeffrey</t>
  </si>
  <si>
    <t>Wilford, Julie</t>
  </si>
  <si>
    <t>Dandonneau, Catherine</t>
  </si>
  <si>
    <t>Gateman, Marc</t>
  </si>
  <si>
    <t>Lennox, Mark</t>
  </si>
  <si>
    <t>Ingalls, Michael</t>
  </si>
  <si>
    <t>Gould, Nicole</t>
  </si>
  <si>
    <t>Lord, Jill</t>
  </si>
  <si>
    <t>Chretien, Tommy</t>
  </si>
  <si>
    <t>Drumm, Russell</t>
  </si>
  <si>
    <t>Marzo, Constance</t>
  </si>
  <si>
    <t>Neufeld Eckert, Tanya</t>
  </si>
  <si>
    <t>Steinman, Angela</t>
  </si>
  <si>
    <t>Pham, Long</t>
  </si>
  <si>
    <t>Zylstra, Mark</t>
  </si>
  <si>
    <t>Edlund, Jason</t>
  </si>
  <si>
    <t>Murray, Trevor</t>
  </si>
  <si>
    <t>Adams, Shawn</t>
  </si>
  <si>
    <t>Pavan, Janet</t>
  </si>
  <si>
    <t>Medeiros, Michael</t>
  </si>
  <si>
    <t>Pringle, Matt</t>
  </si>
  <si>
    <t>Saepharn, Oliver</t>
  </si>
  <si>
    <t>Riehl, Donald</t>
  </si>
  <si>
    <t>Gardener, Stephanie</t>
  </si>
  <si>
    <t>Brooker, Brad</t>
  </si>
  <si>
    <t>Bronson, Kyle</t>
  </si>
  <si>
    <t>Ferguson, Bryan</t>
  </si>
  <si>
    <t>Robinson, Lindy Ann</t>
  </si>
  <si>
    <t>Young, Jason</t>
  </si>
  <si>
    <t>Totzke, Jason</t>
  </si>
  <si>
    <t>York, Lauren</t>
  </si>
  <si>
    <t>Alvey, Steve</t>
  </si>
  <si>
    <t>Ross, Nathaniel</t>
  </si>
  <si>
    <t>Alves, Kimberly</t>
  </si>
  <si>
    <t>Patton, Lori</t>
  </si>
  <si>
    <t>Gillespie, Jennifer</t>
  </si>
  <si>
    <t>Benedict, Steve</t>
  </si>
  <si>
    <t>Stewart, Michael</t>
  </si>
  <si>
    <t>Dickieson, Richard</t>
  </si>
  <si>
    <t>TCN-RSB11</t>
  </si>
  <si>
    <t>Mohammed, Samir</t>
  </si>
  <si>
    <t>Siudylo, Karolina</t>
  </si>
  <si>
    <t>Byers, Peggy</t>
  </si>
  <si>
    <t>Storey, Michael</t>
  </si>
  <si>
    <t>Tozer, Tyler</t>
  </si>
  <si>
    <t>Darmanin, Lee</t>
  </si>
  <si>
    <t>Joseph, Conrad</t>
  </si>
  <si>
    <t>Raposo, Marta</t>
  </si>
  <si>
    <t>Lusty, Erin</t>
  </si>
  <si>
    <t>Bullock, Adam</t>
  </si>
  <si>
    <t>Moffat, Randy</t>
  </si>
  <si>
    <t>Siudylo, Isabela</t>
  </si>
  <si>
    <t>Lacasse, Jessica</t>
  </si>
  <si>
    <t>Wheeler, Jordan</t>
  </si>
  <si>
    <t>Miles, John</t>
  </si>
  <si>
    <t>Jack, Paul</t>
  </si>
  <si>
    <t>Cirillo, Mike</t>
  </si>
  <si>
    <t>Fritz, Anthony</t>
  </si>
  <si>
    <t>Danby, Devon</t>
  </si>
  <si>
    <t>Arcichowski, Marcin</t>
  </si>
  <si>
    <t>Cockton, Christopher</t>
  </si>
  <si>
    <t>Perrine, Angela</t>
  </si>
  <si>
    <t>Berardine, Mark-Anthony</t>
  </si>
  <si>
    <t>Prong, Chris</t>
  </si>
  <si>
    <t>Van Norden, Lee</t>
  </si>
  <si>
    <t>Beaver, Daryl</t>
  </si>
  <si>
    <t>Livingstone, Becky</t>
  </si>
  <si>
    <t>Dohey, Clyde</t>
  </si>
  <si>
    <t>Alexander, Shane</t>
  </si>
  <si>
    <t>Baker, Buffy</t>
  </si>
  <si>
    <t>Chanthoumphone, David</t>
  </si>
  <si>
    <t>Papa, Shane</t>
  </si>
  <si>
    <t>Kendall, Roger</t>
  </si>
  <si>
    <t>Friel, Janette</t>
  </si>
  <si>
    <t>Smith, Brandon</t>
  </si>
  <si>
    <t>Beaulne, Thomas</t>
  </si>
  <si>
    <t>Hurlbut, Jason</t>
  </si>
  <si>
    <t>Saraiva, Nuno</t>
  </si>
  <si>
    <t>Wangkhang, Tenzin</t>
  </si>
  <si>
    <t>Bartlett, Daryl</t>
  </si>
  <si>
    <t>Belanger, Brianne</t>
  </si>
  <si>
    <t>Berardine, David</t>
  </si>
  <si>
    <t>Gilbert, Jason</t>
  </si>
  <si>
    <t>Van Dyk, Jesse</t>
  </si>
  <si>
    <t>Shepherd, Nicole</t>
  </si>
  <si>
    <t>Blake, Donald</t>
  </si>
  <si>
    <t>Krieschneider, Frank</t>
  </si>
  <si>
    <t>Giesbrecht, Crystal</t>
  </si>
  <si>
    <t>Van Bergen, Jeff</t>
  </si>
  <si>
    <t>Kent, Joseph</t>
  </si>
  <si>
    <t>Rodrigues, Andrew</t>
  </si>
  <si>
    <t>Douglas, Kevin</t>
  </si>
  <si>
    <t>Perry, Josh</t>
  </si>
  <si>
    <t>Pake, Jason</t>
  </si>
  <si>
    <t>Garside, Paul</t>
  </si>
  <si>
    <t>Hudson, Scott</t>
  </si>
  <si>
    <t>Oliver, Jim</t>
  </si>
  <si>
    <t>Barry, Troy</t>
  </si>
  <si>
    <t>Bronson, Andrew</t>
  </si>
  <si>
    <t>Crossley, Rick</t>
  </si>
  <si>
    <t>Bruce, Matthew</t>
  </si>
  <si>
    <t>Ignat, Cristian</t>
  </si>
  <si>
    <t>Enright, Jonathan</t>
  </si>
  <si>
    <t>Bell-Fuciarelli, Leah</t>
  </si>
  <si>
    <t>Otto, Jason</t>
  </si>
  <si>
    <t>Abram, Ryan</t>
  </si>
  <si>
    <t>Forler, Sophie</t>
  </si>
  <si>
    <t>Habernal, Tomasz</t>
  </si>
  <si>
    <t>Heran, Becky</t>
  </si>
  <si>
    <t>Charters, Teresa</t>
  </si>
  <si>
    <t>Kramer, Jason</t>
  </si>
  <si>
    <t>Burrows, Andrew</t>
  </si>
  <si>
    <t>Generoux, Timothy</t>
  </si>
  <si>
    <t>Howells, Ryan</t>
  </si>
  <si>
    <t>Burr, Dwayne</t>
  </si>
  <si>
    <t>DaSilva, Mathew</t>
  </si>
  <si>
    <t>Holmes, Paxton</t>
  </si>
  <si>
    <t>Kenny, Ryan</t>
  </si>
  <si>
    <t>Roth, Brittany</t>
  </si>
  <si>
    <t>Torres, Jorge</t>
  </si>
  <si>
    <t>VanLeuvenhage, Tavis</t>
  </si>
  <si>
    <t>Barron, Stephen</t>
  </si>
  <si>
    <t>DiMarco, Daniel</t>
  </si>
  <si>
    <t>TCN-WWA20</t>
  </si>
  <si>
    <t>Gee, Cory</t>
  </si>
  <si>
    <t>Sclater, Scott</t>
  </si>
  <si>
    <t>Plato, Joel</t>
  </si>
  <si>
    <t>David, Michael</t>
  </si>
  <si>
    <t>Shankland, Alan</t>
  </si>
  <si>
    <t>Marion, Marc</t>
  </si>
  <si>
    <t>Piasentino, Nathan</t>
  </si>
  <si>
    <t>Cavers, Alan</t>
  </si>
  <si>
    <t>Kovacs, Julius</t>
  </si>
  <si>
    <t>Lamain, Tim</t>
  </si>
  <si>
    <t>Santucci, Nolan</t>
  </si>
  <si>
    <t>Porter, Tim</t>
  </si>
  <si>
    <t>Poelstra, Julia</t>
  </si>
  <si>
    <t>Francis, Serena</t>
  </si>
  <si>
    <t>Azizi, Arsalan</t>
  </si>
  <si>
    <t>Dubrick, Scott</t>
  </si>
  <si>
    <t>Hilker, Juanita</t>
  </si>
  <si>
    <t>Sabine, Darick</t>
  </si>
  <si>
    <t>Talbot, Zachary</t>
  </si>
  <si>
    <t>VandenHeuvel, Christopher</t>
  </si>
  <si>
    <t>Webb, Sean</t>
  </si>
  <si>
    <t>Wiecek, Wojciech</t>
  </si>
  <si>
    <t>Wu, Jianbo</t>
  </si>
  <si>
    <t>Durand, Jennifer</t>
  </si>
  <si>
    <t>Berardi, Robert</t>
  </si>
  <si>
    <t>Fortier, Christopher</t>
  </si>
  <si>
    <t>Springall, Shawn</t>
  </si>
  <si>
    <t>Millette, Kristen</t>
  </si>
  <si>
    <t>Kirkimtzis, Lela</t>
  </si>
  <si>
    <t>Mauser, Dave</t>
  </si>
  <si>
    <t>McClung, Joel</t>
  </si>
  <si>
    <t>Campbell, Richelle</t>
  </si>
  <si>
    <t>Dance, Mathew</t>
  </si>
  <si>
    <t>Dewbury, Larry</t>
  </si>
  <si>
    <t>Porcaro, Mike</t>
  </si>
  <si>
    <t>Scrimshaw, Michael</t>
  </si>
  <si>
    <t>Vaughan, Chrystal</t>
  </si>
  <si>
    <t>Armour, Andrew</t>
  </si>
  <si>
    <t>Byrd, Mandy</t>
  </si>
  <si>
    <t>TCN-RSE11</t>
  </si>
  <si>
    <t>Smith, Darryl</t>
  </si>
  <si>
    <t>Jess, Shannon</t>
  </si>
  <si>
    <t>MacNaughton, William</t>
  </si>
  <si>
    <t>Miller, Jeremiah</t>
  </si>
  <si>
    <t>Shortt, Rory</t>
  </si>
  <si>
    <t>Williams, Mathew</t>
  </si>
  <si>
    <t>King, Michael</t>
  </si>
  <si>
    <t>Leckie, Zenon</t>
  </si>
  <si>
    <t>Voisin, Ryan</t>
  </si>
  <si>
    <t>MacLeod, Rick</t>
  </si>
  <si>
    <t>O'Grady, Dwayne</t>
  </si>
  <si>
    <t>Keopapant, Khamthai</t>
  </si>
  <si>
    <t>McWilliam, Kenneth</t>
  </si>
  <si>
    <t>Spears, Sandon</t>
  </si>
  <si>
    <t>DeLos Reyes, Joseph</t>
  </si>
  <si>
    <t>Tafolla, Jesus</t>
  </si>
  <si>
    <t>Wilson, Christopher</t>
  </si>
  <si>
    <t>Marshall, Julie</t>
  </si>
  <si>
    <t>Oliveira, Jose</t>
  </si>
  <si>
    <t>Vanderwerf, Keith</t>
  </si>
  <si>
    <t>VanSickle, Michael</t>
  </si>
  <si>
    <t>Musgrave, Jason</t>
  </si>
  <si>
    <t>Wright, Benjamin</t>
  </si>
  <si>
    <t>Douglas, Jill</t>
  </si>
  <si>
    <t>McNeill, Leigh</t>
  </si>
  <si>
    <t>Thornton, Brian</t>
  </si>
  <si>
    <t>Edmondson, Deanna</t>
  </si>
  <si>
    <t>Dinning, Shane</t>
  </si>
  <si>
    <t>Lusignan, Michael</t>
  </si>
  <si>
    <t>Lotus, Matthew</t>
  </si>
  <si>
    <t>Misener, Spencer</t>
  </si>
  <si>
    <t>Mullins, Neil</t>
  </si>
  <si>
    <t>Pipe, Josh</t>
  </si>
  <si>
    <t>Shier, Cindy</t>
  </si>
  <si>
    <t>Vitali, Todd</t>
  </si>
  <si>
    <t>Warden, Richard</t>
  </si>
  <si>
    <t>Gillan, Megan</t>
  </si>
  <si>
    <t>Torma, Jason</t>
  </si>
  <si>
    <t>Chivers, Kenneth</t>
  </si>
  <si>
    <t>Gies, Jordon</t>
  </si>
  <si>
    <t>Dickson, Paul</t>
  </si>
  <si>
    <t>Xiong, Ying</t>
  </si>
  <si>
    <t>Maracle, Stephanie</t>
  </si>
  <si>
    <t>McInerney, Matthew</t>
  </si>
  <si>
    <t>Okum, Jeff</t>
  </si>
  <si>
    <t>York, Julian</t>
  </si>
  <si>
    <t>Iftikhar, Waqas</t>
  </si>
  <si>
    <t>TCN-REW40</t>
  </si>
  <si>
    <t>Little, Brandon</t>
  </si>
  <si>
    <t>REW40</t>
  </si>
  <si>
    <t>Lord, Christine</t>
  </si>
  <si>
    <t>Miller, Ryan</t>
  </si>
  <si>
    <t>Langelaan, Stephen</t>
  </si>
  <si>
    <t>Walsh, Patrick</t>
  </si>
  <si>
    <t>Glofcheskie, Sara</t>
  </si>
  <si>
    <t>Hermer, Alan</t>
  </si>
  <si>
    <t>More, Kevin</t>
  </si>
  <si>
    <t>Seguin, Dwayne</t>
  </si>
  <si>
    <t>Gray, Ian</t>
  </si>
  <si>
    <t>Newcomen-Wale, Brian</t>
  </si>
  <si>
    <t>Lee, Christine</t>
  </si>
  <si>
    <t>Angus, Adam</t>
  </si>
  <si>
    <t>Arnold, Andrew</t>
  </si>
  <si>
    <t>Banaszak, Stefan</t>
  </si>
  <si>
    <t>Champ, Daniel</t>
  </si>
  <si>
    <t>Box, Katy</t>
  </si>
  <si>
    <t>Cipriano, Carrie</t>
  </si>
  <si>
    <t>Gorham, Joseph</t>
  </si>
  <si>
    <t>Derschner, John</t>
  </si>
  <si>
    <t>Dith, Ron</t>
  </si>
  <si>
    <t>Fisher, Jessica</t>
  </si>
  <si>
    <t>Charron, Zakary</t>
  </si>
  <si>
    <t>Bryan, Danny</t>
  </si>
  <si>
    <t>Brown, Nathan</t>
  </si>
  <si>
    <t>Allan, David</t>
  </si>
  <si>
    <t>Jennings, Wayne</t>
  </si>
  <si>
    <t>Sutherland, Chad</t>
  </si>
  <si>
    <t>Turcotte, Ian</t>
  </si>
  <si>
    <t>Turek, Chris</t>
  </si>
  <si>
    <t>Winkler, Peter</t>
  </si>
  <si>
    <t>Stobermann, Adam</t>
  </si>
  <si>
    <t>Tek, Holina</t>
  </si>
  <si>
    <t>Wilson, Jaired</t>
  </si>
  <si>
    <t>Israel, Glen</t>
  </si>
  <si>
    <t>Vandepoele, Nick</t>
  </si>
  <si>
    <t>Dolson, Lindsay</t>
  </si>
  <si>
    <t>George, Justin</t>
  </si>
  <si>
    <t>Melfi, Rob</t>
  </si>
  <si>
    <t>Miller, Joshua</t>
  </si>
  <si>
    <t>Halladay, Jason</t>
  </si>
  <si>
    <t>Hoffman, Cliff</t>
  </si>
  <si>
    <t>Mumford, Rob</t>
  </si>
  <si>
    <t>Seale, Richard</t>
  </si>
  <si>
    <t>Meyer, Mitchell</t>
  </si>
  <si>
    <t>TCN-RKQ11</t>
  </si>
  <si>
    <t>RKQ11</t>
  </si>
  <si>
    <t>Duhart, Christine</t>
  </si>
  <si>
    <t>Dykstra, Elizabeth</t>
  </si>
  <si>
    <t>Greig, Chad</t>
  </si>
  <si>
    <t>McKay, Colter</t>
  </si>
  <si>
    <t>Furler, Stephanie</t>
  </si>
  <si>
    <t>Hotham-Cox, Shaughn</t>
  </si>
  <si>
    <t>Pyne, Craig</t>
  </si>
  <si>
    <t>Stewart, Andrew</t>
  </si>
  <si>
    <t>Ricci, Trevor</t>
  </si>
  <si>
    <t>Ayento, Nestor</t>
  </si>
  <si>
    <t>Richardson, Jennifer</t>
  </si>
  <si>
    <t>Vang, Peng</t>
  </si>
  <si>
    <t>Baskett, Shawn</t>
  </si>
  <si>
    <t>Black, Bradley</t>
  </si>
  <si>
    <t>Coughlin, Geoff</t>
  </si>
  <si>
    <t>Jordan, Michelle</t>
  </si>
  <si>
    <t>Lehman, Aaron</t>
  </si>
  <si>
    <t>Meng, Kiem</t>
  </si>
  <si>
    <t>Murphy, Kristalyn</t>
  </si>
  <si>
    <t>Purdy, Adam</t>
  </si>
  <si>
    <t>Weir, Rebecca</t>
  </si>
  <si>
    <t>Facey, Kenneth</t>
  </si>
  <si>
    <t>Young, Alycia</t>
  </si>
  <si>
    <t>Millette, Jordan</t>
  </si>
  <si>
    <t>Nicholl, Melanie</t>
  </si>
  <si>
    <t>Boers, Laurie</t>
  </si>
  <si>
    <t>Craig, Sam</t>
  </si>
  <si>
    <t>Lam, David</t>
  </si>
  <si>
    <t>Millson, David</t>
  </si>
  <si>
    <t>Whitworth, Allison</t>
  </si>
  <si>
    <t>Shostak, Jared</t>
  </si>
  <si>
    <t>Ismail, Said</t>
  </si>
  <si>
    <t>Geoffroy, Patrick</t>
  </si>
  <si>
    <t>Tzeckas, Bill</t>
  </si>
  <si>
    <t>Clark, Scot</t>
  </si>
  <si>
    <t>Hazle, Bobby-Jo</t>
  </si>
  <si>
    <t>MacMillan, Erika</t>
  </si>
  <si>
    <t>Corbeil, Wayne</t>
  </si>
  <si>
    <t>Fernandes, Duane</t>
  </si>
  <si>
    <t>Patoine, Gilles</t>
  </si>
  <si>
    <t>Lehman, Kyle</t>
  </si>
  <si>
    <t>O'Keefe, Mike</t>
  </si>
  <si>
    <t>Meijer, Jennings</t>
  </si>
  <si>
    <t>Neil, Michael</t>
  </si>
  <si>
    <t>Waite, Cory</t>
  </si>
  <si>
    <t>Gibson, Greg</t>
  </si>
  <si>
    <t>Whytewood, Brian</t>
  </si>
  <si>
    <t>Williams, Sarah</t>
  </si>
  <si>
    <t>Colfax, Ted</t>
  </si>
  <si>
    <t>Eagle, Christopher</t>
  </si>
  <si>
    <t>Kneale, Ryan</t>
  </si>
  <si>
    <t>Bourgeois, Kala</t>
  </si>
  <si>
    <t>Siple, Joseph</t>
  </si>
  <si>
    <t>Watchorn, Aaron</t>
  </si>
  <si>
    <t>Lewis, Cory</t>
  </si>
  <si>
    <t>Stanley, Randy</t>
  </si>
  <si>
    <t>TCN-WRN12</t>
  </si>
  <si>
    <t>Podowski, Greg</t>
  </si>
  <si>
    <t>WRN12</t>
  </si>
  <si>
    <t>Jones, Richard</t>
  </si>
  <si>
    <t>Krusky, Michelle</t>
  </si>
  <si>
    <t>Lay, Tyler</t>
  </si>
  <si>
    <t>Livingston, Alishia</t>
  </si>
  <si>
    <t>Gropp, Joshua</t>
  </si>
  <si>
    <t>Andree, Cody</t>
  </si>
  <si>
    <t>TCN-RJN10</t>
  </si>
  <si>
    <t>Chenier, Jason</t>
  </si>
  <si>
    <t>RJN10</t>
  </si>
  <si>
    <t>Birnaure, Ovidiu</t>
  </si>
  <si>
    <t>Cromwell, Karen</t>
  </si>
  <si>
    <t>Devries, Kyle</t>
  </si>
  <si>
    <t>Mangiacasale, Justin</t>
  </si>
  <si>
    <t>Moore, Jason</t>
  </si>
  <si>
    <t>Pengelly, Madison</t>
  </si>
  <si>
    <t>Townsend, Mark</t>
  </si>
  <si>
    <t>Urquhart, Alex</t>
  </si>
  <si>
    <t>Davis, Nicholas</t>
  </si>
  <si>
    <t>Everett, Brent</t>
  </si>
  <si>
    <t>Currie, Christopher</t>
  </si>
  <si>
    <t>Hutson, Tracey</t>
  </si>
  <si>
    <t>Lambert, Guy-Olivier</t>
  </si>
  <si>
    <t>MacLean, Stewart</t>
  </si>
  <si>
    <t>Wilkins, Jan</t>
  </si>
  <si>
    <t>Moreau, Jordan</t>
  </si>
  <si>
    <t>TCN-RES00</t>
  </si>
  <si>
    <t>RES00</t>
  </si>
  <si>
    <t>TCN-WTE02</t>
  </si>
  <si>
    <t>Maltby, Christopher</t>
  </si>
  <si>
    <t>WTE02</t>
  </si>
  <si>
    <t>Korapalli, Navaneeth</t>
  </si>
  <si>
    <t>TCN-RRK10</t>
  </si>
  <si>
    <t>Peever, Jeffrey</t>
  </si>
  <si>
    <t>RRK10</t>
  </si>
  <si>
    <t>Nethersole, David</t>
  </si>
  <si>
    <t>Ishmail, Fazil</t>
  </si>
  <si>
    <t>Johnston, Mark</t>
  </si>
  <si>
    <t>Knopf, Ronny</t>
  </si>
  <si>
    <t>Radulescu, Calin</t>
  </si>
  <si>
    <t>Prutton, David</t>
  </si>
  <si>
    <t>Wall, Jacob</t>
  </si>
  <si>
    <t>Saunders, David</t>
  </si>
  <si>
    <t>Thomas, Ryan</t>
  </si>
  <si>
    <t>Domingos, Jeremy</t>
  </si>
  <si>
    <t>Whitehead, Nathan</t>
  </si>
  <si>
    <t>Yeager, Rajka</t>
  </si>
  <si>
    <t>Campbell, Jim</t>
  </si>
  <si>
    <t>Kotiuk, Bradley</t>
  </si>
  <si>
    <t>Lusty, Ryan</t>
  </si>
  <si>
    <t>Woolner, Corrie</t>
  </si>
  <si>
    <t>Costea, Mark</t>
  </si>
  <si>
    <t>Bergie, Ryan</t>
  </si>
  <si>
    <t>Cordeiro, Danny</t>
  </si>
  <si>
    <t>Stiles, Jordan</t>
  </si>
  <si>
    <t>Hopkins, Jonathan</t>
  </si>
  <si>
    <t>Morris, Evelyn</t>
  </si>
  <si>
    <t>Weykamp, Brittany</t>
  </si>
  <si>
    <t>Young, Tim</t>
  </si>
  <si>
    <t>Lander, Kevin</t>
  </si>
  <si>
    <t>Gatschene, Garth</t>
  </si>
  <si>
    <t>TCN-RRB47</t>
  </si>
  <si>
    <t>RRB47</t>
  </si>
  <si>
    <t>Jansen, Daniel</t>
  </si>
  <si>
    <t>Kokar, Robert</t>
  </si>
  <si>
    <t>Harrop, Kelly</t>
  </si>
  <si>
    <t>Jurja, Sam</t>
  </si>
  <si>
    <t>Robichaud, Matthew</t>
  </si>
  <si>
    <t>Simpson, Cody</t>
  </si>
  <si>
    <t>Sweett, David</t>
  </si>
  <si>
    <t>Forestell, Peter</t>
  </si>
  <si>
    <t>Verstraten, Chris</t>
  </si>
  <si>
    <t>Bell, Jason</t>
  </si>
  <si>
    <t>Roggie, Jay</t>
  </si>
  <si>
    <t>Fletcher, Kevin</t>
  </si>
  <si>
    <t>Ialenti, David</t>
  </si>
  <si>
    <t>Pryke, Ryan</t>
  </si>
  <si>
    <t>Dufault, Karen</t>
  </si>
  <si>
    <t>McCharles, Riley</t>
  </si>
  <si>
    <t>Bakalis, Eugenia</t>
  </si>
  <si>
    <t>Marshalsey, Neil</t>
  </si>
  <si>
    <t>Nixon, John</t>
  </si>
  <si>
    <t>Blundell, Mark</t>
  </si>
  <si>
    <t>Broughton, Kristina</t>
  </si>
  <si>
    <t>Thompson, Vaughn</t>
  </si>
  <si>
    <t>Zeiger, Aaron</t>
  </si>
  <si>
    <t>Picanco, Trevor</t>
  </si>
  <si>
    <t>Wyman, Jesse</t>
  </si>
  <si>
    <t>Spasic, Miodrag</t>
  </si>
  <si>
    <t>Jarvie, Amanda</t>
  </si>
  <si>
    <t>Pengelly, Josh</t>
  </si>
  <si>
    <t>Fisher, Ethan</t>
  </si>
  <si>
    <t>Goulart, Justin</t>
  </si>
  <si>
    <t>Langelaan, Robert</t>
  </si>
  <si>
    <t>Harris, Amanda</t>
  </si>
  <si>
    <t>Campbell, Susan</t>
  </si>
  <si>
    <t>Radulescu, Monica</t>
  </si>
  <si>
    <t>Dam, Frank</t>
  </si>
  <si>
    <t>Ribeiro, Jasmine</t>
  </si>
  <si>
    <t>Kowalski, Brandon</t>
  </si>
  <si>
    <t>LeBel, Rene</t>
  </si>
  <si>
    <t>Mantyka, Brandon</t>
  </si>
  <si>
    <t>Simpson, James</t>
  </si>
  <si>
    <t>Gifford, Andrew</t>
  </si>
  <si>
    <t>Gonzales, Fernando</t>
  </si>
  <si>
    <t>Lilly, Jason</t>
  </si>
  <si>
    <t>Poetker, Justin</t>
  </si>
  <si>
    <t>Tran, Sambath</t>
  </si>
  <si>
    <t>Bulbrook, Joshua</t>
  </si>
  <si>
    <t>Mauricio, Johnathan</t>
  </si>
  <si>
    <t>Rodrigues, Richard</t>
  </si>
  <si>
    <t>Coldwell, Jennifer</t>
  </si>
  <si>
    <t>TCN-REK00</t>
  </si>
  <si>
    <t>Slute, Ryan</t>
  </si>
  <si>
    <t>REK00</t>
  </si>
  <si>
    <t>Head, Adam</t>
  </si>
  <si>
    <t>Kieczko, Patrycja</t>
  </si>
  <si>
    <t>Kong, Nicole</t>
  </si>
  <si>
    <t>McGrath, Michael</t>
  </si>
  <si>
    <t>Shafer, Nick</t>
  </si>
  <si>
    <t>Clermont, Danielle</t>
  </si>
  <si>
    <t>Carroll, Justin</t>
  </si>
  <si>
    <t>Walker, Brian</t>
  </si>
  <si>
    <t>Miner, Alan</t>
  </si>
  <si>
    <t>Taves, Chris</t>
  </si>
  <si>
    <t>Li, Xiaoming</t>
  </si>
  <si>
    <t>Dagenais, Albert</t>
  </si>
  <si>
    <t>Sansome, William</t>
  </si>
  <si>
    <t>Sawatsky, Daniel</t>
  </si>
  <si>
    <t>Bekto, Nelson</t>
  </si>
  <si>
    <t>Lee, Beom Young</t>
  </si>
  <si>
    <t>TCN-WWE00</t>
  </si>
  <si>
    <t>WWE00</t>
  </si>
  <si>
    <t>Rose, Jennifer</t>
  </si>
  <si>
    <t>Lachanse, Jay</t>
  </si>
  <si>
    <t>Puzinas, Ian</t>
  </si>
  <si>
    <t>Missere, Matthew</t>
  </si>
  <si>
    <t>O'Connell, Michael</t>
  </si>
  <si>
    <t>Detzler, Matt</t>
  </si>
  <si>
    <t>Guimaraes, Jose Lazaro</t>
  </si>
  <si>
    <t>Ross, Alicia</t>
  </si>
  <si>
    <t>Dowling, Graham</t>
  </si>
  <si>
    <t>Smith, Nicole</t>
  </si>
  <si>
    <t>Flight, Jason</t>
  </si>
  <si>
    <t>Ryerson, Mark</t>
  </si>
  <si>
    <t>Borysiewicz, Peter</t>
  </si>
  <si>
    <t>Cabana, Cissyley</t>
  </si>
  <si>
    <t>Sansait, Jessie</t>
  </si>
  <si>
    <t>Clermont, Jamie</t>
  </si>
  <si>
    <t>Graham, Chad</t>
  </si>
  <si>
    <t>Tuns, Kevin</t>
  </si>
  <si>
    <t>Bartlett, Jamie-Lynn</t>
  </si>
  <si>
    <t>Legacy, Daniel</t>
  </si>
  <si>
    <t>Lines, Ben</t>
  </si>
  <si>
    <t>McDonald, Brandon</t>
  </si>
  <si>
    <t>Rasokas, Andrew</t>
  </si>
  <si>
    <t>Dutta, Saurabh</t>
  </si>
  <si>
    <t>Metselaar, Alexa</t>
  </si>
  <si>
    <t>Staneff, Brent</t>
  </si>
  <si>
    <t>Ernewein, Sarah</t>
  </si>
  <si>
    <t>Hirons, Derek</t>
  </si>
  <si>
    <t>Smith, Spencer</t>
  </si>
  <si>
    <t>Browne, D'Andrade</t>
  </si>
  <si>
    <t>Forte, Adam</t>
  </si>
  <si>
    <t>Plouffe, Brianna</t>
  </si>
  <si>
    <t>Taylor, Shawn</t>
  </si>
  <si>
    <t>El-kadri, Omar</t>
  </si>
  <si>
    <t>Zandbergen, Karianne</t>
  </si>
  <si>
    <t>Ruiz, David</t>
  </si>
  <si>
    <t>Admans, Taylor</t>
  </si>
  <si>
    <t>Wilcox, Gordon</t>
  </si>
  <si>
    <t>Mehmet, Atakan</t>
  </si>
  <si>
    <t>Thomas, Kyle</t>
  </si>
  <si>
    <t>Phillips, Megan</t>
  </si>
  <si>
    <t>Devries, Levi</t>
  </si>
  <si>
    <t>Crawford, Julia</t>
  </si>
  <si>
    <t>Riggan, Nathaniel</t>
  </si>
  <si>
    <t>Berzins, Adam</t>
  </si>
  <si>
    <t>Hamilton, Mike</t>
  </si>
  <si>
    <t>Quach, Alex</t>
  </si>
  <si>
    <t>Cooper, Nigel</t>
  </si>
  <si>
    <t>Beveridge, Adam</t>
  </si>
  <si>
    <t>Fleming, Wes</t>
  </si>
  <si>
    <t>Friess, Robert</t>
  </si>
  <si>
    <t>Pauli, Breanne</t>
  </si>
  <si>
    <t>Leciejewski, Wojciech</t>
  </si>
  <si>
    <t>Preston, Allison</t>
  </si>
  <si>
    <t>Brenneman, Grace</t>
  </si>
  <si>
    <t>D'Silva, Maurice</t>
  </si>
  <si>
    <t>O'Gorman, Jeff</t>
  </si>
  <si>
    <t>Thomas, Anane</t>
  </si>
  <si>
    <t>TCN-RDT10</t>
  </si>
  <si>
    <t>Brandt, Jason</t>
  </si>
  <si>
    <t>Dube, Chris</t>
  </si>
  <si>
    <t>Letwin, John</t>
  </si>
  <si>
    <t>Lightfoot, Nicholas</t>
  </si>
  <si>
    <t>Krupa, Jeremy</t>
  </si>
  <si>
    <t>Do, Viet</t>
  </si>
  <si>
    <t>Waytowich, Ryan</t>
  </si>
  <si>
    <t>Robson, Joseph</t>
  </si>
  <si>
    <t>Greenbird, April</t>
  </si>
  <si>
    <t>Babic, Vesna</t>
  </si>
  <si>
    <t>Collins, Shawn</t>
  </si>
  <si>
    <t>Park, Kanghoon</t>
  </si>
  <si>
    <t>Turnbull, Stephanie</t>
  </si>
  <si>
    <t>Roumeliotis, Sam</t>
  </si>
  <si>
    <t>Abbott, Kristal</t>
  </si>
  <si>
    <t>Shepherd, Christopher</t>
  </si>
  <si>
    <t>Larion, James</t>
  </si>
  <si>
    <t>Reeves, Aaron</t>
  </si>
  <si>
    <t>Gersdorf, Logan</t>
  </si>
  <si>
    <t>Marr, Jeff</t>
  </si>
  <si>
    <t>White, Corey</t>
  </si>
  <si>
    <t>Lu, Nhuan My</t>
  </si>
  <si>
    <t>Lehman, Brandy</t>
  </si>
  <si>
    <t>Willmott, Nathan</t>
  </si>
  <si>
    <t>Welsh, Scott</t>
  </si>
  <si>
    <t>Marion, Kimberly</t>
  </si>
  <si>
    <t>Adamson, Tyler</t>
  </si>
  <si>
    <t>Demarte, Jacob</t>
  </si>
  <si>
    <t>Dowdle, Steven</t>
  </si>
  <si>
    <t>Redmond, Dean</t>
  </si>
  <si>
    <t>Zoutman, Roelof</t>
  </si>
  <si>
    <t>Lamanna, Fabrizio</t>
  </si>
  <si>
    <t>Terpstra, John</t>
  </si>
  <si>
    <t>Simington, Darren</t>
  </si>
  <si>
    <t>Chan, Joey</t>
  </si>
  <si>
    <t>Rehman, Saad</t>
  </si>
  <si>
    <t>Singh, Gurjinder</t>
  </si>
  <si>
    <t>Gunkel, Carrie</t>
  </si>
  <si>
    <t>McNamara, Sean</t>
  </si>
  <si>
    <t>Streeter, Jonathan</t>
  </si>
  <si>
    <t>Purser, Bryan</t>
  </si>
  <si>
    <t>Keller, Ray</t>
  </si>
  <si>
    <t>Hinze, Rosemary</t>
  </si>
  <si>
    <t>Augustus, Tyler</t>
  </si>
  <si>
    <t>Zhao, Hunter</t>
  </si>
  <si>
    <t>Whitney, Kim</t>
  </si>
  <si>
    <t>Boynton, Mark</t>
  </si>
  <si>
    <t>Swiderski, Jason</t>
  </si>
  <si>
    <t>Babcock, Justin</t>
  </si>
  <si>
    <t>Leal, Aaron</t>
  </si>
  <si>
    <t>Gay, Brent</t>
  </si>
  <si>
    <t>Leroy, Rebecca</t>
  </si>
  <si>
    <t>LeConte, Payton</t>
  </si>
  <si>
    <t>Sanderson, Kathy</t>
  </si>
  <si>
    <t>Ireland, Erin</t>
  </si>
  <si>
    <t>Cameron, Chase</t>
  </si>
  <si>
    <t>Russon, Liam</t>
  </si>
  <si>
    <t>Stade, Jacob</t>
  </si>
  <si>
    <t>Vaillancourt, Steven</t>
  </si>
  <si>
    <t>Wilkins, Megan</t>
  </si>
  <si>
    <t>Meerasa, Mohamed</t>
  </si>
  <si>
    <t>Balogh, Michael</t>
  </si>
  <si>
    <t>Somersett, James</t>
  </si>
  <si>
    <t>Say, Heng</t>
  </si>
  <si>
    <t>Jansen, Alex</t>
  </si>
  <si>
    <t>Dupuis, Armand</t>
  </si>
  <si>
    <t>Ivey, Rose</t>
  </si>
  <si>
    <t>Morley, Jennifer</t>
  </si>
  <si>
    <t>McDougall, Craig</t>
  </si>
  <si>
    <t>Macmillan, Bruce</t>
  </si>
  <si>
    <t>Elgin, Anthony</t>
  </si>
  <si>
    <t>Thomson, Austin</t>
  </si>
  <si>
    <t>Young, Claudia</t>
  </si>
  <si>
    <t>Mercer, Brianna</t>
  </si>
  <si>
    <t>Rehman, Ebad</t>
  </si>
  <si>
    <t>Soares, Joshua</t>
  </si>
  <si>
    <t>Radulescu, Lisa</t>
  </si>
  <si>
    <t>Lecappelain, David</t>
  </si>
  <si>
    <t>Coldham, J.D.</t>
  </si>
  <si>
    <t>Qian, Cheng</t>
  </si>
  <si>
    <t>Gorza, Kristopher</t>
  </si>
  <si>
    <t>Greene, Mike</t>
  </si>
  <si>
    <t>Gasior, Alexander</t>
  </si>
  <si>
    <t>Lam, Ho-Ling</t>
  </si>
  <si>
    <t>Liang, Dong Miao</t>
  </si>
  <si>
    <t>TCN-RRT01</t>
  </si>
  <si>
    <t>Redford, Christopher</t>
  </si>
  <si>
    <t>Gaber, Omar</t>
  </si>
  <si>
    <t>TCN-SAZ00</t>
  </si>
  <si>
    <t>SAZ00</t>
  </si>
  <si>
    <t>Liu, Wendy</t>
  </si>
  <si>
    <t>Wilson, Aaron</t>
  </si>
  <si>
    <t>Clewlow, Brett</t>
  </si>
  <si>
    <t>Zamostny, Brandon</t>
  </si>
  <si>
    <t>Macedo, Joe</t>
  </si>
  <si>
    <t>Jansen, Christopher</t>
  </si>
  <si>
    <t>Gillies, Ken</t>
  </si>
  <si>
    <t>Brooks, Richard</t>
  </si>
  <si>
    <t>Kent, Tyler</t>
  </si>
  <si>
    <t>Dault, Christopher</t>
  </si>
  <si>
    <t>Phillip, Malcolm</t>
  </si>
  <si>
    <t>Matheson, Ryan</t>
  </si>
  <si>
    <t>D'Souza, Ryan</t>
  </si>
  <si>
    <t>Gardiner, Ken</t>
  </si>
  <si>
    <t>Ogier, Aaron</t>
  </si>
  <si>
    <t>Oatway, Ryan</t>
  </si>
  <si>
    <t>Carapinha, Emilio</t>
  </si>
  <si>
    <t>Furmanczyk, Paul</t>
  </si>
  <si>
    <t>Rivait, Jeffrey</t>
  </si>
  <si>
    <t>Taft, Joshua</t>
  </si>
  <si>
    <t>McCartney, Matt</t>
  </si>
  <si>
    <t>Cooper, Greg</t>
  </si>
  <si>
    <t>Melito, Natalina</t>
  </si>
  <si>
    <t>Adams, Jacqueline</t>
  </si>
  <si>
    <t>Mian, Asim</t>
  </si>
  <si>
    <t>TCN-REA00</t>
  </si>
  <si>
    <t>Modi Devram, Hetal</t>
  </si>
  <si>
    <t>REA00</t>
  </si>
  <si>
    <t>Thompson, Mathew</t>
  </si>
  <si>
    <t>Ortiz, Jorge</t>
  </si>
  <si>
    <t>Bechard-Cote, Francois</t>
  </si>
  <si>
    <t>TCN-QSE00</t>
  </si>
  <si>
    <t>Roth, Bradley</t>
  </si>
  <si>
    <t>QSE00</t>
  </si>
  <si>
    <t>Berry, Shawn</t>
  </si>
  <si>
    <t>Gilbert, Jordan</t>
  </si>
  <si>
    <t>Huynh, Qui</t>
  </si>
  <si>
    <t>Ng, Kam Yiu Francis</t>
  </si>
  <si>
    <t>TCN-WRE00</t>
  </si>
  <si>
    <t>WRE00</t>
  </si>
  <si>
    <t>Martinez, Vicente</t>
  </si>
  <si>
    <t>Routledge, Edward</t>
  </si>
  <si>
    <t>Wilson, Joshua</t>
  </si>
  <si>
    <t>Abbott, Brian</t>
  </si>
  <si>
    <t>Smith, Thomas</t>
  </si>
  <si>
    <t>Banh, Phuong</t>
  </si>
  <si>
    <t>Cifuentes, Jose</t>
  </si>
  <si>
    <t>Daigle, David</t>
  </si>
  <si>
    <t>Laudenbach, Michael</t>
  </si>
  <si>
    <t>Patel, Rohit</t>
  </si>
  <si>
    <t>Mustelier Penalver, Jorge</t>
  </si>
  <si>
    <t>Namasa, Phanourak</t>
  </si>
  <si>
    <t>TezembongNguefah, Carlos Luther</t>
  </si>
  <si>
    <t>Partington, Alan</t>
  </si>
  <si>
    <t>Janke, Justin</t>
  </si>
  <si>
    <t>McGilly, Patrick</t>
  </si>
  <si>
    <t>Seed, James</t>
  </si>
  <si>
    <t>Usman, Hiwa</t>
  </si>
  <si>
    <t>Verral, Breanne</t>
  </si>
  <si>
    <t>Cole, Nicholas</t>
  </si>
  <si>
    <t>Ritchie, Bradley</t>
  </si>
  <si>
    <t>Waissi, Najib</t>
  </si>
  <si>
    <t>Kang, Harpreet</t>
  </si>
  <si>
    <t>Muller, Phillip</t>
  </si>
  <si>
    <t>Oosterveld, Matthew</t>
  </si>
  <si>
    <t>McLean, Kohl</t>
  </si>
  <si>
    <t>Debastiani, Alessandro</t>
  </si>
  <si>
    <t>McCutchen, Shaun</t>
  </si>
  <si>
    <t>Bliss, Jason</t>
  </si>
  <si>
    <t>Joyes, Mathew</t>
  </si>
  <si>
    <t>Moser, Stuart</t>
  </si>
  <si>
    <t>Taves, Garret</t>
  </si>
  <si>
    <t>Lomongo, Ralph</t>
  </si>
  <si>
    <t>Cebulski, Brandon</t>
  </si>
  <si>
    <t>Brudiu, Julian</t>
  </si>
  <si>
    <t>Glodowicz, Wojtek</t>
  </si>
  <si>
    <t>Jones, Gavin</t>
  </si>
  <si>
    <t>Phillips, Celeste</t>
  </si>
  <si>
    <t>Ruha, Stefan</t>
  </si>
  <si>
    <t>Stephen, Gordon</t>
  </si>
  <si>
    <t>Trihenea, John</t>
  </si>
  <si>
    <t>Metler, Craig</t>
  </si>
  <si>
    <t>Taylor, Tristan</t>
  </si>
  <si>
    <t>McKeown, Joanne</t>
  </si>
  <si>
    <t>Nagy, Nicholas</t>
  </si>
  <si>
    <t>Chung, Kwong</t>
  </si>
  <si>
    <t>Rzeznik, Mateusz</t>
  </si>
  <si>
    <t>TCN-RRY13</t>
  </si>
  <si>
    <t>RRY13</t>
  </si>
  <si>
    <t>Bactad, Nelson</t>
  </si>
  <si>
    <t>Tzeckas, Isidora</t>
  </si>
  <si>
    <t>TCN-CBZ00</t>
  </si>
  <si>
    <t>Stratulat, Andrea</t>
  </si>
  <si>
    <t>CBZ00</t>
  </si>
  <si>
    <t>Thornton, Rhys</t>
  </si>
  <si>
    <t>Fehrman, Michael</t>
  </si>
  <si>
    <t>Qureshi, Tariq</t>
  </si>
  <si>
    <t>TCN-REW48</t>
  </si>
  <si>
    <t>Wright, Joshua</t>
  </si>
  <si>
    <t>REW48</t>
  </si>
  <si>
    <t>Cooper, Cara</t>
  </si>
  <si>
    <t>Conley, Terence</t>
  </si>
  <si>
    <t>May, Bronson</t>
  </si>
  <si>
    <t>Kingma, John</t>
  </si>
  <si>
    <t>Stupack, Cory</t>
  </si>
  <si>
    <t>Howie, Tyson</t>
  </si>
  <si>
    <t>Dans, Ken</t>
  </si>
  <si>
    <t>Butzakowski, Adam</t>
  </si>
  <si>
    <t>Voisin, Jake</t>
  </si>
  <si>
    <t>Phomsaphao, Boualay</t>
  </si>
  <si>
    <t>Chatfield, Chrystie-Jane</t>
  </si>
  <si>
    <t>Durbin, Tyler</t>
  </si>
  <si>
    <t>Jorgensen, Kristen</t>
  </si>
  <si>
    <t>Giles, Kristen</t>
  </si>
  <si>
    <t>Resendes, Dina</t>
  </si>
  <si>
    <t>Van Dusen, Brad</t>
  </si>
  <si>
    <t>Fitzpatrick, Jordan</t>
  </si>
  <si>
    <t>Ramage, Keith</t>
  </si>
  <si>
    <t>Robertson, Stacy</t>
  </si>
  <si>
    <t>Niksirat, Mohammad Reza</t>
  </si>
  <si>
    <t>Corkovic, Mario</t>
  </si>
  <si>
    <t>Mills, Stewart</t>
  </si>
  <si>
    <t>Jarkiewicz, Agata</t>
  </si>
  <si>
    <t>Drago, Michael</t>
  </si>
  <si>
    <t>Roberts, Ryan</t>
  </si>
  <si>
    <t>King, Duran</t>
  </si>
  <si>
    <t>Watt, Taylor</t>
  </si>
  <si>
    <t>Utting, Paul</t>
  </si>
  <si>
    <t>Rader, William</t>
  </si>
  <si>
    <t>Rhoades, Richard</t>
  </si>
  <si>
    <t>Lovie, Andrew</t>
  </si>
  <si>
    <t>Kumar, Shayne</t>
  </si>
  <si>
    <t>Johnson, David</t>
  </si>
  <si>
    <t>Bryant, John</t>
  </si>
  <si>
    <t>Richard, Scott</t>
  </si>
  <si>
    <t>Zimmermann, Trevor</t>
  </si>
  <si>
    <t>TCN-PAZ35</t>
  </si>
  <si>
    <t>PAZ35</t>
  </si>
  <si>
    <t>Townsend, Dejah</t>
  </si>
  <si>
    <t>Sousa, Catherine</t>
  </si>
  <si>
    <t>Denomme, Nathan</t>
  </si>
  <si>
    <t>Dankovic, Michael</t>
  </si>
  <si>
    <t>Heald, Danielle</t>
  </si>
  <si>
    <t>Leslie, Jennifer</t>
  </si>
  <si>
    <t>Bourgeois, Doris</t>
  </si>
  <si>
    <t>Guilleman, Dan</t>
  </si>
  <si>
    <t>Bernatsky, Todd</t>
  </si>
  <si>
    <t>Weir, Trevor</t>
  </si>
  <si>
    <t>Vicentini, Giordan</t>
  </si>
  <si>
    <t>Maclean, Dylan</t>
  </si>
  <si>
    <t>Martin, Kyle</t>
  </si>
  <si>
    <t>TCN-NLZ00</t>
  </si>
  <si>
    <t>MacDonald, Christopher</t>
  </si>
  <si>
    <t>NLZ00</t>
  </si>
  <si>
    <t>Legault, Michelle</t>
  </si>
  <si>
    <t>Soldink, Gregory</t>
  </si>
  <si>
    <t>Weber, Kyle</t>
  </si>
  <si>
    <t>Gaspari, Jaclyn</t>
  </si>
  <si>
    <t>Belliveau, Jacob</t>
  </si>
  <si>
    <t>Mcarthur, Jennifer</t>
  </si>
  <si>
    <t>Rodriguez, Roberto</t>
  </si>
  <si>
    <t>Dakos, Christopher</t>
  </si>
  <si>
    <t>Eisen, Michelle</t>
  </si>
  <si>
    <t>Facey, James</t>
  </si>
  <si>
    <t>Vaughan, Rhonda</t>
  </si>
  <si>
    <t>Schiebel, Kevin</t>
  </si>
  <si>
    <t>Ribble, Kelly</t>
  </si>
  <si>
    <t>O'Flynn, Jackie</t>
  </si>
  <si>
    <t>Kratz, Thomas</t>
  </si>
  <si>
    <t>Wightman, Kyle</t>
  </si>
  <si>
    <t>Holmes, Matthew</t>
  </si>
  <si>
    <t>Beaulieu, Kevin</t>
  </si>
  <si>
    <t>Burkitt, Dana</t>
  </si>
  <si>
    <t>Moore, Michael</t>
  </si>
  <si>
    <t>Wildman, Robert</t>
  </si>
  <si>
    <t>Roberts-Bard, Daniel</t>
  </si>
  <si>
    <t>Langenhoven, Carl</t>
  </si>
  <si>
    <t>Murtland, Geoffrey</t>
  </si>
  <si>
    <t>Vega, Shoichi</t>
  </si>
  <si>
    <t>Hughes, Matt</t>
  </si>
  <si>
    <t>Bateman, Brandon</t>
  </si>
  <si>
    <t>Awolaran, Olumide</t>
  </si>
  <si>
    <t>Easton, Scott</t>
  </si>
  <si>
    <t>Sarazin, Jo Anne</t>
  </si>
  <si>
    <t>Whiteman Williams, Robert</t>
  </si>
  <si>
    <t>Schelling, Robert</t>
  </si>
  <si>
    <t>Collantes, Alison</t>
  </si>
  <si>
    <t>Giraldo, Matt</t>
  </si>
  <si>
    <t>Ussel, Andres</t>
  </si>
  <si>
    <t>Lieffers, Christopher</t>
  </si>
  <si>
    <t>Gutierrez Martinez, Richard</t>
  </si>
  <si>
    <t>Bravo, Luis</t>
  </si>
  <si>
    <t>Schinkel, Erin</t>
  </si>
  <si>
    <t>Froome, Candice</t>
  </si>
  <si>
    <t>Nunez, Erick</t>
  </si>
  <si>
    <t>Macklin, John</t>
  </si>
  <si>
    <t>Lammert, Cody</t>
  </si>
  <si>
    <t>Kubesheskie, Brody</t>
  </si>
  <si>
    <t>Daferner, Timothy</t>
  </si>
  <si>
    <t>Dakic, Sinisa</t>
  </si>
  <si>
    <t>Al Hosin, Feras</t>
  </si>
  <si>
    <t>Bedi, Sumeer</t>
  </si>
  <si>
    <t>Kennedy, Jacob</t>
  </si>
  <si>
    <t>McCarten, Jennifer</t>
  </si>
  <si>
    <t>Piunno, Jody</t>
  </si>
  <si>
    <t>Hamze, Samer</t>
  </si>
  <si>
    <t>Courtemanche, Lucinda</t>
  </si>
  <si>
    <t>Matibag, Jeremar</t>
  </si>
  <si>
    <t>Ross, Luana</t>
  </si>
  <si>
    <t>Viby, Kenny</t>
  </si>
  <si>
    <t>Schnarr, Dylan</t>
  </si>
  <si>
    <t>Ronbeck, Ryan</t>
  </si>
  <si>
    <t>Dinh, Tan</t>
  </si>
  <si>
    <t>Gajewska, Malgorzata</t>
  </si>
  <si>
    <t>Junaid, Muhammad</t>
  </si>
  <si>
    <t>Vanbraak, Neil</t>
  </si>
  <si>
    <t>Bickerstaff Prout, Robert</t>
  </si>
  <si>
    <t>Butt, Michele</t>
  </si>
  <si>
    <t>Huynh, Dung</t>
  </si>
  <si>
    <t>Wallace, Caden</t>
  </si>
  <si>
    <t>Barrett, Corey</t>
  </si>
  <si>
    <t>Pride, Krystle</t>
  </si>
  <si>
    <t>Wroblewski, Christine</t>
  </si>
  <si>
    <t>Jolivet, Brian</t>
  </si>
  <si>
    <t>Cake, Jason</t>
  </si>
  <si>
    <t>Cirocco, Denis</t>
  </si>
  <si>
    <t>Mullen, David</t>
  </si>
  <si>
    <t>Foster, Bryan</t>
  </si>
  <si>
    <t>Mert, Esat</t>
  </si>
  <si>
    <t>Elliot, Jamie</t>
  </si>
  <si>
    <t>Broadbelt, Victor</t>
  </si>
  <si>
    <t>Darby, Paul</t>
  </si>
  <si>
    <t>Swayze, Denise</t>
  </si>
  <si>
    <t>Nguyen, Son</t>
  </si>
  <si>
    <t>Dzuda, George</t>
  </si>
  <si>
    <t>Cabel, Rio Camille</t>
  </si>
  <si>
    <t>TCN-RSC11</t>
  </si>
  <si>
    <t>Thomson, Robert</t>
  </si>
  <si>
    <t>Dupuis, Clement Junior</t>
  </si>
  <si>
    <t>Csanady, Jay</t>
  </si>
  <si>
    <t>Ronald, Laura</t>
  </si>
  <si>
    <t>Hajdu, Kevin</t>
  </si>
  <si>
    <t>Bianco, Cody</t>
  </si>
  <si>
    <t>Reeve, Tyler</t>
  </si>
  <si>
    <t>Santerre, Caroline</t>
  </si>
  <si>
    <t>Jasani, Hardik</t>
  </si>
  <si>
    <t>Larochelle, Annette</t>
  </si>
  <si>
    <t>Walton, William</t>
  </si>
  <si>
    <t>Conway, Talton</t>
  </si>
  <si>
    <t>Baiardo, Samuel</t>
  </si>
  <si>
    <t>Mooney, Sarah</t>
  </si>
  <si>
    <t>TCN-RKI11</t>
  </si>
  <si>
    <t>Berwick, Albert</t>
  </si>
  <si>
    <t>RKI11</t>
  </si>
  <si>
    <t>Wilson, Tina</t>
  </si>
  <si>
    <t>Sindhu, Dhairya</t>
  </si>
  <si>
    <t>Roman, Ricardo</t>
  </si>
  <si>
    <t>Coe, Michael</t>
  </si>
  <si>
    <t>Heintz, Seth</t>
  </si>
  <si>
    <t>Simpson, Travis</t>
  </si>
  <si>
    <t>Beswick, Clark</t>
  </si>
  <si>
    <t>Schleimer, Benjamin</t>
  </si>
  <si>
    <t>Ries, Matt</t>
  </si>
  <si>
    <t>Allen, Mike</t>
  </si>
  <si>
    <t>Sedlacek, Robert</t>
  </si>
  <si>
    <t>Sutton, Travis</t>
  </si>
  <si>
    <t>Lintott, Kyle</t>
  </si>
  <si>
    <t>Harris, Jacob</t>
  </si>
  <si>
    <t>Edwards, Cole</t>
  </si>
  <si>
    <t>Beaulieu, Melissa</t>
  </si>
  <si>
    <t>Mc Ginty, Edward</t>
  </si>
  <si>
    <t>Sader, Jacklyn</t>
  </si>
  <si>
    <t>Nason, Andi</t>
  </si>
  <si>
    <t>Micks, Brandon</t>
  </si>
  <si>
    <t>Ladmann, Jonathan</t>
  </si>
  <si>
    <t>Banerjee, Arindam</t>
  </si>
  <si>
    <t>Uguru, Ebere</t>
  </si>
  <si>
    <t>Janketic, Filip</t>
  </si>
  <si>
    <t>Townshend, Matthew</t>
  </si>
  <si>
    <t>Kincaid, Tammy</t>
  </si>
  <si>
    <t>Johns, Adam</t>
  </si>
  <si>
    <t>Gardiner, Jessie</t>
  </si>
  <si>
    <t>Viernes, Marlon</t>
  </si>
  <si>
    <t>Kerna Kammiah, Drishna</t>
  </si>
  <si>
    <t>Menary, Jordan</t>
  </si>
  <si>
    <t>Pacheco, Serena</t>
  </si>
  <si>
    <t>Michilsen, Austin</t>
  </si>
  <si>
    <t>Koabel, Brittany</t>
  </si>
  <si>
    <t>Cormier, Paul</t>
  </si>
  <si>
    <t>Atkinson, Tiffany</t>
  </si>
  <si>
    <t>Kylindris, Tom</t>
  </si>
  <si>
    <t>Novak, Brett</t>
  </si>
  <si>
    <t>John, Natasha</t>
  </si>
  <si>
    <t>Rana, Rohit</t>
  </si>
  <si>
    <t>Merto, Freddie</t>
  </si>
  <si>
    <t>Arines, Angeles</t>
  </si>
  <si>
    <t>Rebelo, Garry</t>
  </si>
  <si>
    <t>Encena, Joanne</t>
  </si>
  <si>
    <t>Flynn, Michael</t>
  </si>
  <si>
    <t>Arangcon, Josefina</t>
  </si>
  <si>
    <t>Soares, Brendan</t>
  </si>
  <si>
    <t>Gillespie, Shawn</t>
  </si>
  <si>
    <t>Cook, Alan</t>
  </si>
  <si>
    <t>Andersen, Trent</t>
  </si>
  <si>
    <t>Laurin, Jeffrey</t>
  </si>
  <si>
    <t>Gardiner, Tim</t>
  </si>
  <si>
    <t>Nauman, Abdul Muiz</t>
  </si>
  <si>
    <t>Maclean, Kim</t>
  </si>
  <si>
    <t>Sousa, Steve</t>
  </si>
  <si>
    <t>Janthasrisai, Phantharaphon</t>
  </si>
  <si>
    <t>Bibawi, Jean-Francois</t>
  </si>
  <si>
    <t>Rogers, Chris</t>
  </si>
  <si>
    <t>Charly, Bino</t>
  </si>
  <si>
    <t>Wilson, Daniel</t>
  </si>
  <si>
    <t>Bachu, Devon</t>
  </si>
  <si>
    <t>Forsythe, Jahleel</t>
  </si>
  <si>
    <t>Robinson, Paige</t>
  </si>
  <si>
    <t>Panchal, Tejas</t>
  </si>
  <si>
    <t>Lozano, Jose</t>
  </si>
  <si>
    <t>Wavell, Brendan</t>
  </si>
  <si>
    <t>Colic, Shane</t>
  </si>
  <si>
    <t>Cabrera, Ronald</t>
  </si>
  <si>
    <t>Lepore, Graham</t>
  </si>
  <si>
    <t>Breen, Michael</t>
  </si>
  <si>
    <t>Chitiyo, Keith</t>
  </si>
  <si>
    <t>Burnaccioni, Logan</t>
  </si>
  <si>
    <t>Kuhirtt, Andrew</t>
  </si>
  <si>
    <t>White, Justin</t>
  </si>
  <si>
    <t>Guenther, Margarita</t>
  </si>
  <si>
    <t>Yule, Donna</t>
  </si>
  <si>
    <t>Alvarez, Juan-Carlos</t>
  </si>
  <si>
    <t>White, Braden</t>
  </si>
  <si>
    <t>Huen, Alan</t>
  </si>
  <si>
    <t>Myles, Amari</t>
  </si>
  <si>
    <t>Livingston, Erik</t>
  </si>
  <si>
    <t>Terluin, Dustin</t>
  </si>
  <si>
    <t>Radice, Michael</t>
  </si>
  <si>
    <t>Seitz, Mary Diane</t>
  </si>
  <si>
    <t>Ramic, Elham</t>
  </si>
  <si>
    <t>Norris, Mike</t>
  </si>
  <si>
    <t>Krueger, Carol</t>
  </si>
  <si>
    <t>Fuhrman, Devon</t>
  </si>
  <si>
    <t>Bolt, Jacob</t>
  </si>
  <si>
    <t>Costa, Hugo</t>
  </si>
  <si>
    <t>Chudasama, Dimpalkumar</t>
  </si>
  <si>
    <t>Kuzminski, Piotr</t>
  </si>
  <si>
    <t>Delgado, Salvador</t>
  </si>
  <si>
    <t>Wyman, Graham</t>
  </si>
  <si>
    <t>Janes, Matthew</t>
  </si>
  <si>
    <t>Walsh, Christie</t>
  </si>
  <si>
    <t>Fuchs, Dalton</t>
  </si>
  <si>
    <t>Hayes, Robert</t>
  </si>
  <si>
    <t>King, Zachary</t>
  </si>
  <si>
    <t>Sweett, Martine</t>
  </si>
  <si>
    <t>Labra, Gelacio</t>
  </si>
  <si>
    <t>Olsen, Brandon</t>
  </si>
  <si>
    <t>van de Graaf, Gary</t>
  </si>
  <si>
    <t>De Villa, Julius</t>
  </si>
  <si>
    <t>Doran, Jordan</t>
  </si>
  <si>
    <t>Aultman, Alexander</t>
  </si>
  <si>
    <t>Gaffney, Stacey</t>
  </si>
  <si>
    <t>Nuic, Anthony</t>
  </si>
  <si>
    <t>Traje, Marcus</t>
  </si>
  <si>
    <t>Sun, Min</t>
  </si>
  <si>
    <t>Zolnierczyk, Megan</t>
  </si>
  <si>
    <t>Leopold, Ronald</t>
  </si>
  <si>
    <t>Wilkins, Teresa</t>
  </si>
  <si>
    <t>Kufe, William</t>
  </si>
  <si>
    <t>Gorman, Zeena</t>
  </si>
  <si>
    <t>Van De Slyke, Jade</t>
  </si>
  <si>
    <t>Shaw, Jean-Claude</t>
  </si>
  <si>
    <t>Novello, Claudia</t>
  </si>
  <si>
    <t>Mac Cuish, James</t>
  </si>
  <si>
    <t>Savaria, Christopher</t>
  </si>
  <si>
    <t>Thomas, Garnet</t>
  </si>
  <si>
    <t>Tower, Julie</t>
  </si>
  <si>
    <t>Kenny, Jade</t>
  </si>
  <si>
    <t>Timmerman, Ashley</t>
  </si>
  <si>
    <t>Noble, Darren</t>
  </si>
  <si>
    <t>Fairbrother, Geoff</t>
  </si>
  <si>
    <t>Singh, Taranpreet</t>
  </si>
  <si>
    <t>Boudreau, Cody</t>
  </si>
  <si>
    <t>Leighton, Heather</t>
  </si>
  <si>
    <t>Bankmann, Dennis</t>
  </si>
  <si>
    <t>Di Varano, Nicholas</t>
  </si>
  <si>
    <t>Read, Richard</t>
  </si>
  <si>
    <t>Mullan, Michael</t>
  </si>
  <si>
    <t>Hildebrand, Elizabeth</t>
  </si>
  <si>
    <t>Garrucho, Brian</t>
  </si>
  <si>
    <t>Morin-Crescenzi, Rachel</t>
  </si>
  <si>
    <t>Lippert, Mitchell</t>
  </si>
  <si>
    <t>McKay, Tyrone</t>
  </si>
  <si>
    <t>Le, Ngan</t>
  </si>
  <si>
    <t>Kitchen, Justin</t>
  </si>
  <si>
    <t>Corak, Magdalena</t>
  </si>
  <si>
    <t>Daamen, David</t>
  </si>
  <si>
    <t>Park, Chulsoon</t>
  </si>
  <si>
    <t>Peckham, Susanna</t>
  </si>
  <si>
    <t>Ngo, Dang</t>
  </si>
  <si>
    <t>Ferrow, Jim</t>
  </si>
  <si>
    <t>Danno, Joseph</t>
  </si>
  <si>
    <t>DeFields, Jason</t>
  </si>
  <si>
    <t>Walker, Justin</t>
  </si>
  <si>
    <t>Wylie, Ryan</t>
  </si>
  <si>
    <t>Bruggeman, Brittany</t>
  </si>
  <si>
    <t>Adams, Sashia</t>
  </si>
  <si>
    <t>Raja, Riasat</t>
  </si>
  <si>
    <t>Palatin, Colin</t>
  </si>
  <si>
    <t>Crosby, Wayne</t>
  </si>
  <si>
    <t>McCall, Christine</t>
  </si>
  <si>
    <t>Cooper, Jessica</t>
  </si>
  <si>
    <t>Nemeth, Samantha</t>
  </si>
  <si>
    <t>McLaren, Shane</t>
  </si>
  <si>
    <t>Leroux, Rena</t>
  </si>
  <si>
    <t>Corless, Abbie</t>
  </si>
  <si>
    <t>Box, Matthew</t>
  </si>
  <si>
    <t>Prevost, Joddy</t>
  </si>
  <si>
    <t>Parsaei Kian, Meisam</t>
  </si>
  <si>
    <t>Putinta, Chris</t>
  </si>
  <si>
    <t>Brake, Cameron</t>
  </si>
  <si>
    <t>Steele, Nathaniel</t>
  </si>
  <si>
    <t>Bambury, Jason</t>
  </si>
  <si>
    <t>Chamberlain, Philip</t>
  </si>
  <si>
    <t>Nguyen, Richard</t>
  </si>
  <si>
    <t>Alvarez Lopez, Nayvi</t>
  </si>
  <si>
    <t>Desaulniers, Greg</t>
  </si>
  <si>
    <t>Mazur, Agnes</t>
  </si>
  <si>
    <t>Matthews, Jessica</t>
  </si>
  <si>
    <t>Martens, Rachelle</t>
  </si>
  <si>
    <t>Williamson, Kyle</t>
  </si>
  <si>
    <t>McLean, Sylvain</t>
  </si>
  <si>
    <t>Patterson, Cory</t>
  </si>
  <si>
    <t>Saeed, Fareed</t>
  </si>
  <si>
    <t>Moreira, Kaitlyn</t>
  </si>
  <si>
    <t>Mills, Cheyenne</t>
  </si>
  <si>
    <t>McFalls, Robert</t>
  </si>
  <si>
    <t>Maguire, Duncan</t>
  </si>
  <si>
    <t>Kus, Wiley</t>
  </si>
  <si>
    <t>Greenwood, Joshua</t>
  </si>
  <si>
    <t>Devarajan, Saran</t>
  </si>
  <si>
    <t>Cole, Cody</t>
  </si>
  <si>
    <t>Benjatschek, Krista</t>
  </si>
  <si>
    <t>Azmal, MD Yasir</t>
  </si>
  <si>
    <t>Watts, David</t>
  </si>
  <si>
    <t>Taylor, Mark</t>
  </si>
  <si>
    <t>Pereira, Kayla</t>
  </si>
  <si>
    <t>Boucher, Line</t>
  </si>
  <si>
    <t>Warford, Eric</t>
  </si>
  <si>
    <t>Godson, Caroline</t>
  </si>
  <si>
    <t>Boyle, Amy</t>
  </si>
  <si>
    <t>Lenhardt, Natassja</t>
  </si>
  <si>
    <t>Stainsby, Nathan</t>
  </si>
  <si>
    <t>Reid, Jessica</t>
  </si>
  <si>
    <t>Gil, Simone</t>
  </si>
  <si>
    <t>Diebold, Cameron</t>
  </si>
  <si>
    <t>Mills, Rob</t>
  </si>
  <si>
    <t>MacMillan, Jason</t>
  </si>
  <si>
    <t>Malawi, Nepil</t>
  </si>
  <si>
    <t>Lecky, Jason</t>
  </si>
  <si>
    <t>Rimmer, Tyler</t>
  </si>
  <si>
    <t>Osibeluwo, Olusola</t>
  </si>
  <si>
    <t>Davis, Justin</t>
  </si>
  <si>
    <t>D'Alfonso, Erin</t>
  </si>
  <si>
    <t>Windsor, Ashley</t>
  </si>
  <si>
    <t>Hector, Shane</t>
  </si>
  <si>
    <t>Bernal, Ernesto</t>
  </si>
  <si>
    <t>Pys, Rachel</t>
  </si>
  <si>
    <t>Oladoyinbo, Stephen</t>
  </si>
  <si>
    <t>Murray, Sarah</t>
  </si>
  <si>
    <t>Manoochehri, Ebrahim</t>
  </si>
  <si>
    <t>Lieu, Trung</t>
  </si>
  <si>
    <t>Feledi, Luke</t>
  </si>
  <si>
    <t>Parenteau, Jesse</t>
  </si>
  <si>
    <t>Bruce, Kimberly</t>
  </si>
  <si>
    <t>Pickard, Josee</t>
  </si>
  <si>
    <t>Mustafa, Hazem</t>
  </si>
  <si>
    <t>Leu, Ashley</t>
  </si>
  <si>
    <t>Qasas, Zayd</t>
  </si>
  <si>
    <t>De Leon, Kennya</t>
  </si>
  <si>
    <t>Cerny, Tyler</t>
  </si>
  <si>
    <t>Campos, Nicholas</t>
  </si>
  <si>
    <t>Wood, Carol-Lee</t>
  </si>
  <si>
    <t>Pagba, Ronaldo</t>
  </si>
  <si>
    <t>George, Martina</t>
  </si>
  <si>
    <t>Aikens, Brad</t>
  </si>
  <si>
    <t>Morrison, Sean</t>
  </si>
  <si>
    <t>Hope, Jonathan</t>
  </si>
  <si>
    <t>Choi, Inkwon</t>
  </si>
  <si>
    <t>Millar, Derrick</t>
  </si>
  <si>
    <t>Fishwick, Craig</t>
  </si>
  <si>
    <t>Yap, Kelvin</t>
  </si>
  <si>
    <t>Feltis, Michael</t>
  </si>
  <si>
    <t>Vella, Austin</t>
  </si>
  <si>
    <t>Steele, Jonathon</t>
  </si>
  <si>
    <t>Small, Robert</t>
  </si>
  <si>
    <t>Sherwin, Brandon</t>
  </si>
  <si>
    <t>Mohammed, Jameel</t>
  </si>
  <si>
    <t>Fox, Jimmy</t>
  </si>
  <si>
    <t>Foster, Brandon</t>
  </si>
  <si>
    <t>Nurlybayeva, Elza</t>
  </si>
  <si>
    <t>Richards, Daniel</t>
  </si>
  <si>
    <t>Pett, Kyle</t>
  </si>
  <si>
    <t>Parsons, Laura</t>
  </si>
  <si>
    <t>Nwanguma, Daniel</t>
  </si>
  <si>
    <t>Hein, Erich</t>
  </si>
  <si>
    <t>VanderBas, Sarah</t>
  </si>
  <si>
    <t>Siebers, Michael</t>
  </si>
  <si>
    <t>Bedggood, Matthew</t>
  </si>
  <si>
    <t>Hormillosa, Chris</t>
  </si>
  <si>
    <t>Cameron, Roy</t>
  </si>
  <si>
    <t>Blum, Jordan</t>
  </si>
  <si>
    <t>Corak, Perica</t>
  </si>
  <si>
    <t>Moorley, Joshua</t>
  </si>
  <si>
    <t>Walters, Katie</t>
  </si>
  <si>
    <t>Haldane, Jared</t>
  </si>
  <si>
    <t>Alam, Mohammed</t>
  </si>
  <si>
    <t>Abdelaziz, Omar</t>
  </si>
  <si>
    <t>Clarke, Gareth</t>
  </si>
  <si>
    <t>Sabol, Kimberly</t>
  </si>
  <si>
    <t>Rideout, Hayward</t>
  </si>
  <si>
    <t>Lepore, Joseph</t>
  </si>
  <si>
    <t>Humphries, Evan</t>
  </si>
  <si>
    <t>McElroy, Sean</t>
  </si>
  <si>
    <t>Mandol, Aliana</t>
  </si>
  <si>
    <t>L'Ami, Marc</t>
  </si>
  <si>
    <t>Jenkinson, Dwight</t>
  </si>
  <si>
    <t>Earnest, Debra</t>
  </si>
  <si>
    <t>Brophy, Kyle</t>
  </si>
  <si>
    <t>Brideau, Steven</t>
  </si>
  <si>
    <t>Pike, Trent</t>
  </si>
  <si>
    <t>Osmond, Leslie</t>
  </si>
  <si>
    <t>Dooling, Dale</t>
  </si>
  <si>
    <t>Adineh, Davood</t>
  </si>
  <si>
    <t>Batista, Kivi</t>
  </si>
  <si>
    <t>DeSilva, Eric</t>
  </si>
  <si>
    <t>Piatek, Stacey</t>
  </si>
  <si>
    <t>Rueda Herrera, Carlos</t>
  </si>
  <si>
    <t>Jewer, Donald</t>
  </si>
  <si>
    <t>Raveendran, Gajanan</t>
  </si>
  <si>
    <t>Csehi, Jim</t>
  </si>
  <si>
    <t>Diaz, Javier</t>
  </si>
  <si>
    <t>Alway, Krystal</t>
  </si>
  <si>
    <t>Kaur, Gurpreet</t>
  </si>
  <si>
    <t>Beam, Christian</t>
  </si>
  <si>
    <t>Zimmerman, Peter</t>
  </si>
  <si>
    <t>Jones, Ryan</t>
  </si>
  <si>
    <t>Kenny, Fabia</t>
  </si>
  <si>
    <t>Rizvancevic, Abdurrahman</t>
  </si>
  <si>
    <t>Joseph, Monique</t>
  </si>
  <si>
    <t>Ereno, Anabel</t>
  </si>
  <si>
    <t>Kainth, Taranjit</t>
  </si>
  <si>
    <t>Kennedy, Joseph</t>
  </si>
  <si>
    <t>Grewal, Param</t>
  </si>
  <si>
    <t>Jones, Carlinton</t>
  </si>
  <si>
    <t>Zarebski, Hieronim</t>
  </si>
  <si>
    <t>Nunez Celaya, Christopher</t>
  </si>
  <si>
    <t>Mein, Ross</t>
  </si>
  <si>
    <t>Krajishnik, Andelka</t>
  </si>
  <si>
    <t>McEathron, Kaylyn</t>
  </si>
  <si>
    <t>Achtymichuk, John</t>
  </si>
  <si>
    <t>Roblo, Eddie Jr</t>
  </si>
  <si>
    <t>Chasteau, Victor</t>
  </si>
  <si>
    <t>Atendido, Joel</t>
  </si>
  <si>
    <t>Thang, Max</t>
  </si>
  <si>
    <t>Kelly, Jeff</t>
  </si>
  <si>
    <t>Caparas, Clark</t>
  </si>
  <si>
    <t>Bushey, Dana</t>
  </si>
  <si>
    <t>Skuse, Troy</t>
  </si>
  <si>
    <t>Schnarr, Michael</t>
  </si>
  <si>
    <t>Schaeffer, Mandy</t>
  </si>
  <si>
    <t>Molinaro, Domenic</t>
  </si>
  <si>
    <t>Hazelwood, Nathan</t>
  </si>
  <si>
    <t>Dominic, Brianna</t>
  </si>
  <si>
    <t>Bergen, Andrew</t>
  </si>
  <si>
    <t>Anstee, Summer</t>
  </si>
  <si>
    <t>Stanhope, Iain</t>
  </si>
  <si>
    <t>Sloane, David</t>
  </si>
  <si>
    <t>Komadoski, Matthew</t>
  </si>
  <si>
    <t>Wilson, Angela</t>
  </si>
  <si>
    <t>VanLeeuwen, Reginald</t>
  </si>
  <si>
    <t>Solis Caro, Rodrigo</t>
  </si>
  <si>
    <t>Small, Myles</t>
  </si>
  <si>
    <t>Porter, Madison</t>
  </si>
  <si>
    <t>Brown, Vanessa</t>
  </si>
  <si>
    <t>Milantoni, Toni</t>
  </si>
  <si>
    <t>Pigeon, Chris</t>
  </si>
  <si>
    <t>Selvagunarajah, Mathialagan</t>
  </si>
  <si>
    <t>Jones, Deandre</t>
  </si>
  <si>
    <t>Grant, Jacob</t>
  </si>
  <si>
    <t>Dysart, Earl</t>
  </si>
  <si>
    <t>Curtis, Austin</t>
  </si>
  <si>
    <t>Williamson, Taylor</t>
  </si>
  <si>
    <t>Peters, Michael</t>
  </si>
  <si>
    <t>Gohil, Yogirajsinh</t>
  </si>
  <si>
    <t>Jones, Laura</t>
  </si>
  <si>
    <t>Kavanagh, Hannah</t>
  </si>
  <si>
    <t>Zettler, Randy</t>
  </si>
  <si>
    <t>Silavi, Ally</t>
  </si>
  <si>
    <t>Serra, Jamille</t>
  </si>
  <si>
    <t>Scott, Delaney</t>
  </si>
  <si>
    <t>Miller, Daniel</t>
  </si>
  <si>
    <t>Gibson, Cameron</t>
  </si>
  <si>
    <t>D'Costa, Clifford</t>
  </si>
  <si>
    <t>Parrott, Sarah</t>
  </si>
  <si>
    <t>Sackrider, Shay-Lynn</t>
  </si>
  <si>
    <t>Pacheco, Michael</t>
  </si>
  <si>
    <t>Siemens, Morgan</t>
  </si>
  <si>
    <t>Armstrong, Cory</t>
  </si>
  <si>
    <t>Romanini, Alessandro</t>
  </si>
  <si>
    <t>Palimaka, Michel</t>
  </si>
  <si>
    <t>Cameron, Kaelan</t>
  </si>
  <si>
    <t>Springall, Victor</t>
  </si>
  <si>
    <t>Parsons, Cody</t>
  </si>
  <si>
    <t>Osborne, David</t>
  </si>
  <si>
    <t>Olthof, Kody</t>
  </si>
  <si>
    <t>Millar, Matthew</t>
  </si>
  <si>
    <t>Steffler, Craig</t>
  </si>
  <si>
    <t>LoTauro, Justine</t>
  </si>
  <si>
    <t>Elmasry, Hassan</t>
  </si>
  <si>
    <t>Valle, Anthony</t>
  </si>
  <si>
    <t>Soares, Justin</t>
  </si>
  <si>
    <t>Durnford, Dale</t>
  </si>
  <si>
    <t>Winfield, Lindsy</t>
  </si>
  <si>
    <t>Bush, Derek</t>
  </si>
  <si>
    <t>Barski, Magdalena</t>
  </si>
  <si>
    <t>Baillie, Drew</t>
  </si>
  <si>
    <t>Vandervelde, Ryan</t>
  </si>
  <si>
    <t>Woolvett, Beverley</t>
  </si>
  <si>
    <t>Fernandez, Ariel</t>
  </si>
  <si>
    <t>Simpson, Jermaine</t>
  </si>
  <si>
    <t>McKague, Liam</t>
  </si>
  <si>
    <t>Kaur, Manvinder</t>
  </si>
  <si>
    <t>Maclaughlin, Robert</t>
  </si>
  <si>
    <t>Gray, Katelyn</t>
  </si>
  <si>
    <t>Johnson, William</t>
  </si>
  <si>
    <t>Arsenault, Brandon</t>
  </si>
  <si>
    <t>Kovacs, Travis</t>
  </si>
  <si>
    <t>de Guzman, Marilyn</t>
  </si>
  <si>
    <t>Rooth, Kaitlyn</t>
  </si>
  <si>
    <t>Shannon, Drew</t>
  </si>
  <si>
    <t>Munroe, Chris</t>
  </si>
  <si>
    <t>Madden, Shane</t>
  </si>
  <si>
    <t>Hunter, Bryan</t>
  </si>
  <si>
    <t>Osborne, Lisa</t>
  </si>
  <si>
    <t>Itoro, Edwin</t>
  </si>
  <si>
    <t>Veenhof, Michael</t>
  </si>
  <si>
    <t>Goetz, Marley</t>
  </si>
  <si>
    <t>Rice, Tyler</t>
  </si>
  <si>
    <t>Asuncion, Erick</t>
  </si>
  <si>
    <t>Wagter, Douglas</t>
  </si>
  <si>
    <t>Do, Bouakham</t>
  </si>
  <si>
    <t>Prudnikov, Mykyta</t>
  </si>
  <si>
    <t>Karottan Eldhose, Nejil</t>
  </si>
  <si>
    <t>Bouma, Alicia</t>
  </si>
  <si>
    <t>McEwan, Mark</t>
  </si>
  <si>
    <t>Collina, Brandon</t>
  </si>
  <si>
    <t>Prisovsky, Anthony</t>
  </si>
  <si>
    <t>Rao, Carla</t>
  </si>
  <si>
    <t>Freamon, Jeff</t>
  </si>
  <si>
    <t>Chinhara, Tichaona</t>
  </si>
  <si>
    <t>Dhillon, Gurpreet</t>
  </si>
  <si>
    <t>DeSousa, Andrea</t>
  </si>
  <si>
    <t>Mwale, Kaphwiyo</t>
  </si>
  <si>
    <t>Monaghan, Erika</t>
  </si>
  <si>
    <t>Kubinski, Caroline</t>
  </si>
  <si>
    <t>Cassell, Jasmine</t>
  </si>
  <si>
    <t>Shushack, Tania</t>
  </si>
  <si>
    <t>Campbell, Drake</t>
  </si>
  <si>
    <t>Wadhwa, Nitesh</t>
  </si>
  <si>
    <t>Shin, Rob</t>
  </si>
  <si>
    <t>Reuber, Chris</t>
  </si>
  <si>
    <t>Sookhai, Shane</t>
  </si>
  <si>
    <t>Batson, Nicole</t>
  </si>
  <si>
    <t>Al-Sayyed, Badir</t>
  </si>
  <si>
    <t>Kauntz, Natalie</t>
  </si>
  <si>
    <t>Asghary, Ali</t>
  </si>
  <si>
    <t>Ferrie, Jacob</t>
  </si>
  <si>
    <t>Sandfoehr, Zachary</t>
  </si>
  <si>
    <t>Quigley, Brett</t>
  </si>
  <si>
    <t>Alam, Md</t>
  </si>
  <si>
    <t>Pesall, Kevin</t>
  </si>
  <si>
    <t>Forler, Nathan</t>
  </si>
  <si>
    <t>Carney, Jordan</t>
  </si>
  <si>
    <t>Campbell-Anton, Erik</t>
  </si>
  <si>
    <t>Pham, Linda</t>
  </si>
  <si>
    <t>Bennett, Ryan</t>
  </si>
  <si>
    <t>Tran, Thai</t>
  </si>
  <si>
    <t>Sutherland, Nathan</t>
  </si>
  <si>
    <t>Sinopoli, Elisabetta</t>
  </si>
  <si>
    <t>Parker, Jennifer</t>
  </si>
  <si>
    <t>Kus, Gwen</t>
  </si>
  <si>
    <t>El-Kaaki, Raed</t>
  </si>
  <si>
    <t>Camara, Rui</t>
  </si>
  <si>
    <t>Romaniewski, Stanislaw</t>
  </si>
  <si>
    <t>Milligan, Andrew</t>
  </si>
  <si>
    <t>Medeiros, Matthew</t>
  </si>
  <si>
    <t>Gacusan, Allan</t>
  </si>
  <si>
    <t>Riley-Roy, Ashley</t>
  </si>
  <si>
    <t>Ortiguesa, Dexter</t>
  </si>
  <si>
    <t>Hagey, Janine</t>
  </si>
  <si>
    <t>Bryan, Donovan</t>
  </si>
  <si>
    <t>Barnes, Kayla</t>
  </si>
  <si>
    <t>Alves, Mateo</t>
  </si>
  <si>
    <t>Parada, Trena</t>
  </si>
  <si>
    <t>Foren, Jessika</t>
  </si>
  <si>
    <t>Watson, Catherine</t>
  </si>
  <si>
    <t>Hooton, Sheila</t>
  </si>
  <si>
    <t>Hargrave, Shane</t>
  </si>
  <si>
    <t>Filho, Vantui</t>
  </si>
  <si>
    <t>Omordia, Charles</t>
  </si>
  <si>
    <t>Newman, Gareth</t>
  </si>
  <si>
    <t>Martel, Nicole</t>
  </si>
  <si>
    <t>Saelee, Fouzing</t>
  </si>
  <si>
    <t>Rook, Michelle</t>
  </si>
  <si>
    <t>Koppeser O'Hearn, Isaac</t>
  </si>
  <si>
    <t>Johnstone, Robbie</t>
  </si>
  <si>
    <t>De Francesco, Brian</t>
  </si>
  <si>
    <t>Ponce, Melissa</t>
  </si>
  <si>
    <t>Ladd, Tiffany</t>
  </si>
  <si>
    <t>Dillon, Christopher</t>
  </si>
  <si>
    <t>Courchesne, Matthew</t>
  </si>
  <si>
    <t>Akinwumi, Damilola</t>
  </si>
  <si>
    <t>Rice, Julie</t>
  </si>
  <si>
    <t>Boham, Frank</t>
  </si>
  <si>
    <t>Aoun, Rabih</t>
  </si>
  <si>
    <t>Allen, Jordan</t>
  </si>
  <si>
    <t>Tongcos, Oliver</t>
  </si>
  <si>
    <t>Therrien, Dalton</t>
  </si>
  <si>
    <t>Tesfay, Henok</t>
  </si>
  <si>
    <t>Taplin, Joshua</t>
  </si>
  <si>
    <t>Smythe, Addison</t>
  </si>
  <si>
    <t>Reyes, Elmer</t>
  </si>
  <si>
    <t>Wheeler, Jadey</t>
  </si>
  <si>
    <t>Hosking, Daniel</t>
  </si>
  <si>
    <t>Cumby, Brent</t>
  </si>
  <si>
    <t>Vejvoda, Dusan</t>
  </si>
  <si>
    <t>Poore, Michele</t>
  </si>
  <si>
    <t>Maynard, Liam</t>
  </si>
  <si>
    <t>Ebanks, Christopher</t>
  </si>
  <si>
    <t>Hewitt, Kennedy</t>
  </si>
  <si>
    <t>Patel, Tejpal</t>
  </si>
  <si>
    <t>Verbuyst, Amy</t>
  </si>
  <si>
    <t>Drinkwater, Gilda</t>
  </si>
  <si>
    <t>Davidson, Mike</t>
  </si>
  <si>
    <t>Finnie, Campbell</t>
  </si>
  <si>
    <t>Bourque, Alicia</t>
  </si>
  <si>
    <t>Ault, Peter</t>
  </si>
  <si>
    <t>Stemmler, Matthew</t>
  </si>
  <si>
    <t>Potter, Jake</t>
  </si>
  <si>
    <t>Kipfer, Joe</t>
  </si>
  <si>
    <t>Sra, Gurpreet</t>
  </si>
  <si>
    <t>Slonytsky, Valery</t>
  </si>
  <si>
    <t>Shepherd, Peter</t>
  </si>
  <si>
    <t>Rodriguez, Alex</t>
  </si>
  <si>
    <t>Atienza, Jose Mari</t>
  </si>
  <si>
    <t>Wellington, Craig</t>
  </si>
  <si>
    <t>Wnuk, Peter</t>
  </si>
  <si>
    <t>Distler, Emma</t>
  </si>
  <si>
    <t>McMaster, Patrick</t>
  </si>
  <si>
    <t>El Nisr, Ahmed</t>
  </si>
  <si>
    <t>Ljubicic, Ivan</t>
  </si>
  <si>
    <t>Castro, Nicholas</t>
  </si>
  <si>
    <t>Ejerua, Oghenemaro Dave</t>
  </si>
  <si>
    <t>Devine, James</t>
  </si>
  <si>
    <t>Dev, Sachin</t>
  </si>
  <si>
    <t>Speck, Cody</t>
  </si>
  <si>
    <t>La Haie, Christopher</t>
  </si>
  <si>
    <t>Clarke, Brodie</t>
  </si>
  <si>
    <t>Mersha, Fasil</t>
  </si>
  <si>
    <t>Kozlowska, Caroline</t>
  </si>
  <si>
    <t>McInerney, Andrew</t>
  </si>
  <si>
    <t>Gauld, Braedon</t>
  </si>
  <si>
    <t>Esteva, Charlie</t>
  </si>
  <si>
    <t>Cradden, John</t>
  </si>
  <si>
    <t>Beckham, Robert</t>
  </si>
  <si>
    <t>Mencfeld, Joshua</t>
  </si>
  <si>
    <t>Munro, Cory</t>
  </si>
  <si>
    <t>Uncer, Kaitlin</t>
  </si>
  <si>
    <t>Kramer, Hailey</t>
  </si>
  <si>
    <t>Jones-Calbery, Christy</t>
  </si>
  <si>
    <t>Dixon, Tariq</t>
  </si>
  <si>
    <t>Churchill, Jason</t>
  </si>
  <si>
    <t>Chamberlain-Gardiner, Rowan-Tai</t>
  </si>
  <si>
    <t>Gale, Angel</t>
  </si>
  <si>
    <t>Adam, Milan</t>
  </si>
  <si>
    <t>Amszej, Charlotte</t>
  </si>
  <si>
    <t>Sheridan, Kiana</t>
  </si>
  <si>
    <t>Rozic, Alicia</t>
  </si>
  <si>
    <t>Reddecop, Adam</t>
  </si>
  <si>
    <t>Hibbs, Megan</t>
  </si>
  <si>
    <t>Tobin, Nathan</t>
  </si>
  <si>
    <t>Johnston, Anne</t>
  </si>
  <si>
    <t>Esmaeili Nasab, Ebrahim</t>
  </si>
  <si>
    <t>Nagaraju, Srinivasa</t>
  </si>
  <si>
    <t>Byrnes, Wesley</t>
  </si>
  <si>
    <t>Mostoles, John Carlo</t>
  </si>
  <si>
    <t>Murray, Shania</t>
  </si>
  <si>
    <t>Haghighi, Mohsen</t>
  </si>
  <si>
    <t>Gaigneur, Andrew</t>
  </si>
  <si>
    <t>Highgate, Joseph</t>
  </si>
  <si>
    <t>Collins, Troy</t>
  </si>
  <si>
    <t>Awan, Aftab</t>
  </si>
  <si>
    <t>Castro, Gilberto</t>
  </si>
  <si>
    <t>Bonifacio, John Paul</t>
  </si>
  <si>
    <t>Murphy, Jacob</t>
  </si>
  <si>
    <t>Hanlon, Colleen</t>
  </si>
  <si>
    <t>Groves, Vaughn</t>
  </si>
  <si>
    <t>Fitzgerald, Trevor</t>
  </si>
  <si>
    <t>Elayda, Kristoffer Rey III</t>
  </si>
  <si>
    <t>Lundy, Cheryl</t>
  </si>
  <si>
    <t>Schmidt, Andrew</t>
  </si>
  <si>
    <t>Dwyer, Joshua</t>
  </si>
  <si>
    <t>Barnes, Shawn</t>
  </si>
  <si>
    <t>Ferrier, Benjamin</t>
  </si>
  <si>
    <t>Miles, Davyd</t>
  </si>
  <si>
    <t>O'Shaughnessy, Ryan</t>
  </si>
  <si>
    <t>Reycraft, Mason</t>
  </si>
  <si>
    <t>Guarin, Francis</t>
  </si>
  <si>
    <t>Biggs, Jonathan</t>
  </si>
  <si>
    <t>Mezni, Hatem</t>
  </si>
  <si>
    <t>McGrath, Jennifer</t>
  </si>
  <si>
    <t>Vida, Manuel Dos</t>
  </si>
  <si>
    <t>Pitz, Alexander</t>
  </si>
  <si>
    <t>Khan, Muhammad</t>
  </si>
  <si>
    <t>Jaber Ansary, Omid</t>
  </si>
  <si>
    <t>Gilbert, Kevin</t>
  </si>
  <si>
    <t>Abdalla, Eihab</t>
  </si>
  <si>
    <t>Soehner, Kailey</t>
  </si>
  <si>
    <t>Marsh, Jason</t>
  </si>
  <si>
    <t>McIntosh, Jaeden</t>
  </si>
  <si>
    <t>LaPorte, Matthew</t>
  </si>
  <si>
    <t>Kuleta, Adem</t>
  </si>
  <si>
    <t>Kalcic, Paolo</t>
  </si>
  <si>
    <t>Hall, Ricardo</t>
  </si>
  <si>
    <t>Snow, Jordan</t>
  </si>
  <si>
    <t>Rickert, Clay</t>
  </si>
  <si>
    <t>Sou, Emily</t>
  </si>
  <si>
    <t>Shastri, Praveena</t>
  </si>
  <si>
    <t>Kalis, Julie</t>
  </si>
  <si>
    <t>Matthews, Malyssa</t>
  </si>
  <si>
    <t>Kaur, Kuljeet</t>
  </si>
  <si>
    <t>Grewal, Harmanpreet Kaur</t>
  </si>
  <si>
    <t>Gumz, Josephine</t>
  </si>
  <si>
    <t>Dhaliwal, Ravinder</t>
  </si>
  <si>
    <t>Turner, Gregory</t>
  </si>
  <si>
    <t>Basile, Patrick</t>
  </si>
  <si>
    <t>Arabia, Jose</t>
  </si>
  <si>
    <t>Allen, Khadijah</t>
  </si>
  <si>
    <t>Smith, April</t>
  </si>
  <si>
    <t>Singh, Diler</t>
  </si>
  <si>
    <t>Neal, Robert</t>
  </si>
  <si>
    <t>Menjivar, Edwin</t>
  </si>
  <si>
    <t>Lawson, Christopher</t>
  </si>
  <si>
    <t>Lauzon, Adam</t>
  </si>
  <si>
    <t>Kennedy, Aaron</t>
  </si>
  <si>
    <t>Grachev, Vadim</t>
  </si>
  <si>
    <t>Dobson, Heather</t>
  </si>
  <si>
    <t>Dewitte, Bonnie</t>
  </si>
  <si>
    <t>Bansal, Manjit Singh</t>
  </si>
  <si>
    <t>Arruda, Kiana</t>
  </si>
  <si>
    <t>Young, Jeffrey</t>
  </si>
  <si>
    <t>Winger, Zachary</t>
  </si>
  <si>
    <t>Thrower-Wilhelm, Jacqueline</t>
  </si>
  <si>
    <t>Quilloy, Ronnie</t>
  </si>
  <si>
    <t>Mia, Bellal</t>
  </si>
  <si>
    <t>McDougall, Patrick</t>
  </si>
  <si>
    <t>Martin, Jacob</t>
  </si>
  <si>
    <t>Nuico, Gecko</t>
  </si>
  <si>
    <t>Kaune, Robert</t>
  </si>
  <si>
    <t>Loghrin, Greg</t>
  </si>
  <si>
    <t>Carpio, Manuel</t>
  </si>
  <si>
    <t>Janzen, Matthew</t>
  </si>
  <si>
    <t>Sisi, Bruno</t>
  </si>
  <si>
    <t>Melaya, Teresa</t>
  </si>
  <si>
    <t>Laiho, Rick</t>
  </si>
  <si>
    <t>Herman, Craig</t>
  </si>
  <si>
    <t>Ewart, Paul</t>
  </si>
  <si>
    <t>Fisher, Tim</t>
  </si>
  <si>
    <t>Coates, Raven</t>
  </si>
  <si>
    <t>Ursu, Violet</t>
  </si>
  <si>
    <t>Ritlop, Breanna</t>
  </si>
  <si>
    <t>Palma, Sandra</t>
  </si>
  <si>
    <t>McGrath, Kathy</t>
  </si>
  <si>
    <t>Cheng, Claudia</t>
  </si>
  <si>
    <t>DeGrandis, Joseph</t>
  </si>
  <si>
    <t>Lenauskas, Lindsay</t>
  </si>
  <si>
    <t>Gardner, Michelle</t>
  </si>
  <si>
    <t>Fisher, Crystal</t>
  </si>
  <si>
    <t>Billett, Olivia</t>
  </si>
  <si>
    <t>Bigras, Katelyn</t>
  </si>
  <si>
    <t>Taylor, Dan</t>
  </si>
  <si>
    <t>Tait, Devan</t>
  </si>
  <si>
    <t>Sutcliffe, Cody</t>
  </si>
  <si>
    <t>Spratt, Jennifer</t>
  </si>
  <si>
    <t>Shorrab, Mumtaz</t>
  </si>
  <si>
    <t>Shokri, Iman</t>
  </si>
  <si>
    <t>Ryder, Emily</t>
  </si>
  <si>
    <t>Ransom, Eric</t>
  </si>
  <si>
    <t>Corney, Adrian</t>
  </si>
  <si>
    <t>Collingwood, Clifford</t>
  </si>
  <si>
    <t>Lemieux, Kenneth</t>
  </si>
  <si>
    <t>Verhulp, Tiffany</t>
  </si>
  <si>
    <t>Valencia, Helmar</t>
  </si>
  <si>
    <t>Tram, Nam</t>
  </si>
  <si>
    <t>Stevenson, Matthew</t>
  </si>
  <si>
    <t>Wanzusi, Adam</t>
  </si>
  <si>
    <t>Waller, Madison</t>
  </si>
  <si>
    <t>Puri, Rankush</t>
  </si>
  <si>
    <t>Poot, Stephanie</t>
  </si>
  <si>
    <t>King, Rick</t>
  </si>
  <si>
    <t>Austen, Daniel</t>
  </si>
  <si>
    <t>Clermont, Kristine</t>
  </si>
  <si>
    <t>Jaura, Gurmeet</t>
  </si>
  <si>
    <t>Gies, Melanie</t>
  </si>
  <si>
    <t>Devasia, Jithu Varghese</t>
  </si>
  <si>
    <t>Bloomfield, Keith</t>
  </si>
  <si>
    <t>Adaza, Mark Anthony</t>
  </si>
  <si>
    <t>Wright, Kyle</t>
  </si>
  <si>
    <t>Ward, Bryan</t>
  </si>
  <si>
    <t>Vakaljan, Michael</t>
  </si>
  <si>
    <t>Singh, Sarabjeet</t>
  </si>
  <si>
    <t>Schmidt, Luke</t>
  </si>
  <si>
    <t>Melaya, Terydel</t>
  </si>
  <si>
    <t>Esfandiari Gharibvand, Mohsen</t>
  </si>
  <si>
    <t>Decloedt, Ian</t>
  </si>
  <si>
    <t>Crossman, Dylan</t>
  </si>
  <si>
    <t>Anghelina, Cristian</t>
  </si>
  <si>
    <t>Booth, Karen</t>
  </si>
  <si>
    <t>Bandah, Mcphyll</t>
  </si>
  <si>
    <t>Arsenault, Allison</t>
  </si>
  <si>
    <t>Allan, Josh</t>
  </si>
  <si>
    <t>Townson, Erynn</t>
  </si>
  <si>
    <t>Fielder, Darryl</t>
  </si>
  <si>
    <t>Turnbull, Alicia</t>
  </si>
  <si>
    <t>Patel, Pinalben</t>
  </si>
  <si>
    <t>Forlippa, William</t>
  </si>
  <si>
    <t>Donkor, Kwame</t>
  </si>
  <si>
    <t>Pickett, Brendan</t>
  </si>
  <si>
    <t>Fraser, Kelly</t>
  </si>
  <si>
    <t>Evans, Richard</t>
  </si>
  <si>
    <t>Mangosongo, Fahad</t>
  </si>
  <si>
    <t>Conway, Grant</t>
  </si>
  <si>
    <t>Powers, Scott</t>
  </si>
  <si>
    <t>Pearce, Timothy</t>
  </si>
  <si>
    <t>Nardi, Samantha</t>
  </si>
  <si>
    <t>Icassatti, Luciano</t>
  </si>
  <si>
    <t>Felix-Mayers, Ryan</t>
  </si>
  <si>
    <t>Deuna, Edwin</t>
  </si>
  <si>
    <t>Boyle, Jesse</t>
  </si>
  <si>
    <t>Weeden, Brian</t>
  </si>
  <si>
    <t>Simowibowo, Wahyudi</t>
  </si>
  <si>
    <t>Golingan, Mags</t>
  </si>
  <si>
    <t>Carrillo Suriano, Guillermo Emerson</t>
  </si>
  <si>
    <t>Ross, Jordan</t>
  </si>
  <si>
    <t>Medeiros, Nathan</t>
  </si>
  <si>
    <t>Rapala, Monika</t>
  </si>
  <si>
    <t>Kloetstra, Kaitlyn</t>
  </si>
  <si>
    <t>Bomberry, Tessla</t>
  </si>
  <si>
    <t>Barrett, Adam</t>
  </si>
  <si>
    <t>Sharif, Amro</t>
  </si>
  <si>
    <t>Mugford, Jennifer</t>
  </si>
  <si>
    <t>Robinson, Cody</t>
  </si>
  <si>
    <t>Goodbrand, Rebecca</t>
  </si>
  <si>
    <t>Benn, Jake</t>
  </si>
  <si>
    <t>Bellsmith, Angus</t>
  </si>
  <si>
    <t>Boht, Susan</t>
  </si>
  <si>
    <t>Hoffman, Sara</t>
  </si>
  <si>
    <t>Vandeloo, Todd</t>
  </si>
  <si>
    <t>Tokay, Candemir</t>
  </si>
  <si>
    <t>Szypniewski, Kara</t>
  </si>
  <si>
    <t>Lopez, Jose</t>
  </si>
  <si>
    <t>Hammond, Richard Jackson</t>
  </si>
  <si>
    <t>McDonald, Sean</t>
  </si>
  <si>
    <t>Hunter, Avory</t>
  </si>
  <si>
    <t>Josiek Junior, Eduardo</t>
  </si>
  <si>
    <t>Ryding, Robert</t>
  </si>
  <si>
    <t>Norton, Megan</t>
  </si>
  <si>
    <t>Miles, Roxanne</t>
  </si>
  <si>
    <t>Simmons, Glenn</t>
  </si>
  <si>
    <t>Caeiro, James</t>
  </si>
  <si>
    <t>Brown, Duane</t>
  </si>
  <si>
    <t>Bate, Robert</t>
  </si>
  <si>
    <t>Stuckless, Nichole</t>
  </si>
  <si>
    <t>Butt, Hamed</t>
  </si>
  <si>
    <t>Gohl, Lisa</t>
  </si>
  <si>
    <t>Folkerson, Stacey</t>
  </si>
  <si>
    <t>Bartlett, Jonathan</t>
  </si>
  <si>
    <t>Ammar, Joseph</t>
  </si>
  <si>
    <t>Westelaken, Dan</t>
  </si>
  <si>
    <t>VandeMeent, Daniel</t>
  </si>
  <si>
    <t>Tennant, Damion</t>
  </si>
  <si>
    <t>Stoddart, David</t>
  </si>
  <si>
    <t>Roberts, Chandler</t>
  </si>
  <si>
    <t>Gaubault, Andrea</t>
  </si>
  <si>
    <t>Monkman, Thomas</t>
  </si>
  <si>
    <t>Kendall, Zach</t>
  </si>
  <si>
    <t>Winegardner, Nicholas Austin</t>
  </si>
  <si>
    <t>Mizon, Jamie</t>
  </si>
  <si>
    <t>Kennington, Deanna</t>
  </si>
  <si>
    <t>Dickson, Creanne</t>
  </si>
  <si>
    <t>Cripps, Crystal</t>
  </si>
  <si>
    <t>Rammage, Donnie</t>
  </si>
  <si>
    <t>Harriman, Robert</t>
  </si>
  <si>
    <t>Zettler, Liz</t>
  </si>
  <si>
    <t>Franjic, Boris</t>
  </si>
  <si>
    <t>Karimi, Zulfikar</t>
  </si>
  <si>
    <t>James, Leslie</t>
  </si>
  <si>
    <t>Banwait, Manpreet K</t>
  </si>
  <si>
    <t>Cousins, Martin</t>
  </si>
  <si>
    <t>Lederich, Erik</t>
  </si>
  <si>
    <t>Cole, Justine</t>
  </si>
  <si>
    <t>Hurley, Tamara</t>
  </si>
  <si>
    <t>Hancock, Jennifer</t>
  </si>
  <si>
    <t>Dilts, Brandon</t>
  </si>
  <si>
    <t>Clark, Ashley</t>
  </si>
  <si>
    <t>Biswas, Sujit</t>
  </si>
  <si>
    <t>Bruni, Alexandra</t>
  </si>
  <si>
    <t>Seitz, Terry</t>
  </si>
  <si>
    <t>Xurieb, Lawrence</t>
  </si>
  <si>
    <t>Thakur, Abhinay</t>
  </si>
  <si>
    <t>Salinas, Walter</t>
  </si>
  <si>
    <t>Rakhra, Manpreet</t>
  </si>
  <si>
    <t>Kuhl, Kerri-Lynn</t>
  </si>
  <si>
    <t>Menjivar, Nathalie</t>
  </si>
  <si>
    <t>Cortez, Jon Paul</t>
  </si>
  <si>
    <t>Eadie, Robyn</t>
  </si>
  <si>
    <t>Rayner, Alex</t>
  </si>
  <si>
    <t>Han, Meng</t>
  </si>
  <si>
    <t>Hamilton, Richard</t>
  </si>
  <si>
    <t>Gohar, Muhammad</t>
  </si>
  <si>
    <t>Freer, Jennifer</t>
  </si>
  <si>
    <t>Dowling, Andrea</t>
  </si>
  <si>
    <t>Dionela, Ruben</t>
  </si>
  <si>
    <t>Demonteverde, Allan</t>
  </si>
  <si>
    <t>Barrett, Joshua</t>
  </si>
  <si>
    <t>Asefaw, Filimon</t>
  </si>
  <si>
    <t>Raimundo, Edgad</t>
  </si>
  <si>
    <t>Mathew, Joseph</t>
  </si>
  <si>
    <t>Hertog, Brandon</t>
  </si>
  <si>
    <t>Raghavendra, Avinash</t>
  </si>
  <si>
    <t>Dickson-schmidt, Madison</t>
  </si>
  <si>
    <t>Bradshaw, Stephanie</t>
  </si>
  <si>
    <t>Frey, Kendrik</t>
  </si>
  <si>
    <t>McMichael, Dylan</t>
  </si>
  <si>
    <t>Jolley, Ryan</t>
  </si>
  <si>
    <t>Dias, Holden</t>
  </si>
  <si>
    <t>Weber, Kira</t>
  </si>
  <si>
    <t>Weber, Ciera</t>
  </si>
  <si>
    <t>Corlette, Jeremy</t>
  </si>
  <si>
    <t>Schoelier, Stephen</t>
  </si>
  <si>
    <t>Medlar, Jessica</t>
  </si>
  <si>
    <t>Hertner, Kevin</t>
  </si>
  <si>
    <t>Dunston, Julia</t>
  </si>
  <si>
    <t>da Costa Moreno, Gildo</t>
  </si>
  <si>
    <t>Clark, Andrew</t>
  </si>
  <si>
    <t>Bernacki, Andrzej</t>
  </si>
  <si>
    <t>Amin, Rudra</t>
  </si>
  <si>
    <t>Caron, Alannah</t>
  </si>
  <si>
    <t>Moore, David</t>
  </si>
  <si>
    <t>TCN-CZZ80</t>
  </si>
  <si>
    <t>CZZ80</t>
  </si>
  <si>
    <t>Burgoin, Danny</t>
  </si>
  <si>
    <t>Bourgeois, Tyler</t>
  </si>
  <si>
    <t>Kaur, Baljit</t>
  </si>
  <si>
    <t>Olkowski, Rafal</t>
  </si>
  <si>
    <t>Oldford, Alex</t>
  </si>
  <si>
    <t>Maraj, Randy</t>
  </si>
  <si>
    <t>Adams, Joshua</t>
  </si>
  <si>
    <t>Omari, Prince</t>
  </si>
  <si>
    <t>Mills, William</t>
  </si>
  <si>
    <t>Shojaei Barjouei, Mohsen</t>
  </si>
  <si>
    <t>Peacock, Matthew</t>
  </si>
  <si>
    <t>Nevin, Hugh</t>
  </si>
  <si>
    <t>Neil, Ryan</t>
  </si>
  <si>
    <t>Leslie, Jason</t>
  </si>
  <si>
    <t>Labadie, Sean</t>
  </si>
  <si>
    <t>Kushner, Matilda</t>
  </si>
  <si>
    <t>Baby, Anand</t>
  </si>
  <si>
    <t>Holdsworth, Aidan</t>
  </si>
  <si>
    <t>Daiken, Emma</t>
  </si>
  <si>
    <t>McLeod, Kelly</t>
  </si>
  <si>
    <t>Jawad Hussain, Walid</t>
  </si>
  <si>
    <t>Howe, Bill</t>
  </si>
  <si>
    <t>Grandmaison, Derek</t>
  </si>
  <si>
    <t>Geisel, Keith</t>
  </si>
  <si>
    <t>Durnford, Dylan</t>
  </si>
  <si>
    <t>Difelice, Francesca</t>
  </si>
  <si>
    <t>Binkle, Alicia</t>
  </si>
  <si>
    <t>Astuti, Puji</t>
  </si>
  <si>
    <t>Coventry, Arthur</t>
  </si>
  <si>
    <t>Campbell, Jeremy</t>
  </si>
  <si>
    <t>Kaur, Manpreet</t>
  </si>
  <si>
    <t>Heyde, Tanner</t>
  </si>
  <si>
    <t>Henkel, Melissa</t>
  </si>
  <si>
    <t>Lehmann, Barb</t>
  </si>
  <si>
    <t>Reichert, Sean</t>
  </si>
  <si>
    <t>Rajendran, Renjith</t>
  </si>
  <si>
    <t>Ekong, Joseph</t>
  </si>
  <si>
    <t>Mosher, Tyler</t>
  </si>
  <si>
    <t>Cybulski, Celestina</t>
  </si>
  <si>
    <t>Lochner, Nicole</t>
  </si>
  <si>
    <t>Clappison, Darby</t>
  </si>
  <si>
    <t>Jones, Brinley</t>
  </si>
  <si>
    <t>Hussey, Sherman</t>
  </si>
  <si>
    <t>Holloway, Melissa</t>
  </si>
  <si>
    <t>Hodgkinson, Anne</t>
  </si>
  <si>
    <t>Esteron, John</t>
  </si>
  <si>
    <t>Pereira, Ashley Marie</t>
  </si>
  <si>
    <t>Grant, Jahziah</t>
  </si>
  <si>
    <t>Perrone, Philip</t>
  </si>
  <si>
    <t>Reid, Hannah</t>
  </si>
  <si>
    <t>Kragelj, Amanda</t>
  </si>
  <si>
    <t>Gotama, Darrel</t>
  </si>
  <si>
    <t>Good, Nicholas</t>
  </si>
  <si>
    <t>Dickie, Emily</t>
  </si>
  <si>
    <t>Rudisi, Andrew</t>
  </si>
  <si>
    <t>Perin, Jefferey</t>
  </si>
  <si>
    <t>Ghetia, Mayur</t>
  </si>
  <si>
    <t>Voisin, Jared</t>
  </si>
  <si>
    <t>Reis, Kyle</t>
  </si>
  <si>
    <t>Tapia, Jared</t>
  </si>
  <si>
    <t>Pim, Scott</t>
  </si>
  <si>
    <t>Pett-Colbert, Kieran</t>
  </si>
  <si>
    <t>McIntosh, Rebecca</t>
  </si>
  <si>
    <t>Haskins, Sean</t>
  </si>
  <si>
    <t>Hamilton, Don</t>
  </si>
  <si>
    <t>Clark, Dylan</t>
  </si>
  <si>
    <t>Chapman, Owen</t>
  </si>
  <si>
    <t>Kaur, Kirandeep</t>
  </si>
  <si>
    <t>Benoliel, Michael</t>
  </si>
  <si>
    <t>Kumar, Naresh</t>
  </si>
  <si>
    <t>Romanov, Vitaly</t>
  </si>
  <si>
    <t>Savard, Guy Roger</t>
  </si>
  <si>
    <t>Stannix, Connor</t>
  </si>
  <si>
    <t>Earnshaw, Victoria</t>
  </si>
  <si>
    <t>Cuales, Benjamin</t>
  </si>
  <si>
    <t>Qadeer, Hammad</t>
  </si>
  <si>
    <t>Livingstone, Heather</t>
  </si>
  <si>
    <t>Caudle, Jayden</t>
  </si>
  <si>
    <t>Bacon, Hailey</t>
  </si>
  <si>
    <t>Cole, Joshua</t>
  </si>
  <si>
    <t>Fialho da Silva Neto, Ermenegildo</t>
  </si>
  <si>
    <t>Enever, Jason</t>
  </si>
  <si>
    <t>Dunham, Behn</t>
  </si>
  <si>
    <t>Dodd, Trevor</t>
  </si>
  <si>
    <t>DaSilva, Jose</t>
  </si>
  <si>
    <t>Czerniawski, Stephanie</t>
  </si>
  <si>
    <t>Pugh, Keith</t>
  </si>
  <si>
    <t>Fleming, John-James</t>
  </si>
  <si>
    <t>Lahey, Robert</t>
  </si>
  <si>
    <t>Levely, Justin</t>
  </si>
  <si>
    <t>Greenough, Dwayne</t>
  </si>
  <si>
    <t>Moretto, Joe</t>
  </si>
  <si>
    <t>Durston, Darian</t>
  </si>
  <si>
    <t>Papaya, Gary</t>
  </si>
  <si>
    <t>Douangmala, Somphet</t>
  </si>
  <si>
    <t>Ramljak, Ivica</t>
  </si>
  <si>
    <t>Robbins, Colton</t>
  </si>
  <si>
    <t>Chamberland, Luc</t>
  </si>
  <si>
    <t>Serbanescu, Lydia</t>
  </si>
  <si>
    <t>Burton, William</t>
  </si>
  <si>
    <t>Brown, Bradley</t>
  </si>
  <si>
    <t>Singh, Akshpreet</t>
  </si>
  <si>
    <t>Vu, Benedict</t>
  </si>
  <si>
    <t>Gibson, Mackenzie</t>
  </si>
  <si>
    <t>Stanimirovic, Ivan</t>
  </si>
  <si>
    <t>Turner, James</t>
  </si>
  <si>
    <t>Molloy, Shelby</t>
  </si>
  <si>
    <t>Watson, Brandy</t>
  </si>
  <si>
    <t>Warren, Matthew</t>
  </si>
  <si>
    <t>Black, Anthony</t>
  </si>
  <si>
    <t>Attokkaran Vilson, Nidhin</t>
  </si>
  <si>
    <t>Publicover, Shelby</t>
  </si>
  <si>
    <t>Dhesi, Ramandeep</t>
  </si>
  <si>
    <t>Currier, Mason</t>
  </si>
  <si>
    <t>Pacheco, Noah</t>
  </si>
  <si>
    <t>Mckinnon, Alexander Jr</t>
  </si>
  <si>
    <t>Johnston, Eric</t>
  </si>
  <si>
    <t>Birdsell, Chantelle</t>
  </si>
  <si>
    <t>Mitchell, William</t>
  </si>
  <si>
    <t>Mercado, Rizaldy</t>
  </si>
  <si>
    <t>Lovrinovic, Mario</t>
  </si>
  <si>
    <t>Tideman, Melissa</t>
  </si>
  <si>
    <t>Hanley, Phil</t>
  </si>
  <si>
    <t>Doyle, Quinton</t>
  </si>
  <si>
    <t>George, Jade</t>
  </si>
  <si>
    <t>Stelwagen, Jack</t>
  </si>
  <si>
    <t>Cooper, Colin</t>
  </si>
  <si>
    <t>Shain, Phil</t>
  </si>
  <si>
    <t>Dilts, Wendy</t>
  </si>
  <si>
    <t>Munroe, Christie</t>
  </si>
  <si>
    <t>Selvam, Sajin</t>
  </si>
  <si>
    <t>Johal, Mankirat  Kaur</t>
  </si>
  <si>
    <t>Salis, Franco</t>
  </si>
  <si>
    <t>Letang, David</t>
  </si>
  <si>
    <t>Seaward, Matthew</t>
  </si>
  <si>
    <t>Logan, Tyler</t>
  </si>
  <si>
    <t>Oliu, Emily</t>
  </si>
  <si>
    <t>Awan, Kashif</t>
  </si>
  <si>
    <t>Singh, Jasleen</t>
  </si>
  <si>
    <t>Purushothaman, Ajith</t>
  </si>
  <si>
    <t>Paul, Abedh</t>
  </si>
  <si>
    <t>Brepohl, Felipe</t>
  </si>
  <si>
    <t>Pattison, Sarah</t>
  </si>
  <si>
    <t>Patel, Siddharth</t>
  </si>
  <si>
    <t>McGeorge, Cody</t>
  </si>
  <si>
    <t>Lance, Alyssa</t>
  </si>
  <si>
    <t>Ciuman, Adam</t>
  </si>
  <si>
    <t>Athanas, Kwincy</t>
  </si>
  <si>
    <t>Ananaba, Peter</t>
  </si>
  <si>
    <t>Adampah, Ebenezer</t>
  </si>
  <si>
    <t>Tram, Nicholas</t>
  </si>
  <si>
    <t>Steeves, Matthew</t>
  </si>
  <si>
    <t>MacIntyre, Hunter</t>
  </si>
  <si>
    <t>Hendel, Sarah</t>
  </si>
  <si>
    <t>Dooling, Cynthia</t>
  </si>
  <si>
    <t>Magwood, Ryan</t>
  </si>
  <si>
    <t>Ross, Jennifer</t>
  </si>
  <si>
    <t>Power, Loren</t>
  </si>
  <si>
    <t>Newcombe, Eric</t>
  </si>
  <si>
    <t>Araujo, Bailey</t>
  </si>
  <si>
    <t>Valiquette, Marcel</t>
  </si>
  <si>
    <t>Strickler, Julie</t>
  </si>
  <si>
    <t>Lane, Patrick</t>
  </si>
  <si>
    <t>Lehmann, Jarrett</t>
  </si>
  <si>
    <t>Gonzalez, Cesar</t>
  </si>
  <si>
    <t>Fountain, Stephanie</t>
  </si>
  <si>
    <t>Carey, Scott</t>
  </si>
  <si>
    <t>Akram, Kamil</t>
  </si>
  <si>
    <t>Jaciw, Elissa</t>
  </si>
  <si>
    <t>Dahms, Xavier</t>
  </si>
  <si>
    <t>De Francesco, Kayla</t>
  </si>
  <si>
    <t>Bishop, Jodi</t>
  </si>
  <si>
    <t>Betancur, Leon</t>
  </si>
  <si>
    <t>Feher, Anderson</t>
  </si>
  <si>
    <t>Venukumar, Arjun</t>
  </si>
  <si>
    <t>Mander, Reilly</t>
  </si>
  <si>
    <t>Burridge, James</t>
  </si>
  <si>
    <t>Asanin, Ranko</t>
  </si>
  <si>
    <t>Enders, Chris</t>
  </si>
  <si>
    <t>Dryden, Charles</t>
  </si>
  <si>
    <t>Hirang, Arzel</t>
  </si>
  <si>
    <t>Madevu, Keenan</t>
  </si>
  <si>
    <t>Fillis, Shane</t>
  </si>
  <si>
    <t>Hedley, Melissa</t>
  </si>
  <si>
    <t>Morris, Jackson</t>
  </si>
  <si>
    <t>Brenneman, Suzanne</t>
  </si>
  <si>
    <t>Drinkwater, Bryce</t>
  </si>
  <si>
    <t>MacDonald, Chris</t>
  </si>
  <si>
    <t>Leach, Nathan</t>
  </si>
  <si>
    <t>Hayes, Alexander</t>
  </si>
  <si>
    <t>Wylie, Julia</t>
  </si>
  <si>
    <t>Watson, Dana</t>
  </si>
  <si>
    <t>Boloix, Evan</t>
  </si>
  <si>
    <t>Babalis, James</t>
  </si>
  <si>
    <t>Kushneryk, Sara</t>
  </si>
  <si>
    <t>MacPherson, Anthony</t>
  </si>
  <si>
    <t>Hussain, Thanweer</t>
  </si>
  <si>
    <t>Spry, Adam</t>
  </si>
  <si>
    <t>Wettlaufer, Ryan</t>
  </si>
  <si>
    <t>Gibbons, Miranda</t>
  </si>
  <si>
    <t>Avalos Ruiz, Alma</t>
  </si>
  <si>
    <t>Gilbert, Spencer</t>
  </si>
  <si>
    <t>Hajmusa, Nadiye</t>
  </si>
  <si>
    <t>Weiss, April</t>
  </si>
  <si>
    <t>Singh, Gurjot</t>
  </si>
  <si>
    <t>Shushack, Nicole</t>
  </si>
  <si>
    <t>Qiu, Haocheng</t>
  </si>
  <si>
    <t>Yasmeen, Mohammed</t>
  </si>
  <si>
    <t>White, Stevie</t>
  </si>
  <si>
    <t>Leach, Nicholas</t>
  </si>
  <si>
    <t>Riopel, Rick</t>
  </si>
  <si>
    <t>Sarkany, Charles</t>
  </si>
  <si>
    <t>Denomme, Dylan</t>
  </si>
  <si>
    <t>Johnston, Laura</t>
  </si>
  <si>
    <t>Simpson, Joshua</t>
  </si>
  <si>
    <t>Thomas, Josh</t>
  </si>
  <si>
    <t>Wright, Deborah</t>
  </si>
  <si>
    <t>Davidson, Jordan</t>
  </si>
  <si>
    <t>Bajwa, Abrar</t>
  </si>
  <si>
    <t>Holmes, David</t>
  </si>
  <si>
    <t>McFarlane, Clayton</t>
  </si>
  <si>
    <t>Newell-Anderson, Jordan</t>
  </si>
  <si>
    <t>North, Brooke</t>
  </si>
  <si>
    <t>Ritchie, Logan</t>
  </si>
  <si>
    <t>Tindall, Wilbert</t>
  </si>
  <si>
    <t>Kim, Yoonseop</t>
  </si>
  <si>
    <t>Wannop, Brett</t>
  </si>
  <si>
    <t>Swaine, Robbie</t>
  </si>
  <si>
    <t>Ramkeesoon, Jahlisa</t>
  </si>
  <si>
    <t>Plunkett, Adam</t>
  </si>
  <si>
    <t>D'Souza, Adrain</t>
  </si>
  <si>
    <t>Johnston, Mackenzie</t>
  </si>
  <si>
    <t>Tan, Henry</t>
  </si>
  <si>
    <t>Brosseau, Crystal</t>
  </si>
  <si>
    <t>Beer, Jennifer</t>
  </si>
  <si>
    <t>Mosher, Kyle</t>
  </si>
  <si>
    <t>McLean, Evan</t>
  </si>
  <si>
    <t>Hollen, Josh</t>
  </si>
  <si>
    <t>Hartung, Zebadiah</t>
  </si>
  <si>
    <t>Stratton, Scott</t>
  </si>
  <si>
    <t>Schmitt, Tiffany</t>
  </si>
  <si>
    <t>Petsura, Ryan</t>
  </si>
  <si>
    <t>Neubauer, Jessica</t>
  </si>
  <si>
    <t>Karst, Richard</t>
  </si>
  <si>
    <t>Cholette, Amanda</t>
  </si>
  <si>
    <t>Brophy, Daniel</t>
  </si>
  <si>
    <t>Taylor, Kelly</t>
  </si>
  <si>
    <t>Zinger, Thomas</t>
  </si>
  <si>
    <t>Wilbee, Caleb</t>
  </si>
  <si>
    <t>Gahagan, Glen</t>
  </si>
  <si>
    <t>Ekezie, Emeka</t>
  </si>
  <si>
    <t>McLellan, Corey</t>
  </si>
  <si>
    <t>Lesperance, Dan</t>
  </si>
  <si>
    <t>Ramos, Daniel</t>
  </si>
  <si>
    <t>Hayward, Victoria</t>
  </si>
  <si>
    <t>Abbott, Jaret</t>
  </si>
  <si>
    <t>Glowala, Paul</t>
  </si>
  <si>
    <t>Buonamici, Angelo</t>
  </si>
  <si>
    <t>Salihovic, Alim</t>
  </si>
  <si>
    <t>Maximos, Teresa</t>
  </si>
  <si>
    <t>Bouchard, Yannick</t>
  </si>
  <si>
    <t>Gomez, Gabriela</t>
  </si>
  <si>
    <t>Mao, Yanting</t>
  </si>
  <si>
    <t>Habte Tensae, Seble</t>
  </si>
  <si>
    <t>McDermott, Morgan</t>
  </si>
  <si>
    <t>Los, Paul</t>
  </si>
  <si>
    <t>Han, Leeto</t>
  </si>
  <si>
    <t>Dompaul, Warren</t>
  </si>
  <si>
    <t>Sage, Ryan</t>
  </si>
  <si>
    <t>Bota, Dragos</t>
  </si>
  <si>
    <t>Lucena, Michael</t>
  </si>
  <si>
    <t>Sukarieh, Sami</t>
  </si>
  <si>
    <t>Parker, Adam</t>
  </si>
  <si>
    <t>Holdam, Andrew</t>
  </si>
  <si>
    <t>Graham, Damon</t>
  </si>
  <si>
    <t>Anderson, Vanessa</t>
  </si>
  <si>
    <t>TCN-RRB11</t>
  </si>
  <si>
    <t>Green, Michael</t>
  </si>
  <si>
    <t>RRB11</t>
  </si>
  <si>
    <t>Purewal, Jas</t>
  </si>
  <si>
    <t>Cardoso, Selina</t>
  </si>
  <si>
    <t>Muise, Devin</t>
  </si>
  <si>
    <t>Tannous, Samer</t>
  </si>
  <si>
    <t>Fong, Peter</t>
  </si>
  <si>
    <t>Ahmed, Samar</t>
  </si>
  <si>
    <t>TCN-REM00</t>
  </si>
  <si>
    <t>Tavassoli, Alireza</t>
  </si>
  <si>
    <t>REM00</t>
  </si>
  <si>
    <t>Tran, Nam</t>
  </si>
  <si>
    <t>Abbaszadeh, Mohaddeseh</t>
  </si>
  <si>
    <t>TCN-REW23</t>
  </si>
  <si>
    <t>Ackersviller, Graeme</t>
  </si>
  <si>
    <t>REW23</t>
  </si>
  <si>
    <t>Warywoda, Joseph</t>
  </si>
  <si>
    <t>Lazarus, Benjamin</t>
  </si>
  <si>
    <t>TCN-REJ05</t>
  </si>
  <si>
    <t>REJ05</t>
  </si>
  <si>
    <t>Wainwright, Mark</t>
  </si>
  <si>
    <t>Taylor, Alex</t>
  </si>
  <si>
    <t>Taylor, Travis</t>
  </si>
  <si>
    <t>Potter, Chantel</t>
  </si>
  <si>
    <t>Pollon, Preston</t>
  </si>
  <si>
    <t>Orellana, Philip</t>
  </si>
  <si>
    <t>Mensah, Asewa Gifty</t>
  </si>
  <si>
    <t>Mead, John</t>
  </si>
  <si>
    <t>Joy, Jacob</t>
  </si>
  <si>
    <t>Iyog, Darell</t>
  </si>
  <si>
    <t>Han, Alexander</t>
  </si>
  <si>
    <t>Escalante, Maria</t>
  </si>
  <si>
    <t>Di Censo, Brynn</t>
  </si>
  <si>
    <t>Chalmers, Orlin</t>
  </si>
  <si>
    <t>Richards, DJ</t>
  </si>
  <si>
    <t>Raghunath, Rahul</t>
  </si>
  <si>
    <t>Mencfeld, Jacob</t>
  </si>
  <si>
    <t>Gaddes, Thomas</t>
  </si>
  <si>
    <t>Agostino, Alexandra</t>
  </si>
  <si>
    <t>Vongphakdy Philavong, Kasey</t>
  </si>
  <si>
    <t>Vollmer, Troy</t>
  </si>
  <si>
    <t>Ursu, John</t>
  </si>
  <si>
    <t>Young, David J</t>
  </si>
  <si>
    <t>Polinar, Renz</t>
  </si>
  <si>
    <t>Joseph, Tellesa</t>
  </si>
  <si>
    <t>Guenther, Darren</t>
  </si>
  <si>
    <t>Gleason, Cameron</t>
  </si>
  <si>
    <t>Camara, Delcio</t>
  </si>
  <si>
    <t>Adams, Tyler</t>
  </si>
  <si>
    <t>Ghariya, Hiralben Nikunjkumar</t>
  </si>
  <si>
    <t>Granville, Nathan</t>
  </si>
  <si>
    <t>Yousif, Inas</t>
  </si>
  <si>
    <t>Vanderlei, Tony</t>
  </si>
  <si>
    <t>Chung, Alex</t>
  </si>
  <si>
    <t>Bennett, Crystal</t>
  </si>
  <si>
    <t>Eno, Cordelia</t>
  </si>
  <si>
    <t>Faddegon, Jessica</t>
  </si>
  <si>
    <t>Gamble, Pamela</t>
  </si>
  <si>
    <t>Hill, Daniel</t>
  </si>
  <si>
    <t>Giornofelice, Joel</t>
  </si>
  <si>
    <t>Francois, Mitchell</t>
  </si>
  <si>
    <t>Elbayoumy, Eissa</t>
  </si>
  <si>
    <t>Edgeworth, Chantal</t>
  </si>
  <si>
    <t>Clucas, Mitchell</t>
  </si>
  <si>
    <t>Brilhante, Jordan</t>
  </si>
  <si>
    <t>Benn, Alice</t>
  </si>
  <si>
    <t>Akubia, Glenn-Hayes</t>
  </si>
  <si>
    <t>Sydor, Leslie</t>
  </si>
  <si>
    <t>Runstedler, Jacob</t>
  </si>
  <si>
    <t>Reeves, Brandon</t>
  </si>
  <si>
    <t>Keshishian, Mher</t>
  </si>
  <si>
    <t>Delion, Nicole</t>
  </si>
  <si>
    <t>Cormack, Jason</t>
  </si>
  <si>
    <t>Carson, Matthew</t>
  </si>
  <si>
    <t>Zajac, Malgorzata</t>
  </si>
  <si>
    <t>Swan, Samuel</t>
  </si>
  <si>
    <t>Hussain, Mike</t>
  </si>
  <si>
    <t>Gray, Andrew</t>
  </si>
  <si>
    <t>Frank, Holly</t>
  </si>
  <si>
    <t>David, Kyle</t>
  </si>
  <si>
    <t>O'Connell, Jonathan</t>
  </si>
  <si>
    <t>Todd, Gordie</t>
  </si>
  <si>
    <t>Joshy, Ben</t>
  </si>
  <si>
    <t>Hubercheck, Serena</t>
  </si>
  <si>
    <t>Cox, Joseph</t>
  </si>
  <si>
    <t>Hoffman, Crystal</t>
  </si>
  <si>
    <t>Blom, Brody</t>
  </si>
  <si>
    <t>Artillaga, Victor Carlo</t>
  </si>
  <si>
    <t>Verhoeven, Rachel</t>
  </si>
  <si>
    <t>Lincoln, Steven</t>
  </si>
  <si>
    <t>Devine, Jena</t>
  </si>
  <si>
    <t>Evoy, Kristofer</t>
  </si>
  <si>
    <t>Cathcart, James</t>
  </si>
  <si>
    <t>Agostinho, Vania</t>
  </si>
  <si>
    <t>Thompson, Janelle</t>
  </si>
  <si>
    <t>Reyes, Nolan</t>
  </si>
  <si>
    <t>Punongbayan, Ferdie</t>
  </si>
  <si>
    <t>Pawlak, Abagael</t>
  </si>
  <si>
    <t>Kleinsteuber, Allan</t>
  </si>
  <si>
    <t>Hartsell-Soucy, Christian</t>
  </si>
  <si>
    <t>Graham, Jacqueline</t>
  </si>
  <si>
    <t>Gooden, Dionne</t>
  </si>
  <si>
    <t>Day, Noah</t>
  </si>
  <si>
    <t>Brown, Anthony</t>
  </si>
  <si>
    <t>Sharkey, Michael</t>
  </si>
  <si>
    <t>Reyes Duarte, Eduardo</t>
  </si>
  <si>
    <t>Cabrera, Leydi</t>
  </si>
  <si>
    <t>Bagasbas, Adriane</t>
  </si>
  <si>
    <t>Adem, Dula</t>
  </si>
  <si>
    <t>Clinton, Logan</t>
  </si>
  <si>
    <t>Cadavos, Novelle</t>
  </si>
  <si>
    <t>Cserti, Cindy</t>
  </si>
  <si>
    <t>Cousins, Clint</t>
  </si>
  <si>
    <t>Cooper, Andrew</t>
  </si>
  <si>
    <t>Bose, Chetna</t>
  </si>
  <si>
    <t>Voisin, Cruz</t>
  </si>
  <si>
    <t>Singh, Harvir</t>
  </si>
  <si>
    <t>Rowbotham, Kevin</t>
  </si>
  <si>
    <t>Robertshaw, Lindsay</t>
  </si>
  <si>
    <t>Parada, Romeo</t>
  </si>
  <si>
    <t>Nicol, Alex</t>
  </si>
  <si>
    <t>Hanlon, Joel</t>
  </si>
  <si>
    <t>Escalante, Mary</t>
  </si>
  <si>
    <t>Boerner-Cabeceira, Andre</t>
  </si>
  <si>
    <t>Nguyen, Doan</t>
  </si>
  <si>
    <t>Lelewski, Konrad</t>
  </si>
  <si>
    <t>Fagel, Rylee</t>
  </si>
  <si>
    <t>Estey, Raine</t>
  </si>
  <si>
    <t>Darlow-Cere, Druid</t>
  </si>
  <si>
    <t>Dance, Larry</t>
  </si>
  <si>
    <t>Brewer, Melissa</t>
  </si>
  <si>
    <t>Braga, Linda</t>
  </si>
  <si>
    <t>Bali, Sachin</t>
  </si>
  <si>
    <t>Ameli, Josh</t>
  </si>
  <si>
    <t>Smiech, Martin</t>
  </si>
  <si>
    <t>Singh, Gurpreet</t>
  </si>
  <si>
    <t>Singh, Aditya Harvinder</t>
  </si>
  <si>
    <t>Schott, Lynda</t>
  </si>
  <si>
    <t>Ryczke, Dianne</t>
  </si>
  <si>
    <t>Riggan, Jaia</t>
  </si>
  <si>
    <t>Rienstra, Nathan</t>
  </si>
  <si>
    <t>Serroul, Daniel</t>
  </si>
  <si>
    <t>Rexhepi, Jetmir</t>
  </si>
  <si>
    <t>Ranjitha, Amal Vijay</t>
  </si>
  <si>
    <t>Miller, Robin</t>
  </si>
  <si>
    <t>Mei, Sam</t>
  </si>
  <si>
    <t>Mann, Rob</t>
  </si>
  <si>
    <t>Maldonado, Lukas</t>
  </si>
  <si>
    <t>Koutstaal, Vanessa</t>
  </si>
  <si>
    <t>Koutstaal, Heather</t>
  </si>
  <si>
    <t>Konrad, Abraham</t>
  </si>
  <si>
    <t>Hawco, Christina</t>
  </si>
  <si>
    <t>Tremblay, Jake</t>
  </si>
  <si>
    <t>Mahtab, Tanvir</t>
  </si>
  <si>
    <t>Zavitz-Knight, Jesse</t>
  </si>
  <si>
    <t>Szatori, Jay</t>
  </si>
  <si>
    <t>Satory, Robert</t>
  </si>
  <si>
    <t>Hunt, David</t>
  </si>
  <si>
    <t>Haj Ali, Basma</t>
  </si>
  <si>
    <t>Gasha, Laurette</t>
  </si>
  <si>
    <t>Cronkhite, Dan</t>
  </si>
  <si>
    <t>Bunk Junior, Flavio</t>
  </si>
  <si>
    <t>Blokhuis, Kevin</t>
  </si>
  <si>
    <t>Santos Duarte, Rafael</t>
  </si>
  <si>
    <t>Hackbart, Tammy</t>
  </si>
  <si>
    <t>Brown, Lurken</t>
  </si>
  <si>
    <t>Alhazzar, Ali</t>
  </si>
  <si>
    <t>Xourafas, Alexander</t>
  </si>
  <si>
    <t>Townson, Jerred</t>
  </si>
  <si>
    <t>Pollington, Dylan</t>
  </si>
  <si>
    <t>McMillan, Sean</t>
  </si>
  <si>
    <t>Alrawi, Mohammed</t>
  </si>
  <si>
    <t>Winger, Kelly</t>
  </si>
  <si>
    <t>Thomas, Amber</t>
  </si>
  <si>
    <t>Sunday Onoja, Aladi</t>
  </si>
  <si>
    <t>Robinson, Elliott</t>
  </si>
  <si>
    <t>Perez, Aidan</t>
  </si>
  <si>
    <t>Lipsitt, Becky</t>
  </si>
  <si>
    <t>Hamza, Choudhary</t>
  </si>
  <si>
    <t>Fisher, Taylor</t>
  </si>
  <si>
    <t>Fewer, Ben</t>
  </si>
  <si>
    <t>Escobar, Josue</t>
  </si>
  <si>
    <t>Barry, Ian</t>
  </si>
  <si>
    <t>Anteska, Elena</t>
  </si>
  <si>
    <t>Angellotti, Nick</t>
  </si>
  <si>
    <t>Ambaw, Kaleb</t>
  </si>
  <si>
    <t>Johnston, Kathy</t>
  </si>
  <si>
    <t>Green, Bronik</t>
  </si>
  <si>
    <t>Vang, Kohan</t>
  </si>
  <si>
    <t>Goyal, Vikas</t>
  </si>
  <si>
    <t>Yousaf, Muhammad</t>
  </si>
  <si>
    <t>Trivino, Lilibeth</t>
  </si>
  <si>
    <t>Rooney, Andrew</t>
  </si>
  <si>
    <t>Roberts, Trevor</t>
  </si>
  <si>
    <t>Jose, Jomon</t>
  </si>
  <si>
    <t>Cortes, Sandra</t>
  </si>
  <si>
    <t>Campbell, Felice</t>
  </si>
  <si>
    <t>Beaulieu, Nathan</t>
  </si>
  <si>
    <t>Alivo, John David</t>
  </si>
  <si>
    <t>Abdinur, Zakaria</t>
  </si>
  <si>
    <t>Winstanley, Steve</t>
  </si>
  <si>
    <t>Knight, Christopher</t>
  </si>
  <si>
    <t>Geevarughese, Merlin</t>
  </si>
  <si>
    <t>Davis, Idowu</t>
  </si>
  <si>
    <t>Abdulhalim, Bashanana</t>
  </si>
  <si>
    <t>Cronnelly, Padraic</t>
  </si>
  <si>
    <t>Ward, Marques</t>
  </si>
  <si>
    <t>Rajkovic, Steva</t>
  </si>
  <si>
    <t>Patel, Utkarsh</t>
  </si>
  <si>
    <t>Lozano, Julio</t>
  </si>
  <si>
    <t>Kovacevic, Damjan</t>
  </si>
  <si>
    <t>Viera, Denilson</t>
  </si>
  <si>
    <t>Pape, Gerald</t>
  </si>
  <si>
    <t>Mountain, Jamie</t>
  </si>
  <si>
    <t>Momin, Rehan Ali</t>
  </si>
  <si>
    <t>Lindner, Jordan</t>
  </si>
  <si>
    <t>Dunlop, Lilly</t>
  </si>
  <si>
    <t>Cioban, Nicole</t>
  </si>
  <si>
    <t>Ashworth, Kennede</t>
  </si>
  <si>
    <t>Singh, Karandeep</t>
  </si>
  <si>
    <t>Singh, Amritpal</t>
  </si>
  <si>
    <t>Sennikov, Stephanie</t>
  </si>
  <si>
    <t>Rizvancevic, Abdullah</t>
  </si>
  <si>
    <t>Panet-Raymond, Lawrence</t>
  </si>
  <si>
    <t>Otte, Adrik</t>
  </si>
  <si>
    <t>Lafrenier, Ephraim</t>
  </si>
  <si>
    <t>Kaur, Harpreet</t>
  </si>
  <si>
    <t>Gilbert, Amanda</t>
  </si>
  <si>
    <t>Campbell, Traverse</t>
  </si>
  <si>
    <t>Ayotte, Tom</t>
  </si>
  <si>
    <t>Sullivan, Noel</t>
  </si>
  <si>
    <t>Stoneman, Tanton</t>
  </si>
  <si>
    <t>Rose, Jason</t>
  </si>
  <si>
    <t>Klassen, Ryan</t>
  </si>
  <si>
    <t>Hickey, Joshua</t>
  </si>
  <si>
    <t>Fernandez, Yuniel</t>
  </si>
  <si>
    <t>Famakinwa, Oluwatosin</t>
  </si>
  <si>
    <t>Dudhagara, Jevil</t>
  </si>
  <si>
    <t>Black, Katie</t>
  </si>
  <si>
    <t>Adalid, Kinneth</t>
  </si>
  <si>
    <t>Kalima, Noor</t>
  </si>
  <si>
    <t>Woodford, Taylor</t>
  </si>
  <si>
    <t>Wall, Hunter</t>
  </si>
  <si>
    <t>Loates, Kyle</t>
  </si>
  <si>
    <t>Woolridge, Coleton</t>
  </si>
  <si>
    <t>Singh, Harmohit</t>
  </si>
  <si>
    <t>Patel, Ravikumar</t>
  </si>
  <si>
    <t>Maritim, Jerome</t>
  </si>
  <si>
    <t>Grant, Gary</t>
  </si>
  <si>
    <t>Futter, Jesse</t>
  </si>
  <si>
    <t xml:space="preserve">Shop </t>
  </si>
  <si>
    <t>Labor Cost</t>
  </si>
  <si>
    <t>Cost Centers</t>
  </si>
  <si>
    <t>Sum of Hours</t>
  </si>
  <si>
    <t>Cost Ctr2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</si>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</sst>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8"/>
      <color theme="4"/>
      <name val="Arial Unicode MS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AD47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double">
        <color indexed="0"/>
      </diagonal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2" borderId="0" applyNumberFormat="0" applyBorder="0" applyAlignment="0" applyProtection="0"/>
  </cellStyleXfs>
  <cellXfs count="29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0" fillId="3" borderId="1" xfId="0" applyFill="1" applyBorder="1"/>
    <xf numFmtId="0" fontId="3" fillId="0" borderId="1" xfId="0" applyFont="1" applyBorder="1" applyAlignment="1">
      <alignment horizontal="center"/>
    </xf>
    <xf numFmtId="14" fontId="0" fillId="0" borderId="1" xfId="0" applyNumberFormat="1" applyBorder="1"/>
    <xf numFmtId="164" fontId="1" fillId="0" borderId="1" xfId="1" applyFill="1" applyBorder="1"/>
    <xf numFmtId="0" fontId="0" fillId="0" borderId="2" xfId="0" applyBorder="1"/>
    <xf numFmtId="14" fontId="0" fillId="0" borderId="0" xfId="0" applyNumberFormat="1"/>
    <xf numFmtId="0" fontId="0" fillId="4" borderId="5" xfId="0" applyFill="1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0" xfId="0" pivotButton="1"/>
    <xf numFmtId="0" fontId="0" fillId="5" borderId="0" xfId="0" applyFill="1"/>
    <xf numFmtId="0" fontId="0" fillId="0" borderId="1" xfId="0" applyBorder="1" applyAlignment="1">
      <alignment horizontal="center" vertical="center" wrapText="1"/>
    </xf>
    <xf numFmtId="0" fontId="2" fillId="2" borderId="1" xfId="2" applyBorder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8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4" fontId="0" fillId="0" borderId="4" xfId="0" applyNumberFormat="1" applyBorder="1" applyAlignment="1">
      <alignment horizontal="center"/>
    </xf>
    <xf numFmtId="0" fontId="0" fillId="0" borderId="0" xfId="0" applyNumberFormat="1"/>
    <xf numFmtId="0" fontId="0" fillId="0" borderId="8" xfId="0" applyBorder="1" applyAlignment="1"/>
    <xf numFmtId="0" fontId="0" fillId="0" borderId="0" xfId="0" applyAlignment="1"/>
  </cellXfs>
  <cellStyles count="3">
    <cellStyle name="Accent1" xfId="2" builtinId="29"/>
    <cellStyle name="Comma" xfId="1" builtinId="3"/>
    <cellStyle name="Normal" xfId="0" builtinId="0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619125</xdr:colOff>
      <xdr:row>1</xdr:row>
      <xdr:rowOff>161925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Shop">
              <a:extLst>
                <a:ext uri="{FF2B5EF4-FFF2-40B4-BE49-F238E27FC236}">
                  <a16:creationId xmlns:a16="http://schemas.microsoft.com/office/drawing/2014/main" id="{6B66AD64-4A9D-2FF8-901B-0BD89D58207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hop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255270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sz="1100"/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4934.774186458337" createdVersion="8" refreshedVersion="8" minRefreshableVersion="3" recordCount="10599" xr:uid="{D1E23511-023E-429A-BEB9-B1B0282C403F}">
  <cacheSource type="worksheet">
    <worksheetSource ref="A1:L10600" sheet="All Data"/>
  </cacheSource>
  <cacheFields count="12">
    <cacheField name="Emp#" numFmtId="0">
      <sharedItems containsSemiMixedTypes="0" containsString="0" containsNumber="1" containsInteger="1" minValue="224678" maxValue="562521"/>
    </cacheField>
    <cacheField name="Name" numFmtId="0">
      <sharedItems/>
    </cacheField>
    <cacheField name="Cost Ctr" numFmtId="0">
      <sharedItems/>
    </cacheField>
    <cacheField name="Job Code" numFmtId="0">
      <sharedItems/>
    </cacheField>
    <cacheField name="Date" numFmtId="14">
      <sharedItems containsSemiMixedTypes="0" containsNonDate="0" containsDate="1" containsString="0" minDate="2022-04-01T00:00:00" maxDate="2022-05-01T00:00:00" count="30">
        <d v="2022-04-02T00:00:00"/>
        <d v="2022-04-01T00:00:00"/>
        <d v="2022-04-06T00:00:00"/>
        <d v="2022-04-04T00:00:00"/>
        <d v="2022-04-05T00:00:00"/>
        <d v="2022-04-07T00:00:00"/>
        <d v="2022-04-08T00:00:00"/>
        <d v="2022-04-11T00:00:00"/>
        <d v="2022-04-12T00:00:00"/>
        <d v="2022-04-29T00:00:00"/>
        <d v="2022-04-20T00:00:00"/>
        <d v="2022-04-21T00:00:00"/>
        <d v="2022-04-22T00:00:00"/>
        <d v="2022-04-25T00:00:00"/>
        <d v="2022-04-26T00:00:00"/>
        <d v="2022-04-30T00:00:00"/>
        <d v="2022-04-27T00:00:00"/>
        <d v="2022-04-13T00:00:00"/>
        <d v="2022-04-14T00:00:00"/>
        <d v="2022-04-18T00:00:00"/>
        <d v="2022-04-19T00:00:00"/>
        <d v="2022-04-28T00:00:00"/>
        <d v="2022-04-23T00:00:00"/>
        <d v="2022-04-09T00:00:00"/>
        <d v="2022-04-10T00:00:00"/>
        <d v="2022-04-17T00:00:00"/>
        <d v="2022-04-24T00:00:00"/>
        <d v="2022-04-15T00:00:00"/>
        <d v="2022-04-03T00:00:00"/>
        <d v="2022-04-16T00:00:00"/>
      </sharedItems>
    </cacheField>
    <cacheField name="Pay Code" numFmtId="0">
      <sharedItems count="3">
        <s v="ABAM-Attendance Management-TCN"/>
        <s v="Leave Paid-TCN"/>
        <s v="Absence Non Production-TCN"/>
      </sharedItems>
    </cacheField>
    <cacheField name="Hours" numFmtId="0">
      <sharedItems containsSemiMixedTypes="0" containsString="0" containsNumber="1" minValue="0" maxValue="24"/>
    </cacheField>
    <cacheField name="Report to" numFmtId="0">
      <sharedItems/>
    </cacheField>
    <cacheField name="Company" numFmtId="0">
      <sharedItems/>
    </cacheField>
    <cacheField name="Cost Ctr2" numFmtId="0">
      <sharedItems count="391">
        <s v="RDA11"/>
        <s v="RTC12"/>
        <s v="RJZ01"/>
        <s v="QSA01"/>
        <s v="QSR11"/>
        <s v="QAW13"/>
        <s v="RKP75"/>
        <s v="NWA21"/>
        <s v="QSR12"/>
        <s v="NBA21"/>
        <s v="HFZ00"/>
        <s v="RJB12"/>
        <s v="RJG52"/>
        <s v="RSZ03"/>
        <s v="RLM11"/>
        <s v="NAA21"/>
        <s v="CTZ00"/>
        <s v="RFU12"/>
        <s v="WRB11"/>
        <s v="RMZ00"/>
        <s v="RMM12"/>
        <s v="QNR11"/>
        <s v="RRE10"/>
        <s v="RMQ12"/>
        <s v="RFU11"/>
        <s v="NWB22"/>
        <s v="RJN11"/>
        <s v="RJG12"/>
        <s v="NMA11"/>
        <s v="NWB21"/>
        <s v="QNV11"/>
        <s v="NAA22"/>
        <s v="RWS12"/>
        <s v="WTB11"/>
        <s v="RJJ11"/>
        <s v="QAS13"/>
        <s v="PAC17"/>
        <s v="WCT12"/>
        <s v="RXA12"/>
        <s v="WAH11"/>
        <s v="WWG12"/>
        <s v="QWR12"/>
        <s v="QNI11"/>
        <s v="WWI12"/>
        <s v="WRA00"/>
        <s v="RSC12"/>
        <s v="RRJ10"/>
        <s v="RRH00"/>
        <s v="WAM00"/>
        <s v="RRC11"/>
        <s v="RRE30"/>
        <s v="QNS11"/>
        <s v="QWI11"/>
        <s v="NBA22"/>
        <s v="RBC15"/>
        <s v="WWH14"/>
        <s v="RGC11"/>
        <s v="RRI12"/>
        <s v="RKH12"/>
        <s v="WPP11"/>
        <s v="WMK11"/>
        <s v="RDZ02"/>
        <s v="NCB22"/>
        <s v="QWV11"/>
        <s v="RBC13"/>
        <s v="RRD00"/>
        <s v="WWS12"/>
        <s v="RLZ02"/>
        <s v="QNS12"/>
        <s v="QSI12"/>
        <s v="RGP55"/>
        <s v="REW38"/>
        <s v="RBC16"/>
        <s v="QSV11"/>
        <s v="NWG11"/>
        <s v="RBA20"/>
        <s v="WRM00"/>
        <s v="NCB21"/>
        <s v="RTD11"/>
        <s v="RBC18"/>
        <s v="RFP52"/>
        <s v="RRC13"/>
        <s v="RJJ12"/>
        <s v="RLB12"/>
        <s v="RDP59"/>
        <s v="QSV12"/>
        <s v="QNR12"/>
        <s v="RLX11"/>
        <s v="RXA11"/>
        <s v="RGA12"/>
        <s v="NWA22"/>
        <s v="QSI11"/>
        <s v="RMA00"/>
        <s v="WAR12"/>
        <s v="RZZ11"/>
        <s v="WAZ01"/>
        <s v="RFU13"/>
        <s v="RRK14"/>
        <s v="WWB12"/>
        <s v="RFN11"/>
        <s v="RBA18"/>
        <s v="NDA22"/>
        <s v="RBC20"/>
        <s v="RFI12"/>
        <s v="WCC12"/>
        <s v="RBT10"/>
        <s v="WWI11"/>
        <s v="RMF12"/>
        <s v="RGA11"/>
        <s v="RFI11"/>
        <s v="QSK10"/>
        <s v="RLE12"/>
        <s v="RGC12"/>
        <s v="WMC11"/>
        <s v="RLA12"/>
        <s v="WCK12"/>
        <s v="WMT12"/>
        <s v="RBC14"/>
        <s v="REF00"/>
        <s v="RSZ04"/>
        <s v="RKL11"/>
        <s v="WCT11"/>
        <s v="RDE12"/>
        <s v="QWS11"/>
        <s v="ILZ00"/>
        <s v="QAN13"/>
        <s v="RBR55"/>
        <s v="RMN11"/>
        <s v="WAE00"/>
        <s v="RSL12"/>
        <s v="WTR12"/>
        <s v="RED00"/>
        <s v="RBS55"/>
        <s v="QWV12"/>
        <s v="RJT10"/>
        <s v="RML12"/>
        <s v="RBC11"/>
        <s v="WRZ02"/>
        <s v="RIL50"/>
        <s v="RJK12"/>
        <s v="RRE41"/>
        <s v="WRN11"/>
        <s v="QNV12"/>
        <s v="RLF12"/>
        <s v="WMT11"/>
        <s v="RSL11"/>
        <s v="RWS11"/>
        <s v="RBA14"/>
        <s v="RJW13"/>
        <s v="RSQ11"/>
        <s v="WCM11"/>
        <s v="RDF11"/>
        <s v="RLF11"/>
        <s v="RMC11"/>
        <s v="RBC17"/>
        <s v="RJN12"/>
        <s v="RMJ11"/>
        <s v="RJC11"/>
        <s v="QWI13"/>
        <s v="RJP12"/>
        <s v="RTB11"/>
        <s v="RDA12"/>
        <s v="WAU12"/>
        <s v="RMA20"/>
        <s v="WAP22"/>
        <s v="WCV12"/>
        <s v="WWK11"/>
        <s v="WMC12"/>
        <s v="RTC11"/>
        <s v="RPZ11"/>
        <s v="WRB12"/>
        <s v="WPM00"/>
        <s v="RLT10"/>
        <s v="QWI14"/>
        <s v="RBA19"/>
        <s v="WPP12"/>
        <s v="RZZ14"/>
        <s v="WAB12"/>
        <s v="QNI12"/>
        <s v="WWB11"/>
        <s v="WTP11"/>
        <s v="RIC55"/>
        <s v="WTH12"/>
        <s v="RBA17"/>
        <s v="NMC00"/>
        <s v="IMZ00"/>
        <s v="WWF11"/>
        <s v="RBC12"/>
        <s v="WAW11"/>
        <s v="RMS11"/>
        <s v="RLB11"/>
        <s v="WCC11"/>
        <s v="RBC19"/>
        <s v="RGD21"/>
        <s v="RKC12"/>
        <s v="RLA11"/>
        <s v="RFN12"/>
        <s v="RJB11"/>
        <s v="RJU11"/>
        <s v="WTL12"/>
        <s v="RBA13"/>
        <s v="WAA12"/>
        <s v="RGT10"/>
        <s v="RKI12"/>
        <s v="RMW11"/>
        <s v="WAR11"/>
        <s v="RJK11"/>
        <s v="RSA11"/>
        <s v="RMI11"/>
        <s v="RDC12"/>
        <s v="RRY12"/>
        <s v="RMF11"/>
        <s v="RLQ11"/>
        <s v="RRI14"/>
        <s v="RRI11"/>
        <s v="RMQ11"/>
        <s v="RMM11"/>
        <s v="RMJ12"/>
        <s v="WCV11"/>
        <s v="NMZ02"/>
        <s v="RKP52"/>
        <s v="WAN11"/>
        <s v="WPM23"/>
        <s v="RLC12"/>
        <s v="RME11"/>
        <s v="RKT10"/>
        <s v="RRB13"/>
        <s v="RME12"/>
        <s v="WTM00"/>
        <s v="WAA20"/>
        <s v="RSU11"/>
        <s v="RSI11"/>
        <s v="WAP21"/>
        <s v="RDC11"/>
        <s v="WPM12"/>
        <s v="WAL11"/>
        <s v="WAX11"/>
        <s v="RSZ11"/>
        <s v="RMD12"/>
        <s v="RJW14"/>
        <s v="RTB12"/>
        <s v="RRA00"/>
        <s v="RBZ08"/>
        <s v="RTP50"/>
        <s v="RMP12"/>
        <s v="CCZ00"/>
        <s v="QWI12"/>
        <s v="WTK11"/>
        <s v="WTF12"/>
        <s v="RSA20"/>
        <s v="RKC11"/>
        <s v="RTT10"/>
        <s v="WWF12"/>
        <s v="DAZ00"/>
        <s v="WRC11"/>
        <s v="RMD11"/>
        <s v="WWG11"/>
        <s v="RMP11"/>
        <s v="RLM12"/>
        <s v="WAJ12"/>
        <s v="RJU12"/>
        <s v="WAK11"/>
        <s v="RMK12"/>
        <s v="WAV11"/>
        <s v="WAV12"/>
        <s v="RKH11"/>
        <s v="QWS12"/>
        <s v="REW33"/>
        <s v="WRC12"/>
        <s v="RRK12"/>
        <s v="WWM00"/>
        <s v="RRB23"/>
        <s v="RKL12"/>
        <s v="RMB12"/>
        <s v="RRY11"/>
        <s v="WAH12"/>
        <s v="WBE02"/>
        <s v="RJG11"/>
        <s v="WAL12"/>
        <s v="RMC12"/>
        <s v="WTP12"/>
        <s v="WAN12"/>
        <s v="WAC11"/>
        <s v="RDB11"/>
        <s v="REJ00"/>
        <s v="RSF11"/>
        <s v="RTF11"/>
        <s v="RLC11"/>
        <s v="RRC12"/>
        <s v="RBT12"/>
        <s v="RTA11"/>
        <s v="WPP13"/>
        <s v="RSD11"/>
        <s v="WTM10"/>
        <s v="WTR11"/>
        <s v="WWU11"/>
        <s v="RTE12"/>
        <s v="WPM22"/>
        <s v="WWS11"/>
        <s v="RSE12"/>
        <s v="RSQ12"/>
        <s v="WPM21"/>
        <s v="RDB12"/>
        <s v="RMB11"/>
        <s v="WTL11"/>
        <s v="WTF11"/>
        <s v="RMW12"/>
        <s v="RDF12"/>
        <s v="RSP75"/>
        <s v="WAB11"/>
        <s v="WAD12"/>
        <s v="RSB12"/>
        <s v="WWU12"/>
        <s v="WAY12"/>
        <s v="WAG11"/>
        <s v="RRI13"/>
        <s v="CSZ00"/>
        <s v="RLE11"/>
        <s v="RMK11"/>
        <s v="RRI15"/>
        <s v="RSA12"/>
        <s v="RML11"/>
        <s v="RSF12"/>
        <s v="REW30"/>
        <s v="WTB12"/>
        <s v="WAJ11"/>
        <s v="RST12"/>
        <s v="RSU12"/>
        <s v="WAT12"/>
        <s v="RLS11"/>
        <s v="RSN11"/>
        <s v="RMN12"/>
        <s v="WTE00"/>
        <s v="RSN12"/>
        <s v="WAY11"/>
        <s v="WAA11"/>
        <s v="RJC12"/>
        <s v="RST11"/>
        <s v="RPZ12"/>
        <s v="WAG12"/>
        <s v="RKH14"/>
        <s v="WPM13"/>
        <s v="WAD11"/>
        <s v="WAX12"/>
        <s v="RSD12"/>
        <s v="WAT11"/>
        <s v="WAW12"/>
        <s v="RMS12"/>
        <s v="WAF11"/>
        <s v="RDD12"/>
        <s v="RSP52"/>
        <s v="RMI12"/>
        <s v="RSI12"/>
        <s v="WAC12"/>
        <s v="RTE11"/>
        <s v="RTA12"/>
        <s v="RET00"/>
        <s v="RJG53"/>
        <s v="WAF12"/>
        <s v="RTD12"/>
        <s v="RSB11"/>
        <s v="WWA20"/>
        <s v="RSE11"/>
        <s v="REW40"/>
        <s v="RKQ11"/>
        <s v="WRN12"/>
        <s v="RJN10"/>
        <s v="RES00"/>
        <s v="WTE02"/>
        <s v="RRK10"/>
        <s v="RRB47"/>
        <s v="REK00"/>
        <s v="WWE00"/>
        <s v="RDT10"/>
        <s v="RRT01"/>
        <s v="SAZ00"/>
        <s v="REA00"/>
        <s v="QSE00"/>
        <s v="WRE00"/>
        <s v="RRY13"/>
        <s v="CBZ00"/>
        <s v="REW48"/>
        <s v="PAZ35"/>
        <s v="NLZ00"/>
        <s v="RSC11"/>
        <s v="RKI11"/>
        <s v="CZZ80"/>
        <s v="RRB11"/>
        <s v="REM00"/>
        <s v="REW23"/>
        <s v="REJ05"/>
      </sharedItems>
    </cacheField>
    <cacheField name="Labor Class" numFmtId="0">
      <sharedItems count="6">
        <s v="A"/>
        <s v="C2"/>
        <s v="D"/>
        <s v="B2"/>
        <s v="C1"/>
        <s v="B1"/>
      </sharedItems>
    </cacheField>
    <cacheField name="Shop" numFmtId="0">
      <sharedItems count="20">
        <s v="WELD S"/>
        <s v="PAINT S"/>
        <s v="without shop"/>
        <s v="QC S"/>
        <s v="WELD N"/>
        <s v="PAINT N"/>
        <s v="ASSY N"/>
        <s v="QC N"/>
        <s v="ASSY S"/>
        <s v="PAINT W"/>
        <s v="ASSY MAT W"/>
        <s v="WELD MAT S"/>
        <s v="ASSY W"/>
        <s v="WELD W"/>
        <s v="QC W"/>
        <s v="ASSY MAT N"/>
        <s v="WELD MAT N"/>
        <s v="WELD MAT W"/>
        <s v="ASSY MAT S"/>
        <s v="" u="1"/>
      </sharedItems>
    </cacheField>
  </cacheFields>
  <extLst>
    <ext xmlns:x14="http://schemas.microsoft.com/office/spreadsheetml/2009/9/main" uri="{725AE2AE-9491-48be-B2B4-4EB974FC3084}">
      <x14:pivotCacheDefinition pivotCacheId="163390313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99">
  <r>
    <n v="224678"/>
    <s v="Degraeve, Doug"/>
    <s v="TCN-RDA11"/>
    <s v="JPG21"/>
    <x v="0"/>
    <x v="0"/>
    <n v="0.1"/>
    <s v="Williton, Michael"/>
    <s v="TCN"/>
    <x v="0"/>
    <x v="0"/>
    <x v="0"/>
  </r>
  <r>
    <n v="224797"/>
    <s v="Zhu, Jian Hua"/>
    <s v="TCN-RTC12"/>
    <s v="JPG22"/>
    <x v="1"/>
    <x v="0"/>
    <n v="0.22"/>
    <s v="Reeves, Jennifer"/>
    <s v="TCN"/>
    <x v="1"/>
    <x v="0"/>
    <x v="1"/>
  </r>
  <r>
    <n v="224797"/>
    <s v="Zhu, Jian Hua"/>
    <s v="TCN-RTC12"/>
    <s v="JPG22"/>
    <x v="2"/>
    <x v="0"/>
    <n v="0.22"/>
    <s v="Reeves, Jennifer"/>
    <s v="TCN"/>
    <x v="1"/>
    <x v="0"/>
    <x v="1"/>
  </r>
  <r>
    <n v="230419"/>
    <s v="Aldrich, Jeff"/>
    <s v="TCN-RJZ01"/>
    <s v="JPG17"/>
    <x v="1"/>
    <x v="1"/>
    <n v="8"/>
    <s v="Tostik, Peter"/>
    <s v="TCN"/>
    <x v="2"/>
    <x v="0"/>
    <x v="2"/>
  </r>
  <r>
    <n v="230596"/>
    <s v="Rogers, Jeffrey"/>
    <s v="TCN-QSA01"/>
    <s v="JPG17"/>
    <x v="3"/>
    <x v="1"/>
    <n v="8"/>
    <s v="Giannantonio, Peter"/>
    <s v="TCN"/>
    <x v="3"/>
    <x v="0"/>
    <x v="2"/>
  </r>
  <r>
    <n v="230596"/>
    <s v="Rogers, Jeffrey"/>
    <s v="TCN-QSA01"/>
    <s v="JPG17"/>
    <x v="4"/>
    <x v="1"/>
    <n v="8"/>
    <s v="Giannantonio, Peter"/>
    <s v="TCN"/>
    <x v="3"/>
    <x v="0"/>
    <x v="2"/>
  </r>
  <r>
    <n v="230596"/>
    <s v="Rogers, Jeffrey"/>
    <s v="TCN-QSA01"/>
    <s v="JPG17"/>
    <x v="2"/>
    <x v="1"/>
    <n v="8"/>
    <s v="Giannantonio, Peter"/>
    <s v="TCN"/>
    <x v="3"/>
    <x v="0"/>
    <x v="2"/>
  </r>
  <r>
    <n v="230596"/>
    <s v="Rogers, Jeffrey"/>
    <s v="TCN-QSA01"/>
    <s v="JPG17"/>
    <x v="5"/>
    <x v="1"/>
    <n v="8"/>
    <s v="Giannantonio, Peter"/>
    <s v="TCN"/>
    <x v="3"/>
    <x v="0"/>
    <x v="2"/>
  </r>
  <r>
    <n v="230628"/>
    <s v="Skivee, Patrick"/>
    <s v="TCN-QSR11"/>
    <s v="JPG21"/>
    <x v="2"/>
    <x v="1"/>
    <n v="6.52"/>
    <s v="Dickinson, Craig"/>
    <s v="TCN"/>
    <x v="4"/>
    <x v="1"/>
    <x v="3"/>
  </r>
  <r>
    <n v="230628"/>
    <s v="Skivee, Patrick"/>
    <s v="TCN-QSR11"/>
    <s v="JPG21"/>
    <x v="5"/>
    <x v="1"/>
    <n v="8"/>
    <s v="Dickinson, Craig"/>
    <s v="TCN"/>
    <x v="4"/>
    <x v="1"/>
    <x v="3"/>
  </r>
  <r>
    <n v="230628"/>
    <s v="Skivee, Patrick"/>
    <s v="TCN-QSR11"/>
    <s v="JPG21"/>
    <x v="6"/>
    <x v="1"/>
    <n v="8"/>
    <s v="Dickinson, Craig"/>
    <s v="TCN"/>
    <x v="4"/>
    <x v="1"/>
    <x v="3"/>
  </r>
  <r>
    <n v="230628"/>
    <s v="Skivee, Patrick"/>
    <s v="TCN-QSR11"/>
    <s v="JPG21"/>
    <x v="7"/>
    <x v="1"/>
    <n v="8"/>
    <s v="Dickinson, Craig"/>
    <s v="TCN"/>
    <x v="4"/>
    <x v="1"/>
    <x v="3"/>
  </r>
  <r>
    <n v="230628"/>
    <s v="Skivee, Patrick"/>
    <s v="TCN-QSR11"/>
    <s v="JPG21"/>
    <x v="8"/>
    <x v="1"/>
    <n v="8"/>
    <s v="Dickinson, Craig"/>
    <s v="TCN"/>
    <x v="4"/>
    <x v="1"/>
    <x v="3"/>
  </r>
  <r>
    <n v="230641"/>
    <s v="DiClaudio, Eusanio"/>
    <s v="TCN-QAW13"/>
    <s v="JPG22"/>
    <x v="1"/>
    <x v="1"/>
    <n v="4.37"/>
    <s v="King, Melodie"/>
    <s v="TCN"/>
    <x v="5"/>
    <x v="1"/>
    <x v="2"/>
  </r>
  <r>
    <n v="230641"/>
    <s v="DiClaudio, Eusanio"/>
    <s v="TCN-QAW13"/>
    <s v="JPG22"/>
    <x v="3"/>
    <x v="1"/>
    <n v="8"/>
    <s v="King, Melodie"/>
    <s v="TCN"/>
    <x v="5"/>
    <x v="1"/>
    <x v="2"/>
  </r>
  <r>
    <n v="230641"/>
    <s v="DiClaudio, Eusanio"/>
    <s v="TCN-QAW13"/>
    <s v="JPG22"/>
    <x v="4"/>
    <x v="1"/>
    <n v="8"/>
    <s v="King, Melodie"/>
    <s v="TCN"/>
    <x v="5"/>
    <x v="1"/>
    <x v="2"/>
  </r>
  <r>
    <n v="230725"/>
    <s v="Comfort, Harry"/>
    <s v="TCN-RKP75"/>
    <s v="JPG22"/>
    <x v="6"/>
    <x v="0"/>
    <n v="8"/>
    <s v="Redford, Shawn"/>
    <s v="TCN"/>
    <x v="6"/>
    <x v="0"/>
    <x v="2"/>
  </r>
  <r>
    <n v="230725"/>
    <s v="Comfort, Harry"/>
    <s v="TCN-RKP75"/>
    <s v="JPG22"/>
    <x v="9"/>
    <x v="0"/>
    <n v="8"/>
    <s v="Redford, Shawn"/>
    <s v="TCN"/>
    <x v="6"/>
    <x v="0"/>
    <x v="2"/>
  </r>
  <r>
    <n v="230734"/>
    <s v="Kegels, Dirk"/>
    <s v="TCN-NWA21"/>
    <s v="JPG21"/>
    <x v="2"/>
    <x v="2"/>
    <n v="0.88"/>
    <s v="Pasek, Wesley"/>
    <s v="TCN"/>
    <x v="7"/>
    <x v="1"/>
    <x v="2"/>
  </r>
  <r>
    <n v="230761"/>
    <s v="Cavaliere, Tony"/>
    <s v="TCN-QSR12"/>
    <s v="JPG22"/>
    <x v="2"/>
    <x v="2"/>
    <n v="0.5"/>
    <s v="Ralph, Christopher"/>
    <s v="TCN"/>
    <x v="8"/>
    <x v="1"/>
    <x v="3"/>
  </r>
  <r>
    <n v="230832"/>
    <s v="Thomas, Stephen"/>
    <s v="TCN-NBA21"/>
    <s v="JPG21"/>
    <x v="10"/>
    <x v="1"/>
    <n v="8"/>
    <s v="Crane, Colin"/>
    <s v="TCN"/>
    <x v="9"/>
    <x v="1"/>
    <x v="2"/>
  </r>
  <r>
    <n v="230832"/>
    <s v="Thomas, Stephen"/>
    <s v="TCN-NBA21"/>
    <s v="JPG21"/>
    <x v="11"/>
    <x v="1"/>
    <n v="8"/>
    <s v="Crane, Colin"/>
    <s v="TCN"/>
    <x v="9"/>
    <x v="1"/>
    <x v="2"/>
  </r>
  <r>
    <n v="230832"/>
    <s v="Thomas, Stephen"/>
    <s v="TCN-NBA21"/>
    <s v="JPG21"/>
    <x v="12"/>
    <x v="1"/>
    <n v="8"/>
    <s v="Crane, Colin"/>
    <s v="TCN"/>
    <x v="9"/>
    <x v="1"/>
    <x v="2"/>
  </r>
  <r>
    <n v="230832"/>
    <s v="Thomas, Stephen"/>
    <s v="TCN-NBA21"/>
    <s v="JPG21"/>
    <x v="13"/>
    <x v="1"/>
    <n v="8"/>
    <s v="Crane, Colin"/>
    <s v="TCN"/>
    <x v="9"/>
    <x v="1"/>
    <x v="2"/>
  </r>
  <r>
    <n v="230832"/>
    <s v="Thomas, Stephen"/>
    <s v="TCN-NBA21"/>
    <s v="JPG21"/>
    <x v="14"/>
    <x v="1"/>
    <n v="8"/>
    <s v="Crane, Colin"/>
    <s v="TCN"/>
    <x v="9"/>
    <x v="1"/>
    <x v="2"/>
  </r>
  <r>
    <n v="230857"/>
    <s v="Lassaline, Ron"/>
    <s v="TCN-HFZ00"/>
    <s v="JPG15"/>
    <x v="7"/>
    <x v="1"/>
    <n v="8"/>
    <s v="Manke, Tracy"/>
    <s v="TCN"/>
    <x v="10"/>
    <x v="2"/>
    <x v="2"/>
  </r>
  <r>
    <n v="230857"/>
    <s v="Lassaline, Ron"/>
    <s v="TCN-HFZ00"/>
    <s v="JPG15"/>
    <x v="8"/>
    <x v="1"/>
    <n v="8"/>
    <s v="Manke, Tracy"/>
    <s v="TCN"/>
    <x v="10"/>
    <x v="2"/>
    <x v="2"/>
  </r>
  <r>
    <n v="230859"/>
    <s v="Black, Andrew"/>
    <s v="TCN-RJB12"/>
    <s v="JPG21"/>
    <x v="5"/>
    <x v="1"/>
    <n v="8"/>
    <s v="Richards, Trevor"/>
    <s v="TCN"/>
    <x v="11"/>
    <x v="0"/>
    <x v="4"/>
  </r>
  <r>
    <n v="230859"/>
    <s v="Black, Andrew"/>
    <s v="TCN-RJB12"/>
    <s v="JPG21"/>
    <x v="6"/>
    <x v="1"/>
    <n v="8"/>
    <s v="Richards, Trevor"/>
    <s v="TCN"/>
    <x v="11"/>
    <x v="0"/>
    <x v="4"/>
  </r>
  <r>
    <n v="230883"/>
    <s v="Reid, Paul"/>
    <s v="TCN-RJG52"/>
    <s v="JPG21"/>
    <x v="3"/>
    <x v="1"/>
    <n v="1.1000000000000001"/>
    <s v="Haskett, Luke"/>
    <s v="TCN"/>
    <x v="12"/>
    <x v="3"/>
    <x v="2"/>
  </r>
  <r>
    <n v="230883"/>
    <s v="Reid, Paul"/>
    <s v="TCN-RJG52"/>
    <s v="JPG21"/>
    <x v="4"/>
    <x v="1"/>
    <n v="8"/>
    <s v="Haskett, Luke"/>
    <s v="TCN"/>
    <x v="12"/>
    <x v="3"/>
    <x v="2"/>
  </r>
  <r>
    <n v="230883"/>
    <s v="Reid, Paul"/>
    <s v="TCN-RJG52"/>
    <s v="JPG21"/>
    <x v="2"/>
    <x v="1"/>
    <n v="8"/>
    <s v="Haskett, Luke"/>
    <s v="TCN"/>
    <x v="12"/>
    <x v="3"/>
    <x v="2"/>
  </r>
  <r>
    <n v="230883"/>
    <s v="Reid, Paul"/>
    <s v="TCN-RJG52"/>
    <s v="JPG21"/>
    <x v="5"/>
    <x v="1"/>
    <n v="8"/>
    <s v="Haskett, Luke"/>
    <s v="TCN"/>
    <x v="12"/>
    <x v="3"/>
    <x v="2"/>
  </r>
  <r>
    <n v="230883"/>
    <s v="Reid, Paul"/>
    <s v="TCN-RJG52"/>
    <s v="JPG21"/>
    <x v="6"/>
    <x v="1"/>
    <n v="8"/>
    <s v="Haskett, Luke"/>
    <s v="TCN"/>
    <x v="12"/>
    <x v="3"/>
    <x v="2"/>
  </r>
  <r>
    <n v="230906"/>
    <s v="Conway, Jeffrey"/>
    <s v="TCN-NWA21"/>
    <s v="JPG22"/>
    <x v="2"/>
    <x v="2"/>
    <n v="4"/>
    <s v="Pasek, Wesley"/>
    <s v="TCN"/>
    <x v="7"/>
    <x v="1"/>
    <x v="2"/>
  </r>
  <r>
    <n v="230920"/>
    <s v="Lawrence, Jerry"/>
    <s v="TCN-RSZ03"/>
    <s v="JPG17"/>
    <x v="5"/>
    <x v="1"/>
    <n v="8"/>
    <s v="Lean, James"/>
    <s v="TCN"/>
    <x v="13"/>
    <x v="1"/>
    <x v="2"/>
  </r>
  <r>
    <n v="230920"/>
    <s v="Lawrence, Jerry"/>
    <s v="TCN-RSZ03"/>
    <s v="JPG17"/>
    <x v="6"/>
    <x v="1"/>
    <n v="8"/>
    <s v="Lean, James"/>
    <s v="TCN"/>
    <x v="13"/>
    <x v="1"/>
    <x v="2"/>
  </r>
  <r>
    <n v="230920"/>
    <s v="Lawrence, Jerry"/>
    <s v="TCN-RSZ03"/>
    <s v="JPG17"/>
    <x v="7"/>
    <x v="1"/>
    <n v="8"/>
    <s v="Lean, James"/>
    <s v="TCN"/>
    <x v="13"/>
    <x v="1"/>
    <x v="2"/>
  </r>
  <r>
    <n v="230927"/>
    <s v="Lindley, Michael"/>
    <s v="TCN-RLM11"/>
    <s v="JPG21"/>
    <x v="6"/>
    <x v="2"/>
    <n v="1.03"/>
    <s v="Mumby, Matthew"/>
    <s v="TCN"/>
    <x v="14"/>
    <x v="1"/>
    <x v="5"/>
  </r>
  <r>
    <n v="230927"/>
    <s v="Lindley, Michael"/>
    <s v="TCN-RLM11"/>
    <s v="JPG21"/>
    <x v="15"/>
    <x v="2"/>
    <n v="0.6"/>
    <s v="Mumby, Matthew"/>
    <s v="TCN"/>
    <x v="14"/>
    <x v="1"/>
    <x v="5"/>
  </r>
  <r>
    <n v="230935"/>
    <s v="Copping, Bob"/>
    <s v="TCN-NAA21"/>
    <s v="JPG22"/>
    <x v="16"/>
    <x v="0"/>
    <n v="0.03"/>
    <s v="Lemaich, Michael"/>
    <s v="TCN"/>
    <x v="15"/>
    <x v="1"/>
    <x v="2"/>
  </r>
  <r>
    <n v="230939"/>
    <s v="Smales, Cameron"/>
    <s v="TCN-NBA21"/>
    <s v="JPG21"/>
    <x v="1"/>
    <x v="0"/>
    <n v="0.75"/>
    <s v="Crane, Colin"/>
    <s v="TCN"/>
    <x v="9"/>
    <x v="1"/>
    <x v="2"/>
  </r>
  <r>
    <n v="231021"/>
    <s v="Gomes, Lesley"/>
    <s v="TCN-CTZ00"/>
    <s v="JPG15"/>
    <x v="1"/>
    <x v="0"/>
    <n v="5.2"/>
    <s v="Duplessis, Marc"/>
    <s v="TCN"/>
    <x v="16"/>
    <x v="2"/>
    <x v="2"/>
  </r>
  <r>
    <n v="231021"/>
    <s v="Gomes, Lesley"/>
    <s v="TCN-CTZ00"/>
    <s v="JPG15"/>
    <x v="3"/>
    <x v="0"/>
    <n v="7"/>
    <s v="Duplessis, Marc"/>
    <s v="TCN"/>
    <x v="16"/>
    <x v="2"/>
    <x v="2"/>
  </r>
  <r>
    <n v="231021"/>
    <s v="Gomes, Lesley"/>
    <s v="TCN-CTZ00"/>
    <s v="JPG15"/>
    <x v="4"/>
    <x v="0"/>
    <n v="7"/>
    <s v="Duplessis, Marc"/>
    <s v="TCN"/>
    <x v="16"/>
    <x v="2"/>
    <x v="2"/>
  </r>
  <r>
    <n v="231021"/>
    <s v="Gomes, Lesley"/>
    <s v="TCN-CTZ00"/>
    <s v="JPG15"/>
    <x v="2"/>
    <x v="0"/>
    <n v="6.5"/>
    <s v="Duplessis, Marc"/>
    <s v="TCN"/>
    <x v="16"/>
    <x v="2"/>
    <x v="2"/>
  </r>
  <r>
    <n v="231021"/>
    <s v="Gomes, Lesley"/>
    <s v="TCN-CTZ00"/>
    <s v="JPG15"/>
    <x v="5"/>
    <x v="0"/>
    <n v="5.2"/>
    <s v="Duplessis, Marc"/>
    <s v="TCN"/>
    <x v="16"/>
    <x v="2"/>
    <x v="2"/>
  </r>
  <r>
    <n v="231021"/>
    <s v="Gomes, Lesley"/>
    <s v="TCN-CTZ00"/>
    <s v="JPG15"/>
    <x v="6"/>
    <x v="0"/>
    <n v="8"/>
    <s v="Duplessis, Marc"/>
    <s v="TCN"/>
    <x v="16"/>
    <x v="2"/>
    <x v="2"/>
  </r>
  <r>
    <n v="231021"/>
    <s v="Gomes, Lesley"/>
    <s v="TCN-CTZ00"/>
    <s v="JPG15"/>
    <x v="7"/>
    <x v="0"/>
    <n v="5"/>
    <s v="Duplessis, Marc"/>
    <s v="TCN"/>
    <x v="16"/>
    <x v="2"/>
    <x v="2"/>
  </r>
  <r>
    <n v="231021"/>
    <s v="Gomes, Lesley"/>
    <s v="TCN-CTZ00"/>
    <s v="JPG15"/>
    <x v="8"/>
    <x v="0"/>
    <n v="5.5"/>
    <s v="Duplessis, Marc"/>
    <s v="TCN"/>
    <x v="16"/>
    <x v="2"/>
    <x v="2"/>
  </r>
  <r>
    <n v="231177"/>
    <s v="Bowers, Steve"/>
    <s v="TCN-RFU12"/>
    <s v="JPG22"/>
    <x v="17"/>
    <x v="0"/>
    <n v="8"/>
    <s v="Tarrant, Robert"/>
    <s v="TCN"/>
    <x v="17"/>
    <x v="0"/>
    <x v="2"/>
  </r>
  <r>
    <n v="231021"/>
    <s v="Gomes, Lesley"/>
    <s v="TCN-CTZ00"/>
    <s v="JPG15"/>
    <x v="18"/>
    <x v="0"/>
    <n v="4.7"/>
    <s v="Duplessis, Marc"/>
    <s v="TCN"/>
    <x v="16"/>
    <x v="2"/>
    <x v="2"/>
  </r>
  <r>
    <n v="231021"/>
    <s v="Gomes, Lesley"/>
    <s v="TCN-CTZ00"/>
    <s v="JPG15"/>
    <x v="19"/>
    <x v="0"/>
    <n v="3.5"/>
    <s v="Duplessis, Marc"/>
    <s v="TCN"/>
    <x v="16"/>
    <x v="2"/>
    <x v="2"/>
  </r>
  <r>
    <n v="231021"/>
    <s v="Gomes, Lesley"/>
    <s v="TCN-CTZ00"/>
    <s v="JPG15"/>
    <x v="20"/>
    <x v="0"/>
    <n v="5.5"/>
    <s v="Duplessis, Marc"/>
    <s v="TCN"/>
    <x v="16"/>
    <x v="2"/>
    <x v="2"/>
  </r>
  <r>
    <n v="231021"/>
    <s v="Gomes, Lesley"/>
    <s v="TCN-CTZ00"/>
    <s v="JPG15"/>
    <x v="10"/>
    <x v="0"/>
    <n v="2.8"/>
    <s v="Duplessis, Marc"/>
    <s v="TCN"/>
    <x v="16"/>
    <x v="2"/>
    <x v="2"/>
  </r>
  <r>
    <n v="231021"/>
    <s v="Gomes, Lesley"/>
    <s v="TCN-CTZ00"/>
    <s v="JPG15"/>
    <x v="11"/>
    <x v="0"/>
    <n v="4"/>
    <s v="Duplessis, Marc"/>
    <s v="TCN"/>
    <x v="16"/>
    <x v="2"/>
    <x v="2"/>
  </r>
  <r>
    <n v="231021"/>
    <s v="Gomes, Lesley"/>
    <s v="TCN-CTZ00"/>
    <s v="JPG15"/>
    <x v="12"/>
    <x v="0"/>
    <n v="5.7"/>
    <s v="Duplessis, Marc"/>
    <s v="TCN"/>
    <x v="16"/>
    <x v="2"/>
    <x v="2"/>
  </r>
  <r>
    <n v="231021"/>
    <s v="Gomes, Lesley"/>
    <s v="TCN-CTZ00"/>
    <s v="JPG15"/>
    <x v="13"/>
    <x v="0"/>
    <n v="2.5"/>
    <s v="Duplessis, Marc"/>
    <s v="TCN"/>
    <x v="16"/>
    <x v="2"/>
    <x v="2"/>
  </r>
  <r>
    <n v="231021"/>
    <s v="Gomes, Lesley"/>
    <s v="TCN-CTZ00"/>
    <s v="JPG15"/>
    <x v="14"/>
    <x v="0"/>
    <n v="7"/>
    <s v="Duplessis, Marc"/>
    <s v="TCN"/>
    <x v="16"/>
    <x v="2"/>
    <x v="2"/>
  </r>
  <r>
    <n v="231021"/>
    <s v="Gomes, Lesley"/>
    <s v="TCN-CTZ00"/>
    <s v="JPG15"/>
    <x v="16"/>
    <x v="0"/>
    <n v="4.5"/>
    <s v="Duplessis, Marc"/>
    <s v="TCN"/>
    <x v="16"/>
    <x v="2"/>
    <x v="2"/>
  </r>
  <r>
    <n v="231021"/>
    <s v="Gomes, Lesley"/>
    <s v="TCN-CTZ00"/>
    <s v="JPG15"/>
    <x v="21"/>
    <x v="0"/>
    <n v="6.5"/>
    <s v="Duplessis, Marc"/>
    <s v="TCN"/>
    <x v="16"/>
    <x v="2"/>
    <x v="2"/>
  </r>
  <r>
    <n v="231021"/>
    <s v="Gomes, Lesley"/>
    <s v="TCN-CTZ00"/>
    <s v="JPG15"/>
    <x v="9"/>
    <x v="0"/>
    <n v="8"/>
    <s v="Duplessis, Marc"/>
    <s v="TCN"/>
    <x v="16"/>
    <x v="2"/>
    <x v="2"/>
  </r>
  <r>
    <n v="231023"/>
    <s v="Downing, Jeff"/>
    <s v="TCN-WRB11"/>
    <s v="JPG22"/>
    <x v="19"/>
    <x v="1"/>
    <n v="8"/>
    <s v="Decroos, Stephen"/>
    <s v="TCN"/>
    <x v="18"/>
    <x v="0"/>
    <x v="2"/>
  </r>
  <r>
    <n v="231023"/>
    <s v="Downing, Jeff"/>
    <s v="TCN-WRB11"/>
    <s v="JPG22"/>
    <x v="20"/>
    <x v="1"/>
    <n v="8"/>
    <s v="Decroos, Stephen"/>
    <s v="TCN"/>
    <x v="18"/>
    <x v="0"/>
    <x v="2"/>
  </r>
  <r>
    <n v="231023"/>
    <s v="Downing, Jeff"/>
    <s v="TCN-WRB11"/>
    <s v="JPG22"/>
    <x v="10"/>
    <x v="1"/>
    <n v="8"/>
    <s v="Decroos, Stephen"/>
    <s v="TCN"/>
    <x v="18"/>
    <x v="0"/>
    <x v="2"/>
  </r>
  <r>
    <n v="231023"/>
    <s v="Downing, Jeff"/>
    <s v="TCN-WRB11"/>
    <s v="JPG22"/>
    <x v="11"/>
    <x v="1"/>
    <n v="8"/>
    <s v="Decroos, Stephen"/>
    <s v="TCN"/>
    <x v="18"/>
    <x v="0"/>
    <x v="2"/>
  </r>
  <r>
    <n v="231023"/>
    <s v="Downing, Jeff"/>
    <s v="TCN-WRB11"/>
    <s v="JPG22"/>
    <x v="12"/>
    <x v="1"/>
    <n v="8"/>
    <s v="Decroos, Stephen"/>
    <s v="TCN"/>
    <x v="18"/>
    <x v="0"/>
    <x v="2"/>
  </r>
  <r>
    <n v="231057"/>
    <s v="Peagram, Jamie"/>
    <s v="TCN-RMZ00"/>
    <s v="JPG30"/>
    <x v="13"/>
    <x v="1"/>
    <n v="8"/>
    <s v="Healy, Gregory"/>
    <s v="TCN"/>
    <x v="19"/>
    <x v="0"/>
    <x v="2"/>
  </r>
  <r>
    <n v="231057"/>
    <s v="Peagram, Jamie"/>
    <s v="TCN-RMZ00"/>
    <s v="JPG30"/>
    <x v="14"/>
    <x v="1"/>
    <n v="8"/>
    <s v="Healy, Gregory"/>
    <s v="TCN"/>
    <x v="19"/>
    <x v="0"/>
    <x v="2"/>
  </r>
  <r>
    <n v="231057"/>
    <s v="Peagram, Jamie"/>
    <s v="TCN-RMZ00"/>
    <s v="JPG30"/>
    <x v="16"/>
    <x v="1"/>
    <n v="8"/>
    <s v="Healy, Gregory"/>
    <s v="TCN"/>
    <x v="19"/>
    <x v="0"/>
    <x v="2"/>
  </r>
  <r>
    <n v="231057"/>
    <s v="Peagram, Jamie"/>
    <s v="TCN-RMZ00"/>
    <s v="JPG30"/>
    <x v="21"/>
    <x v="1"/>
    <n v="8"/>
    <s v="Healy, Gregory"/>
    <s v="TCN"/>
    <x v="19"/>
    <x v="0"/>
    <x v="2"/>
  </r>
  <r>
    <n v="231057"/>
    <s v="Peagram, Jamie"/>
    <s v="TCN-RMZ00"/>
    <s v="JPG30"/>
    <x v="9"/>
    <x v="1"/>
    <n v="8"/>
    <s v="Healy, Gregory"/>
    <s v="TCN"/>
    <x v="19"/>
    <x v="0"/>
    <x v="2"/>
  </r>
  <r>
    <n v="231066"/>
    <s v="McGuire, Michael"/>
    <s v="TCN-RMM12"/>
    <s v="JPG21"/>
    <x v="1"/>
    <x v="2"/>
    <n v="0.5"/>
    <s v="Brencic, David"/>
    <s v="TCN"/>
    <x v="20"/>
    <x v="0"/>
    <x v="6"/>
  </r>
  <r>
    <n v="231083"/>
    <s v="DeDominicis, Dave"/>
    <s v="TCN-QNR11"/>
    <s v="JPG22"/>
    <x v="13"/>
    <x v="2"/>
    <n v="0.65"/>
    <s v="Moran, Jason"/>
    <s v="TCN"/>
    <x v="21"/>
    <x v="1"/>
    <x v="7"/>
  </r>
  <r>
    <n v="231098"/>
    <s v="Cole, Jason"/>
    <s v="TCN-RRE10"/>
    <s v="JPG27"/>
    <x v="12"/>
    <x v="1"/>
    <n v="8"/>
    <s v="Cruz, Marvin"/>
    <s v="TCN"/>
    <x v="22"/>
    <x v="4"/>
    <x v="8"/>
  </r>
  <r>
    <n v="231098"/>
    <s v="Cole, Jason"/>
    <s v="TCN-RRE10"/>
    <s v="JPG27"/>
    <x v="13"/>
    <x v="1"/>
    <n v="8"/>
    <s v="Cruz, Marvin"/>
    <s v="TCN"/>
    <x v="22"/>
    <x v="4"/>
    <x v="8"/>
  </r>
  <r>
    <n v="231099"/>
    <s v="Debrusk, Todd"/>
    <s v="TCN-RMQ12"/>
    <s v="JPG22"/>
    <x v="1"/>
    <x v="1"/>
    <n v="8"/>
    <s v="Kruger, Christopher"/>
    <s v="TCN"/>
    <x v="23"/>
    <x v="0"/>
    <x v="6"/>
  </r>
  <r>
    <n v="231100"/>
    <s v="Evans, Chris"/>
    <s v="TCN-RFU11"/>
    <s v="JPG22"/>
    <x v="19"/>
    <x v="2"/>
    <n v="1.82"/>
    <s v="Cudney, James"/>
    <s v="TCN"/>
    <x v="24"/>
    <x v="0"/>
    <x v="2"/>
  </r>
  <r>
    <n v="231100"/>
    <s v="Evans, Chris"/>
    <s v="TCN-RFU11"/>
    <s v="JPG22"/>
    <x v="20"/>
    <x v="2"/>
    <n v="0.5"/>
    <s v="Cudney, James"/>
    <s v="TCN"/>
    <x v="24"/>
    <x v="0"/>
    <x v="2"/>
  </r>
  <r>
    <n v="231100"/>
    <s v="Evans, Chris"/>
    <s v="TCN-RFU11"/>
    <s v="JPG22"/>
    <x v="10"/>
    <x v="2"/>
    <n v="0.33"/>
    <s v="Cudney, James"/>
    <s v="TCN"/>
    <x v="24"/>
    <x v="0"/>
    <x v="2"/>
  </r>
  <r>
    <n v="231100"/>
    <s v="Evans, Chris"/>
    <s v="TCN-RFU11"/>
    <s v="JPG22"/>
    <x v="11"/>
    <x v="2"/>
    <n v="0.88"/>
    <s v="Cudney, James"/>
    <s v="TCN"/>
    <x v="24"/>
    <x v="0"/>
    <x v="2"/>
  </r>
  <r>
    <n v="231100"/>
    <s v="Evans, Chris"/>
    <s v="TCN-RFU11"/>
    <s v="JPG22"/>
    <x v="12"/>
    <x v="2"/>
    <n v="2.63"/>
    <s v="Cudney, James"/>
    <s v="TCN"/>
    <x v="24"/>
    <x v="0"/>
    <x v="2"/>
  </r>
  <r>
    <n v="231100"/>
    <s v="Evans, Chris"/>
    <s v="TCN-RFU11"/>
    <s v="JPG22"/>
    <x v="9"/>
    <x v="2"/>
    <n v="2.12"/>
    <s v="Cudney, James"/>
    <s v="TCN"/>
    <x v="24"/>
    <x v="0"/>
    <x v="2"/>
  </r>
  <r>
    <n v="231101"/>
    <s v="Gerber, Bradley"/>
    <s v="TCN-NWB22"/>
    <s v="JPG22"/>
    <x v="8"/>
    <x v="1"/>
    <n v="8"/>
    <s v="Cabral, Terry"/>
    <s v="TCN"/>
    <x v="25"/>
    <x v="1"/>
    <x v="2"/>
  </r>
  <r>
    <n v="235269"/>
    <s v="Barrett, Leslie"/>
    <s v="TCN-RJN11"/>
    <s v="JPG21"/>
    <x v="17"/>
    <x v="0"/>
    <n v="0.65"/>
    <s v="Gaskell, Todd"/>
    <s v="TCN"/>
    <x v="26"/>
    <x v="0"/>
    <x v="2"/>
  </r>
  <r>
    <n v="231101"/>
    <s v="Gerber, Bradley"/>
    <s v="TCN-NWB22"/>
    <s v="JPG22"/>
    <x v="18"/>
    <x v="1"/>
    <n v="8"/>
    <s v="Cabral, Terry"/>
    <s v="TCN"/>
    <x v="25"/>
    <x v="1"/>
    <x v="2"/>
  </r>
  <r>
    <n v="231101"/>
    <s v="Gerber, Bradley"/>
    <s v="TCN-NWB22"/>
    <s v="JPG22"/>
    <x v="19"/>
    <x v="1"/>
    <n v="8"/>
    <s v="Cabral, Terry"/>
    <s v="TCN"/>
    <x v="25"/>
    <x v="1"/>
    <x v="2"/>
  </r>
  <r>
    <n v="231103"/>
    <s v="Hibbs, Darren"/>
    <s v="TCN-RJG12"/>
    <s v="JPG21"/>
    <x v="19"/>
    <x v="1"/>
    <n v="8"/>
    <s v="Wilson, Dennis"/>
    <s v="TCN"/>
    <x v="27"/>
    <x v="0"/>
    <x v="2"/>
  </r>
  <r>
    <n v="231103"/>
    <s v="Hibbs, Darren"/>
    <s v="TCN-RJG12"/>
    <s v="JPG21"/>
    <x v="20"/>
    <x v="1"/>
    <n v="8"/>
    <s v="Wilson, Dennis"/>
    <s v="TCN"/>
    <x v="27"/>
    <x v="0"/>
    <x v="2"/>
  </r>
  <r>
    <n v="231103"/>
    <s v="Hibbs, Darren"/>
    <s v="TCN-RJG12"/>
    <s v="JPG21"/>
    <x v="10"/>
    <x v="1"/>
    <n v="8"/>
    <s v="Wilson, Dennis"/>
    <s v="TCN"/>
    <x v="27"/>
    <x v="0"/>
    <x v="2"/>
  </r>
  <r>
    <n v="231103"/>
    <s v="Hibbs, Darren"/>
    <s v="TCN-RJG12"/>
    <s v="JPG21"/>
    <x v="11"/>
    <x v="1"/>
    <n v="8"/>
    <s v="Wilson, Dennis"/>
    <s v="TCN"/>
    <x v="27"/>
    <x v="0"/>
    <x v="2"/>
  </r>
  <r>
    <n v="231103"/>
    <s v="Hibbs, Darren"/>
    <s v="TCN-RJG12"/>
    <s v="JPG21"/>
    <x v="12"/>
    <x v="1"/>
    <n v="8"/>
    <s v="Wilson, Dennis"/>
    <s v="TCN"/>
    <x v="27"/>
    <x v="0"/>
    <x v="2"/>
  </r>
  <r>
    <n v="231125"/>
    <s v="Boudreau, Robert"/>
    <s v="TCN-RFU12"/>
    <s v="JPG22"/>
    <x v="1"/>
    <x v="0"/>
    <n v="8"/>
    <s v="Tarrant, Robert"/>
    <s v="TCN"/>
    <x v="17"/>
    <x v="0"/>
    <x v="2"/>
  </r>
  <r>
    <n v="231125"/>
    <s v="Boudreau, Robert"/>
    <s v="TCN-RFU12"/>
    <s v="JPG22"/>
    <x v="5"/>
    <x v="0"/>
    <n v="8"/>
    <s v="Tarrant, Robert"/>
    <s v="TCN"/>
    <x v="17"/>
    <x v="0"/>
    <x v="2"/>
  </r>
  <r>
    <n v="231125"/>
    <s v="Boudreau, Robert"/>
    <s v="TCN-RFU12"/>
    <s v="JPG22"/>
    <x v="6"/>
    <x v="2"/>
    <n v="0.78"/>
    <s v="Tarrant, Robert"/>
    <s v="TCN"/>
    <x v="17"/>
    <x v="0"/>
    <x v="2"/>
  </r>
  <r>
    <n v="231125"/>
    <s v="Boudreau, Robert"/>
    <s v="TCN-RFU12"/>
    <s v="JPG22"/>
    <x v="18"/>
    <x v="2"/>
    <n v="1.8"/>
    <s v="Tarrant, Robert"/>
    <s v="TCN"/>
    <x v="17"/>
    <x v="0"/>
    <x v="2"/>
  </r>
  <r>
    <n v="231125"/>
    <s v="Boudreau, Robert"/>
    <s v="TCN-RFU12"/>
    <s v="JPG22"/>
    <x v="16"/>
    <x v="0"/>
    <n v="8"/>
    <s v="Tarrant, Robert"/>
    <s v="TCN"/>
    <x v="17"/>
    <x v="0"/>
    <x v="2"/>
  </r>
  <r>
    <n v="231125"/>
    <s v="Boudreau, Robert"/>
    <s v="TCN-RFU12"/>
    <s v="JPG22"/>
    <x v="21"/>
    <x v="2"/>
    <n v="0.5"/>
    <s v="Tarrant, Robert"/>
    <s v="TCN"/>
    <x v="17"/>
    <x v="0"/>
    <x v="2"/>
  </r>
  <r>
    <n v="231125"/>
    <s v="Boudreau, Robert"/>
    <s v="TCN-RFU12"/>
    <s v="JPG22"/>
    <x v="9"/>
    <x v="0"/>
    <n v="8"/>
    <s v="Tarrant, Robert"/>
    <s v="TCN"/>
    <x v="17"/>
    <x v="0"/>
    <x v="2"/>
  </r>
  <r>
    <n v="231126"/>
    <s v="Sherman, Barret"/>
    <s v="TCN-NMA11"/>
    <s v="JPG22"/>
    <x v="1"/>
    <x v="1"/>
    <n v="8"/>
    <s v="Vinc, Jason"/>
    <s v="TCN"/>
    <x v="28"/>
    <x v="1"/>
    <x v="2"/>
  </r>
  <r>
    <n v="231126"/>
    <s v="Sherman, Barret"/>
    <s v="TCN-NMA11"/>
    <s v="JPG22"/>
    <x v="3"/>
    <x v="1"/>
    <n v="8"/>
    <s v="Vinc, Jason"/>
    <s v="TCN"/>
    <x v="28"/>
    <x v="1"/>
    <x v="2"/>
  </r>
  <r>
    <n v="231126"/>
    <s v="Sherman, Barret"/>
    <s v="TCN-NMA11"/>
    <s v="JPG22"/>
    <x v="4"/>
    <x v="1"/>
    <n v="8"/>
    <s v="Vinc, Jason"/>
    <s v="TCN"/>
    <x v="28"/>
    <x v="1"/>
    <x v="2"/>
  </r>
  <r>
    <n v="231131"/>
    <s v="Collier, Dustin"/>
    <s v="TCN-NWB21"/>
    <s v="JPG21"/>
    <x v="20"/>
    <x v="1"/>
    <n v="8"/>
    <s v="Pasek, Wesley"/>
    <s v="TCN"/>
    <x v="29"/>
    <x v="1"/>
    <x v="2"/>
  </r>
  <r>
    <n v="231131"/>
    <s v="Collier, Dustin"/>
    <s v="TCN-NWB21"/>
    <s v="JPG21"/>
    <x v="10"/>
    <x v="1"/>
    <n v="8"/>
    <s v="Pasek, Wesley"/>
    <s v="TCN"/>
    <x v="29"/>
    <x v="1"/>
    <x v="2"/>
  </r>
  <r>
    <n v="231131"/>
    <s v="Collier, Dustin"/>
    <s v="TCN-NWB21"/>
    <s v="JPG21"/>
    <x v="11"/>
    <x v="1"/>
    <n v="8"/>
    <s v="Pasek, Wesley"/>
    <s v="TCN"/>
    <x v="29"/>
    <x v="1"/>
    <x v="2"/>
  </r>
  <r>
    <n v="231131"/>
    <s v="Collier, Dustin"/>
    <s v="TCN-NWB21"/>
    <s v="JPG21"/>
    <x v="12"/>
    <x v="1"/>
    <n v="8"/>
    <s v="Pasek, Wesley"/>
    <s v="TCN"/>
    <x v="29"/>
    <x v="1"/>
    <x v="2"/>
  </r>
  <r>
    <n v="231131"/>
    <s v="Collier, Dustin"/>
    <s v="TCN-NWB21"/>
    <s v="JPG21"/>
    <x v="22"/>
    <x v="1"/>
    <n v="4"/>
    <s v="Pasek, Wesley"/>
    <s v="TCN"/>
    <x v="29"/>
    <x v="1"/>
    <x v="2"/>
  </r>
  <r>
    <n v="231142"/>
    <s v="LeBlanc, Michael"/>
    <s v="TCN-NAA21"/>
    <s v="JPG22"/>
    <x v="5"/>
    <x v="1"/>
    <n v="8"/>
    <s v="Cortina, Antonio"/>
    <s v="TCN"/>
    <x v="15"/>
    <x v="1"/>
    <x v="2"/>
  </r>
  <r>
    <n v="231142"/>
    <s v="LeBlanc, Michael"/>
    <s v="TCN-NAA21"/>
    <s v="JPG22"/>
    <x v="6"/>
    <x v="1"/>
    <n v="8"/>
    <s v="Cortina, Antonio"/>
    <s v="TCN"/>
    <x v="15"/>
    <x v="1"/>
    <x v="2"/>
  </r>
  <r>
    <n v="231142"/>
    <s v="LeBlanc, Michael"/>
    <s v="TCN-NAA21"/>
    <s v="JPG22"/>
    <x v="7"/>
    <x v="1"/>
    <n v="8"/>
    <s v="Cortina, Antonio"/>
    <s v="TCN"/>
    <x v="15"/>
    <x v="1"/>
    <x v="2"/>
  </r>
  <r>
    <n v="231152"/>
    <s v="Bendo, David"/>
    <s v="TCN-QNV11"/>
    <s v="JPG22"/>
    <x v="1"/>
    <x v="0"/>
    <n v="0.12"/>
    <s v="Panagiotopoulos, Constantine Gus"/>
    <s v="TCN"/>
    <x v="30"/>
    <x v="0"/>
    <x v="7"/>
  </r>
  <r>
    <n v="231152"/>
    <s v="Bendo, David"/>
    <s v="TCN-QNV11"/>
    <s v="JPG22"/>
    <x v="13"/>
    <x v="2"/>
    <n v="0.75"/>
    <s v="Panagiotopoulos, Constantine Gus"/>
    <s v="TCN"/>
    <x v="30"/>
    <x v="0"/>
    <x v="7"/>
  </r>
  <r>
    <n v="231156"/>
    <s v="Jacque, Darren"/>
    <s v="TCN-NAA22"/>
    <s v="JPG21"/>
    <x v="2"/>
    <x v="2"/>
    <n v="0.33"/>
    <s v="Byers, Sharon"/>
    <s v="TCN"/>
    <x v="31"/>
    <x v="1"/>
    <x v="2"/>
  </r>
  <r>
    <n v="231157"/>
    <s v="Millar, Steven"/>
    <s v="TCN-RFU12"/>
    <s v="JPG22"/>
    <x v="1"/>
    <x v="0"/>
    <n v="8"/>
    <s v="Tarrant, Robert"/>
    <s v="TCN"/>
    <x v="17"/>
    <x v="0"/>
    <x v="2"/>
  </r>
  <r>
    <n v="231157"/>
    <s v="Millar, Steven"/>
    <s v="TCN-RFU12"/>
    <s v="JPG22"/>
    <x v="18"/>
    <x v="2"/>
    <n v="0.88"/>
    <s v="Tarrant, Robert"/>
    <s v="TCN"/>
    <x v="17"/>
    <x v="0"/>
    <x v="2"/>
  </r>
  <r>
    <n v="231157"/>
    <s v="Millar, Steven"/>
    <s v="TCN-RFU12"/>
    <s v="JPG22"/>
    <x v="19"/>
    <x v="0"/>
    <n v="7.98"/>
    <s v="Tarrant, Robert"/>
    <s v="TCN"/>
    <x v="17"/>
    <x v="0"/>
    <x v="2"/>
  </r>
  <r>
    <n v="231157"/>
    <s v="Millar, Steven"/>
    <s v="TCN-RFU12"/>
    <s v="JPG22"/>
    <x v="9"/>
    <x v="0"/>
    <n v="8"/>
    <s v="Tarrant, Robert"/>
    <s v="TCN"/>
    <x v="17"/>
    <x v="0"/>
    <x v="2"/>
  </r>
  <r>
    <n v="231174"/>
    <s v="Asselstine, Darren"/>
    <s v="TCN-RWS12"/>
    <s v="JPG21"/>
    <x v="1"/>
    <x v="2"/>
    <n v="0.98"/>
    <s v="Davis, Steven"/>
    <s v="TCN"/>
    <x v="32"/>
    <x v="0"/>
    <x v="2"/>
  </r>
  <r>
    <n v="231174"/>
    <s v="Asselstine, Darren"/>
    <s v="TCN-RWS12"/>
    <s v="JPG21"/>
    <x v="2"/>
    <x v="2"/>
    <n v="0.4"/>
    <s v="Davis, Steven"/>
    <s v="TCN"/>
    <x v="32"/>
    <x v="0"/>
    <x v="2"/>
  </r>
  <r>
    <n v="248550"/>
    <s v="Poole, Jon"/>
    <s v="TCN-WTB11"/>
    <s v="JPG22"/>
    <x v="17"/>
    <x v="0"/>
    <n v="0.02"/>
    <s v="Gamble, Danny"/>
    <s v="TCN"/>
    <x v="33"/>
    <x v="0"/>
    <x v="9"/>
  </r>
  <r>
    <n v="231177"/>
    <s v="Bowers, Steve"/>
    <s v="TCN-RFU12"/>
    <s v="JPG22"/>
    <x v="1"/>
    <x v="2"/>
    <n v="1.82"/>
    <s v="Tarrant, Robert"/>
    <s v="TCN"/>
    <x v="17"/>
    <x v="0"/>
    <x v="2"/>
  </r>
  <r>
    <n v="231177"/>
    <s v="Bowers, Steve"/>
    <s v="TCN-RFU12"/>
    <s v="JPG22"/>
    <x v="6"/>
    <x v="2"/>
    <n v="1.1299999999999999"/>
    <s v="Tarrant, Robert"/>
    <s v="TCN"/>
    <x v="17"/>
    <x v="0"/>
    <x v="2"/>
  </r>
  <r>
    <n v="250567"/>
    <s v="O'Rielly, Eugene"/>
    <s v="TCN-RJJ11"/>
    <s v="JPG22"/>
    <x v="17"/>
    <x v="0"/>
    <n v="6.67"/>
    <s v="Aldrich, Jeff"/>
    <s v="TCN"/>
    <x v="34"/>
    <x v="0"/>
    <x v="4"/>
  </r>
  <r>
    <n v="231180"/>
    <s v="Lagrange, Enrico"/>
    <s v="TCN-QAS13"/>
    <s v="JPG20"/>
    <x v="8"/>
    <x v="1"/>
    <n v="1.5"/>
    <s v="Schandl, Dave"/>
    <s v="TCN"/>
    <x v="35"/>
    <x v="1"/>
    <x v="2"/>
  </r>
  <r>
    <n v="250926"/>
    <s v="Almas, Mike"/>
    <s v="TCN-RJN11"/>
    <s v="JPG22"/>
    <x v="17"/>
    <x v="0"/>
    <n v="1.8"/>
    <s v="Gaskell, Todd"/>
    <s v="TCN"/>
    <x v="26"/>
    <x v="0"/>
    <x v="2"/>
  </r>
  <r>
    <n v="231180"/>
    <s v="Lagrange, Enrico"/>
    <s v="TCN-QAS13"/>
    <s v="JPG20"/>
    <x v="18"/>
    <x v="1"/>
    <n v="8"/>
    <s v="Schandl, Dave"/>
    <s v="TCN"/>
    <x v="35"/>
    <x v="1"/>
    <x v="2"/>
  </r>
  <r>
    <n v="231202"/>
    <s v="Soares, Nelson"/>
    <s v="TCN-PAC17"/>
    <s v="JPG21"/>
    <x v="9"/>
    <x v="1"/>
    <n v="8"/>
    <s v="Cruz, Amilcar"/>
    <s v="TCN"/>
    <x v="36"/>
    <x v="1"/>
    <x v="2"/>
  </r>
  <r>
    <n v="231203"/>
    <s v="Solilo, Peter"/>
    <s v="TCN-WCT12"/>
    <s v="JPG20"/>
    <x v="11"/>
    <x v="1"/>
    <n v="8"/>
    <s v="Duffhues, Margaret"/>
    <s v="TCN"/>
    <x v="37"/>
    <x v="0"/>
    <x v="10"/>
  </r>
  <r>
    <n v="231203"/>
    <s v="Solilo, Peter"/>
    <s v="TCN-WCT12"/>
    <s v="JPG20"/>
    <x v="12"/>
    <x v="1"/>
    <n v="8"/>
    <s v="Duffhues, Margaret"/>
    <s v="TCN"/>
    <x v="37"/>
    <x v="0"/>
    <x v="10"/>
  </r>
  <r>
    <n v="231213"/>
    <s v="Favetta, Colin"/>
    <s v="TCN-NAA21"/>
    <s v="JPG22"/>
    <x v="16"/>
    <x v="0"/>
    <n v="0.03"/>
    <s v="Lemaich, Michael"/>
    <s v="TCN"/>
    <x v="15"/>
    <x v="1"/>
    <x v="2"/>
  </r>
  <r>
    <n v="231214"/>
    <s v="Fernandes, Nelson"/>
    <s v="TCN-RXA12"/>
    <s v="JPG22"/>
    <x v="7"/>
    <x v="1"/>
    <n v="8"/>
    <s v="Killby, Kirk"/>
    <s v="TCN"/>
    <x v="38"/>
    <x v="0"/>
    <x v="11"/>
  </r>
  <r>
    <n v="231214"/>
    <s v="Fernandes, Nelson"/>
    <s v="TCN-RXA12"/>
    <s v="JPG22"/>
    <x v="8"/>
    <x v="1"/>
    <n v="8"/>
    <s v="Killby, Kirk"/>
    <s v="TCN"/>
    <x v="38"/>
    <x v="0"/>
    <x v="11"/>
  </r>
  <r>
    <n v="257255"/>
    <s v="Gomes, Melissa"/>
    <s v="TCN-WAH11"/>
    <s v="JPG22"/>
    <x v="17"/>
    <x v="0"/>
    <n v="0.02"/>
    <s v="Ryder, Peter"/>
    <s v="TCN"/>
    <x v="39"/>
    <x v="0"/>
    <x v="12"/>
  </r>
  <r>
    <n v="231214"/>
    <s v="Fernandes, Nelson"/>
    <s v="TCN-RXA12"/>
    <s v="JPG22"/>
    <x v="18"/>
    <x v="1"/>
    <n v="8"/>
    <s v="Killby, Kirk"/>
    <s v="TCN"/>
    <x v="38"/>
    <x v="0"/>
    <x v="11"/>
  </r>
  <r>
    <n v="231227"/>
    <s v="Breen, Christopher"/>
    <s v="TCN-NBA21"/>
    <s v="JPG22"/>
    <x v="4"/>
    <x v="2"/>
    <n v="3.75"/>
    <s v="Crane, Colin"/>
    <s v="TCN"/>
    <x v="9"/>
    <x v="1"/>
    <x v="2"/>
  </r>
  <r>
    <n v="231227"/>
    <s v="Breen, Christopher"/>
    <s v="TCN-NBA21"/>
    <s v="JPG22"/>
    <x v="5"/>
    <x v="1"/>
    <n v="8"/>
    <s v="Crane, Colin"/>
    <s v="TCN"/>
    <x v="9"/>
    <x v="1"/>
    <x v="2"/>
  </r>
  <r>
    <n v="231227"/>
    <s v="Breen, Christopher"/>
    <s v="TCN-NBA21"/>
    <s v="JPG22"/>
    <x v="6"/>
    <x v="1"/>
    <n v="8"/>
    <s v="Crane, Colin"/>
    <s v="TCN"/>
    <x v="9"/>
    <x v="1"/>
    <x v="2"/>
  </r>
  <r>
    <n v="231227"/>
    <s v="Breen, Christopher"/>
    <s v="TCN-NBA21"/>
    <s v="JPG22"/>
    <x v="7"/>
    <x v="1"/>
    <n v="8"/>
    <s v="Crane, Colin"/>
    <s v="TCN"/>
    <x v="9"/>
    <x v="1"/>
    <x v="2"/>
  </r>
  <r>
    <n v="231227"/>
    <s v="Breen, Christopher"/>
    <s v="TCN-NBA21"/>
    <s v="JPG22"/>
    <x v="8"/>
    <x v="1"/>
    <n v="8"/>
    <s v="Crane, Colin"/>
    <s v="TCN"/>
    <x v="9"/>
    <x v="1"/>
    <x v="2"/>
  </r>
  <r>
    <n v="257597"/>
    <s v="Gilkinson, Matthew"/>
    <s v="TCN-WWG12"/>
    <s v="JPG22"/>
    <x v="17"/>
    <x v="0"/>
    <n v="0.25"/>
    <s v="Tyler, Shea"/>
    <s v="TCN"/>
    <x v="40"/>
    <x v="0"/>
    <x v="13"/>
  </r>
  <r>
    <n v="231227"/>
    <s v="Breen, Christopher"/>
    <s v="TCN-NBA21"/>
    <s v="JPG22"/>
    <x v="12"/>
    <x v="0"/>
    <n v="0.18"/>
    <s v="Crane, Colin"/>
    <s v="TCN"/>
    <x v="9"/>
    <x v="1"/>
    <x v="2"/>
  </r>
  <r>
    <n v="231227"/>
    <s v="Breen, Christopher"/>
    <s v="TCN-NBA21"/>
    <s v="JPG22"/>
    <x v="16"/>
    <x v="2"/>
    <n v="1.25"/>
    <s v="Crane, Colin"/>
    <s v="TCN"/>
    <x v="9"/>
    <x v="1"/>
    <x v="2"/>
  </r>
  <r>
    <n v="231227"/>
    <s v="Breen, Christopher"/>
    <s v="TCN-NBA21"/>
    <s v="JPG22"/>
    <x v="21"/>
    <x v="2"/>
    <n v="1.25"/>
    <s v="Crane, Colin"/>
    <s v="TCN"/>
    <x v="9"/>
    <x v="1"/>
    <x v="2"/>
  </r>
  <r>
    <n v="231227"/>
    <s v="Breen, Christopher"/>
    <s v="TCN-NBA21"/>
    <s v="JPG22"/>
    <x v="9"/>
    <x v="0"/>
    <n v="1.6"/>
    <s v="Crane, Colin"/>
    <s v="TCN"/>
    <x v="9"/>
    <x v="1"/>
    <x v="2"/>
  </r>
  <r>
    <n v="231232"/>
    <s v="Sheppard, Scott"/>
    <s v="TCN-QWR12"/>
    <s v="JPG22"/>
    <x v="18"/>
    <x v="1"/>
    <n v="6.47"/>
    <s v="Lee, Jeff"/>
    <s v="TCN"/>
    <x v="41"/>
    <x v="1"/>
    <x v="14"/>
  </r>
  <r>
    <n v="231232"/>
    <s v="Sheppard, Scott"/>
    <s v="TCN-QWR12"/>
    <s v="JPG22"/>
    <x v="19"/>
    <x v="1"/>
    <n v="8"/>
    <s v="Lee, Jeff"/>
    <s v="TCN"/>
    <x v="41"/>
    <x v="1"/>
    <x v="14"/>
  </r>
  <r>
    <n v="231232"/>
    <s v="Sheppard, Scott"/>
    <s v="TCN-QWR12"/>
    <s v="JPG22"/>
    <x v="20"/>
    <x v="1"/>
    <n v="8"/>
    <s v="Lee, Jeff"/>
    <s v="TCN"/>
    <x v="41"/>
    <x v="1"/>
    <x v="14"/>
  </r>
  <r>
    <n v="231232"/>
    <s v="Sheppard, Scott"/>
    <s v="TCN-QWR12"/>
    <s v="JPG22"/>
    <x v="10"/>
    <x v="1"/>
    <n v="8"/>
    <s v="Lee, Jeff"/>
    <s v="TCN"/>
    <x v="41"/>
    <x v="1"/>
    <x v="14"/>
  </r>
  <r>
    <n v="231243"/>
    <s v="Wilson, Trevor"/>
    <s v="TCN-RRE10"/>
    <s v="JPG27"/>
    <x v="11"/>
    <x v="1"/>
    <n v="8"/>
    <s v="Cruz, Marvin"/>
    <s v="TCN"/>
    <x v="22"/>
    <x v="4"/>
    <x v="8"/>
  </r>
  <r>
    <n v="231243"/>
    <s v="Wilson, Trevor"/>
    <s v="TCN-RRE10"/>
    <s v="JPG27"/>
    <x v="12"/>
    <x v="1"/>
    <n v="8"/>
    <s v="Cruz, Marvin"/>
    <s v="TCN"/>
    <x v="22"/>
    <x v="4"/>
    <x v="8"/>
  </r>
  <r>
    <n v="231243"/>
    <s v="Wilson, Trevor"/>
    <s v="TCN-RRE10"/>
    <s v="JPG27"/>
    <x v="13"/>
    <x v="1"/>
    <n v="8"/>
    <s v="Cruz, Marvin"/>
    <s v="TCN"/>
    <x v="22"/>
    <x v="4"/>
    <x v="8"/>
  </r>
  <r>
    <n v="231257"/>
    <s v="Carvalho, Tony"/>
    <s v="TCN-QNI11"/>
    <s v="JPG22"/>
    <x v="13"/>
    <x v="2"/>
    <n v="0.57999999999999996"/>
    <s v="Lowe, Gordon"/>
    <s v="TCN"/>
    <x v="42"/>
    <x v="0"/>
    <x v="7"/>
  </r>
  <r>
    <n v="231261"/>
    <s v="Cross, Scott"/>
    <s v="TCN-WWI12"/>
    <s v="JPG22"/>
    <x v="6"/>
    <x v="2"/>
    <n v="0.25"/>
    <s v="Ellis, Sean"/>
    <s v="TCN"/>
    <x v="43"/>
    <x v="0"/>
    <x v="13"/>
  </r>
  <r>
    <n v="231261"/>
    <s v="Cross, Scott"/>
    <s v="TCN-WWI12"/>
    <s v="JPG22"/>
    <x v="13"/>
    <x v="2"/>
    <n v="0.47"/>
    <s v="Ellis, Sean"/>
    <s v="TCN"/>
    <x v="43"/>
    <x v="0"/>
    <x v="13"/>
  </r>
  <r>
    <n v="231261"/>
    <s v="Cross, Scott"/>
    <s v="TCN-WWI12"/>
    <s v="JPG22"/>
    <x v="21"/>
    <x v="2"/>
    <n v="0.33"/>
    <s v="Ellis, Sean"/>
    <s v="TCN"/>
    <x v="43"/>
    <x v="0"/>
    <x v="13"/>
  </r>
  <r>
    <n v="231261"/>
    <s v="Cross, Scott"/>
    <s v="TCN-WWI12"/>
    <s v="JPG22"/>
    <x v="9"/>
    <x v="2"/>
    <n v="0.56999999999999995"/>
    <s v="Ellis, Sean"/>
    <s v="TCN"/>
    <x v="43"/>
    <x v="0"/>
    <x v="13"/>
  </r>
  <r>
    <n v="231264"/>
    <s v="Dosen, Steven"/>
    <s v="TCN-WRA00"/>
    <s v="JPG27"/>
    <x v="6"/>
    <x v="0"/>
    <n v="1"/>
    <s v="Lennox, Robert"/>
    <s v="TCN"/>
    <x v="44"/>
    <x v="4"/>
    <x v="2"/>
  </r>
  <r>
    <n v="231264"/>
    <s v="Dosen, Steven"/>
    <s v="TCN-WRA00"/>
    <s v="JPG27"/>
    <x v="10"/>
    <x v="0"/>
    <n v="0.5"/>
    <s v="Lennox, Robert"/>
    <s v="TCN"/>
    <x v="44"/>
    <x v="4"/>
    <x v="2"/>
  </r>
  <r>
    <n v="231272"/>
    <s v="Holford, John"/>
    <s v="TCN-RSC12"/>
    <s v="JPG20"/>
    <x v="3"/>
    <x v="1"/>
    <n v="8"/>
    <s v="Adams, Robert"/>
    <s v="TCN"/>
    <x v="45"/>
    <x v="0"/>
    <x v="8"/>
  </r>
  <r>
    <n v="231272"/>
    <s v="Holford, John"/>
    <s v="TCN-RSC12"/>
    <s v="JPG20"/>
    <x v="4"/>
    <x v="1"/>
    <n v="8"/>
    <s v="Adams, Robert"/>
    <s v="TCN"/>
    <x v="45"/>
    <x v="0"/>
    <x v="8"/>
  </r>
  <r>
    <n v="231272"/>
    <s v="Holford, John"/>
    <s v="TCN-RSC12"/>
    <s v="JPG20"/>
    <x v="2"/>
    <x v="1"/>
    <n v="8"/>
    <s v="Adams, Robert"/>
    <s v="TCN"/>
    <x v="45"/>
    <x v="0"/>
    <x v="8"/>
  </r>
  <r>
    <n v="231272"/>
    <s v="Holford, John"/>
    <s v="TCN-RSC12"/>
    <s v="JPG20"/>
    <x v="5"/>
    <x v="1"/>
    <n v="8"/>
    <s v="Adams, Robert"/>
    <s v="TCN"/>
    <x v="45"/>
    <x v="0"/>
    <x v="8"/>
  </r>
  <r>
    <n v="231272"/>
    <s v="Holford, John"/>
    <s v="TCN-RSC12"/>
    <s v="JPG20"/>
    <x v="6"/>
    <x v="1"/>
    <n v="8"/>
    <s v="Adams, Robert"/>
    <s v="TCN"/>
    <x v="45"/>
    <x v="0"/>
    <x v="8"/>
  </r>
  <r>
    <n v="231281"/>
    <s v="McClarnon, Robb"/>
    <s v="TCN-NWB22"/>
    <s v="JPG22"/>
    <x v="7"/>
    <x v="1"/>
    <n v="8"/>
    <s v="Cabral, Terry"/>
    <s v="TCN"/>
    <x v="25"/>
    <x v="1"/>
    <x v="2"/>
  </r>
  <r>
    <n v="231281"/>
    <s v="McClarnon, Robb"/>
    <s v="TCN-NWB22"/>
    <s v="JPG22"/>
    <x v="11"/>
    <x v="2"/>
    <n v="2.08"/>
    <s v="Cabral, Terry"/>
    <s v="TCN"/>
    <x v="25"/>
    <x v="1"/>
    <x v="2"/>
  </r>
  <r>
    <n v="231283"/>
    <s v="Melnychuk, Todd"/>
    <s v="TCN-NBA21"/>
    <s v="JPG22"/>
    <x v="1"/>
    <x v="0"/>
    <n v="3.25"/>
    <s v="Crane, Colin"/>
    <s v="TCN"/>
    <x v="9"/>
    <x v="1"/>
    <x v="2"/>
  </r>
  <r>
    <n v="231283"/>
    <s v="Melnychuk, Todd"/>
    <s v="TCN-NBA21"/>
    <s v="JPG22"/>
    <x v="4"/>
    <x v="2"/>
    <n v="3.75"/>
    <s v="Crane, Colin"/>
    <s v="TCN"/>
    <x v="9"/>
    <x v="1"/>
    <x v="2"/>
  </r>
  <r>
    <n v="231283"/>
    <s v="Melnychuk, Todd"/>
    <s v="TCN-NBA21"/>
    <s v="JPG22"/>
    <x v="2"/>
    <x v="2"/>
    <n v="3.75"/>
    <s v="Crane, Colin"/>
    <s v="TCN"/>
    <x v="9"/>
    <x v="1"/>
    <x v="2"/>
  </r>
  <r>
    <n v="261304"/>
    <s v="Bryant, Clint"/>
    <s v="TCN-RJN11"/>
    <s v="JPG22"/>
    <x v="17"/>
    <x v="0"/>
    <n v="1.73"/>
    <s v="Gaskell, Todd"/>
    <s v="TCN"/>
    <x v="26"/>
    <x v="0"/>
    <x v="2"/>
  </r>
  <r>
    <n v="231283"/>
    <s v="Melnychuk, Todd"/>
    <s v="TCN-NBA21"/>
    <s v="JPG22"/>
    <x v="16"/>
    <x v="2"/>
    <n v="1.25"/>
    <s v="Crane, Colin"/>
    <s v="TCN"/>
    <x v="9"/>
    <x v="1"/>
    <x v="2"/>
  </r>
  <r>
    <n v="231283"/>
    <s v="Melnychuk, Todd"/>
    <s v="TCN-NBA21"/>
    <s v="JPG22"/>
    <x v="21"/>
    <x v="2"/>
    <n v="1.25"/>
    <s v="Crane, Colin"/>
    <s v="TCN"/>
    <x v="9"/>
    <x v="1"/>
    <x v="2"/>
  </r>
  <r>
    <n v="231283"/>
    <s v="Melnychuk, Todd"/>
    <s v="TCN-NBA21"/>
    <s v="JPG22"/>
    <x v="9"/>
    <x v="0"/>
    <n v="1.57"/>
    <s v="Crane, Colin"/>
    <s v="TCN"/>
    <x v="9"/>
    <x v="1"/>
    <x v="2"/>
  </r>
  <r>
    <n v="231296"/>
    <s v="Schuetz, Patrick"/>
    <s v="TCN-RTC12"/>
    <s v="JPG22"/>
    <x v="1"/>
    <x v="0"/>
    <n v="0.18"/>
    <s v="Reeves, Jennifer"/>
    <s v="TCN"/>
    <x v="1"/>
    <x v="0"/>
    <x v="1"/>
  </r>
  <r>
    <n v="231296"/>
    <s v="Schuetz, Patrick"/>
    <s v="TCN-RTC12"/>
    <s v="JPG22"/>
    <x v="2"/>
    <x v="0"/>
    <n v="0.98"/>
    <s v="Reeves, Jennifer"/>
    <s v="TCN"/>
    <x v="1"/>
    <x v="0"/>
    <x v="1"/>
  </r>
  <r>
    <n v="231296"/>
    <s v="Schuetz, Patrick"/>
    <s v="TCN-RTC12"/>
    <s v="JPG22"/>
    <x v="6"/>
    <x v="0"/>
    <n v="0.22"/>
    <s v="Reeves, Jennifer"/>
    <s v="TCN"/>
    <x v="1"/>
    <x v="0"/>
    <x v="1"/>
  </r>
  <r>
    <n v="231296"/>
    <s v="Schuetz, Patrick"/>
    <s v="TCN-RTC12"/>
    <s v="JPG22"/>
    <x v="12"/>
    <x v="0"/>
    <n v="0.13"/>
    <s v="Reeves, Jennifer"/>
    <s v="TCN"/>
    <x v="1"/>
    <x v="0"/>
    <x v="1"/>
  </r>
  <r>
    <n v="231296"/>
    <s v="Schuetz, Patrick"/>
    <s v="TCN-RTC12"/>
    <s v="JPG22"/>
    <x v="9"/>
    <x v="0"/>
    <n v="0.17"/>
    <s v="Reeves, Jennifer"/>
    <s v="TCN"/>
    <x v="1"/>
    <x v="0"/>
    <x v="1"/>
  </r>
  <r>
    <n v="231306"/>
    <s v="Fleming, Philip"/>
    <s v="TCN-RRJ10"/>
    <s v="JPG25"/>
    <x v="10"/>
    <x v="0"/>
    <n v="0.52"/>
    <s v="Renaud, J. Scott"/>
    <s v="TCN"/>
    <x v="46"/>
    <x v="4"/>
    <x v="4"/>
  </r>
  <r>
    <n v="231329"/>
    <s v="Jachymek, Gary"/>
    <s v="TCN-RRH00"/>
    <s v="JPG27"/>
    <x v="19"/>
    <x v="1"/>
    <n v="8"/>
    <s v="Nagy, Daryl"/>
    <s v="TCN"/>
    <x v="47"/>
    <x v="4"/>
    <x v="2"/>
  </r>
  <r>
    <n v="231330"/>
    <s v="Kosza, Karoly"/>
    <s v="TCN-WAM00"/>
    <s v="JPG27"/>
    <x v="11"/>
    <x v="1"/>
    <n v="8"/>
    <s v="Slattery, Matthew"/>
    <s v="TCN"/>
    <x v="48"/>
    <x v="4"/>
    <x v="12"/>
  </r>
  <r>
    <n v="231330"/>
    <s v="Kosza, Karoly"/>
    <s v="TCN-WAM00"/>
    <s v="JPG27"/>
    <x v="12"/>
    <x v="1"/>
    <n v="8"/>
    <s v="Slattery, Matthew"/>
    <s v="TCN"/>
    <x v="48"/>
    <x v="4"/>
    <x v="12"/>
  </r>
  <r>
    <n v="231330"/>
    <s v="Kosza, Karoly"/>
    <s v="TCN-WAM00"/>
    <s v="JPG27"/>
    <x v="13"/>
    <x v="1"/>
    <n v="8"/>
    <s v="Slattery, Matthew"/>
    <s v="TCN"/>
    <x v="48"/>
    <x v="4"/>
    <x v="12"/>
  </r>
  <r>
    <n v="231330"/>
    <s v="Kosza, Karoly"/>
    <s v="TCN-WAM00"/>
    <s v="JPG27"/>
    <x v="14"/>
    <x v="1"/>
    <n v="8"/>
    <s v="Slattery, Matthew"/>
    <s v="TCN"/>
    <x v="48"/>
    <x v="4"/>
    <x v="12"/>
  </r>
  <r>
    <n v="231335"/>
    <s v="Sorbara, John"/>
    <s v="TCN-RRC11"/>
    <s v="JPG27"/>
    <x v="13"/>
    <x v="1"/>
    <n v="8"/>
    <s v="Pellegrino, Joseph"/>
    <s v="TCN"/>
    <x v="49"/>
    <x v="4"/>
    <x v="4"/>
  </r>
  <r>
    <n v="231335"/>
    <s v="Sorbara, John"/>
    <s v="TCN-RRC11"/>
    <s v="JPG27"/>
    <x v="14"/>
    <x v="1"/>
    <n v="8"/>
    <s v="Pellegrino, Joseph"/>
    <s v="TCN"/>
    <x v="49"/>
    <x v="4"/>
    <x v="4"/>
  </r>
  <r>
    <n v="231335"/>
    <s v="Sorbara, John"/>
    <s v="TCN-RRC11"/>
    <s v="JPG27"/>
    <x v="16"/>
    <x v="1"/>
    <n v="8"/>
    <s v="Pellegrino, Joseph"/>
    <s v="TCN"/>
    <x v="49"/>
    <x v="4"/>
    <x v="4"/>
  </r>
  <r>
    <n v="231335"/>
    <s v="Sorbara, John"/>
    <s v="TCN-RRC11"/>
    <s v="JPG27"/>
    <x v="21"/>
    <x v="1"/>
    <n v="8"/>
    <s v="Pellegrino, Joseph"/>
    <s v="TCN"/>
    <x v="49"/>
    <x v="4"/>
    <x v="4"/>
  </r>
  <r>
    <n v="231335"/>
    <s v="Sorbara, John"/>
    <s v="TCN-RRC11"/>
    <s v="JPG27"/>
    <x v="9"/>
    <x v="1"/>
    <n v="8"/>
    <s v="Pellegrino, Joseph"/>
    <s v="TCN"/>
    <x v="49"/>
    <x v="4"/>
    <x v="4"/>
  </r>
  <r>
    <n v="231353"/>
    <s v="Offinga, Mark"/>
    <s v="TCN-RRE30"/>
    <s v="JPG27"/>
    <x v="4"/>
    <x v="1"/>
    <n v="8"/>
    <s v="Pantea, Tudor"/>
    <s v="TCN"/>
    <x v="50"/>
    <x v="4"/>
    <x v="6"/>
  </r>
  <r>
    <n v="231353"/>
    <s v="Offinga, Mark"/>
    <s v="TCN-RRE30"/>
    <s v="JPG27"/>
    <x v="2"/>
    <x v="1"/>
    <n v="8"/>
    <s v="Pantea, Tudor"/>
    <s v="TCN"/>
    <x v="50"/>
    <x v="4"/>
    <x v="6"/>
  </r>
  <r>
    <n v="231353"/>
    <s v="Offinga, Mark"/>
    <s v="TCN-RRE30"/>
    <s v="JPG27"/>
    <x v="5"/>
    <x v="1"/>
    <n v="8"/>
    <s v="Pantea, Tudor"/>
    <s v="TCN"/>
    <x v="50"/>
    <x v="4"/>
    <x v="6"/>
  </r>
  <r>
    <n v="231353"/>
    <s v="Offinga, Mark"/>
    <s v="TCN-RRE30"/>
    <s v="JPG27"/>
    <x v="6"/>
    <x v="1"/>
    <n v="8"/>
    <s v="Pantea, Tudor"/>
    <s v="TCN"/>
    <x v="50"/>
    <x v="4"/>
    <x v="6"/>
  </r>
  <r>
    <n v="231363"/>
    <s v="Bertram, Denise"/>
    <s v="TCN-QNS11"/>
    <s v="JPG22"/>
    <x v="13"/>
    <x v="2"/>
    <n v="0.4"/>
    <s v="Lutz, Derek"/>
    <s v="TCN"/>
    <x v="51"/>
    <x v="0"/>
    <x v="7"/>
  </r>
  <r>
    <n v="231364"/>
    <s v="Blondin, Steven"/>
    <s v="TCN-NAA22"/>
    <s v="JPG22"/>
    <x v="2"/>
    <x v="0"/>
    <n v="1.35"/>
    <s v="Byers, Sharon"/>
    <s v="TCN"/>
    <x v="31"/>
    <x v="1"/>
    <x v="2"/>
  </r>
  <r>
    <n v="231371"/>
    <s v="Corrado, Jerry"/>
    <s v="TCN-NAA22"/>
    <s v="JPG22"/>
    <x v="2"/>
    <x v="0"/>
    <n v="1.42"/>
    <s v="Byers, Sharon"/>
    <s v="TCN"/>
    <x v="31"/>
    <x v="1"/>
    <x v="2"/>
  </r>
  <r>
    <n v="231374"/>
    <s v="Fernandes, Tony"/>
    <s v="TCN-QWI11"/>
    <s v="JPG22"/>
    <x v="0"/>
    <x v="0"/>
    <n v="4"/>
    <s v="Davidson, D Scott"/>
    <s v="TCN"/>
    <x v="52"/>
    <x v="0"/>
    <x v="14"/>
  </r>
  <r>
    <n v="231377"/>
    <s v="Garofalo, Frank"/>
    <s v="TCN-NBA22"/>
    <s v="JPG22"/>
    <x v="1"/>
    <x v="1"/>
    <n v="8"/>
    <s v="LeClair, Mark"/>
    <s v="TCN"/>
    <x v="53"/>
    <x v="1"/>
    <x v="2"/>
  </r>
  <r>
    <n v="231377"/>
    <s v="Garofalo, Frank"/>
    <s v="TCN-NBA22"/>
    <s v="JPG22"/>
    <x v="4"/>
    <x v="0"/>
    <n v="3.28"/>
    <s v="LeClair, Mark"/>
    <s v="TCN"/>
    <x v="53"/>
    <x v="1"/>
    <x v="2"/>
  </r>
  <r>
    <n v="231377"/>
    <s v="Garofalo, Frank"/>
    <s v="TCN-NBA22"/>
    <s v="JPG22"/>
    <x v="10"/>
    <x v="0"/>
    <n v="0.53"/>
    <s v="LeClair, Mark"/>
    <s v="TCN"/>
    <x v="53"/>
    <x v="1"/>
    <x v="2"/>
  </r>
  <r>
    <n v="231377"/>
    <s v="Garofalo, Frank"/>
    <s v="TCN-NBA22"/>
    <s v="JPG22"/>
    <x v="11"/>
    <x v="0"/>
    <n v="0.87"/>
    <s v="LeClair, Mark"/>
    <s v="TCN"/>
    <x v="53"/>
    <x v="1"/>
    <x v="2"/>
  </r>
  <r>
    <n v="231377"/>
    <s v="Garofalo, Frank"/>
    <s v="TCN-NBA22"/>
    <s v="JPG22"/>
    <x v="12"/>
    <x v="0"/>
    <n v="1.2"/>
    <s v="LeClair, Mark"/>
    <s v="TCN"/>
    <x v="53"/>
    <x v="1"/>
    <x v="2"/>
  </r>
  <r>
    <n v="231377"/>
    <s v="Garofalo, Frank"/>
    <s v="TCN-NBA22"/>
    <s v="JPG22"/>
    <x v="13"/>
    <x v="0"/>
    <n v="1.67"/>
    <s v="LeClair, Mark"/>
    <s v="TCN"/>
    <x v="53"/>
    <x v="1"/>
    <x v="2"/>
  </r>
  <r>
    <n v="231377"/>
    <s v="Garofalo, Frank"/>
    <s v="TCN-NBA22"/>
    <s v="JPG22"/>
    <x v="14"/>
    <x v="0"/>
    <n v="1.9"/>
    <s v="LeClair, Mark"/>
    <s v="TCN"/>
    <x v="53"/>
    <x v="1"/>
    <x v="2"/>
  </r>
  <r>
    <n v="231377"/>
    <s v="Garofalo, Frank"/>
    <s v="TCN-NBA22"/>
    <s v="JPG22"/>
    <x v="16"/>
    <x v="0"/>
    <n v="4.2699999999999996"/>
    <s v="LeClair, Mark"/>
    <s v="TCN"/>
    <x v="53"/>
    <x v="1"/>
    <x v="2"/>
  </r>
  <r>
    <n v="231377"/>
    <s v="Garofalo, Frank"/>
    <s v="TCN-NBA22"/>
    <s v="JPG22"/>
    <x v="21"/>
    <x v="0"/>
    <n v="2.0699999999999998"/>
    <s v="LeClair, Mark"/>
    <s v="TCN"/>
    <x v="53"/>
    <x v="1"/>
    <x v="2"/>
  </r>
  <r>
    <n v="231377"/>
    <s v="Garofalo, Frank"/>
    <s v="TCN-NBA22"/>
    <s v="JPG22"/>
    <x v="9"/>
    <x v="0"/>
    <n v="2.5"/>
    <s v="LeClair, Mark"/>
    <s v="TCN"/>
    <x v="53"/>
    <x v="1"/>
    <x v="2"/>
  </r>
  <r>
    <n v="231379"/>
    <s v="Gurrell, Paul"/>
    <s v="TCN-RFU11"/>
    <s v="JPG22"/>
    <x v="6"/>
    <x v="2"/>
    <n v="1.47"/>
    <s v="Cudney, James"/>
    <s v="TCN"/>
    <x v="24"/>
    <x v="0"/>
    <x v="2"/>
  </r>
  <r>
    <n v="231379"/>
    <s v="Gurrell, Paul"/>
    <s v="TCN-RFU11"/>
    <s v="JPG22"/>
    <x v="18"/>
    <x v="2"/>
    <n v="1.1200000000000001"/>
    <s v="Cudney, James"/>
    <s v="TCN"/>
    <x v="24"/>
    <x v="0"/>
    <x v="2"/>
  </r>
  <r>
    <n v="231388"/>
    <s v="Metikos, Cedo"/>
    <s v="TCN-RBC15"/>
    <s v="JPG21"/>
    <x v="18"/>
    <x v="1"/>
    <n v="7.23"/>
    <s v="Jackson, Steve"/>
    <s v="TCN"/>
    <x v="54"/>
    <x v="0"/>
    <x v="15"/>
  </r>
  <r>
    <n v="231388"/>
    <s v="Metikos, Cedo"/>
    <s v="TCN-RBC15"/>
    <s v="JPG21"/>
    <x v="19"/>
    <x v="1"/>
    <n v="8"/>
    <s v="Jackson, Steve"/>
    <s v="TCN"/>
    <x v="54"/>
    <x v="0"/>
    <x v="15"/>
  </r>
  <r>
    <n v="231388"/>
    <s v="Metikos, Cedo"/>
    <s v="TCN-RBC15"/>
    <s v="JPG21"/>
    <x v="20"/>
    <x v="1"/>
    <n v="8"/>
    <s v="Jackson, Steve"/>
    <s v="TCN"/>
    <x v="54"/>
    <x v="0"/>
    <x v="15"/>
  </r>
  <r>
    <n v="231388"/>
    <s v="Metikos, Cedo"/>
    <s v="TCN-RBC15"/>
    <s v="JPG21"/>
    <x v="10"/>
    <x v="1"/>
    <n v="8"/>
    <s v="Jackson, Steve"/>
    <s v="TCN"/>
    <x v="54"/>
    <x v="0"/>
    <x v="15"/>
  </r>
  <r>
    <n v="231388"/>
    <s v="Metikos, Cedo"/>
    <s v="TCN-RBC15"/>
    <s v="JPG21"/>
    <x v="13"/>
    <x v="2"/>
    <n v="0.03"/>
    <s v="Jackson, Steve"/>
    <s v="TCN"/>
    <x v="54"/>
    <x v="0"/>
    <x v="15"/>
  </r>
  <r>
    <n v="231389"/>
    <s v="Migdal, Jacek"/>
    <s v="TCN-WWH14"/>
    <s v="JPG22"/>
    <x v="20"/>
    <x v="1"/>
    <n v="8"/>
    <s v="Gillard, Nathan"/>
    <s v="TCN"/>
    <x v="55"/>
    <x v="1"/>
    <x v="13"/>
  </r>
  <r>
    <n v="231389"/>
    <s v="Migdal, Jacek"/>
    <s v="TCN-WWH14"/>
    <s v="JPG22"/>
    <x v="10"/>
    <x v="1"/>
    <n v="8"/>
    <s v="Gillard, Nathan"/>
    <s v="TCN"/>
    <x v="55"/>
    <x v="1"/>
    <x v="13"/>
  </r>
  <r>
    <n v="231389"/>
    <s v="Migdal, Jacek"/>
    <s v="TCN-WWH14"/>
    <s v="JPG22"/>
    <x v="11"/>
    <x v="1"/>
    <n v="8"/>
    <s v="Gillard, Nathan"/>
    <s v="TCN"/>
    <x v="55"/>
    <x v="1"/>
    <x v="13"/>
  </r>
  <r>
    <n v="231389"/>
    <s v="Migdal, Jacek"/>
    <s v="TCN-WWH14"/>
    <s v="JPG22"/>
    <x v="12"/>
    <x v="1"/>
    <n v="8"/>
    <s v="Gillard, Nathan"/>
    <s v="TCN"/>
    <x v="55"/>
    <x v="1"/>
    <x v="13"/>
  </r>
  <r>
    <n v="231393"/>
    <s v="Pearce, Jason"/>
    <s v="TCN-RGC11"/>
    <s v="JPG22"/>
    <x v="1"/>
    <x v="2"/>
    <n v="0.62"/>
    <s v="Kragelj, Keven"/>
    <s v="TCN"/>
    <x v="56"/>
    <x v="0"/>
    <x v="16"/>
  </r>
  <r>
    <n v="231394"/>
    <s v="Pereira, Walter"/>
    <s v="TCN-RRI12"/>
    <s v="JPG27"/>
    <x v="3"/>
    <x v="1"/>
    <n v="8"/>
    <s v="Dowdall, Jody"/>
    <s v="TCN"/>
    <x v="57"/>
    <x v="4"/>
    <x v="0"/>
  </r>
  <r>
    <n v="231394"/>
    <s v="Pereira, Walter"/>
    <s v="TCN-RRI12"/>
    <s v="JPG27"/>
    <x v="4"/>
    <x v="1"/>
    <n v="8"/>
    <s v="Dowdall, Jody"/>
    <s v="TCN"/>
    <x v="57"/>
    <x v="4"/>
    <x v="0"/>
  </r>
  <r>
    <n v="231394"/>
    <s v="Pereira, Walter"/>
    <s v="TCN-RRI12"/>
    <s v="JPG27"/>
    <x v="2"/>
    <x v="1"/>
    <n v="8"/>
    <s v="Dowdall, Jody"/>
    <s v="TCN"/>
    <x v="57"/>
    <x v="4"/>
    <x v="0"/>
  </r>
  <r>
    <n v="231394"/>
    <s v="Pereira, Walter"/>
    <s v="TCN-RRI12"/>
    <s v="JPG27"/>
    <x v="5"/>
    <x v="1"/>
    <n v="8"/>
    <s v="Dowdall, Jody"/>
    <s v="TCN"/>
    <x v="57"/>
    <x v="4"/>
    <x v="0"/>
  </r>
  <r>
    <n v="231404"/>
    <s v="Tuck, Gary"/>
    <s v="TCN-RKH12"/>
    <s v="JPG21"/>
    <x v="1"/>
    <x v="1"/>
    <n v="5.98"/>
    <s v="Bradley, Jason"/>
    <s v="TCN"/>
    <x v="58"/>
    <x v="0"/>
    <x v="2"/>
  </r>
  <r>
    <n v="231404"/>
    <s v="Tuck, Gary"/>
    <s v="TCN-RKH12"/>
    <s v="JPG21"/>
    <x v="3"/>
    <x v="1"/>
    <n v="8"/>
    <s v="Bradley, Jason"/>
    <s v="TCN"/>
    <x v="58"/>
    <x v="0"/>
    <x v="2"/>
  </r>
  <r>
    <n v="231404"/>
    <s v="Tuck, Gary"/>
    <s v="TCN-RKH12"/>
    <s v="JPG21"/>
    <x v="4"/>
    <x v="1"/>
    <n v="8"/>
    <s v="Bradley, Jason"/>
    <s v="TCN"/>
    <x v="58"/>
    <x v="0"/>
    <x v="2"/>
  </r>
  <r>
    <n v="231404"/>
    <s v="Tuck, Gary"/>
    <s v="TCN-RKH12"/>
    <s v="JPG21"/>
    <x v="2"/>
    <x v="1"/>
    <n v="8"/>
    <s v="Bradley, Jason"/>
    <s v="TCN"/>
    <x v="58"/>
    <x v="0"/>
    <x v="2"/>
  </r>
  <r>
    <n v="231404"/>
    <s v="Tuck, Gary"/>
    <s v="TCN-RKH12"/>
    <s v="JPG21"/>
    <x v="5"/>
    <x v="1"/>
    <n v="8"/>
    <s v="Bradley, Jason"/>
    <s v="TCN"/>
    <x v="58"/>
    <x v="0"/>
    <x v="2"/>
  </r>
  <r>
    <n v="231404"/>
    <s v="Tuck, Gary"/>
    <s v="TCN-RKH12"/>
    <s v="JPG21"/>
    <x v="6"/>
    <x v="1"/>
    <n v="8"/>
    <s v="Bradley, Jason"/>
    <s v="TCN"/>
    <x v="58"/>
    <x v="0"/>
    <x v="2"/>
  </r>
  <r>
    <n v="231422"/>
    <s v="Brozic, James"/>
    <s v="TCN-RRE30"/>
    <s v="JPG27"/>
    <x v="19"/>
    <x v="1"/>
    <n v="8"/>
    <s v="Pantea, Tudor"/>
    <s v="TCN"/>
    <x v="50"/>
    <x v="4"/>
    <x v="6"/>
  </r>
  <r>
    <n v="231422"/>
    <s v="Brozic, James"/>
    <s v="TCN-RRE30"/>
    <s v="JPG27"/>
    <x v="20"/>
    <x v="1"/>
    <n v="8"/>
    <s v="Pantea, Tudor"/>
    <s v="TCN"/>
    <x v="50"/>
    <x v="4"/>
    <x v="6"/>
  </r>
  <r>
    <n v="231422"/>
    <s v="Brozic, James"/>
    <s v="TCN-RRE30"/>
    <s v="JPG27"/>
    <x v="10"/>
    <x v="1"/>
    <n v="8"/>
    <s v="Pantea, Tudor"/>
    <s v="TCN"/>
    <x v="50"/>
    <x v="4"/>
    <x v="6"/>
  </r>
  <r>
    <n v="231422"/>
    <s v="Brozic, James"/>
    <s v="TCN-RRE30"/>
    <s v="JPG27"/>
    <x v="11"/>
    <x v="1"/>
    <n v="8"/>
    <s v="Pantea, Tudor"/>
    <s v="TCN"/>
    <x v="50"/>
    <x v="4"/>
    <x v="6"/>
  </r>
  <r>
    <n v="231422"/>
    <s v="Brozic, James"/>
    <s v="TCN-RRE30"/>
    <s v="JPG27"/>
    <x v="12"/>
    <x v="1"/>
    <n v="8"/>
    <s v="Pantea, Tudor"/>
    <s v="TCN"/>
    <x v="50"/>
    <x v="4"/>
    <x v="6"/>
  </r>
  <r>
    <n v="231430"/>
    <s v="Mulligan, Brian"/>
    <s v="TCN-RRH00"/>
    <s v="JPG25"/>
    <x v="1"/>
    <x v="1"/>
    <n v="8"/>
    <s v="Stevenson, Ron"/>
    <s v="TCN"/>
    <x v="47"/>
    <x v="4"/>
    <x v="2"/>
  </r>
  <r>
    <n v="231436"/>
    <s v="Beckett, Jeffrey"/>
    <s v="TCN-WPP11"/>
    <s v="JPG21"/>
    <x v="4"/>
    <x v="2"/>
    <n v="1.67"/>
    <s v="O'Handley, Troy"/>
    <s v="TCN"/>
    <x v="59"/>
    <x v="0"/>
    <x v="2"/>
  </r>
  <r>
    <n v="264586"/>
    <s v="Fuhrmann, Matthew"/>
    <s v="TCN-RJN11"/>
    <s v="JPG22"/>
    <x v="17"/>
    <x v="0"/>
    <n v="0.8"/>
    <s v="Gaskell, Todd"/>
    <s v="TCN"/>
    <x v="26"/>
    <x v="0"/>
    <x v="2"/>
  </r>
  <r>
    <n v="231450"/>
    <s v="Hastings, Scott"/>
    <s v="TCN-WMK11"/>
    <s v="JPG21"/>
    <x v="7"/>
    <x v="0"/>
    <n v="0.17"/>
    <s v="Henwood, Jim"/>
    <s v="TCN"/>
    <x v="60"/>
    <x v="5"/>
    <x v="17"/>
  </r>
  <r>
    <n v="231451"/>
    <s v="Hawkins, Jerod"/>
    <s v="TCN-RDZ02"/>
    <s v="JPG17"/>
    <x v="5"/>
    <x v="0"/>
    <n v="1"/>
    <s v="Warren, William"/>
    <s v="TCN"/>
    <x v="61"/>
    <x v="0"/>
    <x v="2"/>
  </r>
  <r>
    <n v="231452"/>
    <s v="Herman, Chris"/>
    <s v="TCN-RKH12"/>
    <s v="JPG22"/>
    <x v="2"/>
    <x v="2"/>
    <n v="1.2"/>
    <s v="Bradley, Jason"/>
    <s v="TCN"/>
    <x v="58"/>
    <x v="0"/>
    <x v="2"/>
  </r>
  <r>
    <n v="231459"/>
    <s v="Palmer, Michael"/>
    <s v="TCN-NCB22"/>
    <s v="JPG22"/>
    <x v="16"/>
    <x v="1"/>
    <n v="8"/>
    <s v="Dinsmore, Steve"/>
    <s v="TCN"/>
    <x v="62"/>
    <x v="1"/>
    <x v="2"/>
  </r>
  <r>
    <n v="231459"/>
    <s v="Palmer, Michael"/>
    <s v="TCN-NCB22"/>
    <s v="JPG22"/>
    <x v="21"/>
    <x v="1"/>
    <n v="8"/>
    <s v="Dinsmore, Steve"/>
    <s v="TCN"/>
    <x v="62"/>
    <x v="1"/>
    <x v="2"/>
  </r>
  <r>
    <n v="231459"/>
    <s v="Palmer, Michael"/>
    <s v="TCN-NCB22"/>
    <s v="JPG22"/>
    <x v="9"/>
    <x v="1"/>
    <n v="8"/>
    <s v="Dinsmore, Steve"/>
    <s v="TCN"/>
    <x v="62"/>
    <x v="1"/>
    <x v="2"/>
  </r>
  <r>
    <n v="231461"/>
    <s v="Rocha, Eduard"/>
    <s v="TCN-NMA11"/>
    <s v="JPG22"/>
    <x v="7"/>
    <x v="1"/>
    <n v="8"/>
    <s v="Vinc, Jason"/>
    <s v="TCN"/>
    <x v="28"/>
    <x v="1"/>
    <x v="2"/>
  </r>
  <r>
    <n v="231461"/>
    <s v="Rocha, Eduard"/>
    <s v="TCN-NMA11"/>
    <s v="JPG22"/>
    <x v="8"/>
    <x v="1"/>
    <n v="8"/>
    <s v="Vinc, Jason"/>
    <s v="TCN"/>
    <x v="28"/>
    <x v="1"/>
    <x v="2"/>
  </r>
  <r>
    <n v="231473"/>
    <s v="Turner, Scott"/>
    <s v="TCN-QNV11"/>
    <s v="JPG22"/>
    <x v="1"/>
    <x v="0"/>
    <n v="0.12"/>
    <s v="Panagiotopoulos, Constantine Gus"/>
    <s v="TCN"/>
    <x v="30"/>
    <x v="0"/>
    <x v="7"/>
  </r>
  <r>
    <n v="231473"/>
    <s v="Turner, Scott"/>
    <s v="TCN-QNV11"/>
    <s v="JPG22"/>
    <x v="13"/>
    <x v="2"/>
    <n v="0.42"/>
    <s v="Panagiotopoulos, Constantine Gus"/>
    <s v="TCN"/>
    <x v="30"/>
    <x v="0"/>
    <x v="7"/>
  </r>
  <r>
    <n v="231493"/>
    <s v="Beyer, Shaun"/>
    <s v="TCN-QWV11"/>
    <s v="JPG21"/>
    <x v="11"/>
    <x v="1"/>
    <n v="8"/>
    <s v="Murray, Bryan"/>
    <s v="TCN"/>
    <x v="63"/>
    <x v="0"/>
    <x v="14"/>
  </r>
  <r>
    <n v="231493"/>
    <s v="Beyer, Shaun"/>
    <s v="TCN-QWV11"/>
    <s v="JPG21"/>
    <x v="12"/>
    <x v="1"/>
    <n v="8"/>
    <s v="Murray, Bryan"/>
    <s v="TCN"/>
    <x v="63"/>
    <x v="0"/>
    <x v="14"/>
  </r>
  <r>
    <n v="231493"/>
    <s v="Beyer, Shaun"/>
    <s v="TCN-QWV11"/>
    <s v="JPG21"/>
    <x v="13"/>
    <x v="1"/>
    <n v="8"/>
    <s v="Murray, Bryan"/>
    <s v="TCN"/>
    <x v="63"/>
    <x v="0"/>
    <x v="14"/>
  </r>
  <r>
    <n v="231493"/>
    <s v="Beyer, Shaun"/>
    <s v="TCN-QWV11"/>
    <s v="JPG21"/>
    <x v="14"/>
    <x v="1"/>
    <n v="8"/>
    <s v="Murray, Bryan"/>
    <s v="TCN"/>
    <x v="63"/>
    <x v="0"/>
    <x v="14"/>
  </r>
  <r>
    <n v="231493"/>
    <s v="Beyer, Shaun"/>
    <s v="TCN-QWV11"/>
    <s v="JPG21"/>
    <x v="16"/>
    <x v="1"/>
    <n v="8"/>
    <s v="Murray, Bryan"/>
    <s v="TCN"/>
    <x v="63"/>
    <x v="0"/>
    <x v="14"/>
  </r>
  <r>
    <n v="231493"/>
    <s v="Beyer, Shaun"/>
    <s v="TCN-QWV11"/>
    <s v="JPG21"/>
    <x v="21"/>
    <x v="0"/>
    <n v="0.17"/>
    <s v="Murray, Bryan"/>
    <s v="TCN"/>
    <x v="63"/>
    <x v="0"/>
    <x v="14"/>
  </r>
  <r>
    <n v="231500"/>
    <s v="Foote, Darrin"/>
    <s v="TCN-NWB21"/>
    <s v="JPG22"/>
    <x v="5"/>
    <x v="1"/>
    <n v="8"/>
    <s v="Pasek, Wesley"/>
    <s v="TCN"/>
    <x v="29"/>
    <x v="1"/>
    <x v="2"/>
  </r>
  <r>
    <n v="231500"/>
    <s v="Foote, Darrin"/>
    <s v="TCN-NWB21"/>
    <s v="JPG22"/>
    <x v="6"/>
    <x v="1"/>
    <n v="8"/>
    <s v="Pasek, Wesley"/>
    <s v="TCN"/>
    <x v="29"/>
    <x v="1"/>
    <x v="2"/>
  </r>
  <r>
    <n v="231546"/>
    <s v="Gaskell, Todd"/>
    <s v="TCN-RJN11"/>
    <s v="JPG20"/>
    <x v="13"/>
    <x v="1"/>
    <n v="8"/>
    <s v="Pickard, Andrew"/>
    <s v="TCN"/>
    <x v="26"/>
    <x v="0"/>
    <x v="2"/>
  </r>
  <r>
    <n v="231546"/>
    <s v="Gaskell, Todd"/>
    <s v="TCN-RJN11"/>
    <s v="JPG20"/>
    <x v="14"/>
    <x v="1"/>
    <n v="8"/>
    <s v="Pickard, Andrew"/>
    <s v="TCN"/>
    <x v="26"/>
    <x v="0"/>
    <x v="2"/>
  </r>
  <r>
    <n v="231546"/>
    <s v="Gaskell, Todd"/>
    <s v="TCN-RJN11"/>
    <s v="JPG20"/>
    <x v="16"/>
    <x v="1"/>
    <n v="8"/>
    <s v="Pickard, Andrew"/>
    <s v="TCN"/>
    <x v="26"/>
    <x v="0"/>
    <x v="2"/>
  </r>
  <r>
    <n v="231552"/>
    <s v="Battistone, Robert"/>
    <s v="TCN-QNV11"/>
    <s v="JPG22"/>
    <x v="13"/>
    <x v="2"/>
    <n v="0.45"/>
    <s v="Panagiotopoulos, Constantine Gus"/>
    <s v="TCN"/>
    <x v="30"/>
    <x v="0"/>
    <x v="7"/>
  </r>
  <r>
    <n v="231556"/>
    <s v="Mahler, Vanesa"/>
    <s v="TCN-RBC13"/>
    <s v="JPG22"/>
    <x v="13"/>
    <x v="2"/>
    <n v="0.18"/>
    <s v="Zurell, Tom"/>
    <s v="TCN"/>
    <x v="64"/>
    <x v="0"/>
    <x v="15"/>
  </r>
  <r>
    <n v="231566"/>
    <s v="Leicher, Jeff"/>
    <s v="TCN-NMA11"/>
    <s v="JPG22"/>
    <x v="20"/>
    <x v="1"/>
    <n v="8"/>
    <s v="Vinc, Jason"/>
    <s v="TCN"/>
    <x v="28"/>
    <x v="1"/>
    <x v="2"/>
  </r>
  <r>
    <n v="231568"/>
    <s v="Schumm, Wendy"/>
    <s v="TCN-NAA22"/>
    <s v="JPG22"/>
    <x v="2"/>
    <x v="0"/>
    <n v="1.35"/>
    <s v="Byers, Sharon"/>
    <s v="TCN"/>
    <x v="31"/>
    <x v="1"/>
    <x v="2"/>
  </r>
  <r>
    <n v="231578"/>
    <s v="Acciaccaferro, John"/>
    <s v="TCN-NWB22"/>
    <s v="JPG22"/>
    <x v="1"/>
    <x v="2"/>
    <n v="3.7"/>
    <s v="Cabral, Terry"/>
    <s v="TCN"/>
    <x v="25"/>
    <x v="1"/>
    <x v="2"/>
  </r>
  <r>
    <n v="231580"/>
    <s v="Macedo, Victor"/>
    <s v="TCN-RFU11"/>
    <s v="JPG22"/>
    <x v="6"/>
    <x v="2"/>
    <n v="1.5"/>
    <s v="Cudney, James"/>
    <s v="TCN"/>
    <x v="24"/>
    <x v="0"/>
    <x v="2"/>
  </r>
  <r>
    <n v="231580"/>
    <s v="Macedo, Victor"/>
    <s v="TCN-RFU11"/>
    <s v="JPG22"/>
    <x v="19"/>
    <x v="2"/>
    <n v="1"/>
    <s v="Cudney, James"/>
    <s v="TCN"/>
    <x v="24"/>
    <x v="0"/>
    <x v="2"/>
  </r>
  <r>
    <n v="231580"/>
    <s v="Macedo, Victor"/>
    <s v="TCN-RFU11"/>
    <s v="JPG22"/>
    <x v="11"/>
    <x v="2"/>
    <n v="1"/>
    <s v="Cudney, James"/>
    <s v="TCN"/>
    <x v="24"/>
    <x v="0"/>
    <x v="2"/>
  </r>
  <r>
    <n v="231580"/>
    <s v="Macedo, Victor"/>
    <s v="TCN-RFU11"/>
    <s v="JPG22"/>
    <x v="12"/>
    <x v="2"/>
    <n v="1.83"/>
    <s v="Cudney, James"/>
    <s v="TCN"/>
    <x v="24"/>
    <x v="0"/>
    <x v="2"/>
  </r>
  <r>
    <n v="231580"/>
    <s v="Macedo, Victor"/>
    <s v="TCN-RFU11"/>
    <s v="JPG22"/>
    <x v="9"/>
    <x v="2"/>
    <n v="1.83"/>
    <s v="Cudney, James"/>
    <s v="TCN"/>
    <x v="24"/>
    <x v="0"/>
    <x v="2"/>
  </r>
  <r>
    <n v="231588"/>
    <s v="Ricker, Jason"/>
    <s v="TCN-RRD00"/>
    <s v="JPG25"/>
    <x v="4"/>
    <x v="1"/>
    <n v="8"/>
    <s v="Rego, Frank"/>
    <s v="TCN"/>
    <x v="65"/>
    <x v="4"/>
    <x v="5"/>
  </r>
  <r>
    <n v="231588"/>
    <s v="Ricker, Jason"/>
    <s v="TCN-RRD00"/>
    <s v="JPG25"/>
    <x v="2"/>
    <x v="1"/>
    <n v="8"/>
    <s v="Rego, Frank"/>
    <s v="TCN"/>
    <x v="65"/>
    <x v="4"/>
    <x v="5"/>
  </r>
  <r>
    <n v="231588"/>
    <s v="Ricker, Jason"/>
    <s v="TCN-RRD00"/>
    <s v="JPG25"/>
    <x v="5"/>
    <x v="1"/>
    <n v="8"/>
    <s v="Rego, Frank"/>
    <s v="TCN"/>
    <x v="65"/>
    <x v="4"/>
    <x v="5"/>
  </r>
  <r>
    <n v="231604"/>
    <s v="Van Every, Geoffrey"/>
    <s v="TCN-WWS12"/>
    <s v="JPG20"/>
    <x v="19"/>
    <x v="1"/>
    <n v="8"/>
    <s v="White, Michael"/>
    <s v="TCN"/>
    <x v="66"/>
    <x v="0"/>
    <x v="13"/>
  </r>
  <r>
    <n v="231604"/>
    <s v="Van Every, Geoffrey"/>
    <s v="TCN-WWS12"/>
    <s v="JPG20"/>
    <x v="20"/>
    <x v="1"/>
    <n v="8"/>
    <s v="White, Michael"/>
    <s v="TCN"/>
    <x v="66"/>
    <x v="0"/>
    <x v="13"/>
  </r>
  <r>
    <n v="231604"/>
    <s v="Van Every, Geoffrey"/>
    <s v="TCN-WWS12"/>
    <s v="JPG20"/>
    <x v="10"/>
    <x v="1"/>
    <n v="8"/>
    <s v="White, Michael"/>
    <s v="TCN"/>
    <x v="66"/>
    <x v="0"/>
    <x v="13"/>
  </r>
  <r>
    <n v="231604"/>
    <s v="Van Every, Geoffrey"/>
    <s v="TCN-WWS12"/>
    <s v="JPG20"/>
    <x v="11"/>
    <x v="1"/>
    <n v="8"/>
    <s v="White, Michael"/>
    <s v="TCN"/>
    <x v="66"/>
    <x v="0"/>
    <x v="13"/>
  </r>
  <r>
    <n v="231604"/>
    <s v="Van Every, Geoffrey"/>
    <s v="TCN-WWS12"/>
    <s v="JPG20"/>
    <x v="12"/>
    <x v="1"/>
    <n v="8"/>
    <s v="White, Michael"/>
    <s v="TCN"/>
    <x v="66"/>
    <x v="0"/>
    <x v="13"/>
  </r>
  <r>
    <n v="231604"/>
    <s v="Van Every, Geoffrey"/>
    <s v="TCN-WWS12"/>
    <s v="JPG20"/>
    <x v="13"/>
    <x v="1"/>
    <n v="8"/>
    <s v="White, Michael"/>
    <s v="TCN"/>
    <x v="66"/>
    <x v="0"/>
    <x v="13"/>
  </r>
  <r>
    <n v="231604"/>
    <s v="Van Every, Geoffrey"/>
    <s v="TCN-WWS12"/>
    <s v="JPG20"/>
    <x v="14"/>
    <x v="1"/>
    <n v="8"/>
    <s v="White, Michael"/>
    <s v="TCN"/>
    <x v="66"/>
    <x v="0"/>
    <x v="13"/>
  </r>
  <r>
    <n v="231613"/>
    <s v="Pachereva, Justin"/>
    <s v="TCN-RLZ02"/>
    <s v="JPG17"/>
    <x v="7"/>
    <x v="0"/>
    <n v="3"/>
    <s v="Meredith, Randy"/>
    <s v="TCN"/>
    <x v="67"/>
    <x v="2"/>
    <x v="2"/>
  </r>
  <r>
    <n v="231613"/>
    <s v="Pachereva, Justin"/>
    <s v="TCN-RLZ02"/>
    <s v="JPG17"/>
    <x v="11"/>
    <x v="1"/>
    <n v="8"/>
    <s v="Meredith, Randy"/>
    <s v="TCN"/>
    <x v="67"/>
    <x v="2"/>
    <x v="2"/>
  </r>
  <r>
    <n v="231613"/>
    <s v="Pachereva, Justin"/>
    <s v="TCN-RLZ02"/>
    <s v="JPG17"/>
    <x v="12"/>
    <x v="1"/>
    <n v="8"/>
    <s v="Meredith, Randy"/>
    <s v="TCN"/>
    <x v="67"/>
    <x v="2"/>
    <x v="2"/>
  </r>
  <r>
    <n v="231613"/>
    <s v="Pachereva, Justin"/>
    <s v="TCN-RLZ02"/>
    <s v="JPG17"/>
    <x v="13"/>
    <x v="1"/>
    <n v="8"/>
    <s v="Meredith, Randy"/>
    <s v="TCN"/>
    <x v="67"/>
    <x v="2"/>
    <x v="2"/>
  </r>
  <r>
    <n v="231613"/>
    <s v="Pachereva, Justin"/>
    <s v="TCN-RLZ02"/>
    <s v="JPG17"/>
    <x v="14"/>
    <x v="1"/>
    <n v="8"/>
    <s v="Meredith, Randy"/>
    <s v="TCN"/>
    <x v="67"/>
    <x v="2"/>
    <x v="2"/>
  </r>
  <r>
    <n v="231613"/>
    <s v="Pachereva, Justin"/>
    <s v="TCN-RLZ02"/>
    <s v="JPG17"/>
    <x v="16"/>
    <x v="1"/>
    <n v="8"/>
    <s v="Meredith, Randy"/>
    <s v="TCN"/>
    <x v="67"/>
    <x v="2"/>
    <x v="2"/>
  </r>
  <r>
    <n v="231613"/>
    <s v="Pachereva, Justin"/>
    <s v="TCN-RLZ02"/>
    <s v="JPG17"/>
    <x v="21"/>
    <x v="1"/>
    <n v="8"/>
    <s v="Meredith, Randy"/>
    <s v="TCN"/>
    <x v="67"/>
    <x v="2"/>
    <x v="2"/>
  </r>
  <r>
    <n v="231613"/>
    <s v="Pachereva, Justin"/>
    <s v="TCN-RLZ02"/>
    <s v="JPG17"/>
    <x v="9"/>
    <x v="1"/>
    <n v="8"/>
    <s v="Meredith, Randy"/>
    <s v="TCN"/>
    <x v="67"/>
    <x v="2"/>
    <x v="2"/>
  </r>
  <r>
    <n v="231629"/>
    <s v="Maertens, Greg"/>
    <s v="TCN-WRB11"/>
    <s v="JPG22"/>
    <x v="7"/>
    <x v="1"/>
    <n v="8"/>
    <s v="Decroos, Stephen"/>
    <s v="TCN"/>
    <x v="18"/>
    <x v="0"/>
    <x v="2"/>
  </r>
  <r>
    <n v="231629"/>
    <s v="Maertens, Greg"/>
    <s v="TCN-WRB11"/>
    <s v="JPG22"/>
    <x v="8"/>
    <x v="1"/>
    <n v="8"/>
    <s v="Decroos, Stephen"/>
    <s v="TCN"/>
    <x v="18"/>
    <x v="0"/>
    <x v="2"/>
  </r>
  <r>
    <n v="273333"/>
    <s v="Tomalty, Robert"/>
    <s v="TCN-RJN11"/>
    <s v="JPG22"/>
    <x v="17"/>
    <x v="0"/>
    <n v="1.27"/>
    <s v="Gaskell, Todd"/>
    <s v="TCN"/>
    <x v="26"/>
    <x v="0"/>
    <x v="2"/>
  </r>
  <r>
    <n v="231629"/>
    <s v="Maertens, Greg"/>
    <s v="TCN-WRB11"/>
    <s v="JPG22"/>
    <x v="18"/>
    <x v="1"/>
    <n v="8"/>
    <s v="Decroos, Stephen"/>
    <s v="TCN"/>
    <x v="18"/>
    <x v="0"/>
    <x v="2"/>
  </r>
  <r>
    <n v="231632"/>
    <s v="Bremer, Robert"/>
    <s v="TCN-RXA12"/>
    <s v="JPG22"/>
    <x v="23"/>
    <x v="1"/>
    <n v="1.48"/>
    <s v="Killby, Kirk"/>
    <s v="TCN"/>
    <x v="38"/>
    <x v="0"/>
    <x v="11"/>
  </r>
  <r>
    <n v="231632"/>
    <s v="Bremer, Robert"/>
    <s v="TCN-RXA12"/>
    <s v="JPG22"/>
    <x v="7"/>
    <x v="1"/>
    <n v="8"/>
    <s v="Killby, Kirk"/>
    <s v="TCN"/>
    <x v="38"/>
    <x v="0"/>
    <x v="11"/>
  </r>
  <r>
    <n v="231632"/>
    <s v="Bremer, Robert"/>
    <s v="TCN-RXA12"/>
    <s v="JPG22"/>
    <x v="8"/>
    <x v="1"/>
    <n v="8"/>
    <s v="Killby, Kirk"/>
    <s v="TCN"/>
    <x v="38"/>
    <x v="0"/>
    <x v="11"/>
  </r>
  <r>
    <n v="273375"/>
    <s v="Sharp, Kyle"/>
    <s v="TCN-RJN11"/>
    <s v="JPG22"/>
    <x v="17"/>
    <x v="0"/>
    <n v="1.82"/>
    <s v="Gaskell, Todd"/>
    <s v="TCN"/>
    <x v="26"/>
    <x v="0"/>
    <x v="2"/>
  </r>
  <r>
    <n v="231632"/>
    <s v="Bremer, Robert"/>
    <s v="TCN-RXA12"/>
    <s v="JPG22"/>
    <x v="18"/>
    <x v="1"/>
    <n v="8"/>
    <s v="Killby, Kirk"/>
    <s v="TCN"/>
    <x v="38"/>
    <x v="0"/>
    <x v="11"/>
  </r>
  <r>
    <n v="231635"/>
    <s v="Hehn, Paul"/>
    <s v="TCN-QNS12"/>
    <s v="JPG22"/>
    <x v="2"/>
    <x v="2"/>
    <n v="4.67"/>
    <s v="Green, Geoff"/>
    <s v="TCN"/>
    <x v="68"/>
    <x v="0"/>
    <x v="7"/>
  </r>
  <r>
    <n v="231639"/>
    <s v="Ladd, Charles"/>
    <s v="TCN-PAC17"/>
    <s v="JPG22"/>
    <x v="7"/>
    <x v="1"/>
    <n v="8"/>
    <s v="Cruz, Amilcar"/>
    <s v="TCN"/>
    <x v="36"/>
    <x v="1"/>
    <x v="2"/>
  </r>
  <r>
    <n v="231639"/>
    <s v="Ladd, Charles"/>
    <s v="TCN-PAC17"/>
    <s v="JPG22"/>
    <x v="8"/>
    <x v="1"/>
    <n v="8"/>
    <s v="Cruz, Amilcar"/>
    <s v="TCN"/>
    <x v="36"/>
    <x v="1"/>
    <x v="2"/>
  </r>
  <r>
    <n v="276597"/>
    <s v="Goodburn, Nicalas"/>
    <s v="TCN-RJN11"/>
    <s v="JPG22"/>
    <x v="17"/>
    <x v="0"/>
    <n v="1.82"/>
    <s v="Gaskell, Todd"/>
    <s v="TCN"/>
    <x v="26"/>
    <x v="0"/>
    <x v="2"/>
  </r>
  <r>
    <n v="231639"/>
    <s v="Ladd, Charles"/>
    <s v="TCN-PAC17"/>
    <s v="JPG22"/>
    <x v="18"/>
    <x v="1"/>
    <n v="8"/>
    <s v="Cruz, Amilcar"/>
    <s v="TCN"/>
    <x v="36"/>
    <x v="1"/>
    <x v="2"/>
  </r>
  <r>
    <n v="231640"/>
    <s v="Blackie, Kyle"/>
    <s v="TCN-RFU11"/>
    <s v="JPG22"/>
    <x v="19"/>
    <x v="2"/>
    <n v="0.5"/>
    <s v="Cudney, James"/>
    <s v="TCN"/>
    <x v="24"/>
    <x v="0"/>
    <x v="2"/>
  </r>
  <r>
    <n v="231640"/>
    <s v="Blackie, Kyle"/>
    <s v="TCN-RFU11"/>
    <s v="JPG22"/>
    <x v="12"/>
    <x v="2"/>
    <n v="2.75"/>
    <s v="Cudney, James"/>
    <s v="TCN"/>
    <x v="24"/>
    <x v="0"/>
    <x v="2"/>
  </r>
  <r>
    <n v="231640"/>
    <s v="Blackie, Kyle"/>
    <s v="TCN-RFU11"/>
    <s v="JPG22"/>
    <x v="9"/>
    <x v="2"/>
    <n v="2.12"/>
    <s v="Cudney, James"/>
    <s v="TCN"/>
    <x v="24"/>
    <x v="0"/>
    <x v="2"/>
  </r>
  <r>
    <n v="231647"/>
    <s v="Hall, Douglas"/>
    <s v="TCN-QSI12"/>
    <s v="JPG22"/>
    <x v="2"/>
    <x v="0"/>
    <n v="7.95"/>
    <s v="Hiuser, Josh"/>
    <s v="TCN"/>
    <x v="69"/>
    <x v="0"/>
    <x v="3"/>
  </r>
  <r>
    <n v="231649"/>
    <s v="Prosser, Kevin"/>
    <s v="TCN-RGP55"/>
    <s v="JPG21"/>
    <x v="12"/>
    <x v="0"/>
    <n v="8"/>
    <s v="Nahnybida, Cory"/>
    <s v="TCN"/>
    <x v="70"/>
    <x v="3"/>
    <x v="2"/>
  </r>
  <r>
    <n v="231650"/>
    <s v="Payne, Jamie"/>
    <s v="TCN-NWB21"/>
    <s v="JPG22"/>
    <x v="7"/>
    <x v="1"/>
    <n v="8"/>
    <s v="Pasek, Wesley"/>
    <s v="TCN"/>
    <x v="29"/>
    <x v="1"/>
    <x v="2"/>
  </r>
  <r>
    <n v="231650"/>
    <s v="Payne, Jamie"/>
    <s v="TCN-NWB21"/>
    <s v="JPG22"/>
    <x v="8"/>
    <x v="1"/>
    <n v="8"/>
    <s v="Pasek, Wesley"/>
    <s v="TCN"/>
    <x v="29"/>
    <x v="1"/>
    <x v="2"/>
  </r>
  <r>
    <n v="431085"/>
    <s v="Darroch, Victoria"/>
    <s v="TCN-RJN11"/>
    <s v="JPG22"/>
    <x v="17"/>
    <x v="0"/>
    <n v="1.82"/>
    <s v="Gaskell, Todd"/>
    <s v="TCN"/>
    <x v="26"/>
    <x v="0"/>
    <x v="2"/>
  </r>
  <r>
    <n v="231650"/>
    <s v="Payne, Jamie"/>
    <s v="TCN-NWB21"/>
    <s v="JPG22"/>
    <x v="18"/>
    <x v="1"/>
    <n v="8"/>
    <s v="Pasek, Wesley"/>
    <s v="TCN"/>
    <x v="29"/>
    <x v="1"/>
    <x v="2"/>
  </r>
  <r>
    <n v="231654"/>
    <s v="Taylor, Tracey"/>
    <s v="TCN-NAA21"/>
    <s v="JPG22"/>
    <x v="3"/>
    <x v="0"/>
    <n v="5.72"/>
    <s v="Lemaich, Michael"/>
    <s v="TCN"/>
    <x v="15"/>
    <x v="1"/>
    <x v="2"/>
  </r>
  <r>
    <n v="231654"/>
    <s v="Taylor, Tracey"/>
    <s v="TCN-NAA21"/>
    <s v="JPG22"/>
    <x v="19"/>
    <x v="0"/>
    <n v="3"/>
    <s v="Lemaich, Michael"/>
    <s v="TCN"/>
    <x v="15"/>
    <x v="1"/>
    <x v="2"/>
  </r>
  <r>
    <n v="231664"/>
    <s v="Taves, Jeff"/>
    <s v="TCN-REW38"/>
    <s v="JPG23"/>
    <x v="3"/>
    <x v="0"/>
    <n v="8"/>
    <s v="Van Neste, Daniel"/>
    <s v="TCN"/>
    <x v="71"/>
    <x v="2"/>
    <x v="2"/>
  </r>
  <r>
    <n v="231669"/>
    <s v="Romans, Noel"/>
    <s v="TCN-NAA21"/>
    <s v="JPG22"/>
    <x v="22"/>
    <x v="0"/>
    <n v="0.35"/>
    <s v="Lemaich, Michael"/>
    <s v="TCN"/>
    <x v="15"/>
    <x v="1"/>
    <x v="2"/>
  </r>
  <r>
    <n v="231682"/>
    <s v="Ritchie-Dickinson, Emerson"/>
    <s v="TCN-RBC16"/>
    <s v="JPG21"/>
    <x v="1"/>
    <x v="1"/>
    <n v="8"/>
    <s v="Peacock, Bert"/>
    <s v="TCN"/>
    <x v="72"/>
    <x v="0"/>
    <x v="15"/>
  </r>
  <r>
    <n v="231685"/>
    <s v="Beaton, Dave"/>
    <s v="TCN-QSV11"/>
    <s v="JPG22"/>
    <x v="11"/>
    <x v="0"/>
    <n v="8"/>
    <s v="Bowbeer, Christopher"/>
    <s v="TCN"/>
    <x v="73"/>
    <x v="0"/>
    <x v="3"/>
  </r>
  <r>
    <n v="231689"/>
    <s v="Majer, Terry"/>
    <s v="TCN-NWG11"/>
    <s v="JPG22"/>
    <x v="3"/>
    <x v="1"/>
    <n v="5.52"/>
    <s v="Wildman, Ian"/>
    <s v="TCN"/>
    <x v="74"/>
    <x v="1"/>
    <x v="2"/>
  </r>
  <r>
    <n v="231689"/>
    <s v="Majer, Terry"/>
    <s v="TCN-NWG11"/>
    <s v="JPG22"/>
    <x v="4"/>
    <x v="1"/>
    <n v="8"/>
    <s v="Wildman, Ian"/>
    <s v="TCN"/>
    <x v="74"/>
    <x v="1"/>
    <x v="2"/>
  </r>
  <r>
    <n v="231689"/>
    <s v="Majer, Terry"/>
    <s v="TCN-NWG11"/>
    <s v="JPG22"/>
    <x v="2"/>
    <x v="1"/>
    <n v="8"/>
    <s v="Wildman, Ian"/>
    <s v="TCN"/>
    <x v="74"/>
    <x v="1"/>
    <x v="2"/>
  </r>
  <r>
    <n v="231689"/>
    <s v="Majer, Terry"/>
    <s v="TCN-NWG11"/>
    <s v="JPG22"/>
    <x v="5"/>
    <x v="1"/>
    <n v="8"/>
    <s v="Wildman, Ian"/>
    <s v="TCN"/>
    <x v="74"/>
    <x v="1"/>
    <x v="2"/>
  </r>
  <r>
    <n v="231689"/>
    <s v="Majer, Terry"/>
    <s v="TCN-NWG11"/>
    <s v="JPG22"/>
    <x v="6"/>
    <x v="1"/>
    <n v="8"/>
    <s v="Wildman, Ian"/>
    <s v="TCN"/>
    <x v="74"/>
    <x v="1"/>
    <x v="2"/>
  </r>
  <r>
    <n v="231703"/>
    <s v="Bosiger, Anita"/>
    <s v="TCN-NCB22"/>
    <s v="JPG22"/>
    <x v="16"/>
    <x v="0"/>
    <n v="4"/>
    <s v="Dinsmore, Steve"/>
    <s v="TCN"/>
    <x v="62"/>
    <x v="1"/>
    <x v="2"/>
  </r>
  <r>
    <n v="231721"/>
    <s v="Stockall, Michael"/>
    <s v="TCN-RBA20"/>
    <s v="JPG21"/>
    <x v="19"/>
    <x v="1"/>
    <n v="8"/>
    <s v="Nylund, Jason"/>
    <s v="TCN"/>
    <x v="75"/>
    <x v="0"/>
    <x v="18"/>
  </r>
  <r>
    <n v="231721"/>
    <s v="Stockall, Michael"/>
    <s v="TCN-RBA20"/>
    <s v="JPG21"/>
    <x v="20"/>
    <x v="1"/>
    <n v="8"/>
    <s v="Nylund, Jason"/>
    <s v="TCN"/>
    <x v="75"/>
    <x v="0"/>
    <x v="18"/>
  </r>
  <r>
    <n v="231721"/>
    <s v="Stockall, Michael"/>
    <s v="TCN-RBA20"/>
    <s v="JPG21"/>
    <x v="10"/>
    <x v="1"/>
    <n v="8"/>
    <s v="Nylund, Jason"/>
    <s v="TCN"/>
    <x v="75"/>
    <x v="0"/>
    <x v="18"/>
  </r>
  <r>
    <n v="231721"/>
    <s v="Stockall, Michael"/>
    <s v="TCN-RBA20"/>
    <s v="JPG21"/>
    <x v="11"/>
    <x v="1"/>
    <n v="8"/>
    <s v="Nylund, Jason"/>
    <s v="TCN"/>
    <x v="75"/>
    <x v="0"/>
    <x v="18"/>
  </r>
  <r>
    <n v="231721"/>
    <s v="Stockall, Michael"/>
    <s v="TCN-RBA20"/>
    <s v="JPG21"/>
    <x v="12"/>
    <x v="1"/>
    <n v="8"/>
    <s v="Nylund, Jason"/>
    <s v="TCN"/>
    <x v="75"/>
    <x v="0"/>
    <x v="18"/>
  </r>
  <r>
    <n v="231727"/>
    <s v="Piel, Josh"/>
    <s v="TCN-WRM00"/>
    <s v="JPG27"/>
    <x v="3"/>
    <x v="1"/>
    <n v="8"/>
    <s v="MacLean, Larry"/>
    <s v="TCN"/>
    <x v="76"/>
    <x v="4"/>
    <x v="2"/>
  </r>
  <r>
    <n v="231727"/>
    <s v="Piel, Josh"/>
    <s v="TCN-WRM00"/>
    <s v="JPG27"/>
    <x v="4"/>
    <x v="1"/>
    <n v="8"/>
    <s v="MacLean, Larry"/>
    <s v="TCN"/>
    <x v="76"/>
    <x v="4"/>
    <x v="2"/>
  </r>
  <r>
    <n v="231727"/>
    <s v="Piel, Josh"/>
    <s v="TCN-WRM00"/>
    <s v="JPG27"/>
    <x v="2"/>
    <x v="1"/>
    <n v="8"/>
    <s v="MacLean, Larry"/>
    <s v="TCN"/>
    <x v="76"/>
    <x v="4"/>
    <x v="2"/>
  </r>
  <r>
    <n v="231741"/>
    <s v="Nagy, Christopher"/>
    <s v="TCN-NCB21"/>
    <s v="JPG22"/>
    <x v="13"/>
    <x v="1"/>
    <n v="8"/>
    <s v="Cortina, Antonio"/>
    <s v="TCN"/>
    <x v="77"/>
    <x v="1"/>
    <x v="2"/>
  </r>
  <r>
    <n v="231741"/>
    <s v="Nagy, Christopher"/>
    <s v="TCN-NCB21"/>
    <s v="JPG22"/>
    <x v="14"/>
    <x v="1"/>
    <n v="8"/>
    <s v="Cortina, Antonio"/>
    <s v="TCN"/>
    <x v="77"/>
    <x v="1"/>
    <x v="2"/>
  </r>
  <r>
    <n v="231741"/>
    <s v="Nagy, Christopher"/>
    <s v="TCN-NCB21"/>
    <s v="JPG22"/>
    <x v="16"/>
    <x v="1"/>
    <n v="8"/>
    <s v="Cortina, Antonio"/>
    <s v="TCN"/>
    <x v="77"/>
    <x v="1"/>
    <x v="2"/>
  </r>
  <r>
    <n v="231741"/>
    <s v="Nagy, Christopher"/>
    <s v="TCN-NCB21"/>
    <s v="JPG22"/>
    <x v="21"/>
    <x v="1"/>
    <n v="8"/>
    <s v="Cortina, Antonio"/>
    <s v="TCN"/>
    <x v="77"/>
    <x v="1"/>
    <x v="2"/>
  </r>
  <r>
    <n v="231741"/>
    <s v="Nagy, Christopher"/>
    <s v="TCN-NCB21"/>
    <s v="JPG22"/>
    <x v="9"/>
    <x v="1"/>
    <n v="8"/>
    <s v="Cortina, Antonio"/>
    <s v="TCN"/>
    <x v="77"/>
    <x v="1"/>
    <x v="2"/>
  </r>
  <r>
    <n v="231742"/>
    <s v="Ostrun, Igor"/>
    <s v="TCN-RGC11"/>
    <s v="JPG21"/>
    <x v="7"/>
    <x v="1"/>
    <n v="8"/>
    <s v="Kragelj, Keven"/>
    <s v="TCN"/>
    <x v="56"/>
    <x v="0"/>
    <x v="16"/>
  </r>
  <r>
    <n v="231742"/>
    <s v="Ostrun, Igor"/>
    <s v="TCN-RGC11"/>
    <s v="JPG21"/>
    <x v="8"/>
    <x v="1"/>
    <n v="8"/>
    <s v="Kragelj, Keven"/>
    <s v="TCN"/>
    <x v="56"/>
    <x v="0"/>
    <x v="16"/>
  </r>
  <r>
    <n v="435645"/>
    <s v="Aresta, Tony"/>
    <s v="TCN-RJN11"/>
    <s v="JPG22"/>
    <x v="17"/>
    <x v="0"/>
    <n v="1.78"/>
    <s v="Gaskell, Todd"/>
    <s v="TCN"/>
    <x v="26"/>
    <x v="0"/>
    <x v="2"/>
  </r>
  <r>
    <n v="231742"/>
    <s v="Ostrun, Igor"/>
    <s v="TCN-RGC11"/>
    <s v="JPG21"/>
    <x v="18"/>
    <x v="1"/>
    <n v="8"/>
    <s v="Kragelj, Keven"/>
    <s v="TCN"/>
    <x v="56"/>
    <x v="0"/>
    <x v="16"/>
  </r>
  <r>
    <n v="231744"/>
    <s v="De Sa, Sandra"/>
    <s v="TCN-RTD11"/>
    <s v="JPG20"/>
    <x v="3"/>
    <x v="1"/>
    <n v="5"/>
    <s v="Brown, Denver"/>
    <s v="TCN"/>
    <x v="78"/>
    <x v="0"/>
    <x v="1"/>
  </r>
  <r>
    <n v="231744"/>
    <s v="De Sa, Sandra"/>
    <s v="TCN-RTD11"/>
    <s v="JPG20"/>
    <x v="4"/>
    <x v="1"/>
    <n v="8"/>
    <s v="Brown, Denver"/>
    <s v="TCN"/>
    <x v="78"/>
    <x v="0"/>
    <x v="1"/>
  </r>
  <r>
    <n v="231744"/>
    <s v="De Sa, Sandra"/>
    <s v="TCN-RTD11"/>
    <s v="JPG20"/>
    <x v="2"/>
    <x v="1"/>
    <n v="8"/>
    <s v="Brown, Denver"/>
    <s v="TCN"/>
    <x v="78"/>
    <x v="0"/>
    <x v="1"/>
  </r>
  <r>
    <n v="231744"/>
    <s v="De Sa, Sandra"/>
    <s v="TCN-RTD11"/>
    <s v="JPG20"/>
    <x v="5"/>
    <x v="1"/>
    <n v="8"/>
    <s v="Brown, Denver"/>
    <s v="TCN"/>
    <x v="78"/>
    <x v="0"/>
    <x v="1"/>
  </r>
  <r>
    <n v="231744"/>
    <s v="De Sa, Sandra"/>
    <s v="TCN-RTD11"/>
    <s v="JPG20"/>
    <x v="6"/>
    <x v="1"/>
    <n v="8"/>
    <s v="Brown, Denver"/>
    <s v="TCN"/>
    <x v="78"/>
    <x v="0"/>
    <x v="1"/>
  </r>
  <r>
    <n v="231744"/>
    <s v="De Sa, Sandra"/>
    <s v="TCN-RTD11"/>
    <s v="JPG20"/>
    <x v="7"/>
    <x v="1"/>
    <n v="8"/>
    <s v="Brown, Denver"/>
    <s v="TCN"/>
    <x v="78"/>
    <x v="0"/>
    <x v="1"/>
  </r>
  <r>
    <n v="231744"/>
    <s v="De Sa, Sandra"/>
    <s v="TCN-RTD11"/>
    <s v="JPG20"/>
    <x v="8"/>
    <x v="1"/>
    <n v="8"/>
    <s v="Brown, Denver"/>
    <s v="TCN"/>
    <x v="78"/>
    <x v="0"/>
    <x v="1"/>
  </r>
  <r>
    <n v="231756"/>
    <s v="Humby, Robin"/>
    <s v="TCN-NAA21"/>
    <s v="JPG21"/>
    <x v="1"/>
    <x v="1"/>
    <n v="8"/>
    <s v="Lemaich, Michael"/>
    <s v="TCN"/>
    <x v="15"/>
    <x v="1"/>
    <x v="2"/>
  </r>
  <r>
    <n v="231756"/>
    <s v="Humby, Robin"/>
    <s v="TCN-NAA21"/>
    <s v="JPG21"/>
    <x v="3"/>
    <x v="1"/>
    <n v="8"/>
    <s v="Lemaich, Michael"/>
    <s v="TCN"/>
    <x v="15"/>
    <x v="1"/>
    <x v="2"/>
  </r>
  <r>
    <n v="231756"/>
    <s v="Humby, Robin"/>
    <s v="TCN-NAA21"/>
    <s v="JPG21"/>
    <x v="4"/>
    <x v="1"/>
    <n v="8"/>
    <s v="Lemaich, Michael"/>
    <s v="TCN"/>
    <x v="15"/>
    <x v="1"/>
    <x v="2"/>
  </r>
  <r>
    <n v="231756"/>
    <s v="Humby, Robin"/>
    <s v="TCN-NAA21"/>
    <s v="JPG21"/>
    <x v="6"/>
    <x v="0"/>
    <n v="0.33"/>
    <s v="Lemaich, Michael"/>
    <s v="TCN"/>
    <x v="15"/>
    <x v="1"/>
    <x v="2"/>
  </r>
  <r>
    <n v="231756"/>
    <s v="Humby, Robin"/>
    <s v="TCN-NAA21"/>
    <s v="JPG21"/>
    <x v="19"/>
    <x v="0"/>
    <n v="2.92"/>
    <s v="Lemaich, Michael"/>
    <s v="TCN"/>
    <x v="15"/>
    <x v="1"/>
    <x v="2"/>
  </r>
  <r>
    <n v="231756"/>
    <s v="Humby, Robin"/>
    <s v="TCN-NAA21"/>
    <s v="JPG21"/>
    <x v="13"/>
    <x v="0"/>
    <n v="2.3199999999999998"/>
    <s v="Lemaich, Michael"/>
    <s v="TCN"/>
    <x v="15"/>
    <x v="1"/>
    <x v="2"/>
  </r>
  <r>
    <n v="231756"/>
    <s v="Humby, Robin"/>
    <s v="TCN-NAA21"/>
    <s v="JPG21"/>
    <x v="14"/>
    <x v="0"/>
    <n v="0.22"/>
    <s v="Lemaich, Michael"/>
    <s v="TCN"/>
    <x v="15"/>
    <x v="1"/>
    <x v="2"/>
  </r>
  <r>
    <n v="231756"/>
    <s v="Humby, Robin"/>
    <s v="TCN-NAA21"/>
    <s v="JPG21"/>
    <x v="16"/>
    <x v="0"/>
    <n v="0.22"/>
    <s v="Lemaich, Michael"/>
    <s v="TCN"/>
    <x v="15"/>
    <x v="1"/>
    <x v="2"/>
  </r>
  <r>
    <n v="231763"/>
    <s v="Wylie, Russell"/>
    <s v="TCN-RBC18"/>
    <s v="JPG21"/>
    <x v="1"/>
    <x v="1"/>
    <n v="8"/>
    <s v="Dickie, David"/>
    <s v="TCN"/>
    <x v="79"/>
    <x v="0"/>
    <x v="15"/>
  </r>
  <r>
    <n v="231763"/>
    <s v="Wylie, Russell"/>
    <s v="TCN-RBC18"/>
    <s v="JPG21"/>
    <x v="3"/>
    <x v="1"/>
    <n v="8"/>
    <s v="Dickie, David"/>
    <s v="TCN"/>
    <x v="79"/>
    <x v="0"/>
    <x v="15"/>
  </r>
  <r>
    <n v="231767"/>
    <s v="Rodrigues, Carlos"/>
    <s v="TCN-NBA22"/>
    <s v="JPG22"/>
    <x v="4"/>
    <x v="0"/>
    <n v="3.25"/>
    <s v="LeClair, Mark"/>
    <s v="TCN"/>
    <x v="53"/>
    <x v="1"/>
    <x v="2"/>
  </r>
  <r>
    <n v="231767"/>
    <s v="Rodrigues, Carlos"/>
    <s v="TCN-NBA22"/>
    <s v="JPG22"/>
    <x v="10"/>
    <x v="0"/>
    <n v="0.6"/>
    <s v="LeClair, Mark"/>
    <s v="TCN"/>
    <x v="53"/>
    <x v="1"/>
    <x v="2"/>
  </r>
  <r>
    <n v="231767"/>
    <s v="Rodrigues, Carlos"/>
    <s v="TCN-NBA22"/>
    <s v="JPG22"/>
    <x v="11"/>
    <x v="0"/>
    <n v="0.83"/>
    <s v="LeClair, Mark"/>
    <s v="TCN"/>
    <x v="53"/>
    <x v="1"/>
    <x v="2"/>
  </r>
  <r>
    <n v="231767"/>
    <s v="Rodrigues, Carlos"/>
    <s v="TCN-NBA22"/>
    <s v="JPG22"/>
    <x v="12"/>
    <x v="0"/>
    <n v="1.18"/>
    <s v="LeClair, Mark"/>
    <s v="TCN"/>
    <x v="53"/>
    <x v="1"/>
    <x v="2"/>
  </r>
  <r>
    <n v="231768"/>
    <s v="Piazza, Alex"/>
    <s v="TCN-RFP52"/>
    <s v="JPG20"/>
    <x v="16"/>
    <x v="0"/>
    <n v="8"/>
    <s v="Walter, Joshua"/>
    <s v="TCN"/>
    <x v="80"/>
    <x v="3"/>
    <x v="2"/>
  </r>
  <r>
    <n v="231789"/>
    <s v="Vrbanac, John"/>
    <s v="TCN-RRC13"/>
    <s v="JPG27"/>
    <x v="1"/>
    <x v="1"/>
    <n v="8"/>
    <s v="Korn, Janos"/>
    <s v="TCN"/>
    <x v="81"/>
    <x v="4"/>
    <x v="4"/>
  </r>
  <r>
    <n v="231792"/>
    <s v="Watkins, Jason"/>
    <s v="TCN-QNV11"/>
    <s v="JPG22"/>
    <x v="13"/>
    <x v="2"/>
    <n v="0.4"/>
    <s v="Panagiotopoulos, Constantine Gus"/>
    <s v="TCN"/>
    <x v="30"/>
    <x v="0"/>
    <x v="7"/>
  </r>
  <r>
    <n v="231814"/>
    <s v="de Jonge, Mark"/>
    <s v="TCN-NMA11"/>
    <s v="JPG22"/>
    <x v="12"/>
    <x v="1"/>
    <n v="1.05"/>
    <s v="Vinc, Jason"/>
    <s v="TCN"/>
    <x v="28"/>
    <x v="1"/>
    <x v="2"/>
  </r>
  <r>
    <n v="231822"/>
    <s v="Fennell, Timothy"/>
    <s v="TCN-WWG12"/>
    <s v="JPG21"/>
    <x v="1"/>
    <x v="1"/>
    <n v="8"/>
    <s v="Tyler, Shea"/>
    <s v="TCN"/>
    <x v="40"/>
    <x v="0"/>
    <x v="13"/>
  </r>
  <r>
    <n v="231822"/>
    <s v="Fennell, Timothy"/>
    <s v="TCN-WWG12"/>
    <s v="JPG21"/>
    <x v="3"/>
    <x v="1"/>
    <n v="8"/>
    <s v="Tyler, Shea"/>
    <s v="TCN"/>
    <x v="40"/>
    <x v="0"/>
    <x v="13"/>
  </r>
  <r>
    <n v="231822"/>
    <s v="Fennell, Timothy"/>
    <s v="TCN-WWG12"/>
    <s v="JPG21"/>
    <x v="4"/>
    <x v="1"/>
    <n v="8"/>
    <s v="Tyler, Shea"/>
    <s v="TCN"/>
    <x v="40"/>
    <x v="0"/>
    <x v="13"/>
  </r>
  <r>
    <n v="231825"/>
    <s v="Albanese, Joseph"/>
    <s v="TCN-RJJ12"/>
    <s v="JPG20"/>
    <x v="5"/>
    <x v="1"/>
    <n v="5.5"/>
    <s v="Kennedy, Steven"/>
    <s v="TCN"/>
    <x v="82"/>
    <x v="0"/>
    <x v="4"/>
  </r>
  <r>
    <n v="231825"/>
    <s v="Albanese, Joseph"/>
    <s v="TCN-RJJ12"/>
    <s v="JPG20"/>
    <x v="6"/>
    <x v="1"/>
    <n v="8"/>
    <s v="Kennedy, Steven"/>
    <s v="TCN"/>
    <x v="82"/>
    <x v="0"/>
    <x v="4"/>
  </r>
  <r>
    <n v="231825"/>
    <s v="Albanese, Joseph"/>
    <s v="TCN-RJJ12"/>
    <s v="JPG20"/>
    <x v="7"/>
    <x v="1"/>
    <n v="8"/>
    <s v="Kennedy, Steven"/>
    <s v="TCN"/>
    <x v="82"/>
    <x v="0"/>
    <x v="4"/>
  </r>
  <r>
    <n v="231825"/>
    <s v="Albanese, Joseph"/>
    <s v="TCN-RJJ12"/>
    <s v="JPG20"/>
    <x v="8"/>
    <x v="1"/>
    <n v="8"/>
    <s v="Kennedy, Steven"/>
    <s v="TCN"/>
    <x v="82"/>
    <x v="0"/>
    <x v="4"/>
  </r>
  <r>
    <n v="441679"/>
    <s v="Johnson, Devin"/>
    <s v="TCN-RLB12"/>
    <s v="JPG22"/>
    <x v="17"/>
    <x v="0"/>
    <n v="0.02"/>
    <s v="Torti, Gregory"/>
    <s v="TCN"/>
    <x v="83"/>
    <x v="0"/>
    <x v="5"/>
  </r>
  <r>
    <n v="231825"/>
    <s v="Albanese, Joseph"/>
    <s v="TCN-RJJ12"/>
    <s v="JPG20"/>
    <x v="18"/>
    <x v="1"/>
    <n v="8"/>
    <s v="Kennedy, Steven"/>
    <s v="TCN"/>
    <x v="82"/>
    <x v="0"/>
    <x v="4"/>
  </r>
  <r>
    <n v="231828"/>
    <s v="Schouten, Ron"/>
    <s v="TCN-RDP59"/>
    <s v="JPG21"/>
    <x v="1"/>
    <x v="0"/>
    <n v="8"/>
    <s v="Langlois, Rodney"/>
    <s v="TCN"/>
    <x v="84"/>
    <x v="3"/>
    <x v="0"/>
  </r>
  <r>
    <n v="231828"/>
    <s v="Schouten, Ron"/>
    <s v="TCN-RDP59"/>
    <s v="JPG21"/>
    <x v="6"/>
    <x v="0"/>
    <n v="8"/>
    <s v="Langlois, Rodney"/>
    <s v="TCN"/>
    <x v="84"/>
    <x v="3"/>
    <x v="0"/>
  </r>
  <r>
    <n v="231828"/>
    <s v="Schouten, Ron"/>
    <s v="TCN-RDP59"/>
    <s v="JPG21"/>
    <x v="12"/>
    <x v="0"/>
    <n v="8"/>
    <s v="Langlois, Rodney"/>
    <s v="TCN"/>
    <x v="84"/>
    <x v="3"/>
    <x v="0"/>
  </r>
  <r>
    <n v="231828"/>
    <s v="Schouten, Ron"/>
    <s v="TCN-RDP59"/>
    <s v="JPG21"/>
    <x v="9"/>
    <x v="0"/>
    <n v="8"/>
    <s v="Langlois, Rodney"/>
    <s v="TCN"/>
    <x v="84"/>
    <x v="3"/>
    <x v="0"/>
  </r>
  <r>
    <n v="231834"/>
    <s v="Isherwood, Joe"/>
    <s v="TCN-QSV12"/>
    <s v="JPG22"/>
    <x v="2"/>
    <x v="2"/>
    <n v="1.52"/>
    <s v="Leyte, Richard"/>
    <s v="TCN"/>
    <x v="85"/>
    <x v="0"/>
    <x v="3"/>
  </r>
  <r>
    <n v="231834"/>
    <s v="Isherwood, Joe"/>
    <s v="TCN-QSV12"/>
    <s v="JPG22"/>
    <x v="5"/>
    <x v="0"/>
    <n v="7.98"/>
    <s v="Leyte, Richard"/>
    <s v="TCN"/>
    <x v="85"/>
    <x v="0"/>
    <x v="3"/>
  </r>
  <r>
    <n v="231846"/>
    <s v="Laforest, Joanne"/>
    <s v="TCN-QNR12"/>
    <s v="JPG22"/>
    <x v="1"/>
    <x v="2"/>
    <n v="0.15"/>
    <s v="Pennington, Philip"/>
    <s v="TCN"/>
    <x v="86"/>
    <x v="1"/>
    <x v="7"/>
  </r>
  <r>
    <n v="231847"/>
    <s v="Funnell, Doug"/>
    <s v="TCN-WPP11"/>
    <s v="JPG22"/>
    <x v="4"/>
    <x v="2"/>
    <n v="1.48"/>
    <s v="O'Handley, Troy"/>
    <s v="TCN"/>
    <x v="59"/>
    <x v="0"/>
    <x v="2"/>
  </r>
  <r>
    <n v="231847"/>
    <s v="Funnell, Doug"/>
    <s v="TCN-WPP11"/>
    <s v="JPG22"/>
    <x v="18"/>
    <x v="2"/>
    <n v="7.6"/>
    <s v="O'Handley, Troy"/>
    <s v="TCN"/>
    <x v="59"/>
    <x v="0"/>
    <x v="2"/>
  </r>
  <r>
    <n v="231848"/>
    <s v="Groom, David"/>
    <s v="TCN-RLX11"/>
    <s v="JPG21"/>
    <x v="1"/>
    <x v="1"/>
    <n v="8"/>
    <s v="Padum, Krishna"/>
    <s v="TCN"/>
    <x v="87"/>
    <x v="0"/>
    <x v="5"/>
  </r>
  <r>
    <n v="231866"/>
    <s v="Killby, Kirk"/>
    <s v="TCN-RXA12"/>
    <s v="JPG20"/>
    <x v="1"/>
    <x v="1"/>
    <n v="8"/>
    <s v="Steel, Colin"/>
    <s v="TCN"/>
    <x v="38"/>
    <x v="0"/>
    <x v="11"/>
  </r>
  <r>
    <n v="231876"/>
    <s v="Xayavong, Soulivanh"/>
    <s v="TCN-QSI12"/>
    <s v="JPG22"/>
    <x v="2"/>
    <x v="2"/>
    <n v="1.52"/>
    <s v="Hiuser, Josh"/>
    <s v="TCN"/>
    <x v="69"/>
    <x v="0"/>
    <x v="3"/>
  </r>
  <r>
    <n v="231878"/>
    <s v="Hardcastle, Greg"/>
    <s v="TCN-RXA11"/>
    <s v="JPG21"/>
    <x v="22"/>
    <x v="0"/>
    <n v="0.08"/>
    <s v="Johnson, Steven"/>
    <s v="TCN"/>
    <x v="88"/>
    <x v="0"/>
    <x v="11"/>
  </r>
  <r>
    <n v="231886"/>
    <s v="Beaver, James"/>
    <s v="TCN-RGA12"/>
    <s v="JPG22"/>
    <x v="9"/>
    <x v="2"/>
    <n v="0.5"/>
    <s v="Schlueter, Jeremy"/>
    <s v="TCN"/>
    <x v="89"/>
    <x v="0"/>
    <x v="16"/>
  </r>
  <r>
    <n v="231887"/>
    <s v="Oliver, Brent"/>
    <s v="TCN-NWA22"/>
    <s v="JPG22"/>
    <x v="11"/>
    <x v="2"/>
    <n v="2.5299999999999998"/>
    <s v="Cabral, Terry"/>
    <s v="TCN"/>
    <x v="90"/>
    <x v="1"/>
    <x v="2"/>
  </r>
  <r>
    <n v="231887"/>
    <s v="Oliver, Brent"/>
    <s v="TCN-NWA22"/>
    <s v="JPG22"/>
    <x v="9"/>
    <x v="0"/>
    <n v="4.07"/>
    <s v="Cabral, Terry"/>
    <s v="TCN"/>
    <x v="90"/>
    <x v="1"/>
    <x v="2"/>
  </r>
  <r>
    <n v="231905"/>
    <s v="Gaspar, Manny"/>
    <s v="TCN-QSI11"/>
    <s v="JPG22"/>
    <x v="4"/>
    <x v="0"/>
    <n v="7.97"/>
    <s v="Bender, Chris"/>
    <s v="TCN"/>
    <x v="91"/>
    <x v="0"/>
    <x v="3"/>
  </r>
  <r>
    <n v="231905"/>
    <s v="Gaspar, Manny"/>
    <s v="TCN-QSI11"/>
    <s v="JPG22"/>
    <x v="9"/>
    <x v="0"/>
    <n v="1.83"/>
    <s v="Bender, Chris"/>
    <s v="TCN"/>
    <x v="91"/>
    <x v="0"/>
    <x v="3"/>
  </r>
  <r>
    <n v="231907"/>
    <s v="Jacobs, Hubert"/>
    <s v="TCN-RXA11"/>
    <s v="JPG22"/>
    <x v="0"/>
    <x v="0"/>
    <n v="0.13"/>
    <s v="Johnson, Steven"/>
    <s v="TCN"/>
    <x v="88"/>
    <x v="0"/>
    <x v="11"/>
  </r>
  <r>
    <n v="231907"/>
    <s v="Jacobs, Hubert"/>
    <s v="TCN-RXA11"/>
    <s v="JPG22"/>
    <x v="3"/>
    <x v="1"/>
    <n v="6.5"/>
    <s v="Johnson, Steven"/>
    <s v="TCN"/>
    <x v="88"/>
    <x v="0"/>
    <x v="11"/>
  </r>
  <r>
    <n v="231907"/>
    <s v="Jacobs, Hubert"/>
    <s v="TCN-RXA11"/>
    <s v="JPG22"/>
    <x v="4"/>
    <x v="1"/>
    <n v="8"/>
    <s v="Johnson, Steven"/>
    <s v="TCN"/>
    <x v="88"/>
    <x v="0"/>
    <x v="11"/>
  </r>
  <r>
    <n v="231907"/>
    <s v="Jacobs, Hubert"/>
    <s v="TCN-RXA11"/>
    <s v="JPG22"/>
    <x v="2"/>
    <x v="1"/>
    <n v="8"/>
    <s v="Johnson, Steven"/>
    <s v="TCN"/>
    <x v="88"/>
    <x v="0"/>
    <x v="11"/>
  </r>
  <r>
    <n v="231907"/>
    <s v="Jacobs, Hubert"/>
    <s v="TCN-RXA11"/>
    <s v="JPG22"/>
    <x v="5"/>
    <x v="1"/>
    <n v="8"/>
    <s v="Johnson, Steven"/>
    <s v="TCN"/>
    <x v="88"/>
    <x v="0"/>
    <x v="11"/>
  </r>
  <r>
    <n v="231907"/>
    <s v="Jacobs, Hubert"/>
    <s v="TCN-RXA11"/>
    <s v="JPG22"/>
    <x v="6"/>
    <x v="1"/>
    <n v="8"/>
    <s v="Johnson, Steven"/>
    <s v="TCN"/>
    <x v="88"/>
    <x v="0"/>
    <x v="11"/>
  </r>
  <r>
    <n v="231907"/>
    <s v="Jacobs, Hubert"/>
    <s v="TCN-RXA11"/>
    <s v="JPG22"/>
    <x v="22"/>
    <x v="0"/>
    <n v="0.3"/>
    <s v="Johnson, Steven"/>
    <s v="TCN"/>
    <x v="88"/>
    <x v="0"/>
    <x v="11"/>
  </r>
  <r>
    <n v="231907"/>
    <s v="Jacobs, Hubert"/>
    <s v="TCN-RXA11"/>
    <s v="JPG22"/>
    <x v="15"/>
    <x v="0"/>
    <n v="0.17"/>
    <s v="Johnson, Steven"/>
    <s v="TCN"/>
    <x v="88"/>
    <x v="0"/>
    <x v="11"/>
  </r>
  <r>
    <n v="231910"/>
    <s v="Rice, Brad"/>
    <s v="TCN-RMA00"/>
    <s v="JPG21"/>
    <x v="13"/>
    <x v="1"/>
    <n v="8"/>
    <s v="Crockett, Jeremy"/>
    <s v="TCN"/>
    <x v="92"/>
    <x v="5"/>
    <x v="6"/>
  </r>
  <r>
    <n v="231911"/>
    <s v="Roloson, Steve"/>
    <s v="TCN-NWA22"/>
    <s v="JPG22"/>
    <x v="1"/>
    <x v="2"/>
    <n v="0.48"/>
    <s v="Cabral, Terry"/>
    <s v="TCN"/>
    <x v="90"/>
    <x v="1"/>
    <x v="2"/>
  </r>
  <r>
    <n v="231911"/>
    <s v="Roloson, Steve"/>
    <s v="TCN-NWA22"/>
    <s v="JPG22"/>
    <x v="11"/>
    <x v="2"/>
    <n v="2.5299999999999998"/>
    <s v="Cabral, Terry"/>
    <s v="TCN"/>
    <x v="90"/>
    <x v="1"/>
    <x v="2"/>
  </r>
  <r>
    <n v="231912"/>
    <s v="Samson, Daniel"/>
    <s v="TCN-WAR12"/>
    <s v="JPG21"/>
    <x v="13"/>
    <x v="1"/>
    <n v="8"/>
    <s v="Bruni, David"/>
    <s v="TCN"/>
    <x v="93"/>
    <x v="0"/>
    <x v="12"/>
  </r>
  <r>
    <n v="231912"/>
    <s v="Samson, Daniel"/>
    <s v="TCN-WAR12"/>
    <s v="JPG21"/>
    <x v="14"/>
    <x v="1"/>
    <n v="8"/>
    <s v="Bruni, David"/>
    <s v="TCN"/>
    <x v="93"/>
    <x v="0"/>
    <x v="12"/>
  </r>
  <r>
    <n v="231912"/>
    <s v="Samson, Daniel"/>
    <s v="TCN-WAR12"/>
    <s v="JPG21"/>
    <x v="16"/>
    <x v="1"/>
    <n v="8"/>
    <s v="Bruni, David"/>
    <s v="TCN"/>
    <x v="93"/>
    <x v="0"/>
    <x v="12"/>
  </r>
  <r>
    <n v="231912"/>
    <s v="Samson, Daniel"/>
    <s v="TCN-WAR12"/>
    <s v="JPG21"/>
    <x v="21"/>
    <x v="1"/>
    <n v="8"/>
    <s v="Bruni, David"/>
    <s v="TCN"/>
    <x v="93"/>
    <x v="0"/>
    <x v="12"/>
  </r>
  <r>
    <n v="231912"/>
    <s v="Samson, Daniel"/>
    <s v="TCN-WAR12"/>
    <s v="JPG21"/>
    <x v="9"/>
    <x v="1"/>
    <n v="8"/>
    <s v="Bruni, David"/>
    <s v="TCN"/>
    <x v="93"/>
    <x v="0"/>
    <x v="12"/>
  </r>
  <r>
    <n v="231913"/>
    <s v="Evans, Lisa"/>
    <s v="TCN-RBC16"/>
    <s v="JPG22"/>
    <x v="1"/>
    <x v="2"/>
    <n v="0.03"/>
    <s v="Peacock, Bert"/>
    <s v="TCN"/>
    <x v="72"/>
    <x v="0"/>
    <x v="15"/>
  </r>
  <r>
    <n v="231917"/>
    <s v="Szijarto, Peter"/>
    <s v="TCN-RJJ11"/>
    <s v="JPG20"/>
    <x v="7"/>
    <x v="1"/>
    <n v="8"/>
    <s v="Aldrich, Jeff"/>
    <s v="TCN"/>
    <x v="34"/>
    <x v="0"/>
    <x v="4"/>
  </r>
  <r>
    <n v="231917"/>
    <s v="Szijarto, Peter"/>
    <s v="TCN-RJJ11"/>
    <s v="JPG20"/>
    <x v="8"/>
    <x v="1"/>
    <n v="8"/>
    <s v="Aldrich, Jeff"/>
    <s v="TCN"/>
    <x v="34"/>
    <x v="0"/>
    <x v="4"/>
  </r>
  <r>
    <n v="448200"/>
    <s v="Kanjirakkodan, Powels"/>
    <s v="TCN-RJN11"/>
    <s v="JPG22"/>
    <x v="17"/>
    <x v="0"/>
    <n v="1.75"/>
    <s v="Gaskell, Todd"/>
    <s v="TCN"/>
    <x v="26"/>
    <x v="0"/>
    <x v="2"/>
  </r>
  <r>
    <n v="231917"/>
    <s v="Szijarto, Peter"/>
    <s v="TCN-RJJ11"/>
    <s v="JPG20"/>
    <x v="18"/>
    <x v="1"/>
    <n v="8"/>
    <s v="Aldrich, Jeff"/>
    <s v="TCN"/>
    <x v="34"/>
    <x v="0"/>
    <x v="4"/>
  </r>
  <r>
    <n v="231931"/>
    <s v="Berardi, Paul"/>
    <s v="TCN-NWB21"/>
    <s v="JPG22"/>
    <x v="19"/>
    <x v="1"/>
    <n v="8"/>
    <s v="Pasek, Wesley"/>
    <s v="TCN"/>
    <x v="29"/>
    <x v="1"/>
    <x v="2"/>
  </r>
  <r>
    <n v="231931"/>
    <s v="Berardi, Paul"/>
    <s v="TCN-NWB21"/>
    <s v="JPG22"/>
    <x v="20"/>
    <x v="1"/>
    <n v="8"/>
    <s v="Pasek, Wesley"/>
    <s v="TCN"/>
    <x v="29"/>
    <x v="1"/>
    <x v="2"/>
  </r>
  <r>
    <n v="231931"/>
    <s v="Berardi, Paul"/>
    <s v="TCN-NWB21"/>
    <s v="JPG22"/>
    <x v="10"/>
    <x v="1"/>
    <n v="8"/>
    <s v="Pasek, Wesley"/>
    <s v="TCN"/>
    <x v="29"/>
    <x v="1"/>
    <x v="2"/>
  </r>
  <r>
    <n v="231931"/>
    <s v="Berardi, Paul"/>
    <s v="TCN-NWB21"/>
    <s v="JPG22"/>
    <x v="11"/>
    <x v="1"/>
    <n v="8"/>
    <s v="Pasek, Wesley"/>
    <s v="TCN"/>
    <x v="29"/>
    <x v="1"/>
    <x v="2"/>
  </r>
  <r>
    <n v="231931"/>
    <s v="Berardi, Paul"/>
    <s v="TCN-NWB21"/>
    <s v="JPG22"/>
    <x v="12"/>
    <x v="1"/>
    <n v="8"/>
    <s v="Pasek, Wesley"/>
    <s v="TCN"/>
    <x v="29"/>
    <x v="1"/>
    <x v="2"/>
  </r>
  <r>
    <n v="231932"/>
    <s v="Aultman, Roger"/>
    <s v="TCN-NBA22"/>
    <s v="JPG21"/>
    <x v="21"/>
    <x v="0"/>
    <n v="0.85"/>
    <s v="LeClair, Mark"/>
    <s v="TCN"/>
    <x v="53"/>
    <x v="1"/>
    <x v="2"/>
  </r>
  <r>
    <n v="231965"/>
    <s v="Di Nino, Peter"/>
    <s v="TCN-RZZ11"/>
    <s v="JPG20"/>
    <x v="19"/>
    <x v="1"/>
    <n v="8"/>
    <s v="Edwards, Larry"/>
    <s v="TCN"/>
    <x v="94"/>
    <x v="5"/>
    <x v="2"/>
  </r>
  <r>
    <n v="231965"/>
    <s v="Di Nino, Peter"/>
    <s v="TCN-RZZ11"/>
    <s v="JPG20"/>
    <x v="20"/>
    <x v="1"/>
    <n v="8"/>
    <s v="Edwards, Larry"/>
    <s v="TCN"/>
    <x v="94"/>
    <x v="5"/>
    <x v="2"/>
  </r>
  <r>
    <n v="231965"/>
    <s v="Di Nino, Peter"/>
    <s v="TCN-RZZ11"/>
    <s v="JPG20"/>
    <x v="10"/>
    <x v="1"/>
    <n v="8"/>
    <s v="Edwards, Larry"/>
    <s v="TCN"/>
    <x v="94"/>
    <x v="5"/>
    <x v="2"/>
  </r>
  <r>
    <n v="231966"/>
    <s v="Durand, John"/>
    <s v="TCN-WAZ01"/>
    <s v="JPG17"/>
    <x v="12"/>
    <x v="1"/>
    <n v="8"/>
    <s v="Mattu, Sundeep"/>
    <s v="TCN"/>
    <x v="95"/>
    <x v="0"/>
    <x v="2"/>
  </r>
  <r>
    <n v="231966"/>
    <s v="Durand, John"/>
    <s v="TCN-WAZ01"/>
    <s v="JPG17"/>
    <x v="13"/>
    <x v="1"/>
    <n v="8"/>
    <s v="Mattu, Sundeep"/>
    <s v="TCN"/>
    <x v="95"/>
    <x v="0"/>
    <x v="2"/>
  </r>
  <r>
    <n v="231968"/>
    <s v="Degelman, Aaron"/>
    <s v="TCN-RFU13"/>
    <s v="JPG21"/>
    <x v="3"/>
    <x v="0"/>
    <n v="8"/>
    <s v="Vodden, William"/>
    <s v="TCN"/>
    <x v="96"/>
    <x v="0"/>
    <x v="2"/>
  </r>
  <r>
    <n v="231968"/>
    <s v="Degelman, Aaron"/>
    <s v="TCN-RFU13"/>
    <s v="JPG21"/>
    <x v="21"/>
    <x v="1"/>
    <n v="8"/>
    <s v="Vodden, William"/>
    <s v="TCN"/>
    <x v="96"/>
    <x v="0"/>
    <x v="2"/>
  </r>
  <r>
    <n v="231968"/>
    <s v="Degelman, Aaron"/>
    <s v="TCN-RFU13"/>
    <s v="JPG21"/>
    <x v="9"/>
    <x v="1"/>
    <n v="8"/>
    <s v="Vodden, William"/>
    <s v="TCN"/>
    <x v="96"/>
    <x v="0"/>
    <x v="2"/>
  </r>
  <r>
    <n v="231969"/>
    <s v="Hoskins, Douglas"/>
    <s v="TCN-QAW13"/>
    <s v="JPG22"/>
    <x v="19"/>
    <x v="1"/>
    <n v="8"/>
    <s v="King, Melodie"/>
    <s v="TCN"/>
    <x v="5"/>
    <x v="1"/>
    <x v="2"/>
  </r>
  <r>
    <n v="231969"/>
    <s v="Hoskins, Douglas"/>
    <s v="TCN-QAW13"/>
    <s v="JPG22"/>
    <x v="20"/>
    <x v="1"/>
    <n v="8"/>
    <s v="King, Melodie"/>
    <s v="TCN"/>
    <x v="5"/>
    <x v="1"/>
    <x v="2"/>
  </r>
  <r>
    <n v="231969"/>
    <s v="Hoskins, Douglas"/>
    <s v="TCN-QAW13"/>
    <s v="JPG22"/>
    <x v="10"/>
    <x v="1"/>
    <n v="8"/>
    <s v="King, Melodie"/>
    <s v="TCN"/>
    <x v="5"/>
    <x v="1"/>
    <x v="2"/>
  </r>
  <r>
    <n v="231969"/>
    <s v="Hoskins, Douglas"/>
    <s v="TCN-QAW13"/>
    <s v="JPG22"/>
    <x v="11"/>
    <x v="1"/>
    <n v="8"/>
    <s v="King, Melodie"/>
    <s v="TCN"/>
    <x v="5"/>
    <x v="1"/>
    <x v="2"/>
  </r>
  <r>
    <n v="231971"/>
    <s v="Brown, Christopher"/>
    <s v="TCN-RRK14"/>
    <s v="JPG27"/>
    <x v="14"/>
    <x v="0"/>
    <n v="8"/>
    <s v="Albrechtas, Marcus"/>
    <s v="TCN"/>
    <x v="97"/>
    <x v="4"/>
    <x v="2"/>
  </r>
  <r>
    <n v="231981"/>
    <s v="Matthews, Brad"/>
    <s v="TCN-NCB22"/>
    <s v="JPG21"/>
    <x v="21"/>
    <x v="0"/>
    <n v="3.83"/>
    <s v="Dinsmore, Steve"/>
    <s v="TCN"/>
    <x v="62"/>
    <x v="1"/>
    <x v="2"/>
  </r>
  <r>
    <n v="231989"/>
    <s v="Van Rooyen, John"/>
    <s v="TCN-RBC13"/>
    <s v="JPG22"/>
    <x v="1"/>
    <x v="2"/>
    <n v="0.17"/>
    <s v="Zurell, Tom"/>
    <s v="TCN"/>
    <x v="64"/>
    <x v="0"/>
    <x v="15"/>
  </r>
  <r>
    <n v="231989"/>
    <s v="Van Rooyen, John"/>
    <s v="TCN-RBC13"/>
    <s v="JPG22"/>
    <x v="13"/>
    <x v="2"/>
    <n v="0.1"/>
    <s v="Zurell, Tom"/>
    <s v="TCN"/>
    <x v="64"/>
    <x v="0"/>
    <x v="15"/>
  </r>
  <r>
    <n v="231990"/>
    <s v="Wilson, Dennis"/>
    <s v="TCN-RJG12"/>
    <s v="JPG20"/>
    <x v="10"/>
    <x v="1"/>
    <n v="5"/>
    <s v="Walker, Dwayne"/>
    <s v="TCN"/>
    <x v="27"/>
    <x v="0"/>
    <x v="2"/>
  </r>
  <r>
    <n v="231990"/>
    <s v="Wilson, Dennis"/>
    <s v="TCN-RJG12"/>
    <s v="JPG20"/>
    <x v="11"/>
    <x v="1"/>
    <n v="8"/>
    <s v="Walker, Dwayne"/>
    <s v="TCN"/>
    <x v="27"/>
    <x v="0"/>
    <x v="2"/>
  </r>
  <r>
    <n v="231990"/>
    <s v="Wilson, Dennis"/>
    <s v="TCN-RJG12"/>
    <s v="JPG20"/>
    <x v="12"/>
    <x v="1"/>
    <n v="8"/>
    <s v="Walker, Dwayne"/>
    <s v="TCN"/>
    <x v="27"/>
    <x v="0"/>
    <x v="2"/>
  </r>
  <r>
    <n v="231990"/>
    <s v="Wilson, Dennis"/>
    <s v="TCN-RJG12"/>
    <s v="JPG20"/>
    <x v="13"/>
    <x v="1"/>
    <n v="8"/>
    <s v="Walker, Dwayne"/>
    <s v="TCN"/>
    <x v="27"/>
    <x v="0"/>
    <x v="2"/>
  </r>
  <r>
    <n v="231993"/>
    <s v="Van Neste, Daniel"/>
    <s v="TCN-REW38"/>
    <s v="JPG16"/>
    <x v="3"/>
    <x v="0"/>
    <n v="8"/>
    <s v="Bednar, Liesa N"/>
    <s v="TCN"/>
    <x v="71"/>
    <x v="2"/>
    <x v="2"/>
  </r>
  <r>
    <n v="231997"/>
    <s v="Atkinson, Brad"/>
    <s v="TCN-RFU12"/>
    <s v="JPG22"/>
    <x v="3"/>
    <x v="0"/>
    <n v="8"/>
    <s v="Tarrant, Robert"/>
    <s v="TCN"/>
    <x v="17"/>
    <x v="0"/>
    <x v="2"/>
  </r>
  <r>
    <n v="231997"/>
    <s v="Atkinson, Brad"/>
    <s v="TCN-RFU12"/>
    <s v="JPG22"/>
    <x v="2"/>
    <x v="2"/>
    <n v="0.98"/>
    <s v="Tarrant, Robert"/>
    <s v="TCN"/>
    <x v="17"/>
    <x v="0"/>
    <x v="2"/>
  </r>
  <r>
    <n v="231997"/>
    <s v="Atkinson, Brad"/>
    <s v="TCN-RFU12"/>
    <s v="JPG22"/>
    <x v="5"/>
    <x v="2"/>
    <n v="3.57"/>
    <s v="Tarrant, Robert"/>
    <s v="TCN"/>
    <x v="17"/>
    <x v="0"/>
    <x v="2"/>
  </r>
  <r>
    <n v="231997"/>
    <s v="Atkinson, Brad"/>
    <s v="TCN-RFU12"/>
    <s v="JPG22"/>
    <x v="6"/>
    <x v="2"/>
    <n v="1.25"/>
    <s v="Tarrant, Robert"/>
    <s v="TCN"/>
    <x v="17"/>
    <x v="0"/>
    <x v="2"/>
  </r>
  <r>
    <n v="231997"/>
    <s v="Atkinson, Brad"/>
    <s v="TCN-RFU12"/>
    <s v="JPG22"/>
    <x v="7"/>
    <x v="1"/>
    <n v="7"/>
    <s v="Tarrant, Robert"/>
    <s v="TCN"/>
    <x v="17"/>
    <x v="0"/>
    <x v="2"/>
  </r>
  <r>
    <n v="231997"/>
    <s v="Atkinson, Brad"/>
    <s v="TCN-RFU12"/>
    <s v="JPG22"/>
    <x v="8"/>
    <x v="1"/>
    <n v="8"/>
    <s v="Tarrant, Robert"/>
    <s v="TCN"/>
    <x v="17"/>
    <x v="0"/>
    <x v="2"/>
  </r>
  <r>
    <n v="464270"/>
    <s v="Cascadden, Brent"/>
    <s v="TCN-QSV12"/>
    <s v="JPG10"/>
    <x v="17"/>
    <x v="0"/>
    <n v="8"/>
    <s v="Leyte, Richard"/>
    <s v="TCN"/>
    <x v="85"/>
    <x v="0"/>
    <x v="3"/>
  </r>
  <r>
    <n v="231997"/>
    <s v="Atkinson, Brad"/>
    <s v="TCN-RFU12"/>
    <s v="JPG22"/>
    <x v="18"/>
    <x v="1"/>
    <n v="8"/>
    <s v="Tarrant, Robert"/>
    <s v="TCN"/>
    <x v="17"/>
    <x v="0"/>
    <x v="2"/>
  </r>
  <r>
    <n v="231997"/>
    <s v="Atkinson, Brad"/>
    <s v="TCN-RFU12"/>
    <s v="JPG22"/>
    <x v="19"/>
    <x v="1"/>
    <n v="1"/>
    <s v="Tarrant, Robert"/>
    <s v="TCN"/>
    <x v="17"/>
    <x v="0"/>
    <x v="2"/>
  </r>
  <r>
    <n v="232000"/>
    <s v="Dickie, David"/>
    <s v="TCN-RBC18"/>
    <s v="JPG20"/>
    <x v="3"/>
    <x v="1"/>
    <n v="8"/>
    <s v="MacMillan, Ron"/>
    <s v="TCN"/>
    <x v="79"/>
    <x v="0"/>
    <x v="15"/>
  </r>
  <r>
    <n v="232000"/>
    <s v="Dickie, David"/>
    <s v="TCN-RBC18"/>
    <s v="JPG20"/>
    <x v="4"/>
    <x v="1"/>
    <n v="8"/>
    <s v="MacMillan, Ron"/>
    <s v="TCN"/>
    <x v="79"/>
    <x v="0"/>
    <x v="15"/>
  </r>
  <r>
    <n v="232000"/>
    <s v="Dickie, David"/>
    <s v="TCN-RBC18"/>
    <s v="JPG20"/>
    <x v="5"/>
    <x v="1"/>
    <n v="8"/>
    <s v="MacMillan, Ron"/>
    <s v="TCN"/>
    <x v="79"/>
    <x v="0"/>
    <x v="15"/>
  </r>
  <r>
    <n v="232000"/>
    <s v="Dickie, David"/>
    <s v="TCN-RBC18"/>
    <s v="JPG20"/>
    <x v="6"/>
    <x v="1"/>
    <n v="8"/>
    <s v="MacMillan, Ron"/>
    <s v="TCN"/>
    <x v="79"/>
    <x v="0"/>
    <x v="15"/>
  </r>
  <r>
    <n v="232013"/>
    <s v="Hastings, Timothy"/>
    <s v="TCN-RGP55"/>
    <s v="JPG21"/>
    <x v="12"/>
    <x v="0"/>
    <n v="8"/>
    <s v="Livingston, Stephen"/>
    <s v="TCN"/>
    <x v="70"/>
    <x v="3"/>
    <x v="2"/>
  </r>
  <r>
    <n v="232015"/>
    <s v="Folkema, Nathan"/>
    <s v="TCN-RXA12"/>
    <s v="JPG21"/>
    <x v="24"/>
    <x v="0"/>
    <n v="1"/>
    <s v="Killby, Kirk"/>
    <s v="TCN"/>
    <x v="38"/>
    <x v="0"/>
    <x v="11"/>
  </r>
  <r>
    <n v="232017"/>
    <s v="Birch, Roger"/>
    <s v="TCN-WWB12"/>
    <s v="JPG21"/>
    <x v="1"/>
    <x v="1"/>
    <n v="8"/>
    <s v="Fischer, Wayne"/>
    <s v="TCN"/>
    <x v="98"/>
    <x v="0"/>
    <x v="13"/>
  </r>
  <r>
    <n v="232021"/>
    <s v="Batista, Robert"/>
    <s v="TCN-NCB22"/>
    <s v="JPG22"/>
    <x v="1"/>
    <x v="1"/>
    <n v="8"/>
    <s v="Dinsmore, Steve"/>
    <s v="TCN"/>
    <x v="62"/>
    <x v="1"/>
    <x v="2"/>
  </r>
  <r>
    <n v="232021"/>
    <s v="Batista, Robert"/>
    <s v="TCN-NCB22"/>
    <s v="JPG22"/>
    <x v="3"/>
    <x v="1"/>
    <n v="8"/>
    <s v="Dinsmore, Steve"/>
    <s v="TCN"/>
    <x v="62"/>
    <x v="1"/>
    <x v="2"/>
  </r>
  <r>
    <n v="232021"/>
    <s v="Batista, Robert"/>
    <s v="TCN-NCB22"/>
    <s v="JPG22"/>
    <x v="4"/>
    <x v="1"/>
    <n v="8"/>
    <s v="Dinsmore, Steve"/>
    <s v="TCN"/>
    <x v="62"/>
    <x v="1"/>
    <x v="2"/>
  </r>
  <r>
    <n v="232021"/>
    <s v="Batista, Robert"/>
    <s v="TCN-NCB22"/>
    <s v="JPG22"/>
    <x v="2"/>
    <x v="1"/>
    <n v="8"/>
    <s v="Dinsmore, Steve"/>
    <s v="TCN"/>
    <x v="62"/>
    <x v="1"/>
    <x v="2"/>
  </r>
  <r>
    <n v="232021"/>
    <s v="Batista, Robert"/>
    <s v="TCN-NCB22"/>
    <s v="JPG22"/>
    <x v="5"/>
    <x v="1"/>
    <n v="8"/>
    <s v="Dinsmore, Steve"/>
    <s v="TCN"/>
    <x v="62"/>
    <x v="1"/>
    <x v="2"/>
  </r>
  <r>
    <n v="232021"/>
    <s v="Batista, Robert"/>
    <s v="TCN-NCB22"/>
    <s v="JPG22"/>
    <x v="21"/>
    <x v="0"/>
    <n v="8"/>
    <s v="Dinsmore, Steve"/>
    <s v="TCN"/>
    <x v="62"/>
    <x v="1"/>
    <x v="2"/>
  </r>
  <r>
    <n v="232028"/>
    <s v="Brockerville, Emmanuel"/>
    <s v="TCN-RRC11"/>
    <s v="JPG26"/>
    <x v="16"/>
    <x v="1"/>
    <n v="8"/>
    <s v="Pellegrino, Joseph"/>
    <s v="TCN"/>
    <x v="49"/>
    <x v="4"/>
    <x v="4"/>
  </r>
  <r>
    <n v="232028"/>
    <s v="Brockerville, Emmanuel"/>
    <s v="TCN-RRC11"/>
    <s v="JPG26"/>
    <x v="21"/>
    <x v="1"/>
    <n v="8"/>
    <s v="Pellegrino, Joseph"/>
    <s v="TCN"/>
    <x v="49"/>
    <x v="4"/>
    <x v="4"/>
  </r>
  <r>
    <n v="232028"/>
    <s v="Brockerville, Emmanuel"/>
    <s v="TCN-RRC11"/>
    <s v="JPG26"/>
    <x v="9"/>
    <x v="1"/>
    <n v="8"/>
    <s v="Pellegrino, Joseph"/>
    <s v="TCN"/>
    <x v="49"/>
    <x v="4"/>
    <x v="4"/>
  </r>
  <r>
    <n v="232034"/>
    <s v="Colucci, Daniel"/>
    <s v="TCN-RFN11"/>
    <s v="JPG22"/>
    <x v="6"/>
    <x v="2"/>
    <n v="0.38"/>
    <s v="Sharpe, Baron"/>
    <s v="TCN"/>
    <x v="99"/>
    <x v="0"/>
    <x v="2"/>
  </r>
  <r>
    <n v="232034"/>
    <s v="Colucci, Daniel"/>
    <s v="TCN-RFN11"/>
    <s v="JPG22"/>
    <x v="18"/>
    <x v="2"/>
    <n v="0.5"/>
    <s v="Sharpe, Baron"/>
    <s v="TCN"/>
    <x v="99"/>
    <x v="0"/>
    <x v="2"/>
  </r>
  <r>
    <n v="232035"/>
    <s v="Devereaux, T Joel"/>
    <s v="TCN-RBA18"/>
    <s v="JPG21"/>
    <x v="19"/>
    <x v="1"/>
    <n v="8"/>
    <s v="Hanscom, Jeffrey"/>
    <s v="TCN"/>
    <x v="100"/>
    <x v="0"/>
    <x v="18"/>
  </r>
  <r>
    <n v="232035"/>
    <s v="Devereaux, T Joel"/>
    <s v="TCN-RBA18"/>
    <s v="JPG21"/>
    <x v="20"/>
    <x v="1"/>
    <n v="8"/>
    <s v="Hanscom, Jeffrey"/>
    <s v="TCN"/>
    <x v="100"/>
    <x v="0"/>
    <x v="18"/>
  </r>
  <r>
    <n v="232035"/>
    <s v="Devereaux, T Joel"/>
    <s v="TCN-RBA18"/>
    <s v="JPG21"/>
    <x v="10"/>
    <x v="1"/>
    <n v="8"/>
    <s v="Hanscom, Jeffrey"/>
    <s v="TCN"/>
    <x v="100"/>
    <x v="0"/>
    <x v="18"/>
  </r>
  <r>
    <n v="232035"/>
    <s v="Devereaux, T Joel"/>
    <s v="TCN-RBA18"/>
    <s v="JPG21"/>
    <x v="11"/>
    <x v="1"/>
    <n v="8"/>
    <s v="Hanscom, Jeffrey"/>
    <s v="TCN"/>
    <x v="100"/>
    <x v="0"/>
    <x v="18"/>
  </r>
  <r>
    <n v="232035"/>
    <s v="Devereaux, T Joel"/>
    <s v="TCN-RBA18"/>
    <s v="JPG21"/>
    <x v="12"/>
    <x v="1"/>
    <n v="8"/>
    <s v="Hanscom, Jeffrey"/>
    <s v="TCN"/>
    <x v="100"/>
    <x v="0"/>
    <x v="18"/>
  </r>
  <r>
    <n v="232043"/>
    <s v="Hutchinson, Ryan"/>
    <s v="TCN-RTC12"/>
    <s v="JPG22"/>
    <x v="1"/>
    <x v="0"/>
    <n v="0.18"/>
    <s v="Reeves, Jennifer"/>
    <s v="TCN"/>
    <x v="1"/>
    <x v="0"/>
    <x v="1"/>
  </r>
  <r>
    <n v="232043"/>
    <s v="Hutchinson, Ryan"/>
    <s v="TCN-RTC12"/>
    <s v="JPG22"/>
    <x v="2"/>
    <x v="0"/>
    <n v="1.1200000000000001"/>
    <s v="Reeves, Jennifer"/>
    <s v="TCN"/>
    <x v="1"/>
    <x v="0"/>
    <x v="1"/>
  </r>
  <r>
    <n v="232043"/>
    <s v="Hutchinson, Ryan"/>
    <s v="TCN-RTC12"/>
    <s v="JPG22"/>
    <x v="6"/>
    <x v="0"/>
    <n v="0.23"/>
    <s v="Reeves, Jennifer"/>
    <s v="TCN"/>
    <x v="1"/>
    <x v="0"/>
    <x v="1"/>
  </r>
  <r>
    <n v="232043"/>
    <s v="Hutchinson, Ryan"/>
    <s v="TCN-RTC12"/>
    <s v="JPG22"/>
    <x v="12"/>
    <x v="0"/>
    <n v="0.22"/>
    <s v="Reeves, Jennifer"/>
    <s v="TCN"/>
    <x v="1"/>
    <x v="0"/>
    <x v="1"/>
  </r>
  <r>
    <n v="232043"/>
    <s v="Hutchinson, Ryan"/>
    <s v="TCN-RTC12"/>
    <s v="JPG22"/>
    <x v="9"/>
    <x v="0"/>
    <n v="0.18"/>
    <s v="Reeves, Jennifer"/>
    <s v="TCN"/>
    <x v="1"/>
    <x v="0"/>
    <x v="1"/>
  </r>
  <r>
    <n v="232044"/>
    <s v="Gendron, Denise"/>
    <s v="TCN-NAA22"/>
    <s v="JPG22"/>
    <x v="2"/>
    <x v="0"/>
    <n v="1.35"/>
    <s v="Byers, Sharon"/>
    <s v="TCN"/>
    <x v="31"/>
    <x v="1"/>
    <x v="2"/>
  </r>
  <r>
    <n v="232045"/>
    <s v="Radke, Scott"/>
    <s v="TCN-NDA22"/>
    <s v="JPG22"/>
    <x v="12"/>
    <x v="0"/>
    <n v="2.1"/>
    <s v="Fennema, Jack"/>
    <s v="TCN"/>
    <x v="101"/>
    <x v="1"/>
    <x v="2"/>
  </r>
  <r>
    <n v="232048"/>
    <s v="Vamos, Peter"/>
    <s v="TCN-RBC20"/>
    <s v="JPG21"/>
    <x v="1"/>
    <x v="1"/>
    <n v="8"/>
    <s v="Matthews, Jeffrey"/>
    <s v="TCN"/>
    <x v="102"/>
    <x v="0"/>
    <x v="15"/>
  </r>
  <r>
    <n v="232057"/>
    <s v="Atkinson, Debra"/>
    <s v="TCN-QNV11"/>
    <s v="JPG22"/>
    <x v="1"/>
    <x v="0"/>
    <n v="0.08"/>
    <s v="Panagiotopoulos, Constantine Gus"/>
    <s v="TCN"/>
    <x v="30"/>
    <x v="0"/>
    <x v="7"/>
  </r>
  <r>
    <n v="232057"/>
    <s v="Atkinson, Debra"/>
    <s v="TCN-QNV11"/>
    <s v="JPG22"/>
    <x v="13"/>
    <x v="2"/>
    <n v="0.42"/>
    <s v="Panagiotopoulos, Constantine Gus"/>
    <s v="TCN"/>
    <x v="30"/>
    <x v="0"/>
    <x v="7"/>
  </r>
  <r>
    <n v="232074"/>
    <s v="Miguel, Carlos"/>
    <s v="TCN-NBA21"/>
    <s v="JPG22"/>
    <x v="4"/>
    <x v="2"/>
    <n v="3.75"/>
    <s v="Crane, Colin"/>
    <s v="TCN"/>
    <x v="9"/>
    <x v="1"/>
    <x v="2"/>
  </r>
  <r>
    <n v="232074"/>
    <s v="Miguel, Carlos"/>
    <s v="TCN-NBA21"/>
    <s v="JPG22"/>
    <x v="2"/>
    <x v="2"/>
    <n v="3.75"/>
    <s v="Crane, Colin"/>
    <s v="TCN"/>
    <x v="9"/>
    <x v="1"/>
    <x v="2"/>
  </r>
  <r>
    <n v="232074"/>
    <s v="Miguel, Carlos"/>
    <s v="TCN-NBA21"/>
    <s v="JPG22"/>
    <x v="12"/>
    <x v="0"/>
    <n v="0.22"/>
    <s v="Crane, Colin"/>
    <s v="TCN"/>
    <x v="9"/>
    <x v="1"/>
    <x v="2"/>
  </r>
  <r>
    <n v="232076"/>
    <s v="Dubrick, Linda"/>
    <s v="TCN-NAA21"/>
    <s v="JPG22"/>
    <x v="4"/>
    <x v="0"/>
    <n v="4"/>
    <s v="Lemaich, Michael"/>
    <s v="TCN"/>
    <x v="15"/>
    <x v="1"/>
    <x v="2"/>
  </r>
  <r>
    <n v="232076"/>
    <s v="Dubrick, Linda"/>
    <s v="TCN-NAA21"/>
    <s v="JPG22"/>
    <x v="13"/>
    <x v="0"/>
    <n v="0.57999999999999996"/>
    <s v="Lemaich, Michael"/>
    <s v="TCN"/>
    <x v="15"/>
    <x v="1"/>
    <x v="2"/>
  </r>
  <r>
    <n v="232079"/>
    <s v="Francis, Darren"/>
    <s v="TCN-QNR11"/>
    <s v="JPG22"/>
    <x v="3"/>
    <x v="1"/>
    <n v="8"/>
    <s v="Moran, Jason"/>
    <s v="TCN"/>
    <x v="21"/>
    <x v="1"/>
    <x v="7"/>
  </r>
  <r>
    <n v="232079"/>
    <s v="Francis, Darren"/>
    <s v="TCN-QNR11"/>
    <s v="JPG22"/>
    <x v="4"/>
    <x v="1"/>
    <n v="8"/>
    <s v="Moran, Jason"/>
    <s v="TCN"/>
    <x v="21"/>
    <x v="1"/>
    <x v="7"/>
  </r>
  <r>
    <n v="232079"/>
    <s v="Francis, Darren"/>
    <s v="TCN-QNR11"/>
    <s v="JPG22"/>
    <x v="2"/>
    <x v="1"/>
    <n v="8"/>
    <s v="Moran, Jason"/>
    <s v="TCN"/>
    <x v="21"/>
    <x v="1"/>
    <x v="7"/>
  </r>
  <r>
    <n v="232079"/>
    <s v="Francis, Darren"/>
    <s v="TCN-QNR11"/>
    <s v="JPG22"/>
    <x v="5"/>
    <x v="1"/>
    <n v="8"/>
    <s v="Moran, Jason"/>
    <s v="TCN"/>
    <x v="21"/>
    <x v="1"/>
    <x v="7"/>
  </r>
  <r>
    <n v="232079"/>
    <s v="Francis, Darren"/>
    <s v="TCN-QNR11"/>
    <s v="JPG22"/>
    <x v="6"/>
    <x v="1"/>
    <n v="8"/>
    <s v="Moran, Jason"/>
    <s v="TCN"/>
    <x v="21"/>
    <x v="1"/>
    <x v="7"/>
  </r>
  <r>
    <n v="232093"/>
    <s v="Doody, Joachim"/>
    <s v="TCN-RFI12"/>
    <s v="JPG21"/>
    <x v="7"/>
    <x v="1"/>
    <n v="8"/>
    <s v="Beadle, James"/>
    <s v="TCN"/>
    <x v="103"/>
    <x v="0"/>
    <x v="2"/>
  </r>
  <r>
    <n v="232093"/>
    <s v="Doody, Joachim"/>
    <s v="TCN-RFI12"/>
    <s v="JPG21"/>
    <x v="8"/>
    <x v="1"/>
    <n v="8"/>
    <s v="Beadle, James"/>
    <s v="TCN"/>
    <x v="103"/>
    <x v="0"/>
    <x v="2"/>
  </r>
  <r>
    <n v="467125"/>
    <s v="Langlois, Lavinia"/>
    <s v="TCN-RTC12"/>
    <s v="JPG10"/>
    <x v="17"/>
    <x v="0"/>
    <n v="0.18"/>
    <s v="Reeves, Jennifer"/>
    <s v="TCN"/>
    <x v="1"/>
    <x v="0"/>
    <x v="1"/>
  </r>
  <r>
    <n v="232093"/>
    <s v="Doody, Joachim"/>
    <s v="TCN-RFI12"/>
    <s v="JPG21"/>
    <x v="18"/>
    <x v="1"/>
    <n v="8"/>
    <s v="Beadle, James"/>
    <s v="TCN"/>
    <x v="103"/>
    <x v="0"/>
    <x v="2"/>
  </r>
  <r>
    <n v="232103"/>
    <s v="Shaw, Paul"/>
    <s v="TCN-WCC12"/>
    <s v="JPG21"/>
    <x v="14"/>
    <x v="2"/>
    <n v="4.22"/>
    <s v="Frewin, Sean"/>
    <s v="TCN"/>
    <x v="104"/>
    <x v="0"/>
    <x v="10"/>
  </r>
  <r>
    <n v="232108"/>
    <s v="Pusztahegyi, Gabor"/>
    <s v="TCN-RBT10"/>
    <s v="JPG20"/>
    <x v="9"/>
    <x v="1"/>
    <n v="4.25"/>
    <s v="MacCallum, Sean"/>
    <s v="TCN"/>
    <x v="105"/>
    <x v="5"/>
    <x v="15"/>
  </r>
  <r>
    <n v="232109"/>
    <s v="Taylor, Paul"/>
    <s v="TCN-NBA22"/>
    <s v="JPG22"/>
    <x v="10"/>
    <x v="0"/>
    <n v="0.5"/>
    <s v="LeClair, Mark"/>
    <s v="TCN"/>
    <x v="53"/>
    <x v="1"/>
    <x v="2"/>
  </r>
  <r>
    <n v="232109"/>
    <s v="Taylor, Paul"/>
    <s v="TCN-NBA22"/>
    <s v="JPG22"/>
    <x v="11"/>
    <x v="0"/>
    <n v="0.87"/>
    <s v="LeClair, Mark"/>
    <s v="TCN"/>
    <x v="53"/>
    <x v="1"/>
    <x v="2"/>
  </r>
  <r>
    <n v="232109"/>
    <s v="Taylor, Paul"/>
    <s v="TCN-NBA22"/>
    <s v="JPG22"/>
    <x v="12"/>
    <x v="0"/>
    <n v="1.17"/>
    <s v="LeClair, Mark"/>
    <s v="TCN"/>
    <x v="53"/>
    <x v="1"/>
    <x v="2"/>
  </r>
  <r>
    <n v="232109"/>
    <s v="Taylor, Paul"/>
    <s v="TCN-NBA22"/>
    <s v="JPG22"/>
    <x v="9"/>
    <x v="0"/>
    <n v="2.5"/>
    <s v="LeClair, Mark"/>
    <s v="TCN"/>
    <x v="53"/>
    <x v="1"/>
    <x v="2"/>
  </r>
  <r>
    <n v="232120"/>
    <s v="McDougall, Jason"/>
    <s v="TCN-RFU11"/>
    <s v="JPG21"/>
    <x v="1"/>
    <x v="1"/>
    <n v="8"/>
    <s v="Cudney, James"/>
    <s v="TCN"/>
    <x v="24"/>
    <x v="0"/>
    <x v="2"/>
  </r>
  <r>
    <n v="232120"/>
    <s v="McDougall, Jason"/>
    <s v="TCN-RFU11"/>
    <s v="JPG21"/>
    <x v="3"/>
    <x v="1"/>
    <n v="8"/>
    <s v="Cudney, James"/>
    <s v="TCN"/>
    <x v="24"/>
    <x v="0"/>
    <x v="2"/>
  </r>
  <r>
    <n v="232120"/>
    <s v="McDougall, Jason"/>
    <s v="TCN-RFU11"/>
    <s v="JPG21"/>
    <x v="4"/>
    <x v="1"/>
    <n v="8"/>
    <s v="Cudney, James"/>
    <s v="TCN"/>
    <x v="24"/>
    <x v="0"/>
    <x v="2"/>
  </r>
  <r>
    <n v="232121"/>
    <s v="Morrison, Gordon"/>
    <s v="TCN-WWI11"/>
    <s v="JPG21"/>
    <x v="0"/>
    <x v="2"/>
    <n v="0.67"/>
    <s v="Mount, Kevin"/>
    <s v="TCN"/>
    <x v="106"/>
    <x v="0"/>
    <x v="13"/>
  </r>
  <r>
    <n v="232127"/>
    <s v="Hart, John"/>
    <s v="TCN-QSI12"/>
    <s v="JPG22"/>
    <x v="2"/>
    <x v="2"/>
    <n v="1.52"/>
    <s v="Hiuser, Josh"/>
    <s v="TCN"/>
    <x v="69"/>
    <x v="0"/>
    <x v="3"/>
  </r>
  <r>
    <n v="232127"/>
    <s v="Hart, John"/>
    <s v="TCN-QSI12"/>
    <s v="JPG22"/>
    <x v="5"/>
    <x v="0"/>
    <n v="7.98"/>
    <s v="Hiuser, Josh"/>
    <s v="TCN"/>
    <x v="69"/>
    <x v="0"/>
    <x v="3"/>
  </r>
  <r>
    <n v="232127"/>
    <s v="Hart, John"/>
    <s v="TCN-QSI12"/>
    <s v="JPG22"/>
    <x v="8"/>
    <x v="0"/>
    <n v="0.28000000000000003"/>
    <s v="Hiuser, Josh"/>
    <s v="TCN"/>
    <x v="69"/>
    <x v="0"/>
    <x v="3"/>
  </r>
  <r>
    <n v="232129"/>
    <s v="Burkholder, Kevin"/>
    <s v="TCN-QAW13"/>
    <s v="JPG22"/>
    <x v="4"/>
    <x v="1"/>
    <n v="6.5"/>
    <s v="King, Melodie"/>
    <s v="TCN"/>
    <x v="5"/>
    <x v="1"/>
    <x v="2"/>
  </r>
  <r>
    <n v="232129"/>
    <s v="Burkholder, Kevin"/>
    <s v="TCN-QAW13"/>
    <s v="JPG22"/>
    <x v="2"/>
    <x v="1"/>
    <n v="8"/>
    <s v="King, Melodie"/>
    <s v="TCN"/>
    <x v="5"/>
    <x v="1"/>
    <x v="2"/>
  </r>
  <r>
    <n v="232129"/>
    <s v="Burkholder, Kevin"/>
    <s v="TCN-QAW13"/>
    <s v="JPG22"/>
    <x v="5"/>
    <x v="1"/>
    <n v="8"/>
    <s v="King, Melodie"/>
    <s v="TCN"/>
    <x v="5"/>
    <x v="1"/>
    <x v="2"/>
  </r>
  <r>
    <n v="232129"/>
    <s v="Burkholder, Kevin"/>
    <s v="TCN-QAW13"/>
    <s v="JPG22"/>
    <x v="6"/>
    <x v="1"/>
    <n v="8"/>
    <s v="King, Melodie"/>
    <s v="TCN"/>
    <x v="5"/>
    <x v="1"/>
    <x v="2"/>
  </r>
  <r>
    <n v="232130"/>
    <s v="Warren, Andrew"/>
    <s v="TCN-RKH12"/>
    <s v="JPG22"/>
    <x v="2"/>
    <x v="2"/>
    <n v="0.45"/>
    <s v="Bradley, Jason"/>
    <s v="TCN"/>
    <x v="58"/>
    <x v="0"/>
    <x v="2"/>
  </r>
  <r>
    <n v="232132"/>
    <s v="Ellis, Sean"/>
    <s v="TCN-WWI12"/>
    <s v="JPG20"/>
    <x v="7"/>
    <x v="1"/>
    <n v="6.5"/>
    <s v="White, Michael"/>
    <s v="TCN"/>
    <x v="43"/>
    <x v="0"/>
    <x v="13"/>
  </r>
  <r>
    <n v="232132"/>
    <s v="Ellis, Sean"/>
    <s v="TCN-WWI12"/>
    <s v="JPG20"/>
    <x v="8"/>
    <x v="1"/>
    <n v="8"/>
    <s v="White, Michael"/>
    <s v="TCN"/>
    <x v="43"/>
    <x v="0"/>
    <x v="13"/>
  </r>
  <r>
    <n v="530614"/>
    <s v="Dutta, Akhil"/>
    <s v="TCN-RMF12"/>
    <s v="JPG10"/>
    <x v="17"/>
    <x v="0"/>
    <n v="0.03"/>
    <s v="Tilford, Tanya"/>
    <s v="TCN"/>
    <x v="107"/>
    <x v="0"/>
    <x v="6"/>
  </r>
  <r>
    <n v="232132"/>
    <s v="Ellis, Sean"/>
    <s v="TCN-WWI12"/>
    <s v="JPG20"/>
    <x v="18"/>
    <x v="1"/>
    <n v="8"/>
    <s v="White, Michael"/>
    <s v="TCN"/>
    <x v="43"/>
    <x v="0"/>
    <x v="13"/>
  </r>
  <r>
    <n v="232137"/>
    <s v="Hibma, Robert"/>
    <s v="TCN-QSV12"/>
    <s v="JPG22"/>
    <x v="2"/>
    <x v="2"/>
    <n v="1.53"/>
    <s v="Leyte, Richard"/>
    <s v="TCN"/>
    <x v="85"/>
    <x v="0"/>
    <x v="3"/>
  </r>
  <r>
    <n v="232137"/>
    <s v="Hibma, Robert"/>
    <s v="TCN-QSV12"/>
    <s v="JPG22"/>
    <x v="5"/>
    <x v="0"/>
    <n v="7.9"/>
    <s v="Leyte, Richard"/>
    <s v="TCN"/>
    <x v="85"/>
    <x v="0"/>
    <x v="3"/>
  </r>
  <r>
    <n v="232137"/>
    <s v="Hibma, Robert"/>
    <s v="TCN-QSV12"/>
    <s v="JPG22"/>
    <x v="18"/>
    <x v="0"/>
    <n v="7.97"/>
    <s v="Leyte, Richard"/>
    <s v="TCN"/>
    <x v="85"/>
    <x v="0"/>
    <x v="3"/>
  </r>
  <r>
    <n v="232141"/>
    <s v="Reiber, Craig"/>
    <s v="TCN-RGA11"/>
    <s v="JPG22"/>
    <x v="1"/>
    <x v="2"/>
    <n v="0.63"/>
    <s v="Miller, Shayne"/>
    <s v="TCN"/>
    <x v="108"/>
    <x v="0"/>
    <x v="16"/>
  </r>
  <r>
    <n v="232142"/>
    <s v="Sullivan, Sherry"/>
    <s v="TCN-QSI11"/>
    <s v="JPG22"/>
    <x v="4"/>
    <x v="0"/>
    <n v="7.97"/>
    <s v="Bender, Chris"/>
    <s v="TCN"/>
    <x v="91"/>
    <x v="0"/>
    <x v="3"/>
  </r>
  <r>
    <n v="232142"/>
    <s v="Sullivan, Sherry"/>
    <s v="TCN-QSI11"/>
    <s v="JPG22"/>
    <x v="15"/>
    <x v="0"/>
    <n v="4"/>
    <s v="Bender, Chris"/>
    <s v="TCN"/>
    <x v="91"/>
    <x v="0"/>
    <x v="3"/>
  </r>
  <r>
    <n v="232144"/>
    <s v="Eagle, Dennis"/>
    <s v="TCN-RXA11"/>
    <s v="JPG21"/>
    <x v="22"/>
    <x v="0"/>
    <n v="0.08"/>
    <s v="Johnson, Steven"/>
    <s v="TCN"/>
    <x v="88"/>
    <x v="0"/>
    <x v="11"/>
  </r>
  <r>
    <n v="232149"/>
    <s v="Fraser, Jamie"/>
    <s v="TCN-QNR11"/>
    <s v="JPG21"/>
    <x v="19"/>
    <x v="1"/>
    <n v="8"/>
    <s v="Moran, Jason"/>
    <s v="TCN"/>
    <x v="21"/>
    <x v="1"/>
    <x v="7"/>
  </r>
  <r>
    <n v="232149"/>
    <s v="Fraser, Jamie"/>
    <s v="TCN-QNR11"/>
    <s v="JPG21"/>
    <x v="20"/>
    <x v="1"/>
    <n v="8"/>
    <s v="Moran, Jason"/>
    <s v="TCN"/>
    <x v="21"/>
    <x v="1"/>
    <x v="7"/>
  </r>
  <r>
    <n v="232149"/>
    <s v="Fraser, Jamie"/>
    <s v="TCN-QNR11"/>
    <s v="JPG21"/>
    <x v="10"/>
    <x v="1"/>
    <n v="8"/>
    <s v="Moran, Jason"/>
    <s v="TCN"/>
    <x v="21"/>
    <x v="1"/>
    <x v="7"/>
  </r>
  <r>
    <n v="232149"/>
    <s v="Fraser, Jamie"/>
    <s v="TCN-QNR11"/>
    <s v="JPG21"/>
    <x v="11"/>
    <x v="1"/>
    <n v="8"/>
    <s v="Moran, Jason"/>
    <s v="TCN"/>
    <x v="21"/>
    <x v="1"/>
    <x v="7"/>
  </r>
  <r>
    <n v="232149"/>
    <s v="Fraser, Jamie"/>
    <s v="TCN-QNR11"/>
    <s v="JPG21"/>
    <x v="12"/>
    <x v="1"/>
    <n v="8"/>
    <s v="Moran, Jason"/>
    <s v="TCN"/>
    <x v="21"/>
    <x v="1"/>
    <x v="7"/>
  </r>
  <r>
    <n v="232149"/>
    <s v="Fraser, Jamie"/>
    <s v="TCN-QNR11"/>
    <s v="JPG21"/>
    <x v="13"/>
    <x v="2"/>
    <n v="0.48"/>
    <s v="Moran, Jason"/>
    <s v="TCN"/>
    <x v="21"/>
    <x v="1"/>
    <x v="7"/>
  </r>
  <r>
    <n v="232150"/>
    <s v="Swayze, Kelly"/>
    <s v="TCN-RFI11"/>
    <s v="JPG21"/>
    <x v="19"/>
    <x v="1"/>
    <n v="8"/>
    <s v="Beek, James"/>
    <s v="TCN"/>
    <x v="109"/>
    <x v="0"/>
    <x v="2"/>
  </r>
  <r>
    <n v="232150"/>
    <s v="Swayze, Kelly"/>
    <s v="TCN-RFI11"/>
    <s v="JPG21"/>
    <x v="20"/>
    <x v="1"/>
    <n v="8"/>
    <s v="Beek, James"/>
    <s v="TCN"/>
    <x v="109"/>
    <x v="0"/>
    <x v="2"/>
  </r>
  <r>
    <n v="232150"/>
    <s v="Swayze, Kelly"/>
    <s v="TCN-RFI11"/>
    <s v="JPG21"/>
    <x v="10"/>
    <x v="1"/>
    <n v="8"/>
    <s v="Beek, James"/>
    <s v="TCN"/>
    <x v="109"/>
    <x v="0"/>
    <x v="2"/>
  </r>
  <r>
    <n v="232150"/>
    <s v="Swayze, Kelly"/>
    <s v="TCN-RFI11"/>
    <s v="JPG21"/>
    <x v="11"/>
    <x v="1"/>
    <n v="8"/>
    <s v="Beek, James"/>
    <s v="TCN"/>
    <x v="109"/>
    <x v="0"/>
    <x v="2"/>
  </r>
  <r>
    <n v="232150"/>
    <s v="Swayze, Kelly"/>
    <s v="TCN-RFI11"/>
    <s v="JPG21"/>
    <x v="12"/>
    <x v="1"/>
    <n v="8"/>
    <s v="Beek, James"/>
    <s v="TCN"/>
    <x v="109"/>
    <x v="0"/>
    <x v="2"/>
  </r>
  <r>
    <n v="232152"/>
    <s v="Barry, Jeffrey"/>
    <s v="TCN-QSK10"/>
    <s v="JPG20"/>
    <x v="5"/>
    <x v="1"/>
    <n v="8"/>
    <s v="Wegener, Chris"/>
    <s v="TCN"/>
    <x v="110"/>
    <x v="5"/>
    <x v="3"/>
  </r>
  <r>
    <n v="232152"/>
    <s v="Barry, Jeffrey"/>
    <s v="TCN-QSK10"/>
    <s v="JPG20"/>
    <x v="6"/>
    <x v="1"/>
    <n v="8"/>
    <s v="Wegener, Chris"/>
    <s v="TCN"/>
    <x v="110"/>
    <x v="5"/>
    <x v="3"/>
  </r>
  <r>
    <n v="535783"/>
    <s v="Mckenzie, Matilda"/>
    <s v="TCN-RTC12"/>
    <s v="JPG10"/>
    <x v="17"/>
    <x v="0"/>
    <n v="0.08"/>
    <s v="Reeves, Jennifer"/>
    <s v="TCN"/>
    <x v="1"/>
    <x v="0"/>
    <x v="1"/>
  </r>
  <r>
    <n v="232152"/>
    <s v="Barry, Jeffrey"/>
    <s v="TCN-QSK10"/>
    <s v="JPG20"/>
    <x v="18"/>
    <x v="1"/>
    <n v="8"/>
    <s v="Wegener, Chris"/>
    <s v="TCN"/>
    <x v="110"/>
    <x v="5"/>
    <x v="3"/>
  </r>
  <r>
    <n v="232152"/>
    <s v="Barry, Jeffrey"/>
    <s v="TCN-QSK10"/>
    <s v="JPG20"/>
    <x v="19"/>
    <x v="1"/>
    <n v="8"/>
    <s v="Wegener, Chris"/>
    <s v="TCN"/>
    <x v="110"/>
    <x v="5"/>
    <x v="3"/>
  </r>
  <r>
    <n v="232174"/>
    <s v="Baxter, Gordon"/>
    <s v="TCN-RLE12"/>
    <s v="JPG22"/>
    <x v="5"/>
    <x v="2"/>
    <n v="5.8"/>
    <s v="Fortin, Dominic"/>
    <s v="TCN"/>
    <x v="111"/>
    <x v="0"/>
    <x v="5"/>
  </r>
  <r>
    <n v="232174"/>
    <s v="Baxter, Gordon"/>
    <s v="TCN-RLE12"/>
    <s v="JPG22"/>
    <x v="19"/>
    <x v="1"/>
    <n v="8"/>
    <s v="Fortin, Dominic"/>
    <s v="TCN"/>
    <x v="111"/>
    <x v="0"/>
    <x v="5"/>
  </r>
  <r>
    <n v="232174"/>
    <s v="Baxter, Gordon"/>
    <s v="TCN-RLE12"/>
    <s v="JPG22"/>
    <x v="20"/>
    <x v="1"/>
    <n v="8"/>
    <s v="Fortin, Dominic"/>
    <s v="TCN"/>
    <x v="111"/>
    <x v="0"/>
    <x v="5"/>
  </r>
  <r>
    <n v="232174"/>
    <s v="Baxter, Gordon"/>
    <s v="TCN-RLE12"/>
    <s v="JPG22"/>
    <x v="10"/>
    <x v="1"/>
    <n v="8"/>
    <s v="Fortin, Dominic"/>
    <s v="TCN"/>
    <x v="111"/>
    <x v="0"/>
    <x v="5"/>
  </r>
  <r>
    <n v="232174"/>
    <s v="Baxter, Gordon"/>
    <s v="TCN-RLE12"/>
    <s v="JPG22"/>
    <x v="11"/>
    <x v="1"/>
    <n v="8"/>
    <s v="Fortin, Dominic"/>
    <s v="TCN"/>
    <x v="111"/>
    <x v="0"/>
    <x v="5"/>
  </r>
  <r>
    <n v="232174"/>
    <s v="Baxter, Gordon"/>
    <s v="TCN-RLE12"/>
    <s v="JPG22"/>
    <x v="12"/>
    <x v="1"/>
    <n v="8"/>
    <s v="Fortin, Dominic"/>
    <s v="TCN"/>
    <x v="111"/>
    <x v="0"/>
    <x v="5"/>
  </r>
  <r>
    <n v="232177"/>
    <s v="Ellis, Michael"/>
    <s v="TCN-RGC12"/>
    <s v="JPG20"/>
    <x v="5"/>
    <x v="1"/>
    <n v="8"/>
    <s v="Stilwell, Mark"/>
    <s v="TCN"/>
    <x v="112"/>
    <x v="0"/>
    <x v="16"/>
  </r>
  <r>
    <n v="232177"/>
    <s v="Ellis, Michael"/>
    <s v="TCN-RGC12"/>
    <s v="JPG20"/>
    <x v="6"/>
    <x v="1"/>
    <n v="8"/>
    <s v="Stilwell, Mark"/>
    <s v="TCN"/>
    <x v="112"/>
    <x v="0"/>
    <x v="16"/>
  </r>
  <r>
    <n v="232179"/>
    <s v="Cockton, Brian"/>
    <s v="TCN-RGA12"/>
    <s v="JPG22"/>
    <x v="19"/>
    <x v="1"/>
    <n v="8"/>
    <s v="Schlueter, Jeremy"/>
    <s v="TCN"/>
    <x v="89"/>
    <x v="0"/>
    <x v="16"/>
  </r>
  <r>
    <n v="232179"/>
    <s v="Cockton, Brian"/>
    <s v="TCN-RGA12"/>
    <s v="JPG22"/>
    <x v="20"/>
    <x v="1"/>
    <n v="8"/>
    <s v="Schlueter, Jeremy"/>
    <s v="TCN"/>
    <x v="89"/>
    <x v="0"/>
    <x v="16"/>
  </r>
  <r>
    <n v="232179"/>
    <s v="Cockton, Brian"/>
    <s v="TCN-RGA12"/>
    <s v="JPG22"/>
    <x v="10"/>
    <x v="1"/>
    <n v="8"/>
    <s v="Schlueter, Jeremy"/>
    <s v="TCN"/>
    <x v="89"/>
    <x v="0"/>
    <x v="16"/>
  </r>
  <r>
    <n v="232179"/>
    <s v="Cockton, Brian"/>
    <s v="TCN-RGA12"/>
    <s v="JPG22"/>
    <x v="11"/>
    <x v="1"/>
    <n v="8"/>
    <s v="Schlueter, Jeremy"/>
    <s v="TCN"/>
    <x v="89"/>
    <x v="0"/>
    <x v="16"/>
  </r>
  <r>
    <n v="232179"/>
    <s v="Cockton, Brian"/>
    <s v="TCN-RGA12"/>
    <s v="JPG22"/>
    <x v="12"/>
    <x v="1"/>
    <n v="8"/>
    <s v="Schlueter, Jeremy"/>
    <s v="TCN"/>
    <x v="89"/>
    <x v="0"/>
    <x v="16"/>
  </r>
  <r>
    <n v="232182"/>
    <s v="Luis, John"/>
    <s v="TCN-RGC12"/>
    <s v="JPG22"/>
    <x v="9"/>
    <x v="2"/>
    <n v="0.5"/>
    <s v="Ellis, Michael"/>
    <s v="TCN"/>
    <x v="112"/>
    <x v="0"/>
    <x v="16"/>
  </r>
  <r>
    <n v="232183"/>
    <s v="Riley, Jason"/>
    <s v="TCN-RGP55"/>
    <s v="JPG21"/>
    <x v="12"/>
    <x v="0"/>
    <n v="8"/>
    <s v="Lessard, Trever"/>
    <s v="TCN"/>
    <x v="70"/>
    <x v="3"/>
    <x v="2"/>
  </r>
  <r>
    <n v="232184"/>
    <s v="Thomas, Matthew"/>
    <s v="TCN-RXA12"/>
    <s v="JPG22"/>
    <x v="19"/>
    <x v="1"/>
    <n v="8"/>
    <s v="Killby, Kirk"/>
    <s v="TCN"/>
    <x v="38"/>
    <x v="0"/>
    <x v="11"/>
  </r>
  <r>
    <n v="232184"/>
    <s v="Thomas, Matthew"/>
    <s v="TCN-RXA12"/>
    <s v="JPG22"/>
    <x v="20"/>
    <x v="1"/>
    <n v="8"/>
    <s v="Killby, Kirk"/>
    <s v="TCN"/>
    <x v="38"/>
    <x v="0"/>
    <x v="11"/>
  </r>
  <r>
    <n v="232184"/>
    <s v="Thomas, Matthew"/>
    <s v="TCN-RXA12"/>
    <s v="JPG22"/>
    <x v="10"/>
    <x v="1"/>
    <n v="8"/>
    <s v="Killby, Kirk"/>
    <s v="TCN"/>
    <x v="38"/>
    <x v="0"/>
    <x v="11"/>
  </r>
  <r>
    <n v="232184"/>
    <s v="Thomas, Matthew"/>
    <s v="TCN-RXA12"/>
    <s v="JPG22"/>
    <x v="11"/>
    <x v="1"/>
    <n v="8"/>
    <s v="Killby, Kirk"/>
    <s v="TCN"/>
    <x v="38"/>
    <x v="0"/>
    <x v="11"/>
  </r>
  <r>
    <n v="232184"/>
    <s v="Thomas, Matthew"/>
    <s v="TCN-RXA12"/>
    <s v="JPG22"/>
    <x v="12"/>
    <x v="1"/>
    <n v="8"/>
    <s v="Killby, Kirk"/>
    <s v="TCN"/>
    <x v="38"/>
    <x v="0"/>
    <x v="11"/>
  </r>
  <r>
    <n v="232193"/>
    <s v="Green, David"/>
    <s v="TCN-RGC11"/>
    <s v="JPG21"/>
    <x v="1"/>
    <x v="2"/>
    <n v="0.67"/>
    <s v="Kragelj, Keven"/>
    <s v="TCN"/>
    <x v="56"/>
    <x v="0"/>
    <x v="16"/>
  </r>
  <r>
    <n v="232198"/>
    <s v="Perreault, Terry"/>
    <s v="TCN-RFU11"/>
    <s v="JPG22"/>
    <x v="0"/>
    <x v="2"/>
    <n v="3.97"/>
    <s v="Cudney, James"/>
    <s v="TCN"/>
    <x v="24"/>
    <x v="0"/>
    <x v="2"/>
  </r>
  <r>
    <n v="232198"/>
    <s v="Perreault, Terry"/>
    <s v="TCN-RFU11"/>
    <s v="JPG22"/>
    <x v="3"/>
    <x v="0"/>
    <n v="7"/>
    <s v="Cudney, James"/>
    <s v="TCN"/>
    <x v="24"/>
    <x v="0"/>
    <x v="2"/>
  </r>
  <r>
    <n v="232198"/>
    <s v="Perreault, Terry"/>
    <s v="TCN-RFU11"/>
    <s v="JPG22"/>
    <x v="4"/>
    <x v="0"/>
    <n v="7.98"/>
    <s v="Cudney, James"/>
    <s v="TCN"/>
    <x v="24"/>
    <x v="0"/>
    <x v="2"/>
  </r>
  <r>
    <n v="232198"/>
    <s v="Perreault, Terry"/>
    <s v="TCN-RFU11"/>
    <s v="JPG22"/>
    <x v="2"/>
    <x v="0"/>
    <n v="8"/>
    <s v="Cudney, James"/>
    <s v="TCN"/>
    <x v="24"/>
    <x v="0"/>
    <x v="2"/>
  </r>
  <r>
    <n v="232198"/>
    <s v="Perreault, Terry"/>
    <s v="TCN-RFU11"/>
    <s v="JPG22"/>
    <x v="5"/>
    <x v="0"/>
    <n v="8"/>
    <s v="Cudney, James"/>
    <s v="TCN"/>
    <x v="24"/>
    <x v="0"/>
    <x v="2"/>
  </r>
  <r>
    <n v="232198"/>
    <s v="Perreault, Terry"/>
    <s v="TCN-RFU11"/>
    <s v="JPG22"/>
    <x v="7"/>
    <x v="1"/>
    <n v="8"/>
    <s v="Cudney, James"/>
    <s v="TCN"/>
    <x v="24"/>
    <x v="0"/>
    <x v="2"/>
  </r>
  <r>
    <n v="232198"/>
    <s v="Perreault, Terry"/>
    <s v="TCN-RFU11"/>
    <s v="JPG22"/>
    <x v="8"/>
    <x v="1"/>
    <n v="8"/>
    <s v="Cudney, James"/>
    <s v="TCN"/>
    <x v="24"/>
    <x v="0"/>
    <x v="2"/>
  </r>
  <r>
    <n v="555935"/>
    <s v="Espinosa, Errol"/>
    <s v="TCN-RJN11"/>
    <s v="JPG10"/>
    <x v="17"/>
    <x v="0"/>
    <n v="1.7"/>
    <s v="Gaskell, Todd"/>
    <s v="TCN"/>
    <x v="26"/>
    <x v="0"/>
    <x v="2"/>
  </r>
  <r>
    <n v="232198"/>
    <s v="Perreault, Terry"/>
    <s v="TCN-RFU11"/>
    <s v="JPG22"/>
    <x v="18"/>
    <x v="1"/>
    <n v="8"/>
    <s v="Cudney, James"/>
    <s v="TCN"/>
    <x v="24"/>
    <x v="0"/>
    <x v="2"/>
  </r>
  <r>
    <n v="232198"/>
    <s v="Perreault, Terry"/>
    <s v="TCN-RFU11"/>
    <s v="JPG22"/>
    <x v="19"/>
    <x v="0"/>
    <n v="8"/>
    <s v="Cudney, James"/>
    <s v="TCN"/>
    <x v="24"/>
    <x v="0"/>
    <x v="2"/>
  </r>
  <r>
    <n v="232198"/>
    <s v="Perreault, Terry"/>
    <s v="TCN-RFU11"/>
    <s v="JPG22"/>
    <x v="20"/>
    <x v="0"/>
    <n v="8"/>
    <s v="Cudney, James"/>
    <s v="TCN"/>
    <x v="24"/>
    <x v="0"/>
    <x v="2"/>
  </r>
  <r>
    <n v="232198"/>
    <s v="Perreault, Terry"/>
    <s v="TCN-RFU11"/>
    <s v="JPG22"/>
    <x v="12"/>
    <x v="2"/>
    <n v="2.75"/>
    <s v="Cudney, James"/>
    <s v="TCN"/>
    <x v="24"/>
    <x v="0"/>
    <x v="2"/>
  </r>
  <r>
    <n v="232198"/>
    <s v="Perreault, Terry"/>
    <s v="TCN-RFU11"/>
    <s v="JPG22"/>
    <x v="14"/>
    <x v="0"/>
    <n v="8"/>
    <s v="Cudney, James"/>
    <s v="TCN"/>
    <x v="24"/>
    <x v="0"/>
    <x v="2"/>
  </r>
  <r>
    <n v="232198"/>
    <s v="Perreault, Terry"/>
    <s v="TCN-RFU11"/>
    <s v="JPG22"/>
    <x v="9"/>
    <x v="2"/>
    <n v="2.67"/>
    <s v="Cudney, James"/>
    <s v="TCN"/>
    <x v="24"/>
    <x v="0"/>
    <x v="2"/>
  </r>
  <r>
    <n v="232201"/>
    <s v="Shewchuk, Jamie"/>
    <s v="TCN-RXA11"/>
    <s v="JPG21"/>
    <x v="0"/>
    <x v="0"/>
    <n v="0.55000000000000004"/>
    <s v="Johnson, Steven"/>
    <s v="TCN"/>
    <x v="88"/>
    <x v="0"/>
    <x v="11"/>
  </r>
  <r>
    <n v="232201"/>
    <s v="Shewchuk, Jamie"/>
    <s v="TCN-RXA11"/>
    <s v="JPG21"/>
    <x v="22"/>
    <x v="0"/>
    <n v="0.55000000000000004"/>
    <s v="Johnson, Steven"/>
    <s v="TCN"/>
    <x v="88"/>
    <x v="0"/>
    <x v="11"/>
  </r>
  <r>
    <n v="232226"/>
    <s v="Baumgartner, Robert"/>
    <s v="TCN-RRH00"/>
    <s v="JPG27"/>
    <x v="20"/>
    <x v="1"/>
    <n v="4.4000000000000004"/>
    <s v="Nagy, Daryl"/>
    <s v="TCN"/>
    <x v="47"/>
    <x v="4"/>
    <x v="2"/>
  </r>
  <r>
    <n v="232226"/>
    <s v="Baumgartner, Robert"/>
    <s v="TCN-RRH00"/>
    <s v="JPG27"/>
    <x v="10"/>
    <x v="1"/>
    <n v="8"/>
    <s v="Nagy, Daryl"/>
    <s v="TCN"/>
    <x v="47"/>
    <x v="4"/>
    <x v="2"/>
  </r>
  <r>
    <n v="232226"/>
    <s v="Baumgartner, Robert"/>
    <s v="TCN-RRH00"/>
    <s v="JPG27"/>
    <x v="11"/>
    <x v="1"/>
    <n v="8"/>
    <s v="Nagy, Daryl"/>
    <s v="TCN"/>
    <x v="47"/>
    <x v="4"/>
    <x v="2"/>
  </r>
  <r>
    <n v="232226"/>
    <s v="Baumgartner, Robert"/>
    <s v="TCN-RRH00"/>
    <s v="JPG27"/>
    <x v="12"/>
    <x v="1"/>
    <n v="8"/>
    <s v="Nagy, Daryl"/>
    <s v="TCN"/>
    <x v="47"/>
    <x v="4"/>
    <x v="2"/>
  </r>
  <r>
    <n v="232226"/>
    <s v="Baumgartner, Robert"/>
    <s v="TCN-RRH00"/>
    <s v="JPG27"/>
    <x v="13"/>
    <x v="1"/>
    <n v="8"/>
    <s v="Nagy, Daryl"/>
    <s v="TCN"/>
    <x v="47"/>
    <x v="4"/>
    <x v="2"/>
  </r>
  <r>
    <n v="232226"/>
    <s v="Baumgartner, Robert"/>
    <s v="TCN-RRH00"/>
    <s v="JPG27"/>
    <x v="14"/>
    <x v="1"/>
    <n v="8"/>
    <s v="Nagy, Daryl"/>
    <s v="TCN"/>
    <x v="47"/>
    <x v="4"/>
    <x v="2"/>
  </r>
  <r>
    <n v="232236"/>
    <s v="Flynn, Kenneth"/>
    <s v="TCN-NBA22"/>
    <s v="JPG22"/>
    <x v="4"/>
    <x v="0"/>
    <n v="3.28"/>
    <s v="LeClair, Mark"/>
    <s v="TCN"/>
    <x v="53"/>
    <x v="1"/>
    <x v="2"/>
  </r>
  <r>
    <n v="232236"/>
    <s v="Flynn, Kenneth"/>
    <s v="TCN-NBA22"/>
    <s v="JPG22"/>
    <x v="10"/>
    <x v="0"/>
    <n v="0.67"/>
    <s v="LeClair, Mark"/>
    <s v="TCN"/>
    <x v="53"/>
    <x v="1"/>
    <x v="2"/>
  </r>
  <r>
    <n v="232236"/>
    <s v="Flynn, Kenneth"/>
    <s v="TCN-NBA22"/>
    <s v="JPG22"/>
    <x v="11"/>
    <x v="0"/>
    <n v="0.88"/>
    <s v="LeClair, Mark"/>
    <s v="TCN"/>
    <x v="53"/>
    <x v="1"/>
    <x v="2"/>
  </r>
  <r>
    <n v="232236"/>
    <s v="Flynn, Kenneth"/>
    <s v="TCN-NBA22"/>
    <s v="JPG22"/>
    <x v="12"/>
    <x v="0"/>
    <n v="1.2"/>
    <s v="LeClair, Mark"/>
    <s v="TCN"/>
    <x v="53"/>
    <x v="1"/>
    <x v="2"/>
  </r>
  <r>
    <n v="232236"/>
    <s v="Flynn, Kenneth"/>
    <s v="TCN-NBA22"/>
    <s v="JPG22"/>
    <x v="13"/>
    <x v="0"/>
    <n v="1.67"/>
    <s v="LeClair, Mark"/>
    <s v="TCN"/>
    <x v="53"/>
    <x v="1"/>
    <x v="2"/>
  </r>
  <r>
    <n v="232236"/>
    <s v="Flynn, Kenneth"/>
    <s v="TCN-NBA22"/>
    <s v="JPG22"/>
    <x v="14"/>
    <x v="0"/>
    <n v="1.92"/>
    <s v="LeClair, Mark"/>
    <s v="TCN"/>
    <x v="53"/>
    <x v="1"/>
    <x v="2"/>
  </r>
  <r>
    <n v="232236"/>
    <s v="Flynn, Kenneth"/>
    <s v="TCN-NBA22"/>
    <s v="JPG22"/>
    <x v="16"/>
    <x v="0"/>
    <n v="4.25"/>
    <s v="LeClair, Mark"/>
    <s v="TCN"/>
    <x v="53"/>
    <x v="1"/>
    <x v="2"/>
  </r>
  <r>
    <n v="232236"/>
    <s v="Flynn, Kenneth"/>
    <s v="TCN-NBA22"/>
    <s v="JPG22"/>
    <x v="21"/>
    <x v="0"/>
    <n v="2.0699999999999998"/>
    <s v="LeClair, Mark"/>
    <s v="TCN"/>
    <x v="53"/>
    <x v="1"/>
    <x v="2"/>
  </r>
  <r>
    <n v="232236"/>
    <s v="Flynn, Kenneth"/>
    <s v="TCN-NBA22"/>
    <s v="JPG22"/>
    <x v="9"/>
    <x v="0"/>
    <n v="2.4700000000000002"/>
    <s v="LeClair, Mark"/>
    <s v="TCN"/>
    <x v="53"/>
    <x v="1"/>
    <x v="2"/>
  </r>
  <r>
    <n v="232237"/>
    <s v="Forbes, Cory"/>
    <s v="TCN-NWA21"/>
    <s v="JPG22"/>
    <x v="2"/>
    <x v="2"/>
    <n v="4"/>
    <s v="Pasek, Wesley"/>
    <s v="TCN"/>
    <x v="7"/>
    <x v="1"/>
    <x v="2"/>
  </r>
  <r>
    <n v="232241"/>
    <s v="House, Terry"/>
    <s v="TCN-QSI11"/>
    <s v="JPG22"/>
    <x v="1"/>
    <x v="0"/>
    <n v="7.98"/>
    <s v="Bender, Chris"/>
    <s v="TCN"/>
    <x v="91"/>
    <x v="0"/>
    <x v="3"/>
  </r>
  <r>
    <n v="232243"/>
    <s v="Poirier, Louis"/>
    <s v="TCN-WMC11"/>
    <s v="JPG22"/>
    <x v="3"/>
    <x v="1"/>
    <n v="8"/>
    <s v="Abraham, Jim"/>
    <s v="TCN"/>
    <x v="113"/>
    <x v="0"/>
    <x v="17"/>
  </r>
  <r>
    <n v="232243"/>
    <s v="Poirier, Louis"/>
    <s v="TCN-WMC11"/>
    <s v="JPG22"/>
    <x v="4"/>
    <x v="1"/>
    <n v="8"/>
    <s v="Abraham, Jim"/>
    <s v="TCN"/>
    <x v="113"/>
    <x v="0"/>
    <x v="17"/>
  </r>
  <r>
    <n v="232243"/>
    <s v="Poirier, Louis"/>
    <s v="TCN-WMC11"/>
    <s v="JPG22"/>
    <x v="2"/>
    <x v="1"/>
    <n v="8"/>
    <s v="Abraham, Jim"/>
    <s v="TCN"/>
    <x v="113"/>
    <x v="0"/>
    <x v="17"/>
  </r>
  <r>
    <n v="232243"/>
    <s v="Poirier, Louis"/>
    <s v="TCN-WMC11"/>
    <s v="JPG22"/>
    <x v="5"/>
    <x v="1"/>
    <n v="8"/>
    <s v="Abraham, Jim"/>
    <s v="TCN"/>
    <x v="113"/>
    <x v="0"/>
    <x v="17"/>
  </r>
  <r>
    <n v="232243"/>
    <s v="Poirier, Louis"/>
    <s v="TCN-WMC11"/>
    <s v="JPG22"/>
    <x v="6"/>
    <x v="1"/>
    <n v="8"/>
    <s v="Abraham, Jim"/>
    <s v="TCN"/>
    <x v="113"/>
    <x v="0"/>
    <x v="17"/>
  </r>
  <r>
    <n v="232243"/>
    <s v="Poirier, Louis"/>
    <s v="TCN-WMC11"/>
    <s v="JPG22"/>
    <x v="18"/>
    <x v="2"/>
    <n v="0.2"/>
    <s v="Abraham, Jim"/>
    <s v="TCN"/>
    <x v="113"/>
    <x v="0"/>
    <x v="17"/>
  </r>
  <r>
    <n v="232246"/>
    <s v="Stone, Douglas"/>
    <s v="TCN-RBC20"/>
    <s v="JPG22"/>
    <x v="13"/>
    <x v="0"/>
    <n v="7.98"/>
    <s v="Matthews, Jeffrey"/>
    <s v="TCN"/>
    <x v="102"/>
    <x v="0"/>
    <x v="15"/>
  </r>
  <r>
    <n v="232250"/>
    <s v="Brubacher, Bradley"/>
    <s v="TCN-RBC13"/>
    <s v="JPG21"/>
    <x v="7"/>
    <x v="1"/>
    <n v="8"/>
    <s v="Zurell, Tom"/>
    <s v="TCN"/>
    <x v="64"/>
    <x v="0"/>
    <x v="15"/>
  </r>
  <r>
    <n v="232250"/>
    <s v="Brubacher, Bradley"/>
    <s v="TCN-RBC13"/>
    <s v="JPG21"/>
    <x v="8"/>
    <x v="1"/>
    <n v="8"/>
    <s v="Zurell, Tom"/>
    <s v="TCN"/>
    <x v="64"/>
    <x v="0"/>
    <x v="15"/>
  </r>
  <r>
    <n v="231021"/>
    <s v="Gomes, Lesley"/>
    <s v="TCN-CTZ00"/>
    <s v="JPG15"/>
    <x v="17"/>
    <x v="0"/>
    <n v="8"/>
    <s v="Duplessis, Marc"/>
    <s v="TCN"/>
    <x v="16"/>
    <x v="2"/>
    <x v="2"/>
  </r>
  <r>
    <n v="232250"/>
    <s v="Brubacher, Bradley"/>
    <s v="TCN-RBC13"/>
    <s v="JPG21"/>
    <x v="18"/>
    <x v="1"/>
    <n v="8"/>
    <s v="Zurell, Tom"/>
    <s v="TCN"/>
    <x v="64"/>
    <x v="0"/>
    <x v="15"/>
  </r>
  <r>
    <n v="232254"/>
    <s v="MacDonald, Jamie"/>
    <s v="TCN-NAA22"/>
    <s v="JPG22"/>
    <x v="2"/>
    <x v="0"/>
    <n v="1.33"/>
    <s v="Byers, Sharon"/>
    <s v="TCN"/>
    <x v="31"/>
    <x v="1"/>
    <x v="2"/>
  </r>
  <r>
    <n v="232257"/>
    <s v="Veit, Michael"/>
    <s v="TCN-RLA12"/>
    <s v="JPG21"/>
    <x v="12"/>
    <x v="0"/>
    <n v="0.08"/>
    <s v="MacDougall, Dwayne"/>
    <s v="TCN"/>
    <x v="114"/>
    <x v="0"/>
    <x v="5"/>
  </r>
  <r>
    <n v="232261"/>
    <s v="Aldrich, Alexandria"/>
    <s v="TCN-QSK10"/>
    <s v="JPG21"/>
    <x v="1"/>
    <x v="1"/>
    <n v="8"/>
    <s v="Barry, Jeffrey"/>
    <s v="TCN"/>
    <x v="110"/>
    <x v="5"/>
    <x v="3"/>
  </r>
  <r>
    <n v="232272"/>
    <s v="Thomas, Edward"/>
    <s v="TCN-QNR12"/>
    <s v="JPG22"/>
    <x v="1"/>
    <x v="2"/>
    <n v="0.12"/>
    <s v="Pennington, Philip"/>
    <s v="TCN"/>
    <x v="86"/>
    <x v="1"/>
    <x v="7"/>
  </r>
  <r>
    <n v="232279"/>
    <s v="Josling, Darrell"/>
    <s v="TCN-QAW13"/>
    <s v="JPG22"/>
    <x v="1"/>
    <x v="1"/>
    <n v="8"/>
    <s v="King, Melodie"/>
    <s v="TCN"/>
    <x v="5"/>
    <x v="1"/>
    <x v="2"/>
  </r>
  <r>
    <n v="232279"/>
    <s v="Josling, Darrell"/>
    <s v="TCN-QAW13"/>
    <s v="JPG22"/>
    <x v="3"/>
    <x v="1"/>
    <n v="2.75"/>
    <s v="King, Melodie"/>
    <s v="TCN"/>
    <x v="5"/>
    <x v="1"/>
    <x v="2"/>
  </r>
  <r>
    <n v="232284"/>
    <s v="Daoust, Shannon"/>
    <s v="TCN-RXA12"/>
    <s v="JPG21"/>
    <x v="24"/>
    <x v="0"/>
    <n v="0.98"/>
    <s v="Killby, Kirk"/>
    <s v="TCN"/>
    <x v="38"/>
    <x v="0"/>
    <x v="11"/>
  </r>
  <r>
    <n v="232284"/>
    <s v="Daoust, Shannon"/>
    <s v="TCN-RXA12"/>
    <s v="JPG21"/>
    <x v="13"/>
    <x v="1"/>
    <n v="8"/>
    <s v="Killby, Kirk"/>
    <s v="TCN"/>
    <x v="38"/>
    <x v="0"/>
    <x v="11"/>
  </r>
  <r>
    <n v="232284"/>
    <s v="Daoust, Shannon"/>
    <s v="TCN-RXA12"/>
    <s v="JPG21"/>
    <x v="14"/>
    <x v="1"/>
    <n v="8"/>
    <s v="Killby, Kirk"/>
    <s v="TCN"/>
    <x v="38"/>
    <x v="0"/>
    <x v="11"/>
  </r>
  <r>
    <n v="232284"/>
    <s v="Daoust, Shannon"/>
    <s v="TCN-RXA12"/>
    <s v="JPG21"/>
    <x v="16"/>
    <x v="1"/>
    <n v="8"/>
    <s v="Killby, Kirk"/>
    <s v="TCN"/>
    <x v="38"/>
    <x v="0"/>
    <x v="11"/>
  </r>
  <r>
    <n v="232284"/>
    <s v="Daoust, Shannon"/>
    <s v="TCN-RXA12"/>
    <s v="JPG21"/>
    <x v="21"/>
    <x v="1"/>
    <n v="8"/>
    <s v="Killby, Kirk"/>
    <s v="TCN"/>
    <x v="38"/>
    <x v="0"/>
    <x v="11"/>
  </r>
  <r>
    <n v="232284"/>
    <s v="Daoust, Shannon"/>
    <s v="TCN-RXA12"/>
    <s v="JPG21"/>
    <x v="9"/>
    <x v="1"/>
    <n v="8"/>
    <s v="Killby, Kirk"/>
    <s v="TCN"/>
    <x v="38"/>
    <x v="0"/>
    <x v="11"/>
  </r>
  <r>
    <n v="232288"/>
    <s v="Librock, Steve"/>
    <s v="TCN-WCK12"/>
    <s v="JPG20"/>
    <x v="19"/>
    <x v="1"/>
    <n v="8"/>
    <s v="Duffhues, Margaret"/>
    <s v="TCN"/>
    <x v="115"/>
    <x v="5"/>
    <x v="10"/>
  </r>
  <r>
    <n v="232288"/>
    <s v="Librock, Steve"/>
    <s v="TCN-WCK12"/>
    <s v="JPG20"/>
    <x v="20"/>
    <x v="1"/>
    <n v="8"/>
    <s v="Duffhues, Margaret"/>
    <s v="TCN"/>
    <x v="115"/>
    <x v="5"/>
    <x v="10"/>
  </r>
  <r>
    <n v="232288"/>
    <s v="Librock, Steve"/>
    <s v="TCN-WCK12"/>
    <s v="JPG20"/>
    <x v="10"/>
    <x v="1"/>
    <n v="8"/>
    <s v="Duffhues, Margaret"/>
    <s v="TCN"/>
    <x v="115"/>
    <x v="5"/>
    <x v="10"/>
  </r>
  <r>
    <n v="232288"/>
    <s v="Librock, Steve"/>
    <s v="TCN-WCK12"/>
    <s v="JPG20"/>
    <x v="11"/>
    <x v="1"/>
    <n v="8"/>
    <s v="Duffhues, Margaret"/>
    <s v="TCN"/>
    <x v="115"/>
    <x v="5"/>
    <x v="10"/>
  </r>
  <r>
    <n v="232288"/>
    <s v="Librock, Steve"/>
    <s v="TCN-WCK12"/>
    <s v="JPG20"/>
    <x v="12"/>
    <x v="1"/>
    <n v="8"/>
    <s v="Duffhues, Margaret"/>
    <s v="TCN"/>
    <x v="115"/>
    <x v="5"/>
    <x v="10"/>
  </r>
  <r>
    <n v="232288"/>
    <s v="Librock, Steve"/>
    <s v="TCN-WCK12"/>
    <s v="JPG20"/>
    <x v="13"/>
    <x v="1"/>
    <n v="8"/>
    <s v="Duffhues, Margaret"/>
    <s v="TCN"/>
    <x v="115"/>
    <x v="5"/>
    <x v="10"/>
  </r>
  <r>
    <n v="232288"/>
    <s v="Librock, Steve"/>
    <s v="TCN-WCK12"/>
    <s v="JPG20"/>
    <x v="14"/>
    <x v="1"/>
    <n v="8"/>
    <s v="Duffhues, Margaret"/>
    <s v="TCN"/>
    <x v="115"/>
    <x v="5"/>
    <x v="10"/>
  </r>
  <r>
    <n v="232288"/>
    <s v="Librock, Steve"/>
    <s v="TCN-WCK12"/>
    <s v="JPG20"/>
    <x v="16"/>
    <x v="1"/>
    <n v="8"/>
    <s v="Duffhues, Margaret"/>
    <s v="TCN"/>
    <x v="115"/>
    <x v="5"/>
    <x v="10"/>
  </r>
  <r>
    <n v="232288"/>
    <s v="Librock, Steve"/>
    <s v="TCN-WCK12"/>
    <s v="JPG20"/>
    <x v="21"/>
    <x v="1"/>
    <n v="8"/>
    <s v="Duffhues, Margaret"/>
    <s v="TCN"/>
    <x v="115"/>
    <x v="5"/>
    <x v="10"/>
  </r>
  <r>
    <n v="232288"/>
    <s v="Librock, Steve"/>
    <s v="TCN-WCK12"/>
    <s v="JPG20"/>
    <x v="9"/>
    <x v="1"/>
    <n v="8"/>
    <s v="Duffhues, Margaret"/>
    <s v="TCN"/>
    <x v="115"/>
    <x v="5"/>
    <x v="10"/>
  </r>
  <r>
    <n v="232291"/>
    <s v="Simas, Nelson"/>
    <s v="TCN-NWG11"/>
    <s v="JPG22"/>
    <x v="18"/>
    <x v="0"/>
    <n v="1.75"/>
    <s v="Wildman, Ian"/>
    <s v="TCN"/>
    <x v="74"/>
    <x v="1"/>
    <x v="2"/>
  </r>
  <r>
    <n v="232307"/>
    <s v="Gowans, William"/>
    <s v="TCN-WMT12"/>
    <s v="JPG21"/>
    <x v="11"/>
    <x v="1"/>
    <n v="8"/>
    <s v="Travis, Bradley"/>
    <s v="TCN"/>
    <x v="116"/>
    <x v="0"/>
    <x v="17"/>
  </r>
  <r>
    <n v="232307"/>
    <s v="Gowans, William"/>
    <s v="TCN-WMT12"/>
    <s v="JPG21"/>
    <x v="12"/>
    <x v="1"/>
    <n v="8"/>
    <s v="Travis, Bradley"/>
    <s v="TCN"/>
    <x v="116"/>
    <x v="0"/>
    <x v="17"/>
  </r>
  <r>
    <n v="232319"/>
    <s v="Degan, Jason"/>
    <s v="TCN-RBC14"/>
    <s v="JPG20"/>
    <x v="7"/>
    <x v="1"/>
    <n v="8"/>
    <s v="MacMillan, Ron"/>
    <s v="TCN"/>
    <x v="117"/>
    <x v="0"/>
    <x v="15"/>
  </r>
  <r>
    <n v="232319"/>
    <s v="Degan, Jason"/>
    <s v="TCN-RBC14"/>
    <s v="JPG20"/>
    <x v="8"/>
    <x v="1"/>
    <n v="8"/>
    <s v="MacMillan, Ron"/>
    <s v="TCN"/>
    <x v="117"/>
    <x v="0"/>
    <x v="15"/>
  </r>
  <r>
    <n v="237112"/>
    <s v="Berescu, Traian"/>
    <s v="TCN-REF00"/>
    <s v="JPG11"/>
    <x v="17"/>
    <x v="0"/>
    <n v="1"/>
    <s v="Biela, Mark"/>
    <s v="TCN"/>
    <x v="118"/>
    <x v="2"/>
    <x v="2"/>
  </r>
  <r>
    <n v="232319"/>
    <s v="Degan, Jason"/>
    <s v="TCN-RBC14"/>
    <s v="JPG20"/>
    <x v="18"/>
    <x v="1"/>
    <n v="8"/>
    <s v="MacMillan, Ron"/>
    <s v="TCN"/>
    <x v="117"/>
    <x v="0"/>
    <x v="15"/>
  </r>
  <r>
    <n v="232326"/>
    <s v="Schmidt, Jeffrey"/>
    <s v="TCN-RSZ04"/>
    <s v="JPG17"/>
    <x v="13"/>
    <x v="1"/>
    <n v="8"/>
    <s v="Lean, James"/>
    <s v="TCN"/>
    <x v="119"/>
    <x v="1"/>
    <x v="2"/>
  </r>
  <r>
    <n v="232326"/>
    <s v="Schmidt, Jeffrey"/>
    <s v="TCN-RSZ04"/>
    <s v="JPG17"/>
    <x v="14"/>
    <x v="1"/>
    <n v="8"/>
    <s v="Lean, James"/>
    <s v="TCN"/>
    <x v="119"/>
    <x v="1"/>
    <x v="2"/>
  </r>
  <r>
    <n v="232326"/>
    <s v="Schmidt, Jeffrey"/>
    <s v="TCN-RSZ04"/>
    <s v="JPG17"/>
    <x v="16"/>
    <x v="1"/>
    <n v="8"/>
    <s v="Lean, James"/>
    <s v="TCN"/>
    <x v="119"/>
    <x v="1"/>
    <x v="2"/>
  </r>
  <r>
    <n v="232326"/>
    <s v="Schmidt, Jeffrey"/>
    <s v="TCN-RSZ04"/>
    <s v="JPG17"/>
    <x v="21"/>
    <x v="1"/>
    <n v="8"/>
    <s v="Lean, James"/>
    <s v="TCN"/>
    <x v="119"/>
    <x v="1"/>
    <x v="2"/>
  </r>
  <r>
    <n v="232326"/>
    <s v="Schmidt, Jeffrey"/>
    <s v="TCN-RSZ04"/>
    <s v="JPG17"/>
    <x v="9"/>
    <x v="1"/>
    <n v="8"/>
    <s v="Lean, James"/>
    <s v="TCN"/>
    <x v="119"/>
    <x v="1"/>
    <x v="2"/>
  </r>
  <r>
    <n v="232329"/>
    <s v="Stevens, Tom"/>
    <s v="TCN-NWB22"/>
    <s v="JPG22"/>
    <x v="11"/>
    <x v="2"/>
    <n v="2.08"/>
    <s v="Cabral, Terry"/>
    <s v="TCN"/>
    <x v="25"/>
    <x v="1"/>
    <x v="2"/>
  </r>
  <r>
    <n v="232337"/>
    <s v="Gamble, Danny"/>
    <s v="TCN-WTB11"/>
    <s v="JPG20"/>
    <x v="5"/>
    <x v="1"/>
    <n v="8"/>
    <s v="Lyne, Darryl"/>
    <s v="TCN"/>
    <x v="33"/>
    <x v="0"/>
    <x v="9"/>
  </r>
  <r>
    <n v="232337"/>
    <s v="Gamble, Danny"/>
    <s v="TCN-WTB11"/>
    <s v="JPG20"/>
    <x v="6"/>
    <x v="1"/>
    <n v="8"/>
    <s v="Lyne, Darryl"/>
    <s v="TCN"/>
    <x v="33"/>
    <x v="0"/>
    <x v="9"/>
  </r>
  <r>
    <n v="232343"/>
    <s v="Veysey, James"/>
    <s v="TCN-RFI11"/>
    <s v="JPG22"/>
    <x v="22"/>
    <x v="2"/>
    <n v="0.7"/>
    <s v="Beek, James"/>
    <s v="TCN"/>
    <x v="109"/>
    <x v="0"/>
    <x v="2"/>
  </r>
  <r>
    <n v="232343"/>
    <s v="Veysey, James"/>
    <s v="TCN-RFI11"/>
    <s v="JPG22"/>
    <x v="21"/>
    <x v="2"/>
    <n v="0.73"/>
    <s v="Beek, James"/>
    <s v="TCN"/>
    <x v="109"/>
    <x v="0"/>
    <x v="2"/>
  </r>
  <r>
    <n v="232347"/>
    <s v="Diebolt, Anthony"/>
    <s v="TCN-QSV11"/>
    <s v="JPG22"/>
    <x v="11"/>
    <x v="0"/>
    <n v="8"/>
    <s v="Bowbeer, Christopher"/>
    <s v="TCN"/>
    <x v="73"/>
    <x v="0"/>
    <x v="3"/>
  </r>
  <r>
    <n v="232359"/>
    <s v="Di Gravio, Stephanie"/>
    <s v="TCN-RKL11"/>
    <s v="JPG22"/>
    <x v="10"/>
    <x v="1"/>
    <n v="0.56999999999999995"/>
    <s v="Armstrong, Aaron"/>
    <s v="TCN"/>
    <x v="120"/>
    <x v="0"/>
    <x v="2"/>
  </r>
  <r>
    <n v="232359"/>
    <s v="Di Gravio, Stephanie"/>
    <s v="TCN-RKL11"/>
    <s v="JPG22"/>
    <x v="11"/>
    <x v="1"/>
    <n v="8"/>
    <s v="Armstrong, Aaron"/>
    <s v="TCN"/>
    <x v="120"/>
    <x v="0"/>
    <x v="2"/>
  </r>
  <r>
    <n v="232359"/>
    <s v="Di Gravio, Stephanie"/>
    <s v="TCN-RKL11"/>
    <s v="JPG22"/>
    <x v="12"/>
    <x v="1"/>
    <n v="8"/>
    <s v="Armstrong, Aaron"/>
    <s v="TCN"/>
    <x v="120"/>
    <x v="0"/>
    <x v="2"/>
  </r>
  <r>
    <n v="232359"/>
    <s v="Di Gravio, Stephanie"/>
    <s v="TCN-RKL11"/>
    <s v="JPG22"/>
    <x v="13"/>
    <x v="1"/>
    <n v="8"/>
    <s v="Armstrong, Aaron"/>
    <s v="TCN"/>
    <x v="120"/>
    <x v="0"/>
    <x v="2"/>
  </r>
  <r>
    <n v="232360"/>
    <s v="Seltzer, Todd"/>
    <s v="TCN-WCT11"/>
    <s v="JPG21"/>
    <x v="1"/>
    <x v="1"/>
    <n v="8"/>
    <s v="Hopkins, Jason W.A."/>
    <s v="TCN"/>
    <x v="121"/>
    <x v="0"/>
    <x v="10"/>
  </r>
  <r>
    <n v="232360"/>
    <s v="Seltzer, Todd"/>
    <s v="TCN-WCT11"/>
    <s v="JPG21"/>
    <x v="3"/>
    <x v="1"/>
    <n v="8"/>
    <s v="Hopkins, Jason W.A."/>
    <s v="TCN"/>
    <x v="121"/>
    <x v="0"/>
    <x v="10"/>
  </r>
  <r>
    <n v="232360"/>
    <s v="Seltzer, Todd"/>
    <s v="TCN-WCT11"/>
    <s v="JPG21"/>
    <x v="4"/>
    <x v="1"/>
    <n v="8"/>
    <s v="Hopkins, Jason W.A."/>
    <s v="TCN"/>
    <x v="121"/>
    <x v="0"/>
    <x v="10"/>
  </r>
  <r>
    <n v="232360"/>
    <s v="Seltzer, Todd"/>
    <s v="TCN-WCT11"/>
    <s v="JPG21"/>
    <x v="2"/>
    <x v="1"/>
    <n v="8"/>
    <s v="Hopkins, Jason W.A."/>
    <s v="TCN"/>
    <x v="121"/>
    <x v="0"/>
    <x v="10"/>
  </r>
  <r>
    <n v="232368"/>
    <s v="Lincoln, Jim"/>
    <s v="TCN-NCB22"/>
    <s v="JPG22"/>
    <x v="1"/>
    <x v="0"/>
    <n v="8"/>
    <s v="Dinsmore, Steve"/>
    <s v="TCN"/>
    <x v="62"/>
    <x v="1"/>
    <x v="2"/>
  </r>
  <r>
    <n v="232368"/>
    <s v="Lincoln, Jim"/>
    <s v="TCN-NCB22"/>
    <s v="JPG22"/>
    <x v="25"/>
    <x v="0"/>
    <n v="2.92"/>
    <s v="Dinsmore, Steve"/>
    <s v="TCN"/>
    <x v="62"/>
    <x v="1"/>
    <x v="2"/>
  </r>
  <r>
    <n v="232368"/>
    <s v="Lincoln, Jim"/>
    <s v="TCN-NCB22"/>
    <s v="JPG22"/>
    <x v="26"/>
    <x v="0"/>
    <n v="2.42"/>
    <s v="Dinsmore, Steve"/>
    <s v="TCN"/>
    <x v="62"/>
    <x v="1"/>
    <x v="2"/>
  </r>
  <r>
    <n v="232368"/>
    <s v="Lincoln, Jim"/>
    <s v="TCN-NCB22"/>
    <s v="JPG22"/>
    <x v="14"/>
    <x v="0"/>
    <n v="0.4"/>
    <s v="Dinsmore, Steve"/>
    <s v="TCN"/>
    <x v="62"/>
    <x v="1"/>
    <x v="2"/>
  </r>
  <r>
    <n v="232372"/>
    <s v="Cahill, Tara"/>
    <s v="TCN-NBA21"/>
    <s v="JPG22"/>
    <x v="1"/>
    <x v="0"/>
    <n v="1.75"/>
    <s v="Crane, Colin"/>
    <s v="TCN"/>
    <x v="9"/>
    <x v="1"/>
    <x v="2"/>
  </r>
  <r>
    <n v="232372"/>
    <s v="Cahill, Tara"/>
    <s v="TCN-NBA21"/>
    <s v="JPG22"/>
    <x v="12"/>
    <x v="0"/>
    <n v="0.22"/>
    <s v="Crane, Colin"/>
    <s v="TCN"/>
    <x v="9"/>
    <x v="1"/>
    <x v="2"/>
  </r>
  <r>
    <n v="232372"/>
    <s v="Cahill, Tara"/>
    <s v="TCN-NBA21"/>
    <s v="JPG22"/>
    <x v="13"/>
    <x v="1"/>
    <n v="3.83"/>
    <s v="Crane, Colin"/>
    <s v="TCN"/>
    <x v="9"/>
    <x v="1"/>
    <x v="2"/>
  </r>
  <r>
    <n v="232372"/>
    <s v="Cahill, Tara"/>
    <s v="TCN-NBA21"/>
    <s v="JPG22"/>
    <x v="14"/>
    <x v="1"/>
    <n v="8"/>
    <s v="Crane, Colin"/>
    <s v="TCN"/>
    <x v="9"/>
    <x v="1"/>
    <x v="2"/>
  </r>
  <r>
    <n v="232372"/>
    <s v="Cahill, Tara"/>
    <s v="TCN-NBA21"/>
    <s v="JPG22"/>
    <x v="16"/>
    <x v="1"/>
    <n v="8"/>
    <s v="Crane, Colin"/>
    <s v="TCN"/>
    <x v="9"/>
    <x v="1"/>
    <x v="2"/>
  </r>
  <r>
    <n v="232372"/>
    <s v="Cahill, Tara"/>
    <s v="TCN-NBA21"/>
    <s v="JPG22"/>
    <x v="21"/>
    <x v="1"/>
    <n v="8"/>
    <s v="Crane, Colin"/>
    <s v="TCN"/>
    <x v="9"/>
    <x v="1"/>
    <x v="2"/>
  </r>
  <r>
    <n v="232372"/>
    <s v="Cahill, Tara"/>
    <s v="TCN-NBA21"/>
    <s v="JPG22"/>
    <x v="9"/>
    <x v="1"/>
    <n v="8"/>
    <s v="Crane, Colin"/>
    <s v="TCN"/>
    <x v="9"/>
    <x v="1"/>
    <x v="2"/>
  </r>
  <r>
    <n v="232385"/>
    <s v="Neufeld, Brad"/>
    <s v="TCN-RDE12"/>
    <s v="JPG22"/>
    <x v="18"/>
    <x v="1"/>
    <n v="8"/>
    <s v="Paquete, Michael"/>
    <s v="TCN"/>
    <x v="122"/>
    <x v="1"/>
    <x v="0"/>
  </r>
  <r>
    <n v="232385"/>
    <s v="Neufeld, Brad"/>
    <s v="TCN-RDE12"/>
    <s v="JPG22"/>
    <x v="19"/>
    <x v="1"/>
    <n v="8"/>
    <s v="Paquete, Michael"/>
    <s v="TCN"/>
    <x v="122"/>
    <x v="1"/>
    <x v="0"/>
  </r>
  <r>
    <n v="232386"/>
    <s v="Snow, Sherry"/>
    <s v="TCN-NAA22"/>
    <s v="JPG22"/>
    <x v="1"/>
    <x v="1"/>
    <n v="8"/>
    <s v="Byers, Sharon"/>
    <s v="TCN"/>
    <x v="31"/>
    <x v="1"/>
    <x v="2"/>
  </r>
  <r>
    <n v="232388"/>
    <s v="Townson, Eric"/>
    <s v="TCN-RBC14"/>
    <s v="JPG21"/>
    <x v="3"/>
    <x v="1"/>
    <n v="8"/>
    <s v="Degan, Jason"/>
    <s v="TCN"/>
    <x v="117"/>
    <x v="0"/>
    <x v="15"/>
  </r>
  <r>
    <n v="232388"/>
    <s v="Townson, Eric"/>
    <s v="TCN-RBC14"/>
    <s v="JPG21"/>
    <x v="4"/>
    <x v="1"/>
    <n v="8"/>
    <s v="Degan, Jason"/>
    <s v="TCN"/>
    <x v="117"/>
    <x v="0"/>
    <x v="15"/>
  </r>
  <r>
    <n v="232388"/>
    <s v="Townson, Eric"/>
    <s v="TCN-RBC14"/>
    <s v="JPG21"/>
    <x v="2"/>
    <x v="1"/>
    <n v="8"/>
    <s v="Degan, Jason"/>
    <s v="TCN"/>
    <x v="117"/>
    <x v="0"/>
    <x v="15"/>
  </r>
  <r>
    <n v="232388"/>
    <s v="Townson, Eric"/>
    <s v="TCN-RBC14"/>
    <s v="JPG21"/>
    <x v="5"/>
    <x v="1"/>
    <n v="8"/>
    <s v="Degan, Jason"/>
    <s v="TCN"/>
    <x v="117"/>
    <x v="0"/>
    <x v="15"/>
  </r>
  <r>
    <n v="232397"/>
    <s v="Gamble-Clement, Debra"/>
    <s v="TCN-QWS11"/>
    <s v="JPG21"/>
    <x v="3"/>
    <x v="1"/>
    <n v="8"/>
    <s v="Korczak, Gregory"/>
    <s v="TCN"/>
    <x v="123"/>
    <x v="0"/>
    <x v="14"/>
  </r>
  <r>
    <n v="232397"/>
    <s v="Gamble-Clement, Debra"/>
    <s v="TCN-QWS11"/>
    <s v="JPG21"/>
    <x v="4"/>
    <x v="1"/>
    <n v="8"/>
    <s v="Korczak, Gregory"/>
    <s v="TCN"/>
    <x v="123"/>
    <x v="0"/>
    <x v="14"/>
  </r>
  <r>
    <n v="232397"/>
    <s v="Gamble-Clement, Debra"/>
    <s v="TCN-QWS11"/>
    <s v="JPG21"/>
    <x v="2"/>
    <x v="1"/>
    <n v="8"/>
    <s v="Korczak, Gregory"/>
    <s v="TCN"/>
    <x v="123"/>
    <x v="0"/>
    <x v="14"/>
  </r>
  <r>
    <n v="232397"/>
    <s v="Gamble-Clement, Debra"/>
    <s v="TCN-QWS11"/>
    <s v="JPG21"/>
    <x v="5"/>
    <x v="1"/>
    <n v="8"/>
    <s v="Korczak, Gregory"/>
    <s v="TCN"/>
    <x v="123"/>
    <x v="0"/>
    <x v="14"/>
  </r>
  <r>
    <n v="232397"/>
    <s v="Gamble-Clement, Debra"/>
    <s v="TCN-QWS11"/>
    <s v="JPG21"/>
    <x v="6"/>
    <x v="1"/>
    <n v="8"/>
    <s v="Korczak, Gregory"/>
    <s v="TCN"/>
    <x v="123"/>
    <x v="0"/>
    <x v="14"/>
  </r>
  <r>
    <n v="232403"/>
    <s v="Campbell, David"/>
    <s v="TCN-NWB22"/>
    <s v="JPG22"/>
    <x v="11"/>
    <x v="2"/>
    <n v="1.03"/>
    <s v="Cabral, Terry"/>
    <s v="TCN"/>
    <x v="25"/>
    <x v="1"/>
    <x v="2"/>
  </r>
  <r>
    <n v="232408"/>
    <s v="Chubbs, Jeff"/>
    <s v="TCN-QNV11"/>
    <s v="JPG22"/>
    <x v="1"/>
    <x v="0"/>
    <n v="0.1"/>
    <s v="Panagiotopoulos, Constantine Gus"/>
    <s v="TCN"/>
    <x v="30"/>
    <x v="0"/>
    <x v="7"/>
  </r>
  <r>
    <n v="232408"/>
    <s v="Chubbs, Jeff"/>
    <s v="TCN-QNV11"/>
    <s v="JPG22"/>
    <x v="2"/>
    <x v="2"/>
    <n v="0.02"/>
    <s v="Panagiotopoulos, Constantine Gus"/>
    <s v="TCN"/>
    <x v="30"/>
    <x v="0"/>
    <x v="7"/>
  </r>
  <r>
    <n v="232408"/>
    <s v="Chubbs, Jeff"/>
    <s v="TCN-QNV11"/>
    <s v="JPG22"/>
    <x v="13"/>
    <x v="2"/>
    <n v="0.75"/>
    <s v="Panagiotopoulos, Constantine Gus"/>
    <s v="TCN"/>
    <x v="30"/>
    <x v="0"/>
    <x v="7"/>
  </r>
  <r>
    <n v="232414"/>
    <s v="Farrow, Paul"/>
    <s v="TCN-QWR12"/>
    <s v="JPG22"/>
    <x v="9"/>
    <x v="1"/>
    <n v="8"/>
    <s v="Lee, Jeff"/>
    <s v="TCN"/>
    <x v="41"/>
    <x v="1"/>
    <x v="14"/>
  </r>
  <r>
    <n v="232416"/>
    <s v="Gojmerac, David"/>
    <s v="TCN-NAA22"/>
    <s v="JPG22"/>
    <x v="16"/>
    <x v="0"/>
    <n v="3.65"/>
    <s v="Byers, Sharon"/>
    <s v="TCN"/>
    <x v="31"/>
    <x v="1"/>
    <x v="2"/>
  </r>
  <r>
    <n v="232432"/>
    <s v="McNab, Iain"/>
    <s v="TCN-QSR12"/>
    <s v="JPG21"/>
    <x v="10"/>
    <x v="0"/>
    <n v="6.7"/>
    <s v="Ralph, Christopher"/>
    <s v="TCN"/>
    <x v="8"/>
    <x v="1"/>
    <x v="3"/>
  </r>
  <r>
    <n v="232437"/>
    <s v="Goller, Paul"/>
    <s v="TCN-RBC13"/>
    <s v="JPG22"/>
    <x v="1"/>
    <x v="2"/>
    <n v="0.17"/>
    <s v="Zurell, Tom"/>
    <s v="TCN"/>
    <x v="64"/>
    <x v="0"/>
    <x v="15"/>
  </r>
  <r>
    <n v="252912"/>
    <s v="Anyanwu, Chuks"/>
    <s v="TCN-ILZ00"/>
    <s v="JPG02"/>
    <x v="17"/>
    <x v="0"/>
    <n v="8"/>
    <s v="Westerveld, Nicholas"/>
    <s v="TCN"/>
    <x v="124"/>
    <x v="2"/>
    <x v="2"/>
  </r>
  <r>
    <n v="232444"/>
    <s v="MacInnes, Jeff"/>
    <s v="TCN-QAN13"/>
    <s v="JPG22"/>
    <x v="18"/>
    <x v="1"/>
    <n v="8"/>
    <s v="Povey, Tim"/>
    <s v="TCN"/>
    <x v="125"/>
    <x v="1"/>
    <x v="2"/>
  </r>
  <r>
    <n v="232445"/>
    <s v="Da Costa, Rui"/>
    <s v="TCN-WMT12"/>
    <s v="JPG22"/>
    <x v="6"/>
    <x v="2"/>
    <n v="0.22"/>
    <s v="Travis, Bradley"/>
    <s v="TCN"/>
    <x v="116"/>
    <x v="0"/>
    <x v="17"/>
  </r>
  <r>
    <n v="232445"/>
    <s v="Da Costa, Rui"/>
    <s v="TCN-WMT12"/>
    <s v="JPG22"/>
    <x v="23"/>
    <x v="2"/>
    <n v="0.28000000000000003"/>
    <s v="Travis, Bradley"/>
    <s v="TCN"/>
    <x v="116"/>
    <x v="0"/>
    <x v="17"/>
  </r>
  <r>
    <n v="232445"/>
    <s v="Da Costa, Rui"/>
    <s v="TCN-WMT12"/>
    <s v="JPG22"/>
    <x v="7"/>
    <x v="2"/>
    <n v="0.17"/>
    <s v="Travis, Bradley"/>
    <s v="TCN"/>
    <x v="116"/>
    <x v="0"/>
    <x v="17"/>
  </r>
  <r>
    <n v="232445"/>
    <s v="Da Costa, Rui"/>
    <s v="TCN-WMT12"/>
    <s v="JPG22"/>
    <x v="19"/>
    <x v="0"/>
    <n v="0.2"/>
    <s v="Travis, Bradley"/>
    <s v="TCN"/>
    <x v="116"/>
    <x v="0"/>
    <x v="17"/>
  </r>
  <r>
    <n v="232445"/>
    <s v="Da Costa, Rui"/>
    <s v="TCN-WMT12"/>
    <s v="JPG22"/>
    <x v="12"/>
    <x v="2"/>
    <n v="0.38"/>
    <s v="Travis, Bradley"/>
    <s v="TCN"/>
    <x v="116"/>
    <x v="0"/>
    <x v="17"/>
  </r>
  <r>
    <n v="232445"/>
    <s v="Da Costa, Rui"/>
    <s v="TCN-WMT12"/>
    <s v="JPG22"/>
    <x v="13"/>
    <x v="2"/>
    <n v="0.43"/>
    <s v="Travis, Bradley"/>
    <s v="TCN"/>
    <x v="116"/>
    <x v="0"/>
    <x v="17"/>
  </r>
  <r>
    <n v="232445"/>
    <s v="Da Costa, Rui"/>
    <s v="TCN-WMT12"/>
    <s v="JPG22"/>
    <x v="21"/>
    <x v="2"/>
    <n v="0.28000000000000003"/>
    <s v="Travis, Bradley"/>
    <s v="TCN"/>
    <x v="116"/>
    <x v="0"/>
    <x v="17"/>
  </r>
  <r>
    <n v="232445"/>
    <s v="Da Costa, Rui"/>
    <s v="TCN-WMT12"/>
    <s v="JPG22"/>
    <x v="9"/>
    <x v="2"/>
    <n v="0.52"/>
    <s v="Travis, Bradley"/>
    <s v="TCN"/>
    <x v="116"/>
    <x v="0"/>
    <x v="17"/>
  </r>
  <r>
    <n v="232450"/>
    <s v="Townsend, Michael"/>
    <s v="TCN-RBR55"/>
    <s v="JPG21"/>
    <x v="5"/>
    <x v="0"/>
    <n v="0.28000000000000003"/>
    <s v="Krete, Ryan"/>
    <s v="TCN"/>
    <x v="126"/>
    <x v="3"/>
    <x v="2"/>
  </r>
  <r>
    <n v="232467"/>
    <s v="Gauthier, Kevin"/>
    <s v="TCN-NBA21"/>
    <s v="JPG22"/>
    <x v="1"/>
    <x v="0"/>
    <n v="3.25"/>
    <s v="Crane, Colin"/>
    <s v="TCN"/>
    <x v="9"/>
    <x v="1"/>
    <x v="2"/>
  </r>
  <r>
    <n v="232467"/>
    <s v="Gauthier, Kevin"/>
    <s v="TCN-NBA21"/>
    <s v="JPG22"/>
    <x v="12"/>
    <x v="0"/>
    <n v="0.22"/>
    <s v="Crane, Colin"/>
    <s v="TCN"/>
    <x v="9"/>
    <x v="1"/>
    <x v="2"/>
  </r>
  <r>
    <n v="232467"/>
    <s v="Gauthier, Kevin"/>
    <s v="TCN-NBA21"/>
    <s v="JPG22"/>
    <x v="16"/>
    <x v="2"/>
    <n v="1.23"/>
    <s v="Crane, Colin"/>
    <s v="TCN"/>
    <x v="9"/>
    <x v="1"/>
    <x v="2"/>
  </r>
  <r>
    <n v="232467"/>
    <s v="Gauthier, Kevin"/>
    <s v="TCN-NBA21"/>
    <s v="JPG22"/>
    <x v="21"/>
    <x v="2"/>
    <n v="1.25"/>
    <s v="Crane, Colin"/>
    <s v="TCN"/>
    <x v="9"/>
    <x v="1"/>
    <x v="2"/>
  </r>
  <r>
    <n v="232467"/>
    <s v="Gauthier, Kevin"/>
    <s v="TCN-NBA21"/>
    <s v="JPG22"/>
    <x v="9"/>
    <x v="0"/>
    <n v="1.57"/>
    <s v="Crane, Colin"/>
    <s v="TCN"/>
    <x v="9"/>
    <x v="1"/>
    <x v="2"/>
  </r>
  <r>
    <n v="232484"/>
    <s v="Mantle, Patrick"/>
    <s v="TCN-WMT12"/>
    <s v="JPG22"/>
    <x v="5"/>
    <x v="1"/>
    <n v="8"/>
    <s v="Travis, Bradley"/>
    <s v="TCN"/>
    <x v="116"/>
    <x v="0"/>
    <x v="17"/>
  </r>
  <r>
    <n v="232484"/>
    <s v="Mantle, Patrick"/>
    <s v="TCN-WMT12"/>
    <s v="JPG22"/>
    <x v="6"/>
    <x v="1"/>
    <n v="8"/>
    <s v="Travis, Bradley"/>
    <s v="TCN"/>
    <x v="116"/>
    <x v="0"/>
    <x v="17"/>
  </r>
  <r>
    <n v="232484"/>
    <s v="Mantle, Patrick"/>
    <s v="TCN-WMT12"/>
    <s v="JPG22"/>
    <x v="7"/>
    <x v="1"/>
    <n v="8"/>
    <s v="Travis, Bradley"/>
    <s v="TCN"/>
    <x v="116"/>
    <x v="0"/>
    <x v="17"/>
  </r>
  <r>
    <n v="232484"/>
    <s v="Mantle, Patrick"/>
    <s v="TCN-WMT12"/>
    <s v="JPG22"/>
    <x v="8"/>
    <x v="1"/>
    <n v="8"/>
    <s v="Travis, Bradley"/>
    <s v="TCN"/>
    <x v="116"/>
    <x v="0"/>
    <x v="17"/>
  </r>
  <r>
    <n v="232484"/>
    <s v="Mantle, Patrick"/>
    <s v="TCN-WMT12"/>
    <s v="JPG22"/>
    <x v="12"/>
    <x v="2"/>
    <n v="0.38"/>
    <s v="Travis, Bradley"/>
    <s v="TCN"/>
    <x v="116"/>
    <x v="0"/>
    <x v="17"/>
  </r>
  <r>
    <n v="232484"/>
    <s v="Mantle, Patrick"/>
    <s v="TCN-WMT12"/>
    <s v="JPG22"/>
    <x v="16"/>
    <x v="2"/>
    <n v="0.3"/>
    <s v="Travis, Bradley"/>
    <s v="TCN"/>
    <x v="116"/>
    <x v="0"/>
    <x v="17"/>
  </r>
  <r>
    <n v="232484"/>
    <s v="Mantle, Patrick"/>
    <s v="TCN-WMT12"/>
    <s v="JPG22"/>
    <x v="21"/>
    <x v="2"/>
    <n v="0.33"/>
    <s v="Travis, Bradley"/>
    <s v="TCN"/>
    <x v="116"/>
    <x v="0"/>
    <x v="17"/>
  </r>
  <r>
    <n v="232484"/>
    <s v="Mantle, Patrick"/>
    <s v="TCN-WMT12"/>
    <s v="JPG22"/>
    <x v="9"/>
    <x v="2"/>
    <n v="0.63"/>
    <s v="Travis, Bradley"/>
    <s v="TCN"/>
    <x v="116"/>
    <x v="0"/>
    <x v="17"/>
  </r>
  <r>
    <n v="232491"/>
    <s v="Elliott, Dylan"/>
    <s v="TCN-NWA22"/>
    <s v="JPG22"/>
    <x v="1"/>
    <x v="2"/>
    <n v="0.48"/>
    <s v="Cabral, Terry"/>
    <s v="TCN"/>
    <x v="90"/>
    <x v="1"/>
    <x v="2"/>
  </r>
  <r>
    <n v="232491"/>
    <s v="Elliott, Dylan"/>
    <s v="TCN-NWA22"/>
    <s v="JPG22"/>
    <x v="11"/>
    <x v="2"/>
    <n v="2.5299999999999998"/>
    <s v="Cabral, Terry"/>
    <s v="TCN"/>
    <x v="90"/>
    <x v="1"/>
    <x v="2"/>
  </r>
  <r>
    <n v="232491"/>
    <s v="Elliott, Dylan"/>
    <s v="TCN-NWA22"/>
    <s v="JPG22"/>
    <x v="9"/>
    <x v="0"/>
    <n v="4.08"/>
    <s v="Cabral, Terry"/>
    <s v="TCN"/>
    <x v="90"/>
    <x v="1"/>
    <x v="2"/>
  </r>
  <r>
    <n v="232492"/>
    <s v="Ellis, Christopher"/>
    <s v="TCN-RMN11"/>
    <s v="JPG20"/>
    <x v="5"/>
    <x v="1"/>
    <n v="8"/>
    <s v="Adam, Shane"/>
    <s v="TCN"/>
    <x v="127"/>
    <x v="0"/>
    <x v="6"/>
  </r>
  <r>
    <n v="232494"/>
    <s v="Leyte, Richard"/>
    <s v="TCN-QSV12"/>
    <s v="JPG20"/>
    <x v="11"/>
    <x v="1"/>
    <n v="8"/>
    <s v="Wegener, Chris"/>
    <s v="TCN"/>
    <x v="85"/>
    <x v="0"/>
    <x v="3"/>
  </r>
  <r>
    <n v="232494"/>
    <s v="Leyte, Richard"/>
    <s v="TCN-QSV12"/>
    <s v="JPG20"/>
    <x v="12"/>
    <x v="1"/>
    <n v="8"/>
    <s v="Wegener, Chris"/>
    <s v="TCN"/>
    <x v="85"/>
    <x v="0"/>
    <x v="3"/>
  </r>
  <r>
    <n v="470467"/>
    <s v="Azhar, Noveel"/>
    <s v="TCN-WAE00"/>
    <s v="JPG11"/>
    <x v="17"/>
    <x v="0"/>
    <n v="1.5"/>
    <s v="Mistry, Shailesh"/>
    <s v="TCN"/>
    <x v="128"/>
    <x v="2"/>
    <x v="2"/>
  </r>
  <r>
    <n v="232497"/>
    <s v="Lukas, Brett"/>
    <s v="TCN-QAN13"/>
    <s v="JPG22"/>
    <x v="18"/>
    <x v="1"/>
    <n v="8"/>
    <s v="Povey, Tim"/>
    <s v="TCN"/>
    <x v="125"/>
    <x v="1"/>
    <x v="2"/>
  </r>
  <r>
    <n v="232497"/>
    <s v="Lukas, Brett"/>
    <s v="TCN-QAN13"/>
    <s v="JPG22"/>
    <x v="19"/>
    <x v="1"/>
    <n v="8"/>
    <s v="Povey, Tim"/>
    <s v="TCN"/>
    <x v="125"/>
    <x v="1"/>
    <x v="2"/>
  </r>
  <r>
    <n v="232497"/>
    <s v="Lukas, Brett"/>
    <s v="TCN-QAN13"/>
    <s v="JPG22"/>
    <x v="20"/>
    <x v="1"/>
    <n v="8"/>
    <s v="Povey, Tim"/>
    <s v="TCN"/>
    <x v="125"/>
    <x v="1"/>
    <x v="2"/>
  </r>
  <r>
    <n v="232498"/>
    <s v="Hemmings, Gary"/>
    <s v="TCN-NBA21"/>
    <s v="JPG22"/>
    <x v="1"/>
    <x v="0"/>
    <n v="1.75"/>
    <s v="Crane, Colin"/>
    <s v="TCN"/>
    <x v="9"/>
    <x v="1"/>
    <x v="2"/>
  </r>
  <r>
    <n v="232498"/>
    <s v="Hemmings, Gary"/>
    <s v="TCN-NBA21"/>
    <s v="JPG22"/>
    <x v="12"/>
    <x v="0"/>
    <n v="0.2"/>
    <s v="Crane, Colin"/>
    <s v="TCN"/>
    <x v="9"/>
    <x v="1"/>
    <x v="2"/>
  </r>
  <r>
    <n v="232498"/>
    <s v="Hemmings, Gary"/>
    <s v="TCN-NBA21"/>
    <s v="JPG22"/>
    <x v="9"/>
    <x v="0"/>
    <n v="1.5"/>
    <s v="Crane, Colin"/>
    <s v="TCN"/>
    <x v="9"/>
    <x v="1"/>
    <x v="2"/>
  </r>
  <r>
    <n v="232499"/>
    <s v="Schimus, Brad"/>
    <s v="TCN-RSL12"/>
    <s v="JPG21"/>
    <x v="2"/>
    <x v="2"/>
    <n v="0.02"/>
    <s v="Cole, Jeffrey"/>
    <s v="TCN"/>
    <x v="129"/>
    <x v="0"/>
    <x v="8"/>
  </r>
  <r>
    <n v="232503"/>
    <s v="Loughrin, Scott"/>
    <s v="TCN-WTR12"/>
    <s v="JPG21"/>
    <x v="6"/>
    <x v="0"/>
    <n v="1.07"/>
    <s v="Cann, Darren"/>
    <s v="TCN"/>
    <x v="130"/>
    <x v="0"/>
    <x v="9"/>
  </r>
  <r>
    <n v="551196"/>
    <s v="Elsharawi, Moustafa"/>
    <s v="TCN-RED00"/>
    <s v="JPG07"/>
    <x v="17"/>
    <x v="0"/>
    <n v="0.1"/>
    <s v="Nagarajaiah, Ganesh Kumar"/>
    <s v="TCN"/>
    <x v="131"/>
    <x v="2"/>
    <x v="2"/>
  </r>
  <r>
    <n v="232508"/>
    <s v="Smith, Brent"/>
    <s v="TCN-NWB22"/>
    <s v="JPG22"/>
    <x v="18"/>
    <x v="1"/>
    <n v="8"/>
    <s v="Cabral, Terry"/>
    <s v="TCN"/>
    <x v="25"/>
    <x v="1"/>
    <x v="2"/>
  </r>
  <r>
    <n v="232508"/>
    <s v="Smith, Brent"/>
    <s v="TCN-NWB22"/>
    <s v="JPG22"/>
    <x v="19"/>
    <x v="1"/>
    <n v="8"/>
    <s v="Cabral, Terry"/>
    <s v="TCN"/>
    <x v="25"/>
    <x v="1"/>
    <x v="2"/>
  </r>
  <r>
    <n v="232509"/>
    <s v="Pyke, Matthew"/>
    <s v="TCN-RBS55"/>
    <s v="JPG21"/>
    <x v="1"/>
    <x v="1"/>
    <n v="8"/>
    <s v="Schweertman, Kevin"/>
    <s v="TCN"/>
    <x v="132"/>
    <x v="3"/>
    <x v="2"/>
  </r>
  <r>
    <n v="232513"/>
    <s v="Mancini, Travis"/>
    <s v="TCN-QWV12"/>
    <s v="JPG22"/>
    <x v="4"/>
    <x v="1"/>
    <n v="6.5"/>
    <s v="Sharpe, Kenneth"/>
    <s v="TCN"/>
    <x v="133"/>
    <x v="0"/>
    <x v="14"/>
  </r>
  <r>
    <n v="232513"/>
    <s v="Mancini, Travis"/>
    <s v="TCN-QWV12"/>
    <s v="JPG22"/>
    <x v="2"/>
    <x v="1"/>
    <n v="8"/>
    <s v="Sharpe, Kenneth"/>
    <s v="TCN"/>
    <x v="133"/>
    <x v="0"/>
    <x v="14"/>
  </r>
  <r>
    <n v="232513"/>
    <s v="Mancini, Travis"/>
    <s v="TCN-QWV12"/>
    <s v="JPG22"/>
    <x v="5"/>
    <x v="1"/>
    <n v="8"/>
    <s v="Sharpe, Kenneth"/>
    <s v="TCN"/>
    <x v="133"/>
    <x v="0"/>
    <x v="14"/>
  </r>
  <r>
    <n v="232513"/>
    <s v="Mancini, Travis"/>
    <s v="TCN-QWV12"/>
    <s v="JPG22"/>
    <x v="6"/>
    <x v="1"/>
    <n v="8"/>
    <s v="Sharpe, Kenneth"/>
    <s v="TCN"/>
    <x v="133"/>
    <x v="0"/>
    <x v="14"/>
  </r>
  <r>
    <n v="232523"/>
    <s v="Burtt, Randy"/>
    <s v="TCN-RJT10"/>
    <s v="JPG20"/>
    <x v="1"/>
    <x v="1"/>
    <n v="8"/>
    <s v="Couch, Mark"/>
    <s v="TCN"/>
    <x v="134"/>
    <x v="5"/>
    <x v="4"/>
  </r>
  <r>
    <n v="232531"/>
    <s v="ElSaadi, Issam"/>
    <s v="TCN-RML12"/>
    <s v="JPG21"/>
    <x v="7"/>
    <x v="1"/>
    <n v="8"/>
    <s v="Dahmer, Darryl"/>
    <s v="TCN"/>
    <x v="135"/>
    <x v="0"/>
    <x v="6"/>
  </r>
  <r>
    <n v="232531"/>
    <s v="ElSaadi, Issam"/>
    <s v="TCN-RML12"/>
    <s v="JPG21"/>
    <x v="8"/>
    <x v="1"/>
    <n v="8"/>
    <s v="Dahmer, Darryl"/>
    <s v="TCN"/>
    <x v="135"/>
    <x v="0"/>
    <x v="6"/>
  </r>
  <r>
    <n v="231174"/>
    <s v="Asselstine, Darren"/>
    <s v="TCN-RWS12"/>
    <s v="JPG21"/>
    <x v="17"/>
    <x v="2"/>
    <n v="0.43"/>
    <s v="Davis, Steven"/>
    <s v="TCN"/>
    <x v="32"/>
    <x v="0"/>
    <x v="2"/>
  </r>
  <r>
    <n v="232531"/>
    <s v="ElSaadi, Issam"/>
    <s v="TCN-RML12"/>
    <s v="JPG21"/>
    <x v="18"/>
    <x v="1"/>
    <n v="8"/>
    <s v="Dahmer, Darryl"/>
    <s v="TCN"/>
    <x v="135"/>
    <x v="0"/>
    <x v="6"/>
  </r>
  <r>
    <n v="232536"/>
    <s v="Kenline, Kevin"/>
    <s v="TCN-WCK12"/>
    <s v="JPG20"/>
    <x v="7"/>
    <x v="1"/>
    <n v="8"/>
    <s v="Duffhues, Margaret"/>
    <s v="TCN"/>
    <x v="115"/>
    <x v="5"/>
    <x v="10"/>
  </r>
  <r>
    <n v="232536"/>
    <s v="Kenline, Kevin"/>
    <s v="TCN-WCK12"/>
    <s v="JPG20"/>
    <x v="8"/>
    <x v="1"/>
    <n v="8"/>
    <s v="Duffhues, Margaret"/>
    <s v="TCN"/>
    <x v="115"/>
    <x v="5"/>
    <x v="10"/>
  </r>
  <r>
    <n v="231436"/>
    <s v="Beckett, Jeffrey"/>
    <s v="TCN-WPP11"/>
    <s v="JPG21"/>
    <x v="17"/>
    <x v="2"/>
    <n v="4.88"/>
    <s v="O'Handley, Troy"/>
    <s v="TCN"/>
    <x v="59"/>
    <x v="0"/>
    <x v="2"/>
  </r>
  <r>
    <n v="232536"/>
    <s v="Kenline, Kevin"/>
    <s v="TCN-WCK12"/>
    <s v="JPG20"/>
    <x v="18"/>
    <x v="1"/>
    <n v="8"/>
    <s v="Duffhues, Margaret"/>
    <s v="TCN"/>
    <x v="115"/>
    <x v="5"/>
    <x v="10"/>
  </r>
  <r>
    <n v="232538"/>
    <s v="Bender, Chris"/>
    <s v="TCN-QSI11"/>
    <s v="JPG20"/>
    <x v="1"/>
    <x v="1"/>
    <n v="8"/>
    <s v="Rogers, Jeffrey"/>
    <s v="TCN"/>
    <x v="91"/>
    <x v="0"/>
    <x v="3"/>
  </r>
  <r>
    <n v="232538"/>
    <s v="Bender, Chris"/>
    <s v="TCN-QSI11"/>
    <s v="JPG20"/>
    <x v="3"/>
    <x v="1"/>
    <n v="8"/>
    <s v="Rogers, Jeffrey"/>
    <s v="TCN"/>
    <x v="91"/>
    <x v="0"/>
    <x v="3"/>
  </r>
  <r>
    <n v="232549"/>
    <s v="Wiley, Brian"/>
    <s v="TCN-NCB22"/>
    <s v="JPG22"/>
    <x v="12"/>
    <x v="0"/>
    <n v="7.88"/>
    <s v="Dinsmore, Steve"/>
    <s v="TCN"/>
    <x v="62"/>
    <x v="1"/>
    <x v="2"/>
  </r>
  <r>
    <n v="232553"/>
    <s v="Marks, Dave"/>
    <s v="TCN-RGA11"/>
    <s v="JPG22"/>
    <x v="3"/>
    <x v="1"/>
    <n v="8"/>
    <s v="Miller, Shayne"/>
    <s v="TCN"/>
    <x v="108"/>
    <x v="0"/>
    <x v="16"/>
  </r>
  <r>
    <n v="232553"/>
    <s v="Marks, Dave"/>
    <s v="TCN-RGA11"/>
    <s v="JPG22"/>
    <x v="4"/>
    <x v="1"/>
    <n v="8"/>
    <s v="Miller, Shayne"/>
    <s v="TCN"/>
    <x v="108"/>
    <x v="0"/>
    <x v="16"/>
  </r>
  <r>
    <n v="232553"/>
    <s v="Marks, Dave"/>
    <s v="TCN-RGA11"/>
    <s v="JPG22"/>
    <x v="2"/>
    <x v="1"/>
    <n v="8"/>
    <s v="Miller, Shayne"/>
    <s v="TCN"/>
    <x v="108"/>
    <x v="0"/>
    <x v="16"/>
  </r>
  <r>
    <n v="232553"/>
    <s v="Marks, Dave"/>
    <s v="TCN-RGA11"/>
    <s v="JPG22"/>
    <x v="5"/>
    <x v="1"/>
    <n v="8"/>
    <s v="Miller, Shayne"/>
    <s v="TCN"/>
    <x v="108"/>
    <x v="0"/>
    <x v="16"/>
  </r>
  <r>
    <n v="232553"/>
    <s v="Marks, Dave"/>
    <s v="TCN-RGA11"/>
    <s v="JPG22"/>
    <x v="6"/>
    <x v="1"/>
    <n v="8"/>
    <s v="Miller, Shayne"/>
    <s v="TCN"/>
    <x v="108"/>
    <x v="0"/>
    <x v="16"/>
  </r>
  <r>
    <n v="232556"/>
    <s v="Mazza, Nick"/>
    <s v="TCN-RBC11"/>
    <s v="JPG22"/>
    <x v="1"/>
    <x v="2"/>
    <n v="0.2"/>
    <s v="Schweertman, Kevin"/>
    <s v="TCN"/>
    <x v="136"/>
    <x v="0"/>
    <x v="15"/>
  </r>
  <r>
    <n v="232556"/>
    <s v="Mazza, Nick"/>
    <s v="TCN-RBC11"/>
    <s v="JPG22"/>
    <x v="13"/>
    <x v="2"/>
    <n v="0.17"/>
    <s v="Schweertman, Kevin"/>
    <s v="TCN"/>
    <x v="136"/>
    <x v="0"/>
    <x v="15"/>
  </r>
  <r>
    <n v="232563"/>
    <s v="Riley, Gregory"/>
    <s v="TCN-RGA11"/>
    <s v="JPG22"/>
    <x v="1"/>
    <x v="2"/>
    <n v="0.67"/>
    <s v="Miller, Shayne"/>
    <s v="TCN"/>
    <x v="108"/>
    <x v="0"/>
    <x v="16"/>
  </r>
  <r>
    <n v="232563"/>
    <s v="Riley, Gregory"/>
    <s v="TCN-RGA11"/>
    <s v="JPG22"/>
    <x v="9"/>
    <x v="2"/>
    <n v="7.0000000000000007E-2"/>
    <s v="Miller, Shayne"/>
    <s v="TCN"/>
    <x v="108"/>
    <x v="0"/>
    <x v="16"/>
  </r>
  <r>
    <n v="232568"/>
    <s v="Kotlar, Gary"/>
    <s v="TCN-RFI12"/>
    <s v="JPG22"/>
    <x v="1"/>
    <x v="1"/>
    <n v="8"/>
    <s v="Beadle, James"/>
    <s v="TCN"/>
    <x v="103"/>
    <x v="0"/>
    <x v="2"/>
  </r>
  <r>
    <n v="232570"/>
    <s v="Halliday, Michael J"/>
    <s v="TCN-REW38"/>
    <s v="JPG23"/>
    <x v="3"/>
    <x v="0"/>
    <n v="8"/>
    <s v="Van Neste, Daniel"/>
    <s v="TCN"/>
    <x v="71"/>
    <x v="2"/>
    <x v="2"/>
  </r>
  <r>
    <n v="232572"/>
    <s v="Doyle, Russell"/>
    <s v="TCN-QWV12"/>
    <s v="JPG22"/>
    <x v="1"/>
    <x v="1"/>
    <n v="8"/>
    <s v="Sharpe, Kenneth"/>
    <s v="TCN"/>
    <x v="133"/>
    <x v="0"/>
    <x v="14"/>
  </r>
  <r>
    <n v="233532"/>
    <s v="Stewart, Bradford"/>
    <s v="TCN-RFU13"/>
    <s v="JPG22"/>
    <x v="17"/>
    <x v="2"/>
    <n v="0.78"/>
    <s v="Vodden, William"/>
    <s v="TCN"/>
    <x v="96"/>
    <x v="0"/>
    <x v="2"/>
  </r>
  <r>
    <n v="232580"/>
    <s v="MacDonald, Joshua"/>
    <s v="TCN-RGA12"/>
    <s v="JPG22"/>
    <x v="18"/>
    <x v="1"/>
    <n v="8"/>
    <s v="Schlueter, Jeremy"/>
    <s v="TCN"/>
    <x v="89"/>
    <x v="0"/>
    <x v="16"/>
  </r>
  <r>
    <n v="232580"/>
    <s v="MacDonald, Joshua"/>
    <s v="TCN-RGA12"/>
    <s v="JPG22"/>
    <x v="19"/>
    <x v="1"/>
    <n v="8"/>
    <s v="Schlueter, Jeremy"/>
    <s v="TCN"/>
    <x v="89"/>
    <x v="0"/>
    <x v="16"/>
  </r>
  <r>
    <n v="232580"/>
    <s v="MacDonald, Joshua"/>
    <s v="TCN-RGA12"/>
    <s v="JPG22"/>
    <x v="12"/>
    <x v="2"/>
    <n v="0.08"/>
    <s v="Schlueter, Jeremy"/>
    <s v="TCN"/>
    <x v="89"/>
    <x v="0"/>
    <x v="16"/>
  </r>
  <r>
    <n v="232580"/>
    <s v="MacDonald, Joshua"/>
    <s v="TCN-RGA12"/>
    <s v="JPG22"/>
    <x v="9"/>
    <x v="2"/>
    <n v="0.5"/>
    <s v="Schlueter, Jeremy"/>
    <s v="TCN"/>
    <x v="89"/>
    <x v="0"/>
    <x v="16"/>
  </r>
  <r>
    <n v="235103"/>
    <s v="Rowe, Rob"/>
    <s v="TCN-WPP11"/>
    <s v="JPG22"/>
    <x v="17"/>
    <x v="2"/>
    <n v="1.03"/>
    <s v="O'Handley, Troy"/>
    <s v="TCN"/>
    <x v="59"/>
    <x v="0"/>
    <x v="2"/>
  </r>
  <r>
    <n v="232602"/>
    <s v="Stanley, Christopher"/>
    <s v="TCN-WRZ02"/>
    <s v="JPG17"/>
    <x v="18"/>
    <x v="1"/>
    <n v="8"/>
    <s v="Grubb, Randal"/>
    <s v="TCN"/>
    <x v="137"/>
    <x v="2"/>
    <x v="2"/>
  </r>
  <r>
    <n v="232610"/>
    <s v="Dowling, Chris"/>
    <s v="TCN-NWB22"/>
    <s v="JPG22"/>
    <x v="10"/>
    <x v="1"/>
    <n v="7.7"/>
    <s v="Cabral, Terry"/>
    <s v="TCN"/>
    <x v="25"/>
    <x v="1"/>
    <x v="2"/>
  </r>
  <r>
    <n v="232610"/>
    <s v="Dowling, Chris"/>
    <s v="TCN-NWB22"/>
    <s v="JPG22"/>
    <x v="11"/>
    <x v="1"/>
    <n v="8"/>
    <s v="Cabral, Terry"/>
    <s v="TCN"/>
    <x v="25"/>
    <x v="1"/>
    <x v="2"/>
  </r>
  <r>
    <n v="232610"/>
    <s v="Dowling, Chris"/>
    <s v="TCN-NWB22"/>
    <s v="JPG22"/>
    <x v="12"/>
    <x v="1"/>
    <n v="8"/>
    <s v="Cabral, Terry"/>
    <s v="TCN"/>
    <x v="25"/>
    <x v="1"/>
    <x v="2"/>
  </r>
  <r>
    <n v="232626"/>
    <s v="Schneider, Michael"/>
    <s v="TCN-RRJ10"/>
    <s v="JPG27"/>
    <x v="6"/>
    <x v="1"/>
    <n v="5.08"/>
    <s v="Fleming, Philip"/>
    <s v="TCN"/>
    <x v="46"/>
    <x v="4"/>
    <x v="4"/>
  </r>
  <r>
    <n v="232626"/>
    <s v="Schneider, Michael"/>
    <s v="TCN-RRJ10"/>
    <s v="JPG27"/>
    <x v="7"/>
    <x v="1"/>
    <n v="8"/>
    <s v="Fleming, Philip"/>
    <s v="TCN"/>
    <x v="46"/>
    <x v="4"/>
    <x v="4"/>
  </r>
  <r>
    <n v="232626"/>
    <s v="Schneider, Michael"/>
    <s v="TCN-RRJ10"/>
    <s v="JPG27"/>
    <x v="8"/>
    <x v="1"/>
    <n v="8"/>
    <s v="Fleming, Philip"/>
    <s v="TCN"/>
    <x v="46"/>
    <x v="4"/>
    <x v="4"/>
  </r>
  <r>
    <n v="249581"/>
    <s v="Payne, Rich"/>
    <s v="TCN-RWS12"/>
    <s v="JPG22"/>
    <x v="17"/>
    <x v="2"/>
    <n v="0.5"/>
    <s v="Davis, Steven"/>
    <s v="TCN"/>
    <x v="32"/>
    <x v="0"/>
    <x v="2"/>
  </r>
  <r>
    <n v="232638"/>
    <s v="Tremain, Wesley"/>
    <s v="TCN-RIL50"/>
    <s v="JPG20"/>
    <x v="20"/>
    <x v="1"/>
    <n v="8"/>
    <s v="Boisvert, Shane"/>
    <s v="TCN"/>
    <x v="138"/>
    <x v="3"/>
    <x v="2"/>
  </r>
  <r>
    <n v="232638"/>
    <s v="Tremain, Wesley"/>
    <s v="TCN-RIL50"/>
    <s v="JPG20"/>
    <x v="10"/>
    <x v="1"/>
    <n v="8"/>
    <s v="Boisvert, Shane"/>
    <s v="TCN"/>
    <x v="138"/>
    <x v="3"/>
    <x v="2"/>
  </r>
  <r>
    <n v="232652"/>
    <s v="MacDonald, Marion"/>
    <s v="TCN-QNS11"/>
    <s v="JPG22"/>
    <x v="1"/>
    <x v="2"/>
    <n v="0.15"/>
    <s v="Lutz, Derek"/>
    <s v="TCN"/>
    <x v="51"/>
    <x v="0"/>
    <x v="7"/>
  </r>
  <r>
    <n v="232652"/>
    <s v="MacDonald, Marion"/>
    <s v="TCN-QNS11"/>
    <s v="JPG22"/>
    <x v="2"/>
    <x v="2"/>
    <n v="0.22"/>
    <s v="Lutz, Derek"/>
    <s v="TCN"/>
    <x v="51"/>
    <x v="0"/>
    <x v="7"/>
  </r>
  <r>
    <n v="232652"/>
    <s v="MacDonald, Marion"/>
    <s v="TCN-QNS11"/>
    <s v="JPG22"/>
    <x v="13"/>
    <x v="2"/>
    <n v="0.17"/>
    <s v="Lutz, Derek"/>
    <s v="TCN"/>
    <x v="51"/>
    <x v="0"/>
    <x v="7"/>
  </r>
  <r>
    <n v="232658"/>
    <s v="Clark, Kevin"/>
    <s v="TCN-RJK12"/>
    <s v="JPG21"/>
    <x v="5"/>
    <x v="1"/>
    <n v="8"/>
    <s v="Lyle, David"/>
    <s v="TCN"/>
    <x v="139"/>
    <x v="0"/>
    <x v="4"/>
  </r>
  <r>
    <n v="232658"/>
    <s v="Clark, Kevin"/>
    <s v="TCN-RJK12"/>
    <s v="JPG21"/>
    <x v="6"/>
    <x v="1"/>
    <n v="8"/>
    <s v="Lyle, David"/>
    <s v="TCN"/>
    <x v="139"/>
    <x v="0"/>
    <x v="4"/>
  </r>
  <r>
    <n v="232658"/>
    <s v="Clark, Kevin"/>
    <s v="TCN-RJK12"/>
    <s v="JPG21"/>
    <x v="7"/>
    <x v="1"/>
    <n v="8"/>
    <s v="Lyle, David"/>
    <s v="TCN"/>
    <x v="139"/>
    <x v="0"/>
    <x v="4"/>
  </r>
  <r>
    <n v="232658"/>
    <s v="Clark, Kevin"/>
    <s v="TCN-RJK12"/>
    <s v="JPG21"/>
    <x v="12"/>
    <x v="2"/>
    <n v="0.02"/>
    <s v="Lyle, David"/>
    <s v="TCN"/>
    <x v="139"/>
    <x v="0"/>
    <x v="4"/>
  </r>
  <r>
    <n v="232658"/>
    <s v="Clark, Kevin"/>
    <s v="TCN-RJK12"/>
    <s v="JPG21"/>
    <x v="9"/>
    <x v="2"/>
    <n v="0.43"/>
    <s v="Lyle, David"/>
    <s v="TCN"/>
    <x v="139"/>
    <x v="0"/>
    <x v="4"/>
  </r>
  <r>
    <n v="232660"/>
    <s v="Lane, Bill"/>
    <s v="TCN-NBA22"/>
    <s v="JPG22"/>
    <x v="10"/>
    <x v="0"/>
    <n v="0.5"/>
    <s v="LeClair, Mark"/>
    <s v="TCN"/>
    <x v="53"/>
    <x v="1"/>
    <x v="2"/>
  </r>
  <r>
    <n v="232660"/>
    <s v="Lane, Bill"/>
    <s v="TCN-NBA22"/>
    <s v="JPG22"/>
    <x v="11"/>
    <x v="0"/>
    <n v="0.72"/>
    <s v="LeClair, Mark"/>
    <s v="TCN"/>
    <x v="53"/>
    <x v="1"/>
    <x v="2"/>
  </r>
  <r>
    <n v="232660"/>
    <s v="Lane, Bill"/>
    <s v="TCN-NBA22"/>
    <s v="JPG22"/>
    <x v="12"/>
    <x v="0"/>
    <n v="1.17"/>
    <s v="LeClair, Mark"/>
    <s v="TCN"/>
    <x v="53"/>
    <x v="1"/>
    <x v="2"/>
  </r>
  <r>
    <n v="232660"/>
    <s v="Lane, Bill"/>
    <s v="TCN-NBA22"/>
    <s v="JPG22"/>
    <x v="14"/>
    <x v="0"/>
    <n v="1.83"/>
    <s v="LeClair, Mark"/>
    <s v="TCN"/>
    <x v="53"/>
    <x v="1"/>
    <x v="2"/>
  </r>
  <r>
    <n v="232660"/>
    <s v="Lane, Bill"/>
    <s v="TCN-NBA22"/>
    <s v="JPG22"/>
    <x v="21"/>
    <x v="0"/>
    <n v="1.98"/>
    <s v="LeClair, Mark"/>
    <s v="TCN"/>
    <x v="53"/>
    <x v="1"/>
    <x v="2"/>
  </r>
  <r>
    <n v="232660"/>
    <s v="Lane, Bill"/>
    <s v="TCN-NBA22"/>
    <s v="JPG22"/>
    <x v="9"/>
    <x v="0"/>
    <n v="2.42"/>
    <s v="LeClair, Mark"/>
    <s v="TCN"/>
    <x v="53"/>
    <x v="1"/>
    <x v="2"/>
  </r>
  <r>
    <n v="232661"/>
    <s v="Martens, Hermann"/>
    <s v="TCN-RRE41"/>
    <s v="JPG21"/>
    <x v="8"/>
    <x v="1"/>
    <n v="8"/>
    <s v="Siddiqui, Imran"/>
    <s v="TCN"/>
    <x v="140"/>
    <x v="4"/>
    <x v="6"/>
  </r>
  <r>
    <n v="250504"/>
    <s v="Ladell, William"/>
    <s v="TCN-RWS12"/>
    <s v="JPG22"/>
    <x v="17"/>
    <x v="2"/>
    <n v="1.47"/>
    <s v="Davis, Steven"/>
    <s v="TCN"/>
    <x v="32"/>
    <x v="0"/>
    <x v="2"/>
  </r>
  <r>
    <n v="232661"/>
    <s v="Martens, Hermann"/>
    <s v="TCN-RRE41"/>
    <s v="JPG21"/>
    <x v="18"/>
    <x v="1"/>
    <n v="8"/>
    <s v="Siddiqui, Imran"/>
    <s v="TCN"/>
    <x v="140"/>
    <x v="4"/>
    <x v="6"/>
  </r>
  <r>
    <n v="232661"/>
    <s v="Martens, Hermann"/>
    <s v="TCN-RRE41"/>
    <s v="JPG21"/>
    <x v="19"/>
    <x v="1"/>
    <n v="8"/>
    <s v="Siddiqui, Imran"/>
    <s v="TCN"/>
    <x v="140"/>
    <x v="4"/>
    <x v="6"/>
  </r>
  <r>
    <n v="232661"/>
    <s v="Martens, Hermann"/>
    <s v="TCN-RRE41"/>
    <s v="JPG21"/>
    <x v="20"/>
    <x v="1"/>
    <n v="8"/>
    <s v="Siddiqui, Imran"/>
    <s v="TCN"/>
    <x v="140"/>
    <x v="4"/>
    <x v="6"/>
  </r>
  <r>
    <n v="232664"/>
    <s v="Santarella, Tony"/>
    <s v="TCN-RBC18"/>
    <s v="JPG22"/>
    <x v="1"/>
    <x v="2"/>
    <n v="0.48"/>
    <s v="Dickie, David"/>
    <s v="TCN"/>
    <x v="79"/>
    <x v="0"/>
    <x v="15"/>
  </r>
  <r>
    <n v="232664"/>
    <s v="Santarella, Tony"/>
    <s v="TCN-RBC18"/>
    <s v="JPG22"/>
    <x v="13"/>
    <x v="0"/>
    <n v="7.98"/>
    <s v="Dickie, David"/>
    <s v="TCN"/>
    <x v="79"/>
    <x v="0"/>
    <x v="15"/>
  </r>
  <r>
    <n v="232666"/>
    <s v="Carter, Troy"/>
    <s v="TCN-NWB22"/>
    <s v="JPG21"/>
    <x v="11"/>
    <x v="2"/>
    <n v="0.67"/>
    <s v="Cabral, Terry"/>
    <s v="TCN"/>
    <x v="25"/>
    <x v="1"/>
    <x v="2"/>
  </r>
  <r>
    <n v="232666"/>
    <s v="Carter, Troy"/>
    <s v="TCN-NWB22"/>
    <s v="JPG21"/>
    <x v="9"/>
    <x v="0"/>
    <n v="3"/>
    <s v="Cabral, Terry"/>
    <s v="TCN"/>
    <x v="25"/>
    <x v="1"/>
    <x v="2"/>
  </r>
  <r>
    <n v="232667"/>
    <s v="Grec, George"/>
    <s v="TCN-QSR11"/>
    <s v="JPG22"/>
    <x v="0"/>
    <x v="0"/>
    <n v="1.32"/>
    <s v="Dickinson, Craig"/>
    <s v="TCN"/>
    <x v="4"/>
    <x v="1"/>
    <x v="3"/>
  </r>
  <r>
    <n v="232689"/>
    <s v="Van Woerden, Hendrik"/>
    <s v="TCN-RGA12"/>
    <s v="JPG22"/>
    <x v="12"/>
    <x v="2"/>
    <n v="0.08"/>
    <s v="Schlueter, Jeremy"/>
    <s v="TCN"/>
    <x v="89"/>
    <x v="0"/>
    <x v="16"/>
  </r>
  <r>
    <n v="232689"/>
    <s v="Van Woerden, Hendrik"/>
    <s v="TCN-RGA12"/>
    <s v="JPG22"/>
    <x v="9"/>
    <x v="2"/>
    <n v="0.5"/>
    <s v="Schlueter, Jeremy"/>
    <s v="TCN"/>
    <x v="89"/>
    <x v="0"/>
    <x v="16"/>
  </r>
  <r>
    <n v="232694"/>
    <s v="Lynch, Ryan"/>
    <s v="TCN-QNV11"/>
    <s v="JPG22"/>
    <x v="1"/>
    <x v="0"/>
    <n v="0.1"/>
    <s v="Panagiotopoulos, Constantine Gus"/>
    <s v="TCN"/>
    <x v="30"/>
    <x v="0"/>
    <x v="7"/>
  </r>
  <r>
    <n v="232703"/>
    <s v="Kavalinas, Robert"/>
    <s v="TCN-RBC14"/>
    <s v="JPG21"/>
    <x v="5"/>
    <x v="1"/>
    <n v="8"/>
    <s v="Degan, Jason"/>
    <s v="TCN"/>
    <x v="117"/>
    <x v="0"/>
    <x v="15"/>
  </r>
  <r>
    <n v="232703"/>
    <s v="Kavalinas, Robert"/>
    <s v="TCN-RBC14"/>
    <s v="JPG21"/>
    <x v="6"/>
    <x v="1"/>
    <n v="8"/>
    <s v="Degan, Jason"/>
    <s v="TCN"/>
    <x v="117"/>
    <x v="0"/>
    <x v="15"/>
  </r>
  <r>
    <n v="232704"/>
    <s v="Leonard, Ernest"/>
    <s v="TCN-WRN11"/>
    <s v="JPG20"/>
    <x v="3"/>
    <x v="1"/>
    <n v="8"/>
    <s v="Alguire, Jim"/>
    <s v="TCN"/>
    <x v="141"/>
    <x v="0"/>
    <x v="2"/>
  </r>
  <r>
    <n v="232704"/>
    <s v="Leonard, Ernest"/>
    <s v="TCN-WRN11"/>
    <s v="JPG20"/>
    <x v="4"/>
    <x v="1"/>
    <n v="8"/>
    <s v="Alguire, Jim"/>
    <s v="TCN"/>
    <x v="141"/>
    <x v="0"/>
    <x v="2"/>
  </r>
  <r>
    <n v="232704"/>
    <s v="Leonard, Ernest"/>
    <s v="TCN-WRN11"/>
    <s v="JPG20"/>
    <x v="2"/>
    <x v="1"/>
    <n v="8"/>
    <s v="Alguire, Jim"/>
    <s v="TCN"/>
    <x v="141"/>
    <x v="0"/>
    <x v="2"/>
  </r>
  <r>
    <n v="232704"/>
    <s v="Leonard, Ernest"/>
    <s v="TCN-WRN11"/>
    <s v="JPG20"/>
    <x v="5"/>
    <x v="1"/>
    <n v="8"/>
    <s v="Alguire, Jim"/>
    <s v="TCN"/>
    <x v="141"/>
    <x v="0"/>
    <x v="2"/>
  </r>
  <r>
    <n v="232716"/>
    <s v="Mannerow, Gregory"/>
    <s v="TCN-QNV12"/>
    <s v="JPG22"/>
    <x v="7"/>
    <x v="1"/>
    <n v="8"/>
    <s v="Proulx, Kelly"/>
    <s v="TCN"/>
    <x v="142"/>
    <x v="0"/>
    <x v="7"/>
  </r>
  <r>
    <n v="232716"/>
    <s v="Mannerow, Gregory"/>
    <s v="TCN-QNV12"/>
    <s v="JPG22"/>
    <x v="8"/>
    <x v="1"/>
    <n v="8"/>
    <s v="Proulx, Kelly"/>
    <s v="TCN"/>
    <x v="142"/>
    <x v="0"/>
    <x v="7"/>
  </r>
  <r>
    <n v="250666"/>
    <s v="Stuckless, Roy"/>
    <s v="TCN-RFU11"/>
    <s v="JPG22"/>
    <x v="17"/>
    <x v="2"/>
    <n v="0.5"/>
    <s v="Cudney, James"/>
    <s v="TCN"/>
    <x v="24"/>
    <x v="0"/>
    <x v="2"/>
  </r>
  <r>
    <n v="232716"/>
    <s v="Mannerow, Gregory"/>
    <s v="TCN-QNV12"/>
    <s v="JPG22"/>
    <x v="18"/>
    <x v="1"/>
    <n v="8"/>
    <s v="Proulx, Kelly"/>
    <s v="TCN"/>
    <x v="142"/>
    <x v="0"/>
    <x v="7"/>
  </r>
  <r>
    <n v="232728"/>
    <s v="Johnstone, Chris"/>
    <s v="TCN-NWA21"/>
    <s v="JPG22"/>
    <x v="2"/>
    <x v="2"/>
    <n v="4"/>
    <s v="Pasek, Wesley"/>
    <s v="TCN"/>
    <x v="7"/>
    <x v="1"/>
    <x v="2"/>
  </r>
  <r>
    <n v="232734"/>
    <s v="Fagerlund, Joel"/>
    <s v="TCN-RFU13"/>
    <s v="JPG22"/>
    <x v="5"/>
    <x v="1"/>
    <n v="8"/>
    <s v="Vodden, William"/>
    <s v="TCN"/>
    <x v="96"/>
    <x v="0"/>
    <x v="2"/>
  </r>
  <r>
    <n v="232734"/>
    <s v="Fagerlund, Joel"/>
    <s v="TCN-RFU13"/>
    <s v="JPG22"/>
    <x v="6"/>
    <x v="1"/>
    <n v="8"/>
    <s v="Vodden, William"/>
    <s v="TCN"/>
    <x v="96"/>
    <x v="0"/>
    <x v="2"/>
  </r>
  <r>
    <n v="232734"/>
    <s v="Fagerlund, Joel"/>
    <s v="TCN-RFU13"/>
    <s v="JPG22"/>
    <x v="18"/>
    <x v="2"/>
    <n v="1.32"/>
    <s v="Vodden, William"/>
    <s v="TCN"/>
    <x v="96"/>
    <x v="0"/>
    <x v="2"/>
  </r>
  <r>
    <n v="232734"/>
    <s v="Fagerlund, Joel"/>
    <s v="TCN-RFU13"/>
    <s v="JPG22"/>
    <x v="19"/>
    <x v="2"/>
    <n v="0.5"/>
    <s v="Vodden, William"/>
    <s v="TCN"/>
    <x v="96"/>
    <x v="0"/>
    <x v="2"/>
  </r>
  <r>
    <n v="232734"/>
    <s v="Fagerlund, Joel"/>
    <s v="TCN-RFU13"/>
    <s v="JPG22"/>
    <x v="11"/>
    <x v="2"/>
    <n v="4"/>
    <s v="Vodden, William"/>
    <s v="TCN"/>
    <x v="96"/>
    <x v="0"/>
    <x v="2"/>
  </r>
  <r>
    <n v="232740"/>
    <s v="Avolio, Patrick"/>
    <s v="TCN-QNV11"/>
    <s v="JPG22"/>
    <x v="13"/>
    <x v="2"/>
    <n v="0.42"/>
    <s v="Panagiotopoulos, Constantine Gus"/>
    <s v="TCN"/>
    <x v="30"/>
    <x v="0"/>
    <x v="7"/>
  </r>
  <r>
    <n v="232751"/>
    <s v="Hogan, Kevin"/>
    <s v="TCN-RLF12"/>
    <s v="JPG21"/>
    <x v="19"/>
    <x v="1"/>
    <n v="8"/>
    <s v="Tyrrell, Paul"/>
    <s v="TCN"/>
    <x v="143"/>
    <x v="0"/>
    <x v="5"/>
  </r>
  <r>
    <n v="232751"/>
    <s v="Hogan, Kevin"/>
    <s v="TCN-RLF12"/>
    <s v="JPG21"/>
    <x v="20"/>
    <x v="1"/>
    <n v="8"/>
    <s v="Tyrrell, Paul"/>
    <s v="TCN"/>
    <x v="143"/>
    <x v="0"/>
    <x v="5"/>
  </r>
  <r>
    <n v="232751"/>
    <s v="Hogan, Kevin"/>
    <s v="TCN-RLF12"/>
    <s v="JPG21"/>
    <x v="10"/>
    <x v="1"/>
    <n v="8"/>
    <s v="Tyrrell, Paul"/>
    <s v="TCN"/>
    <x v="143"/>
    <x v="0"/>
    <x v="5"/>
  </r>
  <r>
    <n v="232751"/>
    <s v="Hogan, Kevin"/>
    <s v="TCN-RLF12"/>
    <s v="JPG21"/>
    <x v="11"/>
    <x v="1"/>
    <n v="8"/>
    <s v="Tyrrell, Paul"/>
    <s v="TCN"/>
    <x v="143"/>
    <x v="0"/>
    <x v="5"/>
  </r>
  <r>
    <n v="232752"/>
    <s v="Shareef, Nasir"/>
    <s v="TCN-QNR11"/>
    <s v="JPG22"/>
    <x v="13"/>
    <x v="2"/>
    <n v="0.65"/>
    <s v="Moran, Jason"/>
    <s v="TCN"/>
    <x v="21"/>
    <x v="1"/>
    <x v="7"/>
  </r>
  <r>
    <n v="232754"/>
    <s v="Gracey, Stephen"/>
    <s v="TCN-WMT11"/>
    <s v="JPG22"/>
    <x v="1"/>
    <x v="1"/>
    <n v="8"/>
    <s v="Taylor, Faron"/>
    <s v="TCN"/>
    <x v="144"/>
    <x v="0"/>
    <x v="17"/>
  </r>
  <r>
    <n v="232754"/>
    <s v="Gracey, Stephen"/>
    <s v="TCN-WMT11"/>
    <s v="JPG22"/>
    <x v="3"/>
    <x v="1"/>
    <n v="8"/>
    <s v="Taylor, Faron"/>
    <s v="TCN"/>
    <x v="144"/>
    <x v="0"/>
    <x v="17"/>
  </r>
  <r>
    <n v="232754"/>
    <s v="Gracey, Stephen"/>
    <s v="TCN-WMT11"/>
    <s v="JPG22"/>
    <x v="4"/>
    <x v="1"/>
    <n v="8"/>
    <s v="Taylor, Faron"/>
    <s v="TCN"/>
    <x v="144"/>
    <x v="0"/>
    <x v="17"/>
  </r>
  <r>
    <n v="232754"/>
    <s v="Gracey, Stephen"/>
    <s v="TCN-WMT11"/>
    <s v="JPG22"/>
    <x v="2"/>
    <x v="1"/>
    <n v="8"/>
    <s v="Taylor, Faron"/>
    <s v="TCN"/>
    <x v="144"/>
    <x v="0"/>
    <x v="17"/>
  </r>
  <r>
    <n v="232754"/>
    <s v="Gracey, Stephen"/>
    <s v="TCN-WMT11"/>
    <s v="JPG22"/>
    <x v="22"/>
    <x v="2"/>
    <n v="0.83"/>
    <s v="Taylor, Faron"/>
    <s v="TCN"/>
    <x v="144"/>
    <x v="0"/>
    <x v="17"/>
  </r>
  <r>
    <n v="232754"/>
    <s v="Gracey, Stephen"/>
    <s v="TCN-WMT11"/>
    <s v="JPG22"/>
    <x v="21"/>
    <x v="0"/>
    <n v="7.42"/>
    <s v="Taylor, Faron"/>
    <s v="TCN"/>
    <x v="144"/>
    <x v="0"/>
    <x v="17"/>
  </r>
  <r>
    <n v="232758"/>
    <s v="Sills, Jeff"/>
    <s v="TCN-RSL11"/>
    <s v="JPG20"/>
    <x v="7"/>
    <x v="1"/>
    <n v="8"/>
    <s v="Lawrence, Jerry"/>
    <s v="TCN"/>
    <x v="145"/>
    <x v="0"/>
    <x v="8"/>
  </r>
  <r>
    <n v="232758"/>
    <s v="Sills, Jeff"/>
    <s v="TCN-RSL11"/>
    <s v="JPG20"/>
    <x v="8"/>
    <x v="1"/>
    <n v="8"/>
    <s v="Lawrence, Jerry"/>
    <s v="TCN"/>
    <x v="145"/>
    <x v="0"/>
    <x v="8"/>
  </r>
  <r>
    <n v="253502"/>
    <s v="Campbell, Daniel"/>
    <s v="TCN-RWS11"/>
    <s v="JPG22"/>
    <x v="17"/>
    <x v="2"/>
    <n v="0.78"/>
    <s v="Miller, Jeff"/>
    <s v="TCN"/>
    <x v="146"/>
    <x v="0"/>
    <x v="2"/>
  </r>
  <r>
    <n v="232758"/>
    <s v="Sills, Jeff"/>
    <s v="TCN-RSL11"/>
    <s v="JPG20"/>
    <x v="18"/>
    <x v="1"/>
    <n v="8"/>
    <s v="Lawrence, Jerry"/>
    <s v="TCN"/>
    <x v="145"/>
    <x v="0"/>
    <x v="8"/>
  </r>
  <r>
    <n v="232762"/>
    <s v="Genzle, Jennifer"/>
    <s v="TCN-RBA14"/>
    <s v="JPG22"/>
    <x v="2"/>
    <x v="2"/>
    <n v="1.48"/>
    <s v="Briden, Robert"/>
    <s v="TCN"/>
    <x v="147"/>
    <x v="0"/>
    <x v="18"/>
  </r>
  <r>
    <n v="232766"/>
    <s v="Heseltine, Don"/>
    <s v="TCN-QSI11"/>
    <s v="JPG22"/>
    <x v="1"/>
    <x v="0"/>
    <n v="7.88"/>
    <s v="Bender, Chris"/>
    <s v="TCN"/>
    <x v="91"/>
    <x v="0"/>
    <x v="3"/>
  </r>
  <r>
    <n v="232766"/>
    <s v="Heseltine, Don"/>
    <s v="TCN-QSI11"/>
    <s v="JPG22"/>
    <x v="6"/>
    <x v="0"/>
    <n v="0.02"/>
    <s v="Bender, Chris"/>
    <s v="TCN"/>
    <x v="91"/>
    <x v="0"/>
    <x v="3"/>
  </r>
  <r>
    <n v="232766"/>
    <s v="Heseltine, Don"/>
    <s v="TCN-QSI11"/>
    <s v="JPG22"/>
    <x v="19"/>
    <x v="0"/>
    <n v="7.45"/>
    <s v="Bender, Chris"/>
    <s v="TCN"/>
    <x v="91"/>
    <x v="0"/>
    <x v="3"/>
  </r>
  <r>
    <n v="232775"/>
    <s v="Clingman, Amy"/>
    <s v="TCN-NBA21"/>
    <s v="JPG22"/>
    <x v="1"/>
    <x v="0"/>
    <n v="3.25"/>
    <s v="Crane, Colin"/>
    <s v="TCN"/>
    <x v="9"/>
    <x v="1"/>
    <x v="2"/>
  </r>
  <r>
    <n v="232775"/>
    <s v="Clingman, Amy"/>
    <s v="TCN-NBA21"/>
    <s v="JPG22"/>
    <x v="4"/>
    <x v="2"/>
    <n v="3.75"/>
    <s v="Crane, Colin"/>
    <s v="TCN"/>
    <x v="9"/>
    <x v="1"/>
    <x v="2"/>
  </r>
  <r>
    <n v="232775"/>
    <s v="Clingman, Amy"/>
    <s v="TCN-NBA21"/>
    <s v="JPG22"/>
    <x v="2"/>
    <x v="2"/>
    <n v="3.75"/>
    <s v="Crane, Colin"/>
    <s v="TCN"/>
    <x v="9"/>
    <x v="1"/>
    <x v="2"/>
  </r>
  <r>
    <n v="232775"/>
    <s v="Clingman, Amy"/>
    <s v="TCN-NBA21"/>
    <s v="JPG22"/>
    <x v="16"/>
    <x v="2"/>
    <n v="1.25"/>
    <s v="Crane, Colin"/>
    <s v="TCN"/>
    <x v="9"/>
    <x v="1"/>
    <x v="2"/>
  </r>
  <r>
    <n v="232775"/>
    <s v="Clingman, Amy"/>
    <s v="TCN-NBA21"/>
    <s v="JPG22"/>
    <x v="21"/>
    <x v="2"/>
    <n v="1.25"/>
    <s v="Crane, Colin"/>
    <s v="TCN"/>
    <x v="9"/>
    <x v="1"/>
    <x v="2"/>
  </r>
  <r>
    <n v="232775"/>
    <s v="Clingman, Amy"/>
    <s v="TCN-NBA21"/>
    <s v="JPG22"/>
    <x v="9"/>
    <x v="0"/>
    <n v="1.58"/>
    <s v="Crane, Colin"/>
    <s v="TCN"/>
    <x v="9"/>
    <x v="1"/>
    <x v="2"/>
  </r>
  <r>
    <n v="232788"/>
    <s v="Boudreau, Chris"/>
    <s v="TCN-RBA14"/>
    <s v="JPG22"/>
    <x v="2"/>
    <x v="2"/>
    <n v="1.47"/>
    <s v="Briden, Robert"/>
    <s v="TCN"/>
    <x v="147"/>
    <x v="0"/>
    <x v="18"/>
  </r>
  <r>
    <n v="232799"/>
    <s v="Reinhart, Chris"/>
    <s v="TCN-RBC13"/>
    <s v="JPG21"/>
    <x v="5"/>
    <x v="1"/>
    <n v="8"/>
    <s v="Zurell, Tom"/>
    <s v="TCN"/>
    <x v="64"/>
    <x v="0"/>
    <x v="15"/>
  </r>
  <r>
    <n v="232799"/>
    <s v="Reinhart, Chris"/>
    <s v="TCN-RBC13"/>
    <s v="JPG21"/>
    <x v="6"/>
    <x v="1"/>
    <n v="8"/>
    <s v="Zurell, Tom"/>
    <s v="TCN"/>
    <x v="64"/>
    <x v="0"/>
    <x v="15"/>
  </r>
  <r>
    <n v="232812"/>
    <s v="Campagnaro, Carol"/>
    <s v="TCN-QSR12"/>
    <s v="JPG22"/>
    <x v="2"/>
    <x v="2"/>
    <n v="1.4"/>
    <s v="Ralph, Christopher"/>
    <s v="TCN"/>
    <x v="8"/>
    <x v="1"/>
    <x v="3"/>
  </r>
  <r>
    <n v="232835"/>
    <s v="Connors, James"/>
    <s v="TCN-NBA22"/>
    <s v="JPG22"/>
    <x v="4"/>
    <x v="0"/>
    <n v="3.25"/>
    <s v="LeClair, Mark"/>
    <s v="TCN"/>
    <x v="53"/>
    <x v="1"/>
    <x v="2"/>
  </r>
  <r>
    <n v="232835"/>
    <s v="Connors, James"/>
    <s v="TCN-NBA22"/>
    <s v="JPG22"/>
    <x v="11"/>
    <x v="0"/>
    <n v="0.03"/>
    <s v="LeClair, Mark"/>
    <s v="TCN"/>
    <x v="53"/>
    <x v="1"/>
    <x v="2"/>
  </r>
  <r>
    <n v="232835"/>
    <s v="Connors, James"/>
    <s v="TCN-NBA22"/>
    <s v="JPG22"/>
    <x v="12"/>
    <x v="0"/>
    <n v="1.2"/>
    <s v="LeClair, Mark"/>
    <s v="TCN"/>
    <x v="53"/>
    <x v="1"/>
    <x v="2"/>
  </r>
  <r>
    <n v="232835"/>
    <s v="Connors, James"/>
    <s v="TCN-NBA22"/>
    <s v="JPG22"/>
    <x v="9"/>
    <x v="0"/>
    <n v="2.4700000000000002"/>
    <s v="LeClair, Mark"/>
    <s v="TCN"/>
    <x v="53"/>
    <x v="1"/>
    <x v="2"/>
  </r>
  <r>
    <n v="232857"/>
    <s v="Slade, Danny"/>
    <s v="TCN-QNR12"/>
    <s v="JPG22"/>
    <x v="1"/>
    <x v="2"/>
    <n v="0.18"/>
    <s v="Pennington, Philip"/>
    <s v="TCN"/>
    <x v="86"/>
    <x v="1"/>
    <x v="7"/>
  </r>
  <r>
    <n v="232857"/>
    <s v="Slade, Danny"/>
    <s v="TCN-QNR12"/>
    <s v="JPG22"/>
    <x v="3"/>
    <x v="1"/>
    <n v="8"/>
    <s v="Pennington, Philip"/>
    <s v="TCN"/>
    <x v="86"/>
    <x v="1"/>
    <x v="7"/>
  </r>
  <r>
    <n v="232857"/>
    <s v="Slade, Danny"/>
    <s v="TCN-QNR12"/>
    <s v="JPG22"/>
    <x v="4"/>
    <x v="1"/>
    <n v="8"/>
    <s v="Pennington, Philip"/>
    <s v="TCN"/>
    <x v="86"/>
    <x v="1"/>
    <x v="7"/>
  </r>
  <r>
    <n v="232857"/>
    <s v="Slade, Danny"/>
    <s v="TCN-QNR12"/>
    <s v="JPG22"/>
    <x v="2"/>
    <x v="1"/>
    <n v="8"/>
    <s v="Pennington, Philip"/>
    <s v="TCN"/>
    <x v="86"/>
    <x v="1"/>
    <x v="7"/>
  </r>
  <r>
    <n v="232857"/>
    <s v="Slade, Danny"/>
    <s v="TCN-QNR12"/>
    <s v="JPG22"/>
    <x v="5"/>
    <x v="1"/>
    <n v="8"/>
    <s v="Pennington, Philip"/>
    <s v="TCN"/>
    <x v="86"/>
    <x v="1"/>
    <x v="7"/>
  </r>
  <r>
    <n v="232857"/>
    <s v="Slade, Danny"/>
    <s v="TCN-QNR12"/>
    <s v="JPG22"/>
    <x v="6"/>
    <x v="1"/>
    <n v="8"/>
    <s v="Pennington, Philip"/>
    <s v="TCN"/>
    <x v="86"/>
    <x v="1"/>
    <x v="7"/>
  </r>
  <r>
    <n v="232863"/>
    <s v="Hewitt, Aaron"/>
    <s v="TCN-RJW13"/>
    <s v="JPG22"/>
    <x v="15"/>
    <x v="2"/>
    <n v="0.23"/>
    <s v="Paquete, Michael"/>
    <s v="TCN"/>
    <x v="148"/>
    <x v="1"/>
    <x v="4"/>
  </r>
  <r>
    <n v="232873"/>
    <s v="Restauri, Robert"/>
    <s v="TCN-RSQ11"/>
    <s v="JPG21"/>
    <x v="4"/>
    <x v="2"/>
    <n v="0.25"/>
    <s v="Robinson, Wade"/>
    <s v="TCN"/>
    <x v="149"/>
    <x v="0"/>
    <x v="8"/>
  </r>
  <r>
    <n v="232874"/>
    <s v="Konrad, Cameron"/>
    <s v="TCN-RRE10"/>
    <s v="JPG26"/>
    <x v="5"/>
    <x v="0"/>
    <n v="2.5"/>
    <s v="Cruz, Marvin"/>
    <s v="TCN"/>
    <x v="22"/>
    <x v="4"/>
    <x v="8"/>
  </r>
  <r>
    <n v="232877"/>
    <s v="Duguid, Chris"/>
    <s v="TCN-RBT10"/>
    <s v="JPG21"/>
    <x v="1"/>
    <x v="1"/>
    <n v="8"/>
    <s v="Burns, Earl"/>
    <s v="TCN"/>
    <x v="105"/>
    <x v="5"/>
    <x v="15"/>
  </r>
  <r>
    <n v="232883"/>
    <s v="Bairos, Arcilio"/>
    <s v="TCN-RFI11"/>
    <s v="JPG22"/>
    <x v="21"/>
    <x v="2"/>
    <n v="0.52"/>
    <s v="Beek, James"/>
    <s v="TCN"/>
    <x v="109"/>
    <x v="0"/>
    <x v="2"/>
  </r>
  <r>
    <n v="232888"/>
    <s v="Carney, Max"/>
    <s v="TCN-QSV12"/>
    <s v="JPG21"/>
    <x v="18"/>
    <x v="0"/>
    <n v="6.7"/>
    <s v="Leyte, Richard"/>
    <s v="TCN"/>
    <x v="85"/>
    <x v="0"/>
    <x v="3"/>
  </r>
  <r>
    <n v="232888"/>
    <s v="Carney, Max"/>
    <s v="TCN-QSV12"/>
    <s v="JPG21"/>
    <x v="19"/>
    <x v="1"/>
    <n v="8"/>
    <s v="Leyte, Richard"/>
    <s v="TCN"/>
    <x v="85"/>
    <x v="0"/>
    <x v="3"/>
  </r>
  <r>
    <n v="232888"/>
    <s v="Carney, Max"/>
    <s v="TCN-QSV12"/>
    <s v="JPG21"/>
    <x v="20"/>
    <x v="1"/>
    <n v="8"/>
    <s v="Leyte, Richard"/>
    <s v="TCN"/>
    <x v="85"/>
    <x v="0"/>
    <x v="3"/>
  </r>
  <r>
    <n v="232888"/>
    <s v="Carney, Max"/>
    <s v="TCN-QSV12"/>
    <s v="JPG21"/>
    <x v="10"/>
    <x v="1"/>
    <n v="8"/>
    <s v="Leyte, Richard"/>
    <s v="TCN"/>
    <x v="85"/>
    <x v="0"/>
    <x v="3"/>
  </r>
  <r>
    <n v="232888"/>
    <s v="Carney, Max"/>
    <s v="TCN-QSV12"/>
    <s v="JPG21"/>
    <x v="11"/>
    <x v="1"/>
    <n v="8"/>
    <s v="Leyte, Richard"/>
    <s v="TCN"/>
    <x v="85"/>
    <x v="0"/>
    <x v="3"/>
  </r>
  <r>
    <n v="232888"/>
    <s v="Carney, Max"/>
    <s v="TCN-QSV12"/>
    <s v="JPG21"/>
    <x v="12"/>
    <x v="1"/>
    <n v="8"/>
    <s v="Leyte, Richard"/>
    <s v="TCN"/>
    <x v="85"/>
    <x v="0"/>
    <x v="3"/>
  </r>
  <r>
    <n v="232892"/>
    <s v="Jackson, Steve"/>
    <s v="TCN-RBC15"/>
    <s v="JPG20"/>
    <x v="7"/>
    <x v="1"/>
    <n v="8"/>
    <s v="Hardy, Scott"/>
    <s v="TCN"/>
    <x v="54"/>
    <x v="0"/>
    <x v="15"/>
  </r>
  <r>
    <n v="232892"/>
    <s v="Jackson, Steve"/>
    <s v="TCN-RBC15"/>
    <s v="JPG20"/>
    <x v="8"/>
    <x v="1"/>
    <n v="8"/>
    <s v="Hardy, Scott"/>
    <s v="TCN"/>
    <x v="54"/>
    <x v="0"/>
    <x v="15"/>
  </r>
  <r>
    <n v="253511"/>
    <s v="Chu, Hsien Tsung Jack"/>
    <s v="TCN-RWS12"/>
    <s v="JPG22"/>
    <x v="17"/>
    <x v="2"/>
    <n v="0.25"/>
    <s v="Davis, Steven"/>
    <s v="TCN"/>
    <x v="32"/>
    <x v="0"/>
    <x v="2"/>
  </r>
  <r>
    <n v="232892"/>
    <s v="Jackson, Steve"/>
    <s v="TCN-RBC15"/>
    <s v="JPG20"/>
    <x v="18"/>
    <x v="1"/>
    <n v="8"/>
    <s v="Hardy, Scott"/>
    <s v="TCN"/>
    <x v="54"/>
    <x v="0"/>
    <x v="15"/>
  </r>
  <r>
    <n v="232892"/>
    <s v="Jackson, Steve"/>
    <s v="TCN-RBC15"/>
    <s v="JPG20"/>
    <x v="19"/>
    <x v="1"/>
    <n v="8"/>
    <s v="Hardy, Scott"/>
    <s v="TCN"/>
    <x v="54"/>
    <x v="0"/>
    <x v="15"/>
  </r>
  <r>
    <n v="232892"/>
    <s v="Jackson, Steve"/>
    <s v="TCN-RBC15"/>
    <s v="JPG20"/>
    <x v="20"/>
    <x v="1"/>
    <n v="8"/>
    <s v="Hardy, Scott"/>
    <s v="TCN"/>
    <x v="54"/>
    <x v="0"/>
    <x v="15"/>
  </r>
  <r>
    <n v="232892"/>
    <s v="Jackson, Steve"/>
    <s v="TCN-RBC15"/>
    <s v="JPG20"/>
    <x v="10"/>
    <x v="1"/>
    <n v="8"/>
    <s v="Hardy, Scott"/>
    <s v="TCN"/>
    <x v="54"/>
    <x v="0"/>
    <x v="15"/>
  </r>
  <r>
    <n v="232892"/>
    <s v="Jackson, Steve"/>
    <s v="TCN-RBC15"/>
    <s v="JPG20"/>
    <x v="11"/>
    <x v="1"/>
    <n v="8"/>
    <s v="Hardy, Scott"/>
    <s v="TCN"/>
    <x v="54"/>
    <x v="0"/>
    <x v="15"/>
  </r>
  <r>
    <n v="232892"/>
    <s v="Jackson, Steve"/>
    <s v="TCN-RBC15"/>
    <s v="JPG20"/>
    <x v="12"/>
    <x v="1"/>
    <n v="8"/>
    <s v="Hardy, Scott"/>
    <s v="TCN"/>
    <x v="54"/>
    <x v="0"/>
    <x v="15"/>
  </r>
  <r>
    <n v="232892"/>
    <s v="Jackson, Steve"/>
    <s v="TCN-RBC15"/>
    <s v="JPG20"/>
    <x v="13"/>
    <x v="1"/>
    <n v="8"/>
    <s v="Hardy, Scott"/>
    <s v="TCN"/>
    <x v="54"/>
    <x v="0"/>
    <x v="15"/>
  </r>
  <r>
    <n v="232892"/>
    <s v="Jackson, Steve"/>
    <s v="TCN-RBC15"/>
    <s v="JPG20"/>
    <x v="14"/>
    <x v="1"/>
    <n v="8"/>
    <s v="Hardy, Scott"/>
    <s v="TCN"/>
    <x v="54"/>
    <x v="0"/>
    <x v="15"/>
  </r>
  <r>
    <n v="232894"/>
    <s v="Lane, Sherri"/>
    <s v="TCN-RBC18"/>
    <s v="JPG21"/>
    <x v="13"/>
    <x v="1"/>
    <n v="8"/>
    <s v="Dickie, David"/>
    <s v="TCN"/>
    <x v="79"/>
    <x v="0"/>
    <x v="15"/>
  </r>
  <r>
    <n v="232894"/>
    <s v="Lane, Sherri"/>
    <s v="TCN-RBC18"/>
    <s v="JPG21"/>
    <x v="14"/>
    <x v="1"/>
    <n v="8"/>
    <s v="Dickie, David"/>
    <s v="TCN"/>
    <x v="79"/>
    <x v="0"/>
    <x v="15"/>
  </r>
  <r>
    <n v="232894"/>
    <s v="Lane, Sherri"/>
    <s v="TCN-RBC18"/>
    <s v="JPG21"/>
    <x v="16"/>
    <x v="1"/>
    <n v="8"/>
    <s v="Dickie, David"/>
    <s v="TCN"/>
    <x v="79"/>
    <x v="0"/>
    <x v="15"/>
  </r>
  <r>
    <n v="232894"/>
    <s v="Lane, Sherri"/>
    <s v="TCN-RBC18"/>
    <s v="JPG21"/>
    <x v="21"/>
    <x v="1"/>
    <n v="8"/>
    <s v="Dickie, David"/>
    <s v="TCN"/>
    <x v="79"/>
    <x v="0"/>
    <x v="15"/>
  </r>
  <r>
    <n v="232900"/>
    <s v="Magee, Mark"/>
    <s v="TCN-NBA21"/>
    <s v="JPG22"/>
    <x v="1"/>
    <x v="0"/>
    <n v="3.25"/>
    <s v="Crane, Colin"/>
    <s v="TCN"/>
    <x v="9"/>
    <x v="1"/>
    <x v="2"/>
  </r>
  <r>
    <n v="232900"/>
    <s v="Magee, Mark"/>
    <s v="TCN-NBA21"/>
    <s v="JPG22"/>
    <x v="5"/>
    <x v="1"/>
    <n v="8"/>
    <s v="Crane, Colin"/>
    <s v="TCN"/>
    <x v="9"/>
    <x v="1"/>
    <x v="2"/>
  </r>
  <r>
    <n v="232900"/>
    <s v="Magee, Mark"/>
    <s v="TCN-NBA21"/>
    <s v="JPG22"/>
    <x v="6"/>
    <x v="1"/>
    <n v="8"/>
    <s v="Crane, Colin"/>
    <s v="TCN"/>
    <x v="9"/>
    <x v="1"/>
    <x v="2"/>
  </r>
  <r>
    <n v="232900"/>
    <s v="Magee, Mark"/>
    <s v="TCN-NBA21"/>
    <s v="JPG22"/>
    <x v="12"/>
    <x v="0"/>
    <n v="0.18"/>
    <s v="Crane, Colin"/>
    <s v="TCN"/>
    <x v="9"/>
    <x v="1"/>
    <x v="2"/>
  </r>
  <r>
    <n v="232900"/>
    <s v="Magee, Mark"/>
    <s v="TCN-NBA21"/>
    <s v="JPG22"/>
    <x v="16"/>
    <x v="2"/>
    <n v="1.25"/>
    <s v="Crane, Colin"/>
    <s v="TCN"/>
    <x v="9"/>
    <x v="1"/>
    <x v="2"/>
  </r>
  <r>
    <n v="232900"/>
    <s v="Magee, Mark"/>
    <s v="TCN-NBA21"/>
    <s v="JPG22"/>
    <x v="9"/>
    <x v="0"/>
    <n v="1.6"/>
    <s v="Crane, Colin"/>
    <s v="TCN"/>
    <x v="9"/>
    <x v="1"/>
    <x v="2"/>
  </r>
  <r>
    <n v="232905"/>
    <s v="Gren, Daniel"/>
    <s v="TCN-WCM11"/>
    <s v="JPG21"/>
    <x v="1"/>
    <x v="1"/>
    <n v="8"/>
    <s v="Librock, Steve"/>
    <s v="TCN"/>
    <x v="150"/>
    <x v="4"/>
    <x v="10"/>
  </r>
  <r>
    <n v="232907"/>
    <s v="Seib, Robert"/>
    <s v="TCN-RDF11"/>
    <s v="JPG21"/>
    <x v="22"/>
    <x v="0"/>
    <n v="0.03"/>
    <s v="Underhill, Christopher"/>
    <s v="TCN"/>
    <x v="151"/>
    <x v="0"/>
    <x v="0"/>
  </r>
  <r>
    <n v="232907"/>
    <s v="Seib, Robert"/>
    <s v="TCN-RDF11"/>
    <s v="JPG21"/>
    <x v="15"/>
    <x v="0"/>
    <n v="0.1"/>
    <s v="Underhill, Christopher"/>
    <s v="TCN"/>
    <x v="151"/>
    <x v="0"/>
    <x v="0"/>
  </r>
  <r>
    <n v="232910"/>
    <s v="Renner, Allan"/>
    <s v="TCN-RFN11"/>
    <s v="JPG21"/>
    <x v="4"/>
    <x v="2"/>
    <n v="0.03"/>
    <s v="Sharpe, Baron"/>
    <s v="TCN"/>
    <x v="99"/>
    <x v="0"/>
    <x v="2"/>
  </r>
  <r>
    <n v="232910"/>
    <s v="Renner, Allan"/>
    <s v="TCN-RFN11"/>
    <s v="JPG21"/>
    <x v="22"/>
    <x v="2"/>
    <n v="1.17"/>
    <s v="Sharpe, Baron"/>
    <s v="TCN"/>
    <x v="99"/>
    <x v="0"/>
    <x v="2"/>
  </r>
  <r>
    <n v="253515"/>
    <s v="Xaykongsa, Anousene"/>
    <s v="TCN-RWS11"/>
    <s v="JPG22"/>
    <x v="17"/>
    <x v="2"/>
    <n v="1.73"/>
    <s v="Miller, Jeff"/>
    <s v="TCN"/>
    <x v="146"/>
    <x v="0"/>
    <x v="2"/>
  </r>
  <r>
    <n v="232925"/>
    <s v="Spina, Mark"/>
    <s v="TCN-WCC12"/>
    <s v="JPG22"/>
    <x v="18"/>
    <x v="1"/>
    <n v="8"/>
    <s v="Frewin, Sean"/>
    <s v="TCN"/>
    <x v="104"/>
    <x v="0"/>
    <x v="10"/>
  </r>
  <r>
    <n v="232925"/>
    <s v="Spina, Mark"/>
    <s v="TCN-WCC12"/>
    <s v="JPG22"/>
    <x v="19"/>
    <x v="1"/>
    <n v="8"/>
    <s v="Frewin, Sean"/>
    <s v="TCN"/>
    <x v="104"/>
    <x v="0"/>
    <x v="10"/>
  </r>
  <r>
    <n v="232925"/>
    <s v="Spina, Mark"/>
    <s v="TCN-WCC12"/>
    <s v="JPG22"/>
    <x v="20"/>
    <x v="1"/>
    <n v="8"/>
    <s v="Frewin, Sean"/>
    <s v="TCN"/>
    <x v="104"/>
    <x v="0"/>
    <x v="10"/>
  </r>
  <r>
    <n v="232933"/>
    <s v="Patel, Harshadbhai"/>
    <s v="TCN-QNS12"/>
    <s v="JPG22"/>
    <x v="18"/>
    <x v="1"/>
    <n v="2.38"/>
    <s v="Green, Geoff"/>
    <s v="TCN"/>
    <x v="68"/>
    <x v="0"/>
    <x v="7"/>
  </r>
  <r>
    <n v="232933"/>
    <s v="Patel, Harshadbhai"/>
    <s v="TCN-QNS12"/>
    <s v="JPG22"/>
    <x v="19"/>
    <x v="1"/>
    <n v="8"/>
    <s v="Green, Geoff"/>
    <s v="TCN"/>
    <x v="68"/>
    <x v="0"/>
    <x v="7"/>
  </r>
  <r>
    <n v="232933"/>
    <s v="Patel, Harshadbhai"/>
    <s v="TCN-QNS12"/>
    <s v="JPG22"/>
    <x v="20"/>
    <x v="1"/>
    <n v="8"/>
    <s v="Green, Geoff"/>
    <s v="TCN"/>
    <x v="68"/>
    <x v="0"/>
    <x v="7"/>
  </r>
  <r>
    <n v="232938"/>
    <s v="VanKerrebroeck, Reed"/>
    <s v="TCN-RLF11"/>
    <s v="JPG21"/>
    <x v="6"/>
    <x v="2"/>
    <n v="0.05"/>
    <s v="Unwin, Chris"/>
    <s v="TCN"/>
    <x v="152"/>
    <x v="0"/>
    <x v="5"/>
  </r>
  <r>
    <n v="232940"/>
    <s v="Arnold, Allan"/>
    <s v="TCN-QNR11"/>
    <s v="JPG22"/>
    <x v="13"/>
    <x v="2"/>
    <n v="0.65"/>
    <s v="Moran, Jason"/>
    <s v="TCN"/>
    <x v="21"/>
    <x v="1"/>
    <x v="7"/>
  </r>
  <r>
    <n v="232945"/>
    <s v="Bernardo, Antonio"/>
    <s v="TCN-RXA12"/>
    <s v="JPG22"/>
    <x v="3"/>
    <x v="1"/>
    <n v="8"/>
    <s v="Killby, Kirk"/>
    <s v="TCN"/>
    <x v="38"/>
    <x v="0"/>
    <x v="11"/>
  </r>
  <r>
    <n v="232945"/>
    <s v="Bernardo, Antonio"/>
    <s v="TCN-RXA12"/>
    <s v="JPG22"/>
    <x v="4"/>
    <x v="1"/>
    <n v="8"/>
    <s v="Killby, Kirk"/>
    <s v="TCN"/>
    <x v="38"/>
    <x v="0"/>
    <x v="11"/>
  </r>
  <r>
    <n v="232945"/>
    <s v="Bernardo, Antonio"/>
    <s v="TCN-RXA12"/>
    <s v="JPG22"/>
    <x v="2"/>
    <x v="1"/>
    <n v="8"/>
    <s v="Killby, Kirk"/>
    <s v="TCN"/>
    <x v="38"/>
    <x v="0"/>
    <x v="11"/>
  </r>
  <r>
    <n v="232945"/>
    <s v="Bernardo, Antonio"/>
    <s v="TCN-RXA12"/>
    <s v="JPG22"/>
    <x v="5"/>
    <x v="1"/>
    <n v="8"/>
    <s v="Killby, Kirk"/>
    <s v="TCN"/>
    <x v="38"/>
    <x v="0"/>
    <x v="11"/>
  </r>
  <r>
    <n v="232945"/>
    <s v="Bernardo, Antonio"/>
    <s v="TCN-RXA12"/>
    <s v="JPG22"/>
    <x v="6"/>
    <x v="1"/>
    <n v="8"/>
    <s v="Killby, Kirk"/>
    <s v="TCN"/>
    <x v="38"/>
    <x v="0"/>
    <x v="11"/>
  </r>
  <r>
    <n v="232950"/>
    <s v="Ellis, Doug"/>
    <s v="TCN-RMC11"/>
    <s v="JPG20"/>
    <x v="5"/>
    <x v="1"/>
    <n v="8"/>
    <s v="Dyer, Alan"/>
    <s v="TCN"/>
    <x v="153"/>
    <x v="0"/>
    <x v="6"/>
  </r>
  <r>
    <n v="232950"/>
    <s v="Ellis, Doug"/>
    <s v="TCN-RMC11"/>
    <s v="JPG20"/>
    <x v="6"/>
    <x v="1"/>
    <n v="8"/>
    <s v="Dyer, Alan"/>
    <s v="TCN"/>
    <x v="153"/>
    <x v="0"/>
    <x v="6"/>
  </r>
  <r>
    <n v="232955"/>
    <s v="Aylott, David"/>
    <s v="TCN-RGC12"/>
    <s v="JPG22"/>
    <x v="12"/>
    <x v="2"/>
    <n v="7.0000000000000007E-2"/>
    <s v="Ellis, Michael"/>
    <s v="TCN"/>
    <x v="112"/>
    <x v="0"/>
    <x v="16"/>
  </r>
  <r>
    <n v="232955"/>
    <s v="Aylott, David"/>
    <s v="TCN-RGC12"/>
    <s v="JPG22"/>
    <x v="9"/>
    <x v="2"/>
    <n v="0.5"/>
    <s v="Ellis, Michael"/>
    <s v="TCN"/>
    <x v="112"/>
    <x v="0"/>
    <x v="16"/>
  </r>
  <r>
    <n v="232965"/>
    <s v="Solyk, Ross"/>
    <s v="TCN-RBC17"/>
    <s v="JPG22"/>
    <x v="7"/>
    <x v="1"/>
    <n v="8"/>
    <s v="Schweertman, Kevin"/>
    <s v="TCN"/>
    <x v="154"/>
    <x v="0"/>
    <x v="15"/>
  </r>
  <r>
    <n v="232965"/>
    <s v="Solyk, Ross"/>
    <s v="TCN-RBC17"/>
    <s v="JPG22"/>
    <x v="8"/>
    <x v="1"/>
    <n v="8"/>
    <s v="Schweertman, Kevin"/>
    <s v="TCN"/>
    <x v="154"/>
    <x v="0"/>
    <x v="15"/>
  </r>
  <r>
    <n v="256602"/>
    <s v="Freitas, Kevin"/>
    <s v="TCN-RJN12"/>
    <s v="JPG22"/>
    <x v="17"/>
    <x v="2"/>
    <n v="0.43"/>
    <s v="Turner, Jason"/>
    <s v="TCN"/>
    <x v="155"/>
    <x v="0"/>
    <x v="2"/>
  </r>
  <r>
    <n v="232965"/>
    <s v="Solyk, Ross"/>
    <s v="TCN-RBC17"/>
    <s v="JPG22"/>
    <x v="18"/>
    <x v="1"/>
    <n v="8"/>
    <s v="Schweertman, Kevin"/>
    <s v="TCN"/>
    <x v="154"/>
    <x v="0"/>
    <x v="15"/>
  </r>
  <r>
    <n v="232973"/>
    <s v="Wellerdt, Jason"/>
    <s v="TCN-RGC11"/>
    <s v="JPG22"/>
    <x v="1"/>
    <x v="2"/>
    <n v="0.67"/>
    <s v="Kragelj, Keven"/>
    <s v="TCN"/>
    <x v="56"/>
    <x v="0"/>
    <x v="16"/>
  </r>
  <r>
    <n v="232974"/>
    <s v="Chard, Brad"/>
    <s v="TCN-RLF12"/>
    <s v="JPG22"/>
    <x v="1"/>
    <x v="2"/>
    <n v="0.08"/>
    <s v="Tyrrell, Paul"/>
    <s v="TCN"/>
    <x v="143"/>
    <x v="0"/>
    <x v="5"/>
  </r>
  <r>
    <n v="232990"/>
    <s v="Miles, Nathan"/>
    <s v="TCN-WMT12"/>
    <s v="JPG22"/>
    <x v="3"/>
    <x v="1"/>
    <n v="8"/>
    <s v="Travis, Bradley"/>
    <s v="TCN"/>
    <x v="116"/>
    <x v="0"/>
    <x v="17"/>
  </r>
  <r>
    <n v="232990"/>
    <s v="Miles, Nathan"/>
    <s v="TCN-WMT12"/>
    <s v="JPG22"/>
    <x v="4"/>
    <x v="1"/>
    <n v="8"/>
    <s v="Travis, Bradley"/>
    <s v="TCN"/>
    <x v="116"/>
    <x v="0"/>
    <x v="17"/>
  </r>
  <r>
    <n v="232990"/>
    <s v="Miles, Nathan"/>
    <s v="TCN-WMT12"/>
    <s v="JPG22"/>
    <x v="2"/>
    <x v="1"/>
    <n v="8"/>
    <s v="Travis, Bradley"/>
    <s v="TCN"/>
    <x v="116"/>
    <x v="0"/>
    <x v="17"/>
  </r>
  <r>
    <n v="232990"/>
    <s v="Miles, Nathan"/>
    <s v="TCN-WMT12"/>
    <s v="JPG22"/>
    <x v="5"/>
    <x v="1"/>
    <n v="8"/>
    <s v="Travis, Bradley"/>
    <s v="TCN"/>
    <x v="116"/>
    <x v="0"/>
    <x v="17"/>
  </r>
  <r>
    <n v="232990"/>
    <s v="Miles, Nathan"/>
    <s v="TCN-WMT12"/>
    <s v="JPG22"/>
    <x v="6"/>
    <x v="1"/>
    <n v="8"/>
    <s v="Travis, Bradley"/>
    <s v="TCN"/>
    <x v="116"/>
    <x v="0"/>
    <x v="17"/>
  </r>
  <r>
    <n v="232990"/>
    <s v="Miles, Nathan"/>
    <s v="TCN-WMT12"/>
    <s v="JPG22"/>
    <x v="12"/>
    <x v="2"/>
    <n v="0.43"/>
    <s v="Travis, Bradley"/>
    <s v="TCN"/>
    <x v="116"/>
    <x v="0"/>
    <x v="17"/>
  </r>
  <r>
    <n v="232990"/>
    <s v="Miles, Nathan"/>
    <s v="TCN-WMT12"/>
    <s v="JPG22"/>
    <x v="16"/>
    <x v="2"/>
    <n v="0.33"/>
    <s v="Travis, Bradley"/>
    <s v="TCN"/>
    <x v="116"/>
    <x v="0"/>
    <x v="17"/>
  </r>
  <r>
    <n v="232990"/>
    <s v="Miles, Nathan"/>
    <s v="TCN-WMT12"/>
    <s v="JPG22"/>
    <x v="9"/>
    <x v="2"/>
    <n v="0.68"/>
    <s v="Travis, Bradley"/>
    <s v="TCN"/>
    <x v="116"/>
    <x v="0"/>
    <x v="17"/>
  </r>
  <r>
    <n v="233003"/>
    <s v="Bellinger, Ken"/>
    <s v="TCN-RMJ11"/>
    <s v="JPG21"/>
    <x v="13"/>
    <x v="2"/>
    <n v="0.5"/>
    <s v="Knight, Graham"/>
    <s v="TCN"/>
    <x v="156"/>
    <x v="0"/>
    <x v="6"/>
  </r>
  <r>
    <n v="233033"/>
    <s v="Woolvett, Dereck"/>
    <s v="TCN-RBC16"/>
    <s v="JPG22"/>
    <x v="1"/>
    <x v="2"/>
    <n v="0.47"/>
    <s v="Peacock, Bert"/>
    <s v="TCN"/>
    <x v="72"/>
    <x v="0"/>
    <x v="15"/>
  </r>
  <r>
    <n v="233041"/>
    <s v="Reynolds, Roger"/>
    <s v="TCN-RGA12"/>
    <s v="JPG22"/>
    <x v="19"/>
    <x v="1"/>
    <n v="8"/>
    <s v="Schlueter, Jeremy"/>
    <s v="TCN"/>
    <x v="89"/>
    <x v="0"/>
    <x v="16"/>
  </r>
  <r>
    <n v="233041"/>
    <s v="Reynolds, Roger"/>
    <s v="TCN-RGA12"/>
    <s v="JPG22"/>
    <x v="20"/>
    <x v="1"/>
    <n v="8"/>
    <s v="Schlueter, Jeremy"/>
    <s v="TCN"/>
    <x v="89"/>
    <x v="0"/>
    <x v="16"/>
  </r>
  <r>
    <n v="233041"/>
    <s v="Reynolds, Roger"/>
    <s v="TCN-RGA12"/>
    <s v="JPG22"/>
    <x v="10"/>
    <x v="1"/>
    <n v="8"/>
    <s v="Schlueter, Jeremy"/>
    <s v="TCN"/>
    <x v="89"/>
    <x v="0"/>
    <x v="16"/>
  </r>
  <r>
    <n v="233041"/>
    <s v="Reynolds, Roger"/>
    <s v="TCN-RGA12"/>
    <s v="JPG22"/>
    <x v="12"/>
    <x v="1"/>
    <n v="8"/>
    <s v="Schlueter, Jeremy"/>
    <s v="TCN"/>
    <x v="89"/>
    <x v="0"/>
    <x v="16"/>
  </r>
  <r>
    <n v="233041"/>
    <s v="Reynolds, Roger"/>
    <s v="TCN-RGA12"/>
    <s v="JPG22"/>
    <x v="9"/>
    <x v="2"/>
    <n v="0.5"/>
    <s v="Schlueter, Jeremy"/>
    <s v="TCN"/>
    <x v="89"/>
    <x v="0"/>
    <x v="16"/>
  </r>
  <r>
    <n v="233042"/>
    <s v="Waldron, Halwin"/>
    <s v="TCN-RBC14"/>
    <s v="JPG22"/>
    <x v="1"/>
    <x v="2"/>
    <n v="0.38"/>
    <s v="Degan, Jason"/>
    <s v="TCN"/>
    <x v="117"/>
    <x v="0"/>
    <x v="15"/>
  </r>
  <r>
    <n v="233044"/>
    <s v="LeRoy, James"/>
    <s v="TCN-WMT12"/>
    <s v="JPG22"/>
    <x v="12"/>
    <x v="2"/>
    <n v="0.37"/>
    <s v="Travis, Bradley"/>
    <s v="TCN"/>
    <x v="116"/>
    <x v="0"/>
    <x v="17"/>
  </r>
  <r>
    <n v="233044"/>
    <s v="LeRoy, James"/>
    <s v="TCN-WMT12"/>
    <s v="JPG22"/>
    <x v="13"/>
    <x v="2"/>
    <n v="0.3"/>
    <s v="Travis, Bradley"/>
    <s v="TCN"/>
    <x v="116"/>
    <x v="0"/>
    <x v="17"/>
  </r>
  <r>
    <n v="233044"/>
    <s v="LeRoy, James"/>
    <s v="TCN-WMT12"/>
    <s v="JPG22"/>
    <x v="9"/>
    <x v="2"/>
    <n v="0.2"/>
    <s v="Travis, Bradley"/>
    <s v="TCN"/>
    <x v="116"/>
    <x v="0"/>
    <x v="17"/>
  </r>
  <r>
    <n v="233056"/>
    <s v="Balmer, Jim"/>
    <s v="TCN-RJC11"/>
    <s v="JPG20"/>
    <x v="1"/>
    <x v="1"/>
    <n v="8"/>
    <s v="Beddow, Douglas"/>
    <s v="TCN"/>
    <x v="157"/>
    <x v="0"/>
    <x v="4"/>
  </r>
  <r>
    <n v="233056"/>
    <s v="Balmer, Jim"/>
    <s v="TCN-RJC11"/>
    <s v="JPG20"/>
    <x v="3"/>
    <x v="1"/>
    <n v="8"/>
    <s v="Beddow, Douglas"/>
    <s v="TCN"/>
    <x v="157"/>
    <x v="0"/>
    <x v="4"/>
  </r>
  <r>
    <n v="233056"/>
    <s v="Balmer, Jim"/>
    <s v="TCN-RJC11"/>
    <s v="JPG20"/>
    <x v="4"/>
    <x v="1"/>
    <n v="8"/>
    <s v="Beddow, Douglas"/>
    <s v="TCN"/>
    <x v="157"/>
    <x v="0"/>
    <x v="4"/>
  </r>
  <r>
    <n v="233056"/>
    <s v="Balmer, Jim"/>
    <s v="TCN-RJC11"/>
    <s v="JPG20"/>
    <x v="2"/>
    <x v="1"/>
    <n v="8"/>
    <s v="Beddow, Douglas"/>
    <s v="TCN"/>
    <x v="157"/>
    <x v="0"/>
    <x v="4"/>
  </r>
  <r>
    <n v="233056"/>
    <s v="Balmer, Jim"/>
    <s v="TCN-RJC11"/>
    <s v="JPG20"/>
    <x v="5"/>
    <x v="1"/>
    <n v="8"/>
    <s v="Beddow, Douglas"/>
    <s v="TCN"/>
    <x v="157"/>
    <x v="0"/>
    <x v="4"/>
  </r>
  <r>
    <n v="233056"/>
    <s v="Balmer, Jim"/>
    <s v="TCN-RJC11"/>
    <s v="JPG20"/>
    <x v="6"/>
    <x v="1"/>
    <n v="8"/>
    <s v="Beddow, Douglas"/>
    <s v="TCN"/>
    <x v="157"/>
    <x v="0"/>
    <x v="4"/>
  </r>
  <r>
    <n v="233060"/>
    <s v="Fischer, Wayne"/>
    <s v="TCN-WWB12"/>
    <s v="JPG20"/>
    <x v="1"/>
    <x v="1"/>
    <n v="8"/>
    <s v="Proracki, James"/>
    <s v="TCN"/>
    <x v="98"/>
    <x v="0"/>
    <x v="13"/>
  </r>
  <r>
    <n v="233073"/>
    <s v="Sorensen, Timothy"/>
    <s v="TCN-RZZ11"/>
    <s v="JPG20"/>
    <x v="20"/>
    <x v="1"/>
    <n v="8"/>
    <s v="Edwards, Larry"/>
    <s v="TCN"/>
    <x v="94"/>
    <x v="5"/>
    <x v="2"/>
  </r>
  <r>
    <n v="233074"/>
    <s v="Lewis, Sheri"/>
    <s v="TCN-QSR12"/>
    <s v="JPG22"/>
    <x v="2"/>
    <x v="2"/>
    <n v="1.23"/>
    <s v="Ralph, Christopher"/>
    <s v="TCN"/>
    <x v="8"/>
    <x v="1"/>
    <x v="3"/>
  </r>
  <r>
    <n v="233081"/>
    <s v="Froude, Duane"/>
    <s v="TCN-RGA11"/>
    <s v="JPG22"/>
    <x v="1"/>
    <x v="2"/>
    <n v="0.67"/>
    <s v="Miller, Shayne"/>
    <s v="TCN"/>
    <x v="108"/>
    <x v="0"/>
    <x v="16"/>
  </r>
  <r>
    <n v="233095"/>
    <s v="Kropf, Ian"/>
    <s v="TCN-RJJ12"/>
    <s v="JPG21"/>
    <x v="1"/>
    <x v="2"/>
    <n v="0.05"/>
    <s v="Albanese, Joseph"/>
    <s v="TCN"/>
    <x v="82"/>
    <x v="0"/>
    <x v="4"/>
  </r>
  <r>
    <n v="233100"/>
    <s v="Sewell, Stephen"/>
    <s v="TCN-QWI13"/>
    <s v="JPG22"/>
    <x v="7"/>
    <x v="0"/>
    <n v="0.02"/>
    <s v="Korczak, Gregory"/>
    <s v="TCN"/>
    <x v="158"/>
    <x v="1"/>
    <x v="2"/>
  </r>
  <r>
    <n v="233221"/>
    <s v="Paiva, Nancy"/>
    <s v="TCN-RBT10"/>
    <s v="JPG21"/>
    <x v="5"/>
    <x v="1"/>
    <n v="8"/>
    <s v="Sahin, Mustafa"/>
    <s v="TCN"/>
    <x v="105"/>
    <x v="5"/>
    <x v="15"/>
  </r>
  <r>
    <n v="233221"/>
    <s v="Paiva, Nancy"/>
    <s v="TCN-RBT10"/>
    <s v="JPG21"/>
    <x v="6"/>
    <x v="1"/>
    <n v="8"/>
    <s v="Sahin, Mustafa"/>
    <s v="TCN"/>
    <x v="105"/>
    <x v="5"/>
    <x v="15"/>
  </r>
  <r>
    <n v="233221"/>
    <s v="Paiva, Nancy"/>
    <s v="TCN-RBT10"/>
    <s v="JPG21"/>
    <x v="7"/>
    <x v="1"/>
    <n v="8"/>
    <s v="Sahin, Mustafa"/>
    <s v="TCN"/>
    <x v="105"/>
    <x v="5"/>
    <x v="15"/>
  </r>
  <r>
    <n v="233221"/>
    <s v="Paiva, Nancy"/>
    <s v="TCN-RBT10"/>
    <s v="JPG21"/>
    <x v="8"/>
    <x v="1"/>
    <n v="8"/>
    <s v="Sahin, Mustafa"/>
    <s v="TCN"/>
    <x v="105"/>
    <x v="5"/>
    <x v="15"/>
  </r>
  <r>
    <n v="256955"/>
    <s v="Slinger, Micky"/>
    <s v="TCN-RWS11"/>
    <s v="JPG22"/>
    <x v="17"/>
    <x v="2"/>
    <n v="1.75"/>
    <s v="Miller, Jeff"/>
    <s v="TCN"/>
    <x v="146"/>
    <x v="0"/>
    <x v="2"/>
  </r>
  <r>
    <n v="233222"/>
    <s v="Fagerlund, Christopher"/>
    <s v="TCN-QWV11"/>
    <s v="JPG22"/>
    <x v="18"/>
    <x v="0"/>
    <n v="0.02"/>
    <s v="Murray, Bryan"/>
    <s v="TCN"/>
    <x v="63"/>
    <x v="0"/>
    <x v="14"/>
  </r>
  <r>
    <n v="233223"/>
    <s v="Townsend, Steve"/>
    <s v="TCN-RJP12"/>
    <s v="JPG21"/>
    <x v="13"/>
    <x v="1"/>
    <n v="8"/>
    <s v="Davis, Steven"/>
    <s v="TCN"/>
    <x v="159"/>
    <x v="1"/>
    <x v="2"/>
  </r>
  <r>
    <n v="233223"/>
    <s v="Townsend, Steve"/>
    <s v="TCN-RJP12"/>
    <s v="JPG21"/>
    <x v="14"/>
    <x v="1"/>
    <n v="8"/>
    <s v="Davis, Steven"/>
    <s v="TCN"/>
    <x v="159"/>
    <x v="1"/>
    <x v="2"/>
  </r>
  <r>
    <n v="233223"/>
    <s v="Townsend, Steve"/>
    <s v="TCN-RJP12"/>
    <s v="JPG21"/>
    <x v="16"/>
    <x v="1"/>
    <n v="8"/>
    <s v="Davis, Steven"/>
    <s v="TCN"/>
    <x v="159"/>
    <x v="1"/>
    <x v="2"/>
  </r>
  <r>
    <n v="233223"/>
    <s v="Townsend, Steve"/>
    <s v="TCN-RJP12"/>
    <s v="JPG21"/>
    <x v="21"/>
    <x v="1"/>
    <n v="8"/>
    <s v="Davis, Steven"/>
    <s v="TCN"/>
    <x v="159"/>
    <x v="1"/>
    <x v="2"/>
  </r>
  <r>
    <n v="233223"/>
    <s v="Townsend, Steve"/>
    <s v="TCN-RJP12"/>
    <s v="JPG21"/>
    <x v="9"/>
    <x v="1"/>
    <n v="8"/>
    <s v="Davis, Steven"/>
    <s v="TCN"/>
    <x v="159"/>
    <x v="1"/>
    <x v="2"/>
  </r>
  <r>
    <n v="233241"/>
    <s v="Bucko, Christopher"/>
    <s v="TCN-WWI11"/>
    <s v="JPG21"/>
    <x v="0"/>
    <x v="2"/>
    <n v="0.23"/>
    <s v="Mount, Kevin"/>
    <s v="TCN"/>
    <x v="106"/>
    <x v="0"/>
    <x v="13"/>
  </r>
  <r>
    <n v="233246"/>
    <s v="Galloway, Sean"/>
    <s v="TCN-RLE12"/>
    <s v="JPG21"/>
    <x v="7"/>
    <x v="1"/>
    <n v="8"/>
    <s v="Fortin, Dominic"/>
    <s v="TCN"/>
    <x v="111"/>
    <x v="0"/>
    <x v="5"/>
  </r>
  <r>
    <n v="233246"/>
    <s v="Galloway, Sean"/>
    <s v="TCN-RLE12"/>
    <s v="JPG21"/>
    <x v="8"/>
    <x v="1"/>
    <n v="8"/>
    <s v="Fortin, Dominic"/>
    <s v="TCN"/>
    <x v="111"/>
    <x v="0"/>
    <x v="5"/>
  </r>
  <r>
    <n v="257035"/>
    <s v="O'Brien, Jacob"/>
    <s v="TCN-WPP11"/>
    <s v="JPG22"/>
    <x v="17"/>
    <x v="2"/>
    <n v="1.03"/>
    <s v="O'Handley, Troy"/>
    <s v="TCN"/>
    <x v="59"/>
    <x v="0"/>
    <x v="2"/>
  </r>
  <r>
    <n v="233246"/>
    <s v="Galloway, Sean"/>
    <s v="TCN-RLE12"/>
    <s v="JPG21"/>
    <x v="18"/>
    <x v="1"/>
    <n v="8"/>
    <s v="Fortin, Dominic"/>
    <s v="TCN"/>
    <x v="111"/>
    <x v="0"/>
    <x v="5"/>
  </r>
  <r>
    <n v="233251"/>
    <s v="Hagedorn, Jennifer"/>
    <s v="TCN-RTB11"/>
    <s v="JPG21"/>
    <x v="16"/>
    <x v="1"/>
    <n v="8"/>
    <s v="Wilsher, David"/>
    <s v="TCN"/>
    <x v="160"/>
    <x v="0"/>
    <x v="1"/>
  </r>
  <r>
    <n v="233251"/>
    <s v="Hagedorn, Jennifer"/>
    <s v="TCN-RTB11"/>
    <s v="JPG21"/>
    <x v="21"/>
    <x v="1"/>
    <n v="8"/>
    <s v="Wilsher, David"/>
    <s v="TCN"/>
    <x v="160"/>
    <x v="0"/>
    <x v="1"/>
  </r>
  <r>
    <n v="233251"/>
    <s v="Hagedorn, Jennifer"/>
    <s v="TCN-RTB11"/>
    <s v="JPG21"/>
    <x v="9"/>
    <x v="1"/>
    <n v="8"/>
    <s v="Wilsher, David"/>
    <s v="TCN"/>
    <x v="160"/>
    <x v="0"/>
    <x v="1"/>
  </r>
  <r>
    <n v="233253"/>
    <s v="Tarrant, Robert"/>
    <s v="TCN-RFU12"/>
    <s v="JPG20"/>
    <x v="18"/>
    <x v="2"/>
    <n v="0.5"/>
    <s v="Vaudry, Shawn"/>
    <s v="TCN"/>
    <x v="17"/>
    <x v="0"/>
    <x v="2"/>
  </r>
  <r>
    <n v="233258"/>
    <s v="Barth, Werner"/>
    <s v="TCN-RDA12"/>
    <s v="JPG21"/>
    <x v="12"/>
    <x v="1"/>
    <n v="8"/>
    <s v="Lafontaine, Daniel"/>
    <s v="TCN"/>
    <x v="161"/>
    <x v="0"/>
    <x v="0"/>
  </r>
  <r>
    <n v="233267"/>
    <s v="Cassidy, Ryan"/>
    <s v="TCN-RXA11"/>
    <s v="JPG22"/>
    <x v="0"/>
    <x v="0"/>
    <n v="0.48"/>
    <s v="Johnson, Steven"/>
    <s v="TCN"/>
    <x v="88"/>
    <x v="0"/>
    <x v="11"/>
  </r>
  <r>
    <n v="233278"/>
    <s v="Gibbons, Shawn"/>
    <s v="TCN-RRJ10"/>
    <s v="JPG27"/>
    <x v="13"/>
    <x v="1"/>
    <n v="5.7"/>
    <s v="Fleming, Philip"/>
    <s v="TCN"/>
    <x v="46"/>
    <x v="4"/>
    <x v="4"/>
  </r>
  <r>
    <n v="233278"/>
    <s v="Gibbons, Shawn"/>
    <s v="TCN-RRJ10"/>
    <s v="JPG27"/>
    <x v="14"/>
    <x v="1"/>
    <n v="8"/>
    <s v="Fleming, Philip"/>
    <s v="TCN"/>
    <x v="46"/>
    <x v="4"/>
    <x v="4"/>
  </r>
  <r>
    <n v="233278"/>
    <s v="Gibbons, Shawn"/>
    <s v="TCN-RRJ10"/>
    <s v="JPG27"/>
    <x v="16"/>
    <x v="1"/>
    <n v="8"/>
    <s v="Fleming, Philip"/>
    <s v="TCN"/>
    <x v="46"/>
    <x v="4"/>
    <x v="4"/>
  </r>
  <r>
    <n v="233278"/>
    <s v="Gibbons, Shawn"/>
    <s v="TCN-RRJ10"/>
    <s v="JPG27"/>
    <x v="21"/>
    <x v="1"/>
    <n v="8"/>
    <s v="Fleming, Philip"/>
    <s v="TCN"/>
    <x v="46"/>
    <x v="4"/>
    <x v="4"/>
  </r>
  <r>
    <n v="233278"/>
    <s v="Gibbons, Shawn"/>
    <s v="TCN-RRJ10"/>
    <s v="JPG27"/>
    <x v="9"/>
    <x v="1"/>
    <n v="8"/>
    <s v="Fleming, Philip"/>
    <s v="TCN"/>
    <x v="46"/>
    <x v="4"/>
    <x v="4"/>
  </r>
  <r>
    <n v="233305"/>
    <s v="Sullivan, Kevin"/>
    <s v="TCN-RLE12"/>
    <s v="JPG22"/>
    <x v="1"/>
    <x v="2"/>
    <n v="0.17"/>
    <s v="Fortin, Dominic"/>
    <s v="TCN"/>
    <x v="111"/>
    <x v="0"/>
    <x v="5"/>
  </r>
  <r>
    <n v="233305"/>
    <s v="Sullivan, Kevin"/>
    <s v="TCN-RLE12"/>
    <s v="JPG22"/>
    <x v="6"/>
    <x v="0"/>
    <n v="0.33"/>
    <s v="Fortin, Dominic"/>
    <s v="TCN"/>
    <x v="111"/>
    <x v="0"/>
    <x v="5"/>
  </r>
  <r>
    <n v="233322"/>
    <s v="Whalen, John"/>
    <s v="TCN-QAN13"/>
    <s v="JPG22"/>
    <x v="3"/>
    <x v="2"/>
    <n v="0.02"/>
    <s v="Povey, Tim"/>
    <s v="TCN"/>
    <x v="125"/>
    <x v="1"/>
    <x v="2"/>
  </r>
  <r>
    <n v="233338"/>
    <s v="Schill, Douglas"/>
    <s v="TCN-RGA11"/>
    <s v="JPG22"/>
    <x v="1"/>
    <x v="2"/>
    <n v="0.67"/>
    <s v="Miller, Shayne"/>
    <s v="TCN"/>
    <x v="108"/>
    <x v="0"/>
    <x v="16"/>
  </r>
  <r>
    <n v="233338"/>
    <s v="Schill, Douglas"/>
    <s v="TCN-RGA11"/>
    <s v="JPG22"/>
    <x v="9"/>
    <x v="2"/>
    <n v="0.02"/>
    <s v="Miller, Shayne"/>
    <s v="TCN"/>
    <x v="108"/>
    <x v="0"/>
    <x v="16"/>
  </r>
  <r>
    <n v="233349"/>
    <s v="Baggs, Jody"/>
    <s v="TCN-WAU12"/>
    <s v="JPG21"/>
    <x v="8"/>
    <x v="1"/>
    <n v="6.25"/>
    <s v="Bruni, David"/>
    <s v="TCN"/>
    <x v="162"/>
    <x v="0"/>
    <x v="12"/>
  </r>
  <r>
    <n v="257681"/>
    <s v="Lewis, Steve"/>
    <s v="TCN-RWS11"/>
    <s v="JPG22"/>
    <x v="17"/>
    <x v="2"/>
    <n v="1.78"/>
    <s v="Miller, Jeff"/>
    <s v="TCN"/>
    <x v="146"/>
    <x v="0"/>
    <x v="2"/>
  </r>
  <r>
    <n v="233349"/>
    <s v="Baggs, Jody"/>
    <s v="TCN-WAU12"/>
    <s v="JPG21"/>
    <x v="18"/>
    <x v="1"/>
    <n v="8"/>
    <s v="Bruni, David"/>
    <s v="TCN"/>
    <x v="162"/>
    <x v="0"/>
    <x v="12"/>
  </r>
  <r>
    <n v="233350"/>
    <s v="Harvey, Stephen"/>
    <s v="TCN-QSV11"/>
    <s v="JPG22"/>
    <x v="11"/>
    <x v="0"/>
    <n v="7.98"/>
    <s v="Bowbeer, Christopher"/>
    <s v="TCN"/>
    <x v="73"/>
    <x v="0"/>
    <x v="3"/>
  </r>
  <r>
    <n v="233356"/>
    <s v="Simpson, Everett"/>
    <s v="TCN-RGA12"/>
    <s v="JPG22"/>
    <x v="12"/>
    <x v="2"/>
    <n v="7.0000000000000007E-2"/>
    <s v="Schlueter, Jeremy"/>
    <s v="TCN"/>
    <x v="89"/>
    <x v="0"/>
    <x v="16"/>
  </r>
  <r>
    <n v="233366"/>
    <s v="Dorie, Jeff"/>
    <s v="TCN-RMA20"/>
    <s v="JPG21"/>
    <x v="7"/>
    <x v="1"/>
    <n v="8"/>
    <s v="Siddiqui, Imran"/>
    <s v="TCN"/>
    <x v="163"/>
    <x v="1"/>
    <x v="6"/>
  </r>
  <r>
    <n v="233366"/>
    <s v="Dorie, Jeff"/>
    <s v="TCN-RMA20"/>
    <s v="JPG21"/>
    <x v="8"/>
    <x v="1"/>
    <n v="8"/>
    <s v="Siddiqui, Imran"/>
    <s v="TCN"/>
    <x v="163"/>
    <x v="1"/>
    <x v="6"/>
  </r>
  <r>
    <n v="257775"/>
    <s v="Robinson Brown, Gustavo Gregorio"/>
    <s v="TCN-RJN12"/>
    <s v="JPG22"/>
    <x v="17"/>
    <x v="2"/>
    <n v="1.47"/>
    <s v="Turner, Jason"/>
    <s v="TCN"/>
    <x v="155"/>
    <x v="0"/>
    <x v="2"/>
  </r>
  <r>
    <n v="233366"/>
    <s v="Dorie, Jeff"/>
    <s v="TCN-RMA20"/>
    <s v="JPG21"/>
    <x v="18"/>
    <x v="1"/>
    <n v="8"/>
    <s v="Siddiqui, Imran"/>
    <s v="TCN"/>
    <x v="163"/>
    <x v="1"/>
    <x v="6"/>
  </r>
  <r>
    <n v="233368"/>
    <s v="Young, Adam"/>
    <s v="TCN-RBC18"/>
    <s v="JPG22"/>
    <x v="1"/>
    <x v="2"/>
    <n v="0.48"/>
    <s v="Dickie, David"/>
    <s v="TCN"/>
    <x v="79"/>
    <x v="0"/>
    <x v="15"/>
  </r>
  <r>
    <n v="233373"/>
    <s v="Clattenburg, Jason"/>
    <s v="TCN-RBT10"/>
    <s v="JPG22"/>
    <x v="3"/>
    <x v="1"/>
    <n v="4.67"/>
    <s v="Sahin, Mustafa"/>
    <s v="TCN"/>
    <x v="105"/>
    <x v="5"/>
    <x v="15"/>
  </r>
  <r>
    <n v="233373"/>
    <s v="Clattenburg, Jason"/>
    <s v="TCN-RBT10"/>
    <s v="JPG22"/>
    <x v="4"/>
    <x v="1"/>
    <n v="8"/>
    <s v="Sahin, Mustafa"/>
    <s v="TCN"/>
    <x v="105"/>
    <x v="5"/>
    <x v="15"/>
  </r>
  <r>
    <n v="233373"/>
    <s v="Clattenburg, Jason"/>
    <s v="TCN-RBT10"/>
    <s v="JPG22"/>
    <x v="2"/>
    <x v="1"/>
    <n v="8"/>
    <s v="Sahin, Mustafa"/>
    <s v="TCN"/>
    <x v="105"/>
    <x v="5"/>
    <x v="15"/>
  </r>
  <r>
    <n v="233373"/>
    <s v="Clattenburg, Jason"/>
    <s v="TCN-RBT10"/>
    <s v="JPG22"/>
    <x v="5"/>
    <x v="1"/>
    <n v="8"/>
    <s v="Sahin, Mustafa"/>
    <s v="TCN"/>
    <x v="105"/>
    <x v="5"/>
    <x v="15"/>
  </r>
  <r>
    <n v="233373"/>
    <s v="Clattenburg, Jason"/>
    <s v="TCN-RBT10"/>
    <s v="JPG22"/>
    <x v="6"/>
    <x v="1"/>
    <n v="8"/>
    <s v="Sahin, Mustafa"/>
    <s v="TCN"/>
    <x v="105"/>
    <x v="5"/>
    <x v="15"/>
  </r>
  <r>
    <n v="233373"/>
    <s v="Clattenburg, Jason"/>
    <s v="TCN-RBT10"/>
    <s v="JPG22"/>
    <x v="7"/>
    <x v="1"/>
    <n v="3"/>
    <s v="Sahin, Mustafa"/>
    <s v="TCN"/>
    <x v="105"/>
    <x v="5"/>
    <x v="15"/>
  </r>
  <r>
    <n v="233374"/>
    <s v="Prosser, Andrew"/>
    <s v="TCN-RBC20"/>
    <s v="JPG22"/>
    <x v="1"/>
    <x v="2"/>
    <n v="0.5"/>
    <s v="Matthews, Jeffrey"/>
    <s v="TCN"/>
    <x v="102"/>
    <x v="0"/>
    <x v="15"/>
  </r>
  <r>
    <n v="233374"/>
    <s v="Prosser, Andrew"/>
    <s v="TCN-RBC20"/>
    <s v="JPG22"/>
    <x v="13"/>
    <x v="2"/>
    <n v="0.23"/>
    <s v="Matthews, Jeffrey"/>
    <s v="TCN"/>
    <x v="102"/>
    <x v="0"/>
    <x v="15"/>
  </r>
  <r>
    <n v="233378"/>
    <s v="Walker, Daniel"/>
    <s v="TCN-RXA11"/>
    <s v="JPG22"/>
    <x v="0"/>
    <x v="0"/>
    <n v="0.12"/>
    <s v="Johnson, Steven"/>
    <s v="TCN"/>
    <x v="88"/>
    <x v="0"/>
    <x v="11"/>
  </r>
  <r>
    <n v="233378"/>
    <s v="Walker, Daniel"/>
    <s v="TCN-RXA11"/>
    <s v="JPG22"/>
    <x v="22"/>
    <x v="0"/>
    <n v="0.55000000000000004"/>
    <s v="Johnson, Steven"/>
    <s v="TCN"/>
    <x v="88"/>
    <x v="0"/>
    <x v="11"/>
  </r>
  <r>
    <n v="233378"/>
    <s v="Walker, Daniel"/>
    <s v="TCN-RXA11"/>
    <s v="JPG22"/>
    <x v="15"/>
    <x v="0"/>
    <n v="7.0000000000000007E-2"/>
    <s v="Johnson, Steven"/>
    <s v="TCN"/>
    <x v="88"/>
    <x v="0"/>
    <x v="11"/>
  </r>
  <r>
    <n v="233385"/>
    <s v="Wiebe, Jeff"/>
    <s v="TCN-RJJ11"/>
    <s v="JPG21"/>
    <x v="7"/>
    <x v="1"/>
    <n v="8"/>
    <s v="Szijarto, Peter"/>
    <s v="TCN"/>
    <x v="34"/>
    <x v="0"/>
    <x v="4"/>
  </r>
  <r>
    <n v="233385"/>
    <s v="Wiebe, Jeff"/>
    <s v="TCN-RJJ11"/>
    <s v="JPG21"/>
    <x v="8"/>
    <x v="1"/>
    <n v="8"/>
    <s v="Szijarto, Peter"/>
    <s v="TCN"/>
    <x v="34"/>
    <x v="0"/>
    <x v="4"/>
  </r>
  <r>
    <n v="257808"/>
    <s v="Keba, Michael"/>
    <s v="TCN-RFU12"/>
    <s v="JPG22"/>
    <x v="17"/>
    <x v="2"/>
    <n v="1.05"/>
    <s v="Tarrant, Robert"/>
    <s v="TCN"/>
    <x v="17"/>
    <x v="0"/>
    <x v="2"/>
  </r>
  <r>
    <n v="233385"/>
    <s v="Wiebe, Jeff"/>
    <s v="TCN-RJJ11"/>
    <s v="JPG21"/>
    <x v="18"/>
    <x v="1"/>
    <n v="8"/>
    <s v="Szijarto, Peter"/>
    <s v="TCN"/>
    <x v="34"/>
    <x v="0"/>
    <x v="4"/>
  </r>
  <r>
    <n v="233394"/>
    <s v="Livingston, Stephen"/>
    <s v="TCN-RDP59"/>
    <s v="JPG20"/>
    <x v="1"/>
    <x v="0"/>
    <n v="3"/>
    <s v="Lavallee, Riley"/>
    <s v="TCN"/>
    <x v="84"/>
    <x v="3"/>
    <x v="0"/>
  </r>
  <r>
    <n v="233394"/>
    <s v="Livingston, Stephen"/>
    <s v="TCN-RDP59"/>
    <s v="JPG20"/>
    <x v="6"/>
    <x v="0"/>
    <n v="3"/>
    <s v="Lavallee, Riley"/>
    <s v="TCN"/>
    <x v="84"/>
    <x v="3"/>
    <x v="0"/>
  </r>
  <r>
    <n v="233394"/>
    <s v="Livingston, Stephen"/>
    <s v="TCN-RDP59"/>
    <s v="JPG20"/>
    <x v="12"/>
    <x v="0"/>
    <n v="8"/>
    <s v="Lavallee, Riley"/>
    <s v="TCN"/>
    <x v="84"/>
    <x v="3"/>
    <x v="0"/>
  </r>
  <r>
    <n v="233397"/>
    <s v="Friese, Michael"/>
    <s v="TCN-QWV11"/>
    <s v="JPG22"/>
    <x v="19"/>
    <x v="0"/>
    <n v="0.02"/>
    <s v="Murray, Bryan"/>
    <s v="TCN"/>
    <x v="63"/>
    <x v="0"/>
    <x v="14"/>
  </r>
  <r>
    <n v="233399"/>
    <s v="D'Argenio, Anthony"/>
    <s v="TCN-WAP22"/>
    <s v="JPG21"/>
    <x v="19"/>
    <x v="1"/>
    <n v="8"/>
    <s v="Bruni, David"/>
    <s v="TCN"/>
    <x v="164"/>
    <x v="1"/>
    <x v="12"/>
  </r>
  <r>
    <n v="233399"/>
    <s v="D'Argenio, Anthony"/>
    <s v="TCN-WAP22"/>
    <s v="JPG21"/>
    <x v="20"/>
    <x v="1"/>
    <n v="8"/>
    <s v="Bruni, David"/>
    <s v="TCN"/>
    <x v="164"/>
    <x v="1"/>
    <x v="12"/>
  </r>
  <r>
    <n v="233399"/>
    <s v="D'Argenio, Anthony"/>
    <s v="TCN-WAP22"/>
    <s v="JPG21"/>
    <x v="10"/>
    <x v="1"/>
    <n v="8"/>
    <s v="Bruni, David"/>
    <s v="TCN"/>
    <x v="164"/>
    <x v="1"/>
    <x v="12"/>
  </r>
  <r>
    <n v="233399"/>
    <s v="D'Argenio, Anthony"/>
    <s v="TCN-WAP22"/>
    <s v="JPG21"/>
    <x v="11"/>
    <x v="1"/>
    <n v="8"/>
    <s v="Bruni, David"/>
    <s v="TCN"/>
    <x v="164"/>
    <x v="1"/>
    <x v="12"/>
  </r>
  <r>
    <n v="233399"/>
    <s v="D'Argenio, Anthony"/>
    <s v="TCN-WAP22"/>
    <s v="JPG21"/>
    <x v="12"/>
    <x v="1"/>
    <n v="8"/>
    <s v="Bruni, David"/>
    <s v="TCN"/>
    <x v="164"/>
    <x v="1"/>
    <x v="12"/>
  </r>
  <r>
    <n v="233402"/>
    <s v="Cooke, Robert"/>
    <s v="TCN-WCV12"/>
    <s v="JPG21"/>
    <x v="1"/>
    <x v="1"/>
    <n v="8"/>
    <s v="McFadden, Brent"/>
    <s v="TCN"/>
    <x v="165"/>
    <x v="0"/>
    <x v="10"/>
  </r>
  <r>
    <n v="233402"/>
    <s v="Cooke, Robert"/>
    <s v="TCN-WCV12"/>
    <s v="JPG21"/>
    <x v="23"/>
    <x v="2"/>
    <n v="0.02"/>
    <s v="McFadden, Brent"/>
    <s v="TCN"/>
    <x v="165"/>
    <x v="0"/>
    <x v="10"/>
  </r>
  <r>
    <n v="233403"/>
    <s v="Byrnes, Anthony"/>
    <s v="TCN-WWK11"/>
    <s v="JPG20"/>
    <x v="1"/>
    <x v="1"/>
    <n v="8"/>
    <s v="Padfield, Trevor"/>
    <s v="TCN"/>
    <x v="166"/>
    <x v="5"/>
    <x v="13"/>
  </r>
  <r>
    <n v="233405"/>
    <s v="Allen, Adrian"/>
    <s v="TCN-QAS13"/>
    <s v="JPG22"/>
    <x v="19"/>
    <x v="0"/>
    <n v="0.02"/>
    <s v="Lagrange, Enrico"/>
    <s v="TCN"/>
    <x v="35"/>
    <x v="1"/>
    <x v="2"/>
  </r>
  <r>
    <n v="233411"/>
    <s v="DaCosta, David"/>
    <s v="TCN-RBC18"/>
    <s v="JPG22"/>
    <x v="1"/>
    <x v="2"/>
    <n v="0.5"/>
    <s v="Dickie, David"/>
    <s v="TCN"/>
    <x v="79"/>
    <x v="0"/>
    <x v="15"/>
  </r>
  <r>
    <n v="233411"/>
    <s v="DaCosta, David"/>
    <s v="TCN-RBC18"/>
    <s v="JPG22"/>
    <x v="13"/>
    <x v="0"/>
    <n v="7.98"/>
    <s v="Dickie, David"/>
    <s v="TCN"/>
    <x v="79"/>
    <x v="0"/>
    <x v="15"/>
  </r>
  <r>
    <n v="233414"/>
    <s v="Roung, Christopher"/>
    <s v="TCN-NWA21"/>
    <s v="JPG22"/>
    <x v="2"/>
    <x v="2"/>
    <n v="4"/>
    <s v="Pasek, Wesley"/>
    <s v="TCN"/>
    <x v="7"/>
    <x v="1"/>
    <x v="2"/>
  </r>
  <r>
    <n v="233414"/>
    <s v="Roung, Christopher"/>
    <s v="TCN-NWA21"/>
    <s v="JPG22"/>
    <x v="18"/>
    <x v="1"/>
    <n v="8"/>
    <s v="Pasek, Wesley"/>
    <s v="TCN"/>
    <x v="7"/>
    <x v="1"/>
    <x v="2"/>
  </r>
  <r>
    <n v="233414"/>
    <s v="Roung, Christopher"/>
    <s v="TCN-NWA21"/>
    <s v="JPG22"/>
    <x v="19"/>
    <x v="1"/>
    <n v="8"/>
    <s v="Pasek, Wesley"/>
    <s v="TCN"/>
    <x v="7"/>
    <x v="1"/>
    <x v="2"/>
  </r>
  <r>
    <n v="233414"/>
    <s v="Roung, Christopher"/>
    <s v="TCN-NWA21"/>
    <s v="JPG22"/>
    <x v="20"/>
    <x v="1"/>
    <n v="8"/>
    <s v="Pasek, Wesley"/>
    <s v="TCN"/>
    <x v="7"/>
    <x v="1"/>
    <x v="2"/>
  </r>
  <r>
    <n v="233422"/>
    <s v="Thomas, Jason"/>
    <s v="TCN-RBC13"/>
    <s v="JPG22"/>
    <x v="1"/>
    <x v="2"/>
    <n v="0.22"/>
    <s v="Zurell, Tom"/>
    <s v="TCN"/>
    <x v="64"/>
    <x v="0"/>
    <x v="15"/>
  </r>
  <r>
    <n v="233422"/>
    <s v="Thomas, Jason"/>
    <s v="TCN-RBC13"/>
    <s v="JPG22"/>
    <x v="8"/>
    <x v="1"/>
    <n v="8"/>
    <s v="Zurell, Tom"/>
    <s v="TCN"/>
    <x v="64"/>
    <x v="0"/>
    <x v="15"/>
  </r>
  <r>
    <n v="233427"/>
    <s v="MacPherson, Allen"/>
    <s v="TCN-WMT12"/>
    <s v="JPG22"/>
    <x v="23"/>
    <x v="2"/>
    <n v="0.3"/>
    <s v="Travis, Bradley"/>
    <s v="TCN"/>
    <x v="116"/>
    <x v="0"/>
    <x v="17"/>
  </r>
  <r>
    <n v="233446"/>
    <s v="Radloff, David"/>
    <s v="TCN-RGA12"/>
    <s v="JPG22"/>
    <x v="9"/>
    <x v="2"/>
    <n v="0.5"/>
    <s v="Schlueter, Jeremy"/>
    <s v="TCN"/>
    <x v="89"/>
    <x v="0"/>
    <x v="16"/>
  </r>
  <r>
    <n v="233451"/>
    <s v="Carlson, William"/>
    <s v="TCN-WMC12"/>
    <s v="JPG22"/>
    <x v="8"/>
    <x v="1"/>
    <n v="7.25"/>
    <s v="Johnston, David"/>
    <s v="TCN"/>
    <x v="167"/>
    <x v="0"/>
    <x v="17"/>
  </r>
  <r>
    <n v="260205"/>
    <s v="Eccles, Justin"/>
    <s v="TCN-RWS12"/>
    <s v="JPG22"/>
    <x v="17"/>
    <x v="2"/>
    <n v="1.4"/>
    <s v="Davis, Steven"/>
    <s v="TCN"/>
    <x v="32"/>
    <x v="0"/>
    <x v="2"/>
  </r>
  <r>
    <n v="233451"/>
    <s v="Carlson, William"/>
    <s v="TCN-WMC12"/>
    <s v="JPG22"/>
    <x v="18"/>
    <x v="1"/>
    <n v="8"/>
    <s v="Johnston, David"/>
    <s v="TCN"/>
    <x v="167"/>
    <x v="0"/>
    <x v="17"/>
  </r>
  <r>
    <n v="233451"/>
    <s v="Carlson, William"/>
    <s v="TCN-WMC12"/>
    <s v="JPG22"/>
    <x v="12"/>
    <x v="2"/>
    <n v="0.38"/>
    <s v="Johnston, David"/>
    <s v="TCN"/>
    <x v="167"/>
    <x v="0"/>
    <x v="17"/>
  </r>
  <r>
    <n v="233451"/>
    <s v="Carlson, William"/>
    <s v="TCN-WMC12"/>
    <s v="JPG22"/>
    <x v="13"/>
    <x v="2"/>
    <n v="0.38"/>
    <s v="Johnston, David"/>
    <s v="TCN"/>
    <x v="167"/>
    <x v="0"/>
    <x v="17"/>
  </r>
  <r>
    <n v="233451"/>
    <s v="Carlson, William"/>
    <s v="TCN-WMC12"/>
    <s v="JPG22"/>
    <x v="9"/>
    <x v="2"/>
    <n v="0.63"/>
    <s v="Johnston, David"/>
    <s v="TCN"/>
    <x v="167"/>
    <x v="0"/>
    <x v="17"/>
  </r>
  <r>
    <n v="233465"/>
    <s v="Koeslag, Joel"/>
    <s v="TCN-RTC11"/>
    <s v="JPG21"/>
    <x v="1"/>
    <x v="0"/>
    <n v="7.45"/>
    <s v="Benn-Pindar, Brendon"/>
    <s v="TCN"/>
    <x v="168"/>
    <x v="0"/>
    <x v="1"/>
  </r>
  <r>
    <n v="261624"/>
    <s v="DiMaddalena, Johnny"/>
    <s v="TCN-RWS12"/>
    <s v="JPG22"/>
    <x v="17"/>
    <x v="2"/>
    <n v="1.43"/>
    <s v="Davis, Steven"/>
    <s v="TCN"/>
    <x v="32"/>
    <x v="0"/>
    <x v="2"/>
  </r>
  <r>
    <n v="233483"/>
    <s v="DiLello, Dino"/>
    <s v="TCN-RMQ12"/>
    <s v="JPG21"/>
    <x v="3"/>
    <x v="1"/>
    <n v="8"/>
    <s v="Kruger, Christopher"/>
    <s v="TCN"/>
    <x v="23"/>
    <x v="0"/>
    <x v="6"/>
  </r>
  <r>
    <n v="233483"/>
    <s v="DiLello, Dino"/>
    <s v="TCN-RMQ12"/>
    <s v="JPG21"/>
    <x v="4"/>
    <x v="1"/>
    <n v="8"/>
    <s v="Kruger, Christopher"/>
    <s v="TCN"/>
    <x v="23"/>
    <x v="0"/>
    <x v="6"/>
  </r>
  <r>
    <n v="233483"/>
    <s v="DiLello, Dino"/>
    <s v="TCN-RMQ12"/>
    <s v="JPG21"/>
    <x v="2"/>
    <x v="1"/>
    <n v="8"/>
    <s v="Kruger, Christopher"/>
    <s v="TCN"/>
    <x v="23"/>
    <x v="0"/>
    <x v="6"/>
  </r>
  <r>
    <n v="233483"/>
    <s v="DiLello, Dino"/>
    <s v="TCN-RMQ12"/>
    <s v="JPG21"/>
    <x v="5"/>
    <x v="1"/>
    <n v="8"/>
    <s v="Kruger, Christopher"/>
    <s v="TCN"/>
    <x v="23"/>
    <x v="0"/>
    <x v="6"/>
  </r>
  <r>
    <n v="233483"/>
    <s v="DiLello, Dino"/>
    <s v="TCN-RMQ12"/>
    <s v="JPG21"/>
    <x v="6"/>
    <x v="1"/>
    <n v="8"/>
    <s v="Kruger, Christopher"/>
    <s v="TCN"/>
    <x v="23"/>
    <x v="0"/>
    <x v="6"/>
  </r>
  <r>
    <n v="233485"/>
    <s v="McMann, Chris"/>
    <s v="TCN-RPZ11"/>
    <s v="JPG21"/>
    <x v="18"/>
    <x v="1"/>
    <n v="8"/>
    <s v="Singh, Terence"/>
    <s v="TCN"/>
    <x v="169"/>
    <x v="1"/>
    <x v="6"/>
  </r>
  <r>
    <n v="233485"/>
    <s v="McMann, Chris"/>
    <s v="TCN-RPZ11"/>
    <s v="JPG21"/>
    <x v="19"/>
    <x v="1"/>
    <n v="8"/>
    <s v="Singh, Terence"/>
    <s v="TCN"/>
    <x v="169"/>
    <x v="1"/>
    <x v="6"/>
  </r>
  <r>
    <n v="233485"/>
    <s v="McMann, Chris"/>
    <s v="TCN-RPZ11"/>
    <s v="JPG21"/>
    <x v="20"/>
    <x v="1"/>
    <n v="8"/>
    <s v="Singh, Terence"/>
    <s v="TCN"/>
    <x v="169"/>
    <x v="1"/>
    <x v="6"/>
  </r>
  <r>
    <n v="233488"/>
    <s v="Schindler, Francis"/>
    <s v="TCN-QAW13"/>
    <s v="JPG21"/>
    <x v="19"/>
    <x v="1"/>
    <n v="8"/>
    <s v="King, Melodie"/>
    <s v="TCN"/>
    <x v="5"/>
    <x v="1"/>
    <x v="2"/>
  </r>
  <r>
    <n v="233488"/>
    <s v="Schindler, Francis"/>
    <s v="TCN-QAW13"/>
    <s v="JPG21"/>
    <x v="20"/>
    <x v="1"/>
    <n v="8"/>
    <s v="King, Melodie"/>
    <s v="TCN"/>
    <x v="5"/>
    <x v="1"/>
    <x v="2"/>
  </r>
  <r>
    <n v="233488"/>
    <s v="Schindler, Francis"/>
    <s v="TCN-QAW13"/>
    <s v="JPG21"/>
    <x v="10"/>
    <x v="1"/>
    <n v="8"/>
    <s v="King, Melodie"/>
    <s v="TCN"/>
    <x v="5"/>
    <x v="1"/>
    <x v="2"/>
  </r>
  <r>
    <n v="233488"/>
    <s v="Schindler, Francis"/>
    <s v="TCN-QAW13"/>
    <s v="JPG21"/>
    <x v="11"/>
    <x v="1"/>
    <n v="8"/>
    <s v="King, Melodie"/>
    <s v="TCN"/>
    <x v="5"/>
    <x v="1"/>
    <x v="2"/>
  </r>
  <r>
    <n v="233488"/>
    <s v="Schindler, Francis"/>
    <s v="TCN-QAW13"/>
    <s v="JPG21"/>
    <x v="12"/>
    <x v="1"/>
    <n v="8"/>
    <s v="King, Melodie"/>
    <s v="TCN"/>
    <x v="5"/>
    <x v="1"/>
    <x v="2"/>
  </r>
  <r>
    <n v="233490"/>
    <s v="Antle, Krista"/>
    <s v="TCN-QSI12"/>
    <s v="JPG22"/>
    <x v="3"/>
    <x v="0"/>
    <n v="7.92"/>
    <s v="Hiuser, Josh"/>
    <s v="TCN"/>
    <x v="69"/>
    <x v="0"/>
    <x v="3"/>
  </r>
  <r>
    <n v="233490"/>
    <s v="Antle, Krista"/>
    <s v="TCN-QSI12"/>
    <s v="JPG22"/>
    <x v="2"/>
    <x v="2"/>
    <n v="1.52"/>
    <s v="Hiuser, Josh"/>
    <s v="TCN"/>
    <x v="69"/>
    <x v="0"/>
    <x v="3"/>
  </r>
  <r>
    <n v="233492"/>
    <s v="Todd, Gilbert"/>
    <s v="TCN-WRB12"/>
    <s v="JPG21"/>
    <x v="1"/>
    <x v="1"/>
    <n v="8"/>
    <s v="Ballantyne, Brian"/>
    <s v="TCN"/>
    <x v="170"/>
    <x v="0"/>
    <x v="2"/>
  </r>
  <r>
    <n v="233492"/>
    <s v="Todd, Gilbert"/>
    <s v="TCN-WRB12"/>
    <s v="JPG21"/>
    <x v="3"/>
    <x v="1"/>
    <n v="8"/>
    <s v="Ballantyne, Brian"/>
    <s v="TCN"/>
    <x v="170"/>
    <x v="0"/>
    <x v="2"/>
  </r>
  <r>
    <n v="233492"/>
    <s v="Todd, Gilbert"/>
    <s v="TCN-WRB12"/>
    <s v="JPG21"/>
    <x v="4"/>
    <x v="1"/>
    <n v="8"/>
    <s v="Ballantyne, Brian"/>
    <s v="TCN"/>
    <x v="170"/>
    <x v="0"/>
    <x v="2"/>
  </r>
  <r>
    <n v="233492"/>
    <s v="Todd, Gilbert"/>
    <s v="TCN-WRB12"/>
    <s v="JPG21"/>
    <x v="2"/>
    <x v="1"/>
    <n v="8"/>
    <s v="Ballantyne, Brian"/>
    <s v="TCN"/>
    <x v="170"/>
    <x v="0"/>
    <x v="2"/>
  </r>
  <r>
    <n v="233492"/>
    <s v="Todd, Gilbert"/>
    <s v="TCN-WRB12"/>
    <s v="JPG21"/>
    <x v="5"/>
    <x v="1"/>
    <n v="8"/>
    <s v="Ballantyne, Brian"/>
    <s v="TCN"/>
    <x v="170"/>
    <x v="0"/>
    <x v="2"/>
  </r>
  <r>
    <n v="233492"/>
    <s v="Todd, Gilbert"/>
    <s v="TCN-WRB12"/>
    <s v="JPG21"/>
    <x v="6"/>
    <x v="1"/>
    <n v="8"/>
    <s v="Ballantyne, Brian"/>
    <s v="TCN"/>
    <x v="170"/>
    <x v="0"/>
    <x v="2"/>
  </r>
  <r>
    <n v="233492"/>
    <s v="Todd, Gilbert"/>
    <s v="TCN-WRB12"/>
    <s v="JPG21"/>
    <x v="7"/>
    <x v="1"/>
    <n v="8"/>
    <s v="Ballantyne, Brian"/>
    <s v="TCN"/>
    <x v="170"/>
    <x v="0"/>
    <x v="2"/>
  </r>
  <r>
    <n v="233492"/>
    <s v="Todd, Gilbert"/>
    <s v="TCN-WRB12"/>
    <s v="JPG21"/>
    <x v="8"/>
    <x v="1"/>
    <n v="8"/>
    <s v="Ballantyne, Brian"/>
    <s v="TCN"/>
    <x v="170"/>
    <x v="0"/>
    <x v="2"/>
  </r>
  <r>
    <n v="264289"/>
    <s v="Spina, Adam"/>
    <s v="TCN-WPP11"/>
    <s v="JPG22"/>
    <x v="17"/>
    <x v="2"/>
    <n v="1.53"/>
    <s v="O'Handley, Troy"/>
    <s v="TCN"/>
    <x v="59"/>
    <x v="0"/>
    <x v="2"/>
  </r>
  <r>
    <n v="233492"/>
    <s v="Todd, Gilbert"/>
    <s v="TCN-WRB12"/>
    <s v="JPG21"/>
    <x v="18"/>
    <x v="1"/>
    <n v="8"/>
    <s v="Ballantyne, Brian"/>
    <s v="TCN"/>
    <x v="170"/>
    <x v="0"/>
    <x v="2"/>
  </r>
  <r>
    <n v="233505"/>
    <s v="Elyk, Aaron"/>
    <s v="TCN-QWI11"/>
    <s v="JPG22"/>
    <x v="6"/>
    <x v="1"/>
    <n v="8"/>
    <s v="Lau, Peter"/>
    <s v="TCN"/>
    <x v="52"/>
    <x v="0"/>
    <x v="14"/>
  </r>
  <r>
    <n v="233508"/>
    <s v="Deverell, Jake"/>
    <s v="TCN-WCC12"/>
    <s v="JPG22"/>
    <x v="7"/>
    <x v="1"/>
    <n v="6.05"/>
    <s v="Frewin, Sean"/>
    <s v="TCN"/>
    <x v="104"/>
    <x v="0"/>
    <x v="10"/>
  </r>
  <r>
    <n v="233508"/>
    <s v="Deverell, Jake"/>
    <s v="TCN-WCC12"/>
    <s v="JPG22"/>
    <x v="8"/>
    <x v="1"/>
    <n v="8"/>
    <s v="Frewin, Sean"/>
    <s v="TCN"/>
    <x v="104"/>
    <x v="0"/>
    <x v="10"/>
  </r>
  <r>
    <n v="264621"/>
    <s v="Tomkins, Michael"/>
    <s v="TCN-WPP11"/>
    <s v="JPG22"/>
    <x v="17"/>
    <x v="2"/>
    <n v="1.53"/>
    <s v="O'Handley, Troy"/>
    <s v="TCN"/>
    <x v="59"/>
    <x v="0"/>
    <x v="2"/>
  </r>
  <r>
    <n v="233508"/>
    <s v="Deverell, Jake"/>
    <s v="TCN-WCC12"/>
    <s v="JPG22"/>
    <x v="18"/>
    <x v="1"/>
    <n v="8"/>
    <s v="Frewin, Sean"/>
    <s v="TCN"/>
    <x v="104"/>
    <x v="0"/>
    <x v="10"/>
  </r>
  <r>
    <n v="233508"/>
    <s v="Deverell, Jake"/>
    <s v="TCN-WCC12"/>
    <s v="JPG22"/>
    <x v="19"/>
    <x v="1"/>
    <n v="8"/>
    <s v="Frewin, Sean"/>
    <s v="TCN"/>
    <x v="104"/>
    <x v="0"/>
    <x v="10"/>
  </r>
  <r>
    <n v="233508"/>
    <s v="Deverell, Jake"/>
    <s v="TCN-WCC12"/>
    <s v="JPG22"/>
    <x v="20"/>
    <x v="1"/>
    <n v="8"/>
    <s v="Frewin, Sean"/>
    <s v="TCN"/>
    <x v="104"/>
    <x v="0"/>
    <x v="10"/>
  </r>
  <r>
    <n v="233515"/>
    <s v="Russo, Carrie"/>
    <s v="TCN-RMJ11"/>
    <s v="JPG22"/>
    <x v="1"/>
    <x v="2"/>
    <n v="0.25"/>
    <s v="Knight, Graham"/>
    <s v="TCN"/>
    <x v="156"/>
    <x v="0"/>
    <x v="6"/>
  </r>
  <r>
    <n v="233515"/>
    <s v="Russo, Carrie"/>
    <s v="TCN-RMJ11"/>
    <s v="JPG22"/>
    <x v="2"/>
    <x v="2"/>
    <n v="0.25"/>
    <s v="Knight, Graham"/>
    <s v="TCN"/>
    <x v="156"/>
    <x v="0"/>
    <x v="6"/>
  </r>
  <r>
    <n v="233515"/>
    <s v="Russo, Carrie"/>
    <s v="TCN-RMJ11"/>
    <s v="JPG22"/>
    <x v="13"/>
    <x v="2"/>
    <n v="0.43"/>
    <s v="Knight, Graham"/>
    <s v="TCN"/>
    <x v="156"/>
    <x v="0"/>
    <x v="6"/>
  </r>
  <r>
    <n v="233521"/>
    <s v="Guppy, Kevin"/>
    <s v="TCN-RBC14"/>
    <s v="JPG21"/>
    <x v="1"/>
    <x v="1"/>
    <n v="8"/>
    <s v="Degan, Jason"/>
    <s v="TCN"/>
    <x v="117"/>
    <x v="0"/>
    <x v="15"/>
  </r>
  <r>
    <n v="233523"/>
    <s v="Harasymiw, Michael"/>
    <s v="TCN-RMA00"/>
    <s v="JPG20"/>
    <x v="1"/>
    <x v="1"/>
    <n v="8"/>
    <s v="Dietrich, Jeff"/>
    <s v="TCN"/>
    <x v="92"/>
    <x v="5"/>
    <x v="6"/>
  </r>
  <r>
    <n v="233523"/>
    <s v="Harasymiw, Michael"/>
    <s v="TCN-RMA00"/>
    <s v="JPG20"/>
    <x v="3"/>
    <x v="1"/>
    <n v="8"/>
    <s v="Dietrich, Jeff"/>
    <s v="TCN"/>
    <x v="92"/>
    <x v="5"/>
    <x v="6"/>
  </r>
  <r>
    <n v="233528"/>
    <s v="MacKenzie, Adam"/>
    <s v="TCN-QWV12"/>
    <s v="JPG22"/>
    <x v="1"/>
    <x v="1"/>
    <n v="8"/>
    <s v="Sharpe, Kenneth"/>
    <s v="TCN"/>
    <x v="133"/>
    <x v="0"/>
    <x v="14"/>
  </r>
  <r>
    <n v="233532"/>
    <s v="Stewart, Bradford"/>
    <s v="TCN-RFU13"/>
    <s v="JPG22"/>
    <x v="1"/>
    <x v="1"/>
    <n v="8"/>
    <s v="Vodden, William"/>
    <s v="TCN"/>
    <x v="96"/>
    <x v="0"/>
    <x v="2"/>
  </r>
  <r>
    <n v="233532"/>
    <s v="Stewart, Bradford"/>
    <s v="TCN-RFU13"/>
    <s v="JPG22"/>
    <x v="3"/>
    <x v="1"/>
    <n v="8"/>
    <s v="Vodden, William"/>
    <s v="TCN"/>
    <x v="96"/>
    <x v="0"/>
    <x v="2"/>
  </r>
  <r>
    <n v="264786"/>
    <s v="Kohman, Christopher"/>
    <s v="TCN-RWS11"/>
    <s v="JPG22"/>
    <x v="17"/>
    <x v="2"/>
    <n v="1.78"/>
    <s v="Miller, Jeff"/>
    <s v="TCN"/>
    <x v="146"/>
    <x v="0"/>
    <x v="2"/>
  </r>
  <r>
    <n v="233532"/>
    <s v="Stewart, Bradford"/>
    <s v="TCN-RFU13"/>
    <s v="JPG22"/>
    <x v="18"/>
    <x v="2"/>
    <n v="1"/>
    <s v="Vodden, William"/>
    <s v="TCN"/>
    <x v="96"/>
    <x v="0"/>
    <x v="2"/>
  </r>
  <r>
    <n v="233532"/>
    <s v="Stewart, Bradford"/>
    <s v="TCN-RFU13"/>
    <s v="JPG22"/>
    <x v="12"/>
    <x v="2"/>
    <n v="1.43"/>
    <s v="Vodden, William"/>
    <s v="TCN"/>
    <x v="96"/>
    <x v="0"/>
    <x v="2"/>
  </r>
  <r>
    <n v="233537"/>
    <s v="Hirniak, Mike"/>
    <s v="TCN-RGP55"/>
    <s v="JPG22"/>
    <x v="1"/>
    <x v="0"/>
    <n v="8"/>
    <s v="Lessard, Trever"/>
    <s v="TCN"/>
    <x v="70"/>
    <x v="3"/>
    <x v="2"/>
  </r>
  <r>
    <n v="233537"/>
    <s v="Hirniak, Mike"/>
    <s v="TCN-RGP55"/>
    <s v="JPG22"/>
    <x v="6"/>
    <x v="0"/>
    <n v="8"/>
    <s v="Lessard, Trever"/>
    <s v="TCN"/>
    <x v="70"/>
    <x v="3"/>
    <x v="2"/>
  </r>
  <r>
    <n v="233537"/>
    <s v="Hirniak, Mike"/>
    <s v="TCN-RGP55"/>
    <s v="JPG22"/>
    <x v="12"/>
    <x v="0"/>
    <n v="8"/>
    <s v="Lessard, Trever"/>
    <s v="TCN"/>
    <x v="70"/>
    <x v="3"/>
    <x v="2"/>
  </r>
  <r>
    <n v="233537"/>
    <s v="Hirniak, Mike"/>
    <s v="TCN-RGP55"/>
    <s v="JPG22"/>
    <x v="9"/>
    <x v="0"/>
    <n v="8"/>
    <s v="Lessard, Trever"/>
    <s v="TCN"/>
    <x v="70"/>
    <x v="3"/>
    <x v="2"/>
  </r>
  <r>
    <n v="233545"/>
    <s v="Schaefer, Mark"/>
    <s v="TCN-RDE12"/>
    <s v="JPG21"/>
    <x v="2"/>
    <x v="1"/>
    <n v="8"/>
    <s v="Paquete, Michael"/>
    <s v="TCN"/>
    <x v="122"/>
    <x v="1"/>
    <x v="0"/>
  </r>
  <r>
    <n v="233545"/>
    <s v="Schaefer, Mark"/>
    <s v="TCN-RDE12"/>
    <s v="JPG21"/>
    <x v="5"/>
    <x v="1"/>
    <n v="8"/>
    <s v="Paquete, Michael"/>
    <s v="TCN"/>
    <x v="122"/>
    <x v="1"/>
    <x v="0"/>
  </r>
  <r>
    <n v="233545"/>
    <s v="Schaefer, Mark"/>
    <s v="TCN-RDE12"/>
    <s v="JPG21"/>
    <x v="6"/>
    <x v="1"/>
    <n v="8"/>
    <s v="Paquete, Michael"/>
    <s v="TCN"/>
    <x v="122"/>
    <x v="1"/>
    <x v="0"/>
  </r>
  <r>
    <n v="233545"/>
    <s v="Schaefer, Mark"/>
    <s v="TCN-RDE12"/>
    <s v="JPG21"/>
    <x v="7"/>
    <x v="1"/>
    <n v="8"/>
    <s v="Paquete, Michael"/>
    <s v="TCN"/>
    <x v="122"/>
    <x v="1"/>
    <x v="0"/>
  </r>
  <r>
    <n v="233545"/>
    <s v="Schaefer, Mark"/>
    <s v="TCN-RDE12"/>
    <s v="JPG21"/>
    <x v="8"/>
    <x v="1"/>
    <n v="8"/>
    <s v="Paquete, Michael"/>
    <s v="TCN"/>
    <x v="122"/>
    <x v="1"/>
    <x v="0"/>
  </r>
  <r>
    <n v="233547"/>
    <s v="MacGregor, Matthew"/>
    <s v="TCN-WPM00"/>
    <s v="JPG25"/>
    <x v="10"/>
    <x v="1"/>
    <n v="8"/>
    <s v="Cormier, Brad"/>
    <s v="TCN"/>
    <x v="171"/>
    <x v="4"/>
    <x v="2"/>
  </r>
  <r>
    <n v="233547"/>
    <s v="MacGregor, Matthew"/>
    <s v="TCN-WPM00"/>
    <s v="JPG25"/>
    <x v="11"/>
    <x v="1"/>
    <n v="8"/>
    <s v="Cormier, Brad"/>
    <s v="TCN"/>
    <x v="171"/>
    <x v="4"/>
    <x v="2"/>
  </r>
  <r>
    <n v="233547"/>
    <s v="MacGregor, Matthew"/>
    <s v="TCN-WPM00"/>
    <s v="JPG25"/>
    <x v="12"/>
    <x v="1"/>
    <n v="8"/>
    <s v="Cormier, Brad"/>
    <s v="TCN"/>
    <x v="171"/>
    <x v="4"/>
    <x v="2"/>
  </r>
  <r>
    <n v="233547"/>
    <s v="MacGregor, Matthew"/>
    <s v="TCN-WPM00"/>
    <s v="JPG25"/>
    <x v="13"/>
    <x v="1"/>
    <n v="8"/>
    <s v="Cormier, Brad"/>
    <s v="TCN"/>
    <x v="171"/>
    <x v="4"/>
    <x v="2"/>
  </r>
  <r>
    <n v="233547"/>
    <s v="MacGregor, Matthew"/>
    <s v="TCN-WPM00"/>
    <s v="JPG25"/>
    <x v="14"/>
    <x v="1"/>
    <n v="8"/>
    <s v="Cormier, Brad"/>
    <s v="TCN"/>
    <x v="171"/>
    <x v="4"/>
    <x v="2"/>
  </r>
  <r>
    <n v="233547"/>
    <s v="MacGregor, Matthew"/>
    <s v="TCN-WPM00"/>
    <s v="JPG25"/>
    <x v="16"/>
    <x v="1"/>
    <n v="8"/>
    <s v="Cormier, Brad"/>
    <s v="TCN"/>
    <x v="171"/>
    <x v="4"/>
    <x v="2"/>
  </r>
  <r>
    <n v="233554"/>
    <s v="Pereira, Fernando"/>
    <s v="TCN-RLT10"/>
    <s v="JPG20"/>
    <x v="21"/>
    <x v="0"/>
    <n v="0.33"/>
    <s v="Button, Timothy"/>
    <s v="TCN"/>
    <x v="172"/>
    <x v="5"/>
    <x v="5"/>
  </r>
  <r>
    <n v="233554"/>
    <s v="Pereira, Fernando"/>
    <s v="TCN-RLT10"/>
    <s v="JPG20"/>
    <x v="9"/>
    <x v="0"/>
    <n v="1.5"/>
    <s v="Button, Timothy"/>
    <s v="TCN"/>
    <x v="172"/>
    <x v="5"/>
    <x v="5"/>
  </r>
  <r>
    <n v="233555"/>
    <s v="Lindert, Mike"/>
    <s v="TCN-QWI14"/>
    <s v="JPG22"/>
    <x v="3"/>
    <x v="1"/>
    <n v="7.62"/>
    <s v="Sharpe, Kenneth"/>
    <s v="TCN"/>
    <x v="173"/>
    <x v="1"/>
    <x v="14"/>
  </r>
  <r>
    <n v="233555"/>
    <s v="Lindert, Mike"/>
    <s v="TCN-QWI14"/>
    <s v="JPG22"/>
    <x v="4"/>
    <x v="1"/>
    <n v="8"/>
    <s v="Sharpe, Kenneth"/>
    <s v="TCN"/>
    <x v="173"/>
    <x v="1"/>
    <x v="14"/>
  </r>
  <r>
    <n v="233555"/>
    <s v="Lindert, Mike"/>
    <s v="TCN-QWI14"/>
    <s v="JPG22"/>
    <x v="2"/>
    <x v="1"/>
    <n v="8"/>
    <s v="Sharpe, Kenneth"/>
    <s v="TCN"/>
    <x v="173"/>
    <x v="1"/>
    <x v="14"/>
  </r>
  <r>
    <n v="233555"/>
    <s v="Lindert, Mike"/>
    <s v="TCN-QWI14"/>
    <s v="JPG22"/>
    <x v="5"/>
    <x v="1"/>
    <n v="8"/>
    <s v="Sharpe, Kenneth"/>
    <s v="TCN"/>
    <x v="173"/>
    <x v="1"/>
    <x v="14"/>
  </r>
  <r>
    <n v="233555"/>
    <s v="Lindert, Mike"/>
    <s v="TCN-QWI14"/>
    <s v="JPG22"/>
    <x v="6"/>
    <x v="1"/>
    <n v="8"/>
    <s v="Sharpe, Kenneth"/>
    <s v="TCN"/>
    <x v="173"/>
    <x v="1"/>
    <x v="14"/>
  </r>
  <r>
    <n v="233559"/>
    <s v="Parisien, Shayne"/>
    <s v="TCN-RGC12"/>
    <s v="JPG22"/>
    <x v="2"/>
    <x v="1"/>
    <n v="8"/>
    <s v="Ellis, Michael"/>
    <s v="TCN"/>
    <x v="112"/>
    <x v="0"/>
    <x v="16"/>
  </r>
  <r>
    <n v="233559"/>
    <s v="Parisien, Shayne"/>
    <s v="TCN-RGC12"/>
    <s v="JPG22"/>
    <x v="5"/>
    <x v="1"/>
    <n v="8"/>
    <s v="Ellis, Michael"/>
    <s v="TCN"/>
    <x v="112"/>
    <x v="0"/>
    <x v="16"/>
  </r>
  <r>
    <n v="233559"/>
    <s v="Parisien, Shayne"/>
    <s v="TCN-RGC12"/>
    <s v="JPG22"/>
    <x v="6"/>
    <x v="1"/>
    <n v="8"/>
    <s v="Ellis, Michael"/>
    <s v="TCN"/>
    <x v="112"/>
    <x v="0"/>
    <x v="16"/>
  </r>
  <r>
    <n v="233559"/>
    <s v="Parisien, Shayne"/>
    <s v="TCN-RGC12"/>
    <s v="JPG22"/>
    <x v="7"/>
    <x v="1"/>
    <n v="8"/>
    <s v="Ellis, Michael"/>
    <s v="TCN"/>
    <x v="112"/>
    <x v="0"/>
    <x v="16"/>
  </r>
  <r>
    <n v="233559"/>
    <s v="Parisien, Shayne"/>
    <s v="TCN-RGC12"/>
    <s v="JPG22"/>
    <x v="9"/>
    <x v="2"/>
    <n v="0.5"/>
    <s v="Ellis, Michael"/>
    <s v="TCN"/>
    <x v="112"/>
    <x v="0"/>
    <x v="16"/>
  </r>
  <r>
    <n v="233574"/>
    <s v="Bales, Scott"/>
    <s v="TCN-RGC12"/>
    <s v="JPG22"/>
    <x v="9"/>
    <x v="2"/>
    <n v="0.5"/>
    <s v="Ellis, Michael"/>
    <s v="TCN"/>
    <x v="112"/>
    <x v="0"/>
    <x v="16"/>
  </r>
  <r>
    <n v="233576"/>
    <s v="Ellis, Todd"/>
    <s v="TCN-RBA19"/>
    <s v="JPG22"/>
    <x v="5"/>
    <x v="1"/>
    <n v="8"/>
    <s v="DeLorenzis, Roberto"/>
    <s v="TCN"/>
    <x v="174"/>
    <x v="0"/>
    <x v="18"/>
  </r>
  <r>
    <n v="233576"/>
    <s v="Ellis, Todd"/>
    <s v="TCN-RBA19"/>
    <s v="JPG22"/>
    <x v="6"/>
    <x v="1"/>
    <n v="8"/>
    <s v="DeLorenzis, Roberto"/>
    <s v="TCN"/>
    <x v="174"/>
    <x v="0"/>
    <x v="18"/>
  </r>
  <r>
    <n v="233577"/>
    <s v="Gibbs, Lance"/>
    <s v="TCN-RBC11"/>
    <s v="JPG22"/>
    <x v="1"/>
    <x v="2"/>
    <n v="0.17"/>
    <s v="Schweertman, Kevin"/>
    <s v="TCN"/>
    <x v="136"/>
    <x v="0"/>
    <x v="15"/>
  </r>
  <r>
    <n v="233582"/>
    <s v="Reid, Andrew"/>
    <s v="TCN-WPP12"/>
    <s v="JPG21"/>
    <x v="14"/>
    <x v="1"/>
    <n v="8"/>
    <s v="Bowen, Mark"/>
    <s v="TCN"/>
    <x v="175"/>
    <x v="0"/>
    <x v="2"/>
  </r>
  <r>
    <n v="233582"/>
    <s v="Reid, Andrew"/>
    <s v="TCN-WPP12"/>
    <s v="JPG21"/>
    <x v="16"/>
    <x v="1"/>
    <n v="8"/>
    <s v="Bowen, Mark"/>
    <s v="TCN"/>
    <x v="175"/>
    <x v="0"/>
    <x v="2"/>
  </r>
  <r>
    <n v="233582"/>
    <s v="Reid, Andrew"/>
    <s v="TCN-WPP12"/>
    <s v="JPG21"/>
    <x v="21"/>
    <x v="1"/>
    <n v="8"/>
    <s v="Bowen, Mark"/>
    <s v="TCN"/>
    <x v="175"/>
    <x v="0"/>
    <x v="2"/>
  </r>
  <r>
    <n v="233589"/>
    <s v="Ruston, Craig"/>
    <s v="TCN-QAS13"/>
    <s v="JPG22"/>
    <x v="8"/>
    <x v="1"/>
    <n v="2.85"/>
    <s v="Lagrange, Enrico"/>
    <s v="TCN"/>
    <x v="35"/>
    <x v="1"/>
    <x v="2"/>
  </r>
  <r>
    <n v="264947"/>
    <s v="Hurley, Philip"/>
    <s v="TCN-RJN12"/>
    <s v="JPG22"/>
    <x v="17"/>
    <x v="2"/>
    <n v="1.2"/>
    <s v="Turner, Jason"/>
    <s v="TCN"/>
    <x v="155"/>
    <x v="0"/>
    <x v="2"/>
  </r>
  <r>
    <n v="233589"/>
    <s v="Ruston, Craig"/>
    <s v="TCN-QAS13"/>
    <s v="JPG22"/>
    <x v="18"/>
    <x v="1"/>
    <n v="8"/>
    <s v="Lagrange, Enrico"/>
    <s v="TCN"/>
    <x v="35"/>
    <x v="1"/>
    <x v="2"/>
  </r>
  <r>
    <n v="233590"/>
    <s v="Verbakel, Shawn"/>
    <s v="TCN-RZZ14"/>
    <s v="JPG20"/>
    <x v="7"/>
    <x v="1"/>
    <n v="8"/>
    <s v="Edwards, Larry"/>
    <s v="TCN"/>
    <x v="176"/>
    <x v="5"/>
    <x v="2"/>
  </r>
  <r>
    <n v="233590"/>
    <s v="Verbakel, Shawn"/>
    <s v="TCN-RZZ14"/>
    <s v="JPG20"/>
    <x v="8"/>
    <x v="1"/>
    <n v="8"/>
    <s v="Edwards, Larry"/>
    <s v="TCN"/>
    <x v="176"/>
    <x v="5"/>
    <x v="2"/>
  </r>
  <r>
    <n v="265163"/>
    <s v="Zielke, Christina"/>
    <s v="TCN-RWS11"/>
    <s v="JPG10"/>
    <x v="17"/>
    <x v="2"/>
    <n v="1.78"/>
    <s v="Miller, Jeff"/>
    <s v="TCN"/>
    <x v="146"/>
    <x v="0"/>
    <x v="2"/>
  </r>
  <r>
    <n v="233590"/>
    <s v="Verbakel, Shawn"/>
    <s v="TCN-RZZ14"/>
    <s v="JPG20"/>
    <x v="18"/>
    <x v="1"/>
    <n v="8"/>
    <s v="Edwards, Larry"/>
    <s v="TCN"/>
    <x v="176"/>
    <x v="5"/>
    <x v="2"/>
  </r>
  <r>
    <n v="233601"/>
    <s v="Rowland, Clayton"/>
    <s v="TCN-RGC12"/>
    <s v="JPG22"/>
    <x v="9"/>
    <x v="2"/>
    <n v="0.5"/>
    <s v="Ellis, Michael"/>
    <s v="TCN"/>
    <x v="112"/>
    <x v="0"/>
    <x v="16"/>
  </r>
  <r>
    <n v="233602"/>
    <s v="Plach, Jeffrey"/>
    <s v="TCN-RLF12"/>
    <s v="JPG22"/>
    <x v="9"/>
    <x v="2"/>
    <n v="0.15"/>
    <s v="Tyrrell, Paul"/>
    <s v="TCN"/>
    <x v="143"/>
    <x v="0"/>
    <x v="5"/>
  </r>
  <r>
    <n v="233608"/>
    <s v="Stempski, Trevor"/>
    <s v="TCN-WMK11"/>
    <s v="JPG22"/>
    <x v="19"/>
    <x v="0"/>
    <n v="0.17"/>
    <s v="Henwood, Jim"/>
    <s v="TCN"/>
    <x v="60"/>
    <x v="5"/>
    <x v="17"/>
  </r>
  <r>
    <n v="233621"/>
    <s v="Flint, Darryl"/>
    <s v="TCN-WAB12"/>
    <s v="JPG20"/>
    <x v="18"/>
    <x v="1"/>
    <n v="8"/>
    <s v="Ritchie, Sean"/>
    <s v="TCN"/>
    <x v="177"/>
    <x v="0"/>
    <x v="12"/>
  </r>
  <r>
    <n v="233624"/>
    <s v="Valois, Celine"/>
    <s v="TCN-QNI12"/>
    <s v="JPG21"/>
    <x v="1"/>
    <x v="1"/>
    <n v="8"/>
    <s v="Keais, Michael"/>
    <s v="TCN"/>
    <x v="178"/>
    <x v="0"/>
    <x v="7"/>
  </r>
  <r>
    <n v="233624"/>
    <s v="Valois, Celine"/>
    <s v="TCN-QNI12"/>
    <s v="JPG21"/>
    <x v="13"/>
    <x v="2"/>
    <n v="0.33"/>
    <s v="Keais, Michael"/>
    <s v="TCN"/>
    <x v="178"/>
    <x v="0"/>
    <x v="7"/>
  </r>
  <r>
    <n v="233624"/>
    <s v="Valois, Celine"/>
    <s v="TCN-QNI12"/>
    <s v="JPG21"/>
    <x v="14"/>
    <x v="2"/>
    <n v="0.47"/>
    <s v="Keais, Michael"/>
    <s v="TCN"/>
    <x v="178"/>
    <x v="0"/>
    <x v="7"/>
  </r>
  <r>
    <n v="233633"/>
    <s v="Hannaford, Scott"/>
    <s v="TCN-RFI12"/>
    <s v="JPG22"/>
    <x v="18"/>
    <x v="1"/>
    <n v="8"/>
    <s v="Beadle, James"/>
    <s v="TCN"/>
    <x v="103"/>
    <x v="0"/>
    <x v="2"/>
  </r>
  <r>
    <n v="233633"/>
    <s v="Hannaford, Scott"/>
    <s v="TCN-RFI12"/>
    <s v="JPG22"/>
    <x v="19"/>
    <x v="1"/>
    <n v="8"/>
    <s v="Beadle, James"/>
    <s v="TCN"/>
    <x v="103"/>
    <x v="0"/>
    <x v="2"/>
  </r>
  <r>
    <n v="233663"/>
    <s v="Limisis, Andrew"/>
    <s v="TCN-RXA11"/>
    <s v="JPG22"/>
    <x v="22"/>
    <x v="0"/>
    <n v="0.32"/>
    <s v="Johnson, Steven"/>
    <s v="TCN"/>
    <x v="88"/>
    <x v="0"/>
    <x v="11"/>
  </r>
  <r>
    <n v="233663"/>
    <s v="Limisis, Andrew"/>
    <s v="TCN-RXA11"/>
    <s v="JPG22"/>
    <x v="15"/>
    <x v="0"/>
    <n v="0.13"/>
    <s v="Johnson, Steven"/>
    <s v="TCN"/>
    <x v="88"/>
    <x v="0"/>
    <x v="11"/>
  </r>
  <r>
    <n v="233679"/>
    <s v="Sullivan, Sean"/>
    <s v="TCN-WMC11"/>
    <s v="JPG21"/>
    <x v="7"/>
    <x v="1"/>
    <n v="6.48"/>
    <s v="Abraham, Jim"/>
    <s v="TCN"/>
    <x v="113"/>
    <x v="0"/>
    <x v="17"/>
  </r>
  <r>
    <n v="233679"/>
    <s v="Sullivan, Sean"/>
    <s v="TCN-WMC11"/>
    <s v="JPG21"/>
    <x v="8"/>
    <x v="1"/>
    <n v="8"/>
    <s v="Abraham, Jim"/>
    <s v="TCN"/>
    <x v="113"/>
    <x v="0"/>
    <x v="17"/>
  </r>
  <r>
    <n v="435689"/>
    <s v="Organ, Jeremy"/>
    <s v="TCN-RWS11"/>
    <s v="JPG22"/>
    <x v="17"/>
    <x v="2"/>
    <n v="1.75"/>
    <s v="Miller, Jeff"/>
    <s v="TCN"/>
    <x v="146"/>
    <x v="0"/>
    <x v="2"/>
  </r>
  <r>
    <n v="233739"/>
    <s v="Banach, Dennis"/>
    <s v="TCN-RBR55"/>
    <s v="JPG21"/>
    <x v="13"/>
    <x v="1"/>
    <n v="8"/>
    <s v="Krete, Ryan"/>
    <s v="TCN"/>
    <x v="126"/>
    <x v="3"/>
    <x v="2"/>
  </r>
  <r>
    <n v="233739"/>
    <s v="Banach, Dennis"/>
    <s v="TCN-RBR55"/>
    <s v="JPG21"/>
    <x v="14"/>
    <x v="1"/>
    <n v="8"/>
    <s v="Krete, Ryan"/>
    <s v="TCN"/>
    <x v="126"/>
    <x v="3"/>
    <x v="2"/>
  </r>
  <r>
    <n v="233739"/>
    <s v="Banach, Dennis"/>
    <s v="TCN-RBR55"/>
    <s v="JPG21"/>
    <x v="16"/>
    <x v="1"/>
    <n v="8"/>
    <s v="Krete, Ryan"/>
    <s v="TCN"/>
    <x v="126"/>
    <x v="3"/>
    <x v="2"/>
  </r>
  <r>
    <n v="233739"/>
    <s v="Banach, Dennis"/>
    <s v="TCN-RBR55"/>
    <s v="JPG21"/>
    <x v="21"/>
    <x v="1"/>
    <n v="8"/>
    <s v="Krete, Ryan"/>
    <s v="TCN"/>
    <x v="126"/>
    <x v="3"/>
    <x v="2"/>
  </r>
  <r>
    <n v="233739"/>
    <s v="Banach, Dennis"/>
    <s v="TCN-RBR55"/>
    <s v="JPG21"/>
    <x v="9"/>
    <x v="1"/>
    <n v="8"/>
    <s v="Krete, Ryan"/>
    <s v="TCN"/>
    <x v="126"/>
    <x v="3"/>
    <x v="2"/>
  </r>
  <r>
    <n v="233741"/>
    <s v="Jackson, Eric"/>
    <s v="TCN-RFN11"/>
    <s v="JPG22"/>
    <x v="4"/>
    <x v="2"/>
    <n v="0.42"/>
    <s v="Sharpe, Baron"/>
    <s v="TCN"/>
    <x v="99"/>
    <x v="0"/>
    <x v="2"/>
  </r>
  <r>
    <n v="436893"/>
    <s v="Wilson, Kevin"/>
    <s v="TCN-RWS11"/>
    <s v="JPG22"/>
    <x v="17"/>
    <x v="2"/>
    <n v="1.78"/>
    <s v="Miller, Jeff"/>
    <s v="TCN"/>
    <x v="146"/>
    <x v="0"/>
    <x v="2"/>
  </r>
  <r>
    <n v="233781"/>
    <s v="Bouffard, Mark"/>
    <s v="TCN-RLF12"/>
    <s v="JPG22"/>
    <x v="18"/>
    <x v="1"/>
    <n v="8"/>
    <s v="Tyrrell, Paul"/>
    <s v="TCN"/>
    <x v="143"/>
    <x v="0"/>
    <x v="5"/>
  </r>
  <r>
    <n v="233781"/>
    <s v="Bouffard, Mark"/>
    <s v="TCN-RLF12"/>
    <s v="JPG22"/>
    <x v="27"/>
    <x v="1"/>
    <n v="8"/>
    <s v="Tyrrell, Paul"/>
    <s v="TCN"/>
    <x v="143"/>
    <x v="0"/>
    <x v="5"/>
  </r>
  <r>
    <n v="233781"/>
    <s v="Bouffard, Mark"/>
    <s v="TCN-RLF12"/>
    <s v="JPG22"/>
    <x v="19"/>
    <x v="1"/>
    <n v="8"/>
    <s v="Tyrrell, Paul"/>
    <s v="TCN"/>
    <x v="143"/>
    <x v="0"/>
    <x v="5"/>
  </r>
  <r>
    <n v="233781"/>
    <s v="Bouffard, Mark"/>
    <s v="TCN-RLF12"/>
    <s v="JPG22"/>
    <x v="20"/>
    <x v="1"/>
    <n v="8"/>
    <s v="Tyrrell, Paul"/>
    <s v="TCN"/>
    <x v="143"/>
    <x v="0"/>
    <x v="5"/>
  </r>
  <r>
    <n v="233785"/>
    <s v="Pinto, Rudolph"/>
    <s v="TCN-RGA12"/>
    <s v="JPG22"/>
    <x v="11"/>
    <x v="1"/>
    <n v="8"/>
    <s v="Schlueter, Jeremy"/>
    <s v="TCN"/>
    <x v="89"/>
    <x v="0"/>
    <x v="16"/>
  </r>
  <r>
    <n v="233785"/>
    <s v="Pinto, Rudolph"/>
    <s v="TCN-RGA12"/>
    <s v="JPG22"/>
    <x v="9"/>
    <x v="2"/>
    <n v="0.5"/>
    <s v="Schlueter, Jeremy"/>
    <s v="TCN"/>
    <x v="89"/>
    <x v="0"/>
    <x v="16"/>
  </r>
  <r>
    <n v="233786"/>
    <s v="Jones, Mark"/>
    <s v="TCN-QSI12"/>
    <s v="JPG22"/>
    <x v="2"/>
    <x v="2"/>
    <n v="1.52"/>
    <s v="Hiuser, Josh"/>
    <s v="TCN"/>
    <x v="69"/>
    <x v="0"/>
    <x v="3"/>
  </r>
  <r>
    <n v="233791"/>
    <s v="Phillips, Shelley"/>
    <s v="TCN-RBC15"/>
    <s v="JPG22"/>
    <x v="1"/>
    <x v="2"/>
    <n v="0.17"/>
    <s v="Jackson, Steve"/>
    <s v="TCN"/>
    <x v="54"/>
    <x v="0"/>
    <x v="15"/>
  </r>
  <r>
    <n v="233791"/>
    <s v="Phillips, Shelley"/>
    <s v="TCN-RBC15"/>
    <s v="JPG22"/>
    <x v="13"/>
    <x v="2"/>
    <n v="0.13"/>
    <s v="Jackson, Steve"/>
    <s v="TCN"/>
    <x v="54"/>
    <x v="0"/>
    <x v="15"/>
  </r>
  <r>
    <n v="233795"/>
    <s v="Moyer, Brian"/>
    <s v="TCN-RFN11"/>
    <s v="JPG22"/>
    <x v="3"/>
    <x v="2"/>
    <n v="0.33"/>
    <s v="Sharpe, Baron"/>
    <s v="TCN"/>
    <x v="99"/>
    <x v="0"/>
    <x v="2"/>
  </r>
  <r>
    <n v="233795"/>
    <s v="Moyer, Brian"/>
    <s v="TCN-RFN11"/>
    <s v="JPG22"/>
    <x v="4"/>
    <x v="2"/>
    <n v="7.0000000000000007E-2"/>
    <s v="Sharpe, Baron"/>
    <s v="TCN"/>
    <x v="99"/>
    <x v="0"/>
    <x v="2"/>
  </r>
  <r>
    <n v="233795"/>
    <s v="Moyer, Brian"/>
    <s v="TCN-RFN11"/>
    <s v="JPG22"/>
    <x v="2"/>
    <x v="2"/>
    <n v="0.25"/>
    <s v="Sharpe, Baron"/>
    <s v="TCN"/>
    <x v="99"/>
    <x v="0"/>
    <x v="2"/>
  </r>
  <r>
    <n v="233795"/>
    <s v="Moyer, Brian"/>
    <s v="TCN-RFN11"/>
    <s v="JPG22"/>
    <x v="6"/>
    <x v="2"/>
    <n v="2.58"/>
    <s v="Sharpe, Baron"/>
    <s v="TCN"/>
    <x v="99"/>
    <x v="0"/>
    <x v="2"/>
  </r>
  <r>
    <n v="233795"/>
    <s v="Moyer, Brian"/>
    <s v="TCN-RFN11"/>
    <s v="JPG22"/>
    <x v="22"/>
    <x v="2"/>
    <n v="1.93"/>
    <s v="Sharpe, Baron"/>
    <s v="TCN"/>
    <x v="99"/>
    <x v="0"/>
    <x v="2"/>
  </r>
  <r>
    <n v="233795"/>
    <s v="Moyer, Brian"/>
    <s v="TCN-RFN11"/>
    <s v="JPG22"/>
    <x v="13"/>
    <x v="2"/>
    <n v="0.93"/>
    <s v="Sharpe, Baron"/>
    <s v="TCN"/>
    <x v="99"/>
    <x v="0"/>
    <x v="2"/>
  </r>
  <r>
    <n v="233795"/>
    <s v="Moyer, Brian"/>
    <s v="TCN-RFN11"/>
    <s v="JPG22"/>
    <x v="14"/>
    <x v="2"/>
    <n v="0.17"/>
    <s v="Sharpe, Baron"/>
    <s v="TCN"/>
    <x v="99"/>
    <x v="0"/>
    <x v="2"/>
  </r>
  <r>
    <n v="233797"/>
    <s v="Staples, Robert"/>
    <s v="TCN-QWR12"/>
    <s v="JPG21"/>
    <x v="13"/>
    <x v="1"/>
    <n v="2.25"/>
    <s v="Lee, Jeff"/>
    <s v="TCN"/>
    <x v="41"/>
    <x v="1"/>
    <x v="14"/>
  </r>
  <r>
    <n v="233797"/>
    <s v="Staples, Robert"/>
    <s v="TCN-QWR12"/>
    <s v="JPG21"/>
    <x v="14"/>
    <x v="1"/>
    <n v="8"/>
    <s v="Lee, Jeff"/>
    <s v="TCN"/>
    <x v="41"/>
    <x v="1"/>
    <x v="14"/>
  </r>
  <r>
    <n v="233797"/>
    <s v="Staples, Robert"/>
    <s v="TCN-QWR12"/>
    <s v="JPG21"/>
    <x v="16"/>
    <x v="1"/>
    <n v="8"/>
    <s v="Lee, Jeff"/>
    <s v="TCN"/>
    <x v="41"/>
    <x v="1"/>
    <x v="14"/>
  </r>
  <r>
    <n v="233797"/>
    <s v="Staples, Robert"/>
    <s v="TCN-QWR12"/>
    <s v="JPG21"/>
    <x v="21"/>
    <x v="1"/>
    <n v="8"/>
    <s v="Lee, Jeff"/>
    <s v="TCN"/>
    <x v="41"/>
    <x v="1"/>
    <x v="14"/>
  </r>
  <r>
    <n v="233797"/>
    <s v="Staples, Robert"/>
    <s v="TCN-QWR12"/>
    <s v="JPG21"/>
    <x v="9"/>
    <x v="1"/>
    <n v="8"/>
    <s v="Lee, Jeff"/>
    <s v="TCN"/>
    <x v="41"/>
    <x v="1"/>
    <x v="14"/>
  </r>
  <r>
    <n v="233929"/>
    <s v="Strickler, Mike"/>
    <s v="TCN-WWB11"/>
    <s v="JPG21"/>
    <x v="0"/>
    <x v="2"/>
    <n v="0.68"/>
    <s v="Feledi, Mark"/>
    <s v="TCN"/>
    <x v="179"/>
    <x v="0"/>
    <x v="13"/>
  </r>
  <r>
    <n v="233929"/>
    <s v="Strickler, Mike"/>
    <s v="TCN-WWB11"/>
    <s v="JPG21"/>
    <x v="22"/>
    <x v="2"/>
    <n v="0.63"/>
    <s v="Feledi, Mark"/>
    <s v="TCN"/>
    <x v="179"/>
    <x v="0"/>
    <x v="13"/>
  </r>
  <r>
    <n v="233932"/>
    <s v="Kucik, Mike"/>
    <s v="TCN-RGC11"/>
    <s v="JPG22"/>
    <x v="1"/>
    <x v="2"/>
    <n v="0.5"/>
    <s v="Kragelj, Keven"/>
    <s v="TCN"/>
    <x v="56"/>
    <x v="0"/>
    <x v="16"/>
  </r>
  <r>
    <n v="233982"/>
    <s v="Vieira, Joe"/>
    <s v="TCN-RBC14"/>
    <s v="JPG22"/>
    <x v="1"/>
    <x v="2"/>
    <n v="0.4"/>
    <s v="Degan, Jason"/>
    <s v="TCN"/>
    <x v="117"/>
    <x v="0"/>
    <x v="15"/>
  </r>
  <r>
    <n v="233988"/>
    <s v="Smith, David"/>
    <s v="TCN-WTP11"/>
    <s v="JPG21"/>
    <x v="19"/>
    <x v="1"/>
    <n v="8"/>
    <s v="Barber, Colin"/>
    <s v="TCN"/>
    <x v="180"/>
    <x v="0"/>
    <x v="9"/>
  </r>
  <r>
    <n v="233988"/>
    <s v="Smith, David"/>
    <s v="TCN-WTP11"/>
    <s v="JPG21"/>
    <x v="20"/>
    <x v="1"/>
    <n v="8"/>
    <s v="Barber, Colin"/>
    <s v="TCN"/>
    <x v="180"/>
    <x v="0"/>
    <x v="9"/>
  </r>
  <r>
    <n v="233988"/>
    <s v="Smith, David"/>
    <s v="TCN-WTP11"/>
    <s v="JPG21"/>
    <x v="10"/>
    <x v="1"/>
    <n v="8"/>
    <s v="Barber, Colin"/>
    <s v="TCN"/>
    <x v="180"/>
    <x v="0"/>
    <x v="9"/>
  </r>
  <r>
    <n v="233988"/>
    <s v="Smith, David"/>
    <s v="TCN-WTP11"/>
    <s v="JPG21"/>
    <x v="11"/>
    <x v="1"/>
    <n v="8"/>
    <s v="Barber, Colin"/>
    <s v="TCN"/>
    <x v="180"/>
    <x v="0"/>
    <x v="9"/>
  </r>
  <r>
    <n v="233988"/>
    <s v="Smith, David"/>
    <s v="TCN-WTP11"/>
    <s v="JPG21"/>
    <x v="12"/>
    <x v="1"/>
    <n v="8"/>
    <s v="Barber, Colin"/>
    <s v="TCN"/>
    <x v="180"/>
    <x v="0"/>
    <x v="9"/>
  </r>
  <r>
    <n v="233993"/>
    <s v="Arroyo, Alain"/>
    <s v="TCN-QNR11"/>
    <s v="JPG22"/>
    <x v="22"/>
    <x v="2"/>
    <n v="0.12"/>
    <s v="Moran, Jason"/>
    <s v="TCN"/>
    <x v="21"/>
    <x v="1"/>
    <x v="7"/>
  </r>
  <r>
    <n v="234000"/>
    <s v="Berdan, Andy"/>
    <s v="TCN-RBT10"/>
    <s v="JPG22"/>
    <x v="1"/>
    <x v="2"/>
    <n v="0.2"/>
    <s v="Sahin, Mustafa"/>
    <s v="TCN"/>
    <x v="105"/>
    <x v="5"/>
    <x v="15"/>
  </r>
  <r>
    <n v="234004"/>
    <s v="Keenan, Matthew"/>
    <s v="TCN-RXA12"/>
    <s v="JPG22"/>
    <x v="1"/>
    <x v="1"/>
    <n v="8"/>
    <s v="Killby, Kirk"/>
    <s v="TCN"/>
    <x v="38"/>
    <x v="0"/>
    <x v="11"/>
  </r>
  <r>
    <n v="234005"/>
    <s v="Kuntz, Wayne"/>
    <s v="TCN-RBC18"/>
    <s v="JPG22"/>
    <x v="14"/>
    <x v="0"/>
    <n v="7.97"/>
    <s v="Dickie, David"/>
    <s v="TCN"/>
    <x v="79"/>
    <x v="0"/>
    <x v="15"/>
  </r>
  <r>
    <n v="234010"/>
    <s v="Lewis, Shanna"/>
    <s v="TCN-QNV11"/>
    <s v="JPG22"/>
    <x v="1"/>
    <x v="0"/>
    <n v="7.0000000000000007E-2"/>
    <s v="Panagiotopoulos, Constantine Gus"/>
    <s v="TCN"/>
    <x v="30"/>
    <x v="0"/>
    <x v="7"/>
  </r>
  <r>
    <n v="234010"/>
    <s v="Lewis, Shanna"/>
    <s v="TCN-QNV11"/>
    <s v="JPG22"/>
    <x v="13"/>
    <x v="2"/>
    <n v="0.42"/>
    <s v="Panagiotopoulos, Constantine Gus"/>
    <s v="TCN"/>
    <x v="30"/>
    <x v="0"/>
    <x v="7"/>
  </r>
  <r>
    <n v="234013"/>
    <s v="Lederman, Janice"/>
    <s v="TCN-RBA18"/>
    <s v="JPG22"/>
    <x v="2"/>
    <x v="2"/>
    <n v="1.53"/>
    <s v="Hanscom, Jeffrey"/>
    <s v="TCN"/>
    <x v="100"/>
    <x v="0"/>
    <x v="18"/>
  </r>
  <r>
    <n v="234030"/>
    <s v="Cunningham, Jason"/>
    <s v="TCN-WPP12"/>
    <s v="JPG22"/>
    <x v="6"/>
    <x v="0"/>
    <n v="1.07"/>
    <s v="Bowen, Mark"/>
    <s v="TCN"/>
    <x v="175"/>
    <x v="0"/>
    <x v="2"/>
  </r>
  <r>
    <n v="234030"/>
    <s v="Cunningham, Jason"/>
    <s v="TCN-WPP12"/>
    <s v="JPG22"/>
    <x v="21"/>
    <x v="0"/>
    <n v="0.22"/>
    <s v="Bowen, Mark"/>
    <s v="TCN"/>
    <x v="175"/>
    <x v="0"/>
    <x v="2"/>
  </r>
  <r>
    <n v="234035"/>
    <s v="Hall, Nicole"/>
    <s v="TCN-RIC55"/>
    <s v="JPG21"/>
    <x v="6"/>
    <x v="0"/>
    <n v="0.02"/>
    <s v="Anderson, David"/>
    <s v="TCN"/>
    <x v="181"/>
    <x v="3"/>
    <x v="2"/>
  </r>
  <r>
    <n v="234037"/>
    <s v="Callsen, Jennifer"/>
    <s v="TCN-WTH12"/>
    <s v="JPG22"/>
    <x v="5"/>
    <x v="1"/>
    <n v="8"/>
    <s v="Oud, Erin"/>
    <s v="TCN"/>
    <x v="182"/>
    <x v="1"/>
    <x v="9"/>
  </r>
  <r>
    <n v="234037"/>
    <s v="Callsen, Jennifer"/>
    <s v="TCN-WTH12"/>
    <s v="JPG22"/>
    <x v="6"/>
    <x v="1"/>
    <n v="8"/>
    <s v="Oud, Erin"/>
    <s v="TCN"/>
    <x v="182"/>
    <x v="1"/>
    <x v="9"/>
  </r>
  <r>
    <n v="234038"/>
    <s v="Sonnemann, Pamela"/>
    <s v="TCN-QNI11"/>
    <s v="JPG22"/>
    <x v="13"/>
    <x v="2"/>
    <n v="0.65"/>
    <s v="Lowe, Gordon"/>
    <s v="TCN"/>
    <x v="42"/>
    <x v="0"/>
    <x v="7"/>
  </r>
  <r>
    <n v="234040"/>
    <s v="Hunter, Gregory"/>
    <s v="TCN-RBA17"/>
    <s v="JPG22"/>
    <x v="7"/>
    <x v="1"/>
    <n v="8"/>
    <s v="Chaytor, Craig"/>
    <s v="TCN"/>
    <x v="183"/>
    <x v="0"/>
    <x v="18"/>
  </r>
  <r>
    <n v="234040"/>
    <s v="Hunter, Gregory"/>
    <s v="TCN-RBA17"/>
    <s v="JPG22"/>
    <x v="8"/>
    <x v="1"/>
    <n v="8"/>
    <s v="Chaytor, Craig"/>
    <s v="TCN"/>
    <x v="183"/>
    <x v="0"/>
    <x v="18"/>
  </r>
  <r>
    <n v="437788"/>
    <s v="Wagenknecht, Wesley"/>
    <s v="TCN-RJN12"/>
    <s v="JPG22"/>
    <x v="17"/>
    <x v="2"/>
    <n v="1.43"/>
    <s v="Turner, Jason"/>
    <s v="TCN"/>
    <x v="155"/>
    <x v="0"/>
    <x v="2"/>
  </r>
  <r>
    <n v="234040"/>
    <s v="Hunter, Gregory"/>
    <s v="TCN-RBA17"/>
    <s v="JPG22"/>
    <x v="18"/>
    <x v="1"/>
    <n v="8"/>
    <s v="Chaytor, Craig"/>
    <s v="TCN"/>
    <x v="183"/>
    <x v="0"/>
    <x v="18"/>
  </r>
  <r>
    <n v="234043"/>
    <s v="Fortin, Dominic"/>
    <s v="TCN-RLE12"/>
    <s v="JPG20"/>
    <x v="3"/>
    <x v="1"/>
    <n v="8"/>
    <s v="Pachereva, Justin"/>
    <s v="TCN"/>
    <x v="111"/>
    <x v="0"/>
    <x v="5"/>
  </r>
  <r>
    <n v="234043"/>
    <s v="Fortin, Dominic"/>
    <s v="TCN-RLE12"/>
    <s v="JPG20"/>
    <x v="4"/>
    <x v="1"/>
    <n v="8"/>
    <s v="Pachereva, Justin"/>
    <s v="TCN"/>
    <x v="111"/>
    <x v="0"/>
    <x v="5"/>
  </r>
  <r>
    <n v="234043"/>
    <s v="Fortin, Dominic"/>
    <s v="TCN-RLE12"/>
    <s v="JPG20"/>
    <x v="2"/>
    <x v="1"/>
    <n v="8"/>
    <s v="Pachereva, Justin"/>
    <s v="TCN"/>
    <x v="111"/>
    <x v="0"/>
    <x v="5"/>
  </r>
  <r>
    <n v="234043"/>
    <s v="Fortin, Dominic"/>
    <s v="TCN-RLE12"/>
    <s v="JPG20"/>
    <x v="5"/>
    <x v="1"/>
    <n v="8"/>
    <s v="Pachereva, Justin"/>
    <s v="TCN"/>
    <x v="111"/>
    <x v="0"/>
    <x v="5"/>
  </r>
  <r>
    <n v="234043"/>
    <s v="Fortin, Dominic"/>
    <s v="TCN-RLE12"/>
    <s v="JPG20"/>
    <x v="6"/>
    <x v="1"/>
    <n v="8"/>
    <s v="Pachereva, Justin"/>
    <s v="TCN"/>
    <x v="111"/>
    <x v="0"/>
    <x v="5"/>
  </r>
  <r>
    <n v="234043"/>
    <s v="Fortin, Dominic"/>
    <s v="TCN-RLE12"/>
    <s v="JPG20"/>
    <x v="7"/>
    <x v="1"/>
    <n v="8"/>
    <s v="Pachereva, Justin"/>
    <s v="TCN"/>
    <x v="111"/>
    <x v="0"/>
    <x v="5"/>
  </r>
  <r>
    <n v="234043"/>
    <s v="Fortin, Dominic"/>
    <s v="TCN-RLE12"/>
    <s v="JPG20"/>
    <x v="8"/>
    <x v="1"/>
    <n v="8"/>
    <s v="Pachereva, Justin"/>
    <s v="TCN"/>
    <x v="111"/>
    <x v="0"/>
    <x v="5"/>
  </r>
  <r>
    <n v="438473"/>
    <s v="West, Ryan"/>
    <s v="TCN-RWS12"/>
    <s v="JPG22"/>
    <x v="17"/>
    <x v="2"/>
    <n v="1.35"/>
    <s v="Davis, Steven"/>
    <s v="TCN"/>
    <x v="32"/>
    <x v="0"/>
    <x v="2"/>
  </r>
  <r>
    <n v="234043"/>
    <s v="Fortin, Dominic"/>
    <s v="TCN-RLE12"/>
    <s v="JPG20"/>
    <x v="18"/>
    <x v="1"/>
    <n v="8"/>
    <s v="Pachereva, Justin"/>
    <s v="TCN"/>
    <x v="111"/>
    <x v="0"/>
    <x v="5"/>
  </r>
  <r>
    <n v="234061"/>
    <s v="Hahn, Amanda"/>
    <s v="TCN-RMF12"/>
    <s v="JPG22"/>
    <x v="1"/>
    <x v="2"/>
    <n v="0.5"/>
    <s v="Tilford, Tanya"/>
    <s v="TCN"/>
    <x v="107"/>
    <x v="0"/>
    <x v="6"/>
  </r>
  <r>
    <n v="234061"/>
    <s v="Hahn, Amanda"/>
    <s v="TCN-RMF12"/>
    <s v="JPG22"/>
    <x v="13"/>
    <x v="2"/>
    <n v="0.4"/>
    <s v="Tilford, Tanya"/>
    <s v="TCN"/>
    <x v="107"/>
    <x v="0"/>
    <x v="6"/>
  </r>
  <r>
    <n v="234104"/>
    <s v="Mazza, David"/>
    <s v="TCN-NMC00"/>
    <s v="JPG02"/>
    <x v="20"/>
    <x v="0"/>
    <n v="4.9000000000000004"/>
    <s v="Pasche, Tim"/>
    <s v="TCN"/>
    <x v="184"/>
    <x v="2"/>
    <x v="2"/>
  </r>
  <r>
    <n v="234136"/>
    <s v="Tieu, Duc Minh"/>
    <s v="TCN-RFN11"/>
    <s v="JPG22"/>
    <x v="4"/>
    <x v="2"/>
    <n v="0.92"/>
    <s v="Sharpe, Baron"/>
    <s v="TCN"/>
    <x v="99"/>
    <x v="0"/>
    <x v="2"/>
  </r>
  <r>
    <n v="234137"/>
    <s v="Taylor, Jeremy"/>
    <s v="TCN-IMZ00"/>
    <s v="JPG28"/>
    <x v="5"/>
    <x v="1"/>
    <n v="8"/>
    <s v="Huc, Robert"/>
    <s v="TCN"/>
    <x v="185"/>
    <x v="2"/>
    <x v="2"/>
  </r>
  <r>
    <n v="234147"/>
    <s v="Proper, Michael"/>
    <s v="TCN-WMC12"/>
    <s v="JPG22"/>
    <x v="12"/>
    <x v="2"/>
    <n v="0.33"/>
    <s v="Johnston, David"/>
    <s v="TCN"/>
    <x v="167"/>
    <x v="0"/>
    <x v="17"/>
  </r>
  <r>
    <n v="234147"/>
    <s v="Proper, Michael"/>
    <s v="TCN-WMC12"/>
    <s v="JPG22"/>
    <x v="9"/>
    <x v="2"/>
    <n v="0.62"/>
    <s v="Johnston, David"/>
    <s v="TCN"/>
    <x v="167"/>
    <x v="0"/>
    <x v="17"/>
  </r>
  <r>
    <n v="234149"/>
    <s v="Breen, Carolyn"/>
    <s v="TCN-RMF12"/>
    <s v="JPG22"/>
    <x v="1"/>
    <x v="2"/>
    <n v="0.5"/>
    <s v="Tilford, Tanya"/>
    <s v="TCN"/>
    <x v="107"/>
    <x v="0"/>
    <x v="6"/>
  </r>
  <r>
    <n v="234149"/>
    <s v="Breen, Carolyn"/>
    <s v="TCN-RMF12"/>
    <s v="JPG22"/>
    <x v="4"/>
    <x v="1"/>
    <n v="8"/>
    <s v="Tilford, Tanya"/>
    <s v="TCN"/>
    <x v="107"/>
    <x v="0"/>
    <x v="6"/>
  </r>
  <r>
    <n v="234149"/>
    <s v="Breen, Carolyn"/>
    <s v="TCN-RMF12"/>
    <s v="JPG22"/>
    <x v="2"/>
    <x v="1"/>
    <n v="8"/>
    <s v="Tilford, Tanya"/>
    <s v="TCN"/>
    <x v="107"/>
    <x v="0"/>
    <x v="6"/>
  </r>
  <r>
    <n v="234149"/>
    <s v="Breen, Carolyn"/>
    <s v="TCN-RMF12"/>
    <s v="JPG22"/>
    <x v="5"/>
    <x v="1"/>
    <n v="8"/>
    <s v="Tilford, Tanya"/>
    <s v="TCN"/>
    <x v="107"/>
    <x v="0"/>
    <x v="6"/>
  </r>
  <r>
    <n v="234149"/>
    <s v="Breen, Carolyn"/>
    <s v="TCN-RMF12"/>
    <s v="JPG22"/>
    <x v="6"/>
    <x v="1"/>
    <n v="8"/>
    <s v="Tilford, Tanya"/>
    <s v="TCN"/>
    <x v="107"/>
    <x v="0"/>
    <x v="6"/>
  </r>
  <r>
    <n v="234149"/>
    <s v="Breen, Carolyn"/>
    <s v="TCN-RMF12"/>
    <s v="JPG22"/>
    <x v="7"/>
    <x v="1"/>
    <n v="8"/>
    <s v="Tilford, Tanya"/>
    <s v="TCN"/>
    <x v="107"/>
    <x v="0"/>
    <x v="6"/>
  </r>
  <r>
    <n v="234157"/>
    <s v="Cross, Duncan"/>
    <s v="TCN-WPP11"/>
    <s v="JPG21"/>
    <x v="12"/>
    <x v="0"/>
    <n v="0.33"/>
    <s v="Lau, Peter"/>
    <s v="TCN"/>
    <x v="59"/>
    <x v="0"/>
    <x v="2"/>
  </r>
  <r>
    <n v="234158"/>
    <s v="Buschlen, Tyler"/>
    <s v="TCN-QNI11"/>
    <s v="JPG22"/>
    <x v="2"/>
    <x v="2"/>
    <n v="0.23"/>
    <s v="Lowe, Gordon"/>
    <s v="TCN"/>
    <x v="42"/>
    <x v="0"/>
    <x v="7"/>
  </r>
  <r>
    <n v="234172"/>
    <s v="Hyde, Edward"/>
    <s v="TCN-RBA14"/>
    <s v="JPG22"/>
    <x v="1"/>
    <x v="1"/>
    <n v="8"/>
    <s v="Briden, Robert"/>
    <s v="TCN"/>
    <x v="147"/>
    <x v="0"/>
    <x v="18"/>
  </r>
  <r>
    <n v="234172"/>
    <s v="Hyde, Edward"/>
    <s v="TCN-RBA14"/>
    <s v="JPG22"/>
    <x v="2"/>
    <x v="2"/>
    <n v="1.27"/>
    <s v="Briden, Robert"/>
    <s v="TCN"/>
    <x v="147"/>
    <x v="0"/>
    <x v="18"/>
  </r>
  <r>
    <n v="234187"/>
    <s v="Kennedy, Brent"/>
    <s v="TCN-RSL12"/>
    <s v="JPG21"/>
    <x v="19"/>
    <x v="1"/>
    <n v="8"/>
    <s v="Cole, Jeffrey"/>
    <s v="TCN"/>
    <x v="129"/>
    <x v="0"/>
    <x v="8"/>
  </r>
  <r>
    <n v="234187"/>
    <s v="Kennedy, Brent"/>
    <s v="TCN-RSL12"/>
    <s v="JPG21"/>
    <x v="20"/>
    <x v="1"/>
    <n v="8"/>
    <s v="Cole, Jeffrey"/>
    <s v="TCN"/>
    <x v="129"/>
    <x v="0"/>
    <x v="8"/>
  </r>
  <r>
    <n v="234187"/>
    <s v="Kennedy, Brent"/>
    <s v="TCN-RSL12"/>
    <s v="JPG21"/>
    <x v="10"/>
    <x v="1"/>
    <n v="8"/>
    <s v="Cole, Jeffrey"/>
    <s v="TCN"/>
    <x v="129"/>
    <x v="0"/>
    <x v="8"/>
  </r>
  <r>
    <n v="234187"/>
    <s v="Kennedy, Brent"/>
    <s v="TCN-RSL12"/>
    <s v="JPG21"/>
    <x v="11"/>
    <x v="1"/>
    <n v="8"/>
    <s v="Cole, Jeffrey"/>
    <s v="TCN"/>
    <x v="129"/>
    <x v="0"/>
    <x v="8"/>
  </r>
  <r>
    <n v="234187"/>
    <s v="Kennedy, Brent"/>
    <s v="TCN-RSL12"/>
    <s v="JPG21"/>
    <x v="12"/>
    <x v="1"/>
    <n v="8"/>
    <s v="Cole, Jeffrey"/>
    <s v="TCN"/>
    <x v="129"/>
    <x v="0"/>
    <x v="8"/>
  </r>
  <r>
    <n v="234204"/>
    <s v="Meldrum, Brandon"/>
    <s v="TCN-RBC18"/>
    <s v="JPG22"/>
    <x v="1"/>
    <x v="2"/>
    <n v="0.5"/>
    <s v="Dickie, David"/>
    <s v="TCN"/>
    <x v="79"/>
    <x v="0"/>
    <x v="15"/>
  </r>
  <r>
    <n v="234204"/>
    <s v="Meldrum, Brandon"/>
    <s v="TCN-RBC18"/>
    <s v="JPG22"/>
    <x v="16"/>
    <x v="0"/>
    <n v="0.93"/>
    <s v="Dickie, David"/>
    <s v="TCN"/>
    <x v="79"/>
    <x v="0"/>
    <x v="15"/>
  </r>
  <r>
    <n v="234234"/>
    <s v="Tomlinson, Mike"/>
    <s v="TCN-WWF11"/>
    <s v="JPG21"/>
    <x v="1"/>
    <x v="1"/>
    <n v="8"/>
    <s v="Adams, Mike"/>
    <s v="TCN"/>
    <x v="186"/>
    <x v="0"/>
    <x v="13"/>
  </r>
  <r>
    <n v="234234"/>
    <s v="Tomlinson, Mike"/>
    <s v="TCN-WWF11"/>
    <s v="JPG21"/>
    <x v="3"/>
    <x v="1"/>
    <n v="8"/>
    <s v="Adams, Mike"/>
    <s v="TCN"/>
    <x v="186"/>
    <x v="0"/>
    <x v="13"/>
  </r>
  <r>
    <n v="234234"/>
    <s v="Tomlinson, Mike"/>
    <s v="TCN-WWF11"/>
    <s v="JPG21"/>
    <x v="4"/>
    <x v="1"/>
    <n v="8"/>
    <s v="Adams, Mike"/>
    <s v="TCN"/>
    <x v="186"/>
    <x v="0"/>
    <x v="13"/>
  </r>
  <r>
    <n v="234234"/>
    <s v="Tomlinson, Mike"/>
    <s v="TCN-WWF11"/>
    <s v="JPG21"/>
    <x v="2"/>
    <x v="1"/>
    <n v="8"/>
    <s v="Adams, Mike"/>
    <s v="TCN"/>
    <x v="186"/>
    <x v="0"/>
    <x v="13"/>
  </r>
  <r>
    <n v="234239"/>
    <s v="Bastien, Mandy"/>
    <s v="TCN-RBC12"/>
    <s v="JPG22"/>
    <x v="1"/>
    <x v="2"/>
    <n v="0.35"/>
    <s v="Haley, Derek"/>
    <s v="TCN"/>
    <x v="187"/>
    <x v="0"/>
    <x v="15"/>
  </r>
  <r>
    <n v="234260"/>
    <s v="Mickelown, Tim"/>
    <s v="TCN-RGP55"/>
    <s v="JPG22"/>
    <x v="6"/>
    <x v="1"/>
    <n v="8"/>
    <s v="Nahnybida, Cory"/>
    <s v="TCN"/>
    <x v="70"/>
    <x v="3"/>
    <x v="2"/>
  </r>
  <r>
    <n v="234260"/>
    <s v="Mickelown, Tim"/>
    <s v="TCN-RGP55"/>
    <s v="JPG22"/>
    <x v="7"/>
    <x v="1"/>
    <n v="8"/>
    <s v="Nahnybida, Cory"/>
    <s v="TCN"/>
    <x v="70"/>
    <x v="3"/>
    <x v="2"/>
  </r>
  <r>
    <n v="234260"/>
    <s v="Mickelown, Tim"/>
    <s v="TCN-RGP55"/>
    <s v="JPG22"/>
    <x v="8"/>
    <x v="1"/>
    <n v="8"/>
    <s v="Nahnybida, Cory"/>
    <s v="TCN"/>
    <x v="70"/>
    <x v="3"/>
    <x v="2"/>
  </r>
  <r>
    <n v="234269"/>
    <s v="Holt, Brian"/>
    <s v="TCN-WAW11"/>
    <s v="JPG21"/>
    <x v="13"/>
    <x v="0"/>
    <n v="1.72"/>
    <s v="Nelson, Chris"/>
    <s v="TCN"/>
    <x v="188"/>
    <x v="0"/>
    <x v="12"/>
  </r>
  <r>
    <n v="234270"/>
    <s v="Johnston, Scott"/>
    <s v="TCN-RGC11"/>
    <s v="JPG22"/>
    <x v="1"/>
    <x v="2"/>
    <n v="3.27"/>
    <s v="Kragelj, Keven"/>
    <s v="TCN"/>
    <x v="56"/>
    <x v="0"/>
    <x v="16"/>
  </r>
  <r>
    <n v="234282"/>
    <s v="Court, James"/>
    <s v="TCN-RBC14"/>
    <s v="JPG22"/>
    <x v="12"/>
    <x v="0"/>
    <n v="0.02"/>
    <s v="Degan, Jason"/>
    <s v="TCN"/>
    <x v="117"/>
    <x v="0"/>
    <x v="15"/>
  </r>
  <r>
    <n v="234282"/>
    <s v="Court, James"/>
    <s v="TCN-RBC14"/>
    <s v="JPG22"/>
    <x v="9"/>
    <x v="0"/>
    <n v="0.02"/>
    <s v="Degan, Jason"/>
    <s v="TCN"/>
    <x v="117"/>
    <x v="0"/>
    <x v="15"/>
  </r>
  <r>
    <n v="234285"/>
    <s v="Denton, Neil"/>
    <s v="TCN-RFI11"/>
    <s v="JPG21"/>
    <x v="22"/>
    <x v="2"/>
    <n v="1.5"/>
    <s v="Beek, James"/>
    <s v="TCN"/>
    <x v="109"/>
    <x v="0"/>
    <x v="2"/>
  </r>
  <r>
    <n v="234286"/>
    <s v="Librock, Vanessa"/>
    <s v="TCN-WCC12"/>
    <s v="JPG22"/>
    <x v="18"/>
    <x v="1"/>
    <n v="8"/>
    <s v="Frewin, Sean"/>
    <s v="TCN"/>
    <x v="104"/>
    <x v="0"/>
    <x v="10"/>
  </r>
  <r>
    <n v="234286"/>
    <s v="Librock, Vanessa"/>
    <s v="TCN-WCC12"/>
    <s v="JPG22"/>
    <x v="19"/>
    <x v="1"/>
    <n v="8"/>
    <s v="Frewin, Sean"/>
    <s v="TCN"/>
    <x v="104"/>
    <x v="0"/>
    <x v="10"/>
  </r>
  <r>
    <n v="234286"/>
    <s v="Librock, Vanessa"/>
    <s v="TCN-WCC12"/>
    <s v="JPG22"/>
    <x v="20"/>
    <x v="1"/>
    <n v="8"/>
    <s v="Frewin, Sean"/>
    <s v="TCN"/>
    <x v="104"/>
    <x v="0"/>
    <x v="10"/>
  </r>
  <r>
    <n v="234286"/>
    <s v="Librock, Vanessa"/>
    <s v="TCN-WCC12"/>
    <s v="JPG22"/>
    <x v="10"/>
    <x v="1"/>
    <n v="8"/>
    <s v="Frewin, Sean"/>
    <s v="TCN"/>
    <x v="104"/>
    <x v="0"/>
    <x v="10"/>
  </r>
  <r>
    <n v="234288"/>
    <s v="Holman, Jeff"/>
    <s v="TCN-RXA11"/>
    <s v="JPG22"/>
    <x v="1"/>
    <x v="0"/>
    <n v="6.42"/>
    <s v="Johnson, Steven"/>
    <s v="TCN"/>
    <x v="88"/>
    <x v="0"/>
    <x v="11"/>
  </r>
  <r>
    <n v="234288"/>
    <s v="Holman, Jeff"/>
    <s v="TCN-RXA11"/>
    <s v="JPG22"/>
    <x v="0"/>
    <x v="0"/>
    <n v="0.4"/>
    <s v="Johnson, Steven"/>
    <s v="TCN"/>
    <x v="88"/>
    <x v="0"/>
    <x v="11"/>
  </r>
  <r>
    <n v="234288"/>
    <s v="Holman, Jeff"/>
    <s v="TCN-RXA11"/>
    <s v="JPG22"/>
    <x v="5"/>
    <x v="1"/>
    <n v="2.93"/>
    <s v="Johnson, Steven"/>
    <s v="TCN"/>
    <x v="88"/>
    <x v="0"/>
    <x v="11"/>
  </r>
  <r>
    <n v="234288"/>
    <s v="Holman, Jeff"/>
    <s v="TCN-RXA11"/>
    <s v="JPG22"/>
    <x v="6"/>
    <x v="1"/>
    <n v="8"/>
    <s v="Johnson, Steven"/>
    <s v="TCN"/>
    <x v="88"/>
    <x v="0"/>
    <x v="11"/>
  </r>
  <r>
    <n v="234288"/>
    <s v="Holman, Jeff"/>
    <s v="TCN-RXA11"/>
    <s v="JPG22"/>
    <x v="7"/>
    <x v="1"/>
    <n v="8"/>
    <s v="Johnson, Steven"/>
    <s v="TCN"/>
    <x v="88"/>
    <x v="0"/>
    <x v="11"/>
  </r>
  <r>
    <n v="234288"/>
    <s v="Holman, Jeff"/>
    <s v="TCN-RXA11"/>
    <s v="JPG22"/>
    <x v="8"/>
    <x v="1"/>
    <n v="8"/>
    <s v="Johnson, Steven"/>
    <s v="TCN"/>
    <x v="88"/>
    <x v="0"/>
    <x v="11"/>
  </r>
  <r>
    <n v="444345"/>
    <s v="Cain, Chris"/>
    <s v="TCN-RWS11"/>
    <s v="JPG22"/>
    <x v="17"/>
    <x v="2"/>
    <n v="1.75"/>
    <s v="Miller, Jeff"/>
    <s v="TCN"/>
    <x v="146"/>
    <x v="0"/>
    <x v="2"/>
  </r>
  <r>
    <n v="234288"/>
    <s v="Holman, Jeff"/>
    <s v="TCN-RXA11"/>
    <s v="JPG22"/>
    <x v="22"/>
    <x v="0"/>
    <n v="0.48"/>
    <s v="Johnson, Steven"/>
    <s v="TCN"/>
    <x v="88"/>
    <x v="0"/>
    <x v="11"/>
  </r>
  <r>
    <n v="234288"/>
    <s v="Holman, Jeff"/>
    <s v="TCN-RXA11"/>
    <s v="JPG22"/>
    <x v="15"/>
    <x v="0"/>
    <n v="0.2"/>
    <s v="Johnson, Steven"/>
    <s v="TCN"/>
    <x v="88"/>
    <x v="0"/>
    <x v="11"/>
  </r>
  <r>
    <n v="234302"/>
    <s v="Anstey, Scott"/>
    <s v="TCN-RXA11"/>
    <s v="JPG22"/>
    <x v="1"/>
    <x v="0"/>
    <n v="6.43"/>
    <s v="Johnson, Steven"/>
    <s v="TCN"/>
    <x v="88"/>
    <x v="0"/>
    <x v="11"/>
  </r>
  <r>
    <n v="234302"/>
    <s v="Anstey, Scott"/>
    <s v="TCN-RXA11"/>
    <s v="JPG22"/>
    <x v="0"/>
    <x v="0"/>
    <n v="0.5"/>
    <s v="Johnson, Steven"/>
    <s v="TCN"/>
    <x v="88"/>
    <x v="0"/>
    <x v="11"/>
  </r>
  <r>
    <n v="234302"/>
    <s v="Anstey, Scott"/>
    <s v="TCN-RXA11"/>
    <s v="JPG22"/>
    <x v="22"/>
    <x v="0"/>
    <n v="0.4"/>
    <s v="Johnson, Steven"/>
    <s v="TCN"/>
    <x v="88"/>
    <x v="0"/>
    <x v="11"/>
  </r>
  <r>
    <n v="234305"/>
    <s v="Blenkiron, Joshua"/>
    <s v="TCN-RMA00"/>
    <s v="JPG20"/>
    <x v="3"/>
    <x v="1"/>
    <n v="5"/>
    <s v="Spielmacher, Ryan"/>
    <s v="TCN"/>
    <x v="92"/>
    <x v="5"/>
    <x v="6"/>
  </r>
  <r>
    <n v="234305"/>
    <s v="Blenkiron, Joshua"/>
    <s v="TCN-RMA00"/>
    <s v="JPG20"/>
    <x v="4"/>
    <x v="1"/>
    <n v="8"/>
    <s v="Spielmacher, Ryan"/>
    <s v="TCN"/>
    <x v="92"/>
    <x v="5"/>
    <x v="6"/>
  </r>
  <r>
    <n v="234305"/>
    <s v="Blenkiron, Joshua"/>
    <s v="TCN-RMA00"/>
    <s v="JPG20"/>
    <x v="2"/>
    <x v="1"/>
    <n v="8"/>
    <s v="Spielmacher, Ryan"/>
    <s v="TCN"/>
    <x v="92"/>
    <x v="5"/>
    <x v="6"/>
  </r>
  <r>
    <n v="234305"/>
    <s v="Blenkiron, Joshua"/>
    <s v="TCN-RMA00"/>
    <s v="JPG20"/>
    <x v="5"/>
    <x v="1"/>
    <n v="8"/>
    <s v="Spielmacher, Ryan"/>
    <s v="TCN"/>
    <x v="92"/>
    <x v="5"/>
    <x v="6"/>
  </r>
  <r>
    <n v="234305"/>
    <s v="Blenkiron, Joshua"/>
    <s v="TCN-RMA00"/>
    <s v="JPG20"/>
    <x v="6"/>
    <x v="1"/>
    <n v="8"/>
    <s v="Spielmacher, Ryan"/>
    <s v="TCN"/>
    <x v="92"/>
    <x v="5"/>
    <x v="6"/>
  </r>
  <r>
    <n v="234311"/>
    <s v="Zikic, Bob"/>
    <s v="TCN-QWV12"/>
    <s v="JPG22"/>
    <x v="1"/>
    <x v="1"/>
    <n v="8"/>
    <s v="Sharpe, Kenneth"/>
    <s v="TCN"/>
    <x v="133"/>
    <x v="0"/>
    <x v="14"/>
  </r>
  <r>
    <n v="234327"/>
    <s v="Andersen, Eric"/>
    <s v="TCN-WCT12"/>
    <s v="JPG22"/>
    <x v="12"/>
    <x v="1"/>
    <n v="8"/>
    <s v="Solilo, Peter"/>
    <s v="TCN"/>
    <x v="37"/>
    <x v="0"/>
    <x v="10"/>
  </r>
  <r>
    <n v="234327"/>
    <s v="Andersen, Eric"/>
    <s v="TCN-WCT12"/>
    <s v="JPG22"/>
    <x v="13"/>
    <x v="1"/>
    <n v="8"/>
    <s v="Solilo, Peter"/>
    <s v="TCN"/>
    <x v="37"/>
    <x v="0"/>
    <x v="10"/>
  </r>
  <r>
    <n v="234327"/>
    <s v="Andersen, Eric"/>
    <s v="TCN-WCT12"/>
    <s v="JPG22"/>
    <x v="14"/>
    <x v="1"/>
    <n v="8"/>
    <s v="Solilo, Peter"/>
    <s v="TCN"/>
    <x v="37"/>
    <x v="0"/>
    <x v="10"/>
  </r>
  <r>
    <n v="234328"/>
    <s v="Bernardon, Gordon"/>
    <s v="TCN-QNS11"/>
    <s v="JPG22"/>
    <x v="13"/>
    <x v="2"/>
    <n v="0.32"/>
    <s v="Lutz, Derek"/>
    <s v="TCN"/>
    <x v="51"/>
    <x v="0"/>
    <x v="7"/>
  </r>
  <r>
    <n v="234333"/>
    <s v="Dow, Trevor"/>
    <s v="TCN-QNV12"/>
    <s v="JPG22"/>
    <x v="14"/>
    <x v="1"/>
    <n v="8"/>
    <s v="Proulx, Kelly"/>
    <s v="TCN"/>
    <x v="142"/>
    <x v="0"/>
    <x v="7"/>
  </r>
  <r>
    <n v="234333"/>
    <s v="Dow, Trevor"/>
    <s v="TCN-QNV12"/>
    <s v="JPG22"/>
    <x v="16"/>
    <x v="1"/>
    <n v="8"/>
    <s v="Proulx, Kelly"/>
    <s v="TCN"/>
    <x v="142"/>
    <x v="0"/>
    <x v="7"/>
  </r>
  <r>
    <n v="234333"/>
    <s v="Dow, Trevor"/>
    <s v="TCN-QNV12"/>
    <s v="JPG22"/>
    <x v="21"/>
    <x v="1"/>
    <n v="8"/>
    <s v="Proulx, Kelly"/>
    <s v="TCN"/>
    <x v="142"/>
    <x v="0"/>
    <x v="7"/>
  </r>
  <r>
    <n v="234333"/>
    <s v="Dow, Trevor"/>
    <s v="TCN-QNV12"/>
    <s v="JPG22"/>
    <x v="9"/>
    <x v="1"/>
    <n v="8"/>
    <s v="Proulx, Kelly"/>
    <s v="TCN"/>
    <x v="142"/>
    <x v="0"/>
    <x v="7"/>
  </r>
  <r>
    <n v="234334"/>
    <s v="Elogio, Ralph"/>
    <s v="TCN-QSI11"/>
    <s v="JPG22"/>
    <x v="19"/>
    <x v="0"/>
    <n v="7.95"/>
    <s v="Bender, Chris"/>
    <s v="TCN"/>
    <x v="91"/>
    <x v="0"/>
    <x v="3"/>
  </r>
  <r>
    <n v="234341"/>
    <s v="Kohanec, Robert"/>
    <s v="TCN-RMS11"/>
    <s v="JPG21"/>
    <x v="1"/>
    <x v="1"/>
    <n v="8"/>
    <s v="Allen, David"/>
    <s v="TCN"/>
    <x v="189"/>
    <x v="0"/>
    <x v="6"/>
  </r>
  <r>
    <n v="234345"/>
    <s v="Politi, William"/>
    <s v="TCN-RXA11"/>
    <s v="JPG22"/>
    <x v="0"/>
    <x v="0"/>
    <n v="3.7"/>
    <s v="Johnson, Steven"/>
    <s v="TCN"/>
    <x v="88"/>
    <x v="0"/>
    <x v="11"/>
  </r>
  <r>
    <n v="234345"/>
    <s v="Politi, William"/>
    <s v="TCN-RXA11"/>
    <s v="JPG22"/>
    <x v="22"/>
    <x v="0"/>
    <n v="0.37"/>
    <s v="Johnson, Steven"/>
    <s v="TCN"/>
    <x v="88"/>
    <x v="0"/>
    <x v="11"/>
  </r>
  <r>
    <n v="234349"/>
    <s v="Sheppard, Gregory"/>
    <s v="TCN-RBC18"/>
    <s v="JPG21"/>
    <x v="11"/>
    <x v="1"/>
    <n v="8"/>
    <s v="Dickie, David"/>
    <s v="TCN"/>
    <x v="79"/>
    <x v="0"/>
    <x v="15"/>
  </r>
  <r>
    <n v="234349"/>
    <s v="Sheppard, Gregory"/>
    <s v="TCN-RBC18"/>
    <s v="JPG21"/>
    <x v="12"/>
    <x v="1"/>
    <n v="8"/>
    <s v="Dickie, David"/>
    <s v="TCN"/>
    <x v="79"/>
    <x v="0"/>
    <x v="15"/>
  </r>
  <r>
    <n v="234351"/>
    <s v="Valiquette, Paul"/>
    <s v="TCN-RLB11"/>
    <s v="JPG21"/>
    <x v="12"/>
    <x v="0"/>
    <n v="0.37"/>
    <s v="Lean, Sonja"/>
    <s v="TCN"/>
    <x v="190"/>
    <x v="0"/>
    <x v="5"/>
  </r>
  <r>
    <n v="234352"/>
    <s v="Williamson, Dave"/>
    <s v="TCN-RBA20"/>
    <s v="JPG21"/>
    <x v="8"/>
    <x v="1"/>
    <n v="2.2000000000000002"/>
    <s v="Nylund, Jason"/>
    <s v="TCN"/>
    <x v="75"/>
    <x v="0"/>
    <x v="18"/>
  </r>
  <r>
    <n v="444364"/>
    <s v="Young, Heather"/>
    <s v="TCN-RWS11"/>
    <s v="JPG22"/>
    <x v="17"/>
    <x v="2"/>
    <n v="0.52"/>
    <s v="Miller, Jeff"/>
    <s v="TCN"/>
    <x v="146"/>
    <x v="0"/>
    <x v="2"/>
  </r>
  <r>
    <n v="234352"/>
    <s v="Williamson, Dave"/>
    <s v="TCN-RBA20"/>
    <s v="JPG21"/>
    <x v="18"/>
    <x v="1"/>
    <n v="8"/>
    <s v="Nylund, Jason"/>
    <s v="TCN"/>
    <x v="75"/>
    <x v="0"/>
    <x v="18"/>
  </r>
  <r>
    <n v="234352"/>
    <s v="Williamson, Dave"/>
    <s v="TCN-RBA20"/>
    <s v="JPG21"/>
    <x v="27"/>
    <x v="1"/>
    <n v="8"/>
    <s v="Nylund, Jason"/>
    <s v="TCN"/>
    <x v="75"/>
    <x v="0"/>
    <x v="18"/>
  </r>
  <r>
    <n v="234352"/>
    <s v="Williamson, Dave"/>
    <s v="TCN-RBA20"/>
    <s v="JPG21"/>
    <x v="19"/>
    <x v="1"/>
    <n v="8"/>
    <s v="Nylund, Jason"/>
    <s v="TCN"/>
    <x v="75"/>
    <x v="0"/>
    <x v="18"/>
  </r>
  <r>
    <n v="234356"/>
    <s v="Allison, Jonathan"/>
    <s v="TCN-WAR12"/>
    <s v="JPG22"/>
    <x v="7"/>
    <x v="1"/>
    <n v="3.25"/>
    <s v="Bruni, David"/>
    <s v="TCN"/>
    <x v="93"/>
    <x v="0"/>
    <x v="12"/>
  </r>
  <r>
    <n v="234356"/>
    <s v="Allison, Jonathan"/>
    <s v="TCN-WAR12"/>
    <s v="JPG22"/>
    <x v="8"/>
    <x v="1"/>
    <n v="8"/>
    <s v="Bruni, David"/>
    <s v="TCN"/>
    <x v="93"/>
    <x v="0"/>
    <x v="12"/>
  </r>
  <r>
    <n v="445319"/>
    <s v="Griffith, Christopher"/>
    <s v="TCN-RWS11"/>
    <s v="JPG22"/>
    <x v="17"/>
    <x v="2"/>
    <n v="1.78"/>
    <s v="Miller, Jeff"/>
    <s v="TCN"/>
    <x v="146"/>
    <x v="0"/>
    <x v="2"/>
  </r>
  <r>
    <n v="234356"/>
    <s v="Allison, Jonathan"/>
    <s v="TCN-WAR12"/>
    <s v="JPG22"/>
    <x v="18"/>
    <x v="1"/>
    <n v="8"/>
    <s v="Bruni, David"/>
    <s v="TCN"/>
    <x v="93"/>
    <x v="0"/>
    <x v="12"/>
  </r>
  <r>
    <n v="234356"/>
    <s v="Allison, Jonathan"/>
    <s v="TCN-WAR12"/>
    <s v="JPG22"/>
    <x v="19"/>
    <x v="1"/>
    <n v="8"/>
    <s v="Bruni, David"/>
    <s v="TCN"/>
    <x v="93"/>
    <x v="0"/>
    <x v="12"/>
  </r>
  <r>
    <n v="234357"/>
    <s v="Pleau, Michael"/>
    <s v="TCN-WCC11"/>
    <s v="JPG21"/>
    <x v="1"/>
    <x v="1"/>
    <n v="8"/>
    <s v="Grace, Jason"/>
    <s v="TCN"/>
    <x v="191"/>
    <x v="0"/>
    <x v="10"/>
  </r>
  <r>
    <n v="234365"/>
    <s v="Norman, Catherine"/>
    <s v="TCN-QSI12"/>
    <s v="JPG21"/>
    <x v="5"/>
    <x v="0"/>
    <n v="6.95"/>
    <s v="Hiuser, Josh"/>
    <s v="TCN"/>
    <x v="69"/>
    <x v="0"/>
    <x v="3"/>
  </r>
  <r>
    <n v="234370"/>
    <s v="Fagan, Todd"/>
    <s v="TCN-QNI11"/>
    <s v="JPG22"/>
    <x v="2"/>
    <x v="2"/>
    <n v="0.25"/>
    <s v="Lowe, Gordon"/>
    <s v="TCN"/>
    <x v="42"/>
    <x v="0"/>
    <x v="7"/>
  </r>
  <r>
    <n v="234370"/>
    <s v="Fagan, Todd"/>
    <s v="TCN-QNI11"/>
    <s v="JPG22"/>
    <x v="13"/>
    <x v="2"/>
    <n v="0.55000000000000004"/>
    <s v="Lowe, Gordon"/>
    <s v="TCN"/>
    <x v="42"/>
    <x v="0"/>
    <x v="7"/>
  </r>
  <r>
    <n v="234371"/>
    <s v="Foreman, Dean"/>
    <s v="TCN-RBC20"/>
    <s v="JPG22"/>
    <x v="1"/>
    <x v="2"/>
    <n v="0.5"/>
    <s v="Matthews, Jeffrey"/>
    <s v="TCN"/>
    <x v="102"/>
    <x v="0"/>
    <x v="15"/>
  </r>
  <r>
    <n v="234374"/>
    <s v="Kaminski, Frank"/>
    <s v="TCN-RXA11"/>
    <s v="JPG22"/>
    <x v="22"/>
    <x v="0"/>
    <n v="0.65"/>
    <s v="Johnson, Steven"/>
    <s v="TCN"/>
    <x v="88"/>
    <x v="0"/>
    <x v="11"/>
  </r>
  <r>
    <n v="234374"/>
    <s v="Kaminski, Frank"/>
    <s v="TCN-RXA11"/>
    <s v="JPG22"/>
    <x v="15"/>
    <x v="0"/>
    <n v="0.17"/>
    <s v="Johnson, Steven"/>
    <s v="TCN"/>
    <x v="88"/>
    <x v="0"/>
    <x v="11"/>
  </r>
  <r>
    <n v="234379"/>
    <s v="Simon, Paul"/>
    <s v="TCN-RBC16"/>
    <s v="JPG22"/>
    <x v="1"/>
    <x v="2"/>
    <n v="0.48"/>
    <s v="Peacock, Bert"/>
    <s v="TCN"/>
    <x v="72"/>
    <x v="0"/>
    <x v="15"/>
  </r>
  <r>
    <n v="234389"/>
    <s v="Barclay, Jeff"/>
    <s v="TCN-RBC19"/>
    <s v="JPG22"/>
    <x v="13"/>
    <x v="1"/>
    <n v="8"/>
    <s v="Bougram, Ryan"/>
    <s v="TCN"/>
    <x v="192"/>
    <x v="0"/>
    <x v="15"/>
  </r>
  <r>
    <n v="234389"/>
    <s v="Barclay, Jeff"/>
    <s v="TCN-RBC19"/>
    <s v="JPG22"/>
    <x v="14"/>
    <x v="1"/>
    <n v="8"/>
    <s v="Bougram, Ryan"/>
    <s v="TCN"/>
    <x v="192"/>
    <x v="0"/>
    <x v="15"/>
  </r>
  <r>
    <n v="234389"/>
    <s v="Barclay, Jeff"/>
    <s v="TCN-RBC19"/>
    <s v="JPG22"/>
    <x v="16"/>
    <x v="1"/>
    <n v="8"/>
    <s v="Bougram, Ryan"/>
    <s v="TCN"/>
    <x v="192"/>
    <x v="0"/>
    <x v="15"/>
  </r>
  <r>
    <n v="234389"/>
    <s v="Barclay, Jeff"/>
    <s v="TCN-RBC19"/>
    <s v="JPG22"/>
    <x v="21"/>
    <x v="1"/>
    <n v="8"/>
    <s v="Bougram, Ryan"/>
    <s v="TCN"/>
    <x v="192"/>
    <x v="0"/>
    <x v="15"/>
  </r>
  <r>
    <n v="234389"/>
    <s v="Barclay, Jeff"/>
    <s v="TCN-RBC19"/>
    <s v="JPG22"/>
    <x v="9"/>
    <x v="1"/>
    <n v="8"/>
    <s v="Bougram, Ryan"/>
    <s v="TCN"/>
    <x v="192"/>
    <x v="0"/>
    <x v="15"/>
  </r>
  <r>
    <n v="234402"/>
    <s v="Peach, Dwayne"/>
    <s v="TCN-RGD21"/>
    <s v="JPG22"/>
    <x v="1"/>
    <x v="2"/>
    <n v="0.67"/>
    <s v="Miller, Shayne"/>
    <s v="TCN"/>
    <x v="193"/>
    <x v="4"/>
    <x v="16"/>
  </r>
  <r>
    <n v="234405"/>
    <s v="Keep, Dan"/>
    <s v="TCN-PAC17"/>
    <s v="JPG21"/>
    <x v="6"/>
    <x v="1"/>
    <n v="8"/>
    <s v="Mistry, Shailesh"/>
    <s v="TCN"/>
    <x v="36"/>
    <x v="1"/>
    <x v="2"/>
  </r>
  <r>
    <n v="234405"/>
    <s v="Keep, Dan"/>
    <s v="TCN-PAC17"/>
    <s v="JPG21"/>
    <x v="7"/>
    <x v="1"/>
    <n v="8"/>
    <s v="Mistry, Shailesh"/>
    <s v="TCN"/>
    <x v="36"/>
    <x v="1"/>
    <x v="2"/>
  </r>
  <r>
    <n v="234405"/>
    <s v="Keep, Dan"/>
    <s v="TCN-PAC17"/>
    <s v="JPG21"/>
    <x v="8"/>
    <x v="1"/>
    <n v="8"/>
    <s v="Mistry, Shailesh"/>
    <s v="TCN"/>
    <x v="36"/>
    <x v="1"/>
    <x v="2"/>
  </r>
  <r>
    <n v="234413"/>
    <s v="Sheehey, Ryan"/>
    <s v="TCN-RGA12"/>
    <s v="JPG22"/>
    <x v="2"/>
    <x v="1"/>
    <n v="8"/>
    <s v="Schlueter, Jeremy"/>
    <s v="TCN"/>
    <x v="89"/>
    <x v="0"/>
    <x v="16"/>
  </r>
  <r>
    <n v="234413"/>
    <s v="Sheehey, Ryan"/>
    <s v="TCN-RGA12"/>
    <s v="JPG22"/>
    <x v="12"/>
    <x v="2"/>
    <n v="0.08"/>
    <s v="Schlueter, Jeremy"/>
    <s v="TCN"/>
    <x v="89"/>
    <x v="0"/>
    <x v="16"/>
  </r>
  <r>
    <n v="234417"/>
    <s v="Tyler, Shea"/>
    <s v="TCN-WWG12"/>
    <s v="JPG20"/>
    <x v="5"/>
    <x v="1"/>
    <n v="8"/>
    <s v="White, Michael"/>
    <s v="TCN"/>
    <x v="40"/>
    <x v="0"/>
    <x v="13"/>
  </r>
  <r>
    <n v="234417"/>
    <s v="Tyler, Shea"/>
    <s v="TCN-WWG12"/>
    <s v="JPG20"/>
    <x v="6"/>
    <x v="1"/>
    <n v="8"/>
    <s v="White, Michael"/>
    <s v="TCN"/>
    <x v="40"/>
    <x v="0"/>
    <x v="13"/>
  </r>
  <r>
    <n v="234420"/>
    <s v="Winnett, Donna"/>
    <s v="TCN-RKC12"/>
    <s v="JPG22"/>
    <x v="5"/>
    <x v="1"/>
    <n v="8"/>
    <s v="Divo, John"/>
    <s v="TCN"/>
    <x v="194"/>
    <x v="0"/>
    <x v="2"/>
  </r>
  <r>
    <n v="234420"/>
    <s v="Winnett, Donna"/>
    <s v="TCN-RKC12"/>
    <s v="JPG22"/>
    <x v="6"/>
    <x v="1"/>
    <n v="8"/>
    <s v="Divo, John"/>
    <s v="TCN"/>
    <x v="194"/>
    <x v="0"/>
    <x v="2"/>
  </r>
  <r>
    <n v="234420"/>
    <s v="Winnett, Donna"/>
    <s v="TCN-RKC12"/>
    <s v="JPG22"/>
    <x v="7"/>
    <x v="1"/>
    <n v="8"/>
    <s v="Divo, John"/>
    <s v="TCN"/>
    <x v="194"/>
    <x v="0"/>
    <x v="2"/>
  </r>
  <r>
    <n v="234423"/>
    <s v="Rintoul, Dan"/>
    <s v="TCN-RXA11"/>
    <s v="JPG22"/>
    <x v="0"/>
    <x v="0"/>
    <n v="3.7"/>
    <s v="Johnson, Steven"/>
    <s v="TCN"/>
    <x v="88"/>
    <x v="0"/>
    <x v="11"/>
  </r>
  <r>
    <n v="234423"/>
    <s v="Rintoul, Dan"/>
    <s v="TCN-RXA11"/>
    <s v="JPG22"/>
    <x v="22"/>
    <x v="0"/>
    <n v="0.57999999999999996"/>
    <s v="Johnson, Steven"/>
    <s v="TCN"/>
    <x v="88"/>
    <x v="0"/>
    <x v="11"/>
  </r>
  <r>
    <n v="234423"/>
    <s v="Rintoul, Dan"/>
    <s v="TCN-RXA11"/>
    <s v="JPG22"/>
    <x v="15"/>
    <x v="0"/>
    <n v="0.17"/>
    <s v="Johnson, Steven"/>
    <s v="TCN"/>
    <x v="88"/>
    <x v="0"/>
    <x v="11"/>
  </r>
  <r>
    <n v="234436"/>
    <s v="Milenkovic, Melissa"/>
    <s v="TCN-RLA11"/>
    <s v="JPG20"/>
    <x v="1"/>
    <x v="1"/>
    <n v="8"/>
    <s v="Rankin, Mark"/>
    <s v="TCN"/>
    <x v="195"/>
    <x v="0"/>
    <x v="5"/>
  </r>
  <r>
    <n v="234436"/>
    <s v="Milenkovic, Melissa"/>
    <s v="TCN-RLA11"/>
    <s v="JPG20"/>
    <x v="3"/>
    <x v="1"/>
    <n v="8"/>
    <s v="Rankin, Mark"/>
    <s v="TCN"/>
    <x v="195"/>
    <x v="0"/>
    <x v="5"/>
  </r>
  <r>
    <n v="234442"/>
    <s v="Schoonderwoerd, Richard"/>
    <s v="TCN-QAW13"/>
    <s v="JPG22"/>
    <x v="1"/>
    <x v="1"/>
    <n v="1.75"/>
    <s v="King, Melodie"/>
    <s v="TCN"/>
    <x v="5"/>
    <x v="1"/>
    <x v="2"/>
  </r>
  <r>
    <n v="234442"/>
    <s v="Schoonderwoerd, Richard"/>
    <s v="TCN-QAW13"/>
    <s v="JPG22"/>
    <x v="3"/>
    <x v="1"/>
    <n v="8"/>
    <s v="King, Melodie"/>
    <s v="TCN"/>
    <x v="5"/>
    <x v="1"/>
    <x v="2"/>
  </r>
  <r>
    <n v="234442"/>
    <s v="Schoonderwoerd, Richard"/>
    <s v="TCN-QAW13"/>
    <s v="JPG22"/>
    <x v="4"/>
    <x v="1"/>
    <n v="8"/>
    <s v="King, Melodie"/>
    <s v="TCN"/>
    <x v="5"/>
    <x v="1"/>
    <x v="2"/>
  </r>
  <r>
    <n v="234442"/>
    <s v="Schoonderwoerd, Richard"/>
    <s v="TCN-QAW13"/>
    <s v="JPG22"/>
    <x v="2"/>
    <x v="1"/>
    <n v="8"/>
    <s v="King, Melodie"/>
    <s v="TCN"/>
    <x v="5"/>
    <x v="1"/>
    <x v="2"/>
  </r>
  <r>
    <n v="234449"/>
    <s v="Bar, Jozef"/>
    <s v="TCN-WAP22"/>
    <s v="JPG22"/>
    <x v="3"/>
    <x v="1"/>
    <n v="8"/>
    <s v="Bruni, David"/>
    <s v="TCN"/>
    <x v="164"/>
    <x v="1"/>
    <x v="12"/>
  </r>
  <r>
    <n v="234449"/>
    <s v="Bar, Jozef"/>
    <s v="TCN-WAP22"/>
    <s v="JPG22"/>
    <x v="4"/>
    <x v="1"/>
    <n v="8"/>
    <s v="Bruni, David"/>
    <s v="TCN"/>
    <x v="164"/>
    <x v="1"/>
    <x v="12"/>
  </r>
  <r>
    <n v="234449"/>
    <s v="Bar, Jozef"/>
    <s v="TCN-WAP22"/>
    <s v="JPG22"/>
    <x v="2"/>
    <x v="1"/>
    <n v="8"/>
    <s v="Bruni, David"/>
    <s v="TCN"/>
    <x v="164"/>
    <x v="1"/>
    <x v="12"/>
  </r>
  <r>
    <n v="234449"/>
    <s v="Bar, Jozef"/>
    <s v="TCN-WAP22"/>
    <s v="JPG22"/>
    <x v="5"/>
    <x v="1"/>
    <n v="8"/>
    <s v="Bruni, David"/>
    <s v="TCN"/>
    <x v="164"/>
    <x v="1"/>
    <x v="12"/>
  </r>
  <r>
    <n v="234457"/>
    <s v="MacKay, Kevin"/>
    <s v="TCN-RBC15"/>
    <s v="JPG22"/>
    <x v="1"/>
    <x v="2"/>
    <n v="0.18"/>
    <s v="Jackson, Steve"/>
    <s v="TCN"/>
    <x v="54"/>
    <x v="0"/>
    <x v="15"/>
  </r>
  <r>
    <n v="234457"/>
    <s v="MacKay, Kevin"/>
    <s v="TCN-RBC15"/>
    <s v="JPG22"/>
    <x v="13"/>
    <x v="2"/>
    <n v="0.22"/>
    <s v="Jackson, Steve"/>
    <s v="TCN"/>
    <x v="54"/>
    <x v="0"/>
    <x v="15"/>
  </r>
  <r>
    <n v="234460"/>
    <s v="Stanhope, Craig"/>
    <s v="TCN-RFN12"/>
    <s v="JPG22"/>
    <x v="1"/>
    <x v="2"/>
    <n v="0.12"/>
    <s v="Kovacs, Steve"/>
    <s v="TCN"/>
    <x v="196"/>
    <x v="0"/>
    <x v="2"/>
  </r>
  <r>
    <n v="234460"/>
    <s v="Stanhope, Craig"/>
    <s v="TCN-RFN12"/>
    <s v="JPG22"/>
    <x v="12"/>
    <x v="1"/>
    <n v="8"/>
    <s v="Kovacs, Steve"/>
    <s v="TCN"/>
    <x v="196"/>
    <x v="0"/>
    <x v="2"/>
  </r>
  <r>
    <n v="234460"/>
    <s v="Stanhope, Craig"/>
    <s v="TCN-RFN12"/>
    <s v="JPG22"/>
    <x v="13"/>
    <x v="1"/>
    <n v="8"/>
    <s v="Kovacs, Steve"/>
    <s v="TCN"/>
    <x v="196"/>
    <x v="0"/>
    <x v="2"/>
  </r>
  <r>
    <n v="234460"/>
    <s v="Stanhope, Craig"/>
    <s v="TCN-RFN12"/>
    <s v="JPG22"/>
    <x v="14"/>
    <x v="1"/>
    <n v="8"/>
    <s v="Kovacs, Steve"/>
    <s v="TCN"/>
    <x v="196"/>
    <x v="0"/>
    <x v="2"/>
  </r>
  <r>
    <n v="234460"/>
    <s v="Stanhope, Craig"/>
    <s v="TCN-RFN12"/>
    <s v="JPG22"/>
    <x v="16"/>
    <x v="1"/>
    <n v="8"/>
    <s v="Kovacs, Steve"/>
    <s v="TCN"/>
    <x v="196"/>
    <x v="0"/>
    <x v="2"/>
  </r>
  <r>
    <n v="234460"/>
    <s v="Stanhope, Craig"/>
    <s v="TCN-RFN12"/>
    <s v="JPG22"/>
    <x v="9"/>
    <x v="2"/>
    <n v="0.48"/>
    <s v="Kovacs, Steve"/>
    <s v="TCN"/>
    <x v="196"/>
    <x v="0"/>
    <x v="2"/>
  </r>
  <r>
    <n v="234466"/>
    <s v="Da Fonseca, Fernando"/>
    <s v="TCN-WMT12"/>
    <s v="JPG22"/>
    <x v="9"/>
    <x v="2"/>
    <n v="0.08"/>
    <s v="Travis, Bradley"/>
    <s v="TCN"/>
    <x v="116"/>
    <x v="0"/>
    <x v="17"/>
  </r>
  <r>
    <n v="234472"/>
    <s v="Letendre, Maurice"/>
    <s v="TCN-WMT11"/>
    <s v="JPG22"/>
    <x v="0"/>
    <x v="2"/>
    <n v="0.5"/>
    <s v="Taylor, Faron"/>
    <s v="TCN"/>
    <x v="144"/>
    <x v="0"/>
    <x v="17"/>
  </r>
  <r>
    <n v="234472"/>
    <s v="Letendre, Maurice"/>
    <s v="TCN-WMT11"/>
    <s v="JPG22"/>
    <x v="5"/>
    <x v="1"/>
    <n v="8"/>
    <s v="Taylor, Faron"/>
    <s v="TCN"/>
    <x v="144"/>
    <x v="0"/>
    <x v="17"/>
  </r>
  <r>
    <n v="234472"/>
    <s v="Letendre, Maurice"/>
    <s v="TCN-WMT11"/>
    <s v="JPG22"/>
    <x v="6"/>
    <x v="1"/>
    <n v="8"/>
    <s v="Taylor, Faron"/>
    <s v="TCN"/>
    <x v="144"/>
    <x v="0"/>
    <x v="17"/>
  </r>
  <r>
    <n v="234472"/>
    <s v="Letendre, Maurice"/>
    <s v="TCN-WMT11"/>
    <s v="JPG22"/>
    <x v="7"/>
    <x v="1"/>
    <n v="8"/>
    <s v="Taylor, Faron"/>
    <s v="TCN"/>
    <x v="144"/>
    <x v="0"/>
    <x v="17"/>
  </r>
  <r>
    <n v="234472"/>
    <s v="Letendre, Maurice"/>
    <s v="TCN-WMT11"/>
    <s v="JPG22"/>
    <x v="8"/>
    <x v="1"/>
    <n v="8"/>
    <s v="Taylor, Faron"/>
    <s v="TCN"/>
    <x v="144"/>
    <x v="0"/>
    <x v="17"/>
  </r>
  <r>
    <n v="234473"/>
    <s v="Clark, Jeremy"/>
    <s v="TCN-RFI11"/>
    <s v="JPG22"/>
    <x v="18"/>
    <x v="2"/>
    <n v="2"/>
    <s v="Beek, James"/>
    <s v="TCN"/>
    <x v="109"/>
    <x v="0"/>
    <x v="2"/>
  </r>
  <r>
    <n v="234473"/>
    <s v="Clark, Jeremy"/>
    <s v="TCN-RFI11"/>
    <s v="JPG22"/>
    <x v="22"/>
    <x v="2"/>
    <n v="2"/>
    <s v="Beek, James"/>
    <s v="TCN"/>
    <x v="109"/>
    <x v="0"/>
    <x v="2"/>
  </r>
  <r>
    <n v="234475"/>
    <s v="Kitchingman, Billy"/>
    <s v="TCN-RJB11"/>
    <s v="JPG22"/>
    <x v="1"/>
    <x v="2"/>
    <n v="0.67"/>
    <s v="Wong, Kum"/>
    <s v="TCN"/>
    <x v="197"/>
    <x v="0"/>
    <x v="4"/>
  </r>
  <r>
    <n v="234475"/>
    <s v="Kitchingman, Billy"/>
    <s v="TCN-RJB11"/>
    <s v="JPG22"/>
    <x v="9"/>
    <x v="2"/>
    <n v="0.03"/>
    <s v="Wong, Kum"/>
    <s v="TCN"/>
    <x v="197"/>
    <x v="0"/>
    <x v="4"/>
  </r>
  <r>
    <n v="234477"/>
    <s v="Lidkea, Todd"/>
    <s v="TCN-RXA11"/>
    <s v="JPG22"/>
    <x v="1"/>
    <x v="0"/>
    <n v="0.33"/>
    <s v="Johnson, Steven"/>
    <s v="TCN"/>
    <x v="88"/>
    <x v="0"/>
    <x v="11"/>
  </r>
  <r>
    <n v="234477"/>
    <s v="Lidkea, Todd"/>
    <s v="TCN-RXA11"/>
    <s v="JPG22"/>
    <x v="0"/>
    <x v="0"/>
    <n v="3.72"/>
    <s v="Johnson, Steven"/>
    <s v="TCN"/>
    <x v="88"/>
    <x v="0"/>
    <x v="11"/>
  </r>
  <r>
    <n v="234480"/>
    <s v="Mitchell, Josh"/>
    <s v="TCN-WMT11"/>
    <s v="JPG22"/>
    <x v="0"/>
    <x v="2"/>
    <n v="0.53"/>
    <s v="Taylor, Faron"/>
    <s v="TCN"/>
    <x v="144"/>
    <x v="0"/>
    <x v="17"/>
  </r>
  <r>
    <n v="446499"/>
    <s v="Grisdale, Paul"/>
    <s v="TCN-RJN12"/>
    <s v="JPG22"/>
    <x v="17"/>
    <x v="2"/>
    <n v="0.47"/>
    <s v="Turner, Jason"/>
    <s v="TCN"/>
    <x v="155"/>
    <x v="0"/>
    <x v="2"/>
  </r>
  <r>
    <n v="234480"/>
    <s v="Mitchell, Josh"/>
    <s v="TCN-WMT11"/>
    <s v="JPG22"/>
    <x v="18"/>
    <x v="1"/>
    <n v="8"/>
    <s v="Taylor, Faron"/>
    <s v="TCN"/>
    <x v="144"/>
    <x v="0"/>
    <x v="17"/>
  </r>
  <r>
    <n v="234480"/>
    <s v="Mitchell, Josh"/>
    <s v="TCN-WMT11"/>
    <s v="JPG22"/>
    <x v="19"/>
    <x v="1"/>
    <n v="8"/>
    <s v="Taylor, Faron"/>
    <s v="TCN"/>
    <x v="144"/>
    <x v="0"/>
    <x v="17"/>
  </r>
  <r>
    <n v="234480"/>
    <s v="Mitchell, Josh"/>
    <s v="TCN-WMT11"/>
    <s v="JPG22"/>
    <x v="20"/>
    <x v="1"/>
    <n v="8"/>
    <s v="Taylor, Faron"/>
    <s v="TCN"/>
    <x v="144"/>
    <x v="0"/>
    <x v="17"/>
  </r>
  <r>
    <n v="234480"/>
    <s v="Mitchell, Josh"/>
    <s v="TCN-WMT11"/>
    <s v="JPG22"/>
    <x v="10"/>
    <x v="1"/>
    <n v="8"/>
    <s v="Taylor, Faron"/>
    <s v="TCN"/>
    <x v="144"/>
    <x v="0"/>
    <x v="17"/>
  </r>
  <r>
    <n v="234480"/>
    <s v="Mitchell, Josh"/>
    <s v="TCN-WMT11"/>
    <s v="JPG22"/>
    <x v="22"/>
    <x v="2"/>
    <n v="0.73"/>
    <s v="Taylor, Faron"/>
    <s v="TCN"/>
    <x v="144"/>
    <x v="0"/>
    <x v="17"/>
  </r>
  <r>
    <n v="234490"/>
    <s v="Chaves, Mario"/>
    <s v="TCN-QNS11"/>
    <s v="JPG22"/>
    <x v="13"/>
    <x v="2"/>
    <n v="0.18"/>
    <s v="Lutz, Derek"/>
    <s v="TCN"/>
    <x v="51"/>
    <x v="0"/>
    <x v="7"/>
  </r>
  <r>
    <n v="234492"/>
    <s v="Balkom, Kimberly"/>
    <s v="TCN-WCT11"/>
    <s v="JPG22"/>
    <x v="6"/>
    <x v="1"/>
    <n v="8"/>
    <s v="Hopkins, Jason W.A."/>
    <s v="TCN"/>
    <x v="121"/>
    <x v="0"/>
    <x v="10"/>
  </r>
  <r>
    <n v="234492"/>
    <s v="Balkom, Kimberly"/>
    <s v="TCN-WCT11"/>
    <s v="JPG22"/>
    <x v="21"/>
    <x v="1"/>
    <n v="8"/>
    <s v="Hopkins, Jason W.A."/>
    <s v="TCN"/>
    <x v="121"/>
    <x v="0"/>
    <x v="10"/>
  </r>
  <r>
    <n v="234492"/>
    <s v="Balkom, Kimberly"/>
    <s v="TCN-WCT11"/>
    <s v="JPG22"/>
    <x v="9"/>
    <x v="1"/>
    <n v="8"/>
    <s v="Hopkins, Jason W.A."/>
    <s v="TCN"/>
    <x v="121"/>
    <x v="0"/>
    <x v="10"/>
  </r>
  <r>
    <n v="234498"/>
    <s v="Dekorte, Chris"/>
    <s v="TCN-QNV11"/>
    <s v="JPG22"/>
    <x v="1"/>
    <x v="1"/>
    <n v="8"/>
    <s v="Panagiotopoulos, Constantine Gus"/>
    <s v="TCN"/>
    <x v="30"/>
    <x v="0"/>
    <x v="7"/>
  </r>
  <r>
    <n v="234498"/>
    <s v="Dekorte, Chris"/>
    <s v="TCN-QNV11"/>
    <s v="JPG22"/>
    <x v="3"/>
    <x v="1"/>
    <n v="8"/>
    <s v="Panagiotopoulos, Constantine Gus"/>
    <s v="TCN"/>
    <x v="30"/>
    <x v="0"/>
    <x v="7"/>
  </r>
  <r>
    <n v="234498"/>
    <s v="Dekorte, Chris"/>
    <s v="TCN-QNV11"/>
    <s v="JPG22"/>
    <x v="4"/>
    <x v="1"/>
    <n v="8"/>
    <s v="Panagiotopoulos, Constantine Gus"/>
    <s v="TCN"/>
    <x v="30"/>
    <x v="0"/>
    <x v="7"/>
  </r>
  <r>
    <n v="234498"/>
    <s v="Dekorte, Chris"/>
    <s v="TCN-QNV11"/>
    <s v="JPG22"/>
    <x v="2"/>
    <x v="1"/>
    <n v="8"/>
    <s v="Panagiotopoulos, Constantine Gus"/>
    <s v="TCN"/>
    <x v="30"/>
    <x v="0"/>
    <x v="7"/>
  </r>
  <r>
    <n v="234498"/>
    <s v="Dekorte, Chris"/>
    <s v="TCN-QNV11"/>
    <s v="JPG22"/>
    <x v="13"/>
    <x v="2"/>
    <n v="0.32"/>
    <s v="Panagiotopoulos, Constantine Gus"/>
    <s v="TCN"/>
    <x v="30"/>
    <x v="0"/>
    <x v="7"/>
  </r>
  <r>
    <n v="234499"/>
    <s v="Dekorte, David"/>
    <s v="TCN-RJU11"/>
    <s v="JPG22"/>
    <x v="1"/>
    <x v="0"/>
    <n v="0.62"/>
    <s v="Dragun, John"/>
    <s v="TCN"/>
    <x v="198"/>
    <x v="0"/>
    <x v="4"/>
  </r>
  <r>
    <n v="234500"/>
    <s v="Di Danieli, Ronald"/>
    <s v="TCN-RXA11"/>
    <s v="JPG22"/>
    <x v="0"/>
    <x v="0"/>
    <n v="3.72"/>
    <s v="Johnson, Steven"/>
    <s v="TCN"/>
    <x v="88"/>
    <x v="0"/>
    <x v="11"/>
  </r>
  <r>
    <n v="234500"/>
    <s v="Di Danieli, Ronald"/>
    <s v="TCN-RXA11"/>
    <s v="JPG22"/>
    <x v="15"/>
    <x v="0"/>
    <n v="0.2"/>
    <s v="Johnson, Steven"/>
    <s v="TCN"/>
    <x v="88"/>
    <x v="0"/>
    <x v="11"/>
  </r>
  <r>
    <n v="234503"/>
    <s v="Gobbo, Todd"/>
    <s v="TCN-RPZ11"/>
    <s v="JPG22"/>
    <x v="2"/>
    <x v="1"/>
    <n v="8"/>
    <s v="Singh, Terence"/>
    <s v="TCN"/>
    <x v="169"/>
    <x v="1"/>
    <x v="6"/>
  </r>
  <r>
    <n v="234503"/>
    <s v="Gobbo, Todd"/>
    <s v="TCN-RPZ11"/>
    <s v="JPG22"/>
    <x v="5"/>
    <x v="1"/>
    <n v="8"/>
    <s v="Singh, Terence"/>
    <s v="TCN"/>
    <x v="169"/>
    <x v="1"/>
    <x v="6"/>
  </r>
  <r>
    <n v="234503"/>
    <s v="Gobbo, Todd"/>
    <s v="TCN-RPZ11"/>
    <s v="JPG22"/>
    <x v="6"/>
    <x v="1"/>
    <n v="8"/>
    <s v="Singh, Terence"/>
    <s v="TCN"/>
    <x v="169"/>
    <x v="1"/>
    <x v="6"/>
  </r>
  <r>
    <n v="234503"/>
    <s v="Gobbo, Todd"/>
    <s v="TCN-RPZ11"/>
    <s v="JPG22"/>
    <x v="7"/>
    <x v="1"/>
    <n v="8"/>
    <s v="Singh, Terence"/>
    <s v="TCN"/>
    <x v="169"/>
    <x v="1"/>
    <x v="6"/>
  </r>
  <r>
    <n v="234503"/>
    <s v="Gobbo, Todd"/>
    <s v="TCN-RPZ11"/>
    <s v="JPG22"/>
    <x v="8"/>
    <x v="1"/>
    <n v="8"/>
    <s v="Singh, Terence"/>
    <s v="TCN"/>
    <x v="169"/>
    <x v="1"/>
    <x v="6"/>
  </r>
  <r>
    <n v="234507"/>
    <s v="Lecuyer, Joe"/>
    <s v="TCN-WMT11"/>
    <s v="JPG22"/>
    <x v="0"/>
    <x v="2"/>
    <n v="0.5"/>
    <s v="Taylor, Faron"/>
    <s v="TCN"/>
    <x v="144"/>
    <x v="0"/>
    <x v="17"/>
  </r>
  <r>
    <n v="234507"/>
    <s v="Lecuyer, Joe"/>
    <s v="TCN-WMT11"/>
    <s v="JPG22"/>
    <x v="18"/>
    <x v="2"/>
    <n v="0.23"/>
    <s v="Taylor, Faron"/>
    <s v="TCN"/>
    <x v="144"/>
    <x v="0"/>
    <x v="17"/>
  </r>
  <r>
    <n v="234507"/>
    <s v="Lecuyer, Joe"/>
    <s v="TCN-WMT11"/>
    <s v="JPG22"/>
    <x v="19"/>
    <x v="1"/>
    <n v="8"/>
    <s v="Taylor, Faron"/>
    <s v="TCN"/>
    <x v="144"/>
    <x v="0"/>
    <x v="17"/>
  </r>
  <r>
    <n v="234507"/>
    <s v="Lecuyer, Joe"/>
    <s v="TCN-WMT11"/>
    <s v="JPG22"/>
    <x v="20"/>
    <x v="1"/>
    <n v="8"/>
    <s v="Taylor, Faron"/>
    <s v="TCN"/>
    <x v="144"/>
    <x v="0"/>
    <x v="17"/>
  </r>
  <r>
    <n v="234507"/>
    <s v="Lecuyer, Joe"/>
    <s v="TCN-WMT11"/>
    <s v="JPG22"/>
    <x v="10"/>
    <x v="1"/>
    <n v="8"/>
    <s v="Taylor, Faron"/>
    <s v="TCN"/>
    <x v="144"/>
    <x v="0"/>
    <x v="17"/>
  </r>
  <r>
    <n v="234507"/>
    <s v="Lecuyer, Joe"/>
    <s v="TCN-WMT11"/>
    <s v="JPG22"/>
    <x v="11"/>
    <x v="1"/>
    <n v="8"/>
    <s v="Taylor, Faron"/>
    <s v="TCN"/>
    <x v="144"/>
    <x v="0"/>
    <x v="17"/>
  </r>
  <r>
    <n v="234507"/>
    <s v="Lecuyer, Joe"/>
    <s v="TCN-WMT11"/>
    <s v="JPG22"/>
    <x v="12"/>
    <x v="1"/>
    <n v="8"/>
    <s v="Taylor, Faron"/>
    <s v="TCN"/>
    <x v="144"/>
    <x v="0"/>
    <x v="17"/>
  </r>
  <r>
    <n v="234511"/>
    <s v="Neville, Leonard"/>
    <s v="TCN-RJB11"/>
    <s v="JPG22"/>
    <x v="1"/>
    <x v="2"/>
    <n v="0.65"/>
    <s v="Wong, Kum"/>
    <s v="TCN"/>
    <x v="197"/>
    <x v="0"/>
    <x v="4"/>
  </r>
  <r>
    <n v="234511"/>
    <s v="Neville, Leonard"/>
    <s v="TCN-RJB11"/>
    <s v="JPG22"/>
    <x v="6"/>
    <x v="2"/>
    <n v="0.03"/>
    <s v="Wong, Kum"/>
    <s v="TCN"/>
    <x v="197"/>
    <x v="0"/>
    <x v="4"/>
  </r>
  <r>
    <n v="234512"/>
    <s v="Panton, Wade"/>
    <s v="TCN-QWV12"/>
    <s v="JPG22"/>
    <x v="5"/>
    <x v="1"/>
    <n v="8"/>
    <s v="Sharpe, Kenneth"/>
    <s v="TCN"/>
    <x v="133"/>
    <x v="0"/>
    <x v="14"/>
  </r>
  <r>
    <n v="234512"/>
    <s v="Panton, Wade"/>
    <s v="TCN-QWV12"/>
    <s v="JPG22"/>
    <x v="6"/>
    <x v="1"/>
    <n v="8"/>
    <s v="Sharpe, Kenneth"/>
    <s v="TCN"/>
    <x v="133"/>
    <x v="0"/>
    <x v="14"/>
  </r>
  <r>
    <n v="447638"/>
    <s v="Turnpenny, Braden"/>
    <s v="TCN-RWS12"/>
    <s v="JPG22"/>
    <x v="17"/>
    <x v="2"/>
    <n v="0.45"/>
    <s v="Davis, Steven"/>
    <s v="TCN"/>
    <x v="32"/>
    <x v="0"/>
    <x v="2"/>
  </r>
  <r>
    <n v="234515"/>
    <s v="Riches, Robert"/>
    <s v="TCN-WTL12"/>
    <s v="JPG20"/>
    <x v="18"/>
    <x v="1"/>
    <n v="8"/>
    <s v="Byers, Shawn"/>
    <s v="TCN"/>
    <x v="199"/>
    <x v="0"/>
    <x v="9"/>
  </r>
  <r>
    <n v="234515"/>
    <s v="Riches, Robert"/>
    <s v="TCN-WTL12"/>
    <s v="JPG20"/>
    <x v="19"/>
    <x v="1"/>
    <n v="8"/>
    <s v="Byers, Shawn"/>
    <s v="TCN"/>
    <x v="199"/>
    <x v="0"/>
    <x v="9"/>
  </r>
  <r>
    <n v="234515"/>
    <s v="Riches, Robert"/>
    <s v="TCN-WTL12"/>
    <s v="JPG20"/>
    <x v="20"/>
    <x v="1"/>
    <n v="8"/>
    <s v="Byers, Shawn"/>
    <s v="TCN"/>
    <x v="199"/>
    <x v="0"/>
    <x v="9"/>
  </r>
  <r>
    <n v="234515"/>
    <s v="Riches, Robert"/>
    <s v="TCN-WTL12"/>
    <s v="JPG20"/>
    <x v="10"/>
    <x v="1"/>
    <n v="8"/>
    <s v="Byers, Shawn"/>
    <s v="TCN"/>
    <x v="199"/>
    <x v="0"/>
    <x v="9"/>
  </r>
  <r>
    <n v="234518"/>
    <s v="Smith, Ryan"/>
    <s v="TCN-WMC11"/>
    <s v="JPG22"/>
    <x v="18"/>
    <x v="2"/>
    <n v="0.25"/>
    <s v="Abraham, Jim"/>
    <s v="TCN"/>
    <x v="113"/>
    <x v="0"/>
    <x v="17"/>
  </r>
  <r>
    <n v="234522"/>
    <s v="Teeple, Adam"/>
    <s v="TCN-RBA14"/>
    <s v="JPG22"/>
    <x v="2"/>
    <x v="2"/>
    <n v="1.48"/>
    <s v="Briden, Robert"/>
    <s v="TCN"/>
    <x v="147"/>
    <x v="0"/>
    <x v="18"/>
  </r>
  <r>
    <n v="234523"/>
    <s v="Ventura, David"/>
    <s v="TCN-RGA12"/>
    <s v="JPG22"/>
    <x v="9"/>
    <x v="2"/>
    <n v="0.5"/>
    <s v="Schlueter, Jeremy"/>
    <s v="TCN"/>
    <x v="89"/>
    <x v="0"/>
    <x v="16"/>
  </r>
  <r>
    <n v="234524"/>
    <s v="Allensen, Mark"/>
    <s v="TCN-RBA13"/>
    <s v="JPG21"/>
    <x v="1"/>
    <x v="1"/>
    <n v="8"/>
    <s v="Bleskie, Mark"/>
    <s v="TCN"/>
    <x v="200"/>
    <x v="0"/>
    <x v="18"/>
  </r>
  <r>
    <n v="234524"/>
    <s v="Allensen, Mark"/>
    <s v="TCN-RBA13"/>
    <s v="JPG21"/>
    <x v="3"/>
    <x v="1"/>
    <n v="8"/>
    <s v="Bleskie, Mark"/>
    <s v="TCN"/>
    <x v="200"/>
    <x v="0"/>
    <x v="18"/>
  </r>
  <r>
    <n v="234524"/>
    <s v="Allensen, Mark"/>
    <s v="TCN-RBA13"/>
    <s v="JPG21"/>
    <x v="4"/>
    <x v="1"/>
    <n v="8"/>
    <s v="Bleskie, Mark"/>
    <s v="TCN"/>
    <x v="200"/>
    <x v="0"/>
    <x v="18"/>
  </r>
  <r>
    <n v="234530"/>
    <s v="Ferreira, Steve"/>
    <s v="TCN-QSI11"/>
    <s v="JPG22"/>
    <x v="1"/>
    <x v="0"/>
    <n v="7.98"/>
    <s v="Bender, Chris"/>
    <s v="TCN"/>
    <x v="91"/>
    <x v="0"/>
    <x v="3"/>
  </r>
  <r>
    <n v="234530"/>
    <s v="Ferreira, Steve"/>
    <s v="TCN-QSI11"/>
    <s v="JPG22"/>
    <x v="19"/>
    <x v="0"/>
    <n v="7.97"/>
    <s v="Bender, Chris"/>
    <s v="TCN"/>
    <x v="91"/>
    <x v="0"/>
    <x v="3"/>
  </r>
  <r>
    <n v="234536"/>
    <s v="Leu, Heather"/>
    <s v="TCN-QSI12"/>
    <s v="JPG21"/>
    <x v="3"/>
    <x v="0"/>
    <n v="6.83"/>
    <s v="Hiuser, Josh"/>
    <s v="TCN"/>
    <x v="69"/>
    <x v="0"/>
    <x v="3"/>
  </r>
  <r>
    <n v="234536"/>
    <s v="Leu, Heather"/>
    <s v="TCN-QSI12"/>
    <s v="JPG21"/>
    <x v="6"/>
    <x v="0"/>
    <n v="3.25"/>
    <s v="Hiuser, Josh"/>
    <s v="TCN"/>
    <x v="69"/>
    <x v="0"/>
    <x v="3"/>
  </r>
  <r>
    <n v="234539"/>
    <s v="Mouskos, Nick"/>
    <s v="TCN-QSI12"/>
    <s v="JPG22"/>
    <x v="14"/>
    <x v="0"/>
    <n v="7.92"/>
    <s v="Hiuser, Josh"/>
    <s v="TCN"/>
    <x v="69"/>
    <x v="0"/>
    <x v="3"/>
  </r>
  <r>
    <n v="234546"/>
    <s v="Tohivsky, Scott"/>
    <s v="TCN-QNI11"/>
    <s v="JPG22"/>
    <x v="13"/>
    <x v="2"/>
    <n v="0.63"/>
    <s v="Lowe, Gordon"/>
    <s v="TCN"/>
    <x v="42"/>
    <x v="0"/>
    <x v="7"/>
  </r>
  <r>
    <n v="234550"/>
    <s v="Dewhirst, Stephen"/>
    <s v="TCN-WPP12"/>
    <s v="JPG22"/>
    <x v="9"/>
    <x v="0"/>
    <n v="1.08"/>
    <s v="Bowen, Mark"/>
    <s v="TCN"/>
    <x v="175"/>
    <x v="0"/>
    <x v="2"/>
  </r>
  <r>
    <n v="234551"/>
    <s v="Dietrich, Jeff"/>
    <s v="TCN-RGA12"/>
    <s v="JPG22"/>
    <x v="12"/>
    <x v="2"/>
    <n v="0.08"/>
    <s v="Schlueter, Jeremy"/>
    <s v="TCN"/>
    <x v="89"/>
    <x v="0"/>
    <x v="16"/>
  </r>
  <r>
    <n v="234551"/>
    <s v="Dietrich, Jeff"/>
    <s v="TCN-RGA12"/>
    <s v="JPG22"/>
    <x v="9"/>
    <x v="2"/>
    <n v="0.5"/>
    <s v="Schlueter, Jeremy"/>
    <s v="TCN"/>
    <x v="89"/>
    <x v="0"/>
    <x v="16"/>
  </r>
  <r>
    <n v="234554"/>
    <s v="Lippert, Steve"/>
    <s v="TCN-RLB12"/>
    <s v="JPG21"/>
    <x v="1"/>
    <x v="2"/>
    <n v="0.12"/>
    <s v="Lean, Sonja"/>
    <s v="TCN"/>
    <x v="83"/>
    <x v="0"/>
    <x v="5"/>
  </r>
  <r>
    <n v="234554"/>
    <s v="Lippert, Steve"/>
    <s v="TCN-RLB11"/>
    <s v="JPG21"/>
    <x v="6"/>
    <x v="0"/>
    <n v="0.18"/>
    <s v="Lean, Sonja"/>
    <s v="TCN"/>
    <x v="190"/>
    <x v="0"/>
    <x v="5"/>
  </r>
  <r>
    <n v="234559"/>
    <s v="Ribey, David"/>
    <s v="TCN-QSV12"/>
    <s v="JPG22"/>
    <x v="20"/>
    <x v="1"/>
    <n v="8"/>
    <s v="Leyte, Richard"/>
    <s v="TCN"/>
    <x v="85"/>
    <x v="0"/>
    <x v="3"/>
  </r>
  <r>
    <n v="234559"/>
    <s v="Ribey, David"/>
    <s v="TCN-QSV12"/>
    <s v="JPG22"/>
    <x v="10"/>
    <x v="1"/>
    <n v="8"/>
    <s v="Leyte, Richard"/>
    <s v="TCN"/>
    <x v="85"/>
    <x v="0"/>
    <x v="3"/>
  </r>
  <r>
    <n v="234559"/>
    <s v="Ribey, David"/>
    <s v="TCN-QSV12"/>
    <s v="JPG22"/>
    <x v="11"/>
    <x v="1"/>
    <n v="8"/>
    <s v="Leyte, Richard"/>
    <s v="TCN"/>
    <x v="85"/>
    <x v="0"/>
    <x v="3"/>
  </r>
  <r>
    <n v="234559"/>
    <s v="Ribey, David"/>
    <s v="TCN-QSV12"/>
    <s v="JPG22"/>
    <x v="12"/>
    <x v="1"/>
    <n v="8"/>
    <s v="Leyte, Richard"/>
    <s v="TCN"/>
    <x v="85"/>
    <x v="0"/>
    <x v="3"/>
  </r>
  <r>
    <n v="234559"/>
    <s v="Ribey, David"/>
    <s v="TCN-QSV12"/>
    <s v="JPG22"/>
    <x v="13"/>
    <x v="1"/>
    <n v="8"/>
    <s v="Leyte, Richard"/>
    <s v="TCN"/>
    <x v="85"/>
    <x v="0"/>
    <x v="3"/>
  </r>
  <r>
    <n v="234559"/>
    <s v="Ribey, David"/>
    <s v="TCN-QSV12"/>
    <s v="JPG22"/>
    <x v="14"/>
    <x v="1"/>
    <n v="8"/>
    <s v="Leyte, Richard"/>
    <s v="TCN"/>
    <x v="85"/>
    <x v="0"/>
    <x v="3"/>
  </r>
  <r>
    <n v="234559"/>
    <s v="Ribey, David"/>
    <s v="TCN-QSV12"/>
    <s v="JPG22"/>
    <x v="16"/>
    <x v="1"/>
    <n v="8"/>
    <s v="Leyte, Richard"/>
    <s v="TCN"/>
    <x v="85"/>
    <x v="0"/>
    <x v="3"/>
  </r>
  <r>
    <n v="234559"/>
    <s v="Ribey, David"/>
    <s v="TCN-QSV12"/>
    <s v="JPG22"/>
    <x v="9"/>
    <x v="0"/>
    <n v="7.98"/>
    <s v="Leyte, Richard"/>
    <s v="TCN"/>
    <x v="85"/>
    <x v="0"/>
    <x v="3"/>
  </r>
  <r>
    <n v="234566"/>
    <s v="Ashbury, Charles"/>
    <s v="TCN-WMT11"/>
    <s v="JPG22"/>
    <x v="3"/>
    <x v="1"/>
    <n v="8"/>
    <s v="Taylor, Faron"/>
    <s v="TCN"/>
    <x v="144"/>
    <x v="0"/>
    <x v="17"/>
  </r>
  <r>
    <n v="234566"/>
    <s v="Ashbury, Charles"/>
    <s v="TCN-WMT11"/>
    <s v="JPG22"/>
    <x v="4"/>
    <x v="1"/>
    <n v="8"/>
    <s v="Taylor, Faron"/>
    <s v="TCN"/>
    <x v="144"/>
    <x v="0"/>
    <x v="17"/>
  </r>
  <r>
    <n v="234566"/>
    <s v="Ashbury, Charles"/>
    <s v="TCN-WMT11"/>
    <s v="JPG22"/>
    <x v="2"/>
    <x v="1"/>
    <n v="8"/>
    <s v="Taylor, Faron"/>
    <s v="TCN"/>
    <x v="144"/>
    <x v="0"/>
    <x v="17"/>
  </r>
  <r>
    <n v="234566"/>
    <s v="Ashbury, Charles"/>
    <s v="TCN-WMT11"/>
    <s v="JPG22"/>
    <x v="5"/>
    <x v="1"/>
    <n v="8"/>
    <s v="Taylor, Faron"/>
    <s v="TCN"/>
    <x v="144"/>
    <x v="0"/>
    <x v="17"/>
  </r>
  <r>
    <n v="234566"/>
    <s v="Ashbury, Charles"/>
    <s v="TCN-WMT11"/>
    <s v="JPG22"/>
    <x v="6"/>
    <x v="1"/>
    <n v="8"/>
    <s v="Taylor, Faron"/>
    <s v="TCN"/>
    <x v="144"/>
    <x v="0"/>
    <x v="17"/>
  </r>
  <r>
    <n v="234566"/>
    <s v="Ashbury, Charles"/>
    <s v="TCN-WMT11"/>
    <s v="JPG22"/>
    <x v="18"/>
    <x v="2"/>
    <n v="0.08"/>
    <s v="Taylor, Faron"/>
    <s v="TCN"/>
    <x v="144"/>
    <x v="0"/>
    <x v="17"/>
  </r>
  <r>
    <n v="234566"/>
    <s v="Ashbury, Charles"/>
    <s v="TCN-WMT11"/>
    <s v="JPG22"/>
    <x v="22"/>
    <x v="2"/>
    <n v="0.98"/>
    <s v="Taylor, Faron"/>
    <s v="TCN"/>
    <x v="144"/>
    <x v="0"/>
    <x v="17"/>
  </r>
  <r>
    <n v="234571"/>
    <s v="Hussey, Tammy"/>
    <s v="TCN-QNS11"/>
    <s v="JPG22"/>
    <x v="13"/>
    <x v="2"/>
    <n v="0.28000000000000003"/>
    <s v="Lutz, Derek"/>
    <s v="TCN"/>
    <x v="51"/>
    <x v="0"/>
    <x v="7"/>
  </r>
  <r>
    <n v="234572"/>
    <s v="Mott, Kevin"/>
    <s v="TCN-WMT12"/>
    <s v="JPG22"/>
    <x v="1"/>
    <x v="1"/>
    <n v="8"/>
    <s v="Travis, Bradley"/>
    <s v="TCN"/>
    <x v="116"/>
    <x v="0"/>
    <x v="17"/>
  </r>
  <r>
    <n v="234572"/>
    <s v="Mott, Kevin"/>
    <s v="TCN-WMT12"/>
    <s v="JPG22"/>
    <x v="9"/>
    <x v="2"/>
    <n v="0.6"/>
    <s v="Travis, Bradley"/>
    <s v="TCN"/>
    <x v="116"/>
    <x v="0"/>
    <x v="17"/>
  </r>
  <r>
    <n v="234597"/>
    <s v="Reilly, Sean"/>
    <s v="TCN-RBC11"/>
    <s v="JPG22"/>
    <x v="1"/>
    <x v="2"/>
    <n v="0.2"/>
    <s v="Schweertman, Kevin"/>
    <s v="TCN"/>
    <x v="136"/>
    <x v="0"/>
    <x v="15"/>
  </r>
  <r>
    <n v="234597"/>
    <s v="Reilly, Sean"/>
    <s v="TCN-RBC11"/>
    <s v="JPG22"/>
    <x v="13"/>
    <x v="2"/>
    <n v="0.2"/>
    <s v="Schweertman, Kevin"/>
    <s v="TCN"/>
    <x v="136"/>
    <x v="0"/>
    <x v="15"/>
  </r>
  <r>
    <n v="234604"/>
    <s v="Milner, Perry"/>
    <s v="TCN-RBC15"/>
    <s v="JPG22"/>
    <x v="13"/>
    <x v="2"/>
    <n v="0.23"/>
    <s v="Jackson, Steve"/>
    <s v="TCN"/>
    <x v="54"/>
    <x v="0"/>
    <x v="15"/>
  </r>
  <r>
    <n v="234606"/>
    <s v="Stephenson, Brian"/>
    <s v="TCN-WMT11"/>
    <s v="JPG22"/>
    <x v="0"/>
    <x v="2"/>
    <n v="0.48"/>
    <s v="Taylor, Faron"/>
    <s v="TCN"/>
    <x v="144"/>
    <x v="0"/>
    <x v="17"/>
  </r>
  <r>
    <n v="234606"/>
    <s v="Stephenson, Brian"/>
    <s v="TCN-WMT11"/>
    <s v="JPG22"/>
    <x v="18"/>
    <x v="2"/>
    <n v="0.17"/>
    <s v="Taylor, Faron"/>
    <s v="TCN"/>
    <x v="144"/>
    <x v="0"/>
    <x v="17"/>
  </r>
  <r>
    <n v="234628"/>
    <s v="Segui, Jonathan"/>
    <s v="TCN-WAW11"/>
    <s v="JPG21"/>
    <x v="1"/>
    <x v="1"/>
    <n v="8"/>
    <s v="Nelson, Chris"/>
    <s v="TCN"/>
    <x v="188"/>
    <x v="0"/>
    <x v="12"/>
  </r>
  <r>
    <n v="234628"/>
    <s v="Segui, Jonathan"/>
    <s v="TCN-WAW11"/>
    <s v="JPG21"/>
    <x v="3"/>
    <x v="1"/>
    <n v="8"/>
    <s v="Nelson, Chris"/>
    <s v="TCN"/>
    <x v="188"/>
    <x v="0"/>
    <x v="12"/>
  </r>
  <r>
    <n v="234628"/>
    <s v="Segui, Jonathan"/>
    <s v="TCN-WAW11"/>
    <s v="JPG21"/>
    <x v="4"/>
    <x v="1"/>
    <n v="8"/>
    <s v="Nelson, Chris"/>
    <s v="TCN"/>
    <x v="188"/>
    <x v="0"/>
    <x v="12"/>
  </r>
  <r>
    <n v="234628"/>
    <s v="Segui, Jonathan"/>
    <s v="TCN-WAW11"/>
    <s v="JPG21"/>
    <x v="2"/>
    <x v="1"/>
    <n v="8"/>
    <s v="Nelson, Chris"/>
    <s v="TCN"/>
    <x v="188"/>
    <x v="0"/>
    <x v="12"/>
  </r>
  <r>
    <n v="234630"/>
    <s v="McRae, Luc"/>
    <s v="TCN-RGC12"/>
    <s v="JPG22"/>
    <x v="12"/>
    <x v="2"/>
    <n v="0.08"/>
    <s v="Ellis, Michael"/>
    <s v="TCN"/>
    <x v="112"/>
    <x v="0"/>
    <x v="16"/>
  </r>
  <r>
    <n v="234630"/>
    <s v="McRae, Luc"/>
    <s v="TCN-RGC12"/>
    <s v="JPG22"/>
    <x v="9"/>
    <x v="2"/>
    <n v="0.5"/>
    <s v="Ellis, Michael"/>
    <s v="TCN"/>
    <x v="112"/>
    <x v="0"/>
    <x v="16"/>
  </r>
  <r>
    <n v="234633"/>
    <s v="Tartavel, Lawrence"/>
    <s v="TCN-RGC12"/>
    <s v="JPG22"/>
    <x v="9"/>
    <x v="2"/>
    <n v="0.5"/>
    <s v="Ellis, Michael"/>
    <s v="TCN"/>
    <x v="112"/>
    <x v="0"/>
    <x v="16"/>
  </r>
  <r>
    <n v="234637"/>
    <s v="Schram, Michael"/>
    <s v="TCN-WMC12"/>
    <s v="JPG22"/>
    <x v="23"/>
    <x v="0"/>
    <n v="0.25"/>
    <s v="Johnston, David"/>
    <s v="TCN"/>
    <x v="167"/>
    <x v="0"/>
    <x v="17"/>
  </r>
  <r>
    <n v="234637"/>
    <s v="Schram, Michael"/>
    <s v="TCN-WMC12"/>
    <s v="JPG22"/>
    <x v="10"/>
    <x v="0"/>
    <n v="8"/>
    <s v="Johnston, David"/>
    <s v="TCN"/>
    <x v="167"/>
    <x v="0"/>
    <x v="17"/>
  </r>
  <r>
    <n v="234637"/>
    <s v="Schram, Michael"/>
    <s v="TCN-WMC12"/>
    <s v="JPG22"/>
    <x v="11"/>
    <x v="1"/>
    <n v="2.27"/>
    <s v="Johnston, David"/>
    <s v="TCN"/>
    <x v="167"/>
    <x v="0"/>
    <x v="17"/>
  </r>
  <r>
    <n v="234637"/>
    <s v="Schram, Michael"/>
    <s v="TCN-WMC12"/>
    <s v="JPG22"/>
    <x v="12"/>
    <x v="1"/>
    <n v="8"/>
    <s v="Johnston, David"/>
    <s v="TCN"/>
    <x v="167"/>
    <x v="0"/>
    <x v="17"/>
  </r>
  <r>
    <n v="234637"/>
    <s v="Schram, Michael"/>
    <s v="TCN-WMC12"/>
    <s v="JPG22"/>
    <x v="13"/>
    <x v="1"/>
    <n v="8"/>
    <s v="Johnston, David"/>
    <s v="TCN"/>
    <x v="167"/>
    <x v="0"/>
    <x v="17"/>
  </r>
  <r>
    <n v="234637"/>
    <s v="Schram, Michael"/>
    <s v="TCN-WMC12"/>
    <s v="JPG22"/>
    <x v="14"/>
    <x v="1"/>
    <n v="8"/>
    <s v="Johnston, David"/>
    <s v="TCN"/>
    <x v="167"/>
    <x v="0"/>
    <x v="17"/>
  </r>
  <r>
    <n v="234637"/>
    <s v="Schram, Michael"/>
    <s v="TCN-WMC12"/>
    <s v="JPG22"/>
    <x v="16"/>
    <x v="1"/>
    <n v="8"/>
    <s v="Johnston, David"/>
    <s v="TCN"/>
    <x v="167"/>
    <x v="0"/>
    <x v="17"/>
  </r>
  <r>
    <n v="234637"/>
    <s v="Schram, Michael"/>
    <s v="TCN-WMC12"/>
    <s v="JPG22"/>
    <x v="21"/>
    <x v="1"/>
    <n v="0.27"/>
    <s v="Johnston, David"/>
    <s v="TCN"/>
    <x v="167"/>
    <x v="0"/>
    <x v="17"/>
  </r>
  <r>
    <n v="234637"/>
    <s v="Schram, Michael"/>
    <s v="TCN-WMC12"/>
    <s v="JPG22"/>
    <x v="9"/>
    <x v="2"/>
    <n v="0.6"/>
    <s v="Johnston, David"/>
    <s v="TCN"/>
    <x v="167"/>
    <x v="0"/>
    <x v="17"/>
  </r>
  <r>
    <n v="234639"/>
    <s v="Chaves, Nelson"/>
    <s v="TCN-RBA14"/>
    <s v="JPG22"/>
    <x v="1"/>
    <x v="1"/>
    <n v="0"/>
    <s v="Briden, Robert"/>
    <s v="TCN"/>
    <x v="147"/>
    <x v="0"/>
    <x v="18"/>
  </r>
  <r>
    <n v="234639"/>
    <s v="Chaves, Nelson"/>
    <s v="TCN-RBA14"/>
    <s v="JPG22"/>
    <x v="2"/>
    <x v="2"/>
    <n v="1.42"/>
    <s v="Briden, Robert"/>
    <s v="TCN"/>
    <x v="147"/>
    <x v="0"/>
    <x v="18"/>
  </r>
  <r>
    <n v="234660"/>
    <s v="Kubesheskie, Michael"/>
    <s v="TCN-RBA14"/>
    <s v="JPG22"/>
    <x v="2"/>
    <x v="2"/>
    <n v="1.48"/>
    <s v="Briden, Robert"/>
    <s v="TCN"/>
    <x v="147"/>
    <x v="0"/>
    <x v="18"/>
  </r>
  <r>
    <n v="234663"/>
    <s v="Laackman, Mark"/>
    <s v="TCN-WWS12"/>
    <s v="JPG21"/>
    <x v="12"/>
    <x v="1"/>
    <n v="8"/>
    <s v="Van Every, Geoffrey"/>
    <s v="TCN"/>
    <x v="66"/>
    <x v="0"/>
    <x v="13"/>
  </r>
  <r>
    <n v="234663"/>
    <s v="Laackman, Mark"/>
    <s v="TCN-WWS12"/>
    <s v="JPG21"/>
    <x v="13"/>
    <x v="1"/>
    <n v="8"/>
    <s v="Van Every, Geoffrey"/>
    <s v="TCN"/>
    <x v="66"/>
    <x v="0"/>
    <x v="13"/>
  </r>
  <r>
    <n v="234663"/>
    <s v="Laackman, Mark"/>
    <s v="TCN-WWS12"/>
    <s v="JPG21"/>
    <x v="14"/>
    <x v="1"/>
    <n v="8"/>
    <s v="Van Every, Geoffrey"/>
    <s v="TCN"/>
    <x v="66"/>
    <x v="0"/>
    <x v="13"/>
  </r>
  <r>
    <n v="234665"/>
    <s v="Werner, Devin"/>
    <s v="TCN-QSI11"/>
    <s v="JPG22"/>
    <x v="0"/>
    <x v="0"/>
    <n v="4"/>
    <s v="Bender, Chris"/>
    <s v="TCN"/>
    <x v="91"/>
    <x v="0"/>
    <x v="3"/>
  </r>
  <r>
    <n v="234665"/>
    <s v="Werner, Devin"/>
    <s v="TCN-QSI11"/>
    <s v="JPG22"/>
    <x v="5"/>
    <x v="1"/>
    <n v="8"/>
    <s v="Bender, Chris"/>
    <s v="TCN"/>
    <x v="91"/>
    <x v="0"/>
    <x v="3"/>
  </r>
  <r>
    <n v="234665"/>
    <s v="Werner, Devin"/>
    <s v="TCN-QSI11"/>
    <s v="JPG22"/>
    <x v="6"/>
    <x v="1"/>
    <n v="8"/>
    <s v="Bender, Chris"/>
    <s v="TCN"/>
    <x v="91"/>
    <x v="0"/>
    <x v="3"/>
  </r>
  <r>
    <n v="234665"/>
    <s v="Werner, Devin"/>
    <s v="TCN-QSI11"/>
    <s v="JPG22"/>
    <x v="20"/>
    <x v="0"/>
    <n v="6.8"/>
    <s v="Bender, Chris"/>
    <s v="TCN"/>
    <x v="91"/>
    <x v="0"/>
    <x v="3"/>
  </r>
  <r>
    <n v="234665"/>
    <s v="Werner, Devin"/>
    <s v="TCN-QSI11"/>
    <s v="JPG22"/>
    <x v="11"/>
    <x v="1"/>
    <n v="8"/>
    <s v="Bender, Chris"/>
    <s v="TCN"/>
    <x v="91"/>
    <x v="0"/>
    <x v="3"/>
  </r>
  <r>
    <n v="234665"/>
    <s v="Werner, Devin"/>
    <s v="TCN-QSI11"/>
    <s v="JPG22"/>
    <x v="12"/>
    <x v="1"/>
    <n v="8"/>
    <s v="Bender, Chris"/>
    <s v="TCN"/>
    <x v="91"/>
    <x v="0"/>
    <x v="3"/>
  </r>
  <r>
    <n v="234665"/>
    <s v="Werner, Devin"/>
    <s v="TCN-QSI11"/>
    <s v="JPG22"/>
    <x v="13"/>
    <x v="1"/>
    <n v="8"/>
    <s v="Bender, Chris"/>
    <s v="TCN"/>
    <x v="91"/>
    <x v="0"/>
    <x v="3"/>
  </r>
  <r>
    <n v="234672"/>
    <s v="Jones, Brian"/>
    <s v="TCN-WAA12"/>
    <s v="JPG20"/>
    <x v="1"/>
    <x v="1"/>
    <n v="8"/>
    <s v="Lucyshyn, Robert"/>
    <s v="TCN"/>
    <x v="201"/>
    <x v="0"/>
    <x v="12"/>
  </r>
  <r>
    <n v="234676"/>
    <s v="Cunningham, David"/>
    <s v="TCN-RGT10"/>
    <s v="JPG22"/>
    <x v="1"/>
    <x v="0"/>
    <n v="8"/>
    <s v="Edwards, Justin"/>
    <s v="TCN"/>
    <x v="202"/>
    <x v="5"/>
    <x v="16"/>
  </r>
  <r>
    <n v="234677"/>
    <s v="Raab, Candice"/>
    <s v="TCN-RLE12"/>
    <s v="JPG21"/>
    <x v="9"/>
    <x v="2"/>
    <n v="0.1"/>
    <s v="Fortin, Dominic"/>
    <s v="TCN"/>
    <x v="111"/>
    <x v="0"/>
    <x v="5"/>
  </r>
  <r>
    <n v="234678"/>
    <s v="Cousins, Stuart"/>
    <s v="TCN-RBC11"/>
    <s v="JPG22"/>
    <x v="1"/>
    <x v="2"/>
    <n v="0.08"/>
    <s v="Schweertman, Kevin"/>
    <s v="TCN"/>
    <x v="136"/>
    <x v="0"/>
    <x v="15"/>
  </r>
  <r>
    <n v="234679"/>
    <s v="Nelson, Jennifer"/>
    <s v="TCN-RKI12"/>
    <s v="JPG22"/>
    <x v="10"/>
    <x v="0"/>
    <n v="8"/>
    <s v="Pisanu, Patrick"/>
    <s v="TCN"/>
    <x v="203"/>
    <x v="0"/>
    <x v="2"/>
  </r>
  <r>
    <n v="234682"/>
    <s v="Bartsch, George"/>
    <s v="TCN-RJJ11"/>
    <s v="JPG21"/>
    <x v="1"/>
    <x v="1"/>
    <n v="8"/>
    <s v="Szijarto, Peter"/>
    <s v="TCN"/>
    <x v="34"/>
    <x v="0"/>
    <x v="4"/>
  </r>
  <r>
    <n v="234685"/>
    <s v="Cimini, Cheryl"/>
    <s v="TCN-RMW11"/>
    <s v="JPG21"/>
    <x v="1"/>
    <x v="1"/>
    <n v="8"/>
    <s v="Gohl, Gregory"/>
    <s v="TCN"/>
    <x v="204"/>
    <x v="0"/>
    <x v="6"/>
  </r>
  <r>
    <n v="234685"/>
    <s v="Cimini, Cheryl"/>
    <s v="TCN-RMW11"/>
    <s v="JPG21"/>
    <x v="3"/>
    <x v="1"/>
    <n v="8"/>
    <s v="Gohl, Gregory"/>
    <s v="TCN"/>
    <x v="204"/>
    <x v="0"/>
    <x v="6"/>
  </r>
  <r>
    <n v="234685"/>
    <s v="Cimini, Cheryl"/>
    <s v="TCN-RMW11"/>
    <s v="JPG21"/>
    <x v="4"/>
    <x v="1"/>
    <n v="8"/>
    <s v="Gohl, Gregory"/>
    <s v="TCN"/>
    <x v="204"/>
    <x v="0"/>
    <x v="6"/>
  </r>
  <r>
    <n v="234685"/>
    <s v="Cimini, Cheryl"/>
    <s v="TCN-RMW11"/>
    <s v="JPG21"/>
    <x v="2"/>
    <x v="1"/>
    <n v="8"/>
    <s v="Gohl, Gregory"/>
    <s v="TCN"/>
    <x v="204"/>
    <x v="0"/>
    <x v="6"/>
  </r>
  <r>
    <n v="234686"/>
    <s v="Pasquini, Tony"/>
    <s v="TCN-WWG12"/>
    <s v="JPG21"/>
    <x v="9"/>
    <x v="0"/>
    <n v="0.05"/>
    <s v="Tyler, Shea"/>
    <s v="TCN"/>
    <x v="40"/>
    <x v="0"/>
    <x v="13"/>
  </r>
  <r>
    <n v="234715"/>
    <s v="Vaughan, Jeffrey"/>
    <s v="TCN-RGA12"/>
    <s v="JPG22"/>
    <x v="14"/>
    <x v="1"/>
    <n v="8"/>
    <s v="Schlueter, Jeremy"/>
    <s v="TCN"/>
    <x v="89"/>
    <x v="0"/>
    <x v="16"/>
  </r>
  <r>
    <n v="234715"/>
    <s v="Vaughan, Jeffrey"/>
    <s v="TCN-RGA12"/>
    <s v="JPG22"/>
    <x v="9"/>
    <x v="2"/>
    <n v="0.5"/>
    <s v="Schlueter, Jeremy"/>
    <s v="TCN"/>
    <x v="89"/>
    <x v="0"/>
    <x v="16"/>
  </r>
  <r>
    <n v="234736"/>
    <s v="Oakes, Suzanne"/>
    <s v="TCN-WAR11"/>
    <s v="JPG22"/>
    <x v="5"/>
    <x v="1"/>
    <n v="8"/>
    <s v="Webster, Curtis"/>
    <s v="TCN"/>
    <x v="205"/>
    <x v="0"/>
    <x v="12"/>
  </r>
  <r>
    <n v="234736"/>
    <s v="Oakes, Suzanne"/>
    <s v="TCN-WAR11"/>
    <s v="JPG22"/>
    <x v="6"/>
    <x v="1"/>
    <n v="8"/>
    <s v="Webster, Curtis"/>
    <s v="TCN"/>
    <x v="205"/>
    <x v="0"/>
    <x v="12"/>
  </r>
  <r>
    <n v="234736"/>
    <s v="Oakes, Suzanne"/>
    <s v="TCN-WAR11"/>
    <s v="JPG22"/>
    <x v="13"/>
    <x v="1"/>
    <n v="8"/>
    <s v="Webster, Curtis"/>
    <s v="TCN"/>
    <x v="205"/>
    <x v="0"/>
    <x v="12"/>
  </r>
  <r>
    <n v="234736"/>
    <s v="Oakes, Suzanne"/>
    <s v="TCN-WAR11"/>
    <s v="JPG22"/>
    <x v="14"/>
    <x v="1"/>
    <n v="8"/>
    <s v="Webster, Curtis"/>
    <s v="TCN"/>
    <x v="205"/>
    <x v="0"/>
    <x v="12"/>
  </r>
  <r>
    <n v="234736"/>
    <s v="Oakes, Suzanne"/>
    <s v="TCN-WAR11"/>
    <s v="JPG22"/>
    <x v="16"/>
    <x v="1"/>
    <n v="8"/>
    <s v="Webster, Curtis"/>
    <s v="TCN"/>
    <x v="205"/>
    <x v="0"/>
    <x v="12"/>
  </r>
  <r>
    <n v="234736"/>
    <s v="Oakes, Suzanne"/>
    <s v="TCN-WAR11"/>
    <s v="JPG22"/>
    <x v="21"/>
    <x v="1"/>
    <n v="8"/>
    <s v="Webster, Curtis"/>
    <s v="TCN"/>
    <x v="205"/>
    <x v="0"/>
    <x v="12"/>
  </r>
  <r>
    <n v="234736"/>
    <s v="Oakes, Suzanne"/>
    <s v="TCN-WAR11"/>
    <s v="JPG22"/>
    <x v="9"/>
    <x v="1"/>
    <n v="8"/>
    <s v="Webster, Curtis"/>
    <s v="TCN"/>
    <x v="205"/>
    <x v="0"/>
    <x v="12"/>
  </r>
  <r>
    <n v="234739"/>
    <s v="McKay, J. Ryan"/>
    <s v="TCN-RRE30"/>
    <s v="JPG27"/>
    <x v="13"/>
    <x v="1"/>
    <n v="8"/>
    <s v="Pantea, Tudor"/>
    <s v="TCN"/>
    <x v="50"/>
    <x v="4"/>
    <x v="6"/>
  </r>
  <r>
    <n v="234739"/>
    <s v="McKay, J. Ryan"/>
    <s v="TCN-RRE30"/>
    <s v="JPG27"/>
    <x v="14"/>
    <x v="1"/>
    <n v="8"/>
    <s v="Pantea, Tudor"/>
    <s v="TCN"/>
    <x v="50"/>
    <x v="4"/>
    <x v="6"/>
  </r>
  <r>
    <n v="234739"/>
    <s v="McKay, J. Ryan"/>
    <s v="TCN-RRE30"/>
    <s v="JPG27"/>
    <x v="16"/>
    <x v="1"/>
    <n v="8"/>
    <s v="Pantea, Tudor"/>
    <s v="TCN"/>
    <x v="50"/>
    <x v="4"/>
    <x v="6"/>
  </r>
  <r>
    <n v="234739"/>
    <s v="McKay, J. Ryan"/>
    <s v="TCN-RRE30"/>
    <s v="JPG27"/>
    <x v="21"/>
    <x v="1"/>
    <n v="8"/>
    <s v="Pantea, Tudor"/>
    <s v="TCN"/>
    <x v="50"/>
    <x v="4"/>
    <x v="6"/>
  </r>
  <r>
    <n v="234739"/>
    <s v="McKay, J. Ryan"/>
    <s v="TCN-RRE30"/>
    <s v="JPG27"/>
    <x v="9"/>
    <x v="1"/>
    <n v="8"/>
    <s v="Pantea, Tudor"/>
    <s v="TCN"/>
    <x v="50"/>
    <x v="4"/>
    <x v="6"/>
  </r>
  <r>
    <n v="234742"/>
    <s v="Champagne, Yvonne"/>
    <s v="TCN-QNI11"/>
    <s v="JPG22"/>
    <x v="1"/>
    <x v="1"/>
    <n v="8"/>
    <s v="Lowe, Gordon"/>
    <s v="TCN"/>
    <x v="42"/>
    <x v="0"/>
    <x v="7"/>
  </r>
  <r>
    <n v="234742"/>
    <s v="Champagne, Yvonne"/>
    <s v="TCN-QNI11"/>
    <s v="JPG22"/>
    <x v="2"/>
    <x v="2"/>
    <n v="0.25"/>
    <s v="Lowe, Gordon"/>
    <s v="TCN"/>
    <x v="42"/>
    <x v="0"/>
    <x v="7"/>
  </r>
  <r>
    <n v="234743"/>
    <s v="Davison, Paul"/>
    <s v="TCN-QWV11"/>
    <s v="JPG22"/>
    <x v="0"/>
    <x v="0"/>
    <n v="4"/>
    <s v="Murray, Bryan"/>
    <s v="TCN"/>
    <x v="63"/>
    <x v="0"/>
    <x v="14"/>
  </r>
  <r>
    <n v="234746"/>
    <s v="Hardie, Scott"/>
    <s v="TCN-QSV11"/>
    <s v="JPG22"/>
    <x v="1"/>
    <x v="0"/>
    <n v="3.45"/>
    <s v="Bowbeer, Christopher"/>
    <s v="TCN"/>
    <x v="73"/>
    <x v="0"/>
    <x v="3"/>
  </r>
  <r>
    <n v="234746"/>
    <s v="Hardie, Scott"/>
    <s v="TCN-QSV11"/>
    <s v="JPG22"/>
    <x v="12"/>
    <x v="0"/>
    <n v="8"/>
    <s v="Bowbeer, Christopher"/>
    <s v="TCN"/>
    <x v="73"/>
    <x v="0"/>
    <x v="3"/>
  </r>
  <r>
    <n v="234756"/>
    <s v="Quinney, Brenda"/>
    <s v="TCN-RKI12"/>
    <s v="JPG22"/>
    <x v="4"/>
    <x v="0"/>
    <n v="6.27"/>
    <s v="Pisanu, Patrick"/>
    <s v="TCN"/>
    <x v="203"/>
    <x v="0"/>
    <x v="2"/>
  </r>
  <r>
    <n v="234759"/>
    <s v="Boone, Denise"/>
    <s v="TCN-QSV12"/>
    <s v="JPG22"/>
    <x v="2"/>
    <x v="2"/>
    <n v="1.37"/>
    <s v="Leyte, Richard"/>
    <s v="TCN"/>
    <x v="85"/>
    <x v="0"/>
    <x v="3"/>
  </r>
  <r>
    <n v="234763"/>
    <s v="Monahan, James"/>
    <s v="TCN-WMC12"/>
    <s v="JPG22"/>
    <x v="21"/>
    <x v="2"/>
    <n v="0.3"/>
    <s v="Johnston, David"/>
    <s v="TCN"/>
    <x v="167"/>
    <x v="0"/>
    <x v="17"/>
  </r>
  <r>
    <n v="234763"/>
    <s v="Monahan, James"/>
    <s v="TCN-WMC12"/>
    <s v="JPG22"/>
    <x v="9"/>
    <x v="2"/>
    <n v="0.13"/>
    <s v="Johnston, David"/>
    <s v="TCN"/>
    <x v="167"/>
    <x v="0"/>
    <x v="17"/>
  </r>
  <r>
    <n v="234791"/>
    <s v="Germaney, Adam"/>
    <s v="TCN-QWV12"/>
    <s v="JPG22"/>
    <x v="20"/>
    <x v="0"/>
    <n v="0.23"/>
    <s v="Sharpe, Kenneth"/>
    <s v="TCN"/>
    <x v="133"/>
    <x v="0"/>
    <x v="14"/>
  </r>
  <r>
    <n v="234791"/>
    <s v="Germaney, Adam"/>
    <s v="TCN-QWV12"/>
    <s v="JPG22"/>
    <x v="10"/>
    <x v="0"/>
    <n v="0.25"/>
    <s v="Sharpe, Kenneth"/>
    <s v="TCN"/>
    <x v="133"/>
    <x v="0"/>
    <x v="14"/>
  </r>
  <r>
    <n v="234793"/>
    <s v="Paine, Sara"/>
    <s v="TCN-QNV12"/>
    <s v="JPG22"/>
    <x v="20"/>
    <x v="1"/>
    <n v="8"/>
    <s v="Proulx, Kelly"/>
    <s v="TCN"/>
    <x v="142"/>
    <x v="0"/>
    <x v="7"/>
  </r>
  <r>
    <n v="234808"/>
    <s v="Boyes, Ehren"/>
    <s v="TCN-RFU13"/>
    <s v="JPG22"/>
    <x v="18"/>
    <x v="2"/>
    <n v="0.42"/>
    <s v="Vodden, William"/>
    <s v="TCN"/>
    <x v="96"/>
    <x v="0"/>
    <x v="2"/>
  </r>
  <r>
    <n v="234808"/>
    <s v="Boyes, Ehren"/>
    <s v="TCN-RFU13"/>
    <s v="JPG22"/>
    <x v="13"/>
    <x v="2"/>
    <n v="0.5"/>
    <s v="Vodden, William"/>
    <s v="TCN"/>
    <x v="96"/>
    <x v="0"/>
    <x v="2"/>
  </r>
  <r>
    <n v="234810"/>
    <s v="Gow, Alan"/>
    <s v="TCN-WMC12"/>
    <s v="JPG22"/>
    <x v="1"/>
    <x v="1"/>
    <n v="8"/>
    <s v="Johnston, David"/>
    <s v="TCN"/>
    <x v="167"/>
    <x v="0"/>
    <x v="17"/>
  </r>
  <r>
    <n v="234810"/>
    <s v="Gow, Alan"/>
    <s v="TCN-WMC12"/>
    <s v="JPG22"/>
    <x v="9"/>
    <x v="2"/>
    <n v="0.6"/>
    <s v="Johnston, David"/>
    <s v="TCN"/>
    <x v="167"/>
    <x v="0"/>
    <x v="17"/>
  </r>
  <r>
    <n v="234818"/>
    <s v="Nalysnyk, Chad"/>
    <s v="TCN-RBC18"/>
    <s v="JPG22"/>
    <x v="1"/>
    <x v="1"/>
    <n v="8"/>
    <s v="Dickie, David"/>
    <s v="TCN"/>
    <x v="79"/>
    <x v="0"/>
    <x v="15"/>
  </r>
  <r>
    <n v="234830"/>
    <s v="Sapsworth, Scott"/>
    <s v="TCN-RMJ11"/>
    <s v="JPG22"/>
    <x v="1"/>
    <x v="2"/>
    <n v="7.0000000000000007E-2"/>
    <s v="Knight, Graham"/>
    <s v="TCN"/>
    <x v="156"/>
    <x v="0"/>
    <x v="6"/>
  </r>
  <r>
    <n v="234845"/>
    <s v="Thoma, Pantelis"/>
    <s v="TCN-WCT12"/>
    <s v="JPG22"/>
    <x v="7"/>
    <x v="1"/>
    <n v="2.4"/>
    <s v="Solilo, Peter"/>
    <s v="TCN"/>
    <x v="37"/>
    <x v="0"/>
    <x v="10"/>
  </r>
  <r>
    <n v="234845"/>
    <s v="Thoma, Pantelis"/>
    <s v="TCN-WCT12"/>
    <s v="JPG22"/>
    <x v="8"/>
    <x v="1"/>
    <n v="8"/>
    <s v="Solilo, Peter"/>
    <s v="TCN"/>
    <x v="37"/>
    <x v="0"/>
    <x v="10"/>
  </r>
  <r>
    <n v="450977"/>
    <s v="Mohacsi, Jordan"/>
    <s v="TCN-RJN12"/>
    <s v="JPG22"/>
    <x v="17"/>
    <x v="2"/>
    <n v="1.45"/>
    <s v="Turner, Jason"/>
    <s v="TCN"/>
    <x v="155"/>
    <x v="0"/>
    <x v="2"/>
  </r>
  <r>
    <n v="234845"/>
    <s v="Thoma, Pantelis"/>
    <s v="TCN-WCT12"/>
    <s v="JPG22"/>
    <x v="18"/>
    <x v="1"/>
    <n v="8"/>
    <s v="Solilo, Peter"/>
    <s v="TCN"/>
    <x v="37"/>
    <x v="0"/>
    <x v="10"/>
  </r>
  <r>
    <n v="234849"/>
    <s v="Harker, Joseph"/>
    <s v="TCN-RLF11"/>
    <s v="JPG22"/>
    <x v="13"/>
    <x v="2"/>
    <n v="0.22"/>
    <s v="Unwin, Chris"/>
    <s v="TCN"/>
    <x v="152"/>
    <x v="0"/>
    <x v="5"/>
  </r>
  <r>
    <n v="234905"/>
    <s v="Sinclair, Jerry"/>
    <s v="TCN-WMC12"/>
    <s v="JPG22"/>
    <x v="9"/>
    <x v="2"/>
    <n v="0.13"/>
    <s v="Johnston, David"/>
    <s v="TCN"/>
    <x v="167"/>
    <x v="0"/>
    <x v="17"/>
  </r>
  <r>
    <n v="234941"/>
    <s v="Allard, Mike"/>
    <s v="TCN-WMC12"/>
    <s v="JPG22"/>
    <x v="23"/>
    <x v="2"/>
    <n v="0.27"/>
    <s v="Johnston, David"/>
    <s v="TCN"/>
    <x v="167"/>
    <x v="0"/>
    <x v="17"/>
  </r>
  <r>
    <n v="234941"/>
    <s v="Allard, Mike"/>
    <s v="TCN-WMC12"/>
    <s v="JPG22"/>
    <x v="9"/>
    <x v="2"/>
    <n v="0.12"/>
    <s v="Johnston, David"/>
    <s v="TCN"/>
    <x v="167"/>
    <x v="0"/>
    <x v="17"/>
  </r>
  <r>
    <n v="234942"/>
    <s v="Beintema, Shawn"/>
    <s v="TCN-QSI11"/>
    <s v="JPG22"/>
    <x v="0"/>
    <x v="0"/>
    <n v="4"/>
    <s v="Bender, Chris"/>
    <s v="TCN"/>
    <x v="91"/>
    <x v="0"/>
    <x v="3"/>
  </r>
  <r>
    <n v="234942"/>
    <s v="Beintema, Shawn"/>
    <s v="TCN-QSI11"/>
    <s v="JPG22"/>
    <x v="10"/>
    <x v="0"/>
    <n v="7.98"/>
    <s v="Bender, Chris"/>
    <s v="TCN"/>
    <x v="91"/>
    <x v="0"/>
    <x v="3"/>
  </r>
  <r>
    <n v="234945"/>
    <s v="Langstaff, Trevor"/>
    <s v="TCN-QWV12"/>
    <s v="JPG22"/>
    <x v="5"/>
    <x v="1"/>
    <n v="8"/>
    <s v="Sharpe, Kenneth"/>
    <s v="TCN"/>
    <x v="133"/>
    <x v="0"/>
    <x v="14"/>
  </r>
  <r>
    <n v="234945"/>
    <s v="Langstaff, Trevor"/>
    <s v="TCN-QWV12"/>
    <s v="JPG22"/>
    <x v="6"/>
    <x v="1"/>
    <n v="8"/>
    <s v="Sharpe, Kenneth"/>
    <s v="TCN"/>
    <x v="133"/>
    <x v="0"/>
    <x v="14"/>
  </r>
  <r>
    <n v="234945"/>
    <s v="Langstaff, Trevor"/>
    <s v="TCN-QWV12"/>
    <s v="JPG22"/>
    <x v="7"/>
    <x v="1"/>
    <n v="8"/>
    <s v="Sharpe, Kenneth"/>
    <s v="TCN"/>
    <x v="133"/>
    <x v="0"/>
    <x v="14"/>
  </r>
  <r>
    <n v="234945"/>
    <s v="Langstaff, Trevor"/>
    <s v="TCN-QWV12"/>
    <s v="JPG22"/>
    <x v="8"/>
    <x v="1"/>
    <n v="8"/>
    <s v="Sharpe, Kenneth"/>
    <s v="TCN"/>
    <x v="133"/>
    <x v="0"/>
    <x v="14"/>
  </r>
  <r>
    <n v="452776"/>
    <s v="Leal, David"/>
    <s v="TCN-RWS11"/>
    <s v="JPG22"/>
    <x v="17"/>
    <x v="2"/>
    <n v="1.75"/>
    <s v="Miller, Jeff"/>
    <s v="TCN"/>
    <x v="146"/>
    <x v="0"/>
    <x v="2"/>
  </r>
  <r>
    <n v="234947"/>
    <s v="McGuire, Joseph"/>
    <s v="TCN-RMA00"/>
    <s v="JPG21"/>
    <x v="18"/>
    <x v="1"/>
    <n v="8"/>
    <s v="Crockett, Jeremy"/>
    <s v="TCN"/>
    <x v="92"/>
    <x v="5"/>
    <x v="6"/>
  </r>
  <r>
    <n v="234947"/>
    <s v="McGuire, Joseph"/>
    <s v="TCN-RMA00"/>
    <s v="JPG21"/>
    <x v="19"/>
    <x v="1"/>
    <n v="8"/>
    <s v="Crockett, Jeremy"/>
    <s v="TCN"/>
    <x v="92"/>
    <x v="5"/>
    <x v="6"/>
  </r>
  <r>
    <n v="234947"/>
    <s v="McGuire, Joseph"/>
    <s v="TCN-RMA00"/>
    <s v="JPG21"/>
    <x v="20"/>
    <x v="1"/>
    <n v="8"/>
    <s v="Crockett, Jeremy"/>
    <s v="TCN"/>
    <x v="92"/>
    <x v="5"/>
    <x v="6"/>
  </r>
  <r>
    <n v="234947"/>
    <s v="McGuire, Joseph"/>
    <s v="TCN-RMA00"/>
    <s v="JPG21"/>
    <x v="10"/>
    <x v="1"/>
    <n v="8"/>
    <s v="Crockett, Jeremy"/>
    <s v="TCN"/>
    <x v="92"/>
    <x v="5"/>
    <x v="6"/>
  </r>
  <r>
    <n v="234950"/>
    <s v="Pettit, Roger"/>
    <s v="TCN-QWS11"/>
    <s v="JPG22"/>
    <x v="5"/>
    <x v="1"/>
    <n v="8"/>
    <s v="Korczak, Gregory"/>
    <s v="TCN"/>
    <x v="123"/>
    <x v="0"/>
    <x v="14"/>
  </r>
  <r>
    <n v="234950"/>
    <s v="Pettit, Roger"/>
    <s v="TCN-QWS11"/>
    <s v="JPG22"/>
    <x v="6"/>
    <x v="1"/>
    <n v="8"/>
    <s v="Korczak, Gregory"/>
    <s v="TCN"/>
    <x v="123"/>
    <x v="0"/>
    <x v="14"/>
  </r>
  <r>
    <n v="234953"/>
    <s v="Steyaert, Dave"/>
    <s v="TCN-QWV12"/>
    <s v="JPG22"/>
    <x v="5"/>
    <x v="1"/>
    <n v="8"/>
    <s v="Sharpe, Kenneth"/>
    <s v="TCN"/>
    <x v="133"/>
    <x v="0"/>
    <x v="14"/>
  </r>
  <r>
    <n v="234955"/>
    <s v="Zajac, Taras"/>
    <s v="TCN-RGC12"/>
    <s v="JPG21"/>
    <x v="19"/>
    <x v="1"/>
    <n v="8"/>
    <s v="Ellis, Michael"/>
    <s v="TCN"/>
    <x v="112"/>
    <x v="0"/>
    <x v="16"/>
  </r>
  <r>
    <n v="234955"/>
    <s v="Zajac, Taras"/>
    <s v="TCN-RGC12"/>
    <s v="JPG21"/>
    <x v="20"/>
    <x v="1"/>
    <n v="8"/>
    <s v="Ellis, Michael"/>
    <s v="TCN"/>
    <x v="112"/>
    <x v="0"/>
    <x v="16"/>
  </r>
  <r>
    <n v="234955"/>
    <s v="Zajac, Taras"/>
    <s v="TCN-RGC12"/>
    <s v="JPG21"/>
    <x v="10"/>
    <x v="1"/>
    <n v="8"/>
    <s v="Ellis, Michael"/>
    <s v="TCN"/>
    <x v="112"/>
    <x v="0"/>
    <x v="16"/>
  </r>
  <r>
    <n v="234955"/>
    <s v="Zajac, Taras"/>
    <s v="TCN-RGC12"/>
    <s v="JPG21"/>
    <x v="11"/>
    <x v="1"/>
    <n v="8"/>
    <s v="Ellis, Michael"/>
    <s v="TCN"/>
    <x v="112"/>
    <x v="0"/>
    <x v="16"/>
  </r>
  <r>
    <n v="234955"/>
    <s v="Zajac, Taras"/>
    <s v="TCN-RGC12"/>
    <s v="JPG21"/>
    <x v="12"/>
    <x v="1"/>
    <n v="8"/>
    <s v="Ellis, Michael"/>
    <s v="TCN"/>
    <x v="112"/>
    <x v="0"/>
    <x v="16"/>
  </r>
  <r>
    <n v="234973"/>
    <s v="Dennis, Ellen"/>
    <s v="TCN-RBC11"/>
    <s v="JPG22"/>
    <x v="1"/>
    <x v="2"/>
    <n v="0.17"/>
    <s v="Schweertman, Kevin"/>
    <s v="TCN"/>
    <x v="136"/>
    <x v="0"/>
    <x v="15"/>
  </r>
  <r>
    <n v="234973"/>
    <s v="Dennis, Ellen"/>
    <s v="TCN-RBC11"/>
    <s v="JPG22"/>
    <x v="13"/>
    <x v="2"/>
    <n v="0.22"/>
    <s v="Schweertman, Kevin"/>
    <s v="TCN"/>
    <x v="136"/>
    <x v="0"/>
    <x v="15"/>
  </r>
  <r>
    <n v="234976"/>
    <s v="Suppa, Joseph"/>
    <s v="TCN-RLA11"/>
    <s v="JPG10"/>
    <x v="1"/>
    <x v="2"/>
    <n v="0.92"/>
    <s v="Milenkovic, Melissa"/>
    <s v="TCN"/>
    <x v="195"/>
    <x v="0"/>
    <x v="5"/>
  </r>
  <r>
    <n v="234976"/>
    <s v="Suppa, Joseph"/>
    <s v="TCN-RLA11"/>
    <s v="JPG10"/>
    <x v="5"/>
    <x v="2"/>
    <n v="0.17"/>
    <s v="Milenkovic, Melissa"/>
    <s v="TCN"/>
    <x v="195"/>
    <x v="0"/>
    <x v="5"/>
  </r>
  <r>
    <n v="234976"/>
    <s v="Suppa, Joseph"/>
    <s v="TCN-RLA11"/>
    <s v="JPG10"/>
    <x v="6"/>
    <x v="2"/>
    <n v="1.1499999999999999"/>
    <s v="Milenkovic, Melissa"/>
    <s v="TCN"/>
    <x v="195"/>
    <x v="0"/>
    <x v="5"/>
  </r>
  <r>
    <n v="234976"/>
    <s v="Suppa, Joseph"/>
    <s v="TCN-RLA11"/>
    <s v="JPG10"/>
    <x v="12"/>
    <x v="2"/>
    <n v="0.53"/>
    <s v="Milenkovic, Melissa"/>
    <s v="TCN"/>
    <x v="195"/>
    <x v="0"/>
    <x v="5"/>
  </r>
  <r>
    <n v="234977"/>
    <s v="Dragic, Jasmin"/>
    <s v="TCN-QNI11"/>
    <s v="JPG22"/>
    <x v="2"/>
    <x v="2"/>
    <n v="0.23"/>
    <s v="Lowe, Gordon"/>
    <s v="TCN"/>
    <x v="42"/>
    <x v="0"/>
    <x v="7"/>
  </r>
  <r>
    <n v="234977"/>
    <s v="Dragic, Jasmin"/>
    <s v="TCN-QNI11"/>
    <s v="JPG22"/>
    <x v="13"/>
    <x v="2"/>
    <n v="0.63"/>
    <s v="Lowe, Gordon"/>
    <s v="TCN"/>
    <x v="42"/>
    <x v="0"/>
    <x v="7"/>
  </r>
  <r>
    <n v="234979"/>
    <s v="Lippert, Ryan"/>
    <s v="TCN-RJK11"/>
    <s v="JPG22"/>
    <x v="1"/>
    <x v="2"/>
    <n v="0.67"/>
    <s v="Aldrich, Jeff"/>
    <s v="TCN"/>
    <x v="206"/>
    <x v="0"/>
    <x v="4"/>
  </r>
  <r>
    <n v="234983"/>
    <s v="Rideout, Dodi"/>
    <s v="TCN-RSA11"/>
    <s v="JPG20"/>
    <x v="6"/>
    <x v="0"/>
    <n v="1.28"/>
    <s v="Zimmer, Michael"/>
    <s v="TCN"/>
    <x v="207"/>
    <x v="5"/>
    <x v="8"/>
  </r>
  <r>
    <n v="234996"/>
    <s v="Lama, John"/>
    <s v="TCN-WMT11"/>
    <s v="JPG22"/>
    <x v="22"/>
    <x v="2"/>
    <n v="0.87"/>
    <s v="Taylor, Faron"/>
    <s v="TCN"/>
    <x v="144"/>
    <x v="0"/>
    <x v="17"/>
  </r>
  <r>
    <n v="234996"/>
    <s v="Lama, John"/>
    <s v="TCN-WMT11"/>
    <s v="JPG22"/>
    <x v="14"/>
    <x v="1"/>
    <n v="8"/>
    <s v="Taylor, Faron"/>
    <s v="TCN"/>
    <x v="144"/>
    <x v="0"/>
    <x v="17"/>
  </r>
  <r>
    <n v="234996"/>
    <s v="Lama, John"/>
    <s v="TCN-WMT11"/>
    <s v="JPG22"/>
    <x v="16"/>
    <x v="1"/>
    <n v="8"/>
    <s v="Taylor, Faron"/>
    <s v="TCN"/>
    <x v="144"/>
    <x v="0"/>
    <x v="17"/>
  </r>
  <r>
    <n v="234996"/>
    <s v="Lama, John"/>
    <s v="TCN-WMT11"/>
    <s v="JPG22"/>
    <x v="21"/>
    <x v="1"/>
    <n v="8"/>
    <s v="Taylor, Faron"/>
    <s v="TCN"/>
    <x v="144"/>
    <x v="0"/>
    <x v="17"/>
  </r>
  <r>
    <n v="234996"/>
    <s v="Lama, John"/>
    <s v="TCN-WMT11"/>
    <s v="JPG22"/>
    <x v="9"/>
    <x v="1"/>
    <n v="8"/>
    <s v="Taylor, Faron"/>
    <s v="TCN"/>
    <x v="144"/>
    <x v="0"/>
    <x v="17"/>
  </r>
  <r>
    <n v="234998"/>
    <s v="McIntosh, Daniel"/>
    <s v="TCN-RMI11"/>
    <s v="JPG21"/>
    <x v="5"/>
    <x v="1"/>
    <n v="8"/>
    <s v="Garrett, Pamela"/>
    <s v="TCN"/>
    <x v="208"/>
    <x v="0"/>
    <x v="6"/>
  </r>
  <r>
    <n v="234998"/>
    <s v="McIntosh, Daniel"/>
    <s v="TCN-RMI11"/>
    <s v="JPG21"/>
    <x v="6"/>
    <x v="1"/>
    <n v="8"/>
    <s v="Garrett, Pamela"/>
    <s v="TCN"/>
    <x v="208"/>
    <x v="0"/>
    <x v="6"/>
  </r>
  <r>
    <n v="235000"/>
    <s v="Purcell, Shawn"/>
    <s v="TCN-RBA18"/>
    <s v="JPG22"/>
    <x v="2"/>
    <x v="2"/>
    <n v="1.5"/>
    <s v="Hanscom, Jeffrey"/>
    <s v="TCN"/>
    <x v="100"/>
    <x v="0"/>
    <x v="18"/>
  </r>
  <r>
    <n v="235016"/>
    <s v="Kelly, Henry F"/>
    <s v="TCN-RDC12"/>
    <s v="JPG22"/>
    <x v="11"/>
    <x v="0"/>
    <n v="6.65"/>
    <s v="Scott, Cory"/>
    <s v="TCN"/>
    <x v="209"/>
    <x v="0"/>
    <x v="0"/>
  </r>
  <r>
    <n v="235033"/>
    <s v="Hawkins, Daniel"/>
    <s v="TCN-RXA11"/>
    <s v="JPG22"/>
    <x v="0"/>
    <x v="0"/>
    <n v="0.5"/>
    <s v="Johnson, Steven"/>
    <s v="TCN"/>
    <x v="88"/>
    <x v="0"/>
    <x v="11"/>
  </r>
  <r>
    <n v="235033"/>
    <s v="Hawkins, Daniel"/>
    <s v="TCN-RXA11"/>
    <s v="JPG22"/>
    <x v="15"/>
    <x v="0"/>
    <n v="0.1"/>
    <s v="Johnson, Steven"/>
    <s v="TCN"/>
    <x v="88"/>
    <x v="0"/>
    <x v="11"/>
  </r>
  <r>
    <n v="235035"/>
    <s v="Schmidt, Steve"/>
    <s v="TCN-RLF12"/>
    <s v="JPG22"/>
    <x v="19"/>
    <x v="1"/>
    <n v="8"/>
    <s v="Tyrrell, Paul"/>
    <s v="TCN"/>
    <x v="143"/>
    <x v="0"/>
    <x v="5"/>
  </r>
  <r>
    <n v="235035"/>
    <s v="Schmidt, Steve"/>
    <s v="TCN-RLF12"/>
    <s v="JPG22"/>
    <x v="20"/>
    <x v="1"/>
    <n v="8"/>
    <s v="Tyrrell, Paul"/>
    <s v="TCN"/>
    <x v="143"/>
    <x v="0"/>
    <x v="5"/>
  </r>
  <r>
    <n v="235035"/>
    <s v="Schmidt, Steve"/>
    <s v="TCN-RLF12"/>
    <s v="JPG22"/>
    <x v="10"/>
    <x v="1"/>
    <n v="8"/>
    <s v="Tyrrell, Paul"/>
    <s v="TCN"/>
    <x v="143"/>
    <x v="0"/>
    <x v="5"/>
  </r>
  <r>
    <n v="235035"/>
    <s v="Schmidt, Steve"/>
    <s v="TCN-RLF12"/>
    <s v="JPG22"/>
    <x v="11"/>
    <x v="1"/>
    <n v="8"/>
    <s v="Tyrrell, Paul"/>
    <s v="TCN"/>
    <x v="143"/>
    <x v="0"/>
    <x v="5"/>
  </r>
  <r>
    <n v="235035"/>
    <s v="Schmidt, Steve"/>
    <s v="TCN-RLF12"/>
    <s v="JPG22"/>
    <x v="12"/>
    <x v="1"/>
    <n v="8"/>
    <s v="Tyrrell, Paul"/>
    <s v="TCN"/>
    <x v="143"/>
    <x v="0"/>
    <x v="5"/>
  </r>
  <r>
    <n v="235035"/>
    <s v="Schmidt, Steve"/>
    <s v="TCN-RLF12"/>
    <s v="JPG22"/>
    <x v="9"/>
    <x v="2"/>
    <n v="0.13"/>
    <s v="Tyrrell, Paul"/>
    <s v="TCN"/>
    <x v="143"/>
    <x v="0"/>
    <x v="5"/>
  </r>
  <r>
    <n v="235044"/>
    <s v="Mosiadz, Paul"/>
    <s v="TCN-RJK12"/>
    <s v="JPG22"/>
    <x v="9"/>
    <x v="2"/>
    <n v="0.5"/>
    <s v="Lyle, David"/>
    <s v="TCN"/>
    <x v="139"/>
    <x v="0"/>
    <x v="4"/>
  </r>
  <r>
    <n v="235047"/>
    <s v="Bates, Ken"/>
    <s v="TCN-RBA14"/>
    <s v="JPG22"/>
    <x v="2"/>
    <x v="2"/>
    <n v="1.48"/>
    <s v="Briden, Robert"/>
    <s v="TCN"/>
    <x v="147"/>
    <x v="0"/>
    <x v="18"/>
  </r>
  <r>
    <n v="235049"/>
    <s v="England, Rob"/>
    <s v="TCN-QNV11"/>
    <s v="JPG21"/>
    <x v="1"/>
    <x v="1"/>
    <n v="8"/>
    <s v="Panagiotopoulos, Constantine Gus"/>
    <s v="TCN"/>
    <x v="30"/>
    <x v="0"/>
    <x v="7"/>
  </r>
  <r>
    <n v="235049"/>
    <s v="England, Rob"/>
    <s v="TCN-QNV11"/>
    <s v="JPG21"/>
    <x v="3"/>
    <x v="1"/>
    <n v="8"/>
    <s v="Panagiotopoulos, Constantine Gus"/>
    <s v="TCN"/>
    <x v="30"/>
    <x v="0"/>
    <x v="7"/>
  </r>
  <r>
    <n v="235058"/>
    <s v="Hinshelwood, David"/>
    <s v="TCN-RFI11"/>
    <s v="JPG22"/>
    <x v="4"/>
    <x v="1"/>
    <n v="4.12"/>
    <s v="Beek, James"/>
    <s v="TCN"/>
    <x v="109"/>
    <x v="0"/>
    <x v="2"/>
  </r>
  <r>
    <n v="235058"/>
    <s v="Hinshelwood, David"/>
    <s v="TCN-RFI11"/>
    <s v="JPG22"/>
    <x v="2"/>
    <x v="1"/>
    <n v="8"/>
    <s v="Beek, James"/>
    <s v="TCN"/>
    <x v="109"/>
    <x v="0"/>
    <x v="2"/>
  </r>
  <r>
    <n v="235058"/>
    <s v="Hinshelwood, David"/>
    <s v="TCN-RFI11"/>
    <s v="JPG22"/>
    <x v="5"/>
    <x v="1"/>
    <n v="8"/>
    <s v="Beek, James"/>
    <s v="TCN"/>
    <x v="109"/>
    <x v="0"/>
    <x v="2"/>
  </r>
  <r>
    <n v="235058"/>
    <s v="Hinshelwood, David"/>
    <s v="TCN-RFI11"/>
    <s v="JPG22"/>
    <x v="6"/>
    <x v="1"/>
    <n v="8"/>
    <s v="Beek, James"/>
    <s v="TCN"/>
    <x v="109"/>
    <x v="0"/>
    <x v="2"/>
  </r>
  <r>
    <n v="235058"/>
    <s v="Hinshelwood, David"/>
    <s v="TCN-RFI11"/>
    <s v="JPG22"/>
    <x v="7"/>
    <x v="1"/>
    <n v="8"/>
    <s v="Beek, James"/>
    <s v="TCN"/>
    <x v="109"/>
    <x v="0"/>
    <x v="2"/>
  </r>
  <r>
    <n v="235058"/>
    <s v="Hinshelwood, David"/>
    <s v="TCN-RFI11"/>
    <s v="JPG22"/>
    <x v="18"/>
    <x v="2"/>
    <n v="2.0299999999999998"/>
    <s v="Beek, James"/>
    <s v="TCN"/>
    <x v="109"/>
    <x v="0"/>
    <x v="2"/>
  </r>
  <r>
    <n v="235058"/>
    <s v="Hinshelwood, David"/>
    <s v="TCN-RFI11"/>
    <s v="JPG22"/>
    <x v="22"/>
    <x v="2"/>
    <n v="2"/>
    <s v="Beek, James"/>
    <s v="TCN"/>
    <x v="109"/>
    <x v="0"/>
    <x v="2"/>
  </r>
  <r>
    <n v="235068"/>
    <s v="Gear, Brent"/>
    <s v="TCN-WCT12"/>
    <s v="JPG22"/>
    <x v="7"/>
    <x v="1"/>
    <n v="7.13"/>
    <s v="Solilo, Peter"/>
    <s v="TCN"/>
    <x v="37"/>
    <x v="0"/>
    <x v="10"/>
  </r>
  <r>
    <n v="235068"/>
    <s v="Gear, Brent"/>
    <s v="TCN-WCT12"/>
    <s v="JPG22"/>
    <x v="8"/>
    <x v="1"/>
    <n v="8"/>
    <s v="Solilo, Peter"/>
    <s v="TCN"/>
    <x v="37"/>
    <x v="0"/>
    <x v="10"/>
  </r>
  <r>
    <n v="468519"/>
    <s v="Mcgrogan, Riley"/>
    <s v="TCN-RWS12"/>
    <s v="JPG10"/>
    <x v="17"/>
    <x v="2"/>
    <n v="1.42"/>
    <s v="Davis, Steven"/>
    <s v="TCN"/>
    <x v="32"/>
    <x v="0"/>
    <x v="2"/>
  </r>
  <r>
    <n v="235076"/>
    <s v="Hewitt, Matthew"/>
    <s v="TCN-RZZ14"/>
    <s v="JPG21"/>
    <x v="13"/>
    <x v="0"/>
    <n v="0.4"/>
    <s v="Weber-Hicks, Angela"/>
    <s v="TCN"/>
    <x v="176"/>
    <x v="5"/>
    <x v="2"/>
  </r>
  <r>
    <n v="235093"/>
    <s v="Lindsay, Corey"/>
    <s v="TCN-RBC14"/>
    <s v="JPG21"/>
    <x v="1"/>
    <x v="1"/>
    <n v="8"/>
    <s v="Degan, Jason"/>
    <s v="TCN"/>
    <x v="117"/>
    <x v="0"/>
    <x v="15"/>
  </r>
  <r>
    <n v="235097"/>
    <s v="Trussler, Teresa"/>
    <s v="TCN-RGC12"/>
    <s v="JPG22"/>
    <x v="9"/>
    <x v="2"/>
    <n v="0.5"/>
    <s v="Ellis, Michael"/>
    <s v="TCN"/>
    <x v="112"/>
    <x v="0"/>
    <x v="16"/>
  </r>
  <r>
    <n v="235099"/>
    <s v="Weber, Randy"/>
    <s v="TCN-RRY12"/>
    <s v="JPG27"/>
    <x v="11"/>
    <x v="1"/>
    <n v="3.75"/>
    <s v="Peake, Ryan"/>
    <s v="TCN"/>
    <x v="210"/>
    <x v="4"/>
    <x v="2"/>
  </r>
  <r>
    <n v="235099"/>
    <s v="Weber, Randy"/>
    <s v="TCN-RRY12"/>
    <s v="JPG27"/>
    <x v="12"/>
    <x v="1"/>
    <n v="8"/>
    <s v="Peake, Ryan"/>
    <s v="TCN"/>
    <x v="210"/>
    <x v="4"/>
    <x v="2"/>
  </r>
  <r>
    <n v="235099"/>
    <s v="Weber, Randy"/>
    <s v="TCN-RRY12"/>
    <s v="JPG27"/>
    <x v="13"/>
    <x v="1"/>
    <n v="8"/>
    <s v="Peake, Ryan"/>
    <s v="TCN"/>
    <x v="210"/>
    <x v="4"/>
    <x v="2"/>
  </r>
  <r>
    <n v="235103"/>
    <s v="Rowe, Rob"/>
    <s v="TCN-WPP11"/>
    <s v="JPG22"/>
    <x v="6"/>
    <x v="2"/>
    <n v="8"/>
    <s v="O'Handley, Troy"/>
    <s v="TCN"/>
    <x v="59"/>
    <x v="0"/>
    <x v="2"/>
  </r>
  <r>
    <n v="512282"/>
    <s v="Sherman, Evyn"/>
    <s v="TCN-RWS12"/>
    <s v="JPG10"/>
    <x v="17"/>
    <x v="2"/>
    <n v="1.37"/>
    <s v="Davis, Steven"/>
    <s v="TCN"/>
    <x v="32"/>
    <x v="0"/>
    <x v="2"/>
  </r>
  <r>
    <n v="235121"/>
    <s v="Pach, Simon"/>
    <s v="TCN-WWS12"/>
    <s v="JPG21"/>
    <x v="8"/>
    <x v="1"/>
    <n v="6.25"/>
    <s v="Van Every, Geoffrey"/>
    <s v="TCN"/>
    <x v="66"/>
    <x v="0"/>
    <x v="13"/>
  </r>
  <r>
    <n v="527019"/>
    <s v="Leclair, Brandon"/>
    <s v="TCN-RJN12"/>
    <s v="JPG10"/>
    <x v="17"/>
    <x v="2"/>
    <n v="1.45"/>
    <s v="Turner, Jason"/>
    <s v="TCN"/>
    <x v="155"/>
    <x v="0"/>
    <x v="2"/>
  </r>
  <r>
    <n v="235121"/>
    <s v="Pach, Simon"/>
    <s v="TCN-WWS12"/>
    <s v="JPG21"/>
    <x v="18"/>
    <x v="1"/>
    <n v="8"/>
    <s v="Van Every, Geoffrey"/>
    <s v="TCN"/>
    <x v="66"/>
    <x v="0"/>
    <x v="13"/>
  </r>
  <r>
    <n v="235121"/>
    <s v="Pach, Simon"/>
    <s v="TCN-WWS12"/>
    <s v="JPG21"/>
    <x v="19"/>
    <x v="1"/>
    <n v="8"/>
    <s v="Van Every, Geoffrey"/>
    <s v="TCN"/>
    <x v="66"/>
    <x v="0"/>
    <x v="13"/>
  </r>
  <r>
    <n v="235121"/>
    <s v="Pach, Simon"/>
    <s v="TCN-WWS12"/>
    <s v="JPG21"/>
    <x v="12"/>
    <x v="2"/>
    <n v="0.33"/>
    <s v="Van Every, Geoffrey"/>
    <s v="TCN"/>
    <x v="66"/>
    <x v="0"/>
    <x v="13"/>
  </r>
  <r>
    <n v="235121"/>
    <s v="Pach, Simon"/>
    <s v="TCN-WWS12"/>
    <s v="JPG21"/>
    <x v="13"/>
    <x v="2"/>
    <n v="0.25"/>
    <s v="Van Every, Geoffrey"/>
    <s v="TCN"/>
    <x v="66"/>
    <x v="0"/>
    <x v="13"/>
  </r>
  <r>
    <n v="235125"/>
    <s v="Barrett, Georgina"/>
    <s v="TCN-QNI12"/>
    <s v="JPG22"/>
    <x v="7"/>
    <x v="1"/>
    <n v="8"/>
    <s v="Keais, Michael"/>
    <s v="TCN"/>
    <x v="178"/>
    <x v="0"/>
    <x v="7"/>
  </r>
  <r>
    <n v="235126"/>
    <s v="Boulanger, Eric"/>
    <s v="TCN-RMF11"/>
    <s v="JPG20"/>
    <x v="7"/>
    <x v="1"/>
    <n v="8"/>
    <s v="Spielmacher, Ryan"/>
    <s v="TCN"/>
    <x v="211"/>
    <x v="0"/>
    <x v="6"/>
  </r>
  <r>
    <n v="235126"/>
    <s v="Boulanger, Eric"/>
    <s v="TCN-RMF11"/>
    <s v="JPG20"/>
    <x v="8"/>
    <x v="1"/>
    <n v="8"/>
    <s v="Spielmacher, Ryan"/>
    <s v="TCN"/>
    <x v="211"/>
    <x v="0"/>
    <x v="6"/>
  </r>
  <r>
    <n v="528581"/>
    <s v="Harris, Kyle"/>
    <s v="TCN-RJN12"/>
    <s v="JPG10"/>
    <x v="17"/>
    <x v="2"/>
    <n v="1.43"/>
    <s v="Turner, Jason"/>
    <s v="TCN"/>
    <x v="155"/>
    <x v="0"/>
    <x v="2"/>
  </r>
  <r>
    <n v="235126"/>
    <s v="Boulanger, Eric"/>
    <s v="TCN-RMF11"/>
    <s v="JPG20"/>
    <x v="18"/>
    <x v="1"/>
    <n v="8"/>
    <s v="Spielmacher, Ryan"/>
    <s v="TCN"/>
    <x v="211"/>
    <x v="0"/>
    <x v="6"/>
  </r>
  <r>
    <n v="235133"/>
    <s v="Kent, Ron"/>
    <s v="TCN-QSV12"/>
    <s v="JPG22"/>
    <x v="2"/>
    <x v="2"/>
    <n v="1.52"/>
    <s v="Leyte, Richard"/>
    <s v="TCN"/>
    <x v="85"/>
    <x v="0"/>
    <x v="3"/>
  </r>
  <r>
    <n v="235133"/>
    <s v="Kent, Ron"/>
    <s v="TCN-QSV12"/>
    <s v="JPG22"/>
    <x v="6"/>
    <x v="0"/>
    <n v="5.27"/>
    <s v="Leyte, Richard"/>
    <s v="TCN"/>
    <x v="85"/>
    <x v="0"/>
    <x v="3"/>
  </r>
  <r>
    <n v="235133"/>
    <s v="Kent, Ron"/>
    <s v="TCN-QSV12"/>
    <s v="JPG22"/>
    <x v="18"/>
    <x v="0"/>
    <n v="7.95"/>
    <s v="Leyte, Richard"/>
    <s v="TCN"/>
    <x v="85"/>
    <x v="0"/>
    <x v="3"/>
  </r>
  <r>
    <n v="235139"/>
    <s v="Vandendriessche, Kelly"/>
    <s v="TCN-WCC12"/>
    <s v="JPG22"/>
    <x v="19"/>
    <x v="1"/>
    <n v="8"/>
    <s v="Frewin, Sean"/>
    <s v="TCN"/>
    <x v="104"/>
    <x v="0"/>
    <x v="10"/>
  </r>
  <r>
    <n v="235139"/>
    <s v="Vandendriessche, Kelly"/>
    <s v="TCN-WCC12"/>
    <s v="JPG22"/>
    <x v="20"/>
    <x v="1"/>
    <n v="8"/>
    <s v="Frewin, Sean"/>
    <s v="TCN"/>
    <x v="104"/>
    <x v="0"/>
    <x v="10"/>
  </r>
  <r>
    <n v="235139"/>
    <s v="Vandendriessche, Kelly"/>
    <s v="TCN-WCC12"/>
    <s v="JPG22"/>
    <x v="10"/>
    <x v="1"/>
    <n v="8"/>
    <s v="Frewin, Sean"/>
    <s v="TCN"/>
    <x v="104"/>
    <x v="0"/>
    <x v="10"/>
  </r>
  <r>
    <n v="235139"/>
    <s v="Vandendriessche, Kelly"/>
    <s v="TCN-WCC12"/>
    <s v="JPG22"/>
    <x v="11"/>
    <x v="1"/>
    <n v="8"/>
    <s v="Frewin, Sean"/>
    <s v="TCN"/>
    <x v="104"/>
    <x v="0"/>
    <x v="10"/>
  </r>
  <r>
    <n v="235139"/>
    <s v="Vandendriessche, Kelly"/>
    <s v="TCN-WCC12"/>
    <s v="JPG22"/>
    <x v="12"/>
    <x v="1"/>
    <n v="8"/>
    <s v="Frewin, Sean"/>
    <s v="TCN"/>
    <x v="104"/>
    <x v="0"/>
    <x v="10"/>
  </r>
  <r>
    <n v="235144"/>
    <s v="Hummel, Brad"/>
    <s v="TCN-QNS11"/>
    <s v="JPG22"/>
    <x v="1"/>
    <x v="2"/>
    <n v="0.17"/>
    <s v="Lutz, Derek"/>
    <s v="TCN"/>
    <x v="51"/>
    <x v="0"/>
    <x v="7"/>
  </r>
  <r>
    <n v="235144"/>
    <s v="Hummel, Brad"/>
    <s v="TCN-QNS11"/>
    <s v="JPG22"/>
    <x v="2"/>
    <x v="2"/>
    <n v="0.23"/>
    <s v="Lutz, Derek"/>
    <s v="TCN"/>
    <x v="51"/>
    <x v="0"/>
    <x v="7"/>
  </r>
  <r>
    <n v="235144"/>
    <s v="Hummel, Brad"/>
    <s v="TCN-QNS11"/>
    <s v="JPG22"/>
    <x v="13"/>
    <x v="2"/>
    <n v="0.12"/>
    <s v="Lutz, Derek"/>
    <s v="TCN"/>
    <x v="51"/>
    <x v="0"/>
    <x v="7"/>
  </r>
  <r>
    <n v="235159"/>
    <s v="Knudsen, Erik"/>
    <s v="TCN-RMQ12"/>
    <s v="JPG22"/>
    <x v="11"/>
    <x v="1"/>
    <n v="8"/>
    <s v="Kruger, Christopher"/>
    <s v="TCN"/>
    <x v="23"/>
    <x v="0"/>
    <x v="6"/>
  </r>
  <r>
    <n v="235176"/>
    <s v="Burke, Keith"/>
    <s v="TCN-RLQ11"/>
    <s v="JPG22"/>
    <x v="6"/>
    <x v="0"/>
    <n v="0.62"/>
    <s v="Dunn, Timothy"/>
    <s v="TCN"/>
    <x v="212"/>
    <x v="0"/>
    <x v="5"/>
  </r>
  <r>
    <n v="235177"/>
    <s v="Calver, Chad"/>
    <s v="TCN-WMC11"/>
    <s v="JPG22"/>
    <x v="18"/>
    <x v="2"/>
    <n v="0.22"/>
    <s v="Abraham, Jim"/>
    <s v="TCN"/>
    <x v="113"/>
    <x v="0"/>
    <x v="17"/>
  </r>
  <r>
    <n v="235179"/>
    <s v="Censner, Dereck"/>
    <s v="TCN-WMC12"/>
    <s v="JPG22"/>
    <x v="11"/>
    <x v="1"/>
    <n v="8"/>
    <s v="Johnston, David"/>
    <s v="TCN"/>
    <x v="167"/>
    <x v="0"/>
    <x v="17"/>
  </r>
  <r>
    <n v="235179"/>
    <s v="Censner, Dereck"/>
    <s v="TCN-WMC12"/>
    <s v="JPG22"/>
    <x v="12"/>
    <x v="1"/>
    <n v="8"/>
    <s v="Johnston, David"/>
    <s v="TCN"/>
    <x v="167"/>
    <x v="0"/>
    <x v="17"/>
  </r>
  <r>
    <n v="235179"/>
    <s v="Censner, Dereck"/>
    <s v="TCN-WMC12"/>
    <s v="JPG22"/>
    <x v="9"/>
    <x v="2"/>
    <n v="0.1"/>
    <s v="Johnston, David"/>
    <s v="TCN"/>
    <x v="167"/>
    <x v="0"/>
    <x v="17"/>
  </r>
  <r>
    <n v="235188"/>
    <s v="Peer, Dave"/>
    <s v="TCN-QNV12"/>
    <s v="JPG22"/>
    <x v="6"/>
    <x v="1"/>
    <n v="1.83"/>
    <s v="Proulx, Kelly"/>
    <s v="TCN"/>
    <x v="142"/>
    <x v="0"/>
    <x v="7"/>
  </r>
  <r>
    <n v="235194"/>
    <s v="Anton, Richard"/>
    <s v="TCN-RJK11"/>
    <s v="JPG22"/>
    <x v="1"/>
    <x v="2"/>
    <n v="0.65"/>
    <s v="Aldrich, Jeff"/>
    <s v="TCN"/>
    <x v="206"/>
    <x v="0"/>
    <x v="4"/>
  </r>
  <r>
    <n v="235194"/>
    <s v="Anton, Richard"/>
    <s v="TCN-RJK11"/>
    <s v="JPG22"/>
    <x v="5"/>
    <x v="1"/>
    <n v="8"/>
    <s v="Aldrich, Jeff"/>
    <s v="TCN"/>
    <x v="206"/>
    <x v="0"/>
    <x v="4"/>
  </r>
  <r>
    <n v="235194"/>
    <s v="Anton, Richard"/>
    <s v="TCN-RJK11"/>
    <s v="JPG22"/>
    <x v="6"/>
    <x v="1"/>
    <n v="8"/>
    <s v="Aldrich, Jeff"/>
    <s v="TCN"/>
    <x v="206"/>
    <x v="0"/>
    <x v="4"/>
  </r>
  <r>
    <n v="235207"/>
    <s v="Thibodeau, Eric"/>
    <s v="TCN-RDP59"/>
    <s v="JPG21"/>
    <x v="5"/>
    <x v="0"/>
    <n v="8"/>
    <s v="Langlois, Rodney"/>
    <s v="TCN"/>
    <x v="84"/>
    <x v="3"/>
    <x v="0"/>
  </r>
  <r>
    <n v="235207"/>
    <s v="Thibodeau, Eric"/>
    <s v="TCN-RDP59"/>
    <s v="JPG21"/>
    <x v="21"/>
    <x v="0"/>
    <n v="8"/>
    <s v="Langlois, Rodney"/>
    <s v="TCN"/>
    <x v="84"/>
    <x v="3"/>
    <x v="0"/>
  </r>
  <r>
    <n v="235208"/>
    <s v="Tune, Derek"/>
    <s v="TCN-WWB11"/>
    <s v="JPG21"/>
    <x v="0"/>
    <x v="2"/>
    <n v="0.5"/>
    <s v="Feledi, Mark"/>
    <s v="TCN"/>
    <x v="179"/>
    <x v="0"/>
    <x v="13"/>
  </r>
  <r>
    <n v="235208"/>
    <s v="Tune, Derek"/>
    <s v="TCN-WWB11"/>
    <s v="JPG21"/>
    <x v="22"/>
    <x v="2"/>
    <n v="0.5"/>
    <s v="Feledi, Mark"/>
    <s v="TCN"/>
    <x v="179"/>
    <x v="0"/>
    <x v="13"/>
  </r>
  <r>
    <n v="235212"/>
    <s v="Araujo, Daniel"/>
    <s v="TCN-RZZ14"/>
    <s v="JPG21"/>
    <x v="11"/>
    <x v="1"/>
    <n v="8"/>
    <s v="Verbakel, Shawn"/>
    <s v="TCN"/>
    <x v="176"/>
    <x v="5"/>
    <x v="2"/>
  </r>
  <r>
    <n v="235212"/>
    <s v="Araujo, Daniel"/>
    <s v="TCN-RZZ14"/>
    <s v="JPG21"/>
    <x v="12"/>
    <x v="1"/>
    <n v="8"/>
    <s v="Verbakel, Shawn"/>
    <s v="TCN"/>
    <x v="176"/>
    <x v="5"/>
    <x v="2"/>
  </r>
  <r>
    <n v="235216"/>
    <s v="Oake, Denise"/>
    <s v="TCN-QSI12"/>
    <s v="JPG22"/>
    <x v="2"/>
    <x v="2"/>
    <n v="1.55"/>
    <s v="Hiuser, Josh"/>
    <s v="TCN"/>
    <x v="69"/>
    <x v="0"/>
    <x v="3"/>
  </r>
  <r>
    <n v="235216"/>
    <s v="Oake, Denise"/>
    <s v="TCN-QSI12"/>
    <s v="JPG22"/>
    <x v="5"/>
    <x v="0"/>
    <n v="7.95"/>
    <s v="Hiuser, Josh"/>
    <s v="TCN"/>
    <x v="69"/>
    <x v="0"/>
    <x v="3"/>
  </r>
  <r>
    <n v="235220"/>
    <s v="Guerra, Antonio"/>
    <s v="TCN-RRI14"/>
    <s v="JPG25"/>
    <x v="18"/>
    <x v="0"/>
    <n v="5.5"/>
    <s v="Hildebrand, Ted"/>
    <s v="TCN"/>
    <x v="213"/>
    <x v="4"/>
    <x v="0"/>
  </r>
  <r>
    <n v="235220"/>
    <s v="Guerra, Antonio"/>
    <s v="TCN-RRI14"/>
    <s v="JPG25"/>
    <x v="21"/>
    <x v="0"/>
    <n v="8"/>
    <s v="Hildebrand, Ted"/>
    <s v="TCN"/>
    <x v="213"/>
    <x v="4"/>
    <x v="0"/>
  </r>
  <r>
    <n v="235235"/>
    <s v="Larkin, Stephen"/>
    <s v="TCN-RLQ11"/>
    <s v="JPG22"/>
    <x v="6"/>
    <x v="0"/>
    <n v="0.57999999999999996"/>
    <s v="Dunn, Timothy"/>
    <s v="TCN"/>
    <x v="212"/>
    <x v="0"/>
    <x v="5"/>
  </r>
  <r>
    <n v="235266"/>
    <s v="Latremouille, Gilbert"/>
    <s v="TCN-RRI12"/>
    <s v="JPG26"/>
    <x v="1"/>
    <x v="1"/>
    <n v="8"/>
    <s v="Dowdall, Jody"/>
    <s v="TCN"/>
    <x v="57"/>
    <x v="4"/>
    <x v="0"/>
  </r>
  <r>
    <n v="235266"/>
    <s v="Latremouille, Gilbert"/>
    <s v="TCN-RRI12"/>
    <s v="JPG26"/>
    <x v="3"/>
    <x v="1"/>
    <n v="8"/>
    <s v="Dowdall, Jody"/>
    <s v="TCN"/>
    <x v="57"/>
    <x v="4"/>
    <x v="0"/>
  </r>
  <r>
    <n v="235266"/>
    <s v="Latremouille, Gilbert"/>
    <s v="TCN-RRI12"/>
    <s v="JPG26"/>
    <x v="4"/>
    <x v="1"/>
    <n v="8"/>
    <s v="Dowdall, Jody"/>
    <s v="TCN"/>
    <x v="57"/>
    <x v="4"/>
    <x v="0"/>
  </r>
  <r>
    <n v="235268"/>
    <s v="Almon, Cynthia"/>
    <s v="TCN-RLM11"/>
    <s v="JPG22"/>
    <x v="9"/>
    <x v="2"/>
    <n v="0.17"/>
    <s v="Mumby, Matthew"/>
    <s v="TCN"/>
    <x v="14"/>
    <x v="1"/>
    <x v="5"/>
  </r>
  <r>
    <n v="235269"/>
    <s v="Barrett, Leslie"/>
    <s v="TCN-RJN11"/>
    <s v="JPG21"/>
    <x v="1"/>
    <x v="2"/>
    <n v="0.5"/>
    <s v="Gaskell, Todd"/>
    <s v="TCN"/>
    <x v="26"/>
    <x v="0"/>
    <x v="2"/>
  </r>
  <r>
    <n v="235269"/>
    <s v="Barrett, Leslie"/>
    <s v="TCN-RJN11"/>
    <s v="JPG21"/>
    <x v="3"/>
    <x v="2"/>
    <n v="0.78"/>
    <s v="Gaskell, Todd"/>
    <s v="TCN"/>
    <x v="26"/>
    <x v="0"/>
    <x v="2"/>
  </r>
  <r>
    <n v="235269"/>
    <s v="Barrett, Leslie"/>
    <s v="TCN-RJN11"/>
    <s v="JPG21"/>
    <x v="4"/>
    <x v="2"/>
    <n v="0.78"/>
    <s v="Gaskell, Todd"/>
    <s v="TCN"/>
    <x v="26"/>
    <x v="0"/>
    <x v="2"/>
  </r>
  <r>
    <n v="530265"/>
    <s v="Parent, Cameron"/>
    <s v="TCN-RWS11"/>
    <s v="JPG10"/>
    <x v="17"/>
    <x v="2"/>
    <n v="0.77"/>
    <s v="Miller, Jeff"/>
    <s v="TCN"/>
    <x v="146"/>
    <x v="0"/>
    <x v="2"/>
  </r>
  <r>
    <n v="235269"/>
    <s v="Barrett, Leslie"/>
    <s v="TCN-RJN11"/>
    <s v="JPG21"/>
    <x v="18"/>
    <x v="0"/>
    <n v="0.77"/>
    <s v="Gaskell, Todd"/>
    <s v="TCN"/>
    <x v="26"/>
    <x v="0"/>
    <x v="2"/>
  </r>
  <r>
    <n v="235283"/>
    <s v="Gerow, Brian"/>
    <s v="TCN-RRI14"/>
    <s v="JPG26"/>
    <x v="6"/>
    <x v="0"/>
    <n v="8"/>
    <s v="Guerra, Antonio"/>
    <s v="TCN"/>
    <x v="213"/>
    <x v="4"/>
    <x v="0"/>
  </r>
  <r>
    <n v="235287"/>
    <s v="Bachorski, Jamie"/>
    <s v="TCN-WCV12"/>
    <s v="JPG21"/>
    <x v="5"/>
    <x v="1"/>
    <n v="8"/>
    <s v="McFadden, Brent"/>
    <s v="TCN"/>
    <x v="165"/>
    <x v="0"/>
    <x v="10"/>
  </r>
  <r>
    <n v="235287"/>
    <s v="Bachorski, Jamie"/>
    <s v="TCN-WCV12"/>
    <s v="JPG21"/>
    <x v="6"/>
    <x v="1"/>
    <n v="8"/>
    <s v="McFadden, Brent"/>
    <s v="TCN"/>
    <x v="165"/>
    <x v="0"/>
    <x v="10"/>
  </r>
  <r>
    <n v="235289"/>
    <s v="Hogue, Stephen"/>
    <s v="TCN-QSI12"/>
    <s v="JPG22"/>
    <x v="2"/>
    <x v="2"/>
    <n v="1.5"/>
    <s v="Hiuser, Josh"/>
    <s v="TCN"/>
    <x v="69"/>
    <x v="0"/>
    <x v="3"/>
  </r>
  <r>
    <n v="235294"/>
    <s v="Pestritu, Dorin"/>
    <s v="TCN-RRC13"/>
    <s v="JPG26"/>
    <x v="11"/>
    <x v="1"/>
    <n v="8"/>
    <s v="Korn, Janos"/>
    <s v="TCN"/>
    <x v="81"/>
    <x v="4"/>
    <x v="4"/>
  </r>
  <r>
    <n v="235294"/>
    <s v="Pestritu, Dorin"/>
    <s v="TCN-RRC13"/>
    <s v="JPG26"/>
    <x v="12"/>
    <x v="1"/>
    <n v="8"/>
    <s v="Korn, Janos"/>
    <s v="TCN"/>
    <x v="81"/>
    <x v="4"/>
    <x v="4"/>
  </r>
  <r>
    <n v="235300"/>
    <s v="Brahmbhatt, Yogesh"/>
    <s v="TCN-RRI11"/>
    <s v="JPG26"/>
    <x v="5"/>
    <x v="1"/>
    <n v="8"/>
    <s v="Jameson, Leland"/>
    <s v="TCN"/>
    <x v="214"/>
    <x v="4"/>
    <x v="0"/>
  </r>
  <r>
    <n v="235300"/>
    <s v="Brahmbhatt, Yogesh"/>
    <s v="TCN-RRI11"/>
    <s v="JPG26"/>
    <x v="6"/>
    <x v="1"/>
    <n v="8"/>
    <s v="Jameson, Leland"/>
    <s v="TCN"/>
    <x v="214"/>
    <x v="4"/>
    <x v="0"/>
  </r>
  <r>
    <n v="235302"/>
    <s v="Fuller, Tony"/>
    <s v="TCN-RRI14"/>
    <s v="JPG27"/>
    <x v="7"/>
    <x v="1"/>
    <n v="8"/>
    <s v="Guerra, Antonio"/>
    <s v="TCN"/>
    <x v="213"/>
    <x v="4"/>
    <x v="0"/>
  </r>
  <r>
    <n v="235302"/>
    <s v="Fuller, Tony"/>
    <s v="TCN-RRI14"/>
    <s v="JPG27"/>
    <x v="8"/>
    <x v="1"/>
    <n v="8"/>
    <s v="Guerra, Antonio"/>
    <s v="TCN"/>
    <x v="213"/>
    <x v="4"/>
    <x v="0"/>
  </r>
  <r>
    <n v="530751"/>
    <s v="Mommersteeg, Luke"/>
    <s v="TCN-RJN12"/>
    <s v="JPG10"/>
    <x v="17"/>
    <x v="2"/>
    <n v="1.42"/>
    <s v="Turner, Jason"/>
    <s v="TCN"/>
    <x v="155"/>
    <x v="0"/>
    <x v="2"/>
  </r>
  <r>
    <n v="235302"/>
    <s v="Fuller, Tony"/>
    <s v="TCN-RRI14"/>
    <s v="JPG27"/>
    <x v="18"/>
    <x v="1"/>
    <n v="8"/>
    <s v="Guerra, Antonio"/>
    <s v="TCN"/>
    <x v="213"/>
    <x v="4"/>
    <x v="0"/>
  </r>
  <r>
    <n v="235307"/>
    <s v="Snow, Hank"/>
    <s v="TCN-RRI14"/>
    <s v="JPG27"/>
    <x v="18"/>
    <x v="0"/>
    <n v="3"/>
    <s v="Guerra, Antonio"/>
    <s v="TCN"/>
    <x v="213"/>
    <x v="4"/>
    <x v="0"/>
  </r>
  <r>
    <n v="235311"/>
    <s v="Couture, Christian"/>
    <s v="TCN-RMQ11"/>
    <s v="JPG22"/>
    <x v="3"/>
    <x v="1"/>
    <n v="6.22"/>
    <s v="Singh, Terence"/>
    <s v="TCN"/>
    <x v="215"/>
    <x v="0"/>
    <x v="6"/>
  </r>
  <r>
    <n v="235311"/>
    <s v="Couture, Christian"/>
    <s v="TCN-RMQ11"/>
    <s v="JPG22"/>
    <x v="4"/>
    <x v="1"/>
    <n v="8"/>
    <s v="Singh, Terence"/>
    <s v="TCN"/>
    <x v="215"/>
    <x v="0"/>
    <x v="6"/>
  </r>
  <r>
    <n v="235311"/>
    <s v="Couture, Christian"/>
    <s v="TCN-RMQ11"/>
    <s v="JPG22"/>
    <x v="2"/>
    <x v="1"/>
    <n v="8"/>
    <s v="Singh, Terence"/>
    <s v="TCN"/>
    <x v="215"/>
    <x v="0"/>
    <x v="6"/>
  </r>
  <r>
    <n v="235311"/>
    <s v="Couture, Christian"/>
    <s v="TCN-RMQ11"/>
    <s v="JPG22"/>
    <x v="5"/>
    <x v="1"/>
    <n v="8"/>
    <s v="Singh, Terence"/>
    <s v="TCN"/>
    <x v="215"/>
    <x v="0"/>
    <x v="6"/>
  </r>
  <r>
    <n v="235311"/>
    <s v="Couture, Christian"/>
    <s v="TCN-RMQ11"/>
    <s v="JPG22"/>
    <x v="6"/>
    <x v="1"/>
    <n v="8"/>
    <s v="Singh, Terence"/>
    <s v="TCN"/>
    <x v="215"/>
    <x v="0"/>
    <x v="6"/>
  </r>
  <r>
    <n v="235317"/>
    <s v="Godin, Gerald"/>
    <s v="TCN-QNV12"/>
    <s v="JPG22"/>
    <x v="2"/>
    <x v="1"/>
    <n v="8"/>
    <s v="Proulx, Kelly"/>
    <s v="TCN"/>
    <x v="142"/>
    <x v="0"/>
    <x v="7"/>
  </r>
  <r>
    <n v="235317"/>
    <s v="Godin, Gerald"/>
    <s v="TCN-QNV12"/>
    <s v="JPG22"/>
    <x v="5"/>
    <x v="1"/>
    <n v="8"/>
    <s v="Proulx, Kelly"/>
    <s v="TCN"/>
    <x v="142"/>
    <x v="0"/>
    <x v="7"/>
  </r>
  <r>
    <n v="235317"/>
    <s v="Godin, Gerald"/>
    <s v="TCN-QNV12"/>
    <s v="JPG22"/>
    <x v="6"/>
    <x v="1"/>
    <n v="8"/>
    <s v="Proulx, Kelly"/>
    <s v="TCN"/>
    <x v="142"/>
    <x v="0"/>
    <x v="7"/>
  </r>
  <r>
    <n v="235317"/>
    <s v="Godin, Gerald"/>
    <s v="TCN-QNV12"/>
    <s v="JPG22"/>
    <x v="7"/>
    <x v="1"/>
    <n v="8"/>
    <s v="Proulx, Kelly"/>
    <s v="TCN"/>
    <x v="142"/>
    <x v="0"/>
    <x v="7"/>
  </r>
  <r>
    <n v="235322"/>
    <s v="Kavanagh, Martin"/>
    <s v="TCN-RMM11"/>
    <s v="JPG21"/>
    <x v="1"/>
    <x v="1"/>
    <n v="8"/>
    <s v="Calvesbert, Jefferson"/>
    <s v="TCN"/>
    <x v="216"/>
    <x v="0"/>
    <x v="6"/>
  </r>
  <r>
    <n v="235324"/>
    <s v="Lacroix, Jeremy"/>
    <s v="TCN-WMT12"/>
    <s v="JPG22"/>
    <x v="5"/>
    <x v="1"/>
    <n v="1"/>
    <s v="Travis, Bradley"/>
    <s v="TCN"/>
    <x v="116"/>
    <x v="0"/>
    <x v="17"/>
  </r>
  <r>
    <n v="235324"/>
    <s v="Lacroix, Jeremy"/>
    <s v="TCN-WMT12"/>
    <s v="JPG22"/>
    <x v="6"/>
    <x v="1"/>
    <n v="8"/>
    <s v="Travis, Bradley"/>
    <s v="TCN"/>
    <x v="116"/>
    <x v="0"/>
    <x v="17"/>
  </r>
  <r>
    <n v="235324"/>
    <s v="Lacroix, Jeremy"/>
    <s v="TCN-WMT12"/>
    <s v="JPG22"/>
    <x v="7"/>
    <x v="1"/>
    <n v="8"/>
    <s v="Travis, Bradley"/>
    <s v="TCN"/>
    <x v="116"/>
    <x v="0"/>
    <x v="17"/>
  </r>
  <r>
    <n v="235324"/>
    <s v="Lacroix, Jeremy"/>
    <s v="TCN-WMT12"/>
    <s v="JPG22"/>
    <x v="8"/>
    <x v="1"/>
    <n v="8"/>
    <s v="Travis, Bradley"/>
    <s v="TCN"/>
    <x v="116"/>
    <x v="0"/>
    <x v="17"/>
  </r>
  <r>
    <n v="555654"/>
    <s v="Leclair, Trent"/>
    <s v="TCN-RJN12"/>
    <s v="JPG10"/>
    <x v="17"/>
    <x v="2"/>
    <n v="1.45"/>
    <s v="Turner, Jason"/>
    <s v="TCN"/>
    <x v="155"/>
    <x v="0"/>
    <x v="2"/>
  </r>
  <r>
    <n v="235327"/>
    <s v="Dean, Stuart"/>
    <s v="TCN-QSV11"/>
    <s v="JPG22"/>
    <x v="1"/>
    <x v="0"/>
    <n v="3.93"/>
    <s v="Bowbeer, Christopher"/>
    <s v="TCN"/>
    <x v="73"/>
    <x v="0"/>
    <x v="3"/>
  </r>
  <r>
    <n v="235327"/>
    <s v="Dean, Stuart"/>
    <s v="TCN-QSV11"/>
    <s v="JPG22"/>
    <x v="7"/>
    <x v="1"/>
    <n v="8"/>
    <s v="Bowbeer, Christopher"/>
    <s v="TCN"/>
    <x v="73"/>
    <x v="0"/>
    <x v="3"/>
  </r>
  <r>
    <n v="235327"/>
    <s v="Dean, Stuart"/>
    <s v="TCN-QSV11"/>
    <s v="JPG22"/>
    <x v="8"/>
    <x v="1"/>
    <n v="8"/>
    <s v="Bowbeer, Christopher"/>
    <s v="TCN"/>
    <x v="73"/>
    <x v="0"/>
    <x v="3"/>
  </r>
  <r>
    <n v="559158"/>
    <s v="Bauer, Cameron"/>
    <s v="TCN-RJN12"/>
    <s v="JPG10"/>
    <x v="17"/>
    <x v="2"/>
    <n v="1.43"/>
    <s v="Turner, Jason"/>
    <s v="TCN"/>
    <x v="155"/>
    <x v="0"/>
    <x v="2"/>
  </r>
  <r>
    <n v="235327"/>
    <s v="Dean, Stuart"/>
    <s v="TCN-QSV11"/>
    <s v="JPG22"/>
    <x v="18"/>
    <x v="1"/>
    <n v="8"/>
    <s v="Bowbeer, Christopher"/>
    <s v="TCN"/>
    <x v="73"/>
    <x v="0"/>
    <x v="3"/>
  </r>
  <r>
    <n v="235327"/>
    <s v="Dean, Stuart"/>
    <s v="TCN-QSV11"/>
    <s v="JPG22"/>
    <x v="12"/>
    <x v="0"/>
    <n v="8"/>
    <s v="Bowbeer, Christopher"/>
    <s v="TCN"/>
    <x v="73"/>
    <x v="0"/>
    <x v="3"/>
  </r>
  <r>
    <n v="235339"/>
    <s v="Keller, Phil"/>
    <s v="TCN-WCT12"/>
    <s v="JPG21"/>
    <x v="13"/>
    <x v="1"/>
    <n v="6.52"/>
    <s v="Solilo, Peter"/>
    <s v="TCN"/>
    <x v="37"/>
    <x v="0"/>
    <x v="10"/>
  </r>
  <r>
    <n v="235339"/>
    <s v="Keller, Phil"/>
    <s v="TCN-WCT12"/>
    <s v="JPG21"/>
    <x v="14"/>
    <x v="1"/>
    <n v="8"/>
    <s v="Solilo, Peter"/>
    <s v="TCN"/>
    <x v="37"/>
    <x v="0"/>
    <x v="10"/>
  </r>
  <r>
    <n v="235339"/>
    <s v="Keller, Phil"/>
    <s v="TCN-WCT12"/>
    <s v="JPG21"/>
    <x v="16"/>
    <x v="1"/>
    <n v="8"/>
    <s v="Solilo, Peter"/>
    <s v="TCN"/>
    <x v="37"/>
    <x v="0"/>
    <x v="10"/>
  </r>
  <r>
    <n v="235339"/>
    <s v="Keller, Phil"/>
    <s v="TCN-WCT12"/>
    <s v="JPG21"/>
    <x v="21"/>
    <x v="1"/>
    <n v="8"/>
    <s v="Solilo, Peter"/>
    <s v="TCN"/>
    <x v="37"/>
    <x v="0"/>
    <x v="10"/>
  </r>
  <r>
    <n v="235339"/>
    <s v="Keller, Phil"/>
    <s v="TCN-WCT12"/>
    <s v="JPG21"/>
    <x v="9"/>
    <x v="1"/>
    <n v="8"/>
    <s v="Solilo, Peter"/>
    <s v="TCN"/>
    <x v="37"/>
    <x v="0"/>
    <x v="10"/>
  </r>
  <r>
    <n v="235348"/>
    <s v="Valle, Andrew"/>
    <s v="TCN-WWI11"/>
    <s v="JPG22"/>
    <x v="18"/>
    <x v="2"/>
    <n v="0.18"/>
    <s v="Mount, Kevin"/>
    <s v="TCN"/>
    <x v="106"/>
    <x v="0"/>
    <x v="13"/>
  </r>
  <r>
    <n v="235348"/>
    <s v="Valle, Andrew"/>
    <s v="TCN-WWI11"/>
    <s v="JPG22"/>
    <x v="22"/>
    <x v="2"/>
    <n v="0.53"/>
    <s v="Mount, Kevin"/>
    <s v="TCN"/>
    <x v="106"/>
    <x v="0"/>
    <x v="13"/>
  </r>
  <r>
    <n v="235350"/>
    <s v="Toews, Janet"/>
    <s v="TCN-RZZ11"/>
    <s v="JPG21"/>
    <x v="5"/>
    <x v="1"/>
    <n v="5.25"/>
    <s v="Di Nino, Peter"/>
    <s v="TCN"/>
    <x v="94"/>
    <x v="5"/>
    <x v="2"/>
  </r>
  <r>
    <n v="235350"/>
    <s v="Toews, Janet"/>
    <s v="TCN-RZZ11"/>
    <s v="JPG21"/>
    <x v="6"/>
    <x v="1"/>
    <n v="8"/>
    <s v="Di Nino, Peter"/>
    <s v="TCN"/>
    <x v="94"/>
    <x v="5"/>
    <x v="2"/>
  </r>
  <r>
    <n v="235350"/>
    <s v="Toews, Janet"/>
    <s v="TCN-RZZ11"/>
    <s v="JPG21"/>
    <x v="7"/>
    <x v="1"/>
    <n v="8"/>
    <s v="Di Nino, Peter"/>
    <s v="TCN"/>
    <x v="94"/>
    <x v="5"/>
    <x v="2"/>
  </r>
  <r>
    <n v="235350"/>
    <s v="Toews, Janet"/>
    <s v="TCN-RZZ11"/>
    <s v="JPG21"/>
    <x v="8"/>
    <x v="1"/>
    <n v="8"/>
    <s v="Di Nino, Peter"/>
    <s v="TCN"/>
    <x v="94"/>
    <x v="5"/>
    <x v="2"/>
  </r>
  <r>
    <n v="235352"/>
    <s v="Hagen, Travis"/>
    <s v="TCN-QSI12"/>
    <s v="JPG22"/>
    <x v="2"/>
    <x v="2"/>
    <n v="1.5"/>
    <s v="Hiuser, Josh"/>
    <s v="TCN"/>
    <x v="69"/>
    <x v="0"/>
    <x v="3"/>
  </r>
  <r>
    <n v="235358"/>
    <s v="Link, James"/>
    <s v="TCN-WCT11"/>
    <s v="JPG22"/>
    <x v="13"/>
    <x v="1"/>
    <n v="8"/>
    <s v="Hopkins, Jason W.A."/>
    <s v="TCN"/>
    <x v="121"/>
    <x v="0"/>
    <x v="10"/>
  </r>
  <r>
    <n v="235358"/>
    <s v="Link, James"/>
    <s v="TCN-WCT11"/>
    <s v="JPG22"/>
    <x v="14"/>
    <x v="1"/>
    <n v="8"/>
    <s v="Hopkins, Jason W.A."/>
    <s v="TCN"/>
    <x v="121"/>
    <x v="0"/>
    <x v="10"/>
  </r>
  <r>
    <n v="235358"/>
    <s v="Link, James"/>
    <s v="TCN-WCT11"/>
    <s v="JPG22"/>
    <x v="16"/>
    <x v="1"/>
    <n v="8"/>
    <s v="Hopkins, Jason W.A."/>
    <s v="TCN"/>
    <x v="121"/>
    <x v="0"/>
    <x v="10"/>
  </r>
  <r>
    <n v="235358"/>
    <s v="Link, James"/>
    <s v="TCN-WCT11"/>
    <s v="JPG22"/>
    <x v="21"/>
    <x v="1"/>
    <n v="8"/>
    <s v="Hopkins, Jason W.A."/>
    <s v="TCN"/>
    <x v="121"/>
    <x v="0"/>
    <x v="10"/>
  </r>
  <r>
    <n v="235358"/>
    <s v="Link, James"/>
    <s v="TCN-WCT11"/>
    <s v="JPG22"/>
    <x v="9"/>
    <x v="1"/>
    <n v="8"/>
    <s v="Hopkins, Jason W.A."/>
    <s v="TCN"/>
    <x v="121"/>
    <x v="0"/>
    <x v="10"/>
  </r>
  <r>
    <n v="235360"/>
    <s v="Kisielewski, Charles"/>
    <s v="TCN-WMT12"/>
    <s v="JPG22"/>
    <x v="9"/>
    <x v="2"/>
    <n v="0.5"/>
    <s v="Travis, Bradley"/>
    <s v="TCN"/>
    <x v="116"/>
    <x v="0"/>
    <x v="17"/>
  </r>
  <r>
    <n v="235364"/>
    <s v="Lechowicz, Eugene"/>
    <s v="TCN-RBA19"/>
    <s v="JPG22"/>
    <x v="8"/>
    <x v="1"/>
    <n v="2.27"/>
    <s v="DeLorenzis, Roberto"/>
    <s v="TCN"/>
    <x v="174"/>
    <x v="0"/>
    <x v="18"/>
  </r>
  <r>
    <n v="231214"/>
    <s v="Fernandes, Nelson"/>
    <s v="TCN-RXA12"/>
    <s v="JPG22"/>
    <x v="17"/>
    <x v="1"/>
    <n v="8"/>
    <s v="Killby, Kirk"/>
    <s v="TCN"/>
    <x v="38"/>
    <x v="0"/>
    <x v="11"/>
  </r>
  <r>
    <n v="235364"/>
    <s v="Lechowicz, Eugene"/>
    <s v="TCN-RBA19"/>
    <s v="JPG22"/>
    <x v="18"/>
    <x v="1"/>
    <n v="8"/>
    <s v="DeLorenzis, Roberto"/>
    <s v="TCN"/>
    <x v="174"/>
    <x v="0"/>
    <x v="18"/>
  </r>
  <r>
    <n v="235364"/>
    <s v="Lechowicz, Eugene"/>
    <s v="TCN-RBA19"/>
    <s v="JPG22"/>
    <x v="19"/>
    <x v="1"/>
    <n v="8"/>
    <s v="DeLorenzis, Roberto"/>
    <s v="TCN"/>
    <x v="174"/>
    <x v="0"/>
    <x v="18"/>
  </r>
  <r>
    <n v="235378"/>
    <s v="Wallace, Miles"/>
    <s v="TCN-RLA11"/>
    <s v="JPG21"/>
    <x v="12"/>
    <x v="2"/>
    <n v="0.12"/>
    <s v="Milenkovic, Melissa"/>
    <s v="TCN"/>
    <x v="195"/>
    <x v="0"/>
    <x v="5"/>
  </r>
  <r>
    <n v="235382"/>
    <s v="Marinelli, Rick"/>
    <s v="TCN-RPZ11"/>
    <s v="JPG22"/>
    <x v="11"/>
    <x v="1"/>
    <n v="6.08"/>
    <s v="Singh, Terence"/>
    <s v="TCN"/>
    <x v="169"/>
    <x v="1"/>
    <x v="6"/>
  </r>
  <r>
    <n v="235382"/>
    <s v="Marinelli, Rick"/>
    <s v="TCN-RPZ11"/>
    <s v="JPG22"/>
    <x v="12"/>
    <x v="1"/>
    <n v="8"/>
    <s v="Singh, Terence"/>
    <s v="TCN"/>
    <x v="169"/>
    <x v="1"/>
    <x v="6"/>
  </r>
  <r>
    <n v="235382"/>
    <s v="Marinelli, Rick"/>
    <s v="TCN-RPZ11"/>
    <s v="JPG22"/>
    <x v="13"/>
    <x v="1"/>
    <n v="8"/>
    <s v="Singh, Terence"/>
    <s v="TCN"/>
    <x v="169"/>
    <x v="1"/>
    <x v="6"/>
  </r>
  <r>
    <n v="235392"/>
    <s v="Lam, Tai"/>
    <s v="TCN-RBA14"/>
    <s v="JPG22"/>
    <x v="2"/>
    <x v="2"/>
    <n v="0.88"/>
    <s v="Briden, Robert"/>
    <s v="TCN"/>
    <x v="147"/>
    <x v="0"/>
    <x v="18"/>
  </r>
  <r>
    <n v="235395"/>
    <s v="Mitchell, Matthew"/>
    <s v="TCN-WAR11"/>
    <s v="JPG22"/>
    <x v="3"/>
    <x v="1"/>
    <n v="8"/>
    <s v="Webster, Curtis"/>
    <s v="TCN"/>
    <x v="205"/>
    <x v="0"/>
    <x v="12"/>
  </r>
  <r>
    <n v="235395"/>
    <s v="Mitchell, Matthew"/>
    <s v="TCN-WAR11"/>
    <s v="JPG22"/>
    <x v="4"/>
    <x v="1"/>
    <n v="8"/>
    <s v="Webster, Curtis"/>
    <s v="TCN"/>
    <x v="205"/>
    <x v="0"/>
    <x v="12"/>
  </r>
  <r>
    <n v="235395"/>
    <s v="Mitchell, Matthew"/>
    <s v="TCN-WAR11"/>
    <s v="JPG22"/>
    <x v="2"/>
    <x v="1"/>
    <n v="8"/>
    <s v="Webster, Curtis"/>
    <s v="TCN"/>
    <x v="205"/>
    <x v="0"/>
    <x v="12"/>
  </r>
  <r>
    <n v="235396"/>
    <s v="Mullaley, Edmund"/>
    <s v="TCN-QSV12"/>
    <s v="JPG22"/>
    <x v="2"/>
    <x v="2"/>
    <n v="1.02"/>
    <s v="Leyte, Richard"/>
    <s v="TCN"/>
    <x v="85"/>
    <x v="0"/>
    <x v="3"/>
  </r>
  <r>
    <n v="231629"/>
    <s v="Maertens, Greg"/>
    <s v="TCN-WRB11"/>
    <s v="JPG22"/>
    <x v="17"/>
    <x v="1"/>
    <n v="8"/>
    <s v="Decroos, Stephen"/>
    <s v="TCN"/>
    <x v="18"/>
    <x v="0"/>
    <x v="2"/>
  </r>
  <r>
    <n v="235405"/>
    <s v="DeSmedt, Ken"/>
    <s v="TCN-RMJ12"/>
    <s v="JPG21"/>
    <x v="18"/>
    <x v="1"/>
    <n v="8"/>
    <s v="McConnell, John"/>
    <s v="TCN"/>
    <x v="217"/>
    <x v="0"/>
    <x v="6"/>
  </r>
  <r>
    <n v="235413"/>
    <s v="Scott, Michael"/>
    <s v="TCN-RBA19"/>
    <s v="JPG21"/>
    <x v="19"/>
    <x v="1"/>
    <n v="2.62"/>
    <s v="DeLorenzis, Roberto"/>
    <s v="TCN"/>
    <x v="174"/>
    <x v="0"/>
    <x v="18"/>
  </r>
  <r>
    <n v="235413"/>
    <s v="Scott, Michael"/>
    <s v="TCN-RBA19"/>
    <s v="JPG21"/>
    <x v="20"/>
    <x v="1"/>
    <n v="8"/>
    <s v="DeLorenzis, Roberto"/>
    <s v="TCN"/>
    <x v="174"/>
    <x v="0"/>
    <x v="18"/>
  </r>
  <r>
    <n v="235413"/>
    <s v="Scott, Michael"/>
    <s v="TCN-RBA19"/>
    <s v="JPG21"/>
    <x v="10"/>
    <x v="1"/>
    <n v="8"/>
    <s v="DeLorenzis, Roberto"/>
    <s v="TCN"/>
    <x v="174"/>
    <x v="0"/>
    <x v="18"/>
  </r>
  <r>
    <n v="235413"/>
    <s v="Scott, Michael"/>
    <s v="TCN-RBA19"/>
    <s v="JPG21"/>
    <x v="11"/>
    <x v="1"/>
    <n v="8"/>
    <s v="DeLorenzis, Roberto"/>
    <s v="TCN"/>
    <x v="174"/>
    <x v="0"/>
    <x v="18"/>
  </r>
  <r>
    <n v="235413"/>
    <s v="Scott, Michael"/>
    <s v="TCN-RBA19"/>
    <s v="JPG21"/>
    <x v="12"/>
    <x v="1"/>
    <n v="8"/>
    <s v="DeLorenzis, Roberto"/>
    <s v="TCN"/>
    <x v="174"/>
    <x v="0"/>
    <x v="18"/>
  </r>
  <r>
    <n v="235413"/>
    <s v="Scott, Michael"/>
    <s v="TCN-RBA19"/>
    <s v="JPG21"/>
    <x v="13"/>
    <x v="1"/>
    <n v="8"/>
    <s v="DeLorenzis, Roberto"/>
    <s v="TCN"/>
    <x v="174"/>
    <x v="0"/>
    <x v="18"/>
  </r>
  <r>
    <n v="235413"/>
    <s v="Scott, Michael"/>
    <s v="TCN-RBA19"/>
    <s v="JPG21"/>
    <x v="14"/>
    <x v="1"/>
    <n v="8"/>
    <s v="DeLorenzis, Roberto"/>
    <s v="TCN"/>
    <x v="174"/>
    <x v="0"/>
    <x v="18"/>
  </r>
  <r>
    <n v="235413"/>
    <s v="Scott, Michael"/>
    <s v="TCN-RBA19"/>
    <s v="JPG21"/>
    <x v="16"/>
    <x v="1"/>
    <n v="8"/>
    <s v="DeLorenzis, Roberto"/>
    <s v="TCN"/>
    <x v="174"/>
    <x v="0"/>
    <x v="18"/>
  </r>
  <r>
    <n v="235419"/>
    <s v="Johnston, Julie"/>
    <s v="TCN-QNS11"/>
    <s v="JPG22"/>
    <x v="2"/>
    <x v="2"/>
    <n v="0.2"/>
    <s v="Lutz, Derek"/>
    <s v="TCN"/>
    <x v="51"/>
    <x v="0"/>
    <x v="7"/>
  </r>
  <r>
    <n v="235419"/>
    <s v="Johnston, Julie"/>
    <s v="TCN-QNS11"/>
    <s v="JPG22"/>
    <x v="19"/>
    <x v="1"/>
    <n v="8"/>
    <s v="Lutz, Derek"/>
    <s v="TCN"/>
    <x v="51"/>
    <x v="0"/>
    <x v="7"/>
  </r>
  <r>
    <n v="235419"/>
    <s v="Johnston, Julie"/>
    <s v="TCN-QNS11"/>
    <s v="JPG22"/>
    <x v="20"/>
    <x v="1"/>
    <n v="8"/>
    <s v="Lutz, Derek"/>
    <s v="TCN"/>
    <x v="51"/>
    <x v="0"/>
    <x v="7"/>
  </r>
  <r>
    <n v="235419"/>
    <s v="Johnston, Julie"/>
    <s v="TCN-QNS11"/>
    <s v="JPG22"/>
    <x v="10"/>
    <x v="1"/>
    <n v="8"/>
    <s v="Lutz, Derek"/>
    <s v="TCN"/>
    <x v="51"/>
    <x v="0"/>
    <x v="7"/>
  </r>
  <r>
    <n v="235419"/>
    <s v="Johnston, Julie"/>
    <s v="TCN-QNS11"/>
    <s v="JPG22"/>
    <x v="11"/>
    <x v="1"/>
    <n v="8"/>
    <s v="Lutz, Derek"/>
    <s v="TCN"/>
    <x v="51"/>
    <x v="0"/>
    <x v="7"/>
  </r>
  <r>
    <n v="235419"/>
    <s v="Johnston, Julie"/>
    <s v="TCN-QNS11"/>
    <s v="JPG22"/>
    <x v="12"/>
    <x v="1"/>
    <n v="8"/>
    <s v="Lutz, Derek"/>
    <s v="TCN"/>
    <x v="51"/>
    <x v="0"/>
    <x v="7"/>
  </r>
  <r>
    <n v="235424"/>
    <s v="McComb, Keith"/>
    <s v="TCN-WCV11"/>
    <s v="JPG22"/>
    <x v="6"/>
    <x v="0"/>
    <n v="0.02"/>
    <s v="Briggs, Christopher"/>
    <s v="TCN"/>
    <x v="218"/>
    <x v="0"/>
    <x v="10"/>
  </r>
  <r>
    <n v="235432"/>
    <s v="Searles, William"/>
    <s v="TCN-WMT12"/>
    <s v="JPG22"/>
    <x v="6"/>
    <x v="2"/>
    <n v="0.25"/>
    <s v="Travis, Bradley"/>
    <s v="TCN"/>
    <x v="116"/>
    <x v="0"/>
    <x v="17"/>
  </r>
  <r>
    <n v="235432"/>
    <s v="Searles, William"/>
    <s v="TCN-WMT12"/>
    <s v="JPG22"/>
    <x v="23"/>
    <x v="2"/>
    <n v="0.3"/>
    <s v="Travis, Bradley"/>
    <s v="TCN"/>
    <x v="116"/>
    <x v="0"/>
    <x v="17"/>
  </r>
  <r>
    <n v="235432"/>
    <s v="Searles, William"/>
    <s v="TCN-WMT12"/>
    <s v="JPG22"/>
    <x v="7"/>
    <x v="0"/>
    <n v="0.17"/>
    <s v="Travis, Bradley"/>
    <s v="TCN"/>
    <x v="116"/>
    <x v="0"/>
    <x v="17"/>
  </r>
  <r>
    <n v="235432"/>
    <s v="Searles, William"/>
    <s v="TCN-WMT12"/>
    <s v="JPG22"/>
    <x v="12"/>
    <x v="2"/>
    <n v="0.43"/>
    <s v="Travis, Bradley"/>
    <s v="TCN"/>
    <x v="116"/>
    <x v="0"/>
    <x v="17"/>
  </r>
  <r>
    <n v="235436"/>
    <s v="Ryder, Dan"/>
    <s v="TCN-NMZ02"/>
    <s v="JPG17"/>
    <x v="2"/>
    <x v="1"/>
    <n v="3.58"/>
    <s v="Hennessy, Kevin"/>
    <s v="TCN"/>
    <x v="219"/>
    <x v="2"/>
    <x v="2"/>
  </r>
  <r>
    <n v="235437"/>
    <s v="Peever, Christina"/>
    <s v="TCN-RKP52"/>
    <s v="JPG21"/>
    <x v="8"/>
    <x v="0"/>
    <n v="1.17"/>
    <s v="Redford, Shawn"/>
    <s v="TCN"/>
    <x v="220"/>
    <x v="3"/>
    <x v="2"/>
  </r>
  <r>
    <n v="235447"/>
    <s v="Russell, Geoffrey"/>
    <s v="TCN-RBC16"/>
    <s v="JPG22"/>
    <x v="1"/>
    <x v="2"/>
    <n v="0.5"/>
    <s v="Peacock, Bert"/>
    <s v="TCN"/>
    <x v="72"/>
    <x v="0"/>
    <x v="15"/>
  </r>
  <r>
    <n v="235451"/>
    <s v="Minshall, Brandon"/>
    <s v="TCN-WAN11"/>
    <s v="JPG20"/>
    <x v="3"/>
    <x v="1"/>
    <n v="8"/>
    <s v="Durand, John"/>
    <s v="TCN"/>
    <x v="221"/>
    <x v="0"/>
    <x v="12"/>
  </r>
  <r>
    <n v="235451"/>
    <s v="Minshall, Brandon"/>
    <s v="TCN-WAN11"/>
    <s v="JPG20"/>
    <x v="4"/>
    <x v="1"/>
    <n v="8"/>
    <s v="Durand, John"/>
    <s v="TCN"/>
    <x v="221"/>
    <x v="0"/>
    <x v="12"/>
  </r>
  <r>
    <n v="235451"/>
    <s v="Minshall, Brandon"/>
    <s v="TCN-WAN11"/>
    <s v="JPG20"/>
    <x v="2"/>
    <x v="1"/>
    <n v="8"/>
    <s v="Durand, John"/>
    <s v="TCN"/>
    <x v="221"/>
    <x v="0"/>
    <x v="12"/>
  </r>
  <r>
    <n v="235451"/>
    <s v="Minshall, Brandon"/>
    <s v="TCN-WAN11"/>
    <s v="JPG20"/>
    <x v="5"/>
    <x v="1"/>
    <n v="8"/>
    <s v="Durand, John"/>
    <s v="TCN"/>
    <x v="221"/>
    <x v="0"/>
    <x v="12"/>
  </r>
  <r>
    <n v="235451"/>
    <s v="Minshall, Brandon"/>
    <s v="TCN-WAN11"/>
    <s v="JPG20"/>
    <x v="6"/>
    <x v="1"/>
    <n v="8"/>
    <s v="Durand, John"/>
    <s v="TCN"/>
    <x v="221"/>
    <x v="0"/>
    <x v="12"/>
  </r>
  <r>
    <n v="235458"/>
    <s v="Thompson, Ed"/>
    <s v="TCN-WMC12"/>
    <s v="JPG22"/>
    <x v="6"/>
    <x v="0"/>
    <n v="0.22"/>
    <s v="Johnston, David"/>
    <s v="TCN"/>
    <x v="167"/>
    <x v="0"/>
    <x v="17"/>
  </r>
  <r>
    <n v="235458"/>
    <s v="Thompson, Ed"/>
    <s v="TCN-WMC12"/>
    <s v="JPG22"/>
    <x v="23"/>
    <x v="0"/>
    <n v="0.3"/>
    <s v="Johnston, David"/>
    <s v="TCN"/>
    <x v="167"/>
    <x v="0"/>
    <x v="17"/>
  </r>
  <r>
    <n v="235458"/>
    <s v="Thompson, Ed"/>
    <s v="TCN-WMC12"/>
    <s v="JPG22"/>
    <x v="7"/>
    <x v="0"/>
    <n v="0.15"/>
    <s v="Johnston, David"/>
    <s v="TCN"/>
    <x v="167"/>
    <x v="0"/>
    <x v="17"/>
  </r>
  <r>
    <n v="235458"/>
    <s v="Thompson, Ed"/>
    <s v="TCN-WMC12"/>
    <s v="JPG22"/>
    <x v="12"/>
    <x v="2"/>
    <n v="0.4"/>
    <s v="Johnston, David"/>
    <s v="TCN"/>
    <x v="167"/>
    <x v="0"/>
    <x v="17"/>
  </r>
  <r>
    <n v="235458"/>
    <s v="Thompson, Ed"/>
    <s v="TCN-WMC12"/>
    <s v="JPG22"/>
    <x v="21"/>
    <x v="2"/>
    <n v="0.23"/>
    <s v="Johnston, David"/>
    <s v="TCN"/>
    <x v="167"/>
    <x v="0"/>
    <x v="17"/>
  </r>
  <r>
    <n v="235458"/>
    <s v="Thompson, Ed"/>
    <s v="TCN-WMC12"/>
    <s v="JPG22"/>
    <x v="9"/>
    <x v="2"/>
    <n v="0.67"/>
    <s v="Johnston, David"/>
    <s v="TCN"/>
    <x v="167"/>
    <x v="0"/>
    <x v="17"/>
  </r>
  <r>
    <n v="235463"/>
    <s v="Quast, Andrea"/>
    <s v="TCN-WMT11"/>
    <s v="JPG22"/>
    <x v="18"/>
    <x v="2"/>
    <n v="0.17"/>
    <s v="Taylor, Faron"/>
    <s v="TCN"/>
    <x v="144"/>
    <x v="0"/>
    <x v="17"/>
  </r>
  <r>
    <n v="235463"/>
    <s v="Quast, Andrea"/>
    <s v="TCN-WMT11"/>
    <s v="JPG22"/>
    <x v="22"/>
    <x v="2"/>
    <n v="0.87"/>
    <s v="Taylor, Faron"/>
    <s v="TCN"/>
    <x v="144"/>
    <x v="0"/>
    <x v="17"/>
  </r>
  <r>
    <n v="235474"/>
    <s v="Van Every, Scott"/>
    <s v="TCN-WMC12"/>
    <s v="JPG22"/>
    <x v="6"/>
    <x v="0"/>
    <n v="0.23"/>
    <s v="Johnston, David"/>
    <s v="TCN"/>
    <x v="167"/>
    <x v="0"/>
    <x v="17"/>
  </r>
  <r>
    <n v="235474"/>
    <s v="Van Every, Scott"/>
    <s v="TCN-WMC12"/>
    <s v="JPG22"/>
    <x v="9"/>
    <x v="2"/>
    <n v="0.15"/>
    <s v="Johnston, David"/>
    <s v="TCN"/>
    <x v="167"/>
    <x v="0"/>
    <x v="17"/>
  </r>
  <r>
    <n v="235490"/>
    <s v="King, Andrew"/>
    <s v="TCN-WPM23"/>
    <s v="JPG27"/>
    <x v="13"/>
    <x v="1"/>
    <n v="8"/>
    <s v="MacGregor, Matthew"/>
    <s v="TCN"/>
    <x v="222"/>
    <x v="4"/>
    <x v="2"/>
  </r>
  <r>
    <n v="235491"/>
    <s v="Robbins, Brent"/>
    <s v="TCN-RGC12"/>
    <s v="JPG22"/>
    <x v="9"/>
    <x v="2"/>
    <n v="0.48"/>
    <s v="Ellis, Michael"/>
    <s v="TCN"/>
    <x v="112"/>
    <x v="0"/>
    <x v="16"/>
  </r>
  <r>
    <n v="235493"/>
    <s v="Szmidt, Greg"/>
    <s v="TCN-QSI11"/>
    <s v="JPG22"/>
    <x v="0"/>
    <x v="0"/>
    <n v="4"/>
    <s v="Bender, Chris"/>
    <s v="TCN"/>
    <x v="91"/>
    <x v="0"/>
    <x v="3"/>
  </r>
  <r>
    <n v="235493"/>
    <s v="Szmidt, Greg"/>
    <s v="TCN-QSI11"/>
    <s v="JPG22"/>
    <x v="11"/>
    <x v="0"/>
    <n v="8"/>
    <s v="Bender, Chris"/>
    <s v="TCN"/>
    <x v="91"/>
    <x v="0"/>
    <x v="3"/>
  </r>
  <r>
    <n v="235503"/>
    <s v="Goebel, Ken"/>
    <s v="TCN-WMT11"/>
    <s v="JPG22"/>
    <x v="22"/>
    <x v="2"/>
    <n v="0.75"/>
    <s v="Taylor, Faron"/>
    <s v="TCN"/>
    <x v="144"/>
    <x v="0"/>
    <x v="17"/>
  </r>
  <r>
    <n v="235507"/>
    <s v="Pasco, Rena"/>
    <s v="TCN-RXA12"/>
    <s v="JPG22"/>
    <x v="1"/>
    <x v="0"/>
    <n v="7.55"/>
    <s v="Killby, Kirk"/>
    <s v="TCN"/>
    <x v="38"/>
    <x v="0"/>
    <x v="11"/>
  </r>
  <r>
    <n v="235512"/>
    <s v="Spjuth, Kevin"/>
    <s v="TCN-QSV12"/>
    <s v="JPG22"/>
    <x v="11"/>
    <x v="1"/>
    <n v="8"/>
    <s v="Leyte, Richard"/>
    <s v="TCN"/>
    <x v="85"/>
    <x v="0"/>
    <x v="3"/>
  </r>
  <r>
    <n v="235514"/>
    <s v="Brodhagen, Andy"/>
    <s v="TCN-RLF12"/>
    <s v="JPG22"/>
    <x v="1"/>
    <x v="2"/>
    <n v="0.42"/>
    <s v="Tyrrell, Paul"/>
    <s v="TCN"/>
    <x v="143"/>
    <x v="0"/>
    <x v="5"/>
  </r>
  <r>
    <n v="235514"/>
    <s v="Brodhagen, Andy"/>
    <s v="TCN-RLF12"/>
    <s v="JPG22"/>
    <x v="19"/>
    <x v="2"/>
    <n v="0.5"/>
    <s v="Tyrrell, Paul"/>
    <s v="TCN"/>
    <x v="143"/>
    <x v="0"/>
    <x v="5"/>
  </r>
  <r>
    <n v="235514"/>
    <s v="Brodhagen, Andy"/>
    <s v="TCN-RLF12"/>
    <s v="JPG22"/>
    <x v="13"/>
    <x v="2"/>
    <n v="3.88"/>
    <s v="Tyrrell, Paul"/>
    <s v="TCN"/>
    <x v="143"/>
    <x v="0"/>
    <x v="5"/>
  </r>
  <r>
    <n v="235522"/>
    <s v="Antonissen, Tyrone"/>
    <s v="TCN-WMT12"/>
    <s v="JPG22"/>
    <x v="12"/>
    <x v="2"/>
    <n v="0.33"/>
    <s v="Travis, Bradley"/>
    <s v="TCN"/>
    <x v="116"/>
    <x v="0"/>
    <x v="17"/>
  </r>
  <r>
    <n v="235522"/>
    <s v="Antonissen, Tyrone"/>
    <s v="TCN-WMT12"/>
    <s v="JPG22"/>
    <x v="13"/>
    <x v="2"/>
    <n v="0.42"/>
    <s v="Travis, Bradley"/>
    <s v="TCN"/>
    <x v="116"/>
    <x v="0"/>
    <x v="17"/>
  </r>
  <r>
    <n v="235522"/>
    <s v="Antonissen, Tyrone"/>
    <s v="TCN-WMT12"/>
    <s v="JPG22"/>
    <x v="16"/>
    <x v="2"/>
    <n v="0.28000000000000003"/>
    <s v="Travis, Bradley"/>
    <s v="TCN"/>
    <x v="116"/>
    <x v="0"/>
    <x v="17"/>
  </r>
  <r>
    <n v="235522"/>
    <s v="Antonissen, Tyrone"/>
    <s v="TCN-WMT12"/>
    <s v="JPG22"/>
    <x v="21"/>
    <x v="2"/>
    <n v="0.25"/>
    <s v="Travis, Bradley"/>
    <s v="TCN"/>
    <x v="116"/>
    <x v="0"/>
    <x v="17"/>
  </r>
  <r>
    <n v="235522"/>
    <s v="Antonissen, Tyrone"/>
    <s v="TCN-WMT12"/>
    <s v="JPG22"/>
    <x v="9"/>
    <x v="2"/>
    <n v="0.6"/>
    <s v="Travis, Bradley"/>
    <s v="TCN"/>
    <x v="116"/>
    <x v="0"/>
    <x v="17"/>
  </r>
  <r>
    <n v="235530"/>
    <s v="Kellogg, Tammy"/>
    <s v="TCN-WCC12"/>
    <s v="JPG22"/>
    <x v="11"/>
    <x v="1"/>
    <n v="8"/>
    <s v="Frewin, Sean"/>
    <s v="TCN"/>
    <x v="104"/>
    <x v="0"/>
    <x v="10"/>
  </r>
  <r>
    <n v="235531"/>
    <s v="Skrt, Martin"/>
    <s v="TCN-RJK12"/>
    <s v="JPG22"/>
    <x v="9"/>
    <x v="2"/>
    <n v="0.48"/>
    <s v="Lyle, David"/>
    <s v="TCN"/>
    <x v="139"/>
    <x v="0"/>
    <x v="4"/>
  </r>
  <r>
    <n v="235538"/>
    <s v="Caskenette, Crystal"/>
    <s v="TCN-WCT12"/>
    <s v="JPG22"/>
    <x v="13"/>
    <x v="1"/>
    <n v="8"/>
    <s v="Solilo, Peter"/>
    <s v="TCN"/>
    <x v="37"/>
    <x v="0"/>
    <x v="10"/>
  </r>
  <r>
    <n v="235538"/>
    <s v="Caskenette, Crystal"/>
    <s v="TCN-WCT12"/>
    <s v="JPG22"/>
    <x v="14"/>
    <x v="1"/>
    <n v="8"/>
    <s v="Solilo, Peter"/>
    <s v="TCN"/>
    <x v="37"/>
    <x v="0"/>
    <x v="10"/>
  </r>
  <r>
    <n v="235538"/>
    <s v="Caskenette, Crystal"/>
    <s v="TCN-WCT12"/>
    <s v="JPG22"/>
    <x v="16"/>
    <x v="1"/>
    <n v="8"/>
    <s v="Solilo, Peter"/>
    <s v="TCN"/>
    <x v="37"/>
    <x v="0"/>
    <x v="10"/>
  </r>
  <r>
    <n v="235538"/>
    <s v="Caskenette, Crystal"/>
    <s v="TCN-WCT12"/>
    <s v="JPG22"/>
    <x v="21"/>
    <x v="1"/>
    <n v="8"/>
    <s v="Solilo, Peter"/>
    <s v="TCN"/>
    <x v="37"/>
    <x v="0"/>
    <x v="10"/>
  </r>
  <r>
    <n v="235538"/>
    <s v="Caskenette, Crystal"/>
    <s v="TCN-WCT12"/>
    <s v="JPG22"/>
    <x v="9"/>
    <x v="1"/>
    <n v="8"/>
    <s v="Solilo, Peter"/>
    <s v="TCN"/>
    <x v="37"/>
    <x v="0"/>
    <x v="10"/>
  </r>
  <r>
    <n v="235546"/>
    <s v="Fletcher, Joe"/>
    <s v="TCN-WPP11"/>
    <s v="JPG21"/>
    <x v="21"/>
    <x v="0"/>
    <n v="7.5"/>
    <s v="O'Handley, Troy"/>
    <s v="TCN"/>
    <x v="59"/>
    <x v="0"/>
    <x v="2"/>
  </r>
  <r>
    <n v="235569"/>
    <s v="Boufford, Derek"/>
    <s v="TCN-WWG12"/>
    <s v="JPG21"/>
    <x v="11"/>
    <x v="1"/>
    <n v="8"/>
    <s v="Tyler, Shea"/>
    <s v="TCN"/>
    <x v="40"/>
    <x v="0"/>
    <x v="13"/>
  </r>
  <r>
    <n v="235569"/>
    <s v="Boufford, Derek"/>
    <s v="TCN-WWG12"/>
    <s v="JPG21"/>
    <x v="12"/>
    <x v="1"/>
    <n v="8"/>
    <s v="Tyler, Shea"/>
    <s v="TCN"/>
    <x v="40"/>
    <x v="0"/>
    <x v="13"/>
  </r>
  <r>
    <n v="235569"/>
    <s v="Boufford, Derek"/>
    <s v="TCN-WWG12"/>
    <s v="JPG21"/>
    <x v="13"/>
    <x v="1"/>
    <n v="8"/>
    <s v="Tyler, Shea"/>
    <s v="TCN"/>
    <x v="40"/>
    <x v="0"/>
    <x v="13"/>
  </r>
  <r>
    <n v="235571"/>
    <s v="Cochrane, Darryl"/>
    <s v="TCN-RBA14"/>
    <s v="JPG22"/>
    <x v="2"/>
    <x v="2"/>
    <n v="1.5"/>
    <s v="Briden, Robert"/>
    <s v="TCN"/>
    <x v="147"/>
    <x v="0"/>
    <x v="18"/>
  </r>
  <r>
    <n v="235571"/>
    <s v="Cochrane, Darryl"/>
    <s v="TCN-RBA14"/>
    <s v="JPG22"/>
    <x v="6"/>
    <x v="1"/>
    <n v="8"/>
    <s v="Briden, Robert"/>
    <s v="TCN"/>
    <x v="147"/>
    <x v="0"/>
    <x v="18"/>
  </r>
  <r>
    <n v="235571"/>
    <s v="Cochrane, Darryl"/>
    <s v="TCN-RBA14"/>
    <s v="JPG22"/>
    <x v="7"/>
    <x v="1"/>
    <n v="8"/>
    <s v="Briden, Robert"/>
    <s v="TCN"/>
    <x v="147"/>
    <x v="0"/>
    <x v="18"/>
  </r>
  <r>
    <n v="235571"/>
    <s v="Cochrane, Darryl"/>
    <s v="TCN-RBA14"/>
    <s v="JPG22"/>
    <x v="8"/>
    <x v="1"/>
    <n v="8"/>
    <s v="Briden, Robert"/>
    <s v="TCN"/>
    <x v="147"/>
    <x v="0"/>
    <x v="18"/>
  </r>
  <r>
    <n v="235573"/>
    <s v="Eagle, Brian"/>
    <s v="TCN-QNV11"/>
    <s v="JPG22"/>
    <x v="1"/>
    <x v="0"/>
    <n v="0.08"/>
    <s v="Panagiotopoulos, Constantine Gus"/>
    <s v="TCN"/>
    <x v="30"/>
    <x v="0"/>
    <x v="7"/>
  </r>
  <r>
    <n v="235580"/>
    <s v="Flynn, Sean"/>
    <s v="TCN-RLC12"/>
    <s v="JPG22"/>
    <x v="6"/>
    <x v="2"/>
    <n v="0.98"/>
    <s v="Wolfe, Barry"/>
    <s v="TCN"/>
    <x v="223"/>
    <x v="0"/>
    <x v="5"/>
  </r>
  <r>
    <n v="235580"/>
    <s v="Flynn, Sean"/>
    <s v="TCN-RLC12"/>
    <s v="JPG22"/>
    <x v="7"/>
    <x v="2"/>
    <n v="0.12"/>
    <s v="Wolfe, Barry"/>
    <s v="TCN"/>
    <x v="223"/>
    <x v="0"/>
    <x v="5"/>
  </r>
  <r>
    <n v="235580"/>
    <s v="Flynn, Sean"/>
    <s v="TCN-RLC12"/>
    <s v="JPG22"/>
    <x v="8"/>
    <x v="2"/>
    <n v="0.56999999999999995"/>
    <s v="Wolfe, Barry"/>
    <s v="TCN"/>
    <x v="223"/>
    <x v="0"/>
    <x v="5"/>
  </r>
  <r>
    <n v="231632"/>
    <s v="Bremer, Robert"/>
    <s v="TCN-RXA12"/>
    <s v="JPG22"/>
    <x v="17"/>
    <x v="1"/>
    <n v="8"/>
    <s v="Killby, Kirk"/>
    <s v="TCN"/>
    <x v="38"/>
    <x v="0"/>
    <x v="11"/>
  </r>
  <r>
    <n v="235583"/>
    <s v="Olar, Micheal"/>
    <s v="TCN-RBC13"/>
    <s v="JPG22"/>
    <x v="18"/>
    <x v="1"/>
    <n v="8"/>
    <s v="Zurell, Tom"/>
    <s v="TCN"/>
    <x v="64"/>
    <x v="0"/>
    <x v="15"/>
  </r>
  <r>
    <n v="235583"/>
    <s v="Olar, Micheal"/>
    <s v="TCN-RBC13"/>
    <s v="JPG22"/>
    <x v="19"/>
    <x v="1"/>
    <n v="8"/>
    <s v="Zurell, Tom"/>
    <s v="TCN"/>
    <x v="64"/>
    <x v="0"/>
    <x v="15"/>
  </r>
  <r>
    <n v="235586"/>
    <s v="Beaney, Jason"/>
    <s v="TCN-RBC14"/>
    <s v="JPG22"/>
    <x v="1"/>
    <x v="2"/>
    <n v="0.5"/>
    <s v="Degan, Jason"/>
    <s v="TCN"/>
    <x v="117"/>
    <x v="0"/>
    <x v="15"/>
  </r>
  <r>
    <n v="235590"/>
    <s v="Abbasi, Farshid"/>
    <s v="TCN-RME11"/>
    <s v="JPG21"/>
    <x v="19"/>
    <x v="1"/>
    <n v="8"/>
    <s v="Jones, Jason"/>
    <s v="TCN"/>
    <x v="224"/>
    <x v="0"/>
    <x v="6"/>
  </r>
  <r>
    <n v="235590"/>
    <s v="Abbasi, Farshid"/>
    <s v="TCN-RME11"/>
    <s v="JPG21"/>
    <x v="20"/>
    <x v="1"/>
    <n v="8"/>
    <s v="Jones, Jason"/>
    <s v="TCN"/>
    <x v="224"/>
    <x v="0"/>
    <x v="6"/>
  </r>
  <r>
    <n v="235590"/>
    <s v="Abbasi, Farshid"/>
    <s v="TCN-RME11"/>
    <s v="JPG21"/>
    <x v="10"/>
    <x v="1"/>
    <n v="8"/>
    <s v="Jones, Jason"/>
    <s v="TCN"/>
    <x v="224"/>
    <x v="0"/>
    <x v="6"/>
  </r>
  <r>
    <n v="235590"/>
    <s v="Abbasi, Farshid"/>
    <s v="TCN-RME11"/>
    <s v="JPG21"/>
    <x v="11"/>
    <x v="1"/>
    <n v="8"/>
    <s v="Jones, Jason"/>
    <s v="TCN"/>
    <x v="224"/>
    <x v="0"/>
    <x v="6"/>
  </r>
  <r>
    <n v="235590"/>
    <s v="Abbasi, Farshid"/>
    <s v="TCN-RME11"/>
    <s v="JPG21"/>
    <x v="12"/>
    <x v="1"/>
    <n v="8"/>
    <s v="Jones, Jason"/>
    <s v="TCN"/>
    <x v="224"/>
    <x v="0"/>
    <x v="6"/>
  </r>
  <r>
    <n v="235592"/>
    <s v="Promoli, Ian"/>
    <s v="TCN-RKT10"/>
    <s v="JPG21"/>
    <x v="9"/>
    <x v="1"/>
    <n v="5.13"/>
    <s v="Spears, Dean"/>
    <s v="TCN"/>
    <x v="225"/>
    <x v="5"/>
    <x v="2"/>
  </r>
  <r>
    <n v="235595"/>
    <s v="Perhacs, Michael"/>
    <s v="TCN-WMC12"/>
    <s v="JPG22"/>
    <x v="23"/>
    <x v="0"/>
    <n v="0.3"/>
    <s v="Johnston, David"/>
    <s v="TCN"/>
    <x v="167"/>
    <x v="0"/>
    <x v="17"/>
  </r>
  <r>
    <n v="235595"/>
    <s v="Perhacs, Michael"/>
    <s v="TCN-WMC12"/>
    <s v="JPG22"/>
    <x v="12"/>
    <x v="2"/>
    <n v="0.42"/>
    <s v="Johnston, David"/>
    <s v="TCN"/>
    <x v="167"/>
    <x v="0"/>
    <x v="17"/>
  </r>
  <r>
    <n v="235597"/>
    <s v="Schoenhals, Derek"/>
    <s v="TCN-RXA11"/>
    <s v="JPG22"/>
    <x v="0"/>
    <x v="0"/>
    <n v="0.52"/>
    <s v="Johnson, Steven"/>
    <s v="TCN"/>
    <x v="88"/>
    <x v="0"/>
    <x v="11"/>
  </r>
  <r>
    <n v="235597"/>
    <s v="Schoenhals, Derek"/>
    <s v="TCN-RXA11"/>
    <s v="JPG22"/>
    <x v="22"/>
    <x v="0"/>
    <n v="0.57999999999999996"/>
    <s v="Johnson, Steven"/>
    <s v="TCN"/>
    <x v="88"/>
    <x v="0"/>
    <x v="11"/>
  </r>
  <r>
    <n v="235597"/>
    <s v="Schoenhals, Derek"/>
    <s v="TCN-RXA11"/>
    <s v="JPG22"/>
    <x v="15"/>
    <x v="0"/>
    <n v="0.17"/>
    <s v="Johnson, Steven"/>
    <s v="TCN"/>
    <x v="88"/>
    <x v="0"/>
    <x v="11"/>
  </r>
  <r>
    <n v="235600"/>
    <s v="Cressman, Mark"/>
    <s v="TCN-QAS13"/>
    <s v="JPG22"/>
    <x v="11"/>
    <x v="1"/>
    <n v="8"/>
    <s v="Lagrange, Enrico"/>
    <s v="TCN"/>
    <x v="35"/>
    <x v="1"/>
    <x v="2"/>
  </r>
  <r>
    <n v="235600"/>
    <s v="Cressman, Mark"/>
    <s v="TCN-QAS13"/>
    <s v="JPG22"/>
    <x v="12"/>
    <x v="1"/>
    <n v="8"/>
    <s v="Lagrange, Enrico"/>
    <s v="TCN"/>
    <x v="35"/>
    <x v="1"/>
    <x v="2"/>
  </r>
  <r>
    <n v="235600"/>
    <s v="Cressman, Mark"/>
    <s v="TCN-QAS13"/>
    <s v="JPG22"/>
    <x v="13"/>
    <x v="1"/>
    <n v="8"/>
    <s v="Lagrange, Enrico"/>
    <s v="TCN"/>
    <x v="35"/>
    <x v="1"/>
    <x v="2"/>
  </r>
  <r>
    <n v="235605"/>
    <s v="Cammisoli, Jamieson"/>
    <s v="TCN-NBA21"/>
    <s v="JPG22"/>
    <x v="1"/>
    <x v="0"/>
    <n v="3.25"/>
    <s v="Crane, Colin"/>
    <s v="TCN"/>
    <x v="9"/>
    <x v="1"/>
    <x v="2"/>
  </r>
  <r>
    <n v="235605"/>
    <s v="Cammisoli, Jamieson"/>
    <s v="TCN-NBA21"/>
    <s v="JPG22"/>
    <x v="5"/>
    <x v="1"/>
    <n v="8"/>
    <s v="Crane, Colin"/>
    <s v="TCN"/>
    <x v="9"/>
    <x v="1"/>
    <x v="2"/>
  </r>
  <r>
    <n v="235605"/>
    <s v="Cammisoli, Jamieson"/>
    <s v="TCN-NBA21"/>
    <s v="JPG22"/>
    <x v="6"/>
    <x v="1"/>
    <n v="8"/>
    <s v="Crane, Colin"/>
    <s v="TCN"/>
    <x v="9"/>
    <x v="1"/>
    <x v="2"/>
  </r>
  <r>
    <n v="235605"/>
    <s v="Cammisoli, Jamieson"/>
    <s v="TCN-NBA21"/>
    <s v="JPG22"/>
    <x v="16"/>
    <x v="2"/>
    <n v="1.1499999999999999"/>
    <s v="Crane, Colin"/>
    <s v="TCN"/>
    <x v="9"/>
    <x v="1"/>
    <x v="2"/>
  </r>
  <r>
    <n v="235605"/>
    <s v="Cammisoli, Jamieson"/>
    <s v="TCN-NBA21"/>
    <s v="JPG22"/>
    <x v="21"/>
    <x v="2"/>
    <n v="1.25"/>
    <s v="Crane, Colin"/>
    <s v="TCN"/>
    <x v="9"/>
    <x v="1"/>
    <x v="2"/>
  </r>
  <r>
    <n v="235605"/>
    <s v="Cammisoli, Jamieson"/>
    <s v="TCN-NBA21"/>
    <s v="JPG22"/>
    <x v="9"/>
    <x v="0"/>
    <n v="1.62"/>
    <s v="Crane, Colin"/>
    <s v="TCN"/>
    <x v="9"/>
    <x v="1"/>
    <x v="2"/>
  </r>
  <r>
    <n v="235607"/>
    <s v="Graham, Adam"/>
    <s v="TCN-RGA12"/>
    <s v="JPG21"/>
    <x v="9"/>
    <x v="2"/>
    <n v="0.5"/>
    <s v="Schlueter, Jeremy"/>
    <s v="TCN"/>
    <x v="89"/>
    <x v="0"/>
    <x v="16"/>
  </r>
  <r>
    <n v="235609"/>
    <s v="Myers, Chad"/>
    <s v="TCN-RBA19"/>
    <s v="JPG22"/>
    <x v="5"/>
    <x v="1"/>
    <n v="8"/>
    <s v="DeLorenzis, Roberto"/>
    <s v="TCN"/>
    <x v="174"/>
    <x v="0"/>
    <x v="18"/>
  </r>
  <r>
    <n v="235609"/>
    <s v="Myers, Chad"/>
    <s v="TCN-RBA19"/>
    <s v="JPG22"/>
    <x v="6"/>
    <x v="1"/>
    <n v="8"/>
    <s v="DeLorenzis, Roberto"/>
    <s v="TCN"/>
    <x v="174"/>
    <x v="0"/>
    <x v="18"/>
  </r>
  <r>
    <n v="235609"/>
    <s v="Myers, Chad"/>
    <s v="TCN-RBA19"/>
    <s v="JPG22"/>
    <x v="7"/>
    <x v="1"/>
    <n v="8"/>
    <s v="DeLorenzis, Roberto"/>
    <s v="TCN"/>
    <x v="174"/>
    <x v="0"/>
    <x v="18"/>
  </r>
  <r>
    <n v="235609"/>
    <s v="Myers, Chad"/>
    <s v="TCN-RBA19"/>
    <s v="JPG22"/>
    <x v="8"/>
    <x v="1"/>
    <n v="8"/>
    <s v="DeLorenzis, Roberto"/>
    <s v="TCN"/>
    <x v="174"/>
    <x v="0"/>
    <x v="18"/>
  </r>
  <r>
    <n v="235613"/>
    <s v="Hughes, Scott"/>
    <s v="TCN-WMC12"/>
    <s v="JPG22"/>
    <x v="9"/>
    <x v="2"/>
    <n v="0.6"/>
    <s v="Johnston, David"/>
    <s v="TCN"/>
    <x v="167"/>
    <x v="0"/>
    <x v="17"/>
  </r>
  <r>
    <n v="235617"/>
    <s v="Donkersgoed, Henry"/>
    <s v="TCN-RGC12"/>
    <s v="JPG22"/>
    <x v="12"/>
    <x v="2"/>
    <n v="0.08"/>
    <s v="Ellis, Michael"/>
    <s v="TCN"/>
    <x v="112"/>
    <x v="0"/>
    <x v="16"/>
  </r>
  <r>
    <n v="235617"/>
    <s v="Donkersgoed, Henry"/>
    <s v="TCN-RGC12"/>
    <s v="JPG22"/>
    <x v="9"/>
    <x v="2"/>
    <n v="0.5"/>
    <s v="Ellis, Michael"/>
    <s v="TCN"/>
    <x v="112"/>
    <x v="0"/>
    <x v="16"/>
  </r>
  <r>
    <n v="235624"/>
    <s v="MacDonald, Tim"/>
    <s v="TCN-RBC13"/>
    <s v="JPG22"/>
    <x v="1"/>
    <x v="2"/>
    <n v="0.18"/>
    <s v="Zurell, Tom"/>
    <s v="TCN"/>
    <x v="64"/>
    <x v="0"/>
    <x v="15"/>
  </r>
  <r>
    <n v="235624"/>
    <s v="MacDonald, Tim"/>
    <s v="TCN-RBC13"/>
    <s v="JPG22"/>
    <x v="13"/>
    <x v="2"/>
    <n v="0.18"/>
    <s v="Zurell, Tom"/>
    <s v="TCN"/>
    <x v="64"/>
    <x v="0"/>
    <x v="15"/>
  </r>
  <r>
    <n v="235634"/>
    <s v="Barros, Nelson"/>
    <s v="TCN-RRB13"/>
    <s v="JPG27"/>
    <x v="19"/>
    <x v="1"/>
    <n v="7.75"/>
    <s v="Spencer, Shawn"/>
    <s v="TCN"/>
    <x v="226"/>
    <x v="4"/>
    <x v="2"/>
  </r>
  <r>
    <n v="235634"/>
    <s v="Barros, Nelson"/>
    <s v="TCN-RRB13"/>
    <s v="JPG27"/>
    <x v="20"/>
    <x v="1"/>
    <n v="8"/>
    <s v="Spencer, Shawn"/>
    <s v="TCN"/>
    <x v="226"/>
    <x v="4"/>
    <x v="2"/>
  </r>
  <r>
    <n v="235634"/>
    <s v="Barros, Nelson"/>
    <s v="TCN-RRB13"/>
    <s v="JPG27"/>
    <x v="10"/>
    <x v="1"/>
    <n v="8"/>
    <s v="Spencer, Shawn"/>
    <s v="TCN"/>
    <x v="226"/>
    <x v="4"/>
    <x v="2"/>
  </r>
  <r>
    <n v="235634"/>
    <s v="Barros, Nelson"/>
    <s v="TCN-RRB13"/>
    <s v="JPG27"/>
    <x v="11"/>
    <x v="1"/>
    <n v="8"/>
    <s v="Spencer, Shawn"/>
    <s v="TCN"/>
    <x v="226"/>
    <x v="4"/>
    <x v="2"/>
  </r>
  <r>
    <n v="235634"/>
    <s v="Barros, Nelson"/>
    <s v="TCN-RRB13"/>
    <s v="JPG27"/>
    <x v="12"/>
    <x v="1"/>
    <n v="8"/>
    <s v="Spencer, Shawn"/>
    <s v="TCN"/>
    <x v="226"/>
    <x v="4"/>
    <x v="2"/>
  </r>
  <r>
    <n v="235642"/>
    <s v="Goodings, Jaemi"/>
    <s v="TCN-RBC18"/>
    <s v="JPG22"/>
    <x v="3"/>
    <x v="1"/>
    <n v="8"/>
    <s v="Dickie, David"/>
    <s v="TCN"/>
    <x v="79"/>
    <x v="0"/>
    <x v="15"/>
  </r>
  <r>
    <n v="235642"/>
    <s v="Goodings, Jaemi"/>
    <s v="TCN-RBC18"/>
    <s v="JPG22"/>
    <x v="4"/>
    <x v="1"/>
    <n v="8"/>
    <s v="Dickie, David"/>
    <s v="TCN"/>
    <x v="79"/>
    <x v="0"/>
    <x v="15"/>
  </r>
  <r>
    <n v="235642"/>
    <s v="Goodings, Jaemi"/>
    <s v="TCN-RBC18"/>
    <s v="JPG22"/>
    <x v="2"/>
    <x v="1"/>
    <n v="8"/>
    <s v="Dickie, David"/>
    <s v="TCN"/>
    <x v="79"/>
    <x v="0"/>
    <x v="15"/>
  </r>
  <r>
    <n v="235642"/>
    <s v="Goodings, Jaemi"/>
    <s v="TCN-RBC18"/>
    <s v="JPG22"/>
    <x v="5"/>
    <x v="1"/>
    <n v="8"/>
    <s v="Dickie, David"/>
    <s v="TCN"/>
    <x v="79"/>
    <x v="0"/>
    <x v="15"/>
  </r>
  <r>
    <n v="235642"/>
    <s v="Goodings, Jaemi"/>
    <s v="TCN-RBC18"/>
    <s v="JPG22"/>
    <x v="6"/>
    <x v="1"/>
    <n v="8"/>
    <s v="Dickie, David"/>
    <s v="TCN"/>
    <x v="79"/>
    <x v="0"/>
    <x v="15"/>
  </r>
  <r>
    <n v="235660"/>
    <s v="Bruni, David"/>
    <s v="TCN-WAR12"/>
    <s v="JPG20"/>
    <x v="23"/>
    <x v="1"/>
    <n v="1.7"/>
    <s v="Gregory, David"/>
    <s v="TCN"/>
    <x v="93"/>
    <x v="0"/>
    <x v="12"/>
  </r>
  <r>
    <n v="235660"/>
    <s v="Bruni, David"/>
    <s v="TCN-WAR12"/>
    <s v="JPG20"/>
    <x v="7"/>
    <x v="1"/>
    <n v="8"/>
    <s v="Gregory, David"/>
    <s v="TCN"/>
    <x v="93"/>
    <x v="0"/>
    <x v="12"/>
  </r>
  <r>
    <n v="235660"/>
    <s v="Bruni, David"/>
    <s v="TCN-WAR12"/>
    <s v="JPG20"/>
    <x v="8"/>
    <x v="1"/>
    <n v="8"/>
    <s v="Gregory, David"/>
    <s v="TCN"/>
    <x v="93"/>
    <x v="0"/>
    <x v="12"/>
  </r>
  <r>
    <n v="231742"/>
    <s v="Ostrun, Igor"/>
    <s v="TCN-RGC11"/>
    <s v="JPG21"/>
    <x v="17"/>
    <x v="1"/>
    <n v="8"/>
    <s v="Kragelj, Keven"/>
    <s v="TCN"/>
    <x v="56"/>
    <x v="0"/>
    <x v="16"/>
  </r>
  <r>
    <n v="235660"/>
    <s v="Bruni, David"/>
    <s v="TCN-WAR12"/>
    <s v="JPG20"/>
    <x v="18"/>
    <x v="1"/>
    <n v="8"/>
    <s v="Gregory, David"/>
    <s v="TCN"/>
    <x v="93"/>
    <x v="0"/>
    <x v="12"/>
  </r>
  <r>
    <n v="235660"/>
    <s v="Bruni, David"/>
    <s v="TCN-WAR12"/>
    <s v="JPG20"/>
    <x v="19"/>
    <x v="1"/>
    <n v="8"/>
    <s v="Gregory, David"/>
    <s v="TCN"/>
    <x v="93"/>
    <x v="0"/>
    <x v="12"/>
  </r>
  <r>
    <n v="235660"/>
    <s v="Bruni, David"/>
    <s v="TCN-WAR12"/>
    <s v="JPG20"/>
    <x v="20"/>
    <x v="1"/>
    <n v="8"/>
    <s v="Gregory, David"/>
    <s v="TCN"/>
    <x v="93"/>
    <x v="0"/>
    <x v="12"/>
  </r>
  <r>
    <n v="235663"/>
    <s v="Lamb, Adam"/>
    <s v="TCN-RME12"/>
    <s v="JPG21"/>
    <x v="1"/>
    <x v="0"/>
    <n v="0.02"/>
    <s v="Gonzalez-Day, Javier"/>
    <s v="TCN"/>
    <x v="227"/>
    <x v="0"/>
    <x v="6"/>
  </r>
  <r>
    <n v="235664"/>
    <s v="Russell, Ian"/>
    <s v="TCN-WTM00"/>
    <s v="JPG25"/>
    <x v="2"/>
    <x v="1"/>
    <n v="8"/>
    <s v="Jantzi, Matthew"/>
    <s v="TCN"/>
    <x v="228"/>
    <x v="4"/>
    <x v="9"/>
  </r>
  <r>
    <n v="235664"/>
    <s v="Russell, Ian"/>
    <s v="TCN-WTM00"/>
    <s v="JPG25"/>
    <x v="5"/>
    <x v="1"/>
    <n v="8"/>
    <s v="Jantzi, Matthew"/>
    <s v="TCN"/>
    <x v="228"/>
    <x v="4"/>
    <x v="9"/>
  </r>
  <r>
    <n v="235664"/>
    <s v="Russell, Ian"/>
    <s v="TCN-WTM00"/>
    <s v="JPG25"/>
    <x v="6"/>
    <x v="1"/>
    <n v="8"/>
    <s v="Jantzi, Matthew"/>
    <s v="TCN"/>
    <x v="228"/>
    <x v="4"/>
    <x v="9"/>
  </r>
  <r>
    <n v="235664"/>
    <s v="Russell, Ian"/>
    <s v="TCN-WTM00"/>
    <s v="JPG25"/>
    <x v="7"/>
    <x v="1"/>
    <n v="8"/>
    <s v="Jantzi, Matthew"/>
    <s v="TCN"/>
    <x v="228"/>
    <x v="4"/>
    <x v="9"/>
  </r>
  <r>
    <n v="235682"/>
    <s v="MacNeil, John"/>
    <s v="TCN-RWS12"/>
    <s v="JPG21"/>
    <x v="1"/>
    <x v="2"/>
    <n v="0.98"/>
    <s v="Davis, Steven"/>
    <s v="TCN"/>
    <x v="32"/>
    <x v="0"/>
    <x v="2"/>
  </r>
  <r>
    <n v="235682"/>
    <s v="MacNeil, John"/>
    <s v="TCN-RWS12"/>
    <s v="JPG21"/>
    <x v="7"/>
    <x v="1"/>
    <n v="8"/>
    <s v="Davis, Steven"/>
    <s v="TCN"/>
    <x v="32"/>
    <x v="0"/>
    <x v="2"/>
  </r>
  <r>
    <n v="235682"/>
    <s v="MacNeil, John"/>
    <s v="TCN-RWS12"/>
    <s v="JPG21"/>
    <x v="8"/>
    <x v="1"/>
    <n v="8"/>
    <s v="Davis, Steven"/>
    <s v="TCN"/>
    <x v="32"/>
    <x v="0"/>
    <x v="2"/>
  </r>
  <r>
    <n v="231825"/>
    <s v="Albanese, Joseph"/>
    <s v="TCN-RJJ12"/>
    <s v="JPG20"/>
    <x v="17"/>
    <x v="1"/>
    <n v="8"/>
    <s v="Kennedy, Steven"/>
    <s v="TCN"/>
    <x v="82"/>
    <x v="0"/>
    <x v="4"/>
  </r>
  <r>
    <n v="235682"/>
    <s v="MacNeil, John"/>
    <s v="TCN-RWS12"/>
    <s v="JPG21"/>
    <x v="18"/>
    <x v="1"/>
    <n v="8"/>
    <s v="Davis, Steven"/>
    <s v="TCN"/>
    <x v="32"/>
    <x v="0"/>
    <x v="2"/>
  </r>
  <r>
    <n v="235683"/>
    <s v="Proper, Sandra"/>
    <s v="TCN-WMC11"/>
    <s v="JPG22"/>
    <x v="18"/>
    <x v="2"/>
    <n v="0.2"/>
    <s v="Abraham, Jim"/>
    <s v="TCN"/>
    <x v="113"/>
    <x v="0"/>
    <x v="17"/>
  </r>
  <r>
    <n v="235684"/>
    <s v="Manrique, Felix"/>
    <s v="TCN-QNS12"/>
    <s v="JPG22"/>
    <x v="2"/>
    <x v="1"/>
    <n v="4.68"/>
    <s v="Green, Geoff"/>
    <s v="TCN"/>
    <x v="68"/>
    <x v="0"/>
    <x v="7"/>
  </r>
  <r>
    <n v="235684"/>
    <s v="Manrique, Felix"/>
    <s v="TCN-QNS12"/>
    <s v="JPG22"/>
    <x v="5"/>
    <x v="1"/>
    <n v="8"/>
    <s v="Green, Geoff"/>
    <s v="TCN"/>
    <x v="68"/>
    <x v="0"/>
    <x v="7"/>
  </r>
  <r>
    <n v="235684"/>
    <s v="Manrique, Felix"/>
    <s v="TCN-QNS12"/>
    <s v="JPG22"/>
    <x v="6"/>
    <x v="1"/>
    <n v="8"/>
    <s v="Green, Geoff"/>
    <s v="TCN"/>
    <x v="68"/>
    <x v="0"/>
    <x v="7"/>
  </r>
  <r>
    <n v="235684"/>
    <s v="Manrique, Felix"/>
    <s v="TCN-QNS12"/>
    <s v="JPG22"/>
    <x v="7"/>
    <x v="1"/>
    <n v="8"/>
    <s v="Green, Geoff"/>
    <s v="TCN"/>
    <x v="68"/>
    <x v="0"/>
    <x v="7"/>
  </r>
  <r>
    <n v="235684"/>
    <s v="Manrique, Felix"/>
    <s v="TCN-QNS12"/>
    <s v="JPG22"/>
    <x v="8"/>
    <x v="1"/>
    <n v="8"/>
    <s v="Green, Geoff"/>
    <s v="TCN"/>
    <x v="68"/>
    <x v="0"/>
    <x v="7"/>
  </r>
  <r>
    <n v="235689"/>
    <s v="Sheppard, Tracy"/>
    <s v="TCN-RLF12"/>
    <s v="JPG22"/>
    <x v="1"/>
    <x v="2"/>
    <n v="0.03"/>
    <s v="Tyrrell, Paul"/>
    <s v="TCN"/>
    <x v="143"/>
    <x v="0"/>
    <x v="5"/>
  </r>
  <r>
    <n v="235689"/>
    <s v="Sheppard, Tracy"/>
    <s v="TCN-RLF12"/>
    <s v="JPG22"/>
    <x v="11"/>
    <x v="1"/>
    <n v="8"/>
    <s v="Tyrrell, Paul"/>
    <s v="TCN"/>
    <x v="143"/>
    <x v="0"/>
    <x v="5"/>
  </r>
  <r>
    <n v="235689"/>
    <s v="Sheppard, Tracy"/>
    <s v="TCN-RLF12"/>
    <s v="JPG22"/>
    <x v="12"/>
    <x v="1"/>
    <n v="8"/>
    <s v="Tyrrell, Paul"/>
    <s v="TCN"/>
    <x v="143"/>
    <x v="0"/>
    <x v="5"/>
  </r>
  <r>
    <n v="235691"/>
    <s v="Paonne, Mike"/>
    <s v="TCN-QSV11"/>
    <s v="JPG22"/>
    <x v="0"/>
    <x v="0"/>
    <n v="4"/>
    <s v="Bowbeer, Christopher"/>
    <s v="TCN"/>
    <x v="73"/>
    <x v="0"/>
    <x v="3"/>
  </r>
  <r>
    <n v="235709"/>
    <s v="Wilmot, Kevin"/>
    <s v="TCN-QSV12"/>
    <s v="JPG22"/>
    <x v="2"/>
    <x v="2"/>
    <n v="1.52"/>
    <s v="Leyte, Richard"/>
    <s v="TCN"/>
    <x v="85"/>
    <x v="0"/>
    <x v="3"/>
  </r>
  <r>
    <n v="235709"/>
    <s v="Wilmot, Kevin"/>
    <s v="TCN-QSV12"/>
    <s v="JPG22"/>
    <x v="18"/>
    <x v="0"/>
    <n v="7.95"/>
    <s v="Leyte, Richard"/>
    <s v="TCN"/>
    <x v="85"/>
    <x v="0"/>
    <x v="3"/>
  </r>
  <r>
    <n v="235710"/>
    <s v="Wilson, Matthew"/>
    <s v="TCN-WWI12"/>
    <s v="JPG22"/>
    <x v="6"/>
    <x v="2"/>
    <n v="0.17"/>
    <s v="Ellis, Sean"/>
    <s v="TCN"/>
    <x v="43"/>
    <x v="0"/>
    <x v="13"/>
  </r>
  <r>
    <n v="235710"/>
    <s v="Wilson, Matthew"/>
    <s v="TCN-WWI12"/>
    <s v="JPG22"/>
    <x v="7"/>
    <x v="0"/>
    <n v="0.25"/>
    <s v="Ellis, Sean"/>
    <s v="TCN"/>
    <x v="43"/>
    <x v="0"/>
    <x v="13"/>
  </r>
  <r>
    <n v="235719"/>
    <s v="McMahon, Peter"/>
    <s v="TCN-RFN11"/>
    <s v="JPG21"/>
    <x v="6"/>
    <x v="2"/>
    <n v="1.92"/>
    <s v="Sharpe, Baron"/>
    <s v="TCN"/>
    <x v="99"/>
    <x v="0"/>
    <x v="2"/>
  </r>
  <r>
    <n v="235719"/>
    <s v="McMahon, Peter"/>
    <s v="TCN-RFN11"/>
    <s v="JPG21"/>
    <x v="18"/>
    <x v="2"/>
    <n v="0.32"/>
    <s v="Sharpe, Baron"/>
    <s v="TCN"/>
    <x v="99"/>
    <x v="0"/>
    <x v="2"/>
  </r>
  <r>
    <n v="235739"/>
    <s v="Fearnside, Andrew"/>
    <s v="TCN-WCC12"/>
    <s v="JPG22"/>
    <x v="8"/>
    <x v="1"/>
    <n v="8"/>
    <s v="Frewin, Sean"/>
    <s v="TCN"/>
    <x v="104"/>
    <x v="0"/>
    <x v="10"/>
  </r>
  <r>
    <n v="231917"/>
    <s v="Szijarto, Peter"/>
    <s v="TCN-RJJ11"/>
    <s v="JPG20"/>
    <x v="17"/>
    <x v="1"/>
    <n v="8"/>
    <s v="Aldrich, Jeff"/>
    <s v="TCN"/>
    <x v="34"/>
    <x v="0"/>
    <x v="4"/>
  </r>
  <r>
    <n v="235739"/>
    <s v="Fearnside, Andrew"/>
    <s v="TCN-WCC12"/>
    <s v="JPG22"/>
    <x v="18"/>
    <x v="1"/>
    <n v="8"/>
    <s v="Frewin, Sean"/>
    <s v="TCN"/>
    <x v="104"/>
    <x v="0"/>
    <x v="10"/>
  </r>
  <r>
    <n v="235741"/>
    <s v="Barnes, Kevin"/>
    <s v="TCN-QSV11"/>
    <s v="JPG22"/>
    <x v="0"/>
    <x v="0"/>
    <n v="3.92"/>
    <s v="Bowbeer, Christopher"/>
    <s v="TCN"/>
    <x v="73"/>
    <x v="0"/>
    <x v="3"/>
  </r>
  <r>
    <n v="235741"/>
    <s v="Barnes, Kevin"/>
    <s v="TCN-QSV11"/>
    <s v="JPG22"/>
    <x v="12"/>
    <x v="0"/>
    <n v="7.98"/>
    <s v="Bowbeer, Christopher"/>
    <s v="TCN"/>
    <x v="73"/>
    <x v="0"/>
    <x v="3"/>
  </r>
  <r>
    <n v="235745"/>
    <s v="Dales, Scott"/>
    <s v="TCN-RGC12"/>
    <s v="JPG22"/>
    <x v="12"/>
    <x v="2"/>
    <n v="0.08"/>
    <s v="Ellis, Michael"/>
    <s v="TCN"/>
    <x v="112"/>
    <x v="0"/>
    <x v="16"/>
  </r>
  <r>
    <n v="235747"/>
    <s v="DeCoppel, Jason"/>
    <s v="TCN-QNI11"/>
    <s v="JPG22"/>
    <x v="13"/>
    <x v="2"/>
    <n v="0.67"/>
    <s v="Lowe, Gordon"/>
    <s v="TCN"/>
    <x v="42"/>
    <x v="0"/>
    <x v="7"/>
  </r>
  <r>
    <n v="235750"/>
    <s v="Dietz, Rob"/>
    <s v="TCN-RLF12"/>
    <s v="JPG21"/>
    <x v="5"/>
    <x v="1"/>
    <n v="8"/>
    <s v="Tyrrell, Paul"/>
    <s v="TCN"/>
    <x v="143"/>
    <x v="0"/>
    <x v="5"/>
  </r>
  <r>
    <n v="235753"/>
    <s v="Dyet, William"/>
    <s v="TCN-WAA20"/>
    <s v="JPG21"/>
    <x v="2"/>
    <x v="2"/>
    <n v="0.3"/>
    <s v="Sippel, Randy"/>
    <s v="TCN"/>
    <x v="229"/>
    <x v="1"/>
    <x v="12"/>
  </r>
  <r>
    <n v="235755"/>
    <s v="Falesy, Michael"/>
    <s v="TCN-RSU11"/>
    <s v="JPG21"/>
    <x v="5"/>
    <x v="1"/>
    <n v="8"/>
    <s v="Hawkins, Chad"/>
    <s v="TCN"/>
    <x v="230"/>
    <x v="0"/>
    <x v="8"/>
  </r>
  <r>
    <n v="235755"/>
    <s v="Falesy, Michael"/>
    <s v="TCN-RSI11"/>
    <s v="JPG21"/>
    <x v="6"/>
    <x v="1"/>
    <n v="8"/>
    <s v="Hawkins, Chad"/>
    <s v="TCN"/>
    <x v="231"/>
    <x v="0"/>
    <x v="8"/>
  </r>
  <r>
    <n v="235755"/>
    <s v="Falesy, Michael"/>
    <s v="TCN-RSI11"/>
    <s v="JPG21"/>
    <x v="7"/>
    <x v="1"/>
    <n v="8"/>
    <s v="Hawkins, Chad"/>
    <s v="TCN"/>
    <x v="231"/>
    <x v="0"/>
    <x v="8"/>
  </r>
  <r>
    <n v="235762"/>
    <s v="Hunt, Jayson"/>
    <s v="TCN-WMC11"/>
    <s v="JPG22"/>
    <x v="18"/>
    <x v="2"/>
    <n v="0.18"/>
    <s v="Abraham, Jim"/>
    <s v="TCN"/>
    <x v="113"/>
    <x v="0"/>
    <x v="17"/>
  </r>
  <r>
    <n v="235764"/>
    <s v="Carey, Rhonda L"/>
    <s v="TCN-QSR12"/>
    <s v="JPG22"/>
    <x v="2"/>
    <x v="2"/>
    <n v="1.23"/>
    <s v="Ralph, Christopher"/>
    <s v="TCN"/>
    <x v="8"/>
    <x v="1"/>
    <x v="3"/>
  </r>
  <r>
    <n v="235768"/>
    <s v="Kippenhuck, Nicholas"/>
    <s v="TCN-WCC12"/>
    <s v="JPG22"/>
    <x v="14"/>
    <x v="1"/>
    <n v="8"/>
    <s v="Frewin, Sean"/>
    <s v="TCN"/>
    <x v="104"/>
    <x v="0"/>
    <x v="10"/>
  </r>
  <r>
    <n v="235771"/>
    <s v="Mercado, Gaudencio"/>
    <s v="TCN-QSI12"/>
    <s v="JPG22"/>
    <x v="2"/>
    <x v="2"/>
    <n v="1.5"/>
    <s v="Hiuser, Josh"/>
    <s v="TCN"/>
    <x v="69"/>
    <x v="0"/>
    <x v="3"/>
  </r>
  <r>
    <n v="235775"/>
    <s v="Trebell, Daryl"/>
    <s v="TCN-RBC16"/>
    <s v="JPG22"/>
    <x v="1"/>
    <x v="2"/>
    <n v="0.47"/>
    <s v="Peacock, Bert"/>
    <s v="TCN"/>
    <x v="72"/>
    <x v="0"/>
    <x v="15"/>
  </r>
  <r>
    <n v="235799"/>
    <s v="Dawson, Paul"/>
    <s v="TCN-NBA21"/>
    <s v="JPG22"/>
    <x v="1"/>
    <x v="0"/>
    <n v="1.75"/>
    <s v="Crane, Colin"/>
    <s v="TCN"/>
    <x v="9"/>
    <x v="1"/>
    <x v="2"/>
  </r>
  <r>
    <n v="235799"/>
    <s v="Dawson, Paul"/>
    <s v="TCN-NBA21"/>
    <s v="JPG22"/>
    <x v="4"/>
    <x v="2"/>
    <n v="3.75"/>
    <s v="Crane, Colin"/>
    <s v="TCN"/>
    <x v="9"/>
    <x v="1"/>
    <x v="2"/>
  </r>
  <r>
    <n v="235799"/>
    <s v="Dawson, Paul"/>
    <s v="TCN-NBA21"/>
    <s v="JPG22"/>
    <x v="2"/>
    <x v="2"/>
    <n v="3.75"/>
    <s v="Crane, Colin"/>
    <s v="TCN"/>
    <x v="9"/>
    <x v="1"/>
    <x v="2"/>
  </r>
  <r>
    <n v="235799"/>
    <s v="Dawson, Paul"/>
    <s v="TCN-NBA21"/>
    <s v="JPG22"/>
    <x v="12"/>
    <x v="0"/>
    <n v="0.22"/>
    <s v="Crane, Colin"/>
    <s v="TCN"/>
    <x v="9"/>
    <x v="1"/>
    <x v="2"/>
  </r>
  <r>
    <n v="235799"/>
    <s v="Dawson, Paul"/>
    <s v="TCN-NBA21"/>
    <s v="JPG22"/>
    <x v="16"/>
    <x v="2"/>
    <n v="1.25"/>
    <s v="Crane, Colin"/>
    <s v="TCN"/>
    <x v="9"/>
    <x v="1"/>
    <x v="2"/>
  </r>
  <r>
    <n v="235799"/>
    <s v="Dawson, Paul"/>
    <s v="TCN-NBA21"/>
    <s v="JPG22"/>
    <x v="21"/>
    <x v="2"/>
    <n v="1.25"/>
    <s v="Crane, Colin"/>
    <s v="TCN"/>
    <x v="9"/>
    <x v="1"/>
    <x v="2"/>
  </r>
  <r>
    <n v="235800"/>
    <s v="Futher, Trevor"/>
    <s v="TCN-RDP59"/>
    <s v="JPG21"/>
    <x v="1"/>
    <x v="0"/>
    <n v="8"/>
    <s v="Lessard, Trever"/>
    <s v="TCN"/>
    <x v="84"/>
    <x v="3"/>
    <x v="0"/>
  </r>
  <r>
    <n v="235800"/>
    <s v="Futher, Trevor"/>
    <s v="TCN-RDP59"/>
    <s v="JPG21"/>
    <x v="7"/>
    <x v="1"/>
    <n v="8"/>
    <s v="Lessard, Trever"/>
    <s v="TCN"/>
    <x v="84"/>
    <x v="3"/>
    <x v="0"/>
  </r>
  <r>
    <n v="235800"/>
    <s v="Futher, Trevor"/>
    <s v="TCN-RDP59"/>
    <s v="JPG21"/>
    <x v="8"/>
    <x v="1"/>
    <n v="8"/>
    <s v="Lessard, Trever"/>
    <s v="TCN"/>
    <x v="84"/>
    <x v="3"/>
    <x v="0"/>
  </r>
  <r>
    <n v="231997"/>
    <s v="Atkinson, Brad"/>
    <s v="TCN-RFU12"/>
    <s v="JPG22"/>
    <x v="17"/>
    <x v="1"/>
    <n v="8"/>
    <s v="Tarrant, Robert"/>
    <s v="TCN"/>
    <x v="17"/>
    <x v="0"/>
    <x v="2"/>
  </r>
  <r>
    <n v="235800"/>
    <s v="Futher, Trevor"/>
    <s v="TCN-RDP59"/>
    <s v="JPG21"/>
    <x v="18"/>
    <x v="1"/>
    <n v="8"/>
    <s v="Lessard, Trever"/>
    <s v="TCN"/>
    <x v="84"/>
    <x v="3"/>
    <x v="0"/>
  </r>
  <r>
    <n v="235800"/>
    <s v="Futher, Trevor"/>
    <s v="TCN-RDP59"/>
    <s v="JPG21"/>
    <x v="12"/>
    <x v="0"/>
    <n v="8"/>
    <s v="Lessard, Trever"/>
    <s v="TCN"/>
    <x v="84"/>
    <x v="3"/>
    <x v="0"/>
  </r>
  <r>
    <n v="235803"/>
    <s v="Lindner, Steven"/>
    <s v="TCN-WAP21"/>
    <s v="JPG21"/>
    <x v="13"/>
    <x v="1"/>
    <n v="2.75"/>
    <s v="Webster, Curtis"/>
    <s v="TCN"/>
    <x v="232"/>
    <x v="1"/>
    <x v="12"/>
  </r>
  <r>
    <n v="235803"/>
    <s v="Lindner, Steven"/>
    <s v="TCN-WAP21"/>
    <s v="JPG21"/>
    <x v="14"/>
    <x v="1"/>
    <n v="8"/>
    <s v="Webster, Curtis"/>
    <s v="TCN"/>
    <x v="232"/>
    <x v="1"/>
    <x v="12"/>
  </r>
  <r>
    <n v="235803"/>
    <s v="Lindner, Steven"/>
    <s v="TCN-WAP21"/>
    <s v="JPG21"/>
    <x v="16"/>
    <x v="1"/>
    <n v="8"/>
    <s v="Webster, Curtis"/>
    <s v="TCN"/>
    <x v="232"/>
    <x v="1"/>
    <x v="12"/>
  </r>
  <r>
    <n v="235803"/>
    <s v="Lindner, Steven"/>
    <s v="TCN-WAP21"/>
    <s v="JPG21"/>
    <x v="21"/>
    <x v="1"/>
    <n v="8"/>
    <s v="Webster, Curtis"/>
    <s v="TCN"/>
    <x v="232"/>
    <x v="1"/>
    <x v="12"/>
  </r>
  <r>
    <n v="235803"/>
    <s v="Lindner, Steven"/>
    <s v="TCN-WAP21"/>
    <s v="JPG21"/>
    <x v="9"/>
    <x v="1"/>
    <n v="8"/>
    <s v="Webster, Curtis"/>
    <s v="TCN"/>
    <x v="232"/>
    <x v="1"/>
    <x v="12"/>
  </r>
  <r>
    <n v="235805"/>
    <s v="Weatherill, Chris"/>
    <s v="TCN-RBC12"/>
    <s v="JPG22"/>
    <x v="1"/>
    <x v="2"/>
    <n v="0.5"/>
    <s v="Haley, Derek"/>
    <s v="TCN"/>
    <x v="187"/>
    <x v="0"/>
    <x v="15"/>
  </r>
  <r>
    <n v="235812"/>
    <s v="Bauer, Scott"/>
    <s v="TCN-RDC11"/>
    <s v="JPG22"/>
    <x v="22"/>
    <x v="0"/>
    <n v="0.08"/>
    <s v="Hind, Jason"/>
    <s v="TCN"/>
    <x v="233"/>
    <x v="0"/>
    <x v="0"/>
  </r>
  <r>
    <n v="235816"/>
    <s v="MacNeil, Ryan"/>
    <s v="TCN-WPM12"/>
    <s v="JPG27"/>
    <x v="5"/>
    <x v="1"/>
    <n v="8"/>
    <s v="Miller, Bob"/>
    <s v="TCN"/>
    <x v="234"/>
    <x v="4"/>
    <x v="2"/>
  </r>
  <r>
    <n v="235816"/>
    <s v="MacNeil, Ryan"/>
    <s v="TCN-WPM12"/>
    <s v="JPG27"/>
    <x v="6"/>
    <x v="1"/>
    <n v="8"/>
    <s v="Miller, Bob"/>
    <s v="TCN"/>
    <x v="234"/>
    <x v="4"/>
    <x v="2"/>
  </r>
  <r>
    <n v="235817"/>
    <s v="MacGregor, Brian"/>
    <s v="TCN-WAL11"/>
    <s v="JPG20"/>
    <x v="1"/>
    <x v="1"/>
    <n v="8"/>
    <s v="Smith, Andrew"/>
    <s v="TCN"/>
    <x v="235"/>
    <x v="0"/>
    <x v="12"/>
  </r>
  <r>
    <n v="235817"/>
    <s v="MacGregor, Brian"/>
    <s v="TCN-WAL11"/>
    <s v="JPG20"/>
    <x v="3"/>
    <x v="1"/>
    <n v="8"/>
    <s v="Smith, Andrew"/>
    <s v="TCN"/>
    <x v="235"/>
    <x v="0"/>
    <x v="12"/>
  </r>
  <r>
    <n v="235820"/>
    <s v="McMillan, Justin"/>
    <s v="TCN-RBC14"/>
    <s v="JPG22"/>
    <x v="1"/>
    <x v="2"/>
    <n v="0.5"/>
    <s v="Degan, Jason"/>
    <s v="TCN"/>
    <x v="117"/>
    <x v="0"/>
    <x v="15"/>
  </r>
  <r>
    <n v="235821"/>
    <s v="Byrnes, Jason"/>
    <s v="TCN-QNS11"/>
    <s v="JPG22"/>
    <x v="1"/>
    <x v="2"/>
    <n v="0.27"/>
    <s v="Lutz, Derek"/>
    <s v="TCN"/>
    <x v="51"/>
    <x v="0"/>
    <x v="7"/>
  </r>
  <r>
    <n v="235825"/>
    <s v="Monincx, Ronald"/>
    <s v="TCN-WMC11"/>
    <s v="JPG22"/>
    <x v="1"/>
    <x v="1"/>
    <n v="8"/>
    <s v="Abraham, Jim"/>
    <s v="TCN"/>
    <x v="113"/>
    <x v="0"/>
    <x v="17"/>
  </r>
  <r>
    <n v="235825"/>
    <s v="Monincx, Ronald"/>
    <s v="TCN-WMC11"/>
    <s v="JPG22"/>
    <x v="3"/>
    <x v="1"/>
    <n v="8"/>
    <s v="Abraham, Jim"/>
    <s v="TCN"/>
    <x v="113"/>
    <x v="0"/>
    <x v="17"/>
  </r>
  <r>
    <n v="235825"/>
    <s v="Monincx, Ronald"/>
    <s v="TCN-WMC11"/>
    <s v="JPG22"/>
    <x v="4"/>
    <x v="1"/>
    <n v="8"/>
    <s v="Abraham, Jim"/>
    <s v="TCN"/>
    <x v="113"/>
    <x v="0"/>
    <x v="17"/>
  </r>
  <r>
    <n v="235825"/>
    <s v="Monincx, Ronald"/>
    <s v="TCN-WMC11"/>
    <s v="JPG22"/>
    <x v="2"/>
    <x v="1"/>
    <n v="8"/>
    <s v="Abraham, Jim"/>
    <s v="TCN"/>
    <x v="113"/>
    <x v="0"/>
    <x v="17"/>
  </r>
  <r>
    <n v="235825"/>
    <s v="Monincx, Ronald"/>
    <s v="TCN-WMC11"/>
    <s v="JPG22"/>
    <x v="18"/>
    <x v="2"/>
    <n v="0.25"/>
    <s v="Abraham, Jim"/>
    <s v="TCN"/>
    <x v="113"/>
    <x v="0"/>
    <x v="17"/>
  </r>
  <r>
    <n v="235825"/>
    <s v="Monincx, Ronald"/>
    <s v="TCN-WMC11"/>
    <s v="JPG22"/>
    <x v="12"/>
    <x v="1"/>
    <n v="6.85"/>
    <s v="Abraham, Jim"/>
    <s v="TCN"/>
    <x v="113"/>
    <x v="0"/>
    <x v="17"/>
  </r>
  <r>
    <n v="235826"/>
    <s v="Corbett, Jessica"/>
    <s v="TCN-RBC11"/>
    <s v="JPG22"/>
    <x v="1"/>
    <x v="2"/>
    <n v="0.15"/>
    <s v="Schweertman, Kevin"/>
    <s v="TCN"/>
    <x v="136"/>
    <x v="0"/>
    <x v="15"/>
  </r>
  <r>
    <n v="235830"/>
    <s v="Haitas, Minas"/>
    <s v="TCN-WPP12"/>
    <s v="JPG21"/>
    <x v="18"/>
    <x v="1"/>
    <n v="8"/>
    <s v="Bowen, Mark"/>
    <s v="TCN"/>
    <x v="175"/>
    <x v="0"/>
    <x v="2"/>
  </r>
  <r>
    <n v="235830"/>
    <s v="Haitas, Minas"/>
    <s v="TCN-WPP12"/>
    <s v="JPG21"/>
    <x v="19"/>
    <x v="1"/>
    <n v="8"/>
    <s v="Bowen, Mark"/>
    <s v="TCN"/>
    <x v="175"/>
    <x v="0"/>
    <x v="2"/>
  </r>
  <r>
    <n v="235830"/>
    <s v="Haitas, Minas"/>
    <s v="TCN-WPP12"/>
    <s v="JPG21"/>
    <x v="20"/>
    <x v="1"/>
    <n v="8"/>
    <s v="Bowen, Mark"/>
    <s v="TCN"/>
    <x v="175"/>
    <x v="0"/>
    <x v="2"/>
  </r>
  <r>
    <n v="235830"/>
    <s v="Haitas, Minas"/>
    <s v="TCN-WPP12"/>
    <s v="JPG21"/>
    <x v="10"/>
    <x v="1"/>
    <n v="8"/>
    <s v="Bowen, Mark"/>
    <s v="TCN"/>
    <x v="175"/>
    <x v="0"/>
    <x v="2"/>
  </r>
  <r>
    <n v="235833"/>
    <s v="Lake, Brad"/>
    <s v="TCN-RDP59"/>
    <s v="JPG21"/>
    <x v="18"/>
    <x v="0"/>
    <n v="8"/>
    <s v="Livingston, Stephen"/>
    <s v="TCN"/>
    <x v="84"/>
    <x v="3"/>
    <x v="0"/>
  </r>
  <r>
    <n v="235833"/>
    <s v="Lake, Brad"/>
    <s v="TCN-RDP59"/>
    <s v="JPG21"/>
    <x v="12"/>
    <x v="0"/>
    <n v="8"/>
    <s v="Livingston, Stephen"/>
    <s v="TCN"/>
    <x v="84"/>
    <x v="3"/>
    <x v="0"/>
  </r>
  <r>
    <n v="235834"/>
    <s v="Leblanc, Marc"/>
    <s v="TCN-RDE12"/>
    <s v="JPG22"/>
    <x v="1"/>
    <x v="1"/>
    <n v="8"/>
    <s v="Paquete, Michael"/>
    <s v="TCN"/>
    <x v="122"/>
    <x v="1"/>
    <x v="0"/>
  </r>
  <r>
    <n v="235835"/>
    <s v="Leighton, Eddie"/>
    <s v="TCN-RXA11"/>
    <s v="JPG21"/>
    <x v="22"/>
    <x v="0"/>
    <n v="0.03"/>
    <s v="Johnson, Steven"/>
    <s v="TCN"/>
    <x v="88"/>
    <x v="0"/>
    <x v="11"/>
  </r>
  <r>
    <n v="235857"/>
    <s v="Cha, Seng"/>
    <s v="TCN-QSI12"/>
    <s v="JPG22"/>
    <x v="2"/>
    <x v="2"/>
    <n v="1.5"/>
    <s v="Hiuser, Josh"/>
    <s v="TCN"/>
    <x v="69"/>
    <x v="0"/>
    <x v="3"/>
  </r>
  <r>
    <n v="235857"/>
    <s v="Cha, Seng"/>
    <s v="TCN-QSI12"/>
    <s v="JPG22"/>
    <x v="23"/>
    <x v="0"/>
    <n v="3.98"/>
    <s v="Hiuser, Josh"/>
    <s v="TCN"/>
    <x v="69"/>
    <x v="0"/>
    <x v="3"/>
  </r>
  <r>
    <n v="235861"/>
    <s v="DaCosta, Michael"/>
    <s v="TCN-RBC19"/>
    <s v="JPG22"/>
    <x v="1"/>
    <x v="2"/>
    <n v="0.1"/>
    <s v="Bougram, Ryan"/>
    <s v="TCN"/>
    <x v="192"/>
    <x v="0"/>
    <x v="15"/>
  </r>
  <r>
    <n v="235862"/>
    <s v="Ladd, Anita"/>
    <s v="TCN-QSI12"/>
    <s v="JPG22"/>
    <x v="1"/>
    <x v="2"/>
    <n v="0.3"/>
    <s v="Hiuser, Josh"/>
    <s v="TCN"/>
    <x v="69"/>
    <x v="0"/>
    <x v="3"/>
  </r>
  <r>
    <n v="235868"/>
    <s v="Reddecopp, Peter"/>
    <s v="TCN-WAX11"/>
    <s v="JPG20"/>
    <x v="8"/>
    <x v="1"/>
    <n v="6.17"/>
    <s v="Simmons, Darrell"/>
    <s v="TCN"/>
    <x v="236"/>
    <x v="0"/>
    <x v="12"/>
  </r>
  <r>
    <n v="232093"/>
    <s v="Doody, Joachim"/>
    <s v="TCN-RFI12"/>
    <s v="JPG21"/>
    <x v="17"/>
    <x v="1"/>
    <n v="8"/>
    <s v="Beadle, James"/>
    <s v="TCN"/>
    <x v="103"/>
    <x v="0"/>
    <x v="2"/>
  </r>
  <r>
    <n v="235868"/>
    <s v="Reddecopp, Peter"/>
    <s v="TCN-WAX11"/>
    <s v="JPG20"/>
    <x v="18"/>
    <x v="1"/>
    <n v="8"/>
    <s v="Simmons, Darrell"/>
    <s v="TCN"/>
    <x v="236"/>
    <x v="0"/>
    <x v="12"/>
  </r>
  <r>
    <n v="235878"/>
    <s v="Sousa, Fernando"/>
    <s v="TCN-WCV12"/>
    <s v="JPG22"/>
    <x v="7"/>
    <x v="0"/>
    <n v="7.95"/>
    <s v="McFadden, Brent"/>
    <s v="TCN"/>
    <x v="165"/>
    <x v="0"/>
    <x v="10"/>
  </r>
  <r>
    <n v="235885"/>
    <s v="Albanese, Ross"/>
    <s v="TCN-RXA12"/>
    <s v="JPG22"/>
    <x v="19"/>
    <x v="0"/>
    <n v="7.53"/>
    <s v="Killby, Kirk"/>
    <s v="TCN"/>
    <x v="38"/>
    <x v="0"/>
    <x v="11"/>
  </r>
  <r>
    <n v="235886"/>
    <s v="Orchard, Chad"/>
    <s v="TCN-RBC11"/>
    <s v="JPG22"/>
    <x v="7"/>
    <x v="1"/>
    <n v="8"/>
    <s v="Schweertman, Kevin"/>
    <s v="TCN"/>
    <x v="136"/>
    <x v="0"/>
    <x v="15"/>
  </r>
  <r>
    <n v="235886"/>
    <s v="Orchard, Chad"/>
    <s v="TCN-RBC11"/>
    <s v="JPG22"/>
    <x v="8"/>
    <x v="1"/>
    <n v="8"/>
    <s v="Schweertman, Kevin"/>
    <s v="TCN"/>
    <x v="136"/>
    <x v="0"/>
    <x v="15"/>
  </r>
  <r>
    <n v="232132"/>
    <s v="Ellis, Sean"/>
    <s v="TCN-WWI12"/>
    <s v="JPG20"/>
    <x v="17"/>
    <x v="1"/>
    <n v="8"/>
    <s v="White, Michael"/>
    <s v="TCN"/>
    <x v="43"/>
    <x v="0"/>
    <x v="13"/>
  </r>
  <r>
    <n v="235886"/>
    <s v="Orchard, Chad"/>
    <s v="TCN-RBC11"/>
    <s v="JPG22"/>
    <x v="18"/>
    <x v="1"/>
    <n v="8"/>
    <s v="Schweertman, Kevin"/>
    <s v="TCN"/>
    <x v="136"/>
    <x v="0"/>
    <x v="15"/>
  </r>
  <r>
    <n v="235886"/>
    <s v="Orchard, Chad"/>
    <s v="TCN-RBC11"/>
    <s v="JPG22"/>
    <x v="13"/>
    <x v="2"/>
    <n v="0.2"/>
    <s v="Schweertman, Kevin"/>
    <s v="TCN"/>
    <x v="136"/>
    <x v="0"/>
    <x v="15"/>
  </r>
  <r>
    <n v="235891"/>
    <s v="Danby, Troy"/>
    <s v="TCN-QSV12"/>
    <s v="JPG22"/>
    <x v="2"/>
    <x v="2"/>
    <n v="0.37"/>
    <s v="Leyte, Richard"/>
    <s v="TCN"/>
    <x v="85"/>
    <x v="0"/>
    <x v="3"/>
  </r>
  <r>
    <n v="235894"/>
    <s v="Dobson, Kevin"/>
    <s v="TCN-RXA11"/>
    <s v="JPG22"/>
    <x v="0"/>
    <x v="2"/>
    <n v="0.5"/>
    <s v="Johnson, Steven"/>
    <s v="TCN"/>
    <x v="88"/>
    <x v="0"/>
    <x v="11"/>
  </r>
  <r>
    <n v="235894"/>
    <s v="Dobson, Kevin"/>
    <s v="TCN-RXA11"/>
    <s v="JPG22"/>
    <x v="22"/>
    <x v="0"/>
    <n v="0.43"/>
    <s v="Johnson, Steven"/>
    <s v="TCN"/>
    <x v="88"/>
    <x v="0"/>
    <x v="11"/>
  </r>
  <r>
    <n v="235910"/>
    <s v="Nylund, Christopher"/>
    <s v="TCN-RJC11"/>
    <s v="JPG21"/>
    <x v="1"/>
    <x v="1"/>
    <n v="8"/>
    <s v="Balmer, Jim"/>
    <s v="TCN"/>
    <x v="157"/>
    <x v="0"/>
    <x v="4"/>
  </r>
  <r>
    <n v="235910"/>
    <s v="Nylund, Christopher"/>
    <s v="TCN-RJC11"/>
    <s v="JPG21"/>
    <x v="3"/>
    <x v="1"/>
    <n v="8"/>
    <s v="Balmer, Jim"/>
    <s v="TCN"/>
    <x v="157"/>
    <x v="0"/>
    <x v="4"/>
  </r>
  <r>
    <n v="235927"/>
    <s v="Dorsey, Jim"/>
    <s v="TCN-WMT11"/>
    <s v="JPG22"/>
    <x v="0"/>
    <x v="2"/>
    <n v="0.5"/>
    <s v="Taylor, Faron"/>
    <s v="TCN"/>
    <x v="144"/>
    <x v="0"/>
    <x v="17"/>
  </r>
  <r>
    <n v="235927"/>
    <s v="Dorsey, Jim"/>
    <s v="TCN-WMT11"/>
    <s v="JPG22"/>
    <x v="18"/>
    <x v="2"/>
    <n v="0.08"/>
    <s v="Taylor, Faron"/>
    <s v="TCN"/>
    <x v="144"/>
    <x v="0"/>
    <x v="17"/>
  </r>
  <r>
    <n v="235927"/>
    <s v="Dorsey, Jim"/>
    <s v="TCN-WMT11"/>
    <s v="JPG22"/>
    <x v="22"/>
    <x v="2"/>
    <n v="0.75"/>
    <s v="Taylor, Faron"/>
    <s v="TCN"/>
    <x v="144"/>
    <x v="0"/>
    <x v="17"/>
  </r>
  <r>
    <n v="235934"/>
    <s v="Brett, Lee"/>
    <s v="TCN-WPP11"/>
    <s v="JPG22"/>
    <x v="4"/>
    <x v="2"/>
    <n v="1.55"/>
    <s v="O'Handley, Troy"/>
    <s v="TCN"/>
    <x v="59"/>
    <x v="0"/>
    <x v="2"/>
  </r>
  <r>
    <n v="235938"/>
    <s v="Klingenberg, Nicholas"/>
    <s v="TCN-WCT11"/>
    <s v="JPG22"/>
    <x v="7"/>
    <x v="0"/>
    <n v="0.88"/>
    <s v="Hopkins, Jason W.A."/>
    <s v="TCN"/>
    <x v="121"/>
    <x v="0"/>
    <x v="10"/>
  </r>
  <r>
    <n v="235943"/>
    <s v="Makrydakis, Zack"/>
    <s v="TCN-RDA12"/>
    <s v="JPG22"/>
    <x v="7"/>
    <x v="1"/>
    <n v="8"/>
    <s v="Lafontaine, Daniel"/>
    <s v="TCN"/>
    <x v="161"/>
    <x v="0"/>
    <x v="0"/>
  </r>
  <r>
    <n v="235943"/>
    <s v="Makrydakis, Zack"/>
    <s v="TCN-RDA12"/>
    <s v="JPG22"/>
    <x v="8"/>
    <x v="1"/>
    <n v="8"/>
    <s v="Lafontaine, Daniel"/>
    <s v="TCN"/>
    <x v="161"/>
    <x v="0"/>
    <x v="0"/>
  </r>
  <r>
    <n v="232198"/>
    <s v="Perreault, Terry"/>
    <s v="TCN-RFU11"/>
    <s v="JPG22"/>
    <x v="17"/>
    <x v="1"/>
    <n v="8"/>
    <s v="Cudney, James"/>
    <s v="TCN"/>
    <x v="24"/>
    <x v="0"/>
    <x v="2"/>
  </r>
  <r>
    <n v="235943"/>
    <s v="Makrydakis, Zack"/>
    <s v="TCN-RDA12"/>
    <s v="JPG22"/>
    <x v="18"/>
    <x v="1"/>
    <n v="8"/>
    <s v="Lafontaine, Daniel"/>
    <s v="TCN"/>
    <x v="161"/>
    <x v="0"/>
    <x v="0"/>
  </r>
  <r>
    <n v="235944"/>
    <s v="McCarty, James"/>
    <s v="TCN-QSI12"/>
    <s v="JPG22"/>
    <x v="3"/>
    <x v="0"/>
    <n v="7.92"/>
    <s v="Hiuser, Josh"/>
    <s v="TCN"/>
    <x v="69"/>
    <x v="0"/>
    <x v="3"/>
  </r>
  <r>
    <n v="235946"/>
    <s v="Radmanovic, Srdan"/>
    <s v="TCN-WCV11"/>
    <s v="JPG22"/>
    <x v="7"/>
    <x v="1"/>
    <n v="6.07"/>
    <s v="Briggs, Christopher"/>
    <s v="TCN"/>
    <x v="218"/>
    <x v="0"/>
    <x v="10"/>
  </r>
  <r>
    <n v="235946"/>
    <s v="Radmanovic, Srdan"/>
    <s v="TCN-WCV11"/>
    <s v="JPG22"/>
    <x v="8"/>
    <x v="1"/>
    <n v="8"/>
    <s v="Briggs, Christopher"/>
    <s v="TCN"/>
    <x v="218"/>
    <x v="0"/>
    <x v="10"/>
  </r>
  <r>
    <n v="232250"/>
    <s v="Brubacher, Bradley"/>
    <s v="TCN-RBC13"/>
    <s v="JPG21"/>
    <x v="17"/>
    <x v="1"/>
    <n v="8"/>
    <s v="Zurell, Tom"/>
    <s v="TCN"/>
    <x v="64"/>
    <x v="0"/>
    <x v="15"/>
  </r>
  <r>
    <n v="235946"/>
    <s v="Radmanovic, Srdan"/>
    <s v="TCN-WCV11"/>
    <s v="JPG22"/>
    <x v="18"/>
    <x v="1"/>
    <n v="8"/>
    <s v="Briggs, Christopher"/>
    <s v="TCN"/>
    <x v="218"/>
    <x v="0"/>
    <x v="10"/>
  </r>
  <r>
    <n v="235949"/>
    <s v="Vukelich, Shawn"/>
    <s v="TCN-WTP11"/>
    <s v="JPG21"/>
    <x v="7"/>
    <x v="1"/>
    <n v="8"/>
    <s v="Barber, Colin"/>
    <s v="TCN"/>
    <x v="180"/>
    <x v="0"/>
    <x v="9"/>
  </r>
  <r>
    <n v="235949"/>
    <s v="Vukelich, Shawn"/>
    <s v="TCN-WTP11"/>
    <s v="JPG21"/>
    <x v="8"/>
    <x v="1"/>
    <n v="8"/>
    <s v="Barber, Colin"/>
    <s v="TCN"/>
    <x v="180"/>
    <x v="0"/>
    <x v="9"/>
  </r>
  <r>
    <n v="232319"/>
    <s v="Degan, Jason"/>
    <s v="TCN-RBC14"/>
    <s v="JPG20"/>
    <x v="17"/>
    <x v="1"/>
    <n v="8"/>
    <s v="MacMillan, Ron"/>
    <s v="TCN"/>
    <x v="117"/>
    <x v="0"/>
    <x v="15"/>
  </r>
  <r>
    <n v="235949"/>
    <s v="Vukelich, Shawn"/>
    <s v="TCN-WTP11"/>
    <s v="JPG21"/>
    <x v="18"/>
    <x v="1"/>
    <n v="8"/>
    <s v="Barber, Colin"/>
    <s v="TCN"/>
    <x v="180"/>
    <x v="0"/>
    <x v="9"/>
  </r>
  <r>
    <n v="235957"/>
    <s v="Mior, Gianni"/>
    <s v="TCN-RLT10"/>
    <s v="JPG21"/>
    <x v="19"/>
    <x v="1"/>
    <n v="4.03"/>
    <s v="Pereira, Fernando"/>
    <s v="TCN"/>
    <x v="172"/>
    <x v="5"/>
    <x v="5"/>
  </r>
  <r>
    <n v="235957"/>
    <s v="Mior, Gianni"/>
    <s v="TCN-RLT10"/>
    <s v="JPG21"/>
    <x v="20"/>
    <x v="1"/>
    <n v="8"/>
    <s v="Pereira, Fernando"/>
    <s v="TCN"/>
    <x v="172"/>
    <x v="5"/>
    <x v="5"/>
  </r>
  <r>
    <n v="235957"/>
    <s v="Mior, Gianni"/>
    <s v="TCN-RLT10"/>
    <s v="JPG21"/>
    <x v="10"/>
    <x v="1"/>
    <n v="8"/>
    <s v="Pereira, Fernando"/>
    <s v="TCN"/>
    <x v="172"/>
    <x v="5"/>
    <x v="5"/>
  </r>
  <r>
    <n v="235957"/>
    <s v="Mior, Gianni"/>
    <s v="TCN-RLT10"/>
    <s v="JPG21"/>
    <x v="11"/>
    <x v="1"/>
    <n v="8"/>
    <s v="Pereira, Fernando"/>
    <s v="TCN"/>
    <x v="172"/>
    <x v="5"/>
    <x v="5"/>
  </r>
  <r>
    <n v="235957"/>
    <s v="Mior, Gianni"/>
    <s v="TCN-RLT10"/>
    <s v="JPG21"/>
    <x v="12"/>
    <x v="1"/>
    <n v="8"/>
    <s v="Pereira, Fernando"/>
    <s v="TCN"/>
    <x v="172"/>
    <x v="5"/>
    <x v="5"/>
  </r>
  <r>
    <n v="235957"/>
    <s v="Mior, Gianni"/>
    <s v="TCN-RLT10"/>
    <s v="JPG21"/>
    <x v="9"/>
    <x v="0"/>
    <n v="0.97"/>
    <s v="Pereira, Fernando"/>
    <s v="TCN"/>
    <x v="172"/>
    <x v="5"/>
    <x v="5"/>
  </r>
  <r>
    <n v="235957"/>
    <s v="Mior, Gianni"/>
    <s v="TCN-RLT10"/>
    <s v="JPG21"/>
    <x v="15"/>
    <x v="0"/>
    <n v="0.38"/>
    <s v="Pereira, Fernando"/>
    <s v="TCN"/>
    <x v="172"/>
    <x v="5"/>
    <x v="5"/>
  </r>
  <r>
    <n v="235958"/>
    <s v="Stoner, Kenneth R"/>
    <s v="TCN-WMC11"/>
    <s v="JPG22"/>
    <x v="1"/>
    <x v="1"/>
    <n v="8"/>
    <s v="Abraham, Jim"/>
    <s v="TCN"/>
    <x v="113"/>
    <x v="0"/>
    <x v="17"/>
  </r>
  <r>
    <n v="235958"/>
    <s v="Stoner, Kenneth R"/>
    <s v="TCN-WMC11"/>
    <s v="JPG22"/>
    <x v="3"/>
    <x v="1"/>
    <n v="8"/>
    <s v="Abraham, Jim"/>
    <s v="TCN"/>
    <x v="113"/>
    <x v="0"/>
    <x v="17"/>
  </r>
  <r>
    <n v="235958"/>
    <s v="Stoner, Kenneth R"/>
    <s v="TCN-WMC11"/>
    <s v="JPG22"/>
    <x v="18"/>
    <x v="2"/>
    <n v="0.2"/>
    <s v="Abraham, Jim"/>
    <s v="TCN"/>
    <x v="113"/>
    <x v="0"/>
    <x v="17"/>
  </r>
  <r>
    <n v="235965"/>
    <s v="Crowe, Douglas"/>
    <s v="TCN-QWS11"/>
    <s v="JPG22"/>
    <x v="11"/>
    <x v="1"/>
    <n v="8"/>
    <s v="Korczak, Gregory"/>
    <s v="TCN"/>
    <x v="123"/>
    <x v="0"/>
    <x v="14"/>
  </r>
  <r>
    <n v="235965"/>
    <s v="Crowe, Douglas"/>
    <s v="TCN-QWS11"/>
    <s v="JPG22"/>
    <x v="12"/>
    <x v="1"/>
    <n v="8"/>
    <s v="Korczak, Gregory"/>
    <s v="TCN"/>
    <x v="123"/>
    <x v="0"/>
    <x v="14"/>
  </r>
  <r>
    <n v="235965"/>
    <s v="Crowe, Douglas"/>
    <s v="TCN-QWS11"/>
    <s v="JPG22"/>
    <x v="13"/>
    <x v="1"/>
    <n v="8"/>
    <s v="Korczak, Gregory"/>
    <s v="TCN"/>
    <x v="123"/>
    <x v="0"/>
    <x v="14"/>
  </r>
  <r>
    <n v="235965"/>
    <s v="Crowe, Douglas"/>
    <s v="TCN-QWS11"/>
    <s v="JPG22"/>
    <x v="14"/>
    <x v="1"/>
    <n v="8"/>
    <s v="Korczak, Gregory"/>
    <s v="TCN"/>
    <x v="123"/>
    <x v="0"/>
    <x v="14"/>
  </r>
  <r>
    <n v="235965"/>
    <s v="Crowe, Douglas"/>
    <s v="TCN-QWS11"/>
    <s v="JPG22"/>
    <x v="16"/>
    <x v="1"/>
    <n v="8"/>
    <s v="Korczak, Gregory"/>
    <s v="TCN"/>
    <x v="123"/>
    <x v="0"/>
    <x v="14"/>
  </r>
  <r>
    <n v="235973"/>
    <s v="Bingham, Jason"/>
    <s v="TCN-RMA00"/>
    <s v="JPG21"/>
    <x v="1"/>
    <x v="2"/>
    <n v="0.25"/>
    <s v="Crockett, Jeremy"/>
    <s v="TCN"/>
    <x v="92"/>
    <x v="5"/>
    <x v="6"/>
  </r>
  <r>
    <n v="235974"/>
    <s v="Civitarese, Charles"/>
    <s v="TCN-QSV12"/>
    <s v="JPG22"/>
    <x v="1"/>
    <x v="2"/>
    <n v="0.25"/>
    <s v="Leyte, Richard"/>
    <s v="TCN"/>
    <x v="85"/>
    <x v="0"/>
    <x v="3"/>
  </r>
  <r>
    <n v="235974"/>
    <s v="Civitarese, Charles"/>
    <s v="TCN-QSV12"/>
    <s v="JPG22"/>
    <x v="4"/>
    <x v="2"/>
    <n v="0.25"/>
    <s v="Leyte, Richard"/>
    <s v="TCN"/>
    <x v="85"/>
    <x v="0"/>
    <x v="3"/>
  </r>
  <r>
    <n v="235974"/>
    <s v="Civitarese, Charles"/>
    <s v="TCN-QSV12"/>
    <s v="JPG22"/>
    <x v="2"/>
    <x v="2"/>
    <n v="0.25"/>
    <s v="Leyte, Richard"/>
    <s v="TCN"/>
    <x v="85"/>
    <x v="0"/>
    <x v="3"/>
  </r>
  <r>
    <n v="235974"/>
    <s v="Civitarese, Charles"/>
    <s v="TCN-QSV12"/>
    <s v="JPG22"/>
    <x v="23"/>
    <x v="0"/>
    <n v="4"/>
    <s v="Leyte, Richard"/>
    <s v="TCN"/>
    <x v="85"/>
    <x v="0"/>
    <x v="3"/>
  </r>
  <r>
    <n v="235980"/>
    <s v="Goodbrand, Jeff"/>
    <s v="TCN-RSZ11"/>
    <s v="JPG21"/>
    <x v="5"/>
    <x v="1"/>
    <n v="0.8"/>
    <s v="Sills, Jeff"/>
    <s v="TCN"/>
    <x v="237"/>
    <x v="1"/>
    <x v="8"/>
  </r>
  <r>
    <n v="235980"/>
    <s v="Goodbrand, Jeff"/>
    <s v="TCN-RSZ11"/>
    <s v="JPG21"/>
    <x v="7"/>
    <x v="1"/>
    <n v="8"/>
    <s v="Sills, Jeff"/>
    <s v="TCN"/>
    <x v="237"/>
    <x v="1"/>
    <x v="8"/>
  </r>
  <r>
    <n v="235980"/>
    <s v="Goodbrand, Jeff"/>
    <s v="TCN-RSZ11"/>
    <s v="JPG21"/>
    <x v="8"/>
    <x v="1"/>
    <n v="8"/>
    <s v="Sills, Jeff"/>
    <s v="TCN"/>
    <x v="237"/>
    <x v="1"/>
    <x v="8"/>
  </r>
  <r>
    <n v="232531"/>
    <s v="ElSaadi, Issam"/>
    <s v="TCN-RML12"/>
    <s v="JPG21"/>
    <x v="17"/>
    <x v="1"/>
    <n v="8"/>
    <s v="Dahmer, Darryl"/>
    <s v="TCN"/>
    <x v="135"/>
    <x v="0"/>
    <x v="6"/>
  </r>
  <r>
    <n v="235980"/>
    <s v="Goodbrand, Jeff"/>
    <s v="TCN-RSZ11"/>
    <s v="JPG21"/>
    <x v="18"/>
    <x v="1"/>
    <n v="8"/>
    <s v="Sills, Jeff"/>
    <s v="TCN"/>
    <x v="237"/>
    <x v="1"/>
    <x v="8"/>
  </r>
  <r>
    <n v="235980"/>
    <s v="Goodbrand, Jeff"/>
    <s v="TCN-RSZ11"/>
    <s v="JPG21"/>
    <x v="19"/>
    <x v="1"/>
    <n v="2.78"/>
    <s v="Sills, Jeff"/>
    <s v="TCN"/>
    <x v="237"/>
    <x v="1"/>
    <x v="8"/>
  </r>
  <r>
    <n v="235981"/>
    <s v="Hagens, Richard"/>
    <s v="TCN-RDC11"/>
    <s v="JPG22"/>
    <x v="1"/>
    <x v="0"/>
    <n v="7.42"/>
    <s v="Hind, Jason"/>
    <s v="TCN"/>
    <x v="233"/>
    <x v="0"/>
    <x v="0"/>
  </r>
  <r>
    <n v="235983"/>
    <s v="Henwood, Jim"/>
    <s v="TCN-WMK11"/>
    <s v="JPG20"/>
    <x v="18"/>
    <x v="0"/>
    <n v="8"/>
    <s v="Padfield, Trevor"/>
    <s v="TCN"/>
    <x v="60"/>
    <x v="5"/>
    <x v="17"/>
  </r>
  <r>
    <n v="235989"/>
    <s v="Lawrynowicz, Sebastian"/>
    <s v="TCN-QSI11"/>
    <s v="JPG21"/>
    <x v="9"/>
    <x v="0"/>
    <n v="7.25"/>
    <s v="Bender, Chris"/>
    <s v="TCN"/>
    <x v="91"/>
    <x v="0"/>
    <x v="3"/>
  </r>
  <r>
    <n v="236002"/>
    <s v="Szakolczay, Attila"/>
    <s v="TCN-QSV11"/>
    <s v="JPG22"/>
    <x v="19"/>
    <x v="0"/>
    <n v="7.95"/>
    <s v="Bowbeer, Christopher"/>
    <s v="TCN"/>
    <x v="73"/>
    <x v="0"/>
    <x v="3"/>
  </r>
  <r>
    <n v="236002"/>
    <s v="Szakolczay, Attila"/>
    <s v="TCN-QSV11"/>
    <s v="JPG22"/>
    <x v="16"/>
    <x v="0"/>
    <n v="7.97"/>
    <s v="Bowbeer, Christopher"/>
    <s v="TCN"/>
    <x v="73"/>
    <x v="0"/>
    <x v="3"/>
  </r>
  <r>
    <n v="236005"/>
    <s v="Keba, Joel"/>
    <s v="TCN-RMD12"/>
    <s v="JPG20"/>
    <x v="14"/>
    <x v="1"/>
    <n v="4"/>
    <s v="Moorhead, Colin"/>
    <s v="TCN"/>
    <x v="238"/>
    <x v="0"/>
    <x v="6"/>
  </r>
  <r>
    <n v="236005"/>
    <s v="Keba, Joel"/>
    <s v="TCN-RMD12"/>
    <s v="JPG20"/>
    <x v="16"/>
    <x v="1"/>
    <n v="8"/>
    <s v="Moorhead, Colin"/>
    <s v="TCN"/>
    <x v="238"/>
    <x v="0"/>
    <x v="6"/>
  </r>
  <r>
    <n v="236005"/>
    <s v="Keba, Joel"/>
    <s v="TCN-RMD12"/>
    <s v="JPG20"/>
    <x v="21"/>
    <x v="1"/>
    <n v="8"/>
    <s v="Moorhead, Colin"/>
    <s v="TCN"/>
    <x v="238"/>
    <x v="0"/>
    <x v="6"/>
  </r>
  <r>
    <n v="236005"/>
    <s v="Keba, Joel"/>
    <s v="TCN-RMD12"/>
    <s v="JPG20"/>
    <x v="9"/>
    <x v="1"/>
    <n v="8"/>
    <s v="Moorhead, Colin"/>
    <s v="TCN"/>
    <x v="238"/>
    <x v="0"/>
    <x v="6"/>
  </r>
  <r>
    <n v="236006"/>
    <s v="Wolfenberg, Steven"/>
    <s v="TCN-RBC18"/>
    <s v="JPG22"/>
    <x v="14"/>
    <x v="0"/>
    <n v="7.97"/>
    <s v="Dickie, David"/>
    <s v="TCN"/>
    <x v="79"/>
    <x v="0"/>
    <x v="15"/>
  </r>
  <r>
    <n v="236011"/>
    <s v="Hauser, Gordon"/>
    <s v="TCN-RJW14"/>
    <s v="JPG22"/>
    <x v="12"/>
    <x v="2"/>
    <n v="7.0000000000000007E-2"/>
    <s v="Paquete, Michael"/>
    <s v="TCN"/>
    <x v="239"/>
    <x v="1"/>
    <x v="4"/>
  </r>
  <r>
    <n v="236011"/>
    <s v="Hauser, Gordon"/>
    <s v="TCN-RJW14"/>
    <s v="JPG22"/>
    <x v="9"/>
    <x v="2"/>
    <n v="0.47"/>
    <s v="Paquete, Michael"/>
    <s v="TCN"/>
    <x v="239"/>
    <x v="1"/>
    <x v="4"/>
  </r>
  <r>
    <n v="236029"/>
    <s v="Finkbeiner, Peter"/>
    <s v="TCN-RJK12"/>
    <s v="JPG21"/>
    <x v="9"/>
    <x v="2"/>
    <n v="0.43"/>
    <s v="Lyle, David"/>
    <s v="TCN"/>
    <x v="139"/>
    <x v="0"/>
    <x v="4"/>
  </r>
  <r>
    <n v="236037"/>
    <s v="Nadeau, Toby"/>
    <s v="TCN-RXA12"/>
    <s v="JPG22"/>
    <x v="19"/>
    <x v="0"/>
    <n v="7.45"/>
    <s v="Killby, Kirk"/>
    <s v="TCN"/>
    <x v="38"/>
    <x v="0"/>
    <x v="11"/>
  </r>
  <r>
    <n v="236038"/>
    <s v="Pratt, Tracey"/>
    <s v="TCN-RTB12"/>
    <s v="JPG22"/>
    <x v="1"/>
    <x v="0"/>
    <n v="0.25"/>
    <s v="Wilberforce, Ted"/>
    <s v="TCN"/>
    <x v="240"/>
    <x v="0"/>
    <x v="1"/>
  </r>
  <r>
    <n v="236038"/>
    <s v="Pratt, Tracey"/>
    <s v="TCN-RTB12"/>
    <s v="JPG22"/>
    <x v="9"/>
    <x v="0"/>
    <n v="0.2"/>
    <s v="Wilberforce, Ted"/>
    <s v="TCN"/>
    <x v="240"/>
    <x v="0"/>
    <x v="1"/>
  </r>
  <r>
    <n v="236042"/>
    <s v="Taylor, Ron"/>
    <s v="TCN-RTC11"/>
    <s v="JPG22"/>
    <x v="1"/>
    <x v="0"/>
    <n v="0.03"/>
    <s v="Benn-Pindar, Brendon"/>
    <s v="TCN"/>
    <x v="168"/>
    <x v="0"/>
    <x v="1"/>
  </r>
  <r>
    <n v="236042"/>
    <s v="Taylor, Ron"/>
    <s v="TCN-RTC11"/>
    <s v="JPG22"/>
    <x v="12"/>
    <x v="0"/>
    <n v="0.03"/>
    <s v="Benn-Pindar, Brendon"/>
    <s v="TCN"/>
    <x v="168"/>
    <x v="0"/>
    <x v="1"/>
  </r>
  <r>
    <n v="236047"/>
    <s v="Wise, Gerry"/>
    <s v="TCN-RRA00"/>
    <s v="JPG27"/>
    <x v="1"/>
    <x v="1"/>
    <n v="3.98"/>
    <s v="Wilkins, H. Glenn"/>
    <s v="TCN"/>
    <x v="241"/>
    <x v="4"/>
    <x v="2"/>
  </r>
  <r>
    <n v="236052"/>
    <s v="Allen, David"/>
    <s v="TCN-RMS11"/>
    <s v="JPG20"/>
    <x v="19"/>
    <x v="1"/>
    <n v="8"/>
    <s v="Spielmacher, Ryan"/>
    <s v="TCN"/>
    <x v="189"/>
    <x v="0"/>
    <x v="6"/>
  </r>
  <r>
    <n v="236052"/>
    <s v="Allen, David"/>
    <s v="TCN-RMS11"/>
    <s v="JPG20"/>
    <x v="20"/>
    <x v="1"/>
    <n v="8"/>
    <s v="Spielmacher, Ryan"/>
    <s v="TCN"/>
    <x v="189"/>
    <x v="0"/>
    <x v="6"/>
  </r>
  <r>
    <n v="236052"/>
    <s v="Allen, David"/>
    <s v="TCN-RMS11"/>
    <s v="JPG20"/>
    <x v="10"/>
    <x v="1"/>
    <n v="8"/>
    <s v="Spielmacher, Ryan"/>
    <s v="TCN"/>
    <x v="189"/>
    <x v="0"/>
    <x v="6"/>
  </r>
  <r>
    <n v="236052"/>
    <s v="Allen, David"/>
    <s v="TCN-RMS11"/>
    <s v="JPG20"/>
    <x v="11"/>
    <x v="1"/>
    <n v="8"/>
    <s v="Spielmacher, Ryan"/>
    <s v="TCN"/>
    <x v="189"/>
    <x v="0"/>
    <x v="6"/>
  </r>
  <r>
    <n v="236052"/>
    <s v="Allen, David"/>
    <s v="TCN-RMS11"/>
    <s v="JPG20"/>
    <x v="12"/>
    <x v="1"/>
    <n v="8"/>
    <s v="Spielmacher, Ryan"/>
    <s v="TCN"/>
    <x v="189"/>
    <x v="0"/>
    <x v="6"/>
  </r>
  <r>
    <n v="236068"/>
    <s v="Catalan, Jody"/>
    <s v="TCN-QWV11"/>
    <s v="JPG22"/>
    <x v="6"/>
    <x v="0"/>
    <n v="0.02"/>
    <s v="Murray, Bryan"/>
    <s v="TCN"/>
    <x v="63"/>
    <x v="0"/>
    <x v="14"/>
  </r>
  <r>
    <n v="236069"/>
    <s v="Champagne, Yvon"/>
    <s v="TCN-RBC11"/>
    <s v="JPG22"/>
    <x v="1"/>
    <x v="2"/>
    <n v="0.22"/>
    <s v="Schweertman, Kevin"/>
    <s v="TCN"/>
    <x v="136"/>
    <x v="0"/>
    <x v="15"/>
  </r>
  <r>
    <n v="236069"/>
    <s v="Champagne, Yvon"/>
    <s v="TCN-RBC11"/>
    <s v="JPG22"/>
    <x v="13"/>
    <x v="2"/>
    <n v="0.22"/>
    <s v="Schweertman, Kevin"/>
    <s v="TCN"/>
    <x v="136"/>
    <x v="0"/>
    <x v="15"/>
  </r>
  <r>
    <n v="236070"/>
    <s v="Clendening, Ryan"/>
    <s v="TCN-WTH12"/>
    <s v="JPG21"/>
    <x v="11"/>
    <x v="1"/>
    <n v="8"/>
    <s v="Oud, Erin"/>
    <s v="TCN"/>
    <x v="182"/>
    <x v="1"/>
    <x v="9"/>
  </r>
  <r>
    <n v="236083"/>
    <s v="Shoup, Jeff"/>
    <s v="TCN-RTC12"/>
    <s v="JPG22"/>
    <x v="2"/>
    <x v="0"/>
    <n v="1.77"/>
    <s v="Reeves, Jennifer"/>
    <s v="TCN"/>
    <x v="1"/>
    <x v="0"/>
    <x v="1"/>
  </r>
  <r>
    <n v="236084"/>
    <s v="Splinter, James"/>
    <s v="TCN-RTC11"/>
    <s v="JPG22"/>
    <x v="1"/>
    <x v="0"/>
    <n v="7.95"/>
    <s v="Benn-Pindar, Brendon"/>
    <s v="TCN"/>
    <x v="168"/>
    <x v="0"/>
    <x v="1"/>
  </r>
  <r>
    <n v="236084"/>
    <s v="Splinter, James"/>
    <s v="TCN-RTC11"/>
    <s v="JPG22"/>
    <x v="10"/>
    <x v="1"/>
    <n v="3.52"/>
    <s v="Benn-Pindar, Brendon"/>
    <s v="TCN"/>
    <x v="168"/>
    <x v="0"/>
    <x v="1"/>
  </r>
  <r>
    <n v="236084"/>
    <s v="Splinter, James"/>
    <s v="TCN-RTC11"/>
    <s v="JPG22"/>
    <x v="11"/>
    <x v="1"/>
    <n v="8"/>
    <s v="Benn-Pindar, Brendon"/>
    <s v="TCN"/>
    <x v="168"/>
    <x v="0"/>
    <x v="1"/>
  </r>
  <r>
    <n v="236084"/>
    <s v="Splinter, James"/>
    <s v="TCN-RTC11"/>
    <s v="JPG22"/>
    <x v="12"/>
    <x v="0"/>
    <n v="0.08"/>
    <s v="Benn-Pindar, Brendon"/>
    <s v="TCN"/>
    <x v="168"/>
    <x v="0"/>
    <x v="1"/>
  </r>
  <r>
    <n v="236084"/>
    <s v="Splinter, James"/>
    <s v="TCN-RTC11"/>
    <s v="JPG22"/>
    <x v="16"/>
    <x v="1"/>
    <n v="8"/>
    <s v="Benn-Pindar, Brendon"/>
    <s v="TCN"/>
    <x v="168"/>
    <x v="0"/>
    <x v="1"/>
  </r>
  <r>
    <n v="236086"/>
    <s v="Huyge, John"/>
    <s v="TCN-WPP12"/>
    <s v="JPG22"/>
    <x v="21"/>
    <x v="0"/>
    <n v="1.25"/>
    <s v="Bowen, Mark"/>
    <s v="TCN"/>
    <x v="175"/>
    <x v="0"/>
    <x v="2"/>
  </r>
  <r>
    <n v="236087"/>
    <s v="Jovicic, Vukasin"/>
    <s v="TCN-RBC13"/>
    <s v="JPG22"/>
    <x v="13"/>
    <x v="2"/>
    <n v="0.25"/>
    <s v="Zurell, Tom"/>
    <s v="TCN"/>
    <x v="64"/>
    <x v="0"/>
    <x v="15"/>
  </r>
  <r>
    <n v="236096"/>
    <s v="Wilson, Rhett"/>
    <s v="TCN-QSI11"/>
    <s v="JPG22"/>
    <x v="10"/>
    <x v="0"/>
    <n v="7.98"/>
    <s v="Bender, Chris"/>
    <s v="TCN"/>
    <x v="91"/>
    <x v="0"/>
    <x v="3"/>
  </r>
  <r>
    <n v="236100"/>
    <s v="Burrill, Jennifer"/>
    <s v="TCN-RBC13"/>
    <s v="JPG22"/>
    <x v="1"/>
    <x v="2"/>
    <n v="0.15"/>
    <s v="Zurell, Tom"/>
    <s v="TCN"/>
    <x v="64"/>
    <x v="0"/>
    <x v="15"/>
  </r>
  <r>
    <n v="236100"/>
    <s v="Burrill, Jennifer"/>
    <s v="TCN-RBC13"/>
    <s v="JPG22"/>
    <x v="13"/>
    <x v="2"/>
    <n v="0.17"/>
    <s v="Zurell, Tom"/>
    <s v="TCN"/>
    <x v="64"/>
    <x v="0"/>
    <x v="15"/>
  </r>
  <r>
    <n v="236102"/>
    <s v="Haskett, Luke"/>
    <s v="TCN-RJG52"/>
    <s v="JPG20"/>
    <x v="6"/>
    <x v="0"/>
    <n v="8"/>
    <s v="Florescu, Stefan"/>
    <s v="TCN"/>
    <x v="12"/>
    <x v="3"/>
    <x v="2"/>
  </r>
  <r>
    <n v="236102"/>
    <s v="Haskett, Luke"/>
    <s v="TCN-RJG52"/>
    <s v="JPG20"/>
    <x v="13"/>
    <x v="1"/>
    <n v="8"/>
    <s v="Florescu, Stefan"/>
    <s v="TCN"/>
    <x v="12"/>
    <x v="3"/>
    <x v="2"/>
  </r>
  <r>
    <n v="236102"/>
    <s v="Haskett, Luke"/>
    <s v="TCN-RJG52"/>
    <s v="JPG20"/>
    <x v="14"/>
    <x v="1"/>
    <n v="8"/>
    <s v="Florescu, Stefan"/>
    <s v="TCN"/>
    <x v="12"/>
    <x v="3"/>
    <x v="2"/>
  </r>
  <r>
    <n v="236102"/>
    <s v="Haskett, Luke"/>
    <s v="TCN-RJG52"/>
    <s v="JPG20"/>
    <x v="16"/>
    <x v="1"/>
    <n v="8"/>
    <s v="Florescu, Stefan"/>
    <s v="TCN"/>
    <x v="12"/>
    <x v="3"/>
    <x v="2"/>
  </r>
  <r>
    <n v="236102"/>
    <s v="Haskett, Luke"/>
    <s v="TCN-RJG52"/>
    <s v="JPG20"/>
    <x v="21"/>
    <x v="1"/>
    <n v="8"/>
    <s v="Florescu, Stefan"/>
    <s v="TCN"/>
    <x v="12"/>
    <x v="3"/>
    <x v="2"/>
  </r>
  <r>
    <n v="236102"/>
    <s v="Haskett, Luke"/>
    <s v="TCN-RJG52"/>
    <s v="JPG20"/>
    <x v="9"/>
    <x v="1"/>
    <n v="8"/>
    <s v="Florescu, Stefan"/>
    <s v="TCN"/>
    <x v="12"/>
    <x v="3"/>
    <x v="2"/>
  </r>
  <r>
    <n v="236109"/>
    <s v="Babcock, Scott"/>
    <s v="TCN-QSI12"/>
    <s v="JPG21"/>
    <x v="4"/>
    <x v="0"/>
    <n v="7.05"/>
    <s v="Hiuser, Josh"/>
    <s v="TCN"/>
    <x v="69"/>
    <x v="0"/>
    <x v="3"/>
  </r>
  <r>
    <n v="236109"/>
    <s v="Babcock, Scott"/>
    <s v="TCN-QSI12"/>
    <s v="JPG21"/>
    <x v="20"/>
    <x v="0"/>
    <n v="6.7"/>
    <s v="Hiuser, Josh"/>
    <s v="TCN"/>
    <x v="69"/>
    <x v="0"/>
    <x v="3"/>
  </r>
  <r>
    <n v="236113"/>
    <s v="Dryden, Shawn"/>
    <s v="TCN-RGC11"/>
    <s v="JPG22"/>
    <x v="1"/>
    <x v="2"/>
    <n v="0.67"/>
    <s v="Kragelj, Keven"/>
    <s v="TCN"/>
    <x v="56"/>
    <x v="0"/>
    <x v="16"/>
  </r>
  <r>
    <n v="236118"/>
    <s v="Lacko, Marcel"/>
    <s v="TCN-RBA14"/>
    <s v="JPG22"/>
    <x v="2"/>
    <x v="2"/>
    <n v="1.43"/>
    <s v="Briden, Robert"/>
    <s v="TCN"/>
    <x v="147"/>
    <x v="0"/>
    <x v="18"/>
  </r>
  <r>
    <n v="236121"/>
    <s v="Mataseje, Ryan"/>
    <s v="TCN-RTD11"/>
    <s v="JPG21"/>
    <x v="15"/>
    <x v="0"/>
    <n v="2.33"/>
    <s v="De Sa, Sandra"/>
    <s v="TCN"/>
    <x v="78"/>
    <x v="0"/>
    <x v="1"/>
  </r>
  <r>
    <n v="236133"/>
    <s v="Pinder, Jeffrey"/>
    <s v="TCN-RTB12"/>
    <s v="JPG22"/>
    <x v="6"/>
    <x v="0"/>
    <n v="0.05"/>
    <s v="Wilberforce, Ted"/>
    <s v="TCN"/>
    <x v="240"/>
    <x v="0"/>
    <x v="1"/>
  </r>
  <r>
    <n v="236134"/>
    <s v="Norsworthy, Glen"/>
    <s v="TCN-WWG12"/>
    <s v="JPG22"/>
    <x v="3"/>
    <x v="0"/>
    <n v="0.23"/>
    <s v="Riches, Robert"/>
    <s v="TCN"/>
    <x v="40"/>
    <x v="0"/>
    <x v="13"/>
  </r>
  <r>
    <n v="236134"/>
    <s v="Norsworthy, Glen"/>
    <s v="TCN-WWG12"/>
    <s v="JPG22"/>
    <x v="4"/>
    <x v="0"/>
    <n v="0.38"/>
    <s v="Riches, Robert"/>
    <s v="TCN"/>
    <x v="40"/>
    <x v="0"/>
    <x v="13"/>
  </r>
  <r>
    <n v="236134"/>
    <s v="Norsworthy, Glen"/>
    <s v="TCN-WWG12"/>
    <s v="JPG22"/>
    <x v="2"/>
    <x v="1"/>
    <n v="1.93"/>
    <s v="Riches, Robert"/>
    <s v="TCN"/>
    <x v="40"/>
    <x v="0"/>
    <x v="13"/>
  </r>
  <r>
    <n v="236134"/>
    <s v="Norsworthy, Glen"/>
    <s v="TCN-WWG12"/>
    <s v="JPG22"/>
    <x v="5"/>
    <x v="1"/>
    <n v="8"/>
    <s v="Riches, Robert"/>
    <s v="TCN"/>
    <x v="40"/>
    <x v="0"/>
    <x v="13"/>
  </r>
  <r>
    <n v="236134"/>
    <s v="Norsworthy, Glen"/>
    <s v="TCN-WWG12"/>
    <s v="JPG22"/>
    <x v="6"/>
    <x v="1"/>
    <n v="8"/>
    <s v="Riches, Robert"/>
    <s v="TCN"/>
    <x v="40"/>
    <x v="0"/>
    <x v="13"/>
  </r>
  <r>
    <n v="236134"/>
    <s v="Norsworthy, Glen"/>
    <s v="TCN-WWG12"/>
    <s v="JPG22"/>
    <x v="7"/>
    <x v="1"/>
    <n v="8"/>
    <s v="Riches, Robert"/>
    <s v="TCN"/>
    <x v="40"/>
    <x v="0"/>
    <x v="13"/>
  </r>
  <r>
    <n v="236134"/>
    <s v="Norsworthy, Glen"/>
    <s v="TCN-WTL12"/>
    <s v="JPG22"/>
    <x v="11"/>
    <x v="0"/>
    <n v="0.4"/>
    <s v="Riches, Robert"/>
    <s v="TCN"/>
    <x v="199"/>
    <x v="0"/>
    <x v="9"/>
  </r>
  <r>
    <n v="236134"/>
    <s v="Norsworthy, Glen"/>
    <s v="TCN-WTL12"/>
    <s v="JPG22"/>
    <x v="12"/>
    <x v="0"/>
    <n v="0.4"/>
    <s v="Riches, Robert"/>
    <s v="TCN"/>
    <x v="199"/>
    <x v="0"/>
    <x v="9"/>
  </r>
  <r>
    <n v="236134"/>
    <s v="Norsworthy, Glen"/>
    <s v="TCN-WTL12"/>
    <s v="JPG22"/>
    <x v="13"/>
    <x v="0"/>
    <n v="0.47"/>
    <s v="Riches, Robert"/>
    <s v="TCN"/>
    <x v="199"/>
    <x v="0"/>
    <x v="9"/>
  </r>
  <r>
    <n v="236134"/>
    <s v="Norsworthy, Glen"/>
    <s v="TCN-WTL12"/>
    <s v="JPG22"/>
    <x v="16"/>
    <x v="0"/>
    <n v="0.1"/>
    <s v="Riches, Robert"/>
    <s v="TCN"/>
    <x v="199"/>
    <x v="0"/>
    <x v="9"/>
  </r>
  <r>
    <n v="236134"/>
    <s v="Norsworthy, Glen"/>
    <s v="TCN-WTL12"/>
    <s v="JPG22"/>
    <x v="21"/>
    <x v="0"/>
    <n v="0.17"/>
    <s v="Riches, Robert"/>
    <s v="TCN"/>
    <x v="199"/>
    <x v="0"/>
    <x v="9"/>
  </r>
  <r>
    <n v="236134"/>
    <s v="Norsworthy, Glen"/>
    <s v="TCN-WTL12"/>
    <s v="JPG22"/>
    <x v="9"/>
    <x v="0"/>
    <n v="0.43"/>
    <s v="Riches, Robert"/>
    <s v="TCN"/>
    <x v="199"/>
    <x v="0"/>
    <x v="9"/>
  </r>
  <r>
    <n v="236138"/>
    <s v="Wall, Joshua"/>
    <s v="TCN-RTC12"/>
    <s v="JPG22"/>
    <x v="2"/>
    <x v="0"/>
    <n v="1.68"/>
    <s v="Reeves, Jennifer"/>
    <s v="TCN"/>
    <x v="1"/>
    <x v="0"/>
    <x v="1"/>
  </r>
  <r>
    <n v="236139"/>
    <s v="Wicks, Jeff"/>
    <s v="TCN-QWI11"/>
    <s v="JPG21"/>
    <x v="25"/>
    <x v="0"/>
    <n v="0.95"/>
    <s v="Lau, Peter"/>
    <s v="TCN"/>
    <x v="52"/>
    <x v="0"/>
    <x v="14"/>
  </r>
  <r>
    <n v="236140"/>
    <s v="Amaral, Michael"/>
    <s v="TCN-RLB12"/>
    <s v="JPG21"/>
    <x v="5"/>
    <x v="1"/>
    <n v="8"/>
    <s v="Torti, Gregory"/>
    <s v="TCN"/>
    <x v="83"/>
    <x v="0"/>
    <x v="5"/>
  </r>
  <r>
    <n v="236140"/>
    <s v="Amaral, Michael"/>
    <s v="TCN-RLB12"/>
    <s v="JPG21"/>
    <x v="6"/>
    <x v="1"/>
    <n v="8"/>
    <s v="Torti, Gregory"/>
    <s v="TCN"/>
    <x v="83"/>
    <x v="0"/>
    <x v="5"/>
  </r>
  <r>
    <n v="236158"/>
    <s v="Campbell, Jason"/>
    <s v="TCN-RTC12"/>
    <s v="JPG21"/>
    <x v="2"/>
    <x v="0"/>
    <n v="0.13"/>
    <s v="Reeves, Jennifer"/>
    <s v="TCN"/>
    <x v="1"/>
    <x v="0"/>
    <x v="1"/>
  </r>
  <r>
    <n v="236168"/>
    <s v="Perchak, Dwayne"/>
    <s v="TCN-RXA11"/>
    <s v="JPG22"/>
    <x v="0"/>
    <x v="0"/>
    <n v="0.13"/>
    <s v="Johnson, Steven"/>
    <s v="TCN"/>
    <x v="88"/>
    <x v="0"/>
    <x v="11"/>
  </r>
  <r>
    <n v="236168"/>
    <s v="Perchak, Dwayne"/>
    <s v="TCN-RXA11"/>
    <s v="JPG22"/>
    <x v="15"/>
    <x v="0"/>
    <n v="0.17"/>
    <s v="Johnson, Steven"/>
    <s v="TCN"/>
    <x v="88"/>
    <x v="0"/>
    <x v="11"/>
  </r>
  <r>
    <n v="236176"/>
    <s v="Gomes, Henri"/>
    <s v="TCN-RBC20"/>
    <s v="JPG22"/>
    <x v="1"/>
    <x v="2"/>
    <n v="0.5"/>
    <s v="Matthews, Jeffrey"/>
    <s v="TCN"/>
    <x v="102"/>
    <x v="0"/>
    <x v="15"/>
  </r>
  <r>
    <n v="232580"/>
    <s v="MacDonald, Joshua"/>
    <s v="TCN-RGA12"/>
    <s v="JPG22"/>
    <x v="17"/>
    <x v="1"/>
    <n v="8"/>
    <s v="Schlueter, Jeremy"/>
    <s v="TCN"/>
    <x v="89"/>
    <x v="0"/>
    <x v="16"/>
  </r>
  <r>
    <n v="236176"/>
    <s v="Gomes, Henri"/>
    <s v="TCN-RBC20"/>
    <s v="JPG22"/>
    <x v="18"/>
    <x v="1"/>
    <n v="8"/>
    <s v="Matthews, Jeffrey"/>
    <s v="TCN"/>
    <x v="102"/>
    <x v="0"/>
    <x v="15"/>
  </r>
  <r>
    <n v="236176"/>
    <s v="Gomes, Henri"/>
    <s v="TCN-RBC20"/>
    <s v="JPG22"/>
    <x v="19"/>
    <x v="1"/>
    <n v="8"/>
    <s v="Matthews, Jeffrey"/>
    <s v="TCN"/>
    <x v="102"/>
    <x v="0"/>
    <x v="15"/>
  </r>
  <r>
    <n v="236176"/>
    <s v="Gomes, Henri"/>
    <s v="TCN-RBC20"/>
    <s v="JPG22"/>
    <x v="14"/>
    <x v="0"/>
    <n v="7.98"/>
    <s v="Matthews, Jeffrey"/>
    <s v="TCN"/>
    <x v="102"/>
    <x v="0"/>
    <x v="15"/>
  </r>
  <r>
    <n v="236179"/>
    <s v="McMahon, Jason"/>
    <s v="TCN-RBA14"/>
    <s v="JPG22"/>
    <x v="2"/>
    <x v="1"/>
    <n v="6"/>
    <s v="Briden, Robert"/>
    <s v="TCN"/>
    <x v="147"/>
    <x v="0"/>
    <x v="18"/>
  </r>
  <r>
    <n v="236179"/>
    <s v="McMahon, Jason"/>
    <s v="TCN-RBA14"/>
    <s v="JPG22"/>
    <x v="5"/>
    <x v="1"/>
    <n v="8"/>
    <s v="Briden, Robert"/>
    <s v="TCN"/>
    <x v="147"/>
    <x v="0"/>
    <x v="18"/>
  </r>
  <r>
    <n v="236179"/>
    <s v="McMahon, Jason"/>
    <s v="TCN-RBA14"/>
    <s v="JPG22"/>
    <x v="6"/>
    <x v="1"/>
    <n v="8"/>
    <s v="Briden, Robert"/>
    <s v="TCN"/>
    <x v="147"/>
    <x v="0"/>
    <x v="18"/>
  </r>
  <r>
    <n v="236179"/>
    <s v="McMahon, Jason"/>
    <s v="TCN-RBA14"/>
    <s v="JPG22"/>
    <x v="7"/>
    <x v="1"/>
    <n v="8"/>
    <s v="Briden, Robert"/>
    <s v="TCN"/>
    <x v="147"/>
    <x v="0"/>
    <x v="18"/>
  </r>
  <r>
    <n v="236190"/>
    <s v="Martinez, Fernando"/>
    <s v="TCN-RBZ08"/>
    <s v="JPG21"/>
    <x v="7"/>
    <x v="1"/>
    <n v="8"/>
    <s v="McLean, David"/>
    <s v="TCN"/>
    <x v="242"/>
    <x v="5"/>
    <x v="18"/>
  </r>
  <r>
    <n v="236190"/>
    <s v="Martinez, Fernando"/>
    <s v="TCN-RBZ08"/>
    <s v="JPG21"/>
    <x v="8"/>
    <x v="1"/>
    <n v="8"/>
    <s v="McLean, David"/>
    <s v="TCN"/>
    <x v="242"/>
    <x v="5"/>
    <x v="18"/>
  </r>
  <r>
    <n v="232716"/>
    <s v="Mannerow, Gregory"/>
    <s v="TCN-QNV12"/>
    <s v="JPG22"/>
    <x v="17"/>
    <x v="1"/>
    <n v="8"/>
    <s v="Proulx, Kelly"/>
    <s v="TCN"/>
    <x v="142"/>
    <x v="0"/>
    <x v="7"/>
  </r>
  <r>
    <n v="236190"/>
    <s v="Martinez, Fernando"/>
    <s v="TCN-RBZ08"/>
    <s v="JPG21"/>
    <x v="18"/>
    <x v="1"/>
    <n v="8"/>
    <s v="McLean, David"/>
    <s v="TCN"/>
    <x v="242"/>
    <x v="5"/>
    <x v="18"/>
  </r>
  <r>
    <n v="236190"/>
    <s v="Martinez, Fernando"/>
    <s v="TCN-RBZ08"/>
    <s v="JPG21"/>
    <x v="27"/>
    <x v="1"/>
    <n v="8"/>
    <s v="McLean, David"/>
    <s v="TCN"/>
    <x v="242"/>
    <x v="5"/>
    <x v="18"/>
  </r>
  <r>
    <n v="236191"/>
    <s v="Wiles, Eric"/>
    <s v="TCN-RSU11"/>
    <s v="JPG20"/>
    <x v="5"/>
    <x v="1"/>
    <n v="8"/>
    <s v="Schmidt, Jeffrey"/>
    <s v="TCN"/>
    <x v="230"/>
    <x v="0"/>
    <x v="8"/>
  </r>
  <r>
    <n v="236191"/>
    <s v="Wiles, Eric"/>
    <s v="TCN-RSU11"/>
    <s v="JPG20"/>
    <x v="6"/>
    <x v="1"/>
    <n v="8"/>
    <s v="Schmidt, Jeffrey"/>
    <s v="TCN"/>
    <x v="230"/>
    <x v="0"/>
    <x v="8"/>
  </r>
  <r>
    <n v="236191"/>
    <s v="Wiles, Eric"/>
    <s v="TCN-RSU11"/>
    <s v="JPG20"/>
    <x v="7"/>
    <x v="1"/>
    <n v="8"/>
    <s v="Schmidt, Jeffrey"/>
    <s v="TCN"/>
    <x v="230"/>
    <x v="0"/>
    <x v="8"/>
  </r>
  <r>
    <n v="236204"/>
    <s v="Robertson, Michael"/>
    <s v="TCN-RED00"/>
    <s v="JPG11"/>
    <x v="19"/>
    <x v="1"/>
    <n v="5.5"/>
    <s v="Yu, Yingze"/>
    <s v="TCN"/>
    <x v="131"/>
    <x v="2"/>
    <x v="2"/>
  </r>
  <r>
    <n v="236204"/>
    <s v="Robertson, Michael"/>
    <s v="TCN-RED00"/>
    <s v="JPG11"/>
    <x v="20"/>
    <x v="1"/>
    <n v="8"/>
    <s v="Yu, Yingze"/>
    <s v="TCN"/>
    <x v="131"/>
    <x v="2"/>
    <x v="2"/>
  </r>
  <r>
    <n v="236204"/>
    <s v="Robertson, Michael"/>
    <s v="TCN-RED00"/>
    <s v="JPG11"/>
    <x v="10"/>
    <x v="1"/>
    <n v="8"/>
    <s v="Yu, Yingze"/>
    <s v="TCN"/>
    <x v="131"/>
    <x v="2"/>
    <x v="2"/>
  </r>
  <r>
    <n v="236204"/>
    <s v="Robertson, Michael"/>
    <s v="TCN-RED00"/>
    <s v="JPG11"/>
    <x v="11"/>
    <x v="1"/>
    <n v="8"/>
    <s v="Yu, Yingze"/>
    <s v="TCN"/>
    <x v="131"/>
    <x v="2"/>
    <x v="2"/>
  </r>
  <r>
    <n v="236204"/>
    <s v="Robertson, Michael"/>
    <s v="TCN-RED00"/>
    <s v="JPG11"/>
    <x v="12"/>
    <x v="1"/>
    <n v="8"/>
    <s v="Yu, Yingze"/>
    <s v="TCN"/>
    <x v="131"/>
    <x v="2"/>
    <x v="2"/>
  </r>
  <r>
    <n v="236207"/>
    <s v="Taylor, Dave J"/>
    <s v="TCN-WCT11"/>
    <s v="JPG21"/>
    <x v="16"/>
    <x v="1"/>
    <n v="1.98"/>
    <s v="Hopkins, Jason W.A."/>
    <s v="TCN"/>
    <x v="121"/>
    <x v="0"/>
    <x v="10"/>
  </r>
  <r>
    <n v="236207"/>
    <s v="Taylor, Dave J"/>
    <s v="TCN-WCT11"/>
    <s v="JPG21"/>
    <x v="21"/>
    <x v="1"/>
    <n v="8"/>
    <s v="Hopkins, Jason W.A."/>
    <s v="TCN"/>
    <x v="121"/>
    <x v="0"/>
    <x v="10"/>
  </r>
  <r>
    <n v="236207"/>
    <s v="Taylor, Dave J"/>
    <s v="TCN-WCT11"/>
    <s v="JPG21"/>
    <x v="9"/>
    <x v="1"/>
    <n v="8"/>
    <s v="Hopkins, Jason W.A."/>
    <s v="TCN"/>
    <x v="121"/>
    <x v="0"/>
    <x v="10"/>
  </r>
  <r>
    <n v="236213"/>
    <s v="MacQueen, Steven"/>
    <s v="TCN-WWI11"/>
    <s v="JPG22"/>
    <x v="5"/>
    <x v="1"/>
    <n v="8"/>
    <s v="Mount, Kevin"/>
    <s v="TCN"/>
    <x v="106"/>
    <x v="0"/>
    <x v="13"/>
  </r>
  <r>
    <n v="236213"/>
    <s v="MacQueen, Steven"/>
    <s v="TCN-WWI11"/>
    <s v="JPG22"/>
    <x v="6"/>
    <x v="1"/>
    <n v="8"/>
    <s v="Mount, Kevin"/>
    <s v="TCN"/>
    <x v="106"/>
    <x v="0"/>
    <x v="13"/>
  </r>
  <r>
    <n v="236218"/>
    <s v="Paquete, Robert"/>
    <s v="TCN-RBC20"/>
    <s v="JPG22"/>
    <x v="1"/>
    <x v="2"/>
    <n v="0.45"/>
    <s v="Matthews, Jeffrey"/>
    <s v="TCN"/>
    <x v="102"/>
    <x v="0"/>
    <x v="15"/>
  </r>
  <r>
    <n v="236218"/>
    <s v="Paquete, Robert"/>
    <s v="TCN-RBC20"/>
    <s v="JPG22"/>
    <x v="14"/>
    <x v="0"/>
    <n v="7.37"/>
    <s v="Matthews, Jeffrey"/>
    <s v="TCN"/>
    <x v="102"/>
    <x v="0"/>
    <x v="15"/>
  </r>
  <r>
    <n v="236226"/>
    <s v="MacDonald, Nicholas"/>
    <s v="TCN-RXA11"/>
    <s v="JPG22"/>
    <x v="0"/>
    <x v="0"/>
    <n v="0.4"/>
    <s v="Johnson, Steven"/>
    <s v="TCN"/>
    <x v="88"/>
    <x v="0"/>
    <x v="11"/>
  </r>
  <r>
    <n v="236226"/>
    <s v="MacDonald, Nicholas"/>
    <s v="TCN-RXA11"/>
    <s v="JPG22"/>
    <x v="22"/>
    <x v="0"/>
    <n v="0.43"/>
    <s v="Johnson, Steven"/>
    <s v="TCN"/>
    <x v="88"/>
    <x v="0"/>
    <x v="11"/>
  </r>
  <r>
    <n v="236232"/>
    <s v="Dawdy, Catherine"/>
    <s v="TCN-RTP50"/>
    <s v="JPG21"/>
    <x v="3"/>
    <x v="1"/>
    <n v="8"/>
    <s v="Reid, Josh"/>
    <s v="TCN"/>
    <x v="243"/>
    <x v="3"/>
    <x v="2"/>
  </r>
  <r>
    <n v="236232"/>
    <s v="Dawdy, Catherine"/>
    <s v="TCN-RTP50"/>
    <s v="JPG21"/>
    <x v="4"/>
    <x v="1"/>
    <n v="8"/>
    <s v="Reid, Josh"/>
    <s v="TCN"/>
    <x v="243"/>
    <x v="3"/>
    <x v="2"/>
  </r>
  <r>
    <n v="236232"/>
    <s v="Dawdy, Catherine"/>
    <s v="TCN-RTP50"/>
    <s v="JPG21"/>
    <x v="2"/>
    <x v="1"/>
    <n v="8"/>
    <s v="Reid, Josh"/>
    <s v="TCN"/>
    <x v="243"/>
    <x v="3"/>
    <x v="2"/>
  </r>
  <r>
    <n v="236240"/>
    <s v="Boyer, Chad"/>
    <s v="TCN-RMP12"/>
    <s v="JPG22"/>
    <x v="1"/>
    <x v="2"/>
    <n v="0.45"/>
    <s v="Matekovic, Mark"/>
    <s v="TCN"/>
    <x v="244"/>
    <x v="0"/>
    <x v="6"/>
  </r>
  <r>
    <n v="236250"/>
    <s v="Hodge, Wayne"/>
    <s v="TCN-QSV12"/>
    <s v="JPG22"/>
    <x v="1"/>
    <x v="1"/>
    <n v="8"/>
    <s v="Leyte, Richard"/>
    <s v="TCN"/>
    <x v="85"/>
    <x v="0"/>
    <x v="3"/>
  </r>
  <r>
    <n v="236250"/>
    <s v="Hodge, Wayne"/>
    <s v="TCN-QSV12"/>
    <s v="JPG22"/>
    <x v="2"/>
    <x v="2"/>
    <n v="1.5"/>
    <s v="Leyte, Richard"/>
    <s v="TCN"/>
    <x v="85"/>
    <x v="0"/>
    <x v="3"/>
  </r>
  <r>
    <n v="236251"/>
    <s v="Paez, Jaimie R"/>
    <s v="TCN-RPZ11"/>
    <s v="JPG22"/>
    <x v="1"/>
    <x v="1"/>
    <n v="8"/>
    <s v="Singh, Terence"/>
    <s v="TCN"/>
    <x v="169"/>
    <x v="1"/>
    <x v="6"/>
  </r>
  <r>
    <n v="236251"/>
    <s v="Paez, Jaimie R"/>
    <s v="TCN-RPZ11"/>
    <s v="JPG22"/>
    <x v="3"/>
    <x v="1"/>
    <n v="8"/>
    <s v="Singh, Terence"/>
    <s v="TCN"/>
    <x v="169"/>
    <x v="1"/>
    <x v="6"/>
  </r>
  <r>
    <n v="236251"/>
    <s v="Paez, Jaimie R"/>
    <s v="TCN-RPZ11"/>
    <s v="JPG22"/>
    <x v="4"/>
    <x v="1"/>
    <n v="8"/>
    <s v="Singh, Terence"/>
    <s v="TCN"/>
    <x v="169"/>
    <x v="1"/>
    <x v="6"/>
  </r>
  <r>
    <n v="236251"/>
    <s v="Paez, Jaimie R"/>
    <s v="TCN-RPZ11"/>
    <s v="JPG22"/>
    <x v="2"/>
    <x v="1"/>
    <n v="8"/>
    <s v="Singh, Terence"/>
    <s v="TCN"/>
    <x v="169"/>
    <x v="1"/>
    <x v="6"/>
  </r>
  <r>
    <n v="236260"/>
    <s v="Riddell, Kimberly"/>
    <s v="TCN-RTB11"/>
    <s v="JPG22"/>
    <x v="3"/>
    <x v="1"/>
    <n v="8"/>
    <s v="Wilsher, David"/>
    <s v="TCN"/>
    <x v="160"/>
    <x v="0"/>
    <x v="1"/>
  </r>
  <r>
    <n v="236260"/>
    <s v="Riddell, Kimberly"/>
    <s v="TCN-RTB11"/>
    <s v="JPG22"/>
    <x v="4"/>
    <x v="1"/>
    <n v="8"/>
    <s v="Wilsher, David"/>
    <s v="TCN"/>
    <x v="160"/>
    <x v="0"/>
    <x v="1"/>
  </r>
  <r>
    <n v="236260"/>
    <s v="Riddell, Kimberly"/>
    <s v="TCN-RTB11"/>
    <s v="JPG22"/>
    <x v="2"/>
    <x v="1"/>
    <n v="8"/>
    <s v="Wilsher, David"/>
    <s v="TCN"/>
    <x v="160"/>
    <x v="0"/>
    <x v="1"/>
  </r>
  <r>
    <n v="236260"/>
    <s v="Riddell, Kimberly"/>
    <s v="TCN-RTB11"/>
    <s v="JPG22"/>
    <x v="5"/>
    <x v="1"/>
    <n v="8"/>
    <s v="Wilsher, David"/>
    <s v="TCN"/>
    <x v="160"/>
    <x v="0"/>
    <x v="1"/>
  </r>
  <r>
    <n v="236260"/>
    <s v="Riddell, Kimberly"/>
    <s v="TCN-RTB11"/>
    <s v="JPG22"/>
    <x v="6"/>
    <x v="1"/>
    <n v="8"/>
    <s v="Wilsher, David"/>
    <s v="TCN"/>
    <x v="160"/>
    <x v="0"/>
    <x v="1"/>
  </r>
  <r>
    <n v="236271"/>
    <s v="Johnston, Stephen"/>
    <s v="TCN-CCZ00"/>
    <s v="JPG02"/>
    <x v="1"/>
    <x v="1"/>
    <n v="8"/>
    <s v="Hanuska, Randall"/>
    <s v="TCN"/>
    <x v="245"/>
    <x v="2"/>
    <x v="2"/>
  </r>
  <r>
    <n v="236275"/>
    <s v="Parhar, Harjinder S"/>
    <s v="TCN-RXA12"/>
    <s v="JPG22"/>
    <x v="19"/>
    <x v="0"/>
    <n v="7.53"/>
    <s v="Killby, Kirk"/>
    <s v="TCN"/>
    <x v="38"/>
    <x v="0"/>
    <x v="11"/>
  </r>
  <r>
    <n v="236278"/>
    <s v="Romic, Dragan"/>
    <s v="TCN-QWI12"/>
    <s v="JPG22"/>
    <x v="1"/>
    <x v="1"/>
    <n v="8"/>
    <s v="Cameron, Shaun"/>
    <s v="TCN"/>
    <x v="246"/>
    <x v="0"/>
    <x v="14"/>
  </r>
  <r>
    <n v="236278"/>
    <s v="Romic, Dragan"/>
    <s v="TCN-QWI12"/>
    <s v="JPG22"/>
    <x v="3"/>
    <x v="1"/>
    <n v="8"/>
    <s v="Cameron, Shaun"/>
    <s v="TCN"/>
    <x v="246"/>
    <x v="0"/>
    <x v="14"/>
  </r>
  <r>
    <n v="236278"/>
    <s v="Romic, Dragan"/>
    <s v="TCN-QWI12"/>
    <s v="JPG22"/>
    <x v="4"/>
    <x v="1"/>
    <n v="8"/>
    <s v="Cameron, Shaun"/>
    <s v="TCN"/>
    <x v="246"/>
    <x v="0"/>
    <x v="14"/>
  </r>
  <r>
    <n v="236278"/>
    <s v="Romic, Dragan"/>
    <s v="TCN-QWI12"/>
    <s v="JPG22"/>
    <x v="2"/>
    <x v="1"/>
    <n v="8"/>
    <s v="Cameron, Shaun"/>
    <s v="TCN"/>
    <x v="246"/>
    <x v="0"/>
    <x v="14"/>
  </r>
  <r>
    <n v="236278"/>
    <s v="Romic, Dragan"/>
    <s v="TCN-QWI12"/>
    <s v="JPG22"/>
    <x v="5"/>
    <x v="1"/>
    <n v="8"/>
    <s v="Cameron, Shaun"/>
    <s v="TCN"/>
    <x v="246"/>
    <x v="0"/>
    <x v="14"/>
  </r>
  <r>
    <n v="236289"/>
    <s v="De Leon, Arlin"/>
    <s v="TCN-RDP59"/>
    <s v="JPG21"/>
    <x v="3"/>
    <x v="1"/>
    <n v="8"/>
    <s v="Renner, Barry"/>
    <s v="TCN"/>
    <x v="84"/>
    <x v="3"/>
    <x v="0"/>
  </r>
  <r>
    <n v="236292"/>
    <s v="Keller, Nathan"/>
    <s v="TCN-WTK11"/>
    <s v="JPG20"/>
    <x v="2"/>
    <x v="1"/>
    <n v="5.83"/>
    <s v="Grubb, Randal"/>
    <s v="TCN"/>
    <x v="247"/>
    <x v="5"/>
    <x v="9"/>
  </r>
  <r>
    <n v="236292"/>
    <s v="Keller, Nathan"/>
    <s v="TCN-WTK11"/>
    <s v="JPG20"/>
    <x v="5"/>
    <x v="1"/>
    <n v="8"/>
    <s v="Grubb, Randal"/>
    <s v="TCN"/>
    <x v="247"/>
    <x v="5"/>
    <x v="9"/>
  </r>
  <r>
    <n v="236292"/>
    <s v="Keller, Nathan"/>
    <s v="TCN-WTK11"/>
    <s v="JPG20"/>
    <x v="6"/>
    <x v="1"/>
    <n v="8"/>
    <s v="Grubb, Randal"/>
    <s v="TCN"/>
    <x v="247"/>
    <x v="5"/>
    <x v="9"/>
  </r>
  <r>
    <n v="236292"/>
    <s v="Keller, Nathan"/>
    <s v="TCN-WTK11"/>
    <s v="JPG20"/>
    <x v="7"/>
    <x v="1"/>
    <n v="8"/>
    <s v="Grubb, Randal"/>
    <s v="TCN"/>
    <x v="247"/>
    <x v="5"/>
    <x v="9"/>
  </r>
  <r>
    <n v="236297"/>
    <s v="Rockliffe, Tyler"/>
    <s v="TCN-QSI12"/>
    <s v="JPG22"/>
    <x v="19"/>
    <x v="0"/>
    <n v="4.0999999999999996"/>
    <s v="Hiuser, Josh"/>
    <s v="TCN"/>
    <x v="69"/>
    <x v="0"/>
    <x v="3"/>
  </r>
  <r>
    <n v="236337"/>
    <s v="Galer, Peter"/>
    <s v="TCN-RGA12"/>
    <s v="JPG22"/>
    <x v="3"/>
    <x v="1"/>
    <n v="8"/>
    <s v="Schlueter, Jeremy"/>
    <s v="TCN"/>
    <x v="89"/>
    <x v="0"/>
    <x v="16"/>
  </r>
  <r>
    <n v="236337"/>
    <s v="Galer, Peter"/>
    <s v="TCN-RGA12"/>
    <s v="JPG22"/>
    <x v="4"/>
    <x v="1"/>
    <n v="8"/>
    <s v="Schlueter, Jeremy"/>
    <s v="TCN"/>
    <x v="89"/>
    <x v="0"/>
    <x v="16"/>
  </r>
  <r>
    <n v="236337"/>
    <s v="Galer, Peter"/>
    <s v="TCN-RGA12"/>
    <s v="JPG22"/>
    <x v="2"/>
    <x v="1"/>
    <n v="8"/>
    <s v="Schlueter, Jeremy"/>
    <s v="TCN"/>
    <x v="89"/>
    <x v="0"/>
    <x v="16"/>
  </r>
  <r>
    <n v="236337"/>
    <s v="Galer, Peter"/>
    <s v="TCN-RGA12"/>
    <s v="JPG22"/>
    <x v="5"/>
    <x v="1"/>
    <n v="8"/>
    <s v="Schlueter, Jeremy"/>
    <s v="TCN"/>
    <x v="89"/>
    <x v="0"/>
    <x v="16"/>
  </r>
  <r>
    <n v="236337"/>
    <s v="Galer, Peter"/>
    <s v="TCN-RGA12"/>
    <s v="JPG22"/>
    <x v="6"/>
    <x v="1"/>
    <n v="8"/>
    <s v="Schlueter, Jeremy"/>
    <s v="TCN"/>
    <x v="89"/>
    <x v="0"/>
    <x v="16"/>
  </r>
  <r>
    <n v="236338"/>
    <s v="Goncalves, Lisa"/>
    <s v="TCN-QSI11"/>
    <s v="JPG22"/>
    <x v="2"/>
    <x v="0"/>
    <n v="1.55"/>
    <s v="Bender, Chris"/>
    <s v="TCN"/>
    <x v="91"/>
    <x v="0"/>
    <x v="3"/>
  </r>
  <r>
    <n v="236338"/>
    <s v="Goncalves, Lisa"/>
    <s v="TCN-QSI11"/>
    <s v="JPG22"/>
    <x v="12"/>
    <x v="0"/>
    <n v="7.98"/>
    <s v="Bender, Chris"/>
    <s v="TCN"/>
    <x v="91"/>
    <x v="0"/>
    <x v="3"/>
  </r>
  <r>
    <n v="236339"/>
    <s v="Hall, Rick"/>
    <s v="TCN-WTF12"/>
    <s v="JPG22"/>
    <x v="5"/>
    <x v="0"/>
    <n v="0.18"/>
    <s v="Kirk, Jeffery"/>
    <s v="TCN"/>
    <x v="248"/>
    <x v="0"/>
    <x v="9"/>
  </r>
  <r>
    <n v="236339"/>
    <s v="Hall, Rick"/>
    <s v="TCN-WTF12"/>
    <s v="JPG22"/>
    <x v="6"/>
    <x v="0"/>
    <n v="0.35"/>
    <s v="Kirk, Jeffery"/>
    <s v="TCN"/>
    <x v="248"/>
    <x v="0"/>
    <x v="9"/>
  </r>
  <r>
    <n v="236339"/>
    <s v="Hall, Rick"/>
    <s v="TCN-WTF12"/>
    <s v="JPG22"/>
    <x v="7"/>
    <x v="0"/>
    <n v="0.45"/>
    <s v="Kirk, Jeffery"/>
    <s v="TCN"/>
    <x v="248"/>
    <x v="0"/>
    <x v="9"/>
  </r>
  <r>
    <n v="236339"/>
    <s v="Hall, Rick"/>
    <s v="TCN-WTF12"/>
    <s v="JPG22"/>
    <x v="13"/>
    <x v="0"/>
    <n v="0.43"/>
    <s v="Kirk, Jeffery"/>
    <s v="TCN"/>
    <x v="248"/>
    <x v="0"/>
    <x v="9"/>
  </r>
  <r>
    <n v="236339"/>
    <s v="Hall, Rick"/>
    <s v="TCN-WTF12"/>
    <s v="JPG22"/>
    <x v="16"/>
    <x v="0"/>
    <n v="0.08"/>
    <s v="Kirk, Jeffery"/>
    <s v="TCN"/>
    <x v="248"/>
    <x v="0"/>
    <x v="9"/>
  </r>
  <r>
    <n v="236339"/>
    <s v="Hall, Rick"/>
    <s v="TCN-WTF12"/>
    <s v="JPG22"/>
    <x v="21"/>
    <x v="0"/>
    <n v="0.15"/>
    <s v="Kirk, Jeffery"/>
    <s v="TCN"/>
    <x v="248"/>
    <x v="0"/>
    <x v="9"/>
  </r>
  <r>
    <n v="236342"/>
    <s v="Inglis, Sam"/>
    <s v="TCN-RBC12"/>
    <s v="JPG22"/>
    <x v="1"/>
    <x v="2"/>
    <n v="0.48"/>
    <s v="Haley, Derek"/>
    <s v="TCN"/>
    <x v="187"/>
    <x v="0"/>
    <x v="15"/>
  </r>
  <r>
    <n v="236347"/>
    <s v="Lipsitt, Brandon"/>
    <s v="TCN-RBC20"/>
    <s v="JPG22"/>
    <x v="1"/>
    <x v="2"/>
    <n v="0.5"/>
    <s v="Matthews, Jeffrey"/>
    <s v="TCN"/>
    <x v="102"/>
    <x v="0"/>
    <x v="15"/>
  </r>
  <r>
    <n v="236349"/>
    <s v="Power, Stephen"/>
    <s v="TCN-QWI12"/>
    <s v="JPG22"/>
    <x v="3"/>
    <x v="1"/>
    <n v="8"/>
    <s v="Cameron, Shaun"/>
    <s v="TCN"/>
    <x v="246"/>
    <x v="0"/>
    <x v="14"/>
  </r>
  <r>
    <n v="236349"/>
    <s v="Power, Stephen"/>
    <s v="TCN-QWI12"/>
    <s v="JPG22"/>
    <x v="4"/>
    <x v="1"/>
    <n v="8"/>
    <s v="Cameron, Shaun"/>
    <s v="TCN"/>
    <x v="246"/>
    <x v="0"/>
    <x v="14"/>
  </r>
  <r>
    <n v="236349"/>
    <s v="Power, Stephen"/>
    <s v="TCN-QWI12"/>
    <s v="JPG22"/>
    <x v="2"/>
    <x v="1"/>
    <n v="8"/>
    <s v="Cameron, Shaun"/>
    <s v="TCN"/>
    <x v="246"/>
    <x v="0"/>
    <x v="14"/>
  </r>
  <r>
    <n v="236349"/>
    <s v="Power, Stephen"/>
    <s v="TCN-QWI12"/>
    <s v="JPG22"/>
    <x v="5"/>
    <x v="1"/>
    <n v="8"/>
    <s v="Cameron, Shaun"/>
    <s v="TCN"/>
    <x v="246"/>
    <x v="0"/>
    <x v="14"/>
  </r>
  <r>
    <n v="236349"/>
    <s v="Power, Stephen"/>
    <s v="TCN-QWI12"/>
    <s v="JPG22"/>
    <x v="6"/>
    <x v="1"/>
    <n v="8"/>
    <s v="Cameron, Shaun"/>
    <s v="TCN"/>
    <x v="246"/>
    <x v="0"/>
    <x v="14"/>
  </r>
  <r>
    <n v="236352"/>
    <s v="Robinson, Wade"/>
    <s v="TCN-RSQ11"/>
    <s v="JPG20"/>
    <x v="1"/>
    <x v="0"/>
    <n v="8"/>
    <s v="Lawrence, Jerry"/>
    <s v="TCN"/>
    <x v="149"/>
    <x v="0"/>
    <x v="8"/>
  </r>
  <r>
    <n v="236353"/>
    <s v="Roth, Michael"/>
    <s v="TCN-QSI11"/>
    <s v="JPG22"/>
    <x v="3"/>
    <x v="1"/>
    <n v="8"/>
    <s v="Bender, Chris"/>
    <s v="TCN"/>
    <x v="91"/>
    <x v="0"/>
    <x v="3"/>
  </r>
  <r>
    <n v="236353"/>
    <s v="Roth, Michael"/>
    <s v="TCN-QSI11"/>
    <s v="JPG22"/>
    <x v="4"/>
    <x v="1"/>
    <n v="8"/>
    <s v="Bender, Chris"/>
    <s v="TCN"/>
    <x v="91"/>
    <x v="0"/>
    <x v="3"/>
  </r>
  <r>
    <n v="236353"/>
    <s v="Roth, Michael"/>
    <s v="TCN-QSI11"/>
    <s v="JPG22"/>
    <x v="2"/>
    <x v="1"/>
    <n v="8"/>
    <s v="Bender, Chris"/>
    <s v="TCN"/>
    <x v="91"/>
    <x v="0"/>
    <x v="3"/>
  </r>
  <r>
    <n v="236353"/>
    <s v="Roth, Michael"/>
    <s v="TCN-QSI11"/>
    <s v="JPG22"/>
    <x v="5"/>
    <x v="1"/>
    <n v="8"/>
    <s v="Bender, Chris"/>
    <s v="TCN"/>
    <x v="91"/>
    <x v="0"/>
    <x v="3"/>
  </r>
  <r>
    <n v="236353"/>
    <s v="Roth, Michael"/>
    <s v="TCN-QSI11"/>
    <s v="JPG22"/>
    <x v="6"/>
    <x v="1"/>
    <n v="8"/>
    <s v="Bender, Chris"/>
    <s v="TCN"/>
    <x v="91"/>
    <x v="0"/>
    <x v="3"/>
  </r>
  <r>
    <n v="236354"/>
    <s v="Simon, Vincent"/>
    <s v="TCN-QSV11"/>
    <s v="JPG22"/>
    <x v="20"/>
    <x v="0"/>
    <n v="8"/>
    <s v="Bowbeer, Christopher"/>
    <s v="TCN"/>
    <x v="73"/>
    <x v="0"/>
    <x v="3"/>
  </r>
  <r>
    <n v="236357"/>
    <s v="Taylor, Christopher"/>
    <s v="TCN-RSA20"/>
    <s v="JPG21"/>
    <x v="1"/>
    <x v="0"/>
    <n v="4"/>
    <s v="Racolta, Dragos"/>
    <s v="TCN"/>
    <x v="249"/>
    <x v="1"/>
    <x v="8"/>
  </r>
  <r>
    <n v="236365"/>
    <s v="Costa, Victor"/>
    <s v="TCN-RBA13"/>
    <s v="JPG21"/>
    <x v="2"/>
    <x v="1"/>
    <n v="8"/>
    <s v="Bleskie, Mark"/>
    <s v="TCN"/>
    <x v="200"/>
    <x v="0"/>
    <x v="18"/>
  </r>
  <r>
    <n v="236365"/>
    <s v="Costa, Victor"/>
    <s v="TCN-RBA13"/>
    <s v="JPG21"/>
    <x v="5"/>
    <x v="1"/>
    <n v="8"/>
    <s v="Bleskie, Mark"/>
    <s v="TCN"/>
    <x v="200"/>
    <x v="0"/>
    <x v="18"/>
  </r>
  <r>
    <n v="236365"/>
    <s v="Costa, Victor"/>
    <s v="TCN-RBA13"/>
    <s v="JPG21"/>
    <x v="6"/>
    <x v="1"/>
    <n v="8"/>
    <s v="Bleskie, Mark"/>
    <s v="TCN"/>
    <x v="200"/>
    <x v="0"/>
    <x v="18"/>
  </r>
  <r>
    <n v="236366"/>
    <s v="Creighton, David"/>
    <s v="TCN-RBC11"/>
    <s v="JPG21"/>
    <x v="4"/>
    <x v="1"/>
    <n v="8"/>
    <s v="Schweertman, Kevin"/>
    <s v="TCN"/>
    <x v="136"/>
    <x v="0"/>
    <x v="15"/>
  </r>
  <r>
    <n v="236366"/>
    <s v="Creighton, David"/>
    <s v="TCN-RBC11"/>
    <s v="JPG21"/>
    <x v="2"/>
    <x v="1"/>
    <n v="8"/>
    <s v="Schweertman, Kevin"/>
    <s v="TCN"/>
    <x v="136"/>
    <x v="0"/>
    <x v="15"/>
  </r>
  <r>
    <n v="236366"/>
    <s v="Creighton, David"/>
    <s v="TCN-RBC11"/>
    <s v="JPG21"/>
    <x v="5"/>
    <x v="1"/>
    <n v="8"/>
    <s v="Schweertman, Kevin"/>
    <s v="TCN"/>
    <x v="136"/>
    <x v="0"/>
    <x v="15"/>
  </r>
  <r>
    <n v="236366"/>
    <s v="Creighton, David"/>
    <s v="TCN-RBC11"/>
    <s v="JPG21"/>
    <x v="6"/>
    <x v="1"/>
    <n v="8"/>
    <s v="Schweertman, Kevin"/>
    <s v="TCN"/>
    <x v="136"/>
    <x v="0"/>
    <x v="15"/>
  </r>
  <r>
    <n v="236366"/>
    <s v="Creighton, David"/>
    <s v="TCN-RBC11"/>
    <s v="JPG21"/>
    <x v="7"/>
    <x v="1"/>
    <n v="8"/>
    <s v="Schweertman, Kevin"/>
    <s v="TCN"/>
    <x v="136"/>
    <x v="0"/>
    <x v="15"/>
  </r>
  <r>
    <n v="236370"/>
    <s v="Forler, Brad"/>
    <s v="TCN-RMW11"/>
    <s v="JPG22"/>
    <x v="2"/>
    <x v="2"/>
    <n v="0.25"/>
    <s v="Gohl, Gregory"/>
    <s v="TCN"/>
    <x v="204"/>
    <x v="0"/>
    <x v="6"/>
  </r>
  <r>
    <n v="236370"/>
    <s v="Forler, Brad"/>
    <s v="TCN-RMW11"/>
    <s v="JPG22"/>
    <x v="13"/>
    <x v="2"/>
    <n v="0.33"/>
    <s v="Gohl, Gregory"/>
    <s v="TCN"/>
    <x v="204"/>
    <x v="0"/>
    <x v="6"/>
  </r>
  <r>
    <n v="236374"/>
    <s v="Shuart, Mandy"/>
    <s v="TCN-RLM11"/>
    <s v="JPG22"/>
    <x v="3"/>
    <x v="1"/>
    <n v="8"/>
    <s v="Mumby, Matthew"/>
    <s v="TCN"/>
    <x v="14"/>
    <x v="1"/>
    <x v="5"/>
  </r>
  <r>
    <n v="236374"/>
    <s v="Shuart, Mandy"/>
    <s v="TCN-RLM11"/>
    <s v="JPG22"/>
    <x v="4"/>
    <x v="1"/>
    <n v="8"/>
    <s v="Mumby, Matthew"/>
    <s v="TCN"/>
    <x v="14"/>
    <x v="1"/>
    <x v="5"/>
  </r>
  <r>
    <n v="236374"/>
    <s v="Shuart, Mandy"/>
    <s v="TCN-RLM11"/>
    <s v="JPG22"/>
    <x v="2"/>
    <x v="1"/>
    <n v="8"/>
    <s v="Mumby, Matthew"/>
    <s v="TCN"/>
    <x v="14"/>
    <x v="1"/>
    <x v="5"/>
  </r>
  <r>
    <n v="236374"/>
    <s v="Shuart, Mandy"/>
    <s v="TCN-RLM11"/>
    <s v="JPG22"/>
    <x v="5"/>
    <x v="1"/>
    <n v="8"/>
    <s v="Mumby, Matthew"/>
    <s v="TCN"/>
    <x v="14"/>
    <x v="1"/>
    <x v="5"/>
  </r>
  <r>
    <n v="236374"/>
    <s v="Shuart, Mandy"/>
    <s v="TCN-RLM11"/>
    <s v="JPG22"/>
    <x v="6"/>
    <x v="1"/>
    <n v="8"/>
    <s v="Mumby, Matthew"/>
    <s v="TCN"/>
    <x v="14"/>
    <x v="1"/>
    <x v="5"/>
  </r>
  <r>
    <n v="236374"/>
    <s v="Shuart, Mandy"/>
    <s v="TCN-RLM11"/>
    <s v="JPG22"/>
    <x v="9"/>
    <x v="2"/>
    <n v="0.08"/>
    <s v="Mumby, Matthew"/>
    <s v="TCN"/>
    <x v="14"/>
    <x v="1"/>
    <x v="5"/>
  </r>
  <r>
    <n v="236389"/>
    <s v="Medeiros, Brian"/>
    <s v="TCN-WPP11"/>
    <s v="JPG21"/>
    <x v="2"/>
    <x v="1"/>
    <n v="8"/>
    <s v="O'Handley, Troy"/>
    <s v="TCN"/>
    <x v="59"/>
    <x v="0"/>
    <x v="2"/>
  </r>
  <r>
    <n v="236389"/>
    <s v="Medeiros, Brian"/>
    <s v="TCN-WPP11"/>
    <s v="JPG21"/>
    <x v="5"/>
    <x v="1"/>
    <n v="8"/>
    <s v="O'Handley, Troy"/>
    <s v="TCN"/>
    <x v="59"/>
    <x v="0"/>
    <x v="2"/>
  </r>
  <r>
    <n v="236389"/>
    <s v="Medeiros, Brian"/>
    <s v="TCN-WPP11"/>
    <s v="JPG21"/>
    <x v="6"/>
    <x v="1"/>
    <n v="8"/>
    <s v="O'Handley, Troy"/>
    <s v="TCN"/>
    <x v="59"/>
    <x v="0"/>
    <x v="2"/>
  </r>
  <r>
    <n v="236389"/>
    <s v="Medeiros, Brian"/>
    <s v="TCN-WPP11"/>
    <s v="JPG21"/>
    <x v="7"/>
    <x v="1"/>
    <n v="8"/>
    <s v="O'Handley, Troy"/>
    <s v="TCN"/>
    <x v="59"/>
    <x v="0"/>
    <x v="2"/>
  </r>
  <r>
    <n v="236389"/>
    <s v="Medeiros, Brian"/>
    <s v="TCN-WPP11"/>
    <s v="JPG21"/>
    <x v="8"/>
    <x v="1"/>
    <n v="8"/>
    <s v="O'Handley, Troy"/>
    <s v="TCN"/>
    <x v="59"/>
    <x v="0"/>
    <x v="2"/>
  </r>
  <r>
    <n v="236389"/>
    <s v="Medeiros, Brian"/>
    <s v="TCN-WPP11"/>
    <s v="JPG21"/>
    <x v="21"/>
    <x v="0"/>
    <n v="0.9"/>
    <s v="O'Handley, Troy"/>
    <s v="TCN"/>
    <x v="59"/>
    <x v="0"/>
    <x v="2"/>
  </r>
  <r>
    <n v="236396"/>
    <s v="Smith, Joseph"/>
    <s v="TCN-RTC12"/>
    <s v="JPG21"/>
    <x v="9"/>
    <x v="0"/>
    <n v="2.33"/>
    <s v="Reeves, Jennifer"/>
    <s v="TCN"/>
    <x v="1"/>
    <x v="0"/>
    <x v="1"/>
  </r>
  <r>
    <n v="236402"/>
    <s v="Venier, Cindy"/>
    <s v="TCN-RKC11"/>
    <s v="JPG22"/>
    <x v="13"/>
    <x v="1"/>
    <n v="8"/>
    <s v="Bougram, Bheim"/>
    <s v="TCN"/>
    <x v="250"/>
    <x v="0"/>
    <x v="2"/>
  </r>
  <r>
    <n v="236402"/>
    <s v="Venier, Cindy"/>
    <s v="TCN-RKC11"/>
    <s v="JPG22"/>
    <x v="14"/>
    <x v="1"/>
    <n v="8"/>
    <s v="Bougram, Bheim"/>
    <s v="TCN"/>
    <x v="250"/>
    <x v="0"/>
    <x v="2"/>
  </r>
  <r>
    <n v="236402"/>
    <s v="Venier, Cindy"/>
    <s v="TCN-RKC11"/>
    <s v="JPG22"/>
    <x v="16"/>
    <x v="1"/>
    <n v="8"/>
    <s v="Bougram, Bheim"/>
    <s v="TCN"/>
    <x v="250"/>
    <x v="0"/>
    <x v="2"/>
  </r>
  <r>
    <n v="236402"/>
    <s v="Venier, Cindy"/>
    <s v="TCN-RKC11"/>
    <s v="JPG22"/>
    <x v="21"/>
    <x v="1"/>
    <n v="8"/>
    <s v="Bougram, Bheim"/>
    <s v="TCN"/>
    <x v="250"/>
    <x v="0"/>
    <x v="2"/>
  </r>
  <r>
    <n v="236402"/>
    <s v="Venier, Cindy"/>
    <s v="TCN-RKC11"/>
    <s v="JPG22"/>
    <x v="9"/>
    <x v="1"/>
    <n v="8"/>
    <s v="Bougram, Bheim"/>
    <s v="TCN"/>
    <x v="250"/>
    <x v="0"/>
    <x v="2"/>
  </r>
  <r>
    <n v="236403"/>
    <s v="Wilbee, Christine"/>
    <s v="TCN-RTT10"/>
    <s v="JPG21"/>
    <x v="12"/>
    <x v="0"/>
    <n v="0.05"/>
    <s v="Van Heugten, David"/>
    <s v="TCN"/>
    <x v="251"/>
    <x v="5"/>
    <x v="1"/>
  </r>
  <r>
    <n v="236407"/>
    <s v="Ajodha, Joe"/>
    <s v="TCN-QSV12"/>
    <s v="JPG22"/>
    <x v="2"/>
    <x v="2"/>
    <n v="1.03"/>
    <s v="Leyte, Richard"/>
    <s v="TCN"/>
    <x v="85"/>
    <x v="0"/>
    <x v="3"/>
  </r>
  <r>
    <n v="236407"/>
    <s v="Ajodha, Joe"/>
    <s v="TCN-QSV12"/>
    <s v="JPG22"/>
    <x v="19"/>
    <x v="0"/>
    <n v="7.48"/>
    <s v="Leyte, Richard"/>
    <s v="TCN"/>
    <x v="85"/>
    <x v="0"/>
    <x v="3"/>
  </r>
  <r>
    <n v="236410"/>
    <s v="Condick, Simon"/>
    <s v="TCN-RBC19"/>
    <s v="JPG22"/>
    <x v="1"/>
    <x v="2"/>
    <n v="0.12"/>
    <s v="Bougram, Ryan"/>
    <s v="TCN"/>
    <x v="192"/>
    <x v="0"/>
    <x v="15"/>
  </r>
  <r>
    <n v="236410"/>
    <s v="Condick, Simon"/>
    <s v="TCN-RBC19"/>
    <s v="JPG22"/>
    <x v="3"/>
    <x v="1"/>
    <n v="8"/>
    <s v="Bougram, Ryan"/>
    <s v="TCN"/>
    <x v="192"/>
    <x v="0"/>
    <x v="15"/>
  </r>
  <r>
    <n v="236410"/>
    <s v="Condick, Simon"/>
    <s v="TCN-RBC19"/>
    <s v="JPG22"/>
    <x v="4"/>
    <x v="1"/>
    <n v="8"/>
    <s v="Bougram, Ryan"/>
    <s v="TCN"/>
    <x v="192"/>
    <x v="0"/>
    <x v="15"/>
  </r>
  <r>
    <n v="236410"/>
    <s v="Condick, Simon"/>
    <s v="TCN-RBC19"/>
    <s v="JPG22"/>
    <x v="2"/>
    <x v="1"/>
    <n v="8"/>
    <s v="Bougram, Ryan"/>
    <s v="TCN"/>
    <x v="192"/>
    <x v="0"/>
    <x v="15"/>
  </r>
  <r>
    <n v="236410"/>
    <s v="Condick, Simon"/>
    <s v="TCN-RBC19"/>
    <s v="JPG22"/>
    <x v="5"/>
    <x v="1"/>
    <n v="8"/>
    <s v="Bougram, Ryan"/>
    <s v="TCN"/>
    <x v="192"/>
    <x v="0"/>
    <x v="15"/>
  </r>
  <r>
    <n v="236410"/>
    <s v="Condick, Simon"/>
    <s v="TCN-RBC19"/>
    <s v="JPG22"/>
    <x v="6"/>
    <x v="1"/>
    <n v="8"/>
    <s v="Bougram, Ryan"/>
    <s v="TCN"/>
    <x v="192"/>
    <x v="0"/>
    <x v="15"/>
  </r>
  <r>
    <n v="236414"/>
    <s v="Greenley, Clint"/>
    <s v="TCN-RBC19"/>
    <s v="JPG22"/>
    <x v="13"/>
    <x v="2"/>
    <n v="0.2"/>
    <s v="Bougram, Ryan"/>
    <s v="TCN"/>
    <x v="192"/>
    <x v="0"/>
    <x v="15"/>
  </r>
  <r>
    <n v="236415"/>
    <s v="Hanna, Jeremy"/>
    <s v="TCN-WCT12"/>
    <s v="JPG22"/>
    <x v="19"/>
    <x v="1"/>
    <n v="8"/>
    <s v="Solilo, Peter"/>
    <s v="TCN"/>
    <x v="37"/>
    <x v="0"/>
    <x v="10"/>
  </r>
  <r>
    <n v="236415"/>
    <s v="Hanna, Jeremy"/>
    <s v="TCN-WCT12"/>
    <s v="JPG22"/>
    <x v="20"/>
    <x v="1"/>
    <n v="8"/>
    <s v="Solilo, Peter"/>
    <s v="TCN"/>
    <x v="37"/>
    <x v="0"/>
    <x v="10"/>
  </r>
  <r>
    <n v="236415"/>
    <s v="Hanna, Jeremy"/>
    <s v="TCN-WCT12"/>
    <s v="JPG22"/>
    <x v="10"/>
    <x v="1"/>
    <n v="8"/>
    <s v="Solilo, Peter"/>
    <s v="TCN"/>
    <x v="37"/>
    <x v="0"/>
    <x v="10"/>
  </r>
  <r>
    <n v="236415"/>
    <s v="Hanna, Jeremy"/>
    <s v="TCN-WCT12"/>
    <s v="JPG22"/>
    <x v="11"/>
    <x v="1"/>
    <n v="8"/>
    <s v="Solilo, Peter"/>
    <s v="TCN"/>
    <x v="37"/>
    <x v="0"/>
    <x v="10"/>
  </r>
  <r>
    <n v="236415"/>
    <s v="Hanna, Jeremy"/>
    <s v="TCN-WCT12"/>
    <s v="JPG22"/>
    <x v="12"/>
    <x v="1"/>
    <n v="8"/>
    <s v="Solilo, Peter"/>
    <s v="TCN"/>
    <x v="37"/>
    <x v="0"/>
    <x v="10"/>
  </r>
  <r>
    <n v="236420"/>
    <s v="Martins, Carlos"/>
    <s v="TCN-RBA13"/>
    <s v="JPG22"/>
    <x v="5"/>
    <x v="1"/>
    <n v="8"/>
    <s v="Bleskie, Mark"/>
    <s v="TCN"/>
    <x v="200"/>
    <x v="0"/>
    <x v="18"/>
  </r>
  <r>
    <n v="236420"/>
    <s v="Martins, Carlos"/>
    <s v="TCN-RBA13"/>
    <s v="JPG22"/>
    <x v="6"/>
    <x v="1"/>
    <n v="8"/>
    <s v="Bleskie, Mark"/>
    <s v="TCN"/>
    <x v="200"/>
    <x v="0"/>
    <x v="18"/>
  </r>
  <r>
    <n v="236420"/>
    <s v="Martins, Carlos"/>
    <s v="TCN-RBA13"/>
    <s v="JPG22"/>
    <x v="7"/>
    <x v="1"/>
    <n v="8"/>
    <s v="Bleskie, Mark"/>
    <s v="TCN"/>
    <x v="200"/>
    <x v="0"/>
    <x v="18"/>
  </r>
  <r>
    <n v="236423"/>
    <s v="Oberholzer, Kevin"/>
    <s v="TCN-QSV12"/>
    <s v="JPG22"/>
    <x v="3"/>
    <x v="0"/>
    <n v="8"/>
    <s v="Leyte, Richard"/>
    <s v="TCN"/>
    <x v="85"/>
    <x v="0"/>
    <x v="3"/>
  </r>
  <r>
    <n v="236423"/>
    <s v="Oberholzer, Kevin"/>
    <s v="TCN-QSV12"/>
    <s v="JPG22"/>
    <x v="2"/>
    <x v="2"/>
    <n v="1.52"/>
    <s v="Leyte, Richard"/>
    <s v="TCN"/>
    <x v="85"/>
    <x v="0"/>
    <x v="3"/>
  </r>
  <r>
    <n v="236423"/>
    <s v="Oberholzer, Kevin"/>
    <s v="TCN-QSV12"/>
    <s v="JPG22"/>
    <x v="19"/>
    <x v="0"/>
    <n v="7.98"/>
    <s v="Leyte, Richard"/>
    <s v="TCN"/>
    <x v="85"/>
    <x v="0"/>
    <x v="3"/>
  </r>
  <r>
    <n v="236425"/>
    <s v="Manlen, Michael"/>
    <s v="TCN-RBA19"/>
    <s v="JPG22"/>
    <x v="1"/>
    <x v="1"/>
    <n v="8"/>
    <s v="DeLorenzis, Roberto"/>
    <s v="TCN"/>
    <x v="174"/>
    <x v="0"/>
    <x v="18"/>
  </r>
  <r>
    <n v="236425"/>
    <s v="Manlen, Michael"/>
    <s v="TCN-RBA19"/>
    <s v="JPG22"/>
    <x v="3"/>
    <x v="1"/>
    <n v="8"/>
    <s v="DeLorenzis, Roberto"/>
    <s v="TCN"/>
    <x v="174"/>
    <x v="0"/>
    <x v="18"/>
  </r>
  <r>
    <n v="236425"/>
    <s v="Manlen, Michael"/>
    <s v="TCN-RBA19"/>
    <s v="JPG22"/>
    <x v="4"/>
    <x v="1"/>
    <n v="8"/>
    <s v="DeLorenzis, Roberto"/>
    <s v="TCN"/>
    <x v="174"/>
    <x v="0"/>
    <x v="18"/>
  </r>
  <r>
    <n v="236427"/>
    <s v="Rees, Michelle"/>
    <s v="TCN-QSV12"/>
    <s v="JPG22"/>
    <x v="3"/>
    <x v="0"/>
    <n v="8"/>
    <s v="Leyte, Richard"/>
    <s v="TCN"/>
    <x v="85"/>
    <x v="0"/>
    <x v="3"/>
  </r>
  <r>
    <n v="236427"/>
    <s v="Rees, Michelle"/>
    <s v="TCN-QSV12"/>
    <s v="JPG22"/>
    <x v="2"/>
    <x v="2"/>
    <n v="1.55"/>
    <s v="Leyte, Richard"/>
    <s v="TCN"/>
    <x v="85"/>
    <x v="0"/>
    <x v="3"/>
  </r>
  <r>
    <n v="236427"/>
    <s v="Rees, Michelle"/>
    <s v="TCN-QSV12"/>
    <s v="JPG22"/>
    <x v="8"/>
    <x v="0"/>
    <n v="1.92"/>
    <s v="Leyte, Richard"/>
    <s v="TCN"/>
    <x v="85"/>
    <x v="0"/>
    <x v="3"/>
  </r>
  <r>
    <n v="236427"/>
    <s v="Rees, Michelle"/>
    <s v="TCN-QSV12"/>
    <s v="JPG22"/>
    <x v="19"/>
    <x v="0"/>
    <n v="7.98"/>
    <s v="Leyte, Richard"/>
    <s v="TCN"/>
    <x v="85"/>
    <x v="0"/>
    <x v="3"/>
  </r>
  <r>
    <n v="236427"/>
    <s v="Rees, Michelle"/>
    <s v="TCN-QSV12"/>
    <s v="JPG22"/>
    <x v="14"/>
    <x v="1"/>
    <n v="8"/>
    <s v="Leyte, Richard"/>
    <s v="TCN"/>
    <x v="85"/>
    <x v="0"/>
    <x v="3"/>
  </r>
  <r>
    <n v="236427"/>
    <s v="Rees, Michelle"/>
    <s v="TCN-QSV12"/>
    <s v="JPG22"/>
    <x v="16"/>
    <x v="1"/>
    <n v="8"/>
    <s v="Leyte, Richard"/>
    <s v="TCN"/>
    <x v="85"/>
    <x v="0"/>
    <x v="3"/>
  </r>
  <r>
    <n v="236427"/>
    <s v="Rees, Michelle"/>
    <s v="TCN-QSV12"/>
    <s v="JPG22"/>
    <x v="21"/>
    <x v="1"/>
    <n v="8"/>
    <s v="Leyte, Richard"/>
    <s v="TCN"/>
    <x v="85"/>
    <x v="0"/>
    <x v="3"/>
  </r>
  <r>
    <n v="236427"/>
    <s v="Rees, Michelle"/>
    <s v="TCN-QSV12"/>
    <s v="JPG22"/>
    <x v="9"/>
    <x v="1"/>
    <n v="8"/>
    <s v="Leyte, Richard"/>
    <s v="TCN"/>
    <x v="85"/>
    <x v="0"/>
    <x v="3"/>
  </r>
  <r>
    <n v="236429"/>
    <s v="Scott, James"/>
    <s v="TCN-RJT10"/>
    <s v="JPG21"/>
    <x v="2"/>
    <x v="2"/>
    <n v="1.92"/>
    <s v="Randall, Derek"/>
    <s v="TCN"/>
    <x v="134"/>
    <x v="5"/>
    <x v="4"/>
  </r>
  <r>
    <n v="236434"/>
    <s v="Williamson, Nick"/>
    <s v="TCN-RRA00"/>
    <s v="JPG27"/>
    <x v="20"/>
    <x v="1"/>
    <n v="12"/>
    <s v="Wilkins, H. Glenn"/>
    <s v="TCN"/>
    <x v="241"/>
    <x v="4"/>
    <x v="2"/>
  </r>
  <r>
    <n v="236434"/>
    <s v="Williamson, Nick"/>
    <s v="TCN-RRA00"/>
    <s v="JPG27"/>
    <x v="10"/>
    <x v="1"/>
    <n v="12"/>
    <s v="Wilkins, H. Glenn"/>
    <s v="TCN"/>
    <x v="241"/>
    <x v="4"/>
    <x v="2"/>
  </r>
  <r>
    <n v="236434"/>
    <s v="Williamson, Nick"/>
    <s v="TCN-RRA00"/>
    <s v="JPG27"/>
    <x v="11"/>
    <x v="1"/>
    <n v="12"/>
    <s v="Wilkins, H. Glenn"/>
    <s v="TCN"/>
    <x v="241"/>
    <x v="4"/>
    <x v="2"/>
  </r>
  <r>
    <n v="236434"/>
    <s v="Williamson, Nick"/>
    <s v="TCN-RRA00"/>
    <s v="JPG27"/>
    <x v="13"/>
    <x v="1"/>
    <n v="12"/>
    <s v="Wilkins, H. Glenn"/>
    <s v="TCN"/>
    <x v="241"/>
    <x v="4"/>
    <x v="2"/>
  </r>
  <r>
    <n v="236441"/>
    <s v="Wismer, Chad"/>
    <s v="TCN-RJK11"/>
    <s v="JPG22"/>
    <x v="1"/>
    <x v="2"/>
    <n v="0.35"/>
    <s v="Aldrich, Jeff"/>
    <s v="TCN"/>
    <x v="206"/>
    <x v="0"/>
    <x v="4"/>
  </r>
  <r>
    <n v="236484"/>
    <s v="Ward, Kevin"/>
    <s v="TCN-RBA17"/>
    <s v="JPG22"/>
    <x v="1"/>
    <x v="1"/>
    <n v="5.95"/>
    <s v="Chaytor, Craig"/>
    <s v="TCN"/>
    <x v="183"/>
    <x v="0"/>
    <x v="18"/>
  </r>
  <r>
    <n v="236484"/>
    <s v="Ward, Kevin"/>
    <s v="TCN-RBA17"/>
    <s v="JPG22"/>
    <x v="3"/>
    <x v="1"/>
    <n v="8"/>
    <s v="Chaytor, Craig"/>
    <s v="TCN"/>
    <x v="183"/>
    <x v="0"/>
    <x v="18"/>
  </r>
  <r>
    <n v="236484"/>
    <s v="Ward, Kevin"/>
    <s v="TCN-RBA17"/>
    <s v="JPG22"/>
    <x v="4"/>
    <x v="1"/>
    <n v="8"/>
    <s v="Chaytor, Craig"/>
    <s v="TCN"/>
    <x v="183"/>
    <x v="0"/>
    <x v="18"/>
  </r>
  <r>
    <n v="236484"/>
    <s v="Ward, Kevin"/>
    <s v="TCN-RBA17"/>
    <s v="JPG22"/>
    <x v="2"/>
    <x v="1"/>
    <n v="8"/>
    <s v="Chaytor, Craig"/>
    <s v="TCN"/>
    <x v="183"/>
    <x v="0"/>
    <x v="18"/>
  </r>
  <r>
    <n v="236484"/>
    <s v="Ward, Kevin"/>
    <s v="TCN-RBA17"/>
    <s v="JPG22"/>
    <x v="5"/>
    <x v="1"/>
    <n v="8"/>
    <s v="Chaytor, Craig"/>
    <s v="TCN"/>
    <x v="183"/>
    <x v="0"/>
    <x v="18"/>
  </r>
  <r>
    <n v="236618"/>
    <s v="Demeulenaere, Jody"/>
    <s v="TCN-RLB12"/>
    <s v="JPG21"/>
    <x v="2"/>
    <x v="1"/>
    <n v="0.95"/>
    <s v="Torti, Gregory"/>
    <s v="TCN"/>
    <x v="83"/>
    <x v="0"/>
    <x v="5"/>
  </r>
  <r>
    <n v="236618"/>
    <s v="Demeulenaere, Jody"/>
    <s v="TCN-RLB12"/>
    <s v="JPG21"/>
    <x v="5"/>
    <x v="1"/>
    <n v="8"/>
    <s v="Torti, Gregory"/>
    <s v="TCN"/>
    <x v="83"/>
    <x v="0"/>
    <x v="5"/>
  </r>
  <r>
    <n v="236618"/>
    <s v="Demeulenaere, Jody"/>
    <s v="TCN-RLB12"/>
    <s v="JPG21"/>
    <x v="6"/>
    <x v="1"/>
    <n v="8"/>
    <s v="Torti, Gregory"/>
    <s v="TCN"/>
    <x v="83"/>
    <x v="0"/>
    <x v="5"/>
  </r>
  <r>
    <n v="236618"/>
    <s v="Demeulenaere, Jody"/>
    <s v="TCN-RLB12"/>
    <s v="JPG21"/>
    <x v="7"/>
    <x v="1"/>
    <n v="8"/>
    <s v="Torti, Gregory"/>
    <s v="TCN"/>
    <x v="83"/>
    <x v="0"/>
    <x v="5"/>
  </r>
  <r>
    <n v="236618"/>
    <s v="Demeulenaere, Jody"/>
    <s v="TCN-RLB12"/>
    <s v="JPG21"/>
    <x v="8"/>
    <x v="1"/>
    <n v="8"/>
    <s v="Torti, Gregory"/>
    <s v="TCN"/>
    <x v="83"/>
    <x v="0"/>
    <x v="5"/>
  </r>
  <r>
    <n v="236629"/>
    <s v="Squires, Jennifer"/>
    <s v="TCN-RTC12"/>
    <s v="JPG21"/>
    <x v="2"/>
    <x v="0"/>
    <n v="0.45"/>
    <s v="Reeves, Jennifer"/>
    <s v="TCN"/>
    <x v="1"/>
    <x v="0"/>
    <x v="1"/>
  </r>
  <r>
    <n v="236639"/>
    <s v="Dekorte, Candace"/>
    <s v="TCN-CTZ00"/>
    <s v="JPG02"/>
    <x v="1"/>
    <x v="1"/>
    <n v="8"/>
    <s v="Duplessis, Marc"/>
    <s v="TCN"/>
    <x v="16"/>
    <x v="2"/>
    <x v="2"/>
  </r>
  <r>
    <n v="236641"/>
    <s v="Secor, Daniel L"/>
    <s v="TCN-WWF12"/>
    <s v="JPG22"/>
    <x v="6"/>
    <x v="2"/>
    <n v="0.23"/>
    <s v="Wilson, John"/>
    <s v="TCN"/>
    <x v="252"/>
    <x v="0"/>
    <x v="13"/>
  </r>
  <r>
    <n v="236641"/>
    <s v="Secor, Daniel L"/>
    <s v="TCN-WWF12"/>
    <s v="JPG22"/>
    <x v="7"/>
    <x v="2"/>
    <n v="0.25"/>
    <s v="Wilson, John"/>
    <s v="TCN"/>
    <x v="252"/>
    <x v="0"/>
    <x v="13"/>
  </r>
  <r>
    <n v="236641"/>
    <s v="Secor, Daniel L"/>
    <s v="TCN-WWF12"/>
    <s v="JPG22"/>
    <x v="12"/>
    <x v="2"/>
    <n v="0.42"/>
    <s v="Wilson, John"/>
    <s v="TCN"/>
    <x v="252"/>
    <x v="0"/>
    <x v="13"/>
  </r>
  <r>
    <n v="236659"/>
    <s v="Trinidad, Llewelyn"/>
    <s v="TCN-DAZ00"/>
    <s v="JPG11"/>
    <x v="3"/>
    <x v="1"/>
    <n v="8"/>
    <s v="Elgadi, Mohamed"/>
    <s v="TCN"/>
    <x v="253"/>
    <x v="2"/>
    <x v="2"/>
  </r>
  <r>
    <n v="236659"/>
    <s v="Trinidad, Llewelyn"/>
    <s v="TCN-DAZ00"/>
    <s v="JPG11"/>
    <x v="4"/>
    <x v="1"/>
    <n v="8"/>
    <s v="Elgadi, Mohamed"/>
    <s v="TCN"/>
    <x v="253"/>
    <x v="2"/>
    <x v="2"/>
  </r>
  <r>
    <n v="236659"/>
    <s v="Trinidad, Llewelyn"/>
    <s v="TCN-DAZ00"/>
    <s v="JPG11"/>
    <x v="2"/>
    <x v="1"/>
    <n v="8"/>
    <s v="Elgadi, Mohamed"/>
    <s v="TCN"/>
    <x v="253"/>
    <x v="2"/>
    <x v="2"/>
  </r>
  <r>
    <n v="236659"/>
    <s v="Trinidad, Llewelyn"/>
    <s v="TCN-DAZ00"/>
    <s v="JPG11"/>
    <x v="5"/>
    <x v="1"/>
    <n v="8"/>
    <s v="Elgadi, Mohamed"/>
    <s v="TCN"/>
    <x v="253"/>
    <x v="2"/>
    <x v="2"/>
  </r>
  <r>
    <n v="236659"/>
    <s v="Trinidad, Llewelyn"/>
    <s v="TCN-DAZ00"/>
    <s v="JPG11"/>
    <x v="6"/>
    <x v="1"/>
    <n v="8"/>
    <s v="Elgadi, Mohamed"/>
    <s v="TCN"/>
    <x v="253"/>
    <x v="2"/>
    <x v="2"/>
  </r>
  <r>
    <n v="236682"/>
    <s v="Leveille, Brent"/>
    <s v="TCN-RMA00"/>
    <s v="JPG22"/>
    <x v="1"/>
    <x v="1"/>
    <n v="8"/>
    <s v="Crockett, Jeremy"/>
    <s v="TCN"/>
    <x v="92"/>
    <x v="5"/>
    <x v="6"/>
  </r>
  <r>
    <n v="236682"/>
    <s v="Leveille, Brent"/>
    <s v="TCN-RMA00"/>
    <s v="JPG22"/>
    <x v="3"/>
    <x v="1"/>
    <n v="8"/>
    <s v="Crockett, Jeremy"/>
    <s v="TCN"/>
    <x v="92"/>
    <x v="5"/>
    <x v="6"/>
  </r>
  <r>
    <n v="236682"/>
    <s v="Leveille, Brent"/>
    <s v="TCN-RMA00"/>
    <s v="JPG22"/>
    <x v="4"/>
    <x v="1"/>
    <n v="8"/>
    <s v="Crockett, Jeremy"/>
    <s v="TCN"/>
    <x v="92"/>
    <x v="5"/>
    <x v="6"/>
  </r>
  <r>
    <n v="236682"/>
    <s v="Leveille, Brent"/>
    <s v="TCN-RMA00"/>
    <s v="JPG22"/>
    <x v="2"/>
    <x v="1"/>
    <n v="8"/>
    <s v="Crockett, Jeremy"/>
    <s v="TCN"/>
    <x v="92"/>
    <x v="5"/>
    <x v="6"/>
  </r>
  <r>
    <n v="236688"/>
    <s v="Dillabough, Sally"/>
    <s v="TCN-WAL11"/>
    <s v="JPG21"/>
    <x v="3"/>
    <x v="1"/>
    <n v="7.5"/>
    <s v="MacGregor, Brian"/>
    <s v="TCN"/>
    <x v="235"/>
    <x v="0"/>
    <x v="12"/>
  </r>
  <r>
    <n v="236688"/>
    <s v="Dillabough, Sally"/>
    <s v="TCN-WAL11"/>
    <s v="JPG21"/>
    <x v="4"/>
    <x v="1"/>
    <n v="8"/>
    <s v="MacGregor, Brian"/>
    <s v="TCN"/>
    <x v="235"/>
    <x v="0"/>
    <x v="12"/>
  </r>
  <r>
    <n v="236688"/>
    <s v="Dillabough, Sally"/>
    <s v="TCN-WAL11"/>
    <s v="JPG21"/>
    <x v="2"/>
    <x v="1"/>
    <n v="8"/>
    <s v="MacGregor, Brian"/>
    <s v="TCN"/>
    <x v="235"/>
    <x v="0"/>
    <x v="12"/>
  </r>
  <r>
    <n v="236688"/>
    <s v="Dillabough, Sally"/>
    <s v="TCN-WAL11"/>
    <s v="JPG21"/>
    <x v="5"/>
    <x v="1"/>
    <n v="8"/>
    <s v="MacGregor, Brian"/>
    <s v="TCN"/>
    <x v="235"/>
    <x v="0"/>
    <x v="12"/>
  </r>
  <r>
    <n v="236688"/>
    <s v="Dillabough, Sally"/>
    <s v="TCN-WAL11"/>
    <s v="JPG21"/>
    <x v="6"/>
    <x v="1"/>
    <n v="8"/>
    <s v="MacGregor, Brian"/>
    <s v="TCN"/>
    <x v="235"/>
    <x v="0"/>
    <x v="12"/>
  </r>
  <r>
    <n v="236691"/>
    <s v="Johnston, Shaun"/>
    <s v="TCN-WMC12"/>
    <s v="JPG22"/>
    <x v="19"/>
    <x v="1"/>
    <n v="8"/>
    <s v="Johnston, David"/>
    <s v="TCN"/>
    <x v="167"/>
    <x v="0"/>
    <x v="17"/>
  </r>
  <r>
    <n v="236691"/>
    <s v="Johnston, Shaun"/>
    <s v="TCN-WMC12"/>
    <s v="JPG22"/>
    <x v="20"/>
    <x v="1"/>
    <n v="8"/>
    <s v="Johnston, David"/>
    <s v="TCN"/>
    <x v="167"/>
    <x v="0"/>
    <x v="17"/>
  </r>
  <r>
    <n v="236691"/>
    <s v="Johnston, Shaun"/>
    <s v="TCN-WMC12"/>
    <s v="JPG22"/>
    <x v="10"/>
    <x v="1"/>
    <n v="8"/>
    <s v="Johnston, David"/>
    <s v="TCN"/>
    <x v="167"/>
    <x v="0"/>
    <x v="17"/>
  </r>
  <r>
    <n v="236691"/>
    <s v="Johnston, Shaun"/>
    <s v="TCN-WMC12"/>
    <s v="JPG22"/>
    <x v="11"/>
    <x v="1"/>
    <n v="8"/>
    <s v="Johnston, David"/>
    <s v="TCN"/>
    <x v="167"/>
    <x v="0"/>
    <x v="17"/>
  </r>
  <r>
    <n v="236691"/>
    <s v="Johnston, Shaun"/>
    <s v="TCN-WMC12"/>
    <s v="JPG22"/>
    <x v="12"/>
    <x v="1"/>
    <n v="8"/>
    <s v="Johnston, David"/>
    <s v="TCN"/>
    <x v="167"/>
    <x v="0"/>
    <x v="17"/>
  </r>
  <r>
    <n v="236694"/>
    <s v="Hazin, Rafi"/>
    <s v="TCN-WCV12"/>
    <s v="JPG22"/>
    <x v="1"/>
    <x v="1"/>
    <n v="8"/>
    <s v="McFadden, Brent"/>
    <s v="TCN"/>
    <x v="165"/>
    <x v="0"/>
    <x v="10"/>
  </r>
  <r>
    <n v="236696"/>
    <s v="Larochelle, Sylvio"/>
    <s v="TCN-WPP11"/>
    <s v="JPG22"/>
    <x v="0"/>
    <x v="2"/>
    <n v="0.02"/>
    <s v="O'Handley, Troy"/>
    <s v="TCN"/>
    <x v="59"/>
    <x v="0"/>
    <x v="2"/>
  </r>
  <r>
    <n v="236696"/>
    <s v="Larochelle, Sylvio"/>
    <s v="TCN-WPP11"/>
    <s v="JPG22"/>
    <x v="13"/>
    <x v="0"/>
    <n v="0.55000000000000004"/>
    <s v="O'Handley, Troy"/>
    <s v="TCN"/>
    <x v="59"/>
    <x v="0"/>
    <x v="2"/>
  </r>
  <r>
    <n v="236696"/>
    <s v="Larochelle, Sylvio"/>
    <s v="TCN-WPP11"/>
    <s v="JPG22"/>
    <x v="21"/>
    <x v="0"/>
    <n v="0.02"/>
    <s v="O'Handley, Troy"/>
    <s v="TCN"/>
    <x v="59"/>
    <x v="0"/>
    <x v="2"/>
  </r>
  <r>
    <n v="236714"/>
    <s v="Stauffer, Kristine"/>
    <s v="TCN-QSV12"/>
    <s v="JPG21"/>
    <x v="3"/>
    <x v="0"/>
    <n v="6.87"/>
    <s v="Leyte, Richard"/>
    <s v="TCN"/>
    <x v="85"/>
    <x v="0"/>
    <x v="3"/>
  </r>
  <r>
    <n v="236722"/>
    <s v="Gowing, Scott"/>
    <s v="TCN-RBC12"/>
    <s v="JPG22"/>
    <x v="1"/>
    <x v="1"/>
    <n v="3.03"/>
    <s v="Haley, Derek"/>
    <s v="TCN"/>
    <x v="187"/>
    <x v="0"/>
    <x v="15"/>
  </r>
  <r>
    <n v="236722"/>
    <s v="Gowing, Scott"/>
    <s v="TCN-RBC12"/>
    <s v="JPG22"/>
    <x v="3"/>
    <x v="1"/>
    <n v="8"/>
    <s v="Haley, Derek"/>
    <s v="TCN"/>
    <x v="187"/>
    <x v="0"/>
    <x v="15"/>
  </r>
  <r>
    <n v="236722"/>
    <s v="Gowing, Scott"/>
    <s v="TCN-RBC12"/>
    <s v="JPG22"/>
    <x v="4"/>
    <x v="1"/>
    <n v="8"/>
    <s v="Haley, Derek"/>
    <s v="TCN"/>
    <x v="187"/>
    <x v="0"/>
    <x v="15"/>
  </r>
  <r>
    <n v="236722"/>
    <s v="Gowing, Scott"/>
    <s v="TCN-RBC12"/>
    <s v="JPG22"/>
    <x v="2"/>
    <x v="1"/>
    <n v="8"/>
    <s v="Haley, Derek"/>
    <s v="TCN"/>
    <x v="187"/>
    <x v="0"/>
    <x v="15"/>
  </r>
  <r>
    <n v="236722"/>
    <s v="Gowing, Scott"/>
    <s v="TCN-RBC12"/>
    <s v="JPG22"/>
    <x v="5"/>
    <x v="1"/>
    <n v="8"/>
    <s v="Haley, Derek"/>
    <s v="TCN"/>
    <x v="187"/>
    <x v="0"/>
    <x v="15"/>
  </r>
  <r>
    <n v="236729"/>
    <s v="Setchell, Scott"/>
    <s v="TCN-QSV11"/>
    <s v="JPG22"/>
    <x v="10"/>
    <x v="0"/>
    <n v="8"/>
    <s v="Bowbeer, Christopher"/>
    <s v="TCN"/>
    <x v="73"/>
    <x v="0"/>
    <x v="3"/>
  </r>
  <r>
    <n v="236730"/>
    <s v="Bairos, Michael"/>
    <s v="TCN-RFU13"/>
    <s v="JPG22"/>
    <x v="5"/>
    <x v="1"/>
    <n v="8"/>
    <s v="Vodden, William"/>
    <s v="TCN"/>
    <x v="96"/>
    <x v="0"/>
    <x v="2"/>
  </r>
  <r>
    <n v="236730"/>
    <s v="Bairos, Michael"/>
    <s v="TCN-RFU13"/>
    <s v="JPG22"/>
    <x v="6"/>
    <x v="1"/>
    <n v="8"/>
    <s v="Vodden, William"/>
    <s v="TCN"/>
    <x v="96"/>
    <x v="0"/>
    <x v="2"/>
  </r>
  <r>
    <n v="236733"/>
    <s v="Kruger, Kyle"/>
    <s v="TCN-WRC11"/>
    <s v="JPG21"/>
    <x v="5"/>
    <x v="1"/>
    <n v="8"/>
    <s v="Demeulenaere, John"/>
    <s v="TCN"/>
    <x v="254"/>
    <x v="0"/>
    <x v="2"/>
  </r>
  <r>
    <n v="236750"/>
    <s v="Alves, Edward"/>
    <s v="TCN-WTB11"/>
    <s v="JPG21"/>
    <x v="19"/>
    <x v="1"/>
    <n v="8"/>
    <s v="Gamble, Danny"/>
    <s v="TCN"/>
    <x v="33"/>
    <x v="0"/>
    <x v="9"/>
  </r>
  <r>
    <n v="236750"/>
    <s v="Alves, Edward"/>
    <s v="TCN-WTB11"/>
    <s v="JPG21"/>
    <x v="20"/>
    <x v="1"/>
    <n v="8"/>
    <s v="Gamble, Danny"/>
    <s v="TCN"/>
    <x v="33"/>
    <x v="0"/>
    <x v="9"/>
  </r>
  <r>
    <n v="236750"/>
    <s v="Alves, Edward"/>
    <s v="TCN-WTB11"/>
    <s v="JPG21"/>
    <x v="10"/>
    <x v="1"/>
    <n v="8"/>
    <s v="Gamble, Danny"/>
    <s v="TCN"/>
    <x v="33"/>
    <x v="0"/>
    <x v="9"/>
  </r>
  <r>
    <n v="236755"/>
    <s v="Smith, Christopher R"/>
    <s v="TCN-RMD11"/>
    <s v="JPG22"/>
    <x v="1"/>
    <x v="2"/>
    <n v="0.18"/>
    <s v="Berry, Adam"/>
    <s v="TCN"/>
    <x v="255"/>
    <x v="0"/>
    <x v="6"/>
  </r>
  <r>
    <n v="236755"/>
    <s v="Smith, Christopher R"/>
    <s v="TCN-RMD11"/>
    <s v="JPG22"/>
    <x v="2"/>
    <x v="2"/>
    <n v="0.23"/>
    <s v="Berry, Adam"/>
    <s v="TCN"/>
    <x v="255"/>
    <x v="0"/>
    <x v="6"/>
  </r>
  <r>
    <n v="236758"/>
    <s v="Banz, Jaime"/>
    <s v="TCN-RGC11"/>
    <s v="JPG22"/>
    <x v="1"/>
    <x v="2"/>
    <n v="0.63"/>
    <s v="Kragelj, Keven"/>
    <s v="TCN"/>
    <x v="56"/>
    <x v="0"/>
    <x v="16"/>
  </r>
  <r>
    <n v="236768"/>
    <s v="Campbell, Carla"/>
    <s v="TCN-QWI11"/>
    <s v="JPG21"/>
    <x v="21"/>
    <x v="0"/>
    <n v="2.57"/>
    <s v="Lau, Peter"/>
    <s v="TCN"/>
    <x v="52"/>
    <x v="0"/>
    <x v="14"/>
  </r>
  <r>
    <n v="236814"/>
    <s v="Savoy, Timothy"/>
    <s v="TCN-WWG11"/>
    <s v="JPG21"/>
    <x v="5"/>
    <x v="1"/>
    <n v="8"/>
    <s v="Wesseling, Steven"/>
    <s v="TCN"/>
    <x v="256"/>
    <x v="0"/>
    <x v="13"/>
  </r>
  <r>
    <n v="236814"/>
    <s v="Savoy, Timothy"/>
    <s v="TCN-WWG11"/>
    <s v="JPG21"/>
    <x v="6"/>
    <x v="1"/>
    <n v="8"/>
    <s v="Wesseling, Steven"/>
    <s v="TCN"/>
    <x v="256"/>
    <x v="0"/>
    <x v="13"/>
  </r>
  <r>
    <n v="236824"/>
    <s v="Dordevic, Dragan"/>
    <s v="TCN-RLA11"/>
    <s v="JPG21"/>
    <x v="12"/>
    <x v="2"/>
    <n v="0.48"/>
    <s v="Milenkovic, Melissa"/>
    <s v="TCN"/>
    <x v="195"/>
    <x v="0"/>
    <x v="5"/>
  </r>
  <r>
    <n v="236824"/>
    <s v="Dordevic, Dragan"/>
    <s v="TCN-RLA11"/>
    <s v="JPG21"/>
    <x v="9"/>
    <x v="0"/>
    <n v="8"/>
    <s v="Milenkovic, Melissa"/>
    <s v="TCN"/>
    <x v="195"/>
    <x v="0"/>
    <x v="5"/>
  </r>
  <r>
    <n v="236827"/>
    <s v="Adam, Dean"/>
    <s v="TCN-RMP11"/>
    <s v="JPG22"/>
    <x v="19"/>
    <x v="1"/>
    <n v="8"/>
    <s v="Blenkiron, Joshua"/>
    <s v="TCN"/>
    <x v="257"/>
    <x v="0"/>
    <x v="6"/>
  </r>
  <r>
    <n v="236827"/>
    <s v="Adam, Dean"/>
    <s v="TCN-RMP11"/>
    <s v="JPG22"/>
    <x v="20"/>
    <x v="1"/>
    <n v="8"/>
    <s v="Blenkiron, Joshua"/>
    <s v="TCN"/>
    <x v="257"/>
    <x v="0"/>
    <x v="6"/>
  </r>
  <r>
    <n v="236827"/>
    <s v="Adam, Dean"/>
    <s v="TCN-RMP11"/>
    <s v="JPG22"/>
    <x v="10"/>
    <x v="1"/>
    <n v="8"/>
    <s v="Blenkiron, Joshua"/>
    <s v="TCN"/>
    <x v="257"/>
    <x v="0"/>
    <x v="6"/>
  </r>
  <r>
    <n v="236827"/>
    <s v="Adam, Dean"/>
    <s v="TCN-RMP11"/>
    <s v="JPG22"/>
    <x v="11"/>
    <x v="1"/>
    <n v="8"/>
    <s v="Blenkiron, Joshua"/>
    <s v="TCN"/>
    <x v="257"/>
    <x v="0"/>
    <x v="6"/>
  </r>
  <r>
    <n v="236827"/>
    <s v="Adam, Dean"/>
    <s v="TCN-RMP11"/>
    <s v="JPG22"/>
    <x v="12"/>
    <x v="1"/>
    <n v="8"/>
    <s v="Blenkiron, Joshua"/>
    <s v="TCN"/>
    <x v="257"/>
    <x v="0"/>
    <x v="6"/>
  </r>
  <r>
    <n v="236835"/>
    <s v="Hartling, Mark"/>
    <s v="TCN-RBC14"/>
    <s v="JPG22"/>
    <x v="1"/>
    <x v="2"/>
    <n v="0.48"/>
    <s v="Degan, Jason"/>
    <s v="TCN"/>
    <x v="117"/>
    <x v="0"/>
    <x v="15"/>
  </r>
  <r>
    <n v="236837"/>
    <s v="McKenney, Sheryl"/>
    <s v="TCN-RLM12"/>
    <s v="JPG21"/>
    <x v="6"/>
    <x v="2"/>
    <n v="0.3"/>
    <s v="Mumby, Matthew"/>
    <s v="TCN"/>
    <x v="258"/>
    <x v="1"/>
    <x v="5"/>
  </r>
  <r>
    <n v="236842"/>
    <s v="Anderson, Brian"/>
    <s v="TCN-RJC11"/>
    <s v="JPG22"/>
    <x v="1"/>
    <x v="0"/>
    <n v="0.65"/>
    <s v="Balmer, Jim"/>
    <s v="TCN"/>
    <x v="157"/>
    <x v="0"/>
    <x v="4"/>
  </r>
  <r>
    <n v="236842"/>
    <s v="Anderson, Brian"/>
    <s v="TCN-RJC11"/>
    <s v="JPG22"/>
    <x v="7"/>
    <x v="1"/>
    <n v="8"/>
    <s v="Balmer, Jim"/>
    <s v="TCN"/>
    <x v="157"/>
    <x v="0"/>
    <x v="4"/>
  </r>
  <r>
    <n v="236842"/>
    <s v="Anderson, Brian"/>
    <s v="TCN-RJC11"/>
    <s v="JPG22"/>
    <x v="8"/>
    <x v="1"/>
    <n v="8"/>
    <s v="Balmer, Jim"/>
    <s v="TCN"/>
    <x v="157"/>
    <x v="0"/>
    <x v="4"/>
  </r>
  <r>
    <n v="232758"/>
    <s v="Sills, Jeff"/>
    <s v="TCN-RSL11"/>
    <s v="JPG20"/>
    <x v="17"/>
    <x v="1"/>
    <n v="8"/>
    <s v="Lawrence, Jerry"/>
    <s v="TCN"/>
    <x v="145"/>
    <x v="0"/>
    <x v="8"/>
  </r>
  <r>
    <n v="236842"/>
    <s v="Anderson, Brian"/>
    <s v="TCN-RJC11"/>
    <s v="JPG22"/>
    <x v="18"/>
    <x v="1"/>
    <n v="8"/>
    <s v="Balmer, Jim"/>
    <s v="TCN"/>
    <x v="157"/>
    <x v="0"/>
    <x v="4"/>
  </r>
  <r>
    <n v="236852"/>
    <s v="Doukas, Terry"/>
    <s v="TCN-RFU12"/>
    <s v="JPG22"/>
    <x v="2"/>
    <x v="2"/>
    <n v="1.22"/>
    <s v="Tarrant, Robert"/>
    <s v="TCN"/>
    <x v="17"/>
    <x v="0"/>
    <x v="2"/>
  </r>
  <r>
    <n v="236852"/>
    <s v="Doukas, Terry"/>
    <s v="TCN-RFU12"/>
    <s v="JPG22"/>
    <x v="6"/>
    <x v="2"/>
    <n v="1.1299999999999999"/>
    <s v="Tarrant, Robert"/>
    <s v="TCN"/>
    <x v="17"/>
    <x v="0"/>
    <x v="2"/>
  </r>
  <r>
    <n v="236852"/>
    <s v="Doukas, Terry"/>
    <s v="TCN-RFU12"/>
    <s v="JPG22"/>
    <x v="18"/>
    <x v="2"/>
    <n v="1.37"/>
    <s v="Tarrant, Robert"/>
    <s v="TCN"/>
    <x v="17"/>
    <x v="0"/>
    <x v="2"/>
  </r>
  <r>
    <n v="236890"/>
    <s v="Hanna, Nathan"/>
    <s v="TCN-WAJ12"/>
    <s v="JPG21"/>
    <x v="1"/>
    <x v="1"/>
    <n v="8"/>
    <s v="Tuyp, Jeremy"/>
    <s v="TCN"/>
    <x v="259"/>
    <x v="0"/>
    <x v="12"/>
  </r>
  <r>
    <n v="236890"/>
    <s v="Hanna, Nathan"/>
    <s v="TCN-WAJ12"/>
    <s v="JPG21"/>
    <x v="3"/>
    <x v="1"/>
    <n v="8"/>
    <s v="Tuyp, Jeremy"/>
    <s v="TCN"/>
    <x v="259"/>
    <x v="0"/>
    <x v="12"/>
  </r>
  <r>
    <n v="236890"/>
    <s v="Hanna, Nathan"/>
    <s v="TCN-WAJ12"/>
    <s v="JPG21"/>
    <x v="4"/>
    <x v="1"/>
    <n v="8"/>
    <s v="Tuyp, Jeremy"/>
    <s v="TCN"/>
    <x v="259"/>
    <x v="0"/>
    <x v="12"/>
  </r>
  <r>
    <n v="236890"/>
    <s v="Hanna, Nathan"/>
    <s v="TCN-WAJ12"/>
    <s v="JPG21"/>
    <x v="2"/>
    <x v="1"/>
    <n v="8"/>
    <s v="Tuyp, Jeremy"/>
    <s v="TCN"/>
    <x v="259"/>
    <x v="0"/>
    <x v="12"/>
  </r>
  <r>
    <n v="236895"/>
    <s v="Shepley-Hiuser, Dana"/>
    <s v="TCN-RDC11"/>
    <s v="JPG22"/>
    <x v="22"/>
    <x v="0"/>
    <n v="0.08"/>
    <s v="Hind, Jason"/>
    <s v="TCN"/>
    <x v="233"/>
    <x v="0"/>
    <x v="0"/>
  </r>
  <r>
    <n v="236922"/>
    <s v="Hirniak, Nicholas"/>
    <s v="TCN-RJU12"/>
    <s v="JPG22"/>
    <x v="4"/>
    <x v="1"/>
    <n v="6.63"/>
    <s v="Fennert, Peter"/>
    <s v="TCN"/>
    <x v="260"/>
    <x v="0"/>
    <x v="4"/>
  </r>
  <r>
    <n v="236922"/>
    <s v="Hirniak, Nicholas"/>
    <s v="TCN-RJU12"/>
    <s v="JPG22"/>
    <x v="2"/>
    <x v="1"/>
    <n v="8"/>
    <s v="Fennert, Peter"/>
    <s v="TCN"/>
    <x v="260"/>
    <x v="0"/>
    <x v="4"/>
  </r>
  <r>
    <n v="236922"/>
    <s v="Hirniak, Nicholas"/>
    <s v="TCN-RJU12"/>
    <s v="JPG22"/>
    <x v="5"/>
    <x v="1"/>
    <n v="8"/>
    <s v="Fennert, Peter"/>
    <s v="TCN"/>
    <x v="260"/>
    <x v="0"/>
    <x v="4"/>
  </r>
  <r>
    <n v="236922"/>
    <s v="Hirniak, Nicholas"/>
    <s v="TCN-RJU12"/>
    <s v="JPG22"/>
    <x v="6"/>
    <x v="1"/>
    <n v="8"/>
    <s v="Fennert, Peter"/>
    <s v="TCN"/>
    <x v="260"/>
    <x v="0"/>
    <x v="4"/>
  </r>
  <r>
    <n v="236922"/>
    <s v="Hirniak, Nicholas"/>
    <s v="TCN-RJU12"/>
    <s v="JPG22"/>
    <x v="7"/>
    <x v="1"/>
    <n v="8"/>
    <s v="Fennert, Peter"/>
    <s v="TCN"/>
    <x v="260"/>
    <x v="0"/>
    <x v="4"/>
  </r>
  <r>
    <n v="236982"/>
    <s v="Emmerson, Becky"/>
    <s v="TCN-WTB11"/>
    <s v="JPG22"/>
    <x v="1"/>
    <x v="1"/>
    <n v="8"/>
    <s v="Gamble, Danny"/>
    <s v="TCN"/>
    <x v="33"/>
    <x v="0"/>
    <x v="9"/>
  </r>
  <r>
    <n v="236982"/>
    <s v="Emmerson, Becky"/>
    <s v="TCN-WTB11"/>
    <s v="JPG22"/>
    <x v="3"/>
    <x v="1"/>
    <n v="8"/>
    <s v="Gamble, Danny"/>
    <s v="TCN"/>
    <x v="33"/>
    <x v="0"/>
    <x v="9"/>
  </r>
  <r>
    <n v="236982"/>
    <s v="Emmerson, Becky"/>
    <s v="TCN-WTB11"/>
    <s v="JPG22"/>
    <x v="4"/>
    <x v="1"/>
    <n v="8"/>
    <s v="Gamble, Danny"/>
    <s v="TCN"/>
    <x v="33"/>
    <x v="0"/>
    <x v="9"/>
  </r>
  <r>
    <n v="236982"/>
    <s v="Emmerson, Becky"/>
    <s v="TCN-WTB11"/>
    <s v="JPG22"/>
    <x v="2"/>
    <x v="1"/>
    <n v="8"/>
    <s v="Gamble, Danny"/>
    <s v="TCN"/>
    <x v="33"/>
    <x v="0"/>
    <x v="9"/>
  </r>
  <r>
    <n v="236982"/>
    <s v="Emmerson, Becky"/>
    <s v="TCN-WTB11"/>
    <s v="JPG22"/>
    <x v="5"/>
    <x v="1"/>
    <n v="8"/>
    <s v="Gamble, Danny"/>
    <s v="TCN"/>
    <x v="33"/>
    <x v="0"/>
    <x v="9"/>
  </r>
  <r>
    <n v="237001"/>
    <s v="Padalino, Mark"/>
    <s v="TCN-QSV12"/>
    <s v="JPG22"/>
    <x v="3"/>
    <x v="0"/>
    <n v="8"/>
    <s v="Leyte, Richard"/>
    <s v="TCN"/>
    <x v="85"/>
    <x v="0"/>
    <x v="3"/>
  </r>
  <r>
    <n v="237001"/>
    <s v="Padalino, Mark"/>
    <s v="TCN-QSV12"/>
    <s v="JPG22"/>
    <x v="2"/>
    <x v="2"/>
    <n v="1.52"/>
    <s v="Leyte, Richard"/>
    <s v="TCN"/>
    <x v="85"/>
    <x v="0"/>
    <x v="3"/>
  </r>
  <r>
    <n v="237004"/>
    <s v="Summerhays, Stephen"/>
    <s v="TCN-WMT11"/>
    <s v="JPG22"/>
    <x v="14"/>
    <x v="0"/>
    <n v="7.47"/>
    <s v="Taylor, Faron"/>
    <s v="TCN"/>
    <x v="144"/>
    <x v="0"/>
    <x v="17"/>
  </r>
  <r>
    <n v="237005"/>
    <s v="Yallup, Rod"/>
    <s v="TCN-WWI11"/>
    <s v="JPG22"/>
    <x v="0"/>
    <x v="2"/>
    <n v="0.73"/>
    <s v="Mount, Kevin"/>
    <s v="TCN"/>
    <x v="106"/>
    <x v="0"/>
    <x v="13"/>
  </r>
  <r>
    <n v="237005"/>
    <s v="Yallup, Rod"/>
    <s v="TCN-WWI11"/>
    <s v="JPG22"/>
    <x v="18"/>
    <x v="2"/>
    <n v="0.2"/>
    <s v="Mount, Kevin"/>
    <s v="TCN"/>
    <x v="106"/>
    <x v="0"/>
    <x v="13"/>
  </r>
  <r>
    <n v="237005"/>
    <s v="Yallup, Rod"/>
    <s v="TCN-WWI11"/>
    <s v="JPG22"/>
    <x v="22"/>
    <x v="2"/>
    <n v="0.88"/>
    <s v="Mount, Kevin"/>
    <s v="TCN"/>
    <x v="106"/>
    <x v="0"/>
    <x v="13"/>
  </r>
  <r>
    <n v="237007"/>
    <s v="Bertelink, Paul"/>
    <s v="TCN-RBC20"/>
    <s v="JPG22"/>
    <x v="1"/>
    <x v="2"/>
    <n v="0.48"/>
    <s v="Matthews, Jeffrey"/>
    <s v="TCN"/>
    <x v="102"/>
    <x v="0"/>
    <x v="15"/>
  </r>
  <r>
    <n v="237007"/>
    <s v="Bertelink, Paul"/>
    <s v="TCN-RBC20"/>
    <s v="JPG22"/>
    <x v="16"/>
    <x v="0"/>
    <n v="8"/>
    <s v="Matthews, Jeffrey"/>
    <s v="TCN"/>
    <x v="102"/>
    <x v="0"/>
    <x v="15"/>
  </r>
  <r>
    <n v="237016"/>
    <s v="DeVries, Ron"/>
    <s v="TCN-QWV11"/>
    <s v="JPG22"/>
    <x v="1"/>
    <x v="0"/>
    <n v="7.85"/>
    <s v="Murray, Bryan"/>
    <s v="TCN"/>
    <x v="63"/>
    <x v="0"/>
    <x v="14"/>
  </r>
  <r>
    <n v="237016"/>
    <s v="DeVries, Ron"/>
    <s v="TCN-QWV11"/>
    <s v="JPG22"/>
    <x v="6"/>
    <x v="0"/>
    <n v="0.02"/>
    <s v="Murray, Bryan"/>
    <s v="TCN"/>
    <x v="63"/>
    <x v="0"/>
    <x v="14"/>
  </r>
  <r>
    <n v="237016"/>
    <s v="DeVries, Ron"/>
    <s v="TCN-QWV11"/>
    <s v="JPG22"/>
    <x v="7"/>
    <x v="0"/>
    <n v="0.02"/>
    <s v="Murray, Bryan"/>
    <s v="TCN"/>
    <x v="63"/>
    <x v="0"/>
    <x v="14"/>
  </r>
  <r>
    <n v="237016"/>
    <s v="DeVries, Ron"/>
    <s v="TCN-QWV11"/>
    <s v="JPG22"/>
    <x v="19"/>
    <x v="1"/>
    <n v="8"/>
    <s v="Murray, Bryan"/>
    <s v="TCN"/>
    <x v="63"/>
    <x v="0"/>
    <x v="14"/>
  </r>
  <r>
    <n v="237018"/>
    <s v="Groat, Ross"/>
    <s v="TCN-WWK11"/>
    <s v="JPG21"/>
    <x v="6"/>
    <x v="2"/>
    <n v="0.18"/>
    <s v="Byrnes, Anthony"/>
    <s v="TCN"/>
    <x v="166"/>
    <x v="5"/>
    <x v="13"/>
  </r>
  <r>
    <n v="237018"/>
    <s v="Groat, Ross"/>
    <s v="TCN-WWK11"/>
    <s v="JPG21"/>
    <x v="7"/>
    <x v="2"/>
    <n v="0.2"/>
    <s v="Byrnes, Anthony"/>
    <s v="TCN"/>
    <x v="166"/>
    <x v="5"/>
    <x v="13"/>
  </r>
  <r>
    <n v="237024"/>
    <s v="Volkes-Code, Melissa"/>
    <s v="TCN-RBC11"/>
    <s v="JPG22"/>
    <x v="1"/>
    <x v="2"/>
    <n v="0.2"/>
    <s v="Schweertman, Kevin"/>
    <s v="TCN"/>
    <x v="136"/>
    <x v="0"/>
    <x v="15"/>
  </r>
  <r>
    <n v="237054"/>
    <s v="van der Veen, Jon"/>
    <s v="TCN-ILZ00"/>
    <s v="JPG02"/>
    <x v="8"/>
    <x v="2"/>
    <n v="8"/>
    <s v="Westerveld, Nicholas"/>
    <s v="TCN"/>
    <x v="124"/>
    <x v="2"/>
    <x v="2"/>
  </r>
  <r>
    <n v="237063"/>
    <s v="McDole, Chad"/>
    <s v="TCN-WWF11"/>
    <s v="JPG21"/>
    <x v="14"/>
    <x v="0"/>
    <n v="7.25"/>
    <s v="Adams, Mike"/>
    <s v="TCN"/>
    <x v="186"/>
    <x v="0"/>
    <x v="13"/>
  </r>
  <r>
    <n v="237066"/>
    <s v="Mayer, Maurice"/>
    <s v="TCN-RXA11"/>
    <s v="JPG22"/>
    <x v="0"/>
    <x v="0"/>
    <n v="0.35"/>
    <s v="Johnson, Steven"/>
    <s v="TCN"/>
    <x v="88"/>
    <x v="0"/>
    <x v="11"/>
  </r>
  <r>
    <n v="237066"/>
    <s v="Mayer, Maurice"/>
    <s v="TCN-RXA11"/>
    <s v="JPG22"/>
    <x v="22"/>
    <x v="0"/>
    <n v="0.48"/>
    <s v="Johnson, Steven"/>
    <s v="TCN"/>
    <x v="88"/>
    <x v="0"/>
    <x v="11"/>
  </r>
  <r>
    <n v="237067"/>
    <s v="Vanderwerff, Greg"/>
    <s v="TCN-QNI11"/>
    <s v="JPG22"/>
    <x v="2"/>
    <x v="2"/>
    <n v="0.25"/>
    <s v="Lowe, Gordon"/>
    <s v="TCN"/>
    <x v="42"/>
    <x v="0"/>
    <x v="7"/>
  </r>
  <r>
    <n v="232892"/>
    <s v="Jackson, Steve"/>
    <s v="TCN-RBC15"/>
    <s v="JPG20"/>
    <x v="17"/>
    <x v="1"/>
    <n v="8"/>
    <s v="Hardy, Scott"/>
    <s v="TCN"/>
    <x v="54"/>
    <x v="0"/>
    <x v="15"/>
  </r>
  <r>
    <n v="237112"/>
    <s v="Berescu, Traian"/>
    <s v="TCN-REF00"/>
    <s v="JPG11"/>
    <x v="18"/>
    <x v="0"/>
    <n v="3.5"/>
    <s v="Biela, Mark"/>
    <s v="TCN"/>
    <x v="118"/>
    <x v="2"/>
    <x v="2"/>
  </r>
  <r>
    <n v="237114"/>
    <s v="Miller, Jodie"/>
    <s v="TCN-RBC19"/>
    <s v="JPG22"/>
    <x v="2"/>
    <x v="1"/>
    <n v="8"/>
    <s v="Bougram, Ryan"/>
    <s v="TCN"/>
    <x v="192"/>
    <x v="0"/>
    <x v="15"/>
  </r>
  <r>
    <n v="237114"/>
    <s v="Miller, Jodie"/>
    <s v="TCN-RBC19"/>
    <s v="JPG22"/>
    <x v="5"/>
    <x v="1"/>
    <n v="8"/>
    <s v="Bougram, Ryan"/>
    <s v="TCN"/>
    <x v="192"/>
    <x v="0"/>
    <x v="15"/>
  </r>
  <r>
    <n v="237114"/>
    <s v="Miller, Jodie"/>
    <s v="TCN-RBC19"/>
    <s v="JPG22"/>
    <x v="6"/>
    <x v="1"/>
    <n v="8"/>
    <s v="Bougram, Ryan"/>
    <s v="TCN"/>
    <x v="192"/>
    <x v="0"/>
    <x v="15"/>
  </r>
  <r>
    <n v="237114"/>
    <s v="Miller, Jodie"/>
    <s v="TCN-RBC19"/>
    <s v="JPG22"/>
    <x v="7"/>
    <x v="1"/>
    <n v="8"/>
    <s v="Bougram, Ryan"/>
    <s v="TCN"/>
    <x v="192"/>
    <x v="0"/>
    <x v="15"/>
  </r>
  <r>
    <n v="237114"/>
    <s v="Miller, Jodie"/>
    <s v="TCN-RBC19"/>
    <s v="JPG22"/>
    <x v="8"/>
    <x v="1"/>
    <n v="8"/>
    <s v="Bougram, Ryan"/>
    <s v="TCN"/>
    <x v="192"/>
    <x v="0"/>
    <x v="15"/>
  </r>
  <r>
    <n v="237114"/>
    <s v="Miller, Jodie"/>
    <s v="TCN-RBC19"/>
    <s v="JPG22"/>
    <x v="13"/>
    <x v="2"/>
    <n v="0.17"/>
    <s v="Bougram, Ryan"/>
    <s v="TCN"/>
    <x v="192"/>
    <x v="0"/>
    <x v="15"/>
  </r>
  <r>
    <n v="237117"/>
    <s v="Cooper, Garry"/>
    <s v="TCN-WAK11"/>
    <s v="JPG21"/>
    <x v="11"/>
    <x v="1"/>
    <n v="8"/>
    <s v="Fitzgeorge, Gordon"/>
    <s v="TCN"/>
    <x v="261"/>
    <x v="5"/>
    <x v="12"/>
  </r>
  <r>
    <n v="237117"/>
    <s v="Cooper, Garry"/>
    <s v="TCN-WAK11"/>
    <s v="JPG21"/>
    <x v="12"/>
    <x v="1"/>
    <n v="8"/>
    <s v="Fitzgeorge, Gordon"/>
    <s v="TCN"/>
    <x v="261"/>
    <x v="5"/>
    <x v="12"/>
  </r>
  <r>
    <n v="237117"/>
    <s v="Cooper, Garry"/>
    <s v="TCN-WAK11"/>
    <s v="JPG21"/>
    <x v="13"/>
    <x v="1"/>
    <n v="8"/>
    <s v="Fitzgeorge, Gordon"/>
    <s v="TCN"/>
    <x v="261"/>
    <x v="5"/>
    <x v="12"/>
  </r>
  <r>
    <n v="237122"/>
    <s v="Young, Bill"/>
    <s v="TCN-RGC12"/>
    <s v="JPG22"/>
    <x v="5"/>
    <x v="1"/>
    <n v="8"/>
    <s v="Ellis, Michael"/>
    <s v="TCN"/>
    <x v="112"/>
    <x v="0"/>
    <x v="16"/>
  </r>
  <r>
    <n v="237122"/>
    <s v="Young, Bill"/>
    <s v="TCN-RGC12"/>
    <s v="JPG22"/>
    <x v="6"/>
    <x v="1"/>
    <n v="8"/>
    <s v="Ellis, Michael"/>
    <s v="TCN"/>
    <x v="112"/>
    <x v="0"/>
    <x v="16"/>
  </r>
  <r>
    <n v="232925"/>
    <s v="Spina, Mark"/>
    <s v="TCN-WCC12"/>
    <s v="JPG22"/>
    <x v="17"/>
    <x v="1"/>
    <n v="8"/>
    <s v="Frewin, Sean"/>
    <s v="TCN"/>
    <x v="104"/>
    <x v="0"/>
    <x v="10"/>
  </r>
  <r>
    <n v="237122"/>
    <s v="Young, Bill"/>
    <s v="TCN-RGC12"/>
    <s v="JPG22"/>
    <x v="18"/>
    <x v="1"/>
    <n v="8"/>
    <s v="Ellis, Michael"/>
    <s v="TCN"/>
    <x v="112"/>
    <x v="0"/>
    <x v="16"/>
  </r>
  <r>
    <n v="237122"/>
    <s v="Young, Bill"/>
    <s v="TCN-RGC12"/>
    <s v="JPG22"/>
    <x v="19"/>
    <x v="1"/>
    <n v="8"/>
    <s v="Ellis, Michael"/>
    <s v="TCN"/>
    <x v="112"/>
    <x v="0"/>
    <x v="16"/>
  </r>
  <r>
    <n v="237122"/>
    <s v="Young, Bill"/>
    <s v="TCN-RGC12"/>
    <s v="JPG22"/>
    <x v="20"/>
    <x v="1"/>
    <n v="8"/>
    <s v="Ellis, Michael"/>
    <s v="TCN"/>
    <x v="112"/>
    <x v="0"/>
    <x v="16"/>
  </r>
  <r>
    <n v="237122"/>
    <s v="Young, Bill"/>
    <s v="TCN-RGC12"/>
    <s v="JPG22"/>
    <x v="12"/>
    <x v="2"/>
    <n v="0.08"/>
    <s v="Ellis, Michael"/>
    <s v="TCN"/>
    <x v="112"/>
    <x v="0"/>
    <x v="16"/>
  </r>
  <r>
    <n v="237122"/>
    <s v="Young, Bill"/>
    <s v="TCN-RGC12"/>
    <s v="JPG22"/>
    <x v="9"/>
    <x v="2"/>
    <n v="0.45"/>
    <s v="Ellis, Michael"/>
    <s v="TCN"/>
    <x v="112"/>
    <x v="0"/>
    <x v="16"/>
  </r>
  <r>
    <n v="237123"/>
    <s v="Rhyno, Michael"/>
    <s v="TCN-WCV12"/>
    <s v="JPG22"/>
    <x v="16"/>
    <x v="1"/>
    <n v="8"/>
    <s v="McFadden, Brent"/>
    <s v="TCN"/>
    <x v="165"/>
    <x v="0"/>
    <x v="10"/>
  </r>
  <r>
    <n v="237125"/>
    <s v="Cassell, Colette"/>
    <s v="TCN-QSV12"/>
    <s v="JPG22"/>
    <x v="3"/>
    <x v="0"/>
    <n v="8"/>
    <s v="Leyte, Richard"/>
    <s v="TCN"/>
    <x v="85"/>
    <x v="0"/>
    <x v="3"/>
  </r>
  <r>
    <n v="237125"/>
    <s v="Cassell, Colette"/>
    <s v="TCN-QSV12"/>
    <s v="JPG22"/>
    <x v="2"/>
    <x v="2"/>
    <n v="1.55"/>
    <s v="Leyte, Richard"/>
    <s v="TCN"/>
    <x v="85"/>
    <x v="0"/>
    <x v="3"/>
  </r>
  <r>
    <n v="237125"/>
    <s v="Cassell, Colette"/>
    <s v="TCN-QSV12"/>
    <s v="JPG22"/>
    <x v="8"/>
    <x v="0"/>
    <n v="1.92"/>
    <s v="Leyte, Richard"/>
    <s v="TCN"/>
    <x v="85"/>
    <x v="0"/>
    <x v="3"/>
  </r>
  <r>
    <n v="237125"/>
    <s v="Cassell, Colette"/>
    <s v="TCN-QSV12"/>
    <s v="JPG22"/>
    <x v="20"/>
    <x v="0"/>
    <n v="7.98"/>
    <s v="Leyte, Richard"/>
    <s v="TCN"/>
    <x v="85"/>
    <x v="0"/>
    <x v="3"/>
  </r>
  <r>
    <n v="237125"/>
    <s v="Cassell, Colette"/>
    <s v="TCN-QSV12"/>
    <s v="JPG22"/>
    <x v="11"/>
    <x v="1"/>
    <n v="8"/>
    <s v="Leyte, Richard"/>
    <s v="TCN"/>
    <x v="85"/>
    <x v="0"/>
    <x v="3"/>
  </r>
  <r>
    <n v="237125"/>
    <s v="Cassell, Colette"/>
    <s v="TCN-QSV12"/>
    <s v="JPG22"/>
    <x v="12"/>
    <x v="1"/>
    <n v="8"/>
    <s v="Leyte, Richard"/>
    <s v="TCN"/>
    <x v="85"/>
    <x v="0"/>
    <x v="3"/>
  </r>
  <r>
    <n v="237125"/>
    <s v="Cassell, Colette"/>
    <s v="TCN-QSV12"/>
    <s v="JPG22"/>
    <x v="13"/>
    <x v="1"/>
    <n v="8"/>
    <s v="Leyte, Richard"/>
    <s v="TCN"/>
    <x v="85"/>
    <x v="0"/>
    <x v="3"/>
  </r>
  <r>
    <n v="237131"/>
    <s v="Keeler, Mark"/>
    <s v="TCN-RTC12"/>
    <s v="JPG22"/>
    <x v="1"/>
    <x v="0"/>
    <n v="7.83"/>
    <s v="Reeves, Jennifer"/>
    <s v="TCN"/>
    <x v="1"/>
    <x v="0"/>
    <x v="1"/>
  </r>
  <r>
    <n v="237134"/>
    <s v="Paez, Jose"/>
    <s v="TCN-RMQ12"/>
    <s v="JPG22"/>
    <x v="1"/>
    <x v="1"/>
    <n v="8"/>
    <s v="Kruger, Christopher"/>
    <s v="TCN"/>
    <x v="23"/>
    <x v="0"/>
    <x v="6"/>
  </r>
  <r>
    <n v="237134"/>
    <s v="Paez, Jose"/>
    <s v="TCN-RMQ12"/>
    <s v="JPG22"/>
    <x v="3"/>
    <x v="1"/>
    <n v="8"/>
    <s v="Kruger, Christopher"/>
    <s v="TCN"/>
    <x v="23"/>
    <x v="0"/>
    <x v="6"/>
  </r>
  <r>
    <n v="237134"/>
    <s v="Paez, Jose"/>
    <s v="TCN-RMQ12"/>
    <s v="JPG22"/>
    <x v="4"/>
    <x v="1"/>
    <n v="8"/>
    <s v="Kruger, Christopher"/>
    <s v="TCN"/>
    <x v="23"/>
    <x v="0"/>
    <x v="6"/>
  </r>
  <r>
    <n v="237137"/>
    <s v="Lemke, Christopher"/>
    <s v="TCN-RLF11"/>
    <s v="JPG22"/>
    <x v="6"/>
    <x v="2"/>
    <n v="0.32"/>
    <s v="Unwin, Chris"/>
    <s v="TCN"/>
    <x v="152"/>
    <x v="0"/>
    <x v="5"/>
  </r>
  <r>
    <n v="237141"/>
    <s v="Dickert, Jeffrey"/>
    <s v="TCN-RMK12"/>
    <s v="JPG21"/>
    <x v="1"/>
    <x v="1"/>
    <n v="8"/>
    <s v="Idzik, Steve"/>
    <s v="TCN"/>
    <x v="262"/>
    <x v="0"/>
    <x v="6"/>
  </r>
  <r>
    <n v="232965"/>
    <s v="Solyk, Ross"/>
    <s v="TCN-RBC17"/>
    <s v="JPG22"/>
    <x v="17"/>
    <x v="1"/>
    <n v="8"/>
    <s v="Schweertman, Kevin"/>
    <s v="TCN"/>
    <x v="154"/>
    <x v="0"/>
    <x v="15"/>
  </r>
  <r>
    <n v="237141"/>
    <s v="Dickert, Jeffrey"/>
    <s v="TCN-RMK12"/>
    <s v="JPG21"/>
    <x v="18"/>
    <x v="1"/>
    <n v="8"/>
    <s v="Idzik, Steve"/>
    <s v="TCN"/>
    <x v="262"/>
    <x v="0"/>
    <x v="6"/>
  </r>
  <r>
    <n v="237145"/>
    <s v="McIntosh, William"/>
    <s v="TCN-RBA14"/>
    <s v="JPG22"/>
    <x v="2"/>
    <x v="2"/>
    <n v="1.45"/>
    <s v="Briden, Robert"/>
    <s v="TCN"/>
    <x v="147"/>
    <x v="0"/>
    <x v="18"/>
  </r>
  <r>
    <n v="237146"/>
    <s v="Godbout, Marc"/>
    <s v="TCN-QSI11"/>
    <s v="JPG22"/>
    <x v="22"/>
    <x v="0"/>
    <n v="3.3"/>
    <s v="Bender, Chris"/>
    <s v="TCN"/>
    <x v="91"/>
    <x v="0"/>
    <x v="3"/>
  </r>
  <r>
    <n v="237151"/>
    <s v="Perrier, Pascal"/>
    <s v="TCN-RBC15"/>
    <s v="JPG22"/>
    <x v="1"/>
    <x v="2"/>
    <n v="0.17"/>
    <s v="Jackson, Steve"/>
    <s v="TCN"/>
    <x v="54"/>
    <x v="0"/>
    <x v="15"/>
  </r>
  <r>
    <n v="237151"/>
    <s v="Perrier, Pascal"/>
    <s v="TCN-RBC15"/>
    <s v="JPG22"/>
    <x v="7"/>
    <x v="1"/>
    <n v="8"/>
    <s v="Jackson, Steve"/>
    <s v="TCN"/>
    <x v="54"/>
    <x v="0"/>
    <x v="15"/>
  </r>
  <r>
    <n v="237151"/>
    <s v="Perrier, Pascal"/>
    <s v="TCN-RBC15"/>
    <s v="JPG22"/>
    <x v="8"/>
    <x v="1"/>
    <n v="8"/>
    <s v="Jackson, Steve"/>
    <s v="TCN"/>
    <x v="54"/>
    <x v="0"/>
    <x v="15"/>
  </r>
  <r>
    <n v="233246"/>
    <s v="Galloway, Sean"/>
    <s v="TCN-RLE12"/>
    <s v="JPG21"/>
    <x v="17"/>
    <x v="1"/>
    <n v="8"/>
    <s v="Fortin, Dominic"/>
    <s v="TCN"/>
    <x v="111"/>
    <x v="0"/>
    <x v="5"/>
  </r>
  <r>
    <n v="237151"/>
    <s v="Perrier, Pascal"/>
    <s v="TCN-RBC15"/>
    <s v="JPG22"/>
    <x v="18"/>
    <x v="1"/>
    <n v="8"/>
    <s v="Jackson, Steve"/>
    <s v="TCN"/>
    <x v="54"/>
    <x v="0"/>
    <x v="15"/>
  </r>
  <r>
    <n v="237156"/>
    <s v="Stahlbrand, Jeff"/>
    <s v="TCN-WCC12"/>
    <s v="JPG22"/>
    <x v="7"/>
    <x v="2"/>
    <n v="8"/>
    <s v="Frewin, Sean"/>
    <s v="TCN"/>
    <x v="104"/>
    <x v="0"/>
    <x v="10"/>
  </r>
  <r>
    <n v="237158"/>
    <s v="Hernandez, Tania"/>
    <s v="TCN-RBC13"/>
    <s v="JPG22"/>
    <x v="13"/>
    <x v="2"/>
    <n v="0.15"/>
    <s v="Zurell, Tom"/>
    <s v="TCN"/>
    <x v="64"/>
    <x v="0"/>
    <x v="15"/>
  </r>
  <r>
    <n v="237166"/>
    <s v="Parker, Kyle"/>
    <s v="TCN-WCC12"/>
    <s v="JPG22"/>
    <x v="4"/>
    <x v="0"/>
    <n v="7.93"/>
    <s v="Frewin, Sean"/>
    <s v="TCN"/>
    <x v="104"/>
    <x v="0"/>
    <x v="10"/>
  </r>
  <r>
    <n v="237166"/>
    <s v="Parker, Kyle"/>
    <s v="TCN-WCC12"/>
    <s v="JPG22"/>
    <x v="13"/>
    <x v="1"/>
    <n v="8"/>
    <s v="Frewin, Sean"/>
    <s v="TCN"/>
    <x v="104"/>
    <x v="0"/>
    <x v="10"/>
  </r>
  <r>
    <n v="237166"/>
    <s v="Parker, Kyle"/>
    <s v="TCN-WCC12"/>
    <s v="JPG22"/>
    <x v="14"/>
    <x v="1"/>
    <n v="8"/>
    <s v="Frewin, Sean"/>
    <s v="TCN"/>
    <x v="104"/>
    <x v="0"/>
    <x v="10"/>
  </r>
  <r>
    <n v="237166"/>
    <s v="Parker, Kyle"/>
    <s v="TCN-WCC12"/>
    <s v="JPG22"/>
    <x v="16"/>
    <x v="1"/>
    <n v="8"/>
    <s v="Frewin, Sean"/>
    <s v="TCN"/>
    <x v="104"/>
    <x v="0"/>
    <x v="10"/>
  </r>
  <r>
    <n v="237166"/>
    <s v="Parker, Kyle"/>
    <s v="TCN-WCC12"/>
    <s v="JPG22"/>
    <x v="21"/>
    <x v="1"/>
    <n v="8"/>
    <s v="Frewin, Sean"/>
    <s v="TCN"/>
    <x v="104"/>
    <x v="0"/>
    <x v="10"/>
  </r>
  <r>
    <n v="237166"/>
    <s v="Parker, Kyle"/>
    <s v="TCN-WCC12"/>
    <s v="JPG22"/>
    <x v="9"/>
    <x v="1"/>
    <n v="8"/>
    <s v="Frewin, Sean"/>
    <s v="TCN"/>
    <x v="104"/>
    <x v="0"/>
    <x v="10"/>
  </r>
  <r>
    <n v="237167"/>
    <s v="Hyde, Melanie"/>
    <s v="TCN-RMJ12"/>
    <s v="JPG21"/>
    <x v="7"/>
    <x v="1"/>
    <n v="4.18"/>
    <s v="McConnell, John"/>
    <s v="TCN"/>
    <x v="217"/>
    <x v="0"/>
    <x v="6"/>
  </r>
  <r>
    <n v="237167"/>
    <s v="Hyde, Melanie"/>
    <s v="TCN-RMJ12"/>
    <s v="JPG21"/>
    <x v="8"/>
    <x v="1"/>
    <n v="8"/>
    <s v="McConnell, John"/>
    <s v="TCN"/>
    <x v="217"/>
    <x v="0"/>
    <x v="6"/>
  </r>
  <r>
    <n v="233349"/>
    <s v="Baggs, Jody"/>
    <s v="TCN-WAU12"/>
    <s v="JPG21"/>
    <x v="17"/>
    <x v="1"/>
    <n v="8"/>
    <s v="Bruni, David"/>
    <s v="TCN"/>
    <x v="162"/>
    <x v="0"/>
    <x v="12"/>
  </r>
  <r>
    <n v="237167"/>
    <s v="Hyde, Melanie"/>
    <s v="TCN-RMJ12"/>
    <s v="JPG21"/>
    <x v="18"/>
    <x v="1"/>
    <n v="8"/>
    <s v="McConnell, John"/>
    <s v="TCN"/>
    <x v="217"/>
    <x v="0"/>
    <x v="6"/>
  </r>
  <r>
    <n v="237175"/>
    <s v="Bell, Joseph"/>
    <s v="TCN-RJT10"/>
    <s v="JPG21"/>
    <x v="7"/>
    <x v="0"/>
    <n v="0.2"/>
    <s v="Randall, Derek"/>
    <s v="TCN"/>
    <x v="134"/>
    <x v="5"/>
    <x v="4"/>
  </r>
  <r>
    <n v="233385"/>
    <s v="Wiebe, Jeff"/>
    <s v="TCN-RJJ11"/>
    <s v="JPG21"/>
    <x v="17"/>
    <x v="1"/>
    <n v="8"/>
    <s v="Szijarto, Peter"/>
    <s v="TCN"/>
    <x v="34"/>
    <x v="0"/>
    <x v="4"/>
  </r>
  <r>
    <n v="237186"/>
    <s v="Peralta, Lyndon"/>
    <s v="TCN-RGA11"/>
    <s v="JPG22"/>
    <x v="18"/>
    <x v="1"/>
    <n v="8"/>
    <s v="Miller, Shayne"/>
    <s v="TCN"/>
    <x v="108"/>
    <x v="0"/>
    <x v="16"/>
  </r>
  <r>
    <n v="237186"/>
    <s v="Peralta, Lyndon"/>
    <s v="TCN-RGA11"/>
    <s v="JPG22"/>
    <x v="19"/>
    <x v="1"/>
    <n v="8"/>
    <s v="Miller, Shayne"/>
    <s v="TCN"/>
    <x v="108"/>
    <x v="0"/>
    <x v="16"/>
  </r>
  <r>
    <n v="237186"/>
    <s v="Peralta, Lyndon"/>
    <s v="TCN-RGA11"/>
    <s v="JPG22"/>
    <x v="20"/>
    <x v="1"/>
    <n v="8"/>
    <s v="Miller, Shayne"/>
    <s v="TCN"/>
    <x v="108"/>
    <x v="0"/>
    <x v="16"/>
  </r>
  <r>
    <n v="237202"/>
    <s v="Rice, Joey"/>
    <s v="TCN-RLF12"/>
    <s v="JPG22"/>
    <x v="5"/>
    <x v="1"/>
    <n v="8"/>
    <s v="Tyrrell, Paul"/>
    <s v="TCN"/>
    <x v="143"/>
    <x v="0"/>
    <x v="5"/>
  </r>
  <r>
    <n v="237202"/>
    <s v="Rice, Joey"/>
    <s v="TCN-RLF12"/>
    <s v="JPG22"/>
    <x v="6"/>
    <x v="1"/>
    <n v="8"/>
    <s v="Tyrrell, Paul"/>
    <s v="TCN"/>
    <x v="143"/>
    <x v="0"/>
    <x v="5"/>
  </r>
  <r>
    <n v="237207"/>
    <s v="Flanagan, Michael"/>
    <s v="TCN-QSV12"/>
    <s v="JPG22"/>
    <x v="4"/>
    <x v="0"/>
    <n v="6.52"/>
    <s v="Leyte, Richard"/>
    <s v="TCN"/>
    <x v="85"/>
    <x v="0"/>
    <x v="3"/>
  </r>
  <r>
    <n v="237207"/>
    <s v="Flanagan, Michael"/>
    <s v="TCN-QSV12"/>
    <s v="JPG22"/>
    <x v="2"/>
    <x v="2"/>
    <n v="1.5"/>
    <s v="Leyte, Richard"/>
    <s v="TCN"/>
    <x v="85"/>
    <x v="0"/>
    <x v="3"/>
  </r>
  <r>
    <n v="237207"/>
    <s v="Flanagan, Michael"/>
    <s v="TCN-QSV12"/>
    <s v="JPG22"/>
    <x v="20"/>
    <x v="0"/>
    <n v="7.97"/>
    <s v="Leyte, Richard"/>
    <s v="TCN"/>
    <x v="85"/>
    <x v="0"/>
    <x v="3"/>
  </r>
  <r>
    <n v="237207"/>
    <s v="Flanagan, Michael"/>
    <s v="TCN-QSV12"/>
    <s v="JPG22"/>
    <x v="13"/>
    <x v="2"/>
    <n v="8"/>
    <s v="Leyte, Richard"/>
    <s v="TCN"/>
    <x v="85"/>
    <x v="0"/>
    <x v="3"/>
  </r>
  <r>
    <n v="237220"/>
    <s v="Sexton, Bradley"/>
    <s v="TCN-WAV11"/>
    <s v="JPG21"/>
    <x v="4"/>
    <x v="1"/>
    <n v="5.3"/>
    <s v="Butler, Jeremy"/>
    <s v="TCN"/>
    <x v="263"/>
    <x v="0"/>
    <x v="12"/>
  </r>
  <r>
    <n v="237220"/>
    <s v="Sexton, Bradley"/>
    <s v="TCN-WAV11"/>
    <s v="JPG21"/>
    <x v="2"/>
    <x v="1"/>
    <n v="8"/>
    <s v="Butler, Jeremy"/>
    <s v="TCN"/>
    <x v="263"/>
    <x v="0"/>
    <x v="12"/>
  </r>
  <r>
    <n v="237220"/>
    <s v="Sexton, Bradley"/>
    <s v="TCN-WAV11"/>
    <s v="JPG21"/>
    <x v="5"/>
    <x v="1"/>
    <n v="8"/>
    <s v="Butler, Jeremy"/>
    <s v="TCN"/>
    <x v="263"/>
    <x v="0"/>
    <x v="12"/>
  </r>
  <r>
    <n v="237220"/>
    <s v="Sexton, Bradley"/>
    <s v="TCN-WAV11"/>
    <s v="JPG21"/>
    <x v="6"/>
    <x v="1"/>
    <n v="8"/>
    <s v="Butler, Jeremy"/>
    <s v="TCN"/>
    <x v="263"/>
    <x v="0"/>
    <x v="12"/>
  </r>
  <r>
    <n v="237225"/>
    <s v="Takacs, Ian"/>
    <s v="TCN-WWG11"/>
    <s v="JPG22"/>
    <x v="7"/>
    <x v="2"/>
    <n v="0.02"/>
    <s v="Wesseling, Steven"/>
    <s v="TCN"/>
    <x v="256"/>
    <x v="0"/>
    <x v="13"/>
  </r>
  <r>
    <n v="237232"/>
    <s v="Maile, Triscel"/>
    <s v="TCN-RTB12"/>
    <s v="JPG21"/>
    <x v="19"/>
    <x v="1"/>
    <n v="7.47"/>
    <s v="Wilberforce, Ted"/>
    <s v="TCN"/>
    <x v="240"/>
    <x v="0"/>
    <x v="1"/>
  </r>
  <r>
    <n v="237232"/>
    <s v="Maile, Triscel"/>
    <s v="TCN-RTB12"/>
    <s v="JPG21"/>
    <x v="20"/>
    <x v="1"/>
    <n v="8"/>
    <s v="Wilberforce, Ted"/>
    <s v="TCN"/>
    <x v="240"/>
    <x v="0"/>
    <x v="1"/>
  </r>
  <r>
    <n v="237232"/>
    <s v="Maile, Triscel"/>
    <s v="TCN-RTB12"/>
    <s v="JPG21"/>
    <x v="10"/>
    <x v="1"/>
    <n v="8"/>
    <s v="Wilberforce, Ted"/>
    <s v="TCN"/>
    <x v="240"/>
    <x v="0"/>
    <x v="1"/>
  </r>
  <r>
    <n v="237232"/>
    <s v="Maile, Triscel"/>
    <s v="TCN-RTB12"/>
    <s v="JPG21"/>
    <x v="11"/>
    <x v="1"/>
    <n v="8"/>
    <s v="Wilberforce, Ted"/>
    <s v="TCN"/>
    <x v="240"/>
    <x v="0"/>
    <x v="1"/>
  </r>
  <r>
    <n v="237232"/>
    <s v="Maile, Triscel"/>
    <s v="TCN-RTB12"/>
    <s v="JPG21"/>
    <x v="12"/>
    <x v="1"/>
    <n v="8"/>
    <s v="Wilberforce, Ted"/>
    <s v="TCN"/>
    <x v="240"/>
    <x v="0"/>
    <x v="1"/>
  </r>
  <r>
    <n v="237238"/>
    <s v="Brodhaecker, Maureen"/>
    <s v="TCN-NAA22"/>
    <s v="JPG22"/>
    <x v="5"/>
    <x v="1"/>
    <n v="0.62"/>
    <s v="Byers, Sharon"/>
    <s v="TCN"/>
    <x v="31"/>
    <x v="1"/>
    <x v="2"/>
  </r>
  <r>
    <n v="237238"/>
    <s v="Brodhaecker, Maureen"/>
    <s v="TCN-NAA22"/>
    <s v="JPG22"/>
    <x v="6"/>
    <x v="1"/>
    <n v="8"/>
    <s v="Byers, Sharon"/>
    <s v="TCN"/>
    <x v="31"/>
    <x v="1"/>
    <x v="2"/>
  </r>
  <r>
    <n v="237238"/>
    <s v="Brodhaecker, Maureen"/>
    <s v="TCN-NAA22"/>
    <s v="JPG22"/>
    <x v="7"/>
    <x v="1"/>
    <n v="8"/>
    <s v="Byers, Sharon"/>
    <s v="TCN"/>
    <x v="31"/>
    <x v="1"/>
    <x v="2"/>
  </r>
  <r>
    <n v="237238"/>
    <s v="Brodhaecker, Maureen"/>
    <s v="TCN-NAA22"/>
    <s v="JPG22"/>
    <x v="8"/>
    <x v="1"/>
    <n v="8"/>
    <s v="Byers, Sharon"/>
    <s v="TCN"/>
    <x v="31"/>
    <x v="1"/>
    <x v="2"/>
  </r>
  <r>
    <n v="237238"/>
    <s v="Brodhaecker, Maureen"/>
    <s v="TCN-NAA22"/>
    <s v="JPG22"/>
    <x v="16"/>
    <x v="0"/>
    <n v="3"/>
    <s v="Byers, Sharon"/>
    <s v="TCN"/>
    <x v="31"/>
    <x v="1"/>
    <x v="2"/>
  </r>
  <r>
    <n v="237245"/>
    <s v="Potter, Geoffrey"/>
    <s v="TCN-WAV12"/>
    <s v="JPG21"/>
    <x v="12"/>
    <x v="1"/>
    <n v="8"/>
    <s v="Eriksen, David"/>
    <s v="TCN"/>
    <x v="264"/>
    <x v="0"/>
    <x v="12"/>
  </r>
  <r>
    <n v="237245"/>
    <s v="Potter, Geoffrey"/>
    <s v="TCN-WAV12"/>
    <s v="JPG21"/>
    <x v="13"/>
    <x v="1"/>
    <n v="8"/>
    <s v="Eriksen, David"/>
    <s v="TCN"/>
    <x v="264"/>
    <x v="0"/>
    <x v="12"/>
  </r>
  <r>
    <n v="237245"/>
    <s v="Potter, Geoffrey"/>
    <s v="TCN-WAV12"/>
    <s v="JPG21"/>
    <x v="14"/>
    <x v="1"/>
    <n v="8"/>
    <s v="Eriksen, David"/>
    <s v="TCN"/>
    <x v="264"/>
    <x v="0"/>
    <x v="12"/>
  </r>
  <r>
    <n v="237245"/>
    <s v="Potter, Geoffrey"/>
    <s v="TCN-WAV12"/>
    <s v="JPG21"/>
    <x v="16"/>
    <x v="1"/>
    <n v="8"/>
    <s v="Eriksen, David"/>
    <s v="TCN"/>
    <x v="264"/>
    <x v="0"/>
    <x v="12"/>
  </r>
  <r>
    <n v="237245"/>
    <s v="Potter, Geoffrey"/>
    <s v="TCN-WAV12"/>
    <s v="JPG21"/>
    <x v="21"/>
    <x v="1"/>
    <n v="8"/>
    <s v="Eriksen, David"/>
    <s v="TCN"/>
    <x v="264"/>
    <x v="0"/>
    <x v="12"/>
  </r>
  <r>
    <n v="237245"/>
    <s v="Potter, Geoffrey"/>
    <s v="TCN-WAV12"/>
    <s v="JPG21"/>
    <x v="9"/>
    <x v="1"/>
    <n v="8"/>
    <s v="Eriksen, David"/>
    <s v="TCN"/>
    <x v="264"/>
    <x v="0"/>
    <x v="12"/>
  </r>
  <r>
    <n v="237250"/>
    <s v="Trinidad, Philip"/>
    <s v="TCN-RKC11"/>
    <s v="JPG22"/>
    <x v="3"/>
    <x v="1"/>
    <n v="8"/>
    <s v="Bougram, Bheim"/>
    <s v="TCN"/>
    <x v="250"/>
    <x v="0"/>
    <x v="2"/>
  </r>
  <r>
    <n v="237250"/>
    <s v="Trinidad, Philip"/>
    <s v="TCN-RKC11"/>
    <s v="JPG22"/>
    <x v="4"/>
    <x v="1"/>
    <n v="8"/>
    <s v="Bougram, Bheim"/>
    <s v="TCN"/>
    <x v="250"/>
    <x v="0"/>
    <x v="2"/>
  </r>
  <r>
    <n v="237250"/>
    <s v="Trinidad, Philip"/>
    <s v="TCN-RKC11"/>
    <s v="JPG22"/>
    <x v="2"/>
    <x v="1"/>
    <n v="8"/>
    <s v="Bougram, Bheim"/>
    <s v="TCN"/>
    <x v="250"/>
    <x v="0"/>
    <x v="2"/>
  </r>
  <r>
    <n v="237250"/>
    <s v="Trinidad, Philip"/>
    <s v="TCN-RKC11"/>
    <s v="JPG22"/>
    <x v="5"/>
    <x v="1"/>
    <n v="8"/>
    <s v="Bougram, Bheim"/>
    <s v="TCN"/>
    <x v="250"/>
    <x v="0"/>
    <x v="2"/>
  </r>
  <r>
    <n v="237251"/>
    <s v="McCormack, Judith"/>
    <s v="TCN-WTR12"/>
    <s v="JPG22"/>
    <x v="18"/>
    <x v="2"/>
    <n v="0.9"/>
    <s v="Cann, Darren"/>
    <s v="TCN"/>
    <x v="130"/>
    <x v="0"/>
    <x v="9"/>
  </r>
  <r>
    <n v="237259"/>
    <s v="Salazar, Roberto"/>
    <s v="TCN-RBC16"/>
    <s v="JPG22"/>
    <x v="1"/>
    <x v="2"/>
    <n v="0.48"/>
    <s v="Peacock, Bert"/>
    <s v="TCN"/>
    <x v="72"/>
    <x v="0"/>
    <x v="15"/>
  </r>
  <r>
    <n v="237260"/>
    <s v="Rideout, Jason"/>
    <s v="TCN-RFP52"/>
    <s v="JPG22"/>
    <x v="6"/>
    <x v="0"/>
    <n v="0.05"/>
    <s v="Marshall, Scott R"/>
    <s v="TCN"/>
    <x v="80"/>
    <x v="3"/>
    <x v="2"/>
  </r>
  <r>
    <n v="237261"/>
    <s v="Corbett, Scott"/>
    <s v="TCN-RBC15"/>
    <s v="JPG22"/>
    <x v="13"/>
    <x v="2"/>
    <n v="0.23"/>
    <s v="Jackson, Steve"/>
    <s v="TCN"/>
    <x v="54"/>
    <x v="0"/>
    <x v="15"/>
  </r>
  <r>
    <n v="237266"/>
    <s v="Winstanley, Drew"/>
    <s v="TCN-RKH11"/>
    <s v="JPG20"/>
    <x v="2"/>
    <x v="1"/>
    <n v="8"/>
    <s v="Balfoort, Grant"/>
    <s v="TCN"/>
    <x v="265"/>
    <x v="0"/>
    <x v="2"/>
  </r>
  <r>
    <n v="237266"/>
    <s v="Winstanley, Drew"/>
    <s v="TCN-RKH11"/>
    <s v="JPG20"/>
    <x v="5"/>
    <x v="1"/>
    <n v="8"/>
    <s v="Balfoort, Grant"/>
    <s v="TCN"/>
    <x v="265"/>
    <x v="0"/>
    <x v="2"/>
  </r>
  <r>
    <n v="237266"/>
    <s v="Winstanley, Drew"/>
    <s v="TCN-RKH11"/>
    <s v="JPG20"/>
    <x v="6"/>
    <x v="1"/>
    <n v="8"/>
    <s v="Balfoort, Grant"/>
    <s v="TCN"/>
    <x v="265"/>
    <x v="0"/>
    <x v="2"/>
  </r>
  <r>
    <n v="237266"/>
    <s v="Winstanley, Drew"/>
    <s v="TCN-RKH11"/>
    <s v="JPG20"/>
    <x v="7"/>
    <x v="1"/>
    <n v="8"/>
    <s v="Balfoort, Grant"/>
    <s v="TCN"/>
    <x v="265"/>
    <x v="0"/>
    <x v="2"/>
  </r>
  <r>
    <n v="237267"/>
    <s v="Silva, David"/>
    <s v="TCN-WAR11"/>
    <s v="JPG21"/>
    <x v="1"/>
    <x v="1"/>
    <n v="8"/>
    <s v="Webster, Curtis"/>
    <s v="TCN"/>
    <x v="205"/>
    <x v="0"/>
    <x v="12"/>
  </r>
  <r>
    <n v="237267"/>
    <s v="Silva, David"/>
    <s v="TCN-WAR11"/>
    <s v="JPG21"/>
    <x v="3"/>
    <x v="1"/>
    <n v="8"/>
    <s v="Webster, Curtis"/>
    <s v="TCN"/>
    <x v="205"/>
    <x v="0"/>
    <x v="12"/>
  </r>
  <r>
    <n v="237267"/>
    <s v="Silva, David"/>
    <s v="TCN-WAR11"/>
    <s v="JPG21"/>
    <x v="4"/>
    <x v="1"/>
    <n v="8"/>
    <s v="Webster, Curtis"/>
    <s v="TCN"/>
    <x v="205"/>
    <x v="0"/>
    <x v="12"/>
  </r>
  <r>
    <n v="237268"/>
    <s v="Trussler, Paul"/>
    <s v="TCN-RXA11"/>
    <s v="JPG22"/>
    <x v="22"/>
    <x v="0"/>
    <n v="0.63"/>
    <s v="Johnson, Steven"/>
    <s v="TCN"/>
    <x v="88"/>
    <x v="0"/>
    <x v="11"/>
  </r>
  <r>
    <n v="237268"/>
    <s v="Trussler, Paul"/>
    <s v="TCN-RXA11"/>
    <s v="JPG22"/>
    <x v="15"/>
    <x v="0"/>
    <n v="0.17"/>
    <s v="Johnson, Steven"/>
    <s v="TCN"/>
    <x v="88"/>
    <x v="0"/>
    <x v="11"/>
  </r>
  <r>
    <n v="237271"/>
    <s v="Mende, Mike"/>
    <s v="TCN-WWI12"/>
    <s v="JPG22"/>
    <x v="12"/>
    <x v="2"/>
    <n v="0.22"/>
    <s v="Ellis, Sean"/>
    <s v="TCN"/>
    <x v="43"/>
    <x v="0"/>
    <x v="13"/>
  </r>
  <r>
    <n v="237271"/>
    <s v="Mende, Mike"/>
    <s v="TCN-WWI12"/>
    <s v="JPG22"/>
    <x v="9"/>
    <x v="2"/>
    <n v="0.63"/>
    <s v="Ellis, Sean"/>
    <s v="TCN"/>
    <x v="43"/>
    <x v="0"/>
    <x v="13"/>
  </r>
  <r>
    <n v="233451"/>
    <s v="Carlson, William"/>
    <s v="TCN-WMC12"/>
    <s v="JPG22"/>
    <x v="17"/>
    <x v="1"/>
    <n v="8"/>
    <s v="Johnston, David"/>
    <s v="TCN"/>
    <x v="167"/>
    <x v="0"/>
    <x v="17"/>
  </r>
  <r>
    <n v="237272"/>
    <s v="Sexton, James"/>
    <s v="TCN-QWS12"/>
    <s v="JPG22"/>
    <x v="18"/>
    <x v="1"/>
    <n v="8"/>
    <s v="Lee, Jeff"/>
    <s v="TCN"/>
    <x v="266"/>
    <x v="0"/>
    <x v="14"/>
  </r>
  <r>
    <n v="237278"/>
    <s v="Brown, Kristopher"/>
    <s v="TCN-REW33"/>
    <s v="JPG22"/>
    <x v="18"/>
    <x v="1"/>
    <n v="8"/>
    <s v="Smith, Bradly"/>
    <s v="TCN"/>
    <x v="267"/>
    <x v="0"/>
    <x v="2"/>
  </r>
  <r>
    <n v="237278"/>
    <s v="Brown, Kristopher"/>
    <s v="TCN-REW33"/>
    <s v="JPG22"/>
    <x v="19"/>
    <x v="1"/>
    <n v="8"/>
    <s v="Smith, Bradly"/>
    <s v="TCN"/>
    <x v="267"/>
    <x v="0"/>
    <x v="2"/>
  </r>
  <r>
    <n v="237278"/>
    <s v="Brown, Kristopher"/>
    <s v="TCN-REW33"/>
    <s v="JPG22"/>
    <x v="20"/>
    <x v="1"/>
    <n v="8"/>
    <s v="Smith, Bradly"/>
    <s v="TCN"/>
    <x v="267"/>
    <x v="0"/>
    <x v="2"/>
  </r>
  <r>
    <n v="237292"/>
    <s v="Fernandes, Maria"/>
    <s v="TCN-RTB11"/>
    <s v="JPG21"/>
    <x v="3"/>
    <x v="1"/>
    <n v="6.7"/>
    <s v="Wilsher, David"/>
    <s v="TCN"/>
    <x v="160"/>
    <x v="0"/>
    <x v="1"/>
  </r>
  <r>
    <n v="237292"/>
    <s v="Fernandes, Maria"/>
    <s v="TCN-RTB11"/>
    <s v="JPG21"/>
    <x v="4"/>
    <x v="1"/>
    <n v="8"/>
    <s v="Wilsher, David"/>
    <s v="TCN"/>
    <x v="160"/>
    <x v="0"/>
    <x v="1"/>
  </r>
  <r>
    <n v="237292"/>
    <s v="Fernandes, Maria"/>
    <s v="TCN-RTB11"/>
    <s v="JPG21"/>
    <x v="2"/>
    <x v="1"/>
    <n v="8"/>
    <s v="Wilsher, David"/>
    <s v="TCN"/>
    <x v="160"/>
    <x v="0"/>
    <x v="1"/>
  </r>
  <r>
    <n v="237292"/>
    <s v="Fernandes, Maria"/>
    <s v="TCN-RTB11"/>
    <s v="JPG21"/>
    <x v="5"/>
    <x v="1"/>
    <n v="8"/>
    <s v="Wilsher, David"/>
    <s v="TCN"/>
    <x v="160"/>
    <x v="0"/>
    <x v="1"/>
  </r>
  <r>
    <n v="237292"/>
    <s v="Fernandes, Maria"/>
    <s v="TCN-RTB11"/>
    <s v="JPG21"/>
    <x v="6"/>
    <x v="1"/>
    <n v="8"/>
    <s v="Wilsher, David"/>
    <s v="TCN"/>
    <x v="160"/>
    <x v="0"/>
    <x v="1"/>
  </r>
  <r>
    <n v="237295"/>
    <s v="Wilson, Andrew"/>
    <s v="TCN-WWI12"/>
    <s v="JPG22"/>
    <x v="7"/>
    <x v="0"/>
    <n v="0.25"/>
    <s v="Ellis, Sean"/>
    <s v="TCN"/>
    <x v="43"/>
    <x v="0"/>
    <x v="13"/>
  </r>
  <r>
    <n v="237295"/>
    <s v="Wilson, Andrew"/>
    <s v="TCN-WWI12"/>
    <s v="JPG22"/>
    <x v="12"/>
    <x v="2"/>
    <n v="0.23"/>
    <s v="Ellis, Sean"/>
    <s v="TCN"/>
    <x v="43"/>
    <x v="0"/>
    <x v="13"/>
  </r>
  <r>
    <n v="237295"/>
    <s v="Wilson, Andrew"/>
    <s v="TCN-WWI12"/>
    <s v="JPG22"/>
    <x v="9"/>
    <x v="2"/>
    <n v="0.08"/>
    <s v="Ellis, Sean"/>
    <s v="TCN"/>
    <x v="43"/>
    <x v="0"/>
    <x v="13"/>
  </r>
  <r>
    <n v="237297"/>
    <s v="Sims, Matthew"/>
    <s v="TCN-RJG52"/>
    <s v="JPG21"/>
    <x v="6"/>
    <x v="0"/>
    <n v="8"/>
    <s v="Haskett, Luke"/>
    <s v="TCN"/>
    <x v="12"/>
    <x v="3"/>
    <x v="2"/>
  </r>
  <r>
    <n v="237297"/>
    <s v="Sims, Matthew"/>
    <s v="TCN-RJG52"/>
    <s v="JPG21"/>
    <x v="16"/>
    <x v="1"/>
    <n v="8"/>
    <s v="Haskett, Luke"/>
    <s v="TCN"/>
    <x v="12"/>
    <x v="3"/>
    <x v="2"/>
  </r>
  <r>
    <n v="237297"/>
    <s v="Sims, Matthew"/>
    <s v="TCN-RJG52"/>
    <s v="JPG21"/>
    <x v="21"/>
    <x v="1"/>
    <n v="8"/>
    <s v="Haskett, Luke"/>
    <s v="TCN"/>
    <x v="12"/>
    <x v="3"/>
    <x v="2"/>
  </r>
  <r>
    <n v="237297"/>
    <s v="Sims, Matthew"/>
    <s v="TCN-RJG52"/>
    <s v="JPG21"/>
    <x v="9"/>
    <x v="1"/>
    <n v="8"/>
    <s v="Haskett, Luke"/>
    <s v="TCN"/>
    <x v="12"/>
    <x v="3"/>
    <x v="2"/>
  </r>
  <r>
    <n v="237299"/>
    <s v="Woods, Lee"/>
    <s v="TCN-REW38"/>
    <s v="JPG23"/>
    <x v="3"/>
    <x v="0"/>
    <n v="8"/>
    <s v="Van Neste, Daniel"/>
    <s v="TCN"/>
    <x v="71"/>
    <x v="2"/>
    <x v="2"/>
  </r>
  <r>
    <n v="237303"/>
    <s v="McFalls, Allan"/>
    <s v="TCN-WWS12"/>
    <s v="JPG22"/>
    <x v="12"/>
    <x v="2"/>
    <n v="0.33"/>
    <s v="Van Every, Geoffrey"/>
    <s v="TCN"/>
    <x v="66"/>
    <x v="0"/>
    <x v="13"/>
  </r>
  <r>
    <n v="237308"/>
    <s v="Whyte, Eric"/>
    <s v="TCN-RTC12"/>
    <s v="JPG22"/>
    <x v="2"/>
    <x v="0"/>
    <n v="1.75"/>
    <s v="Reeves, Jennifer"/>
    <s v="TCN"/>
    <x v="1"/>
    <x v="0"/>
    <x v="1"/>
  </r>
  <r>
    <n v="237308"/>
    <s v="Whyte, Eric"/>
    <s v="TCN-RTC12"/>
    <s v="JPG22"/>
    <x v="12"/>
    <x v="0"/>
    <n v="0.08"/>
    <s v="Reeves, Jennifer"/>
    <s v="TCN"/>
    <x v="1"/>
    <x v="0"/>
    <x v="1"/>
  </r>
  <r>
    <n v="237310"/>
    <s v="Stuart, Timothy"/>
    <s v="TCN-WRC12"/>
    <s v="JPG21"/>
    <x v="1"/>
    <x v="1"/>
    <n v="8"/>
    <s v="Roswell, Walter"/>
    <s v="TCN"/>
    <x v="268"/>
    <x v="0"/>
    <x v="2"/>
  </r>
  <r>
    <n v="240877"/>
    <s v="Charles, Martin"/>
    <s v="TCN-RLA12"/>
    <s v="JPG21"/>
    <x v="12"/>
    <x v="0"/>
    <n v="0.08"/>
    <s v="MacDougall, Dwayne"/>
    <s v="TCN"/>
    <x v="114"/>
    <x v="0"/>
    <x v="5"/>
  </r>
  <r>
    <n v="240879"/>
    <s v="Katerenchuk, Rob"/>
    <s v="TCN-QNI11"/>
    <s v="JPG22"/>
    <x v="4"/>
    <x v="1"/>
    <n v="8"/>
    <s v="Lowe, Gordon"/>
    <s v="TCN"/>
    <x v="42"/>
    <x v="0"/>
    <x v="7"/>
  </r>
  <r>
    <n v="240879"/>
    <s v="Katerenchuk, Rob"/>
    <s v="TCN-QNI11"/>
    <s v="JPG22"/>
    <x v="2"/>
    <x v="1"/>
    <n v="8"/>
    <s v="Lowe, Gordon"/>
    <s v="TCN"/>
    <x v="42"/>
    <x v="0"/>
    <x v="7"/>
  </r>
  <r>
    <n v="240879"/>
    <s v="Katerenchuk, Rob"/>
    <s v="TCN-QNI11"/>
    <s v="JPG22"/>
    <x v="5"/>
    <x v="1"/>
    <n v="8"/>
    <s v="Lowe, Gordon"/>
    <s v="TCN"/>
    <x v="42"/>
    <x v="0"/>
    <x v="7"/>
  </r>
  <r>
    <n v="240879"/>
    <s v="Katerenchuk, Rob"/>
    <s v="TCN-QNI11"/>
    <s v="JPG22"/>
    <x v="6"/>
    <x v="1"/>
    <n v="8"/>
    <s v="Lowe, Gordon"/>
    <s v="TCN"/>
    <x v="42"/>
    <x v="0"/>
    <x v="7"/>
  </r>
  <r>
    <n v="240879"/>
    <s v="Katerenchuk, Rob"/>
    <s v="TCN-QNI11"/>
    <s v="JPG22"/>
    <x v="13"/>
    <x v="2"/>
    <n v="0.63"/>
    <s v="Lowe, Gordon"/>
    <s v="TCN"/>
    <x v="42"/>
    <x v="0"/>
    <x v="7"/>
  </r>
  <r>
    <n v="240881"/>
    <s v="Tryon, Richard"/>
    <s v="TCN-WAM00"/>
    <s v="JPG27"/>
    <x v="1"/>
    <x v="1"/>
    <n v="6.7"/>
    <s v="Beehler, Greg"/>
    <s v="TCN"/>
    <x v="48"/>
    <x v="4"/>
    <x v="12"/>
  </r>
  <r>
    <n v="240881"/>
    <s v="Tryon, Richard"/>
    <s v="TCN-WAM00"/>
    <s v="JPG27"/>
    <x v="3"/>
    <x v="1"/>
    <n v="8"/>
    <s v="Beehler, Greg"/>
    <s v="TCN"/>
    <x v="48"/>
    <x v="4"/>
    <x v="12"/>
  </r>
  <r>
    <n v="240881"/>
    <s v="Tryon, Richard"/>
    <s v="TCN-WAM00"/>
    <s v="JPG27"/>
    <x v="4"/>
    <x v="1"/>
    <n v="8"/>
    <s v="Beehler, Greg"/>
    <s v="TCN"/>
    <x v="48"/>
    <x v="4"/>
    <x v="12"/>
  </r>
  <r>
    <n v="240881"/>
    <s v="Tryon, Richard"/>
    <s v="TCN-WAM00"/>
    <s v="JPG27"/>
    <x v="2"/>
    <x v="1"/>
    <n v="8"/>
    <s v="Beehler, Greg"/>
    <s v="TCN"/>
    <x v="48"/>
    <x v="4"/>
    <x v="12"/>
  </r>
  <r>
    <n v="240884"/>
    <s v="White, Darrin"/>
    <s v="TCN-RRK12"/>
    <s v="JPG27"/>
    <x v="1"/>
    <x v="1"/>
    <n v="8"/>
    <s v="Albrechtas, Marcus"/>
    <s v="TCN"/>
    <x v="269"/>
    <x v="4"/>
    <x v="2"/>
  </r>
  <r>
    <n v="240885"/>
    <s v="MacLean, Larry"/>
    <s v="TCN-WRM00"/>
    <s v="JPG25"/>
    <x v="5"/>
    <x v="1"/>
    <n v="8"/>
    <s v="Brouwer, Mike"/>
    <s v="TCN"/>
    <x v="76"/>
    <x v="4"/>
    <x v="2"/>
  </r>
  <r>
    <n v="240885"/>
    <s v="MacLean, Larry"/>
    <s v="TCN-WRM00"/>
    <s v="JPG25"/>
    <x v="6"/>
    <x v="1"/>
    <n v="8"/>
    <s v="Brouwer, Mike"/>
    <s v="TCN"/>
    <x v="76"/>
    <x v="4"/>
    <x v="2"/>
  </r>
  <r>
    <n v="240885"/>
    <s v="MacLean, Larry"/>
    <s v="TCN-WRM00"/>
    <s v="JPG25"/>
    <x v="7"/>
    <x v="1"/>
    <n v="8"/>
    <s v="Brouwer, Mike"/>
    <s v="TCN"/>
    <x v="76"/>
    <x v="4"/>
    <x v="2"/>
  </r>
  <r>
    <n v="240890"/>
    <s v="Pantea, Tudor"/>
    <s v="TCN-RRE30"/>
    <s v="JPG25"/>
    <x v="11"/>
    <x v="1"/>
    <n v="8"/>
    <s v="Cummings, Philip"/>
    <s v="TCN"/>
    <x v="50"/>
    <x v="4"/>
    <x v="6"/>
  </r>
  <r>
    <n v="233475"/>
    <s v="Doolittle, Paul"/>
    <s v="TCN-WMC11"/>
    <s v="JPG22"/>
    <x v="17"/>
    <x v="1"/>
    <n v="8"/>
    <s v="Abraham, Jim"/>
    <s v="TCN"/>
    <x v="113"/>
    <x v="0"/>
    <x v="17"/>
  </r>
  <r>
    <n v="241196"/>
    <s v="Ribeiro, Lynda"/>
    <s v="TCN-CCZ00"/>
    <s v="JPG02"/>
    <x v="18"/>
    <x v="1"/>
    <n v="3"/>
    <s v="Hanuska, Randall"/>
    <s v="TCN"/>
    <x v="245"/>
    <x v="2"/>
    <x v="2"/>
  </r>
  <r>
    <n v="241301"/>
    <s v="Mantik, David"/>
    <s v="TCN-WWM00"/>
    <s v="JPG27"/>
    <x v="8"/>
    <x v="0"/>
    <n v="8"/>
    <s v="Lafleur, Jeff"/>
    <s v="TCN"/>
    <x v="270"/>
    <x v="4"/>
    <x v="13"/>
  </r>
  <r>
    <n v="241412"/>
    <s v="Kufske, Steven"/>
    <s v="TCN-RRB23"/>
    <s v="JPG27"/>
    <x v="19"/>
    <x v="1"/>
    <n v="8"/>
    <s v="Spencer, Shawn"/>
    <s v="TCN"/>
    <x v="271"/>
    <x v="4"/>
    <x v="2"/>
  </r>
  <r>
    <n v="241412"/>
    <s v="Kufske, Steven"/>
    <s v="TCN-RRB23"/>
    <s v="JPG27"/>
    <x v="20"/>
    <x v="1"/>
    <n v="8"/>
    <s v="Spencer, Shawn"/>
    <s v="TCN"/>
    <x v="271"/>
    <x v="4"/>
    <x v="2"/>
  </r>
  <r>
    <n v="241631"/>
    <s v="Ferraccioli, Joseph"/>
    <s v="TCN-RKL12"/>
    <s v="JPG22"/>
    <x v="3"/>
    <x v="0"/>
    <n v="7.53"/>
    <s v="McCaig, Kyle"/>
    <s v="TCN"/>
    <x v="272"/>
    <x v="0"/>
    <x v="2"/>
  </r>
  <r>
    <n v="241631"/>
    <s v="Ferraccioli, Joseph"/>
    <s v="TCN-RKL12"/>
    <s v="JPG22"/>
    <x v="2"/>
    <x v="2"/>
    <n v="1.47"/>
    <s v="McCaig, Kyle"/>
    <s v="TCN"/>
    <x v="272"/>
    <x v="0"/>
    <x v="2"/>
  </r>
  <r>
    <n v="241636"/>
    <s v="Manrique, Veronica"/>
    <s v="TCN-RBC14"/>
    <s v="JPG10"/>
    <x v="5"/>
    <x v="1"/>
    <n v="8"/>
    <s v="Degan, Jason"/>
    <s v="TCN"/>
    <x v="117"/>
    <x v="0"/>
    <x v="15"/>
  </r>
  <r>
    <n v="241636"/>
    <s v="Manrique, Veronica"/>
    <s v="TCN-RBC14"/>
    <s v="JPG10"/>
    <x v="6"/>
    <x v="1"/>
    <n v="8"/>
    <s v="Degan, Jason"/>
    <s v="TCN"/>
    <x v="117"/>
    <x v="0"/>
    <x v="15"/>
  </r>
  <r>
    <n v="241636"/>
    <s v="Manrique, Veronica"/>
    <s v="TCN-RBC14"/>
    <s v="JPG10"/>
    <x v="7"/>
    <x v="1"/>
    <n v="8"/>
    <s v="Degan, Jason"/>
    <s v="TCN"/>
    <x v="117"/>
    <x v="0"/>
    <x v="15"/>
  </r>
  <r>
    <n v="241636"/>
    <s v="Manrique, Veronica"/>
    <s v="TCN-RBC14"/>
    <s v="JPG10"/>
    <x v="8"/>
    <x v="1"/>
    <n v="8"/>
    <s v="Degan, Jason"/>
    <s v="TCN"/>
    <x v="117"/>
    <x v="0"/>
    <x v="15"/>
  </r>
  <r>
    <n v="233492"/>
    <s v="Todd, Gilbert"/>
    <s v="TCN-WRB12"/>
    <s v="JPG21"/>
    <x v="17"/>
    <x v="1"/>
    <n v="8"/>
    <s v="Ballantyne, Brian"/>
    <s v="TCN"/>
    <x v="170"/>
    <x v="0"/>
    <x v="2"/>
  </r>
  <r>
    <n v="241713"/>
    <s v="Sarpal, Gursharan"/>
    <s v="TCN-RBA17"/>
    <s v="JPG22"/>
    <x v="11"/>
    <x v="1"/>
    <n v="8"/>
    <s v="Chaytor, Craig"/>
    <s v="TCN"/>
    <x v="183"/>
    <x v="0"/>
    <x v="18"/>
  </r>
  <r>
    <n v="241713"/>
    <s v="Sarpal, Gursharan"/>
    <s v="TCN-RBA17"/>
    <s v="JPG22"/>
    <x v="12"/>
    <x v="1"/>
    <n v="8"/>
    <s v="Chaytor, Craig"/>
    <s v="TCN"/>
    <x v="183"/>
    <x v="0"/>
    <x v="18"/>
  </r>
  <r>
    <n v="241718"/>
    <s v="Do, Vuong"/>
    <s v="TCN-RJW13"/>
    <s v="JPG21"/>
    <x v="1"/>
    <x v="1"/>
    <n v="8"/>
    <s v="Paquete, Michael"/>
    <s v="TCN"/>
    <x v="148"/>
    <x v="1"/>
    <x v="4"/>
  </r>
  <r>
    <n v="241731"/>
    <s v="Dauda, Pavol"/>
    <s v="TCN-RBC11"/>
    <s v="JPG22"/>
    <x v="1"/>
    <x v="2"/>
    <n v="0.13"/>
    <s v="Schweertman, Kevin"/>
    <s v="TCN"/>
    <x v="136"/>
    <x v="0"/>
    <x v="15"/>
  </r>
  <r>
    <n v="241747"/>
    <s v="Condick, Michael"/>
    <s v="TCN-RMA00"/>
    <s v="JPG21"/>
    <x v="11"/>
    <x v="1"/>
    <n v="8"/>
    <s v="Crockett, Jeremy"/>
    <s v="TCN"/>
    <x v="92"/>
    <x v="5"/>
    <x v="6"/>
  </r>
  <r>
    <n v="241747"/>
    <s v="Condick, Michael"/>
    <s v="TCN-RMA00"/>
    <s v="JPG21"/>
    <x v="12"/>
    <x v="1"/>
    <n v="8"/>
    <s v="Crockett, Jeremy"/>
    <s v="TCN"/>
    <x v="92"/>
    <x v="5"/>
    <x v="6"/>
  </r>
  <r>
    <n v="241749"/>
    <s v="Bocchinfuso, Matthew"/>
    <s v="TCN-RJK11"/>
    <s v="JPG22"/>
    <x v="1"/>
    <x v="2"/>
    <n v="0.67"/>
    <s v="Aldrich, Jeff"/>
    <s v="TCN"/>
    <x v="206"/>
    <x v="0"/>
    <x v="4"/>
  </r>
  <r>
    <n v="241749"/>
    <s v="Bocchinfuso, Matthew"/>
    <s v="TCN-RJK11"/>
    <s v="JPG22"/>
    <x v="9"/>
    <x v="2"/>
    <n v="0.08"/>
    <s v="Aldrich, Jeff"/>
    <s v="TCN"/>
    <x v="206"/>
    <x v="0"/>
    <x v="4"/>
  </r>
  <r>
    <n v="241761"/>
    <s v="Murtagh, Michael"/>
    <s v="TCN-RJN12"/>
    <s v="JPG21"/>
    <x v="1"/>
    <x v="2"/>
    <n v="0.98"/>
    <s v="Turner, Jason"/>
    <s v="TCN"/>
    <x v="155"/>
    <x v="0"/>
    <x v="2"/>
  </r>
  <r>
    <n v="241761"/>
    <s v="Murtagh, Michael"/>
    <s v="TCN-RJN12"/>
    <s v="JPG21"/>
    <x v="12"/>
    <x v="1"/>
    <n v="8"/>
    <s v="Turner, Jason"/>
    <s v="TCN"/>
    <x v="155"/>
    <x v="0"/>
    <x v="2"/>
  </r>
  <r>
    <n v="241761"/>
    <s v="Murtagh, Michael"/>
    <s v="TCN-RJN12"/>
    <s v="JPG21"/>
    <x v="13"/>
    <x v="1"/>
    <n v="8"/>
    <s v="Turner, Jason"/>
    <s v="TCN"/>
    <x v="155"/>
    <x v="0"/>
    <x v="2"/>
  </r>
  <r>
    <n v="241761"/>
    <s v="Murtagh, Michael"/>
    <s v="TCN-RJN12"/>
    <s v="JPG21"/>
    <x v="14"/>
    <x v="1"/>
    <n v="8"/>
    <s v="Turner, Jason"/>
    <s v="TCN"/>
    <x v="155"/>
    <x v="0"/>
    <x v="2"/>
  </r>
  <r>
    <n v="241761"/>
    <s v="Murtagh, Michael"/>
    <s v="TCN-RJN12"/>
    <s v="JPG21"/>
    <x v="16"/>
    <x v="1"/>
    <n v="8"/>
    <s v="Turner, Jason"/>
    <s v="TCN"/>
    <x v="155"/>
    <x v="0"/>
    <x v="2"/>
  </r>
  <r>
    <n v="241761"/>
    <s v="Murtagh, Michael"/>
    <s v="TCN-RJN12"/>
    <s v="JPG21"/>
    <x v="9"/>
    <x v="0"/>
    <n v="0.27"/>
    <s v="Turner, Jason"/>
    <s v="TCN"/>
    <x v="155"/>
    <x v="0"/>
    <x v="2"/>
  </r>
  <r>
    <n v="241931"/>
    <s v="Gravelle, Stacy"/>
    <s v="TCN-RBA18"/>
    <s v="JPG22"/>
    <x v="2"/>
    <x v="2"/>
    <n v="1"/>
    <s v="Hanscom, Jeffrey"/>
    <s v="TCN"/>
    <x v="100"/>
    <x v="0"/>
    <x v="18"/>
  </r>
  <r>
    <n v="242025"/>
    <s v="Antle, John"/>
    <s v="TCN-RKL11"/>
    <s v="JPG22"/>
    <x v="2"/>
    <x v="2"/>
    <n v="1.53"/>
    <s v="Armstrong, Aaron"/>
    <s v="TCN"/>
    <x v="120"/>
    <x v="0"/>
    <x v="2"/>
  </r>
  <r>
    <n v="242105"/>
    <s v="Schryer, Neil"/>
    <s v="TCN-RLF11"/>
    <s v="JPG21"/>
    <x v="19"/>
    <x v="0"/>
    <n v="8"/>
    <s v="Unwin, Chris"/>
    <s v="TCN"/>
    <x v="152"/>
    <x v="0"/>
    <x v="5"/>
  </r>
  <r>
    <n v="242117"/>
    <s v="Choma, Jeff"/>
    <s v="TCN-RTC11"/>
    <s v="JPG22"/>
    <x v="22"/>
    <x v="0"/>
    <n v="2.33"/>
    <s v="Benn-Pindar, Brendon"/>
    <s v="TCN"/>
    <x v="168"/>
    <x v="0"/>
    <x v="1"/>
  </r>
  <r>
    <n v="242117"/>
    <s v="Choma, Jeff"/>
    <s v="TCN-RTC11"/>
    <s v="JPG22"/>
    <x v="9"/>
    <x v="0"/>
    <n v="0.02"/>
    <s v="Benn-Pindar, Brendon"/>
    <s v="TCN"/>
    <x v="168"/>
    <x v="0"/>
    <x v="1"/>
  </r>
  <r>
    <n v="242121"/>
    <s v="Clarke, Bryan"/>
    <s v="TCN-RMB12"/>
    <s v="JPG21"/>
    <x v="6"/>
    <x v="1"/>
    <n v="8"/>
    <s v="Lavallee, Philip"/>
    <s v="TCN"/>
    <x v="273"/>
    <x v="0"/>
    <x v="6"/>
  </r>
  <r>
    <n v="242121"/>
    <s v="Clarke, Bryan"/>
    <s v="TCN-RMB12"/>
    <s v="JPG21"/>
    <x v="7"/>
    <x v="1"/>
    <n v="8"/>
    <s v="Lavallee, Philip"/>
    <s v="TCN"/>
    <x v="273"/>
    <x v="0"/>
    <x v="6"/>
  </r>
  <r>
    <n v="242121"/>
    <s v="Clarke, Bryan"/>
    <s v="TCN-RMB12"/>
    <s v="JPG21"/>
    <x v="8"/>
    <x v="1"/>
    <n v="8"/>
    <s v="Lavallee, Philip"/>
    <s v="TCN"/>
    <x v="273"/>
    <x v="0"/>
    <x v="6"/>
  </r>
  <r>
    <n v="233508"/>
    <s v="Deverell, Jake"/>
    <s v="TCN-WCC12"/>
    <s v="JPG22"/>
    <x v="17"/>
    <x v="1"/>
    <n v="8"/>
    <s v="Frewin, Sean"/>
    <s v="TCN"/>
    <x v="104"/>
    <x v="0"/>
    <x v="10"/>
  </r>
  <r>
    <n v="242123"/>
    <s v="Brown, Michael"/>
    <s v="TCN-RRY11"/>
    <s v="JPG27"/>
    <x v="19"/>
    <x v="1"/>
    <n v="5.2"/>
    <s v="Peake, Ryan"/>
    <s v="TCN"/>
    <x v="274"/>
    <x v="4"/>
    <x v="2"/>
  </r>
  <r>
    <n v="242123"/>
    <s v="Brown, Michael"/>
    <s v="TCN-RRY11"/>
    <s v="JPG27"/>
    <x v="20"/>
    <x v="1"/>
    <n v="8"/>
    <s v="Peake, Ryan"/>
    <s v="TCN"/>
    <x v="274"/>
    <x v="4"/>
    <x v="2"/>
  </r>
  <r>
    <n v="242123"/>
    <s v="Brown, Michael"/>
    <s v="TCN-RRY11"/>
    <s v="JPG27"/>
    <x v="10"/>
    <x v="1"/>
    <n v="8"/>
    <s v="Peake, Ryan"/>
    <s v="TCN"/>
    <x v="274"/>
    <x v="4"/>
    <x v="2"/>
  </r>
  <r>
    <n v="242125"/>
    <s v="Gignac, James"/>
    <s v="TCN-RGC11"/>
    <s v="JPG22"/>
    <x v="1"/>
    <x v="2"/>
    <n v="0.57999999999999996"/>
    <s v="Kragelj, Keven"/>
    <s v="TCN"/>
    <x v="56"/>
    <x v="0"/>
    <x v="16"/>
  </r>
  <r>
    <n v="242177"/>
    <s v="Brzezicki, Andrew"/>
    <s v="TCN-WAH12"/>
    <s v="JPG21"/>
    <x v="3"/>
    <x v="1"/>
    <n v="8"/>
    <s v="Conway, Brandon"/>
    <s v="TCN"/>
    <x v="275"/>
    <x v="0"/>
    <x v="12"/>
  </r>
  <r>
    <n v="242177"/>
    <s v="Brzezicki, Andrew"/>
    <s v="TCN-WAH12"/>
    <s v="JPG21"/>
    <x v="4"/>
    <x v="1"/>
    <n v="8"/>
    <s v="Conway, Brandon"/>
    <s v="TCN"/>
    <x v="275"/>
    <x v="0"/>
    <x v="12"/>
  </r>
  <r>
    <n v="242177"/>
    <s v="Brzezicki, Andrew"/>
    <s v="TCN-WAH12"/>
    <s v="JPG21"/>
    <x v="2"/>
    <x v="1"/>
    <n v="8"/>
    <s v="Conway, Brandon"/>
    <s v="TCN"/>
    <x v="275"/>
    <x v="0"/>
    <x v="12"/>
  </r>
  <r>
    <n v="242177"/>
    <s v="Brzezicki, Andrew"/>
    <s v="TCN-WAH12"/>
    <s v="JPG21"/>
    <x v="5"/>
    <x v="1"/>
    <n v="8"/>
    <s v="Conway, Brandon"/>
    <s v="TCN"/>
    <x v="275"/>
    <x v="0"/>
    <x v="12"/>
  </r>
  <r>
    <n v="242177"/>
    <s v="Brzezicki, Andrew"/>
    <s v="TCN-WAH12"/>
    <s v="JPG21"/>
    <x v="6"/>
    <x v="1"/>
    <n v="8"/>
    <s v="Conway, Brandon"/>
    <s v="TCN"/>
    <x v="275"/>
    <x v="0"/>
    <x v="12"/>
  </r>
  <r>
    <n v="242177"/>
    <s v="Brzezicki, Andrew"/>
    <s v="TCN-WAH12"/>
    <s v="JPG21"/>
    <x v="8"/>
    <x v="1"/>
    <n v="5.67"/>
    <s v="Conway, Brandon"/>
    <s v="TCN"/>
    <x v="275"/>
    <x v="0"/>
    <x v="12"/>
  </r>
  <r>
    <n v="233679"/>
    <s v="Sullivan, Sean"/>
    <s v="TCN-WMC11"/>
    <s v="JPG21"/>
    <x v="17"/>
    <x v="1"/>
    <n v="8"/>
    <s v="Abraham, Jim"/>
    <s v="TCN"/>
    <x v="113"/>
    <x v="0"/>
    <x v="17"/>
  </r>
  <r>
    <n v="242177"/>
    <s v="Brzezicki, Andrew"/>
    <s v="TCN-WAH12"/>
    <s v="JPG21"/>
    <x v="18"/>
    <x v="1"/>
    <n v="8"/>
    <s v="Conway, Brandon"/>
    <s v="TCN"/>
    <x v="275"/>
    <x v="0"/>
    <x v="12"/>
  </r>
  <r>
    <n v="242178"/>
    <s v="Caron, Eric"/>
    <s v="TCN-RBC19"/>
    <s v="JPG22"/>
    <x v="1"/>
    <x v="2"/>
    <n v="0.18"/>
    <s v="Bougram, Ryan"/>
    <s v="TCN"/>
    <x v="192"/>
    <x v="0"/>
    <x v="15"/>
  </r>
  <r>
    <n v="242178"/>
    <s v="Caron, Eric"/>
    <s v="TCN-RBC19"/>
    <s v="JPG22"/>
    <x v="13"/>
    <x v="2"/>
    <n v="0.23"/>
    <s v="Bougram, Ryan"/>
    <s v="TCN"/>
    <x v="192"/>
    <x v="0"/>
    <x v="15"/>
  </r>
  <r>
    <n v="242185"/>
    <s v="Weber, Mark"/>
    <s v="TCN-RLF11"/>
    <s v="JPG22"/>
    <x v="2"/>
    <x v="1"/>
    <n v="8"/>
    <s v="Unwin, Chris"/>
    <s v="TCN"/>
    <x v="152"/>
    <x v="0"/>
    <x v="5"/>
  </r>
  <r>
    <n v="242185"/>
    <s v="Weber, Mark"/>
    <s v="TCN-RLF11"/>
    <s v="JPG22"/>
    <x v="5"/>
    <x v="1"/>
    <n v="8"/>
    <s v="Unwin, Chris"/>
    <s v="TCN"/>
    <x v="152"/>
    <x v="0"/>
    <x v="5"/>
  </r>
  <r>
    <n v="242185"/>
    <s v="Weber, Mark"/>
    <s v="TCN-RLF11"/>
    <s v="JPG22"/>
    <x v="6"/>
    <x v="1"/>
    <n v="8"/>
    <s v="Unwin, Chris"/>
    <s v="TCN"/>
    <x v="152"/>
    <x v="0"/>
    <x v="5"/>
  </r>
  <r>
    <n v="242185"/>
    <s v="Weber, Mark"/>
    <s v="TCN-RLF11"/>
    <s v="JPG22"/>
    <x v="7"/>
    <x v="1"/>
    <n v="8"/>
    <s v="Unwin, Chris"/>
    <s v="TCN"/>
    <x v="152"/>
    <x v="0"/>
    <x v="5"/>
  </r>
  <r>
    <n v="242185"/>
    <s v="Weber, Mark"/>
    <s v="TCN-RLF11"/>
    <s v="JPG22"/>
    <x v="8"/>
    <x v="1"/>
    <n v="8"/>
    <s v="Unwin, Chris"/>
    <s v="TCN"/>
    <x v="152"/>
    <x v="0"/>
    <x v="5"/>
  </r>
  <r>
    <n v="242407"/>
    <s v="Williton, Michael"/>
    <s v="TCN-RDA11"/>
    <s v="JPG20"/>
    <x v="1"/>
    <x v="1"/>
    <n v="8"/>
    <s v="Pequegnat, Leighe"/>
    <s v="TCN"/>
    <x v="0"/>
    <x v="0"/>
    <x v="0"/>
  </r>
  <r>
    <n v="242407"/>
    <s v="Williton, Michael"/>
    <s v="TCN-RDA11"/>
    <s v="JPG20"/>
    <x v="3"/>
    <x v="1"/>
    <n v="8"/>
    <s v="Pequegnat, Leighe"/>
    <s v="TCN"/>
    <x v="0"/>
    <x v="0"/>
    <x v="0"/>
  </r>
  <r>
    <n v="242407"/>
    <s v="Williton, Michael"/>
    <s v="TCN-RDA11"/>
    <s v="JPG20"/>
    <x v="4"/>
    <x v="1"/>
    <n v="8"/>
    <s v="Pequegnat, Leighe"/>
    <s v="TCN"/>
    <x v="0"/>
    <x v="0"/>
    <x v="0"/>
  </r>
  <r>
    <n v="242407"/>
    <s v="Williton, Michael"/>
    <s v="TCN-RDA11"/>
    <s v="JPG20"/>
    <x v="2"/>
    <x v="1"/>
    <n v="8"/>
    <s v="Pequegnat, Leighe"/>
    <s v="TCN"/>
    <x v="0"/>
    <x v="0"/>
    <x v="0"/>
  </r>
  <r>
    <n v="242407"/>
    <s v="Williton, Michael"/>
    <s v="TCN-RDA11"/>
    <s v="JPG20"/>
    <x v="5"/>
    <x v="1"/>
    <n v="8"/>
    <s v="Pequegnat, Leighe"/>
    <s v="TCN"/>
    <x v="0"/>
    <x v="0"/>
    <x v="0"/>
  </r>
  <r>
    <n v="242414"/>
    <s v="Way, David"/>
    <s v="TCN-QAS13"/>
    <s v="JPG22"/>
    <x v="5"/>
    <x v="1"/>
    <n v="8"/>
    <s v="Lagrange, Enrico"/>
    <s v="TCN"/>
    <x v="35"/>
    <x v="1"/>
    <x v="2"/>
  </r>
  <r>
    <n v="242414"/>
    <s v="Way, David"/>
    <s v="TCN-QAS13"/>
    <s v="JPG22"/>
    <x v="6"/>
    <x v="1"/>
    <n v="8"/>
    <s v="Lagrange, Enrico"/>
    <s v="TCN"/>
    <x v="35"/>
    <x v="1"/>
    <x v="2"/>
  </r>
  <r>
    <n v="242746"/>
    <s v="Groen, Mark"/>
    <s v="TCN-WBE02"/>
    <s v="JPG16"/>
    <x v="11"/>
    <x v="1"/>
    <n v="8"/>
    <s v="Akgol, Ilker"/>
    <s v="TCN"/>
    <x v="276"/>
    <x v="0"/>
    <x v="2"/>
  </r>
  <r>
    <n v="242746"/>
    <s v="Groen, Mark"/>
    <s v="TCN-WBE02"/>
    <s v="JPG16"/>
    <x v="12"/>
    <x v="1"/>
    <n v="8"/>
    <s v="Akgol, Ilker"/>
    <s v="TCN"/>
    <x v="276"/>
    <x v="0"/>
    <x v="2"/>
  </r>
  <r>
    <n v="243002"/>
    <s v="Maloney, Edward"/>
    <s v="TCN-RBC13"/>
    <s v="JPG22"/>
    <x v="1"/>
    <x v="2"/>
    <n v="0.18"/>
    <s v="Zurell, Tom"/>
    <s v="TCN"/>
    <x v="64"/>
    <x v="0"/>
    <x v="15"/>
  </r>
  <r>
    <n v="243002"/>
    <s v="Maloney, Edward"/>
    <s v="TCN-RBC13"/>
    <s v="JPG22"/>
    <x v="3"/>
    <x v="1"/>
    <n v="8"/>
    <s v="Zurell, Tom"/>
    <s v="TCN"/>
    <x v="64"/>
    <x v="0"/>
    <x v="15"/>
  </r>
  <r>
    <n v="243002"/>
    <s v="Maloney, Edward"/>
    <s v="TCN-RBC13"/>
    <s v="JPG22"/>
    <x v="4"/>
    <x v="1"/>
    <n v="8"/>
    <s v="Zurell, Tom"/>
    <s v="TCN"/>
    <x v="64"/>
    <x v="0"/>
    <x v="15"/>
  </r>
  <r>
    <n v="243002"/>
    <s v="Maloney, Edward"/>
    <s v="TCN-RBC13"/>
    <s v="JPG22"/>
    <x v="2"/>
    <x v="1"/>
    <n v="8"/>
    <s v="Zurell, Tom"/>
    <s v="TCN"/>
    <x v="64"/>
    <x v="0"/>
    <x v="15"/>
  </r>
  <r>
    <n v="243002"/>
    <s v="Maloney, Edward"/>
    <s v="TCN-RBC13"/>
    <s v="JPG22"/>
    <x v="13"/>
    <x v="2"/>
    <n v="7.0000000000000007E-2"/>
    <s v="Zurell, Tom"/>
    <s v="TCN"/>
    <x v="64"/>
    <x v="0"/>
    <x v="15"/>
  </r>
  <r>
    <n v="243003"/>
    <s v="McGuigan, Mel"/>
    <s v="TCN-RJU12"/>
    <s v="JPG22"/>
    <x v="12"/>
    <x v="2"/>
    <n v="0.08"/>
    <s v="Fennert, Peter"/>
    <s v="TCN"/>
    <x v="260"/>
    <x v="0"/>
    <x v="4"/>
  </r>
  <r>
    <n v="243003"/>
    <s v="McGuigan, Mel"/>
    <s v="TCN-RJU12"/>
    <s v="JPG22"/>
    <x v="9"/>
    <x v="1"/>
    <n v="8"/>
    <s v="Fennert, Peter"/>
    <s v="TCN"/>
    <x v="260"/>
    <x v="0"/>
    <x v="4"/>
  </r>
  <r>
    <n v="243004"/>
    <s v="Murphy, Mark"/>
    <s v="TCN-RBA18"/>
    <s v="JPG22"/>
    <x v="2"/>
    <x v="2"/>
    <n v="1.5"/>
    <s v="Hanscom, Jeffrey"/>
    <s v="TCN"/>
    <x v="100"/>
    <x v="0"/>
    <x v="18"/>
  </r>
  <r>
    <n v="243016"/>
    <s v="Mruck, Chris"/>
    <s v="TCN-RBC20"/>
    <s v="JPG22"/>
    <x v="1"/>
    <x v="1"/>
    <n v="8"/>
    <s v="Matthews, Jeffrey"/>
    <s v="TCN"/>
    <x v="102"/>
    <x v="0"/>
    <x v="15"/>
  </r>
  <r>
    <n v="243109"/>
    <s v="Vallis, Aaron"/>
    <s v="TCN-WWG12"/>
    <s v="JPG22"/>
    <x v="6"/>
    <x v="0"/>
    <n v="0.27"/>
    <s v="Tyler, Shea"/>
    <s v="TCN"/>
    <x v="40"/>
    <x v="0"/>
    <x v="13"/>
  </r>
  <r>
    <n v="243112"/>
    <s v="Stocks, Mathew"/>
    <s v="TCN-RGC11"/>
    <s v="JPG22"/>
    <x v="1"/>
    <x v="2"/>
    <n v="0.63"/>
    <s v="Kragelj, Keven"/>
    <s v="TCN"/>
    <x v="56"/>
    <x v="0"/>
    <x v="16"/>
  </r>
  <r>
    <n v="233781"/>
    <s v="Bouffard, Mark"/>
    <s v="TCN-RLF12"/>
    <s v="JPG22"/>
    <x v="17"/>
    <x v="1"/>
    <n v="8"/>
    <s v="Tyrrell, Paul"/>
    <s v="TCN"/>
    <x v="143"/>
    <x v="0"/>
    <x v="5"/>
  </r>
  <r>
    <n v="243112"/>
    <s v="Stocks, Mathew"/>
    <s v="TCN-RGC11"/>
    <s v="JPG22"/>
    <x v="18"/>
    <x v="1"/>
    <n v="8"/>
    <s v="Kragelj, Keven"/>
    <s v="TCN"/>
    <x v="56"/>
    <x v="0"/>
    <x v="16"/>
  </r>
  <r>
    <n v="243112"/>
    <s v="Stocks, Mathew"/>
    <s v="TCN-RGC11"/>
    <s v="JPG22"/>
    <x v="19"/>
    <x v="1"/>
    <n v="8"/>
    <s v="Kragelj, Keven"/>
    <s v="TCN"/>
    <x v="56"/>
    <x v="0"/>
    <x v="16"/>
  </r>
  <r>
    <n v="243112"/>
    <s v="Stocks, Mathew"/>
    <s v="TCN-RGC11"/>
    <s v="JPG22"/>
    <x v="20"/>
    <x v="1"/>
    <n v="8"/>
    <s v="Kragelj, Keven"/>
    <s v="TCN"/>
    <x v="56"/>
    <x v="0"/>
    <x v="16"/>
  </r>
  <r>
    <n v="243114"/>
    <s v="Swartzentruber, Brad"/>
    <s v="TCN-RBC11"/>
    <s v="JPG22"/>
    <x v="13"/>
    <x v="2"/>
    <n v="0.15"/>
    <s v="Schweertman, Kevin"/>
    <s v="TCN"/>
    <x v="136"/>
    <x v="0"/>
    <x v="15"/>
  </r>
  <r>
    <n v="243126"/>
    <s v="Wallhead, Lynn"/>
    <s v="TCN-QWI12"/>
    <s v="JPG22"/>
    <x v="1"/>
    <x v="1"/>
    <n v="8"/>
    <s v="Cameron, Shaun"/>
    <s v="TCN"/>
    <x v="246"/>
    <x v="0"/>
    <x v="14"/>
  </r>
  <r>
    <n v="243300"/>
    <s v="Bellamy, Paul"/>
    <s v="TCN-RBA18"/>
    <s v="JPG22"/>
    <x v="2"/>
    <x v="2"/>
    <n v="1.5"/>
    <s v="Hanscom, Jeffrey"/>
    <s v="TCN"/>
    <x v="100"/>
    <x v="0"/>
    <x v="18"/>
  </r>
  <r>
    <n v="243302"/>
    <s v="Esteves, Oliver"/>
    <s v="TCN-RJG11"/>
    <s v="JPG21"/>
    <x v="20"/>
    <x v="1"/>
    <n v="4.5"/>
    <s v="Ribeiro, Michael"/>
    <s v="TCN"/>
    <x v="277"/>
    <x v="0"/>
    <x v="2"/>
  </r>
  <r>
    <n v="243302"/>
    <s v="Esteves, Oliver"/>
    <s v="TCN-RJG11"/>
    <s v="JPG21"/>
    <x v="10"/>
    <x v="1"/>
    <n v="8"/>
    <s v="Ribeiro, Michael"/>
    <s v="TCN"/>
    <x v="277"/>
    <x v="0"/>
    <x v="2"/>
  </r>
  <r>
    <n v="243302"/>
    <s v="Esteves, Oliver"/>
    <s v="TCN-RJG11"/>
    <s v="JPG21"/>
    <x v="11"/>
    <x v="1"/>
    <n v="8"/>
    <s v="Ribeiro, Michael"/>
    <s v="TCN"/>
    <x v="277"/>
    <x v="0"/>
    <x v="2"/>
  </r>
  <r>
    <n v="243302"/>
    <s v="Esteves, Oliver"/>
    <s v="TCN-RJG11"/>
    <s v="JPG21"/>
    <x v="12"/>
    <x v="1"/>
    <n v="8"/>
    <s v="Ribeiro, Michael"/>
    <s v="TCN"/>
    <x v="277"/>
    <x v="0"/>
    <x v="2"/>
  </r>
  <r>
    <n v="243830"/>
    <s v="Whetstone, Rob"/>
    <s v="TCN-RRC13"/>
    <s v="JPG26"/>
    <x v="11"/>
    <x v="1"/>
    <n v="6.42"/>
    <s v="Korn, Janos"/>
    <s v="TCN"/>
    <x v="81"/>
    <x v="4"/>
    <x v="4"/>
  </r>
  <r>
    <n v="243830"/>
    <s v="Whetstone, Rob"/>
    <s v="TCN-RRC13"/>
    <s v="JPG26"/>
    <x v="12"/>
    <x v="1"/>
    <n v="8"/>
    <s v="Korn, Janos"/>
    <s v="TCN"/>
    <x v="81"/>
    <x v="4"/>
    <x v="4"/>
  </r>
  <r>
    <n v="243830"/>
    <s v="Whetstone, Rob"/>
    <s v="TCN-RRC13"/>
    <s v="JPG26"/>
    <x v="13"/>
    <x v="1"/>
    <n v="8"/>
    <s v="Korn, Janos"/>
    <s v="TCN"/>
    <x v="81"/>
    <x v="4"/>
    <x v="4"/>
  </r>
  <r>
    <n v="243830"/>
    <s v="Whetstone, Rob"/>
    <s v="TCN-RRC13"/>
    <s v="JPG26"/>
    <x v="14"/>
    <x v="1"/>
    <n v="8"/>
    <s v="Korn, Janos"/>
    <s v="TCN"/>
    <x v="81"/>
    <x v="4"/>
    <x v="4"/>
  </r>
  <r>
    <n v="243830"/>
    <s v="Whetstone, Rob"/>
    <s v="TCN-RRC13"/>
    <s v="JPG26"/>
    <x v="16"/>
    <x v="1"/>
    <n v="8"/>
    <s v="Korn, Janos"/>
    <s v="TCN"/>
    <x v="81"/>
    <x v="4"/>
    <x v="4"/>
  </r>
  <r>
    <n v="243832"/>
    <s v="Liu, Yong J"/>
    <s v="TCN-RRI14"/>
    <s v="JPG27"/>
    <x v="19"/>
    <x v="1"/>
    <n v="8"/>
    <s v="Guerra, Antonio"/>
    <s v="TCN"/>
    <x v="213"/>
    <x v="4"/>
    <x v="0"/>
  </r>
  <r>
    <n v="243832"/>
    <s v="Liu, Yong J"/>
    <s v="TCN-RRI14"/>
    <s v="JPG27"/>
    <x v="20"/>
    <x v="1"/>
    <n v="8"/>
    <s v="Guerra, Antonio"/>
    <s v="TCN"/>
    <x v="213"/>
    <x v="4"/>
    <x v="0"/>
  </r>
  <r>
    <n v="243832"/>
    <s v="Liu, Yong J"/>
    <s v="TCN-RRI14"/>
    <s v="JPG27"/>
    <x v="10"/>
    <x v="1"/>
    <n v="8"/>
    <s v="Guerra, Antonio"/>
    <s v="TCN"/>
    <x v="213"/>
    <x v="4"/>
    <x v="0"/>
  </r>
  <r>
    <n v="243832"/>
    <s v="Liu, Yong J"/>
    <s v="TCN-RRI14"/>
    <s v="JPG27"/>
    <x v="11"/>
    <x v="1"/>
    <n v="8"/>
    <s v="Guerra, Antonio"/>
    <s v="TCN"/>
    <x v="213"/>
    <x v="4"/>
    <x v="0"/>
  </r>
  <r>
    <n v="243832"/>
    <s v="Liu, Yong J"/>
    <s v="TCN-RRI14"/>
    <s v="JPG27"/>
    <x v="12"/>
    <x v="1"/>
    <n v="8"/>
    <s v="Guerra, Antonio"/>
    <s v="TCN"/>
    <x v="213"/>
    <x v="4"/>
    <x v="0"/>
  </r>
  <r>
    <n v="234040"/>
    <s v="Hunter, Gregory"/>
    <s v="TCN-RBA17"/>
    <s v="JPG22"/>
    <x v="17"/>
    <x v="1"/>
    <n v="8"/>
    <s v="Chaytor, Craig"/>
    <s v="TCN"/>
    <x v="183"/>
    <x v="0"/>
    <x v="18"/>
  </r>
  <r>
    <n v="245023"/>
    <s v="Matheson, Nicholas"/>
    <s v="TCN-WAL12"/>
    <s v="JPG21"/>
    <x v="18"/>
    <x v="1"/>
    <n v="8"/>
    <s v="Hayes, Mark"/>
    <s v="TCN"/>
    <x v="278"/>
    <x v="0"/>
    <x v="12"/>
  </r>
  <r>
    <n v="245026"/>
    <s v="Schlueter, Bill"/>
    <s v="TCN-RBC14"/>
    <s v="JPG22"/>
    <x v="1"/>
    <x v="2"/>
    <n v="0.48"/>
    <s v="Degan, Jason"/>
    <s v="TCN"/>
    <x v="117"/>
    <x v="0"/>
    <x v="15"/>
  </r>
  <r>
    <n v="245034"/>
    <s v="Wilton, Ken"/>
    <s v="TCN-RBC20"/>
    <s v="JPG22"/>
    <x v="5"/>
    <x v="1"/>
    <n v="8"/>
    <s v="Matthews, Jeffrey"/>
    <s v="TCN"/>
    <x v="102"/>
    <x v="0"/>
    <x v="15"/>
  </r>
  <r>
    <n v="245034"/>
    <s v="Wilton, Ken"/>
    <s v="TCN-RBC20"/>
    <s v="JPG22"/>
    <x v="6"/>
    <x v="1"/>
    <n v="8"/>
    <s v="Matthews, Jeffrey"/>
    <s v="TCN"/>
    <x v="102"/>
    <x v="0"/>
    <x v="15"/>
  </r>
  <r>
    <n v="245034"/>
    <s v="Wilton, Ken"/>
    <s v="TCN-RBC20"/>
    <s v="JPG22"/>
    <x v="7"/>
    <x v="1"/>
    <n v="8"/>
    <s v="Matthews, Jeffrey"/>
    <s v="TCN"/>
    <x v="102"/>
    <x v="0"/>
    <x v="15"/>
  </r>
  <r>
    <n v="245122"/>
    <s v="Jaklitsch, David"/>
    <s v="TCN-RBC12"/>
    <s v="JPG22"/>
    <x v="1"/>
    <x v="2"/>
    <n v="0.5"/>
    <s v="Haley, Derek"/>
    <s v="TCN"/>
    <x v="187"/>
    <x v="0"/>
    <x v="15"/>
  </r>
  <r>
    <n v="245178"/>
    <s v="Krishna, Dharshan"/>
    <s v="TCN-RLA12"/>
    <s v="JPG22"/>
    <x v="1"/>
    <x v="0"/>
    <n v="0.03"/>
    <s v="MacDougall, Dwayne"/>
    <s v="TCN"/>
    <x v="114"/>
    <x v="0"/>
    <x v="5"/>
  </r>
  <r>
    <n v="245178"/>
    <s v="Krishna, Dharshan"/>
    <s v="TCN-RLA12"/>
    <s v="JPG22"/>
    <x v="6"/>
    <x v="0"/>
    <n v="0.52"/>
    <s v="MacDougall, Dwayne"/>
    <s v="TCN"/>
    <x v="114"/>
    <x v="0"/>
    <x v="5"/>
  </r>
  <r>
    <n v="245178"/>
    <s v="Krishna, Dharshan"/>
    <s v="TCN-RLA12"/>
    <s v="JPG22"/>
    <x v="12"/>
    <x v="0"/>
    <n v="0.5"/>
    <s v="MacDougall, Dwayne"/>
    <s v="TCN"/>
    <x v="114"/>
    <x v="0"/>
    <x v="5"/>
  </r>
  <r>
    <n v="245178"/>
    <s v="Krishna, Dharshan"/>
    <s v="TCN-RLA12"/>
    <s v="JPG22"/>
    <x v="9"/>
    <x v="0"/>
    <n v="0.05"/>
    <s v="MacDougall, Dwayne"/>
    <s v="TCN"/>
    <x v="114"/>
    <x v="0"/>
    <x v="5"/>
  </r>
  <r>
    <n v="245200"/>
    <s v="O'Connell, Philip"/>
    <s v="TCN-RBC18"/>
    <s v="JPG22"/>
    <x v="1"/>
    <x v="2"/>
    <n v="0.5"/>
    <s v="Dickie, David"/>
    <s v="TCN"/>
    <x v="79"/>
    <x v="0"/>
    <x v="15"/>
  </r>
  <r>
    <n v="245207"/>
    <s v="Douglas, Marie"/>
    <s v="TCN-WWF12"/>
    <s v="JPG22"/>
    <x v="12"/>
    <x v="2"/>
    <n v="0.33"/>
    <s v="Wilson, John"/>
    <s v="TCN"/>
    <x v="252"/>
    <x v="0"/>
    <x v="13"/>
  </r>
  <r>
    <n v="245207"/>
    <s v="Douglas, Marie"/>
    <s v="TCN-WWF12"/>
    <s v="JPG22"/>
    <x v="13"/>
    <x v="2"/>
    <n v="0.47"/>
    <s v="Wilson, John"/>
    <s v="TCN"/>
    <x v="252"/>
    <x v="0"/>
    <x v="13"/>
  </r>
  <r>
    <n v="245207"/>
    <s v="Douglas, Marie"/>
    <s v="TCN-WWF12"/>
    <s v="JPG22"/>
    <x v="16"/>
    <x v="2"/>
    <n v="0.33"/>
    <s v="Wilson, John"/>
    <s v="TCN"/>
    <x v="252"/>
    <x v="0"/>
    <x v="13"/>
  </r>
  <r>
    <n v="245207"/>
    <s v="Douglas, Marie"/>
    <s v="TCN-WWF12"/>
    <s v="JPG22"/>
    <x v="21"/>
    <x v="2"/>
    <n v="0.33"/>
    <s v="Wilson, John"/>
    <s v="TCN"/>
    <x v="252"/>
    <x v="0"/>
    <x v="13"/>
  </r>
  <r>
    <n v="245207"/>
    <s v="Douglas, Marie"/>
    <s v="TCN-WWF12"/>
    <s v="JPG22"/>
    <x v="9"/>
    <x v="2"/>
    <n v="0.55000000000000004"/>
    <s v="Wilson, John"/>
    <s v="TCN"/>
    <x v="252"/>
    <x v="0"/>
    <x v="13"/>
  </r>
  <r>
    <n v="245208"/>
    <s v="Knox, Jason"/>
    <s v="TCN-RMC12"/>
    <s v="JPG21"/>
    <x v="0"/>
    <x v="0"/>
    <n v="0.5"/>
    <s v="Hanley, Michael"/>
    <s v="TCN"/>
    <x v="279"/>
    <x v="0"/>
    <x v="6"/>
  </r>
  <r>
    <n v="245217"/>
    <s v="Phay, Kantha"/>
    <s v="TCN-WTP12"/>
    <s v="JPG22"/>
    <x v="6"/>
    <x v="0"/>
    <n v="7.47"/>
    <s v="Oud, Erin"/>
    <s v="TCN"/>
    <x v="280"/>
    <x v="0"/>
    <x v="9"/>
  </r>
  <r>
    <n v="245220"/>
    <s v="Barnes, James"/>
    <s v="TCN-RBC18"/>
    <s v="JPG22"/>
    <x v="1"/>
    <x v="2"/>
    <n v="0.48"/>
    <s v="Dickie, David"/>
    <s v="TCN"/>
    <x v="79"/>
    <x v="0"/>
    <x v="15"/>
  </r>
  <r>
    <n v="245220"/>
    <s v="Barnes, James"/>
    <s v="TCN-RBC18"/>
    <s v="JPG22"/>
    <x v="16"/>
    <x v="1"/>
    <n v="6"/>
    <s v="Dickie, David"/>
    <s v="TCN"/>
    <x v="79"/>
    <x v="0"/>
    <x v="15"/>
  </r>
  <r>
    <n v="245220"/>
    <s v="Barnes, James"/>
    <s v="TCN-RBC18"/>
    <s v="JPG22"/>
    <x v="21"/>
    <x v="1"/>
    <n v="8"/>
    <s v="Dickie, David"/>
    <s v="TCN"/>
    <x v="79"/>
    <x v="0"/>
    <x v="15"/>
  </r>
  <r>
    <n v="245220"/>
    <s v="Barnes, James"/>
    <s v="TCN-RBC18"/>
    <s v="JPG22"/>
    <x v="9"/>
    <x v="1"/>
    <n v="8"/>
    <s v="Dickie, David"/>
    <s v="TCN"/>
    <x v="79"/>
    <x v="0"/>
    <x v="15"/>
  </r>
  <r>
    <n v="245225"/>
    <s v="Foster, Tara"/>
    <s v="TCN-RLQ11"/>
    <s v="JPG21"/>
    <x v="6"/>
    <x v="0"/>
    <n v="0.15"/>
    <s v="Dunn, Timothy"/>
    <s v="TCN"/>
    <x v="212"/>
    <x v="0"/>
    <x v="5"/>
  </r>
  <r>
    <n v="245227"/>
    <s v="Drader, William"/>
    <s v="TCN-WAN12"/>
    <s v="JPG21"/>
    <x v="1"/>
    <x v="1"/>
    <n v="8"/>
    <s v="Warkentin, Randy"/>
    <s v="TCN"/>
    <x v="281"/>
    <x v="0"/>
    <x v="12"/>
  </r>
  <r>
    <n v="245227"/>
    <s v="Drader, William"/>
    <s v="TCN-WAN12"/>
    <s v="JPG21"/>
    <x v="3"/>
    <x v="1"/>
    <n v="8"/>
    <s v="Warkentin, Randy"/>
    <s v="TCN"/>
    <x v="281"/>
    <x v="0"/>
    <x v="12"/>
  </r>
  <r>
    <n v="245230"/>
    <s v="Sales, Brent"/>
    <s v="TCN-WWG12"/>
    <s v="JPG22"/>
    <x v="5"/>
    <x v="0"/>
    <n v="0.2"/>
    <s v="Tyler, Shea"/>
    <s v="TCN"/>
    <x v="40"/>
    <x v="0"/>
    <x v="13"/>
  </r>
  <r>
    <n v="245230"/>
    <s v="Sales, Brent"/>
    <s v="TCN-WWG12"/>
    <s v="JPG22"/>
    <x v="6"/>
    <x v="0"/>
    <n v="0.15"/>
    <s v="Tyler, Shea"/>
    <s v="TCN"/>
    <x v="40"/>
    <x v="0"/>
    <x v="13"/>
  </r>
  <r>
    <n v="245230"/>
    <s v="Sales, Brent"/>
    <s v="TCN-WWG12"/>
    <s v="JPG22"/>
    <x v="7"/>
    <x v="0"/>
    <n v="0.25"/>
    <s v="Tyler, Shea"/>
    <s v="TCN"/>
    <x v="40"/>
    <x v="0"/>
    <x v="13"/>
  </r>
  <r>
    <n v="245230"/>
    <s v="Sales, Brent"/>
    <s v="TCN-WWG12"/>
    <s v="JPG22"/>
    <x v="12"/>
    <x v="0"/>
    <n v="0.28000000000000003"/>
    <s v="Tyler, Shea"/>
    <s v="TCN"/>
    <x v="40"/>
    <x v="0"/>
    <x v="13"/>
  </r>
  <r>
    <n v="245234"/>
    <s v="Gravelle, Andrew"/>
    <s v="TCN-RMP12"/>
    <s v="JPG22"/>
    <x v="1"/>
    <x v="2"/>
    <n v="0.48"/>
    <s v="Matekovic, Mark"/>
    <s v="TCN"/>
    <x v="244"/>
    <x v="0"/>
    <x v="6"/>
  </r>
  <r>
    <n v="245246"/>
    <s v="Langpap, Connor"/>
    <s v="TCN-WAJ12"/>
    <s v="JPG21"/>
    <x v="16"/>
    <x v="1"/>
    <n v="7.73"/>
    <s v="Tuyp, Jeremy"/>
    <s v="TCN"/>
    <x v="259"/>
    <x v="0"/>
    <x v="12"/>
  </r>
  <r>
    <n v="245246"/>
    <s v="Langpap, Connor"/>
    <s v="TCN-WAJ12"/>
    <s v="JPG21"/>
    <x v="21"/>
    <x v="1"/>
    <n v="8"/>
    <s v="Tuyp, Jeremy"/>
    <s v="TCN"/>
    <x v="259"/>
    <x v="0"/>
    <x v="12"/>
  </r>
  <r>
    <n v="245246"/>
    <s v="Langpap, Connor"/>
    <s v="TCN-WAJ12"/>
    <s v="JPG21"/>
    <x v="9"/>
    <x v="1"/>
    <n v="8"/>
    <s v="Tuyp, Jeremy"/>
    <s v="TCN"/>
    <x v="259"/>
    <x v="0"/>
    <x v="12"/>
  </r>
  <r>
    <n v="245267"/>
    <s v="McFadden, Jamie"/>
    <s v="TCN-RMF11"/>
    <s v="JPG22"/>
    <x v="2"/>
    <x v="2"/>
    <n v="0.22"/>
    <s v="Boulanger, Eric"/>
    <s v="TCN"/>
    <x v="211"/>
    <x v="0"/>
    <x v="6"/>
  </r>
  <r>
    <n v="245269"/>
    <s v="Kobetich, Peter"/>
    <s v="TCN-RBC17"/>
    <s v="JPG22"/>
    <x v="11"/>
    <x v="1"/>
    <n v="8"/>
    <s v="Schweertman, Kevin"/>
    <s v="TCN"/>
    <x v="154"/>
    <x v="0"/>
    <x v="15"/>
  </r>
  <r>
    <n v="245269"/>
    <s v="Kobetich, Peter"/>
    <s v="TCN-RBC17"/>
    <s v="JPG22"/>
    <x v="12"/>
    <x v="1"/>
    <n v="8"/>
    <s v="Schweertman, Kevin"/>
    <s v="TCN"/>
    <x v="154"/>
    <x v="0"/>
    <x v="15"/>
  </r>
  <r>
    <n v="245269"/>
    <s v="Kobetich, Peter"/>
    <s v="TCN-RBC17"/>
    <s v="JPG22"/>
    <x v="13"/>
    <x v="2"/>
    <n v="0.05"/>
    <s v="Schweertman, Kevin"/>
    <s v="TCN"/>
    <x v="154"/>
    <x v="0"/>
    <x v="15"/>
  </r>
  <r>
    <n v="245271"/>
    <s v="Wilson, Isaac"/>
    <s v="TCN-WWI11"/>
    <s v="JPG22"/>
    <x v="18"/>
    <x v="2"/>
    <n v="7.0000000000000007E-2"/>
    <s v="Mount, Kevin"/>
    <s v="TCN"/>
    <x v="106"/>
    <x v="0"/>
    <x v="13"/>
  </r>
  <r>
    <n v="245271"/>
    <s v="Wilson, Isaac"/>
    <s v="TCN-WWI11"/>
    <s v="JPG22"/>
    <x v="22"/>
    <x v="2"/>
    <n v="0.9"/>
    <s v="Mount, Kevin"/>
    <s v="TCN"/>
    <x v="106"/>
    <x v="0"/>
    <x v="13"/>
  </r>
  <r>
    <n v="245272"/>
    <s v="Padbury, Bryan"/>
    <s v="TCN-WCV12"/>
    <s v="JPG22"/>
    <x v="2"/>
    <x v="0"/>
    <n v="5.98"/>
    <s v="McFadden, Brent"/>
    <s v="TCN"/>
    <x v="165"/>
    <x v="0"/>
    <x v="10"/>
  </r>
  <r>
    <n v="245272"/>
    <s v="Padbury, Bryan"/>
    <s v="TCN-WCV12"/>
    <s v="JPG22"/>
    <x v="10"/>
    <x v="1"/>
    <n v="8"/>
    <s v="McFadden, Brent"/>
    <s v="TCN"/>
    <x v="165"/>
    <x v="0"/>
    <x v="10"/>
  </r>
  <r>
    <n v="245273"/>
    <s v="Ingham, Luke"/>
    <s v="TCN-WAC11"/>
    <s v="JPG21"/>
    <x v="1"/>
    <x v="1"/>
    <n v="8"/>
    <s v="Van Den Brink, Gary-John"/>
    <s v="TCN"/>
    <x v="282"/>
    <x v="0"/>
    <x v="12"/>
  </r>
  <r>
    <n v="245273"/>
    <s v="Ingham, Luke"/>
    <s v="TCN-WAC11"/>
    <s v="JPG21"/>
    <x v="3"/>
    <x v="1"/>
    <n v="8"/>
    <s v="Van Den Brink, Gary-John"/>
    <s v="TCN"/>
    <x v="282"/>
    <x v="0"/>
    <x v="12"/>
  </r>
  <r>
    <n v="245283"/>
    <s v="Fletcher, Julia"/>
    <s v="TCN-RLB11"/>
    <s v="JPG21"/>
    <x v="1"/>
    <x v="0"/>
    <n v="0.25"/>
    <s v="Lean, Sonja"/>
    <s v="TCN"/>
    <x v="190"/>
    <x v="0"/>
    <x v="5"/>
  </r>
  <r>
    <n v="245283"/>
    <s v="Fletcher, Julia"/>
    <s v="TCN-RLB11"/>
    <s v="JPG21"/>
    <x v="6"/>
    <x v="0"/>
    <n v="0.25"/>
    <s v="Lean, Sonja"/>
    <s v="TCN"/>
    <x v="190"/>
    <x v="0"/>
    <x v="5"/>
  </r>
  <r>
    <n v="245283"/>
    <s v="Fletcher, Julia"/>
    <s v="TCN-RLB11"/>
    <s v="JPG21"/>
    <x v="12"/>
    <x v="0"/>
    <n v="0.45"/>
    <s v="Lean, Sonja"/>
    <s v="TCN"/>
    <x v="190"/>
    <x v="0"/>
    <x v="5"/>
  </r>
  <r>
    <n v="245287"/>
    <s v="Smith, Jason"/>
    <s v="TCN-RFI11"/>
    <s v="JPG22"/>
    <x v="10"/>
    <x v="2"/>
    <n v="2"/>
    <s v="Beek, James"/>
    <s v="TCN"/>
    <x v="109"/>
    <x v="0"/>
    <x v="2"/>
  </r>
  <r>
    <n v="245287"/>
    <s v="Smith, Jason"/>
    <s v="TCN-RFI11"/>
    <s v="JPG22"/>
    <x v="22"/>
    <x v="2"/>
    <n v="2"/>
    <s v="Beek, James"/>
    <s v="TCN"/>
    <x v="109"/>
    <x v="0"/>
    <x v="2"/>
  </r>
  <r>
    <n v="245300"/>
    <s v="Ring, Doug"/>
    <s v="TCN-WTF12"/>
    <s v="JPG21"/>
    <x v="11"/>
    <x v="0"/>
    <n v="0.4"/>
    <s v="Kirk, Jeffery"/>
    <s v="TCN"/>
    <x v="248"/>
    <x v="0"/>
    <x v="9"/>
  </r>
  <r>
    <n v="245300"/>
    <s v="Ring, Doug"/>
    <s v="TCN-WTF12"/>
    <s v="JPG21"/>
    <x v="12"/>
    <x v="0"/>
    <n v="0.37"/>
    <s v="Kirk, Jeffery"/>
    <s v="TCN"/>
    <x v="248"/>
    <x v="0"/>
    <x v="9"/>
  </r>
  <r>
    <n v="245300"/>
    <s v="Ring, Doug"/>
    <s v="TCN-WTF12"/>
    <s v="JPG21"/>
    <x v="13"/>
    <x v="0"/>
    <n v="0.43"/>
    <s v="Kirk, Jeffery"/>
    <s v="TCN"/>
    <x v="248"/>
    <x v="0"/>
    <x v="9"/>
  </r>
  <r>
    <n v="245302"/>
    <s v="Alyas, Mazen"/>
    <s v="TCN-RDB11"/>
    <s v="JPG21"/>
    <x v="5"/>
    <x v="1"/>
    <n v="8"/>
    <s v="Nymeyer, Grant"/>
    <s v="TCN"/>
    <x v="283"/>
    <x v="0"/>
    <x v="0"/>
  </r>
  <r>
    <n v="245302"/>
    <s v="Alyas, Mazen"/>
    <s v="TCN-RDB11"/>
    <s v="JPG21"/>
    <x v="6"/>
    <x v="1"/>
    <n v="8"/>
    <s v="Nymeyer, Grant"/>
    <s v="TCN"/>
    <x v="283"/>
    <x v="0"/>
    <x v="0"/>
  </r>
  <r>
    <n v="245303"/>
    <s v="Smits, Leonard"/>
    <s v="TCN-RDC11"/>
    <s v="JPG22"/>
    <x v="12"/>
    <x v="0"/>
    <n v="7.27"/>
    <s v="Hind, Jason"/>
    <s v="TCN"/>
    <x v="233"/>
    <x v="0"/>
    <x v="0"/>
  </r>
  <r>
    <n v="245303"/>
    <s v="Smits, Leonard"/>
    <s v="TCN-RDC11"/>
    <s v="JPG22"/>
    <x v="22"/>
    <x v="2"/>
    <n v="0.1"/>
    <s v="Hind, Jason"/>
    <s v="TCN"/>
    <x v="233"/>
    <x v="0"/>
    <x v="0"/>
  </r>
  <r>
    <n v="245303"/>
    <s v="Smits, Leonard"/>
    <s v="TCN-RDC11"/>
    <s v="JPG22"/>
    <x v="14"/>
    <x v="1"/>
    <n v="6.08"/>
    <s v="Hind, Jason"/>
    <s v="TCN"/>
    <x v="233"/>
    <x v="0"/>
    <x v="0"/>
  </r>
  <r>
    <n v="245303"/>
    <s v="Smits, Leonard"/>
    <s v="TCN-RDC11"/>
    <s v="JPG22"/>
    <x v="16"/>
    <x v="1"/>
    <n v="8"/>
    <s v="Hind, Jason"/>
    <s v="TCN"/>
    <x v="233"/>
    <x v="0"/>
    <x v="0"/>
  </r>
  <r>
    <n v="245303"/>
    <s v="Smits, Leonard"/>
    <s v="TCN-RDC11"/>
    <s v="JPG22"/>
    <x v="21"/>
    <x v="1"/>
    <n v="8"/>
    <s v="Hind, Jason"/>
    <s v="TCN"/>
    <x v="233"/>
    <x v="0"/>
    <x v="0"/>
  </r>
  <r>
    <n v="245303"/>
    <s v="Smits, Leonard"/>
    <s v="TCN-RDC11"/>
    <s v="JPG22"/>
    <x v="9"/>
    <x v="1"/>
    <n v="8"/>
    <s v="Hind, Jason"/>
    <s v="TCN"/>
    <x v="233"/>
    <x v="0"/>
    <x v="0"/>
  </r>
  <r>
    <n v="234043"/>
    <s v="Fortin, Dominic"/>
    <s v="TCN-RLE12"/>
    <s v="JPG20"/>
    <x v="17"/>
    <x v="1"/>
    <n v="8"/>
    <s v="Pachereva, Justin"/>
    <s v="TCN"/>
    <x v="111"/>
    <x v="0"/>
    <x v="5"/>
  </r>
  <r>
    <n v="245402"/>
    <s v="Miller, Bob"/>
    <s v="TCN-WPM00"/>
    <s v="JPG25"/>
    <x v="18"/>
    <x v="1"/>
    <n v="8"/>
    <s v="Cormier, Brad"/>
    <s v="TCN"/>
    <x v="171"/>
    <x v="4"/>
    <x v="2"/>
  </r>
  <r>
    <n v="245402"/>
    <s v="Miller, Bob"/>
    <s v="TCN-WPM00"/>
    <s v="JPG25"/>
    <x v="16"/>
    <x v="0"/>
    <n v="8"/>
    <s v="Cormier, Brad"/>
    <s v="TCN"/>
    <x v="171"/>
    <x v="4"/>
    <x v="2"/>
  </r>
  <r>
    <n v="245440"/>
    <s v="Ohl, Jacek"/>
    <s v="TCN-REJ00"/>
    <s v="JPG11"/>
    <x v="18"/>
    <x v="0"/>
    <n v="8"/>
    <s v="Chiang, Otto"/>
    <s v="TCN"/>
    <x v="284"/>
    <x v="2"/>
    <x v="2"/>
  </r>
  <r>
    <n v="245440"/>
    <s v="Ohl, Jacek"/>
    <s v="TCN-REJ00"/>
    <s v="JPG11"/>
    <x v="21"/>
    <x v="0"/>
    <n v="8"/>
    <s v="Chiang, Otto"/>
    <s v="TCN"/>
    <x v="284"/>
    <x v="2"/>
    <x v="2"/>
  </r>
  <r>
    <n v="245444"/>
    <s v="Soerensen, Jason"/>
    <s v="TCN-RSF11"/>
    <s v="JPG22"/>
    <x v="2"/>
    <x v="2"/>
    <n v="1.32"/>
    <s v="Wiles, Eric"/>
    <s v="TCN"/>
    <x v="285"/>
    <x v="0"/>
    <x v="8"/>
  </r>
  <r>
    <n v="245448"/>
    <s v="Deveaux, Steven"/>
    <s v="TCN-RTF11"/>
    <s v="JPG22"/>
    <x v="1"/>
    <x v="1"/>
    <n v="8"/>
    <s v="Genzle, Geoff"/>
    <s v="TCN"/>
    <x v="286"/>
    <x v="0"/>
    <x v="1"/>
  </r>
  <r>
    <n v="245451"/>
    <s v="Evans, Jamie"/>
    <s v="TCN-WWF12"/>
    <s v="JPG21"/>
    <x v="8"/>
    <x v="1"/>
    <n v="4.0999999999999996"/>
    <s v="Wilson, John"/>
    <s v="TCN"/>
    <x v="252"/>
    <x v="0"/>
    <x v="13"/>
  </r>
  <r>
    <n v="234288"/>
    <s v="Holman, Jeff"/>
    <s v="TCN-RXA11"/>
    <s v="JPG22"/>
    <x v="17"/>
    <x v="1"/>
    <n v="8"/>
    <s v="Johnson, Steven"/>
    <s v="TCN"/>
    <x v="88"/>
    <x v="0"/>
    <x v="11"/>
  </r>
  <r>
    <n v="245451"/>
    <s v="Evans, Jamie"/>
    <s v="TCN-WWF12"/>
    <s v="JPG21"/>
    <x v="18"/>
    <x v="1"/>
    <n v="8"/>
    <s v="Wilson, John"/>
    <s v="TCN"/>
    <x v="252"/>
    <x v="0"/>
    <x v="13"/>
  </r>
  <r>
    <n v="245451"/>
    <s v="Evans, Jamie"/>
    <s v="TCN-WWF12"/>
    <s v="JPG21"/>
    <x v="12"/>
    <x v="2"/>
    <n v="0.25"/>
    <s v="Wilson, John"/>
    <s v="TCN"/>
    <x v="252"/>
    <x v="0"/>
    <x v="13"/>
  </r>
  <r>
    <n v="245452"/>
    <s v="Baker, Allen"/>
    <s v="TCN-WWI12"/>
    <s v="JPG21"/>
    <x v="4"/>
    <x v="1"/>
    <n v="6.15"/>
    <s v="Ellis, Sean"/>
    <s v="TCN"/>
    <x v="43"/>
    <x v="0"/>
    <x v="13"/>
  </r>
  <r>
    <n v="245452"/>
    <s v="Baker, Allen"/>
    <s v="TCN-WWI12"/>
    <s v="JPG21"/>
    <x v="2"/>
    <x v="1"/>
    <n v="8"/>
    <s v="Ellis, Sean"/>
    <s v="TCN"/>
    <x v="43"/>
    <x v="0"/>
    <x v="13"/>
  </r>
  <r>
    <n v="245452"/>
    <s v="Baker, Allen"/>
    <s v="TCN-WWI12"/>
    <s v="JPG21"/>
    <x v="5"/>
    <x v="1"/>
    <n v="8"/>
    <s v="Ellis, Sean"/>
    <s v="TCN"/>
    <x v="43"/>
    <x v="0"/>
    <x v="13"/>
  </r>
  <r>
    <n v="245452"/>
    <s v="Baker, Allen"/>
    <s v="TCN-WWI12"/>
    <s v="JPG21"/>
    <x v="6"/>
    <x v="1"/>
    <n v="8"/>
    <s v="Ellis, Sean"/>
    <s v="TCN"/>
    <x v="43"/>
    <x v="0"/>
    <x v="13"/>
  </r>
  <r>
    <n v="245452"/>
    <s v="Baker, Allen"/>
    <s v="TCN-WWI12"/>
    <s v="JPG21"/>
    <x v="12"/>
    <x v="2"/>
    <n v="0.18"/>
    <s v="Ellis, Sean"/>
    <s v="TCN"/>
    <x v="43"/>
    <x v="0"/>
    <x v="13"/>
  </r>
  <r>
    <n v="245452"/>
    <s v="Baker, Allen"/>
    <s v="TCN-WWI12"/>
    <s v="JPG21"/>
    <x v="21"/>
    <x v="2"/>
    <n v="0.13"/>
    <s v="Ellis, Sean"/>
    <s v="TCN"/>
    <x v="43"/>
    <x v="0"/>
    <x v="13"/>
  </r>
  <r>
    <n v="245453"/>
    <s v="Clark, Kathleen"/>
    <s v="TCN-RKL12"/>
    <s v="JPG22"/>
    <x v="4"/>
    <x v="0"/>
    <n v="7.02"/>
    <s v="McCaig, Kyle"/>
    <s v="TCN"/>
    <x v="272"/>
    <x v="0"/>
    <x v="2"/>
  </r>
  <r>
    <n v="245456"/>
    <s v="Martin, Joe"/>
    <s v="TCN-RBA14"/>
    <s v="JPG22"/>
    <x v="2"/>
    <x v="2"/>
    <n v="1.48"/>
    <s v="Briden, Robert"/>
    <s v="TCN"/>
    <x v="147"/>
    <x v="0"/>
    <x v="18"/>
  </r>
  <r>
    <n v="245473"/>
    <s v="Cleghorn, Ian"/>
    <s v="TCN-RFN11"/>
    <s v="JPG22"/>
    <x v="6"/>
    <x v="2"/>
    <n v="1.5"/>
    <s v="Sharpe, Baron"/>
    <s v="TCN"/>
    <x v="99"/>
    <x v="0"/>
    <x v="2"/>
  </r>
  <r>
    <n v="245480"/>
    <s v="MacMillan, Christopher"/>
    <s v="TCN-RFU13"/>
    <s v="JPG22"/>
    <x v="18"/>
    <x v="2"/>
    <n v="0.98"/>
    <s v="Vodden, William"/>
    <s v="TCN"/>
    <x v="96"/>
    <x v="0"/>
    <x v="2"/>
  </r>
  <r>
    <n v="245580"/>
    <s v="Long, Thomas"/>
    <s v="TCN-WRN11"/>
    <s v="JPG22"/>
    <x v="11"/>
    <x v="0"/>
    <n v="0.7"/>
    <s v="Leonard, Ernest"/>
    <s v="TCN"/>
    <x v="141"/>
    <x v="0"/>
    <x v="2"/>
  </r>
  <r>
    <n v="245672"/>
    <s v="Griswold, Geoffrey"/>
    <s v="TCN-RLC11"/>
    <s v="JPG22"/>
    <x v="1"/>
    <x v="2"/>
    <n v="0.03"/>
    <s v="MacPhee, Duane"/>
    <s v="TCN"/>
    <x v="287"/>
    <x v="0"/>
    <x v="5"/>
  </r>
  <r>
    <n v="245672"/>
    <s v="Griswold, Geoffrey"/>
    <s v="TCN-RLC11"/>
    <s v="JPG22"/>
    <x v="6"/>
    <x v="0"/>
    <n v="0.72"/>
    <s v="MacPhee, Duane"/>
    <s v="TCN"/>
    <x v="287"/>
    <x v="0"/>
    <x v="5"/>
  </r>
  <r>
    <n v="245673"/>
    <s v="Hoddinott, Jason"/>
    <s v="TCN-RXA12"/>
    <s v="JPG22"/>
    <x v="5"/>
    <x v="1"/>
    <n v="8"/>
    <s v="Killby, Kirk"/>
    <s v="TCN"/>
    <x v="38"/>
    <x v="0"/>
    <x v="11"/>
  </r>
  <r>
    <n v="245673"/>
    <s v="Hoddinott, Jason"/>
    <s v="TCN-RXA12"/>
    <s v="JPG22"/>
    <x v="6"/>
    <x v="1"/>
    <n v="8"/>
    <s v="Killby, Kirk"/>
    <s v="TCN"/>
    <x v="38"/>
    <x v="0"/>
    <x v="11"/>
  </r>
  <r>
    <n v="245674"/>
    <s v="Kowalchuk, Jason"/>
    <s v="TCN-WWB11"/>
    <s v="JPG21"/>
    <x v="0"/>
    <x v="2"/>
    <n v="0.68"/>
    <s v="Feledi, Mark"/>
    <s v="TCN"/>
    <x v="179"/>
    <x v="0"/>
    <x v="13"/>
  </r>
  <r>
    <n v="245674"/>
    <s v="Kowalchuk, Jason"/>
    <s v="TCN-WWB11"/>
    <s v="JPG21"/>
    <x v="22"/>
    <x v="2"/>
    <n v="0.63"/>
    <s v="Feledi, Mark"/>
    <s v="TCN"/>
    <x v="179"/>
    <x v="0"/>
    <x v="13"/>
  </r>
  <r>
    <n v="245686"/>
    <s v="Heidbuurt, Alexander"/>
    <s v="TCN-WCV12"/>
    <s v="JPG22"/>
    <x v="1"/>
    <x v="1"/>
    <n v="8"/>
    <s v="McFadden, Brent"/>
    <s v="TCN"/>
    <x v="165"/>
    <x v="0"/>
    <x v="10"/>
  </r>
  <r>
    <n v="245687"/>
    <s v="Lacsamana, Jet"/>
    <s v="TCN-QWI12"/>
    <s v="JPG22"/>
    <x v="11"/>
    <x v="1"/>
    <n v="8"/>
    <s v="Cameron, Shaun"/>
    <s v="TCN"/>
    <x v="246"/>
    <x v="0"/>
    <x v="14"/>
  </r>
  <r>
    <n v="245687"/>
    <s v="Lacsamana, Jet"/>
    <s v="TCN-QWI12"/>
    <s v="JPG22"/>
    <x v="12"/>
    <x v="1"/>
    <n v="8"/>
    <s v="Cameron, Shaun"/>
    <s v="TCN"/>
    <x v="246"/>
    <x v="0"/>
    <x v="14"/>
  </r>
  <r>
    <n v="245688"/>
    <s v="Rodgers, Paul"/>
    <s v="TCN-RJU12"/>
    <s v="JPG22"/>
    <x v="20"/>
    <x v="1"/>
    <n v="3.5"/>
    <s v="Fennert, Peter"/>
    <s v="TCN"/>
    <x v="260"/>
    <x v="0"/>
    <x v="4"/>
  </r>
  <r>
    <n v="245688"/>
    <s v="Rodgers, Paul"/>
    <s v="TCN-RJU12"/>
    <s v="JPG22"/>
    <x v="10"/>
    <x v="1"/>
    <n v="8"/>
    <s v="Fennert, Peter"/>
    <s v="TCN"/>
    <x v="260"/>
    <x v="0"/>
    <x v="4"/>
  </r>
  <r>
    <n v="245688"/>
    <s v="Rodgers, Paul"/>
    <s v="TCN-RJU12"/>
    <s v="JPG22"/>
    <x v="11"/>
    <x v="1"/>
    <n v="8"/>
    <s v="Fennert, Peter"/>
    <s v="TCN"/>
    <x v="260"/>
    <x v="0"/>
    <x v="4"/>
  </r>
  <r>
    <n v="245688"/>
    <s v="Rodgers, Paul"/>
    <s v="TCN-RJU12"/>
    <s v="JPG22"/>
    <x v="12"/>
    <x v="1"/>
    <n v="8"/>
    <s v="Fennert, Peter"/>
    <s v="TCN"/>
    <x v="260"/>
    <x v="0"/>
    <x v="4"/>
  </r>
  <r>
    <n v="245756"/>
    <s v="Billingham, Brian"/>
    <s v="TCN-WTR12"/>
    <s v="JPG22"/>
    <x v="19"/>
    <x v="0"/>
    <n v="0.55000000000000004"/>
    <s v="Cann, Darren"/>
    <s v="TCN"/>
    <x v="130"/>
    <x v="0"/>
    <x v="9"/>
  </r>
  <r>
    <n v="245757"/>
    <s v="Brooksbank, Paul"/>
    <s v="TCN-WWI12"/>
    <s v="JPG21"/>
    <x v="12"/>
    <x v="2"/>
    <n v="0.18"/>
    <s v="Ellis, Sean"/>
    <s v="TCN"/>
    <x v="43"/>
    <x v="0"/>
    <x v="13"/>
  </r>
  <r>
    <n v="245762"/>
    <s v="Himes, Chris"/>
    <s v="TCN-RBC18"/>
    <s v="JPG22"/>
    <x v="5"/>
    <x v="1"/>
    <n v="8"/>
    <s v="Dickie, David"/>
    <s v="TCN"/>
    <x v="79"/>
    <x v="0"/>
    <x v="15"/>
  </r>
  <r>
    <n v="245762"/>
    <s v="Himes, Chris"/>
    <s v="TCN-RBC18"/>
    <s v="JPG22"/>
    <x v="6"/>
    <x v="1"/>
    <n v="8"/>
    <s v="Dickie, David"/>
    <s v="TCN"/>
    <x v="79"/>
    <x v="0"/>
    <x v="15"/>
  </r>
  <r>
    <n v="245762"/>
    <s v="Himes, Chris"/>
    <s v="TCN-RBC18"/>
    <s v="JPG22"/>
    <x v="7"/>
    <x v="1"/>
    <n v="8"/>
    <s v="Dickie, David"/>
    <s v="TCN"/>
    <x v="79"/>
    <x v="0"/>
    <x v="15"/>
  </r>
  <r>
    <n v="245762"/>
    <s v="Himes, Chris"/>
    <s v="TCN-RBC18"/>
    <s v="JPG22"/>
    <x v="8"/>
    <x v="1"/>
    <n v="8"/>
    <s v="Dickie, David"/>
    <s v="TCN"/>
    <x v="79"/>
    <x v="0"/>
    <x v="15"/>
  </r>
  <r>
    <n v="245765"/>
    <s v="Moretti, Mark"/>
    <s v="TCN-RMD12"/>
    <s v="JPG22"/>
    <x v="1"/>
    <x v="0"/>
    <n v="0.48"/>
    <s v="Keba, Joel"/>
    <s v="TCN"/>
    <x v="238"/>
    <x v="0"/>
    <x v="6"/>
  </r>
  <r>
    <n v="234352"/>
    <s v="Williamson, Dave"/>
    <s v="TCN-RBA20"/>
    <s v="JPG21"/>
    <x v="17"/>
    <x v="1"/>
    <n v="8"/>
    <s v="Nylund, Jason"/>
    <s v="TCN"/>
    <x v="75"/>
    <x v="0"/>
    <x v="18"/>
  </r>
  <r>
    <n v="245767"/>
    <s v="Riches, Cheryl"/>
    <s v="TCN-WCV12"/>
    <s v="JPG22"/>
    <x v="18"/>
    <x v="1"/>
    <n v="8"/>
    <s v="McFadden, Brent"/>
    <s v="TCN"/>
    <x v="165"/>
    <x v="0"/>
    <x v="10"/>
  </r>
  <r>
    <n v="245767"/>
    <s v="Riches, Cheryl"/>
    <s v="TCN-WCV12"/>
    <s v="JPG22"/>
    <x v="19"/>
    <x v="1"/>
    <n v="8"/>
    <s v="McFadden, Brent"/>
    <s v="TCN"/>
    <x v="165"/>
    <x v="0"/>
    <x v="10"/>
  </r>
  <r>
    <n v="245767"/>
    <s v="Riches, Cheryl"/>
    <s v="TCN-WCV12"/>
    <s v="JPG22"/>
    <x v="20"/>
    <x v="1"/>
    <n v="8"/>
    <s v="McFadden, Brent"/>
    <s v="TCN"/>
    <x v="165"/>
    <x v="0"/>
    <x v="10"/>
  </r>
  <r>
    <n v="245767"/>
    <s v="Riches, Cheryl"/>
    <s v="TCN-WCV12"/>
    <s v="JPG22"/>
    <x v="10"/>
    <x v="1"/>
    <n v="8"/>
    <s v="McFadden, Brent"/>
    <s v="TCN"/>
    <x v="165"/>
    <x v="0"/>
    <x v="10"/>
  </r>
  <r>
    <n v="245768"/>
    <s v="Ross, David"/>
    <s v="TCN-QNI11"/>
    <s v="JPG22"/>
    <x v="13"/>
    <x v="2"/>
    <n v="0.23"/>
    <s v="Lowe, Gordon"/>
    <s v="TCN"/>
    <x v="42"/>
    <x v="0"/>
    <x v="7"/>
  </r>
  <r>
    <n v="245771"/>
    <s v="Walker, Eric"/>
    <s v="TCN-RRA00"/>
    <s v="JPG26"/>
    <x v="28"/>
    <x v="1"/>
    <n v="12"/>
    <s v="Wilkins, H. Glenn"/>
    <s v="TCN"/>
    <x v="241"/>
    <x v="4"/>
    <x v="2"/>
  </r>
  <r>
    <n v="245771"/>
    <s v="Walker, Eric"/>
    <s v="TCN-RRA00"/>
    <s v="JPG26"/>
    <x v="3"/>
    <x v="1"/>
    <n v="12"/>
    <s v="Wilkins, H. Glenn"/>
    <s v="TCN"/>
    <x v="241"/>
    <x v="4"/>
    <x v="2"/>
  </r>
  <r>
    <n v="245771"/>
    <s v="Walker, Eric"/>
    <s v="TCN-RRA00"/>
    <s v="JPG26"/>
    <x v="6"/>
    <x v="1"/>
    <n v="12"/>
    <s v="Wilkins, H. Glenn"/>
    <s v="TCN"/>
    <x v="241"/>
    <x v="4"/>
    <x v="2"/>
  </r>
  <r>
    <n v="245829"/>
    <s v="Eldirdiri, Elmuataz"/>
    <s v="TCN-WRA00"/>
    <s v="JPG27"/>
    <x v="1"/>
    <x v="1"/>
    <n v="12"/>
    <s v="Thornhill, Derrick"/>
    <s v="TCN"/>
    <x v="44"/>
    <x v="4"/>
    <x v="2"/>
  </r>
  <r>
    <n v="245830"/>
    <s v="Greguric, Oleg"/>
    <s v="TCN-WRA00"/>
    <s v="JPG27"/>
    <x v="1"/>
    <x v="1"/>
    <n v="12"/>
    <s v="Thornhill, Derrick"/>
    <s v="TCN"/>
    <x v="44"/>
    <x v="4"/>
    <x v="2"/>
  </r>
  <r>
    <n v="245830"/>
    <s v="Greguric, Oleg"/>
    <s v="TCN-WRA00"/>
    <s v="JPG27"/>
    <x v="0"/>
    <x v="1"/>
    <n v="8"/>
    <s v="Thornhill, Derrick"/>
    <s v="TCN"/>
    <x v="44"/>
    <x v="4"/>
    <x v="2"/>
  </r>
  <r>
    <n v="245830"/>
    <s v="Greguric, Oleg"/>
    <s v="TCN-WRA00"/>
    <s v="JPG27"/>
    <x v="3"/>
    <x v="1"/>
    <n v="12"/>
    <s v="Thornhill, Derrick"/>
    <s v="TCN"/>
    <x v="44"/>
    <x v="4"/>
    <x v="2"/>
  </r>
  <r>
    <n v="245997"/>
    <s v="Burchatzki, Shawn"/>
    <s v="TCN-WRM00"/>
    <s v="JPG27"/>
    <x v="29"/>
    <x v="1"/>
    <n v="12"/>
    <s v="Mills, Jim"/>
    <s v="TCN"/>
    <x v="76"/>
    <x v="4"/>
    <x v="2"/>
  </r>
  <r>
    <n v="245997"/>
    <s v="Burchatzki, Shawn"/>
    <s v="TCN-WRM00"/>
    <s v="JPG27"/>
    <x v="25"/>
    <x v="1"/>
    <n v="24"/>
    <s v="Mills, Jim"/>
    <s v="TCN"/>
    <x v="76"/>
    <x v="4"/>
    <x v="2"/>
  </r>
  <r>
    <n v="245997"/>
    <s v="Burchatzki, Shawn"/>
    <s v="TCN-WRM00"/>
    <s v="JPG27"/>
    <x v="19"/>
    <x v="1"/>
    <n v="4"/>
    <s v="Mills, Jim"/>
    <s v="TCN"/>
    <x v="76"/>
    <x v="4"/>
    <x v="2"/>
  </r>
  <r>
    <n v="246051"/>
    <s v="McPherson, Jason"/>
    <s v="TCN-RRC12"/>
    <s v="JPG27"/>
    <x v="5"/>
    <x v="1"/>
    <n v="8"/>
    <s v="Woodall, Tim"/>
    <s v="TCN"/>
    <x v="288"/>
    <x v="4"/>
    <x v="4"/>
  </r>
  <r>
    <n v="246051"/>
    <s v="McPherson, Jason"/>
    <s v="TCN-RRC12"/>
    <s v="JPG27"/>
    <x v="6"/>
    <x v="1"/>
    <n v="8"/>
    <s v="Woodall, Tim"/>
    <s v="TCN"/>
    <x v="288"/>
    <x v="4"/>
    <x v="4"/>
  </r>
  <r>
    <n v="246051"/>
    <s v="McPherson, Jason"/>
    <s v="TCN-RRC12"/>
    <s v="JPG27"/>
    <x v="7"/>
    <x v="1"/>
    <n v="8"/>
    <s v="Woodall, Tim"/>
    <s v="TCN"/>
    <x v="288"/>
    <x v="4"/>
    <x v="4"/>
  </r>
  <r>
    <n v="246295"/>
    <s v="Dziewa, Krzysztof"/>
    <s v="TCN-REJ00"/>
    <s v="JPG11"/>
    <x v="2"/>
    <x v="1"/>
    <n v="8"/>
    <s v="DeBoer, Paul"/>
    <s v="TCN"/>
    <x v="284"/>
    <x v="2"/>
    <x v="2"/>
  </r>
  <r>
    <n v="246295"/>
    <s v="Dziewa, Krzysztof"/>
    <s v="TCN-REJ00"/>
    <s v="JPG11"/>
    <x v="5"/>
    <x v="1"/>
    <n v="8"/>
    <s v="DeBoer, Paul"/>
    <s v="TCN"/>
    <x v="284"/>
    <x v="2"/>
    <x v="2"/>
  </r>
  <r>
    <n v="246295"/>
    <s v="Dziewa, Krzysztof"/>
    <s v="TCN-REJ00"/>
    <s v="JPG11"/>
    <x v="6"/>
    <x v="1"/>
    <n v="8"/>
    <s v="DeBoer, Paul"/>
    <s v="TCN"/>
    <x v="284"/>
    <x v="2"/>
    <x v="2"/>
  </r>
  <r>
    <n v="246346"/>
    <s v="Berti, Robert"/>
    <s v="TCN-RRE30"/>
    <s v="JPG27"/>
    <x v="3"/>
    <x v="1"/>
    <n v="8"/>
    <s v="Beavan, Christopher"/>
    <s v="TCN"/>
    <x v="50"/>
    <x v="4"/>
    <x v="6"/>
  </r>
  <r>
    <n v="246421"/>
    <s v="Horne, Justin"/>
    <s v="TCN-WCV11"/>
    <s v="JPG22"/>
    <x v="7"/>
    <x v="1"/>
    <n v="8"/>
    <s v="Briggs, Christopher"/>
    <s v="TCN"/>
    <x v="218"/>
    <x v="0"/>
    <x v="10"/>
  </r>
  <r>
    <n v="246421"/>
    <s v="Horne, Justin"/>
    <s v="TCN-WCV11"/>
    <s v="JPG22"/>
    <x v="8"/>
    <x v="1"/>
    <n v="8"/>
    <s v="Briggs, Christopher"/>
    <s v="TCN"/>
    <x v="218"/>
    <x v="0"/>
    <x v="10"/>
  </r>
  <r>
    <n v="246422"/>
    <s v="Dyble, Jason"/>
    <s v="TCN-RBT12"/>
    <s v="JPG22"/>
    <x v="3"/>
    <x v="1"/>
    <n v="8"/>
    <s v="DeLorenzis, Roberto"/>
    <s v="TCN"/>
    <x v="289"/>
    <x v="0"/>
    <x v="2"/>
  </r>
  <r>
    <n v="246422"/>
    <s v="Dyble, Jason"/>
    <s v="TCN-RBA19"/>
    <s v="JPG22"/>
    <x v="4"/>
    <x v="1"/>
    <n v="8"/>
    <s v="DeLorenzis, Roberto"/>
    <s v="TCN"/>
    <x v="174"/>
    <x v="0"/>
    <x v="18"/>
  </r>
  <r>
    <n v="246428"/>
    <s v="Goodings, Mike"/>
    <s v="TCN-RDA11"/>
    <s v="JPG21"/>
    <x v="7"/>
    <x v="1"/>
    <n v="8"/>
    <s v="Williton, Michael"/>
    <s v="TCN"/>
    <x v="0"/>
    <x v="0"/>
    <x v="0"/>
  </r>
  <r>
    <n v="246428"/>
    <s v="Goodings, Mike"/>
    <s v="TCN-RDA11"/>
    <s v="JPG21"/>
    <x v="8"/>
    <x v="1"/>
    <n v="8"/>
    <s v="Williton, Michael"/>
    <s v="TCN"/>
    <x v="0"/>
    <x v="0"/>
    <x v="0"/>
  </r>
  <r>
    <n v="234356"/>
    <s v="Allison, Jonathan"/>
    <s v="TCN-WAR12"/>
    <s v="JPG22"/>
    <x v="17"/>
    <x v="1"/>
    <n v="8"/>
    <s v="Bruni, David"/>
    <s v="TCN"/>
    <x v="93"/>
    <x v="0"/>
    <x v="12"/>
  </r>
  <r>
    <n v="246428"/>
    <s v="Goodings, Mike"/>
    <s v="TCN-RDA11"/>
    <s v="JPG21"/>
    <x v="18"/>
    <x v="1"/>
    <n v="8"/>
    <s v="Williton, Michael"/>
    <s v="TCN"/>
    <x v="0"/>
    <x v="0"/>
    <x v="0"/>
  </r>
  <r>
    <n v="246433"/>
    <s v="Krasij, Lukas"/>
    <s v="TCN-WWB11"/>
    <s v="JPG21"/>
    <x v="22"/>
    <x v="2"/>
    <n v="0.43"/>
    <s v="Feledi, Mark"/>
    <s v="TCN"/>
    <x v="179"/>
    <x v="0"/>
    <x v="13"/>
  </r>
  <r>
    <n v="246434"/>
    <s v="Martin, James"/>
    <s v="TCN-WWI11"/>
    <s v="JPG22"/>
    <x v="0"/>
    <x v="2"/>
    <n v="0.6"/>
    <s v="Mount, Kevin"/>
    <s v="TCN"/>
    <x v="106"/>
    <x v="0"/>
    <x v="13"/>
  </r>
  <r>
    <n v="246434"/>
    <s v="Martin, James"/>
    <s v="TCN-WWI11"/>
    <s v="JPG22"/>
    <x v="18"/>
    <x v="2"/>
    <n v="0.2"/>
    <s v="Mount, Kevin"/>
    <s v="TCN"/>
    <x v="106"/>
    <x v="0"/>
    <x v="13"/>
  </r>
  <r>
    <n v="246434"/>
    <s v="Martin, James"/>
    <s v="TCN-WWI11"/>
    <s v="JPG22"/>
    <x v="22"/>
    <x v="2"/>
    <n v="0.97"/>
    <s v="Mount, Kevin"/>
    <s v="TCN"/>
    <x v="106"/>
    <x v="0"/>
    <x v="13"/>
  </r>
  <r>
    <n v="246436"/>
    <s v="Halwani, Ibrahim"/>
    <s v="TCN-WMC11"/>
    <s v="JPG21"/>
    <x v="1"/>
    <x v="2"/>
    <n v="0.48"/>
    <s v="Abraham, Jim"/>
    <s v="TCN"/>
    <x v="113"/>
    <x v="0"/>
    <x v="17"/>
  </r>
  <r>
    <n v="246440"/>
    <s v="Adnum, Kevin"/>
    <s v="TCN-WWI12"/>
    <s v="JPG22"/>
    <x v="12"/>
    <x v="2"/>
    <n v="0.25"/>
    <s v="Ellis, Sean"/>
    <s v="TCN"/>
    <x v="43"/>
    <x v="0"/>
    <x v="13"/>
  </r>
  <r>
    <n v="246440"/>
    <s v="Adnum, Kevin"/>
    <s v="TCN-WWI12"/>
    <s v="JPG22"/>
    <x v="9"/>
    <x v="2"/>
    <n v="0.27"/>
    <s v="Ellis, Sean"/>
    <s v="TCN"/>
    <x v="43"/>
    <x v="0"/>
    <x v="13"/>
  </r>
  <r>
    <n v="246444"/>
    <s v="Kuipery, Timothy"/>
    <s v="TCN-WWI11"/>
    <s v="JPG22"/>
    <x v="0"/>
    <x v="2"/>
    <n v="0.73"/>
    <s v="Mount, Kevin"/>
    <s v="TCN"/>
    <x v="106"/>
    <x v="0"/>
    <x v="13"/>
  </r>
  <r>
    <n v="246445"/>
    <s v="Faitz, Robert"/>
    <s v="TCN-WWI12"/>
    <s v="JPG21"/>
    <x v="12"/>
    <x v="2"/>
    <n v="0.18"/>
    <s v="Ellis, Sean"/>
    <s v="TCN"/>
    <x v="43"/>
    <x v="0"/>
    <x v="13"/>
  </r>
  <r>
    <n v="246486"/>
    <s v="Wilson, Thomas"/>
    <s v="TCN-WWG12"/>
    <s v="JPG22"/>
    <x v="16"/>
    <x v="0"/>
    <n v="0.23"/>
    <s v="Tyler, Shea"/>
    <s v="TCN"/>
    <x v="40"/>
    <x v="0"/>
    <x v="13"/>
  </r>
  <r>
    <n v="246488"/>
    <s v="Walters, Charles"/>
    <s v="TCN-RBA14"/>
    <s v="JPG22"/>
    <x v="2"/>
    <x v="2"/>
    <n v="1.33"/>
    <s v="Briden, Robert"/>
    <s v="TCN"/>
    <x v="147"/>
    <x v="0"/>
    <x v="18"/>
  </r>
  <r>
    <n v="246489"/>
    <s v="Aldridge, Paul"/>
    <s v="TCN-WCV12"/>
    <s v="JPG22"/>
    <x v="7"/>
    <x v="0"/>
    <n v="7.95"/>
    <s v="McFadden, Brent"/>
    <s v="TCN"/>
    <x v="165"/>
    <x v="0"/>
    <x v="10"/>
  </r>
  <r>
    <n v="246490"/>
    <s v="Gennings, Trevor"/>
    <s v="TCN-WWG11"/>
    <s v="JPG22"/>
    <x v="0"/>
    <x v="2"/>
    <n v="0.33"/>
    <s v="Wesseling, Steven"/>
    <s v="TCN"/>
    <x v="256"/>
    <x v="0"/>
    <x v="13"/>
  </r>
  <r>
    <n v="246490"/>
    <s v="Gennings, Trevor"/>
    <s v="TCN-WWG11"/>
    <s v="JPG22"/>
    <x v="3"/>
    <x v="1"/>
    <n v="7.75"/>
    <s v="Wesseling, Steven"/>
    <s v="TCN"/>
    <x v="256"/>
    <x v="0"/>
    <x v="13"/>
  </r>
  <r>
    <n v="246490"/>
    <s v="Gennings, Trevor"/>
    <s v="TCN-WWG11"/>
    <s v="JPG22"/>
    <x v="4"/>
    <x v="1"/>
    <n v="8"/>
    <s v="Wesseling, Steven"/>
    <s v="TCN"/>
    <x v="256"/>
    <x v="0"/>
    <x v="13"/>
  </r>
  <r>
    <n v="246490"/>
    <s v="Gennings, Trevor"/>
    <s v="TCN-WWG11"/>
    <s v="JPG22"/>
    <x v="2"/>
    <x v="1"/>
    <n v="8"/>
    <s v="Wesseling, Steven"/>
    <s v="TCN"/>
    <x v="256"/>
    <x v="0"/>
    <x v="13"/>
  </r>
  <r>
    <n v="246490"/>
    <s v="Gennings, Trevor"/>
    <s v="TCN-WWG11"/>
    <s v="JPG22"/>
    <x v="5"/>
    <x v="1"/>
    <n v="8"/>
    <s v="Wesseling, Steven"/>
    <s v="TCN"/>
    <x v="256"/>
    <x v="0"/>
    <x v="13"/>
  </r>
  <r>
    <n v="246490"/>
    <s v="Gennings, Trevor"/>
    <s v="TCN-WWG11"/>
    <s v="JPG22"/>
    <x v="6"/>
    <x v="1"/>
    <n v="8"/>
    <s v="Wesseling, Steven"/>
    <s v="TCN"/>
    <x v="256"/>
    <x v="0"/>
    <x v="13"/>
  </r>
  <r>
    <n v="246494"/>
    <s v="Oud, Erin"/>
    <s v="TCN-WTP12"/>
    <s v="JPG20"/>
    <x v="14"/>
    <x v="1"/>
    <n v="8"/>
    <s v="Roest, Gerry"/>
    <s v="TCN"/>
    <x v="280"/>
    <x v="0"/>
    <x v="9"/>
  </r>
  <r>
    <n v="246494"/>
    <s v="Oud, Erin"/>
    <s v="TCN-WTP12"/>
    <s v="JPG20"/>
    <x v="16"/>
    <x v="1"/>
    <n v="8"/>
    <s v="Roest, Gerry"/>
    <s v="TCN"/>
    <x v="280"/>
    <x v="0"/>
    <x v="9"/>
  </r>
  <r>
    <n v="246494"/>
    <s v="Oud, Erin"/>
    <s v="TCN-WTP12"/>
    <s v="JPG20"/>
    <x v="21"/>
    <x v="1"/>
    <n v="8"/>
    <s v="Roest, Gerry"/>
    <s v="TCN"/>
    <x v="280"/>
    <x v="0"/>
    <x v="9"/>
  </r>
  <r>
    <n v="246494"/>
    <s v="Oud, Erin"/>
    <s v="TCN-WTP12"/>
    <s v="JPG20"/>
    <x v="9"/>
    <x v="1"/>
    <n v="8"/>
    <s v="Roest, Gerry"/>
    <s v="TCN"/>
    <x v="280"/>
    <x v="0"/>
    <x v="9"/>
  </r>
  <r>
    <n v="246495"/>
    <s v="Brittenden, Nicholas"/>
    <s v="TCN-RBA14"/>
    <s v="JPG22"/>
    <x v="2"/>
    <x v="2"/>
    <n v="0.65"/>
    <s v="Briden, Robert"/>
    <s v="TCN"/>
    <x v="147"/>
    <x v="0"/>
    <x v="18"/>
  </r>
  <r>
    <n v="246518"/>
    <s v="Wilhelm, Ryan"/>
    <s v="TCN-RSA11"/>
    <s v="JPG21"/>
    <x v="5"/>
    <x v="1"/>
    <n v="8"/>
    <s v="Rideout, Dodi"/>
    <s v="TCN"/>
    <x v="207"/>
    <x v="5"/>
    <x v="8"/>
  </r>
  <r>
    <n v="246518"/>
    <s v="Wilhelm, Ryan"/>
    <s v="TCN-RSA11"/>
    <s v="JPG21"/>
    <x v="6"/>
    <x v="1"/>
    <n v="8"/>
    <s v="Rideout, Dodi"/>
    <s v="TCN"/>
    <x v="207"/>
    <x v="5"/>
    <x v="8"/>
  </r>
  <r>
    <n v="246518"/>
    <s v="Wilhelm, Ryan"/>
    <s v="TCN-RSA11"/>
    <s v="JPG21"/>
    <x v="7"/>
    <x v="1"/>
    <n v="8"/>
    <s v="Rideout, Dodi"/>
    <s v="TCN"/>
    <x v="207"/>
    <x v="5"/>
    <x v="8"/>
  </r>
  <r>
    <n v="246518"/>
    <s v="Wilhelm, Ryan"/>
    <s v="TCN-RSA11"/>
    <s v="JPG21"/>
    <x v="8"/>
    <x v="1"/>
    <n v="8"/>
    <s v="Rideout, Dodi"/>
    <s v="TCN"/>
    <x v="207"/>
    <x v="5"/>
    <x v="8"/>
  </r>
  <r>
    <n v="246554"/>
    <s v="Serafino, Paul"/>
    <s v="TCN-WWB11"/>
    <s v="JPG22"/>
    <x v="1"/>
    <x v="1"/>
    <n v="8"/>
    <s v="Feledi, Mark"/>
    <s v="TCN"/>
    <x v="179"/>
    <x v="0"/>
    <x v="13"/>
  </r>
  <r>
    <n v="246554"/>
    <s v="Serafino, Paul"/>
    <s v="TCN-WWB11"/>
    <s v="JPG22"/>
    <x v="0"/>
    <x v="1"/>
    <n v="4"/>
    <s v="Feledi, Mark"/>
    <s v="TCN"/>
    <x v="179"/>
    <x v="0"/>
    <x v="13"/>
  </r>
  <r>
    <n v="246554"/>
    <s v="Serafino, Paul"/>
    <s v="TCN-WWB11"/>
    <s v="JPG22"/>
    <x v="3"/>
    <x v="1"/>
    <n v="8"/>
    <s v="Feledi, Mark"/>
    <s v="TCN"/>
    <x v="179"/>
    <x v="0"/>
    <x v="13"/>
  </r>
  <r>
    <n v="246555"/>
    <s v="Vander Baan, Nicholas"/>
    <s v="TCN-WWI11"/>
    <s v="JPG22"/>
    <x v="0"/>
    <x v="2"/>
    <n v="0.63"/>
    <s v="Mount, Kevin"/>
    <s v="TCN"/>
    <x v="106"/>
    <x v="0"/>
    <x v="13"/>
  </r>
  <r>
    <n v="246555"/>
    <s v="Vander Baan, Nicholas"/>
    <s v="TCN-WWI11"/>
    <s v="JPG22"/>
    <x v="18"/>
    <x v="2"/>
    <n v="0.18"/>
    <s v="Mount, Kevin"/>
    <s v="TCN"/>
    <x v="106"/>
    <x v="0"/>
    <x v="13"/>
  </r>
  <r>
    <n v="246555"/>
    <s v="Vander Baan, Nicholas"/>
    <s v="TCN-WWI11"/>
    <s v="JPG22"/>
    <x v="22"/>
    <x v="2"/>
    <n v="0.9"/>
    <s v="Mount, Kevin"/>
    <s v="TCN"/>
    <x v="106"/>
    <x v="0"/>
    <x v="13"/>
  </r>
  <r>
    <n v="234480"/>
    <s v="Mitchell, Josh"/>
    <s v="TCN-WMT11"/>
    <s v="JPG22"/>
    <x v="17"/>
    <x v="1"/>
    <n v="8"/>
    <s v="Taylor, Faron"/>
    <s v="TCN"/>
    <x v="144"/>
    <x v="0"/>
    <x v="17"/>
  </r>
  <r>
    <n v="246618"/>
    <s v="Sadler, Jason"/>
    <s v="TCN-RDC12"/>
    <s v="JPG22"/>
    <x v="18"/>
    <x v="1"/>
    <n v="8"/>
    <s v="Scott, Cory"/>
    <s v="TCN"/>
    <x v="209"/>
    <x v="0"/>
    <x v="0"/>
  </r>
  <r>
    <n v="246618"/>
    <s v="Sadler, Jason"/>
    <s v="TCN-RDC12"/>
    <s v="JPG22"/>
    <x v="19"/>
    <x v="1"/>
    <n v="8"/>
    <s v="Scott, Cory"/>
    <s v="TCN"/>
    <x v="209"/>
    <x v="0"/>
    <x v="0"/>
  </r>
  <r>
    <n v="246621"/>
    <s v="Boxe, Neil"/>
    <s v="TCN-RTA11"/>
    <s v="JPG22"/>
    <x v="1"/>
    <x v="0"/>
    <n v="0.1"/>
    <s v="Cochrane, Curtis"/>
    <s v="TCN"/>
    <x v="290"/>
    <x v="0"/>
    <x v="1"/>
  </r>
  <r>
    <n v="246621"/>
    <s v="Boxe, Neil"/>
    <s v="TCN-RTA11"/>
    <s v="JPG22"/>
    <x v="10"/>
    <x v="0"/>
    <n v="7.97"/>
    <s v="Cochrane, Curtis"/>
    <s v="TCN"/>
    <x v="290"/>
    <x v="0"/>
    <x v="1"/>
  </r>
  <r>
    <n v="246621"/>
    <s v="Boxe, Neil"/>
    <s v="TCN-RTA11"/>
    <s v="JPG22"/>
    <x v="14"/>
    <x v="0"/>
    <n v="7.83"/>
    <s v="Cochrane, Curtis"/>
    <s v="TCN"/>
    <x v="290"/>
    <x v="0"/>
    <x v="1"/>
  </r>
  <r>
    <n v="246651"/>
    <s v="Thomas, Steve"/>
    <s v="TCN-WAN11"/>
    <s v="JPG22"/>
    <x v="18"/>
    <x v="1"/>
    <n v="8"/>
    <s v="Minshall, Brandon"/>
    <s v="TCN"/>
    <x v="221"/>
    <x v="0"/>
    <x v="12"/>
  </r>
  <r>
    <n v="246658"/>
    <s v="Gusz, Jason"/>
    <s v="TCN-RTB12"/>
    <s v="JPG22"/>
    <x v="1"/>
    <x v="0"/>
    <n v="0.33"/>
    <s v="Wilberforce, Ted"/>
    <s v="TCN"/>
    <x v="240"/>
    <x v="0"/>
    <x v="1"/>
  </r>
  <r>
    <n v="246660"/>
    <s v="Tourout, Brian"/>
    <s v="TCN-WCV12"/>
    <s v="JPG22"/>
    <x v="7"/>
    <x v="0"/>
    <n v="7.95"/>
    <s v="McFadden, Brent"/>
    <s v="TCN"/>
    <x v="165"/>
    <x v="0"/>
    <x v="10"/>
  </r>
  <r>
    <n v="246662"/>
    <s v="Veen, Kevin"/>
    <s v="TCN-RLT10"/>
    <s v="JPG21"/>
    <x v="19"/>
    <x v="1"/>
    <n v="8"/>
    <s v="Pereira, Fernando"/>
    <s v="TCN"/>
    <x v="172"/>
    <x v="5"/>
    <x v="5"/>
  </r>
  <r>
    <n v="246662"/>
    <s v="Veen, Kevin"/>
    <s v="TCN-RLT10"/>
    <s v="JPG21"/>
    <x v="20"/>
    <x v="1"/>
    <n v="8"/>
    <s v="Pereira, Fernando"/>
    <s v="TCN"/>
    <x v="172"/>
    <x v="5"/>
    <x v="5"/>
  </r>
  <r>
    <n v="246662"/>
    <s v="Veen, Kevin"/>
    <s v="TCN-RLT10"/>
    <s v="JPG21"/>
    <x v="10"/>
    <x v="1"/>
    <n v="8"/>
    <s v="Pereira, Fernando"/>
    <s v="TCN"/>
    <x v="172"/>
    <x v="5"/>
    <x v="5"/>
  </r>
  <r>
    <n v="246662"/>
    <s v="Veen, Kevin"/>
    <s v="TCN-RLT10"/>
    <s v="JPG21"/>
    <x v="11"/>
    <x v="1"/>
    <n v="8"/>
    <s v="Pereira, Fernando"/>
    <s v="TCN"/>
    <x v="172"/>
    <x v="5"/>
    <x v="5"/>
  </r>
  <r>
    <n v="246662"/>
    <s v="Veen, Kevin"/>
    <s v="TCN-RLT10"/>
    <s v="JPG21"/>
    <x v="12"/>
    <x v="1"/>
    <n v="8"/>
    <s v="Pereira, Fernando"/>
    <s v="TCN"/>
    <x v="172"/>
    <x v="5"/>
    <x v="5"/>
  </r>
  <r>
    <n v="246664"/>
    <s v="Alexander, Mark"/>
    <s v="TCN-RLF12"/>
    <s v="JPG22"/>
    <x v="1"/>
    <x v="2"/>
    <n v="0.02"/>
    <s v="Tyrrell, Paul"/>
    <s v="TCN"/>
    <x v="143"/>
    <x v="0"/>
    <x v="5"/>
  </r>
  <r>
    <n v="246664"/>
    <s v="Alexander, Mark"/>
    <s v="TCN-RLF12"/>
    <s v="JPG22"/>
    <x v="6"/>
    <x v="0"/>
    <n v="0.27"/>
    <s v="Tyrrell, Paul"/>
    <s v="TCN"/>
    <x v="143"/>
    <x v="0"/>
    <x v="5"/>
  </r>
  <r>
    <n v="246664"/>
    <s v="Alexander, Mark"/>
    <s v="TCN-RLF12"/>
    <s v="JPG22"/>
    <x v="12"/>
    <x v="2"/>
    <n v="0.02"/>
    <s v="Tyrrell, Paul"/>
    <s v="TCN"/>
    <x v="143"/>
    <x v="0"/>
    <x v="5"/>
  </r>
  <r>
    <n v="246664"/>
    <s v="Alexander, Mark"/>
    <s v="TCN-RLF12"/>
    <s v="JPG22"/>
    <x v="9"/>
    <x v="2"/>
    <n v="0.13"/>
    <s v="Tyrrell, Paul"/>
    <s v="TCN"/>
    <x v="143"/>
    <x v="0"/>
    <x v="5"/>
  </r>
  <r>
    <n v="246665"/>
    <s v="Rizopoulos, John"/>
    <s v="TCN-WTF12"/>
    <s v="JPG21"/>
    <x v="11"/>
    <x v="0"/>
    <n v="0.42"/>
    <s v="Riches, Robert"/>
    <s v="TCN"/>
    <x v="248"/>
    <x v="0"/>
    <x v="9"/>
  </r>
  <r>
    <n v="246665"/>
    <s v="Rizopoulos, John"/>
    <s v="TCN-WTF12"/>
    <s v="JPG21"/>
    <x v="12"/>
    <x v="0"/>
    <n v="0.4"/>
    <s v="Riches, Robert"/>
    <s v="TCN"/>
    <x v="248"/>
    <x v="0"/>
    <x v="9"/>
  </r>
  <r>
    <n v="246665"/>
    <s v="Rizopoulos, John"/>
    <s v="TCN-WTF12"/>
    <s v="JPG21"/>
    <x v="13"/>
    <x v="0"/>
    <n v="0.47"/>
    <s v="Riches, Robert"/>
    <s v="TCN"/>
    <x v="248"/>
    <x v="0"/>
    <x v="9"/>
  </r>
  <r>
    <n v="246665"/>
    <s v="Rizopoulos, John"/>
    <s v="TCN-WTF12"/>
    <s v="JPG21"/>
    <x v="16"/>
    <x v="0"/>
    <n v="0.13"/>
    <s v="Riches, Robert"/>
    <s v="TCN"/>
    <x v="248"/>
    <x v="0"/>
    <x v="9"/>
  </r>
  <r>
    <n v="246665"/>
    <s v="Rizopoulos, John"/>
    <s v="TCN-WTF12"/>
    <s v="JPG21"/>
    <x v="21"/>
    <x v="0"/>
    <n v="0.17"/>
    <s v="Riches, Robert"/>
    <s v="TCN"/>
    <x v="248"/>
    <x v="0"/>
    <x v="9"/>
  </r>
  <r>
    <n v="246665"/>
    <s v="Rizopoulos, John"/>
    <s v="TCN-WTF12"/>
    <s v="JPG21"/>
    <x v="9"/>
    <x v="0"/>
    <n v="0.32"/>
    <s v="Riches, Robert"/>
    <s v="TCN"/>
    <x v="248"/>
    <x v="0"/>
    <x v="9"/>
  </r>
  <r>
    <n v="246667"/>
    <s v="Wood-Van Santen, Jackie"/>
    <s v="TCN-WTF12"/>
    <s v="JPG21"/>
    <x v="11"/>
    <x v="0"/>
    <n v="0.47"/>
    <s v="Kirk, Jeffery"/>
    <s v="TCN"/>
    <x v="248"/>
    <x v="0"/>
    <x v="9"/>
  </r>
  <r>
    <n v="246667"/>
    <s v="Wood-Van Santen, Jackie"/>
    <s v="TCN-WTF12"/>
    <s v="JPG21"/>
    <x v="12"/>
    <x v="0"/>
    <n v="0.43"/>
    <s v="Kirk, Jeffery"/>
    <s v="TCN"/>
    <x v="248"/>
    <x v="0"/>
    <x v="9"/>
  </r>
  <r>
    <n v="246667"/>
    <s v="Wood-Van Santen, Jackie"/>
    <s v="TCN-WTF12"/>
    <s v="JPG21"/>
    <x v="13"/>
    <x v="0"/>
    <n v="0.48"/>
    <s v="Kirk, Jeffery"/>
    <s v="TCN"/>
    <x v="248"/>
    <x v="0"/>
    <x v="9"/>
  </r>
  <r>
    <n v="246668"/>
    <s v="Goldrick, Doug"/>
    <s v="TCN-WPP13"/>
    <s v="JPG22"/>
    <x v="13"/>
    <x v="0"/>
    <n v="0.92"/>
    <s v="Vandeworp, Evert"/>
    <s v="TCN"/>
    <x v="291"/>
    <x v="0"/>
    <x v="2"/>
  </r>
  <r>
    <n v="246668"/>
    <s v="Goldrick, Doug"/>
    <s v="TCN-WPP13"/>
    <s v="JPG22"/>
    <x v="9"/>
    <x v="0"/>
    <n v="0.87"/>
    <s v="Vandeworp, Evert"/>
    <s v="TCN"/>
    <x v="291"/>
    <x v="0"/>
    <x v="2"/>
  </r>
  <r>
    <n v="246669"/>
    <s v="Goldrick, Adam"/>
    <s v="TCN-WCC11"/>
    <s v="JPG22"/>
    <x v="7"/>
    <x v="1"/>
    <n v="7.5"/>
    <s v="Grace, Jason"/>
    <s v="TCN"/>
    <x v="191"/>
    <x v="0"/>
    <x v="10"/>
  </r>
  <r>
    <n v="246669"/>
    <s v="Goldrick, Adam"/>
    <s v="TCN-WCC11"/>
    <s v="JPG22"/>
    <x v="8"/>
    <x v="1"/>
    <n v="8"/>
    <s v="Grace, Jason"/>
    <s v="TCN"/>
    <x v="191"/>
    <x v="0"/>
    <x v="10"/>
  </r>
  <r>
    <n v="234515"/>
    <s v="Riches, Robert"/>
    <s v="TCN-WTL12"/>
    <s v="JPG20"/>
    <x v="17"/>
    <x v="1"/>
    <n v="8"/>
    <s v="Byers, Shawn"/>
    <s v="TCN"/>
    <x v="199"/>
    <x v="0"/>
    <x v="9"/>
  </r>
  <r>
    <n v="246669"/>
    <s v="Goldrick, Adam"/>
    <s v="TCN-WCC11"/>
    <s v="JPG22"/>
    <x v="18"/>
    <x v="1"/>
    <n v="8"/>
    <s v="Grace, Jason"/>
    <s v="TCN"/>
    <x v="191"/>
    <x v="0"/>
    <x v="10"/>
  </r>
  <r>
    <n v="246669"/>
    <s v="Goldrick, Adam"/>
    <s v="TCN-WCC11"/>
    <s v="JPG22"/>
    <x v="19"/>
    <x v="1"/>
    <n v="8"/>
    <s v="Grace, Jason"/>
    <s v="TCN"/>
    <x v="191"/>
    <x v="0"/>
    <x v="10"/>
  </r>
  <r>
    <n v="246673"/>
    <s v="Kelly, Jason"/>
    <s v="TCN-WWK11"/>
    <s v="JPG22"/>
    <x v="4"/>
    <x v="2"/>
    <n v="0.37"/>
    <s v="Byrnes, Anthony"/>
    <s v="TCN"/>
    <x v="166"/>
    <x v="5"/>
    <x v="13"/>
  </r>
  <r>
    <n v="246673"/>
    <s v="Kelly, Jason"/>
    <s v="TCN-WWK11"/>
    <s v="JPG22"/>
    <x v="6"/>
    <x v="2"/>
    <n v="0.22"/>
    <s v="Byrnes, Anthony"/>
    <s v="TCN"/>
    <x v="166"/>
    <x v="5"/>
    <x v="13"/>
  </r>
  <r>
    <n v="246673"/>
    <s v="Kelly, Jason"/>
    <s v="TCN-WWK11"/>
    <s v="JPG22"/>
    <x v="7"/>
    <x v="2"/>
    <n v="0.48"/>
    <s v="Byrnes, Anthony"/>
    <s v="TCN"/>
    <x v="166"/>
    <x v="5"/>
    <x v="13"/>
  </r>
  <r>
    <n v="246682"/>
    <s v="Marshall, Jeremy"/>
    <s v="TCN-WWF11"/>
    <s v="JPG22"/>
    <x v="18"/>
    <x v="2"/>
    <n v="0.12"/>
    <s v="Adams, Mike"/>
    <s v="TCN"/>
    <x v="186"/>
    <x v="0"/>
    <x v="13"/>
  </r>
  <r>
    <n v="246683"/>
    <s v="James, Kevin"/>
    <s v="TCN-WWG12"/>
    <s v="JPG22"/>
    <x v="6"/>
    <x v="0"/>
    <n v="0.12"/>
    <s v="Tyler, Shea"/>
    <s v="TCN"/>
    <x v="40"/>
    <x v="0"/>
    <x v="13"/>
  </r>
  <r>
    <n v="246683"/>
    <s v="James, Kevin"/>
    <s v="TCN-WWG12"/>
    <s v="JPG22"/>
    <x v="19"/>
    <x v="1"/>
    <n v="8"/>
    <s v="Tyler, Shea"/>
    <s v="TCN"/>
    <x v="40"/>
    <x v="0"/>
    <x v="13"/>
  </r>
  <r>
    <n v="246683"/>
    <s v="James, Kevin"/>
    <s v="TCN-WWG12"/>
    <s v="JPG22"/>
    <x v="20"/>
    <x v="1"/>
    <n v="8"/>
    <s v="Tyler, Shea"/>
    <s v="TCN"/>
    <x v="40"/>
    <x v="0"/>
    <x v="13"/>
  </r>
  <r>
    <n v="246683"/>
    <s v="James, Kevin"/>
    <s v="TCN-WWG12"/>
    <s v="JPG22"/>
    <x v="10"/>
    <x v="1"/>
    <n v="8"/>
    <s v="Tyler, Shea"/>
    <s v="TCN"/>
    <x v="40"/>
    <x v="0"/>
    <x v="13"/>
  </r>
  <r>
    <n v="246683"/>
    <s v="James, Kevin"/>
    <s v="TCN-WWG12"/>
    <s v="JPG22"/>
    <x v="11"/>
    <x v="1"/>
    <n v="8"/>
    <s v="Tyler, Shea"/>
    <s v="TCN"/>
    <x v="40"/>
    <x v="0"/>
    <x v="13"/>
  </r>
  <r>
    <n v="246683"/>
    <s v="James, Kevin"/>
    <s v="TCN-WWG12"/>
    <s v="JPG22"/>
    <x v="12"/>
    <x v="1"/>
    <n v="8"/>
    <s v="Tyler, Shea"/>
    <s v="TCN"/>
    <x v="40"/>
    <x v="0"/>
    <x v="13"/>
  </r>
  <r>
    <n v="246684"/>
    <s v="Hutchins, David"/>
    <s v="TCN-WTL12"/>
    <s v="JPG22"/>
    <x v="11"/>
    <x v="0"/>
    <n v="0.48"/>
    <s v="Riches, Robert"/>
    <s v="TCN"/>
    <x v="199"/>
    <x v="0"/>
    <x v="9"/>
  </r>
  <r>
    <n v="246684"/>
    <s v="Hutchins, David"/>
    <s v="TCN-WTL12"/>
    <s v="JPG22"/>
    <x v="12"/>
    <x v="0"/>
    <n v="0.45"/>
    <s v="Riches, Robert"/>
    <s v="TCN"/>
    <x v="199"/>
    <x v="0"/>
    <x v="9"/>
  </r>
  <r>
    <n v="246685"/>
    <s v="Canning, Travis"/>
    <s v="TCN-WWG12"/>
    <s v="JPG22"/>
    <x v="7"/>
    <x v="0"/>
    <n v="0.32"/>
    <s v="Tyler, Shea"/>
    <s v="TCN"/>
    <x v="40"/>
    <x v="0"/>
    <x v="13"/>
  </r>
  <r>
    <n v="246685"/>
    <s v="Canning, Travis"/>
    <s v="TCN-WWG12"/>
    <s v="JPG22"/>
    <x v="11"/>
    <x v="0"/>
    <n v="0.25"/>
    <s v="Tyler, Shea"/>
    <s v="TCN"/>
    <x v="40"/>
    <x v="0"/>
    <x v="13"/>
  </r>
  <r>
    <n v="246687"/>
    <s v="Heu, Paul"/>
    <s v="TCN-RTP50"/>
    <s v="JPG21"/>
    <x v="6"/>
    <x v="0"/>
    <n v="0.22"/>
    <s v="Reid, Josh"/>
    <s v="TCN"/>
    <x v="243"/>
    <x v="3"/>
    <x v="2"/>
  </r>
  <r>
    <n v="246703"/>
    <s v="Scarfe, Ashley"/>
    <s v="TCN-WTF12"/>
    <s v="JPG22"/>
    <x v="4"/>
    <x v="0"/>
    <n v="0.13"/>
    <s v="Kirk, Jeffery"/>
    <s v="TCN"/>
    <x v="248"/>
    <x v="0"/>
    <x v="9"/>
  </r>
  <r>
    <n v="246703"/>
    <s v="Scarfe, Ashley"/>
    <s v="TCN-WTF12"/>
    <s v="JPG22"/>
    <x v="5"/>
    <x v="0"/>
    <n v="0.18"/>
    <s v="Kirk, Jeffery"/>
    <s v="TCN"/>
    <x v="248"/>
    <x v="0"/>
    <x v="9"/>
  </r>
  <r>
    <n v="246703"/>
    <s v="Scarfe, Ashley"/>
    <s v="TCN-WTF12"/>
    <s v="JPG22"/>
    <x v="6"/>
    <x v="0"/>
    <n v="0.28000000000000003"/>
    <s v="Kirk, Jeffery"/>
    <s v="TCN"/>
    <x v="248"/>
    <x v="0"/>
    <x v="9"/>
  </r>
  <r>
    <n v="246703"/>
    <s v="Scarfe, Ashley"/>
    <s v="TCN-WTF12"/>
    <s v="JPG22"/>
    <x v="7"/>
    <x v="0"/>
    <n v="0.43"/>
    <s v="Kirk, Jeffery"/>
    <s v="TCN"/>
    <x v="248"/>
    <x v="0"/>
    <x v="9"/>
  </r>
  <r>
    <n v="234845"/>
    <s v="Thoma, Pantelis"/>
    <s v="TCN-WCT12"/>
    <s v="JPG22"/>
    <x v="17"/>
    <x v="1"/>
    <n v="8"/>
    <s v="Solilo, Peter"/>
    <s v="TCN"/>
    <x v="37"/>
    <x v="0"/>
    <x v="10"/>
  </r>
  <r>
    <n v="246703"/>
    <s v="Scarfe, Ashley"/>
    <s v="TCN-WTF12"/>
    <s v="JPG22"/>
    <x v="11"/>
    <x v="0"/>
    <n v="0.42"/>
    <s v="Kirk, Jeffery"/>
    <s v="TCN"/>
    <x v="248"/>
    <x v="0"/>
    <x v="9"/>
  </r>
  <r>
    <n v="246703"/>
    <s v="Scarfe, Ashley"/>
    <s v="TCN-WTF12"/>
    <s v="JPG22"/>
    <x v="12"/>
    <x v="0"/>
    <n v="0.43"/>
    <s v="Kirk, Jeffery"/>
    <s v="TCN"/>
    <x v="248"/>
    <x v="0"/>
    <x v="9"/>
  </r>
  <r>
    <n v="246703"/>
    <s v="Scarfe, Ashley"/>
    <s v="TCN-WTF12"/>
    <s v="JPG22"/>
    <x v="13"/>
    <x v="0"/>
    <n v="0.43"/>
    <s v="Kirk, Jeffery"/>
    <s v="TCN"/>
    <x v="248"/>
    <x v="0"/>
    <x v="9"/>
  </r>
  <r>
    <n v="246703"/>
    <s v="Scarfe, Ashley"/>
    <s v="TCN-WTF12"/>
    <s v="JPG22"/>
    <x v="16"/>
    <x v="0"/>
    <n v="0.1"/>
    <s v="Kirk, Jeffery"/>
    <s v="TCN"/>
    <x v="248"/>
    <x v="0"/>
    <x v="9"/>
  </r>
  <r>
    <n v="246703"/>
    <s v="Scarfe, Ashley"/>
    <s v="TCN-WTF12"/>
    <s v="JPG22"/>
    <x v="21"/>
    <x v="0"/>
    <n v="0.15"/>
    <s v="Kirk, Jeffery"/>
    <s v="TCN"/>
    <x v="248"/>
    <x v="0"/>
    <x v="9"/>
  </r>
  <r>
    <n v="246705"/>
    <s v="Pupovac, Ljilja"/>
    <s v="TCN-RSL12"/>
    <s v="JPG22"/>
    <x v="11"/>
    <x v="1"/>
    <n v="8"/>
    <s v="Cole, Jeffrey"/>
    <s v="TCN"/>
    <x v="129"/>
    <x v="0"/>
    <x v="8"/>
  </r>
  <r>
    <n v="246705"/>
    <s v="Pupovac, Ljilja"/>
    <s v="TCN-RSL12"/>
    <s v="JPG22"/>
    <x v="12"/>
    <x v="1"/>
    <n v="8"/>
    <s v="Cole, Jeffrey"/>
    <s v="TCN"/>
    <x v="129"/>
    <x v="0"/>
    <x v="8"/>
  </r>
  <r>
    <n v="246732"/>
    <s v="Cai, Gaoyang"/>
    <s v="TCN-RRH00"/>
    <s v="JPG25"/>
    <x v="13"/>
    <x v="1"/>
    <n v="8"/>
    <s v="Stevenson, Ron"/>
    <s v="TCN"/>
    <x v="47"/>
    <x v="4"/>
    <x v="2"/>
  </r>
  <r>
    <n v="246732"/>
    <s v="Cai, Gaoyang"/>
    <s v="TCN-RRH00"/>
    <s v="JPG25"/>
    <x v="14"/>
    <x v="1"/>
    <n v="8"/>
    <s v="Stevenson, Ron"/>
    <s v="TCN"/>
    <x v="47"/>
    <x v="4"/>
    <x v="2"/>
  </r>
  <r>
    <n v="246732"/>
    <s v="Cai, Gaoyang"/>
    <s v="TCN-RRH00"/>
    <s v="JPG25"/>
    <x v="16"/>
    <x v="1"/>
    <n v="8"/>
    <s v="Stevenson, Ron"/>
    <s v="TCN"/>
    <x v="47"/>
    <x v="4"/>
    <x v="2"/>
  </r>
  <r>
    <n v="246732"/>
    <s v="Cai, Gaoyang"/>
    <s v="TCN-RRH00"/>
    <s v="JPG25"/>
    <x v="21"/>
    <x v="1"/>
    <n v="8"/>
    <s v="Stevenson, Ron"/>
    <s v="TCN"/>
    <x v="47"/>
    <x v="4"/>
    <x v="2"/>
  </r>
  <r>
    <n v="246732"/>
    <s v="Cai, Gaoyang"/>
    <s v="TCN-RRH00"/>
    <s v="JPG25"/>
    <x v="9"/>
    <x v="1"/>
    <n v="8"/>
    <s v="Stevenson, Ron"/>
    <s v="TCN"/>
    <x v="47"/>
    <x v="4"/>
    <x v="2"/>
  </r>
  <r>
    <n v="246736"/>
    <s v="Woodhouse, Clifford"/>
    <s v="TCN-RBC15"/>
    <s v="JPG22"/>
    <x v="1"/>
    <x v="2"/>
    <n v="0.2"/>
    <s v="Jackson, Steve"/>
    <s v="TCN"/>
    <x v="54"/>
    <x v="0"/>
    <x v="15"/>
  </r>
  <r>
    <n v="246737"/>
    <s v="Barker, Jason"/>
    <s v="TCN-RBA18"/>
    <s v="JPG22"/>
    <x v="2"/>
    <x v="2"/>
    <n v="1.53"/>
    <s v="Hanscom, Jeffrey"/>
    <s v="TCN"/>
    <x v="100"/>
    <x v="0"/>
    <x v="18"/>
  </r>
  <r>
    <n v="246737"/>
    <s v="Barker, Jason"/>
    <s v="TCN-RBA18"/>
    <s v="JPG22"/>
    <x v="5"/>
    <x v="1"/>
    <n v="8"/>
    <s v="Hanscom, Jeffrey"/>
    <s v="TCN"/>
    <x v="100"/>
    <x v="0"/>
    <x v="18"/>
  </r>
  <r>
    <n v="246737"/>
    <s v="Barker, Jason"/>
    <s v="TCN-RBA18"/>
    <s v="JPG22"/>
    <x v="6"/>
    <x v="1"/>
    <n v="8"/>
    <s v="Hanscom, Jeffrey"/>
    <s v="TCN"/>
    <x v="100"/>
    <x v="0"/>
    <x v="18"/>
  </r>
  <r>
    <n v="246737"/>
    <s v="Barker, Jason"/>
    <s v="TCN-RBA18"/>
    <s v="JPG22"/>
    <x v="7"/>
    <x v="1"/>
    <n v="8"/>
    <s v="Hanscom, Jeffrey"/>
    <s v="TCN"/>
    <x v="100"/>
    <x v="0"/>
    <x v="18"/>
  </r>
  <r>
    <n v="246737"/>
    <s v="Barker, Jason"/>
    <s v="TCN-RBA18"/>
    <s v="JPG22"/>
    <x v="8"/>
    <x v="1"/>
    <n v="8"/>
    <s v="Hanscom, Jeffrey"/>
    <s v="TCN"/>
    <x v="100"/>
    <x v="0"/>
    <x v="18"/>
  </r>
  <r>
    <n v="235068"/>
    <s v="Gear, Brent"/>
    <s v="TCN-WCT12"/>
    <s v="JPG22"/>
    <x v="17"/>
    <x v="1"/>
    <n v="8"/>
    <s v="Solilo, Peter"/>
    <s v="TCN"/>
    <x v="37"/>
    <x v="0"/>
    <x v="10"/>
  </r>
  <r>
    <n v="246741"/>
    <s v="Cottingham, Neil"/>
    <s v="TCN-WTB11"/>
    <s v="JPG22"/>
    <x v="2"/>
    <x v="1"/>
    <n v="2.67"/>
    <s v="Gamble, Danny"/>
    <s v="TCN"/>
    <x v="33"/>
    <x v="0"/>
    <x v="9"/>
  </r>
  <r>
    <n v="246741"/>
    <s v="Cottingham, Neil"/>
    <s v="TCN-WTB11"/>
    <s v="JPG22"/>
    <x v="5"/>
    <x v="1"/>
    <n v="8"/>
    <s v="Gamble, Danny"/>
    <s v="TCN"/>
    <x v="33"/>
    <x v="0"/>
    <x v="9"/>
  </r>
  <r>
    <n v="246741"/>
    <s v="Cottingham, Neil"/>
    <s v="TCN-WTB11"/>
    <s v="JPG22"/>
    <x v="6"/>
    <x v="1"/>
    <n v="8"/>
    <s v="Gamble, Danny"/>
    <s v="TCN"/>
    <x v="33"/>
    <x v="0"/>
    <x v="9"/>
  </r>
  <r>
    <n v="246741"/>
    <s v="Cottingham, Neil"/>
    <s v="TCN-WTB11"/>
    <s v="JPG22"/>
    <x v="7"/>
    <x v="1"/>
    <n v="8"/>
    <s v="Gamble, Danny"/>
    <s v="TCN"/>
    <x v="33"/>
    <x v="0"/>
    <x v="9"/>
  </r>
  <r>
    <n v="246741"/>
    <s v="Cottingham, Neil"/>
    <s v="TCN-WTB11"/>
    <s v="JPG22"/>
    <x v="8"/>
    <x v="1"/>
    <n v="8"/>
    <s v="Gamble, Danny"/>
    <s v="TCN"/>
    <x v="33"/>
    <x v="0"/>
    <x v="9"/>
  </r>
  <r>
    <n v="246750"/>
    <s v="Talbot, Connie"/>
    <s v="TCN-RML12"/>
    <s v="JPG22"/>
    <x v="1"/>
    <x v="0"/>
    <n v="0.5"/>
    <s v="Dahmer, Darryl"/>
    <s v="TCN"/>
    <x v="135"/>
    <x v="0"/>
    <x v="6"/>
  </r>
  <r>
    <n v="246751"/>
    <s v="Bowers, Isaiah"/>
    <s v="TCN-QWV12"/>
    <s v="JPG22"/>
    <x v="14"/>
    <x v="1"/>
    <n v="8"/>
    <s v="Sharpe, Kenneth"/>
    <s v="TCN"/>
    <x v="133"/>
    <x v="0"/>
    <x v="14"/>
  </r>
  <r>
    <n v="246765"/>
    <s v="Garcia, Steve"/>
    <s v="TCN-RMI11"/>
    <s v="JPG22"/>
    <x v="1"/>
    <x v="2"/>
    <n v="0.25"/>
    <s v="Garrett, Pamela"/>
    <s v="TCN"/>
    <x v="208"/>
    <x v="0"/>
    <x v="6"/>
  </r>
  <r>
    <n v="246765"/>
    <s v="Garcia, Steve"/>
    <s v="TCN-RMI11"/>
    <s v="JPG22"/>
    <x v="2"/>
    <x v="2"/>
    <n v="0.25"/>
    <s v="Garrett, Pamela"/>
    <s v="TCN"/>
    <x v="208"/>
    <x v="0"/>
    <x v="6"/>
  </r>
  <r>
    <n v="246765"/>
    <s v="Garcia, Steve"/>
    <s v="TCN-RMI11"/>
    <s v="JPG22"/>
    <x v="13"/>
    <x v="2"/>
    <n v="0.4"/>
    <s v="Garrett, Pamela"/>
    <s v="TCN"/>
    <x v="208"/>
    <x v="0"/>
    <x v="6"/>
  </r>
  <r>
    <n v="246778"/>
    <s v="Arsenault, Brian"/>
    <s v="TCN-RSD11"/>
    <s v="JPG22"/>
    <x v="3"/>
    <x v="1"/>
    <n v="8"/>
    <s v="Marroni, Pat"/>
    <s v="TCN"/>
    <x v="292"/>
    <x v="0"/>
    <x v="8"/>
  </r>
  <r>
    <n v="246778"/>
    <s v="Arsenault, Brian"/>
    <s v="TCN-RSD11"/>
    <s v="JPG22"/>
    <x v="4"/>
    <x v="1"/>
    <n v="8"/>
    <s v="Marroni, Pat"/>
    <s v="TCN"/>
    <x v="292"/>
    <x v="0"/>
    <x v="8"/>
  </r>
  <r>
    <n v="246778"/>
    <s v="Arsenault, Brian"/>
    <s v="TCN-RSD11"/>
    <s v="JPG22"/>
    <x v="2"/>
    <x v="1"/>
    <n v="8"/>
    <s v="Marroni, Pat"/>
    <s v="TCN"/>
    <x v="292"/>
    <x v="0"/>
    <x v="8"/>
  </r>
  <r>
    <n v="246778"/>
    <s v="Arsenault, Brian"/>
    <s v="TCN-RSD11"/>
    <s v="JPG22"/>
    <x v="5"/>
    <x v="1"/>
    <n v="8"/>
    <s v="Marroni, Pat"/>
    <s v="TCN"/>
    <x v="292"/>
    <x v="0"/>
    <x v="8"/>
  </r>
  <r>
    <n v="246778"/>
    <s v="Arsenault, Brian"/>
    <s v="TCN-RSD11"/>
    <s v="JPG22"/>
    <x v="6"/>
    <x v="1"/>
    <n v="8"/>
    <s v="Marroni, Pat"/>
    <s v="TCN"/>
    <x v="292"/>
    <x v="0"/>
    <x v="8"/>
  </r>
  <r>
    <n v="246779"/>
    <s v="Mallais, Jason"/>
    <s v="TCN-WCV11"/>
    <s v="JPG21"/>
    <x v="3"/>
    <x v="1"/>
    <n v="8"/>
    <s v="Briggs, Christopher"/>
    <s v="TCN"/>
    <x v="218"/>
    <x v="0"/>
    <x v="10"/>
  </r>
  <r>
    <n v="246779"/>
    <s v="Mallais, Jason"/>
    <s v="TCN-WCV11"/>
    <s v="JPG21"/>
    <x v="4"/>
    <x v="1"/>
    <n v="8"/>
    <s v="Briggs, Christopher"/>
    <s v="TCN"/>
    <x v="218"/>
    <x v="0"/>
    <x v="10"/>
  </r>
  <r>
    <n v="246779"/>
    <s v="Mallais, Jason"/>
    <s v="TCN-WCV11"/>
    <s v="JPG21"/>
    <x v="2"/>
    <x v="1"/>
    <n v="8"/>
    <s v="Briggs, Christopher"/>
    <s v="TCN"/>
    <x v="218"/>
    <x v="0"/>
    <x v="10"/>
  </r>
  <r>
    <n v="246779"/>
    <s v="Mallais, Jason"/>
    <s v="TCN-WCV11"/>
    <s v="JPG21"/>
    <x v="5"/>
    <x v="1"/>
    <n v="8"/>
    <s v="Briggs, Christopher"/>
    <s v="TCN"/>
    <x v="218"/>
    <x v="0"/>
    <x v="10"/>
  </r>
  <r>
    <n v="246779"/>
    <s v="Mallais, Jason"/>
    <s v="TCN-WCV11"/>
    <s v="JPG21"/>
    <x v="6"/>
    <x v="1"/>
    <n v="8"/>
    <s v="Briggs, Christopher"/>
    <s v="TCN"/>
    <x v="218"/>
    <x v="0"/>
    <x v="10"/>
  </r>
  <r>
    <n v="246782"/>
    <s v="Lettau, Richard"/>
    <s v="TCN-RDC11"/>
    <s v="JPG22"/>
    <x v="22"/>
    <x v="0"/>
    <n v="0.1"/>
    <s v="Hind, Jason"/>
    <s v="TCN"/>
    <x v="233"/>
    <x v="0"/>
    <x v="0"/>
  </r>
  <r>
    <n v="246782"/>
    <s v="Lettau, Richard"/>
    <s v="TCN-RDC11"/>
    <s v="JPG22"/>
    <x v="15"/>
    <x v="0"/>
    <n v="0.2"/>
    <s v="Hind, Jason"/>
    <s v="TCN"/>
    <x v="233"/>
    <x v="0"/>
    <x v="0"/>
  </r>
  <r>
    <n v="246786"/>
    <s v="Barona, Paulo"/>
    <s v="TCN-NWA21"/>
    <s v="JPG22"/>
    <x v="2"/>
    <x v="2"/>
    <n v="4"/>
    <s v="Pasek, Wesley"/>
    <s v="TCN"/>
    <x v="7"/>
    <x v="1"/>
    <x v="2"/>
  </r>
  <r>
    <n v="235121"/>
    <s v="Pach, Simon"/>
    <s v="TCN-WWS12"/>
    <s v="JPG21"/>
    <x v="17"/>
    <x v="1"/>
    <n v="8"/>
    <s v="Van Every, Geoffrey"/>
    <s v="TCN"/>
    <x v="66"/>
    <x v="0"/>
    <x v="13"/>
  </r>
  <r>
    <n v="246786"/>
    <s v="Barona, Paulo"/>
    <s v="TCN-NWA21"/>
    <s v="JPG22"/>
    <x v="18"/>
    <x v="1"/>
    <n v="8"/>
    <s v="Pasek, Wesley"/>
    <s v="TCN"/>
    <x v="7"/>
    <x v="1"/>
    <x v="2"/>
  </r>
  <r>
    <n v="246786"/>
    <s v="Barona, Paulo"/>
    <s v="TCN-NWA21"/>
    <s v="JPG22"/>
    <x v="19"/>
    <x v="1"/>
    <n v="8"/>
    <s v="Pasek, Wesley"/>
    <s v="TCN"/>
    <x v="7"/>
    <x v="1"/>
    <x v="2"/>
  </r>
  <r>
    <n v="246791"/>
    <s v="Powell, Brandon"/>
    <s v="TCN-WAB12"/>
    <s v="JPG21"/>
    <x v="1"/>
    <x v="1"/>
    <n v="8"/>
    <s v="Flint, Darryl"/>
    <s v="TCN"/>
    <x v="177"/>
    <x v="0"/>
    <x v="12"/>
  </r>
  <r>
    <n v="246794"/>
    <s v="Shaia, Akl"/>
    <s v="TCN-QNI11"/>
    <s v="JPG22"/>
    <x v="13"/>
    <x v="2"/>
    <n v="0.62"/>
    <s v="Lowe, Gordon"/>
    <s v="TCN"/>
    <x v="42"/>
    <x v="0"/>
    <x v="7"/>
  </r>
  <r>
    <n v="246795"/>
    <s v="Richter, Jason"/>
    <s v="TCN-RJG12"/>
    <s v="JPG22"/>
    <x v="19"/>
    <x v="1"/>
    <n v="8"/>
    <s v="Wilson, Dennis"/>
    <s v="TCN"/>
    <x v="27"/>
    <x v="0"/>
    <x v="2"/>
  </r>
  <r>
    <n v="246795"/>
    <s v="Richter, Jason"/>
    <s v="TCN-RJG12"/>
    <s v="JPG22"/>
    <x v="20"/>
    <x v="1"/>
    <n v="8"/>
    <s v="Wilson, Dennis"/>
    <s v="TCN"/>
    <x v="27"/>
    <x v="0"/>
    <x v="2"/>
  </r>
  <r>
    <n v="246795"/>
    <s v="Richter, Jason"/>
    <s v="TCN-RJG12"/>
    <s v="JPG22"/>
    <x v="10"/>
    <x v="1"/>
    <n v="8"/>
    <s v="Wilson, Dennis"/>
    <s v="TCN"/>
    <x v="27"/>
    <x v="0"/>
    <x v="2"/>
  </r>
  <r>
    <n v="246795"/>
    <s v="Richter, Jason"/>
    <s v="TCN-RJG12"/>
    <s v="JPG22"/>
    <x v="11"/>
    <x v="1"/>
    <n v="8"/>
    <s v="Wilson, Dennis"/>
    <s v="TCN"/>
    <x v="27"/>
    <x v="0"/>
    <x v="2"/>
  </r>
  <r>
    <n v="246811"/>
    <s v="Gulikers, Lucas"/>
    <s v="TCN-RMA00"/>
    <s v="JPG21"/>
    <x v="1"/>
    <x v="1"/>
    <n v="8"/>
    <s v="Crockett, Jeremy"/>
    <s v="TCN"/>
    <x v="92"/>
    <x v="5"/>
    <x v="6"/>
  </r>
  <r>
    <n v="246814"/>
    <s v="Parent, Shawn"/>
    <s v="TCN-WTL12"/>
    <s v="JPG21"/>
    <x v="11"/>
    <x v="0"/>
    <n v="0.38"/>
    <s v="Riches, Robert"/>
    <s v="TCN"/>
    <x v="199"/>
    <x v="0"/>
    <x v="9"/>
  </r>
  <r>
    <n v="246814"/>
    <s v="Parent, Shawn"/>
    <s v="TCN-WTL12"/>
    <s v="JPG21"/>
    <x v="12"/>
    <x v="0"/>
    <n v="0.37"/>
    <s v="Riches, Robert"/>
    <s v="TCN"/>
    <x v="199"/>
    <x v="0"/>
    <x v="9"/>
  </r>
  <r>
    <n v="246814"/>
    <s v="Parent, Shawn"/>
    <s v="TCN-WTL12"/>
    <s v="JPG21"/>
    <x v="13"/>
    <x v="0"/>
    <n v="0.42"/>
    <s v="Riches, Robert"/>
    <s v="TCN"/>
    <x v="199"/>
    <x v="0"/>
    <x v="9"/>
  </r>
  <r>
    <n v="246814"/>
    <s v="Parent, Shawn"/>
    <s v="TCN-WTL12"/>
    <s v="JPG21"/>
    <x v="16"/>
    <x v="0"/>
    <n v="7.0000000000000007E-2"/>
    <s v="Riches, Robert"/>
    <s v="TCN"/>
    <x v="199"/>
    <x v="0"/>
    <x v="9"/>
  </r>
  <r>
    <n v="246814"/>
    <s v="Parent, Shawn"/>
    <s v="TCN-WTL12"/>
    <s v="JPG21"/>
    <x v="21"/>
    <x v="0"/>
    <n v="7.0000000000000007E-2"/>
    <s v="Riches, Robert"/>
    <s v="TCN"/>
    <x v="199"/>
    <x v="0"/>
    <x v="9"/>
  </r>
  <r>
    <n v="246814"/>
    <s v="Parent, Shawn"/>
    <s v="TCN-WTL12"/>
    <s v="JPG21"/>
    <x v="9"/>
    <x v="0"/>
    <n v="0.25"/>
    <s v="Riches, Robert"/>
    <s v="TCN"/>
    <x v="199"/>
    <x v="0"/>
    <x v="9"/>
  </r>
  <r>
    <n v="246815"/>
    <s v="Srivastava, Bob"/>
    <s v="TCN-RMM11"/>
    <s v="JPG22"/>
    <x v="1"/>
    <x v="2"/>
    <n v="0.15"/>
    <s v="Calvesbert, Jefferson"/>
    <s v="TCN"/>
    <x v="216"/>
    <x v="0"/>
    <x v="6"/>
  </r>
  <r>
    <n v="246815"/>
    <s v="Srivastava, Bob"/>
    <s v="TCN-RMM11"/>
    <s v="JPG22"/>
    <x v="5"/>
    <x v="1"/>
    <n v="8"/>
    <s v="Calvesbert, Jefferson"/>
    <s v="TCN"/>
    <x v="216"/>
    <x v="0"/>
    <x v="6"/>
  </r>
  <r>
    <n v="246815"/>
    <s v="Srivastava, Bob"/>
    <s v="TCN-RMM11"/>
    <s v="JPG22"/>
    <x v="6"/>
    <x v="1"/>
    <n v="8"/>
    <s v="Calvesbert, Jefferson"/>
    <s v="TCN"/>
    <x v="216"/>
    <x v="0"/>
    <x v="6"/>
  </r>
  <r>
    <n v="246818"/>
    <s v="Dobos, Steve"/>
    <s v="TCN-WTL12"/>
    <s v="JPG21"/>
    <x v="12"/>
    <x v="0"/>
    <n v="0.2"/>
    <s v="Kirk, Jeffery"/>
    <s v="TCN"/>
    <x v="199"/>
    <x v="0"/>
    <x v="9"/>
  </r>
  <r>
    <n v="246818"/>
    <s v="Dobos, Steve"/>
    <s v="TCN-WTL12"/>
    <s v="JPG21"/>
    <x v="13"/>
    <x v="0"/>
    <n v="0.27"/>
    <s v="Kirk, Jeffery"/>
    <s v="TCN"/>
    <x v="199"/>
    <x v="0"/>
    <x v="9"/>
  </r>
  <r>
    <n v="246818"/>
    <s v="Dobos, Steve"/>
    <s v="TCN-WTL12"/>
    <s v="JPG21"/>
    <x v="9"/>
    <x v="0"/>
    <n v="0.3"/>
    <s v="Kirk, Jeffery"/>
    <s v="TCN"/>
    <x v="199"/>
    <x v="0"/>
    <x v="9"/>
  </r>
  <r>
    <n v="246835"/>
    <s v="Hirst, John"/>
    <s v="TCN-WRM00"/>
    <s v="JPG27"/>
    <x v="7"/>
    <x v="1"/>
    <n v="8"/>
    <s v="MacLean, Larry"/>
    <s v="TCN"/>
    <x v="76"/>
    <x v="4"/>
    <x v="2"/>
  </r>
  <r>
    <n v="246835"/>
    <s v="Hirst, John"/>
    <s v="TCN-WRM00"/>
    <s v="JPG27"/>
    <x v="8"/>
    <x v="1"/>
    <n v="8"/>
    <s v="MacLean, Larry"/>
    <s v="TCN"/>
    <x v="76"/>
    <x v="4"/>
    <x v="2"/>
  </r>
  <r>
    <n v="235126"/>
    <s v="Boulanger, Eric"/>
    <s v="TCN-RMF11"/>
    <s v="JPG20"/>
    <x v="17"/>
    <x v="1"/>
    <n v="8"/>
    <s v="Spielmacher, Ryan"/>
    <s v="TCN"/>
    <x v="211"/>
    <x v="0"/>
    <x v="6"/>
  </r>
  <r>
    <n v="246835"/>
    <s v="Hirst, John"/>
    <s v="TCN-WRM00"/>
    <s v="JPG27"/>
    <x v="18"/>
    <x v="1"/>
    <n v="8"/>
    <s v="MacLean, Larry"/>
    <s v="TCN"/>
    <x v="76"/>
    <x v="4"/>
    <x v="2"/>
  </r>
  <r>
    <n v="246836"/>
    <s v="Dufton, Greg"/>
    <s v="TCN-WTM10"/>
    <s v="JPG27"/>
    <x v="23"/>
    <x v="1"/>
    <n v="12"/>
    <s v="Mills, Jim"/>
    <s v="TCN"/>
    <x v="293"/>
    <x v="4"/>
    <x v="9"/>
  </r>
  <r>
    <n v="246836"/>
    <s v="Dufton, Greg"/>
    <s v="TCN-WTM10"/>
    <s v="JPG27"/>
    <x v="24"/>
    <x v="1"/>
    <n v="24"/>
    <s v="Mills, Jim"/>
    <s v="TCN"/>
    <x v="293"/>
    <x v="4"/>
    <x v="9"/>
  </r>
  <r>
    <n v="246854"/>
    <s v="Anderson, Brent"/>
    <s v="TCN-RBA19"/>
    <s v="JPG22"/>
    <x v="2"/>
    <x v="2"/>
    <n v="1.45"/>
    <s v="DeLorenzis, Roberto"/>
    <s v="TCN"/>
    <x v="174"/>
    <x v="0"/>
    <x v="18"/>
  </r>
  <r>
    <n v="246856"/>
    <s v="Stanhope, Jason"/>
    <s v="TCN-WCC11"/>
    <s v="JPG22"/>
    <x v="2"/>
    <x v="1"/>
    <n v="8"/>
    <s v="Grace, Jason"/>
    <s v="TCN"/>
    <x v="191"/>
    <x v="0"/>
    <x v="10"/>
  </r>
  <r>
    <n v="246856"/>
    <s v="Stanhope, Jason"/>
    <s v="TCN-WCC11"/>
    <s v="JPG22"/>
    <x v="5"/>
    <x v="1"/>
    <n v="8"/>
    <s v="Grace, Jason"/>
    <s v="TCN"/>
    <x v="191"/>
    <x v="0"/>
    <x v="10"/>
  </r>
  <r>
    <n v="246856"/>
    <s v="Stanhope, Jason"/>
    <s v="TCN-WCC11"/>
    <s v="JPG22"/>
    <x v="6"/>
    <x v="1"/>
    <n v="8"/>
    <s v="Grace, Jason"/>
    <s v="TCN"/>
    <x v="191"/>
    <x v="0"/>
    <x v="10"/>
  </r>
  <r>
    <n v="246856"/>
    <s v="Stanhope, Jason"/>
    <s v="TCN-WCC11"/>
    <s v="JPG22"/>
    <x v="7"/>
    <x v="1"/>
    <n v="8"/>
    <s v="Grace, Jason"/>
    <s v="TCN"/>
    <x v="191"/>
    <x v="0"/>
    <x v="10"/>
  </r>
  <r>
    <n v="246858"/>
    <s v="Alsawai, Abed-Elsalam"/>
    <s v="TCN-RBC11"/>
    <s v="JPG22"/>
    <x v="1"/>
    <x v="2"/>
    <n v="0.15"/>
    <s v="Schweertman, Kevin"/>
    <s v="TCN"/>
    <x v="136"/>
    <x v="0"/>
    <x v="15"/>
  </r>
  <r>
    <n v="246858"/>
    <s v="Alsawai, Abed-Elsalam"/>
    <s v="TCN-RBC11"/>
    <s v="JPG22"/>
    <x v="13"/>
    <x v="2"/>
    <n v="0.22"/>
    <s v="Schweertman, Kevin"/>
    <s v="TCN"/>
    <x v="136"/>
    <x v="0"/>
    <x v="15"/>
  </r>
  <r>
    <n v="246868"/>
    <s v="Sharma, Sachin"/>
    <s v="TCN-WTR11"/>
    <s v="JPG22"/>
    <x v="1"/>
    <x v="1"/>
    <n v="8"/>
    <s v="Boucher, John"/>
    <s v="TCN"/>
    <x v="294"/>
    <x v="0"/>
    <x v="9"/>
  </r>
  <r>
    <n v="246868"/>
    <s v="Sharma, Sachin"/>
    <s v="TCN-WTR11"/>
    <s v="JPG22"/>
    <x v="3"/>
    <x v="1"/>
    <n v="8"/>
    <s v="Boucher, John"/>
    <s v="TCN"/>
    <x v="294"/>
    <x v="0"/>
    <x v="9"/>
  </r>
  <r>
    <n v="246868"/>
    <s v="Sharma, Sachin"/>
    <s v="TCN-WTR11"/>
    <s v="JPG22"/>
    <x v="4"/>
    <x v="1"/>
    <n v="8"/>
    <s v="Boucher, John"/>
    <s v="TCN"/>
    <x v="294"/>
    <x v="0"/>
    <x v="9"/>
  </r>
  <r>
    <n v="246868"/>
    <s v="Sharma, Sachin"/>
    <s v="TCN-WTR11"/>
    <s v="JPG22"/>
    <x v="2"/>
    <x v="1"/>
    <n v="8"/>
    <s v="Boucher, John"/>
    <s v="TCN"/>
    <x v="294"/>
    <x v="0"/>
    <x v="9"/>
  </r>
  <r>
    <n v="246894"/>
    <s v="Jacobs, Douglas"/>
    <s v="TCN-WTP11"/>
    <s v="JPG22"/>
    <x v="11"/>
    <x v="1"/>
    <n v="8"/>
    <s v="Barber, Colin"/>
    <s v="TCN"/>
    <x v="180"/>
    <x v="0"/>
    <x v="9"/>
  </r>
  <r>
    <n v="246894"/>
    <s v="Jacobs, Douglas"/>
    <s v="TCN-WTP11"/>
    <s v="JPG22"/>
    <x v="12"/>
    <x v="1"/>
    <n v="8"/>
    <s v="Barber, Colin"/>
    <s v="TCN"/>
    <x v="180"/>
    <x v="0"/>
    <x v="9"/>
  </r>
  <r>
    <n v="246903"/>
    <s v="Cottrell, Kevin"/>
    <s v="TCN-RBC16"/>
    <s v="JPG22"/>
    <x v="1"/>
    <x v="2"/>
    <n v="0.45"/>
    <s v="Peacock, Bert"/>
    <s v="TCN"/>
    <x v="72"/>
    <x v="0"/>
    <x v="15"/>
  </r>
  <r>
    <n v="246906"/>
    <s v="Paolini, Sebastian"/>
    <s v="TCN-RDP59"/>
    <s v="JPG21"/>
    <x v="1"/>
    <x v="0"/>
    <n v="8"/>
    <s v="Langlois, Rodney"/>
    <s v="TCN"/>
    <x v="84"/>
    <x v="3"/>
    <x v="0"/>
  </r>
  <r>
    <n v="246906"/>
    <s v="Paolini, Sebastian"/>
    <s v="TCN-RDP59"/>
    <s v="JPG21"/>
    <x v="6"/>
    <x v="0"/>
    <n v="8"/>
    <s v="Langlois, Rodney"/>
    <s v="TCN"/>
    <x v="84"/>
    <x v="3"/>
    <x v="0"/>
  </r>
  <r>
    <n v="246906"/>
    <s v="Paolini, Sebastian"/>
    <s v="TCN-RDP59"/>
    <s v="JPG21"/>
    <x v="12"/>
    <x v="0"/>
    <n v="8"/>
    <s v="Langlois, Rodney"/>
    <s v="TCN"/>
    <x v="84"/>
    <x v="3"/>
    <x v="0"/>
  </r>
  <r>
    <n v="246906"/>
    <s v="Paolini, Sebastian"/>
    <s v="TCN-RDP59"/>
    <s v="JPG21"/>
    <x v="9"/>
    <x v="0"/>
    <n v="8"/>
    <s v="Langlois, Rodney"/>
    <s v="TCN"/>
    <x v="84"/>
    <x v="3"/>
    <x v="0"/>
  </r>
  <r>
    <n v="246908"/>
    <s v="Westfall, Mike"/>
    <s v="TCN-WWI12"/>
    <s v="JPG22"/>
    <x v="6"/>
    <x v="2"/>
    <n v="0.25"/>
    <s v="Ellis, Sean"/>
    <s v="TCN"/>
    <x v="43"/>
    <x v="0"/>
    <x v="13"/>
  </r>
  <r>
    <n v="246908"/>
    <s v="Westfall, Mike"/>
    <s v="TCN-WWI12"/>
    <s v="JPG22"/>
    <x v="12"/>
    <x v="2"/>
    <n v="0.42"/>
    <s v="Ellis, Sean"/>
    <s v="TCN"/>
    <x v="43"/>
    <x v="0"/>
    <x v="13"/>
  </r>
  <r>
    <n v="246908"/>
    <s v="Westfall, Mike"/>
    <s v="TCN-WWI12"/>
    <s v="JPG22"/>
    <x v="16"/>
    <x v="2"/>
    <n v="0.32"/>
    <s v="Ellis, Sean"/>
    <s v="TCN"/>
    <x v="43"/>
    <x v="0"/>
    <x v="13"/>
  </r>
  <r>
    <n v="246908"/>
    <s v="Westfall, Mike"/>
    <s v="TCN-WWI12"/>
    <s v="JPG22"/>
    <x v="21"/>
    <x v="2"/>
    <n v="0.33"/>
    <s v="Ellis, Sean"/>
    <s v="TCN"/>
    <x v="43"/>
    <x v="0"/>
    <x v="13"/>
  </r>
  <r>
    <n v="246908"/>
    <s v="Westfall, Mike"/>
    <s v="TCN-WWI12"/>
    <s v="JPG22"/>
    <x v="9"/>
    <x v="2"/>
    <n v="0.6"/>
    <s v="Ellis, Sean"/>
    <s v="TCN"/>
    <x v="43"/>
    <x v="0"/>
    <x v="13"/>
  </r>
  <r>
    <n v="246909"/>
    <s v="Tebby, Paul"/>
    <s v="TCN-RGC11"/>
    <s v="JPG22"/>
    <x v="1"/>
    <x v="2"/>
    <n v="0.67"/>
    <s v="Kragelj, Keven"/>
    <s v="TCN"/>
    <x v="56"/>
    <x v="0"/>
    <x v="16"/>
  </r>
  <r>
    <n v="246910"/>
    <s v="Robillard, Paul"/>
    <s v="TCN-RBC15"/>
    <s v="JPG22"/>
    <x v="1"/>
    <x v="1"/>
    <n v="8"/>
    <s v="Jackson, Steve"/>
    <s v="TCN"/>
    <x v="54"/>
    <x v="0"/>
    <x v="15"/>
  </r>
  <r>
    <n v="246914"/>
    <s v="McNulty, Brandon"/>
    <s v="TCN-RLF12"/>
    <s v="JPG22"/>
    <x v="1"/>
    <x v="2"/>
    <n v="7.0000000000000007E-2"/>
    <s v="Tyrrell, Paul"/>
    <s v="TCN"/>
    <x v="143"/>
    <x v="0"/>
    <x v="5"/>
  </r>
  <r>
    <n v="246914"/>
    <s v="McNulty, Brandon"/>
    <s v="TCN-RLF12"/>
    <s v="JPG22"/>
    <x v="6"/>
    <x v="0"/>
    <n v="0.45"/>
    <s v="Tyrrell, Paul"/>
    <s v="TCN"/>
    <x v="143"/>
    <x v="0"/>
    <x v="5"/>
  </r>
  <r>
    <n v="246914"/>
    <s v="McNulty, Brandon"/>
    <s v="TCN-RLF12"/>
    <s v="JPG22"/>
    <x v="9"/>
    <x v="2"/>
    <n v="0.18"/>
    <s v="Tyrrell, Paul"/>
    <s v="TCN"/>
    <x v="143"/>
    <x v="0"/>
    <x v="5"/>
  </r>
  <r>
    <n v="246931"/>
    <s v="Vassallo, Daniel"/>
    <s v="TCN-WAM00"/>
    <s v="JPG27"/>
    <x v="13"/>
    <x v="1"/>
    <n v="8"/>
    <s v="Beehler, Greg"/>
    <s v="TCN"/>
    <x v="48"/>
    <x v="4"/>
    <x v="12"/>
  </r>
  <r>
    <n v="246931"/>
    <s v="Vassallo, Daniel"/>
    <s v="TCN-WAM00"/>
    <s v="JPG27"/>
    <x v="14"/>
    <x v="1"/>
    <n v="8"/>
    <s v="Beehler, Greg"/>
    <s v="TCN"/>
    <x v="48"/>
    <x v="4"/>
    <x v="12"/>
  </r>
  <r>
    <n v="246931"/>
    <s v="Vassallo, Daniel"/>
    <s v="TCN-WAM00"/>
    <s v="JPG27"/>
    <x v="16"/>
    <x v="1"/>
    <n v="8"/>
    <s v="Beehler, Greg"/>
    <s v="TCN"/>
    <x v="48"/>
    <x v="4"/>
    <x v="12"/>
  </r>
  <r>
    <n v="246931"/>
    <s v="Vassallo, Daniel"/>
    <s v="TCN-WAM00"/>
    <s v="JPG27"/>
    <x v="21"/>
    <x v="1"/>
    <n v="8"/>
    <s v="Beehler, Greg"/>
    <s v="TCN"/>
    <x v="48"/>
    <x v="4"/>
    <x v="12"/>
  </r>
  <r>
    <n v="246931"/>
    <s v="Vassallo, Daniel"/>
    <s v="TCN-WAM00"/>
    <s v="JPG27"/>
    <x v="9"/>
    <x v="1"/>
    <n v="8"/>
    <s v="Beehler, Greg"/>
    <s v="TCN"/>
    <x v="48"/>
    <x v="4"/>
    <x v="12"/>
  </r>
  <r>
    <n v="246944"/>
    <s v="Franco, Cheryl"/>
    <s v="TCN-RLF11"/>
    <s v="JPG21"/>
    <x v="6"/>
    <x v="2"/>
    <n v="0.28000000000000003"/>
    <s v="Unwin, Chris"/>
    <s v="TCN"/>
    <x v="152"/>
    <x v="0"/>
    <x v="5"/>
  </r>
  <r>
    <n v="246969"/>
    <s v="Butler, Graham"/>
    <s v="TCN-RLC11"/>
    <s v="JPG22"/>
    <x v="1"/>
    <x v="2"/>
    <n v="0.03"/>
    <s v="MacPhee, Duane"/>
    <s v="TCN"/>
    <x v="287"/>
    <x v="0"/>
    <x v="5"/>
  </r>
  <r>
    <n v="246969"/>
    <s v="Butler, Graham"/>
    <s v="TCN-RLC11"/>
    <s v="JPG22"/>
    <x v="5"/>
    <x v="1"/>
    <n v="8"/>
    <s v="MacPhee, Duane"/>
    <s v="TCN"/>
    <x v="287"/>
    <x v="0"/>
    <x v="5"/>
  </r>
  <r>
    <n v="246969"/>
    <s v="Butler, Graham"/>
    <s v="TCN-RLC11"/>
    <s v="JPG22"/>
    <x v="6"/>
    <x v="1"/>
    <n v="8"/>
    <s v="MacPhee, Duane"/>
    <s v="TCN"/>
    <x v="287"/>
    <x v="0"/>
    <x v="5"/>
  </r>
  <r>
    <n v="246969"/>
    <s v="Butler, Graham"/>
    <s v="TCN-RLC11"/>
    <s v="JPG22"/>
    <x v="7"/>
    <x v="1"/>
    <n v="8"/>
    <s v="MacPhee, Duane"/>
    <s v="TCN"/>
    <x v="287"/>
    <x v="0"/>
    <x v="5"/>
  </r>
  <r>
    <n v="246969"/>
    <s v="Butler, Graham"/>
    <s v="TCN-RLC11"/>
    <s v="JPG22"/>
    <x v="8"/>
    <x v="1"/>
    <n v="8"/>
    <s v="MacPhee, Duane"/>
    <s v="TCN"/>
    <x v="287"/>
    <x v="0"/>
    <x v="5"/>
  </r>
  <r>
    <n v="235324"/>
    <s v="Lacroix, Jeremy"/>
    <s v="TCN-WMT12"/>
    <s v="JPG22"/>
    <x v="17"/>
    <x v="1"/>
    <n v="8"/>
    <s v="Travis, Bradley"/>
    <s v="TCN"/>
    <x v="116"/>
    <x v="0"/>
    <x v="17"/>
  </r>
  <r>
    <n v="246969"/>
    <s v="Butler, Graham"/>
    <s v="TCN-RLC11"/>
    <s v="JPG22"/>
    <x v="9"/>
    <x v="2"/>
    <n v="0.02"/>
    <s v="MacPhee, Duane"/>
    <s v="TCN"/>
    <x v="287"/>
    <x v="0"/>
    <x v="5"/>
  </r>
  <r>
    <n v="246977"/>
    <s v="Hamments, Nathan"/>
    <s v="TCN-RBA14"/>
    <s v="JPG22"/>
    <x v="2"/>
    <x v="2"/>
    <n v="1.5"/>
    <s v="Briden, Robert"/>
    <s v="TCN"/>
    <x v="147"/>
    <x v="0"/>
    <x v="18"/>
  </r>
  <r>
    <n v="246998"/>
    <s v="Neddo, Shaun"/>
    <s v="TCN-WWU11"/>
    <s v="JPG22"/>
    <x v="0"/>
    <x v="2"/>
    <n v="0.15"/>
    <s v="Valletta, Tyler"/>
    <s v="TCN"/>
    <x v="295"/>
    <x v="0"/>
    <x v="13"/>
  </r>
  <r>
    <n v="246998"/>
    <s v="Neddo, Shaun"/>
    <s v="TCN-WWU11"/>
    <s v="JPG22"/>
    <x v="22"/>
    <x v="2"/>
    <n v="0.97"/>
    <s v="Valletta, Tyler"/>
    <s v="TCN"/>
    <x v="295"/>
    <x v="0"/>
    <x v="13"/>
  </r>
  <r>
    <n v="247002"/>
    <s v="Roberts, Jason"/>
    <s v="TCN-RDB11"/>
    <s v="JPG21"/>
    <x v="22"/>
    <x v="0"/>
    <n v="0.25"/>
    <s v="Nymeyer, Grant"/>
    <s v="TCN"/>
    <x v="283"/>
    <x v="0"/>
    <x v="0"/>
  </r>
  <r>
    <n v="247003"/>
    <s v="Smith, Paul"/>
    <s v="TCN-WWI11"/>
    <s v="JPG22"/>
    <x v="22"/>
    <x v="2"/>
    <n v="0.62"/>
    <s v="Mount, Kevin"/>
    <s v="TCN"/>
    <x v="106"/>
    <x v="0"/>
    <x v="13"/>
  </r>
  <r>
    <n v="247005"/>
    <s v="Tyrrell, Paul"/>
    <s v="TCN-RLF12"/>
    <s v="JPG20"/>
    <x v="3"/>
    <x v="1"/>
    <n v="8"/>
    <s v="Pachereva, Justin"/>
    <s v="TCN"/>
    <x v="143"/>
    <x v="0"/>
    <x v="5"/>
  </r>
  <r>
    <n v="247005"/>
    <s v="Tyrrell, Paul"/>
    <s v="TCN-RLF12"/>
    <s v="JPG20"/>
    <x v="4"/>
    <x v="1"/>
    <n v="8"/>
    <s v="Pachereva, Justin"/>
    <s v="TCN"/>
    <x v="143"/>
    <x v="0"/>
    <x v="5"/>
  </r>
  <r>
    <n v="247005"/>
    <s v="Tyrrell, Paul"/>
    <s v="TCN-RLF12"/>
    <s v="JPG20"/>
    <x v="2"/>
    <x v="1"/>
    <n v="8"/>
    <s v="Pachereva, Justin"/>
    <s v="TCN"/>
    <x v="143"/>
    <x v="0"/>
    <x v="5"/>
  </r>
  <r>
    <n v="247005"/>
    <s v="Tyrrell, Paul"/>
    <s v="TCN-RLF12"/>
    <s v="JPG20"/>
    <x v="5"/>
    <x v="1"/>
    <n v="8"/>
    <s v="Pachereva, Justin"/>
    <s v="TCN"/>
    <x v="143"/>
    <x v="0"/>
    <x v="5"/>
  </r>
  <r>
    <n v="247005"/>
    <s v="Tyrrell, Paul"/>
    <s v="TCN-RLF12"/>
    <s v="JPG20"/>
    <x v="6"/>
    <x v="1"/>
    <n v="8"/>
    <s v="Pachereva, Justin"/>
    <s v="TCN"/>
    <x v="143"/>
    <x v="0"/>
    <x v="5"/>
  </r>
  <r>
    <n v="247005"/>
    <s v="Tyrrell, Paul"/>
    <s v="TCN-RLF12"/>
    <s v="JPG20"/>
    <x v="7"/>
    <x v="1"/>
    <n v="8"/>
    <s v="Pachereva, Justin"/>
    <s v="TCN"/>
    <x v="143"/>
    <x v="0"/>
    <x v="5"/>
  </r>
  <r>
    <n v="247051"/>
    <s v="Dougherty, Dave"/>
    <s v="TCN-WTF12"/>
    <s v="JPG22"/>
    <x v="6"/>
    <x v="0"/>
    <n v="0.37"/>
    <s v="Kirk, Jeffery"/>
    <s v="TCN"/>
    <x v="248"/>
    <x v="0"/>
    <x v="9"/>
  </r>
  <r>
    <n v="247051"/>
    <s v="Dougherty, Dave"/>
    <s v="TCN-WTF12"/>
    <s v="JPG22"/>
    <x v="11"/>
    <x v="0"/>
    <n v="0.33"/>
    <s v="Kirk, Jeffery"/>
    <s v="TCN"/>
    <x v="248"/>
    <x v="0"/>
    <x v="9"/>
  </r>
  <r>
    <n v="247051"/>
    <s v="Dougherty, Dave"/>
    <s v="TCN-WTF12"/>
    <s v="JPG22"/>
    <x v="12"/>
    <x v="0"/>
    <n v="0.38"/>
    <s v="Kirk, Jeffery"/>
    <s v="TCN"/>
    <x v="248"/>
    <x v="0"/>
    <x v="9"/>
  </r>
  <r>
    <n v="247057"/>
    <s v="Anstett, Neil"/>
    <s v="TCN-RTE12"/>
    <s v="JPG22"/>
    <x v="12"/>
    <x v="0"/>
    <n v="0.03"/>
    <s v="Truong, Phat"/>
    <s v="TCN"/>
    <x v="296"/>
    <x v="0"/>
    <x v="1"/>
  </r>
  <r>
    <n v="247057"/>
    <s v="Anstett, Neil"/>
    <s v="TCN-RTE12"/>
    <s v="JPG22"/>
    <x v="26"/>
    <x v="0"/>
    <n v="0.28000000000000003"/>
    <s v="Truong, Phat"/>
    <s v="TCN"/>
    <x v="296"/>
    <x v="0"/>
    <x v="1"/>
  </r>
  <r>
    <n v="247058"/>
    <s v="Lind, Steve"/>
    <s v="TCN-WWB11"/>
    <s v="JPG21"/>
    <x v="0"/>
    <x v="2"/>
    <n v="0.5"/>
    <s v="Feledi, Mark"/>
    <s v="TCN"/>
    <x v="179"/>
    <x v="0"/>
    <x v="13"/>
  </r>
  <r>
    <n v="247058"/>
    <s v="Lind, Steve"/>
    <s v="TCN-WWB11"/>
    <s v="JPG21"/>
    <x v="22"/>
    <x v="2"/>
    <n v="0.92"/>
    <s v="Feledi, Mark"/>
    <s v="TCN"/>
    <x v="179"/>
    <x v="0"/>
    <x v="13"/>
  </r>
  <r>
    <n v="247059"/>
    <s v="White, Graham"/>
    <s v="TCN-RTC12"/>
    <s v="JPG22"/>
    <x v="2"/>
    <x v="0"/>
    <n v="1.72"/>
    <s v="Reeves, Jennifer"/>
    <s v="TCN"/>
    <x v="1"/>
    <x v="0"/>
    <x v="1"/>
  </r>
  <r>
    <n v="247059"/>
    <s v="White, Graham"/>
    <s v="TCN-RTC12"/>
    <s v="JPG22"/>
    <x v="12"/>
    <x v="0"/>
    <n v="0.22"/>
    <s v="Reeves, Jennifer"/>
    <s v="TCN"/>
    <x v="1"/>
    <x v="0"/>
    <x v="1"/>
  </r>
  <r>
    <n v="247144"/>
    <s v="Clark, Jonathan"/>
    <s v="TCN-REW33"/>
    <s v="JPG16"/>
    <x v="6"/>
    <x v="0"/>
    <n v="8"/>
    <s v="Siemiaszko, Mark"/>
    <s v="TCN"/>
    <x v="267"/>
    <x v="0"/>
    <x v="2"/>
  </r>
  <r>
    <n v="247144"/>
    <s v="Clark, Jonathan"/>
    <s v="TCN-REW33"/>
    <s v="JPG16"/>
    <x v="19"/>
    <x v="0"/>
    <n v="8"/>
    <s v="Siemiaszko, Mark"/>
    <s v="TCN"/>
    <x v="267"/>
    <x v="0"/>
    <x v="2"/>
  </r>
  <r>
    <n v="247144"/>
    <s v="Clark, Jonathan"/>
    <s v="TCN-REW33"/>
    <s v="JPG16"/>
    <x v="12"/>
    <x v="0"/>
    <n v="1"/>
    <s v="Siemiaszko, Mark"/>
    <s v="TCN"/>
    <x v="267"/>
    <x v="0"/>
    <x v="2"/>
  </r>
  <r>
    <n v="247144"/>
    <s v="Clark, Jonathan"/>
    <s v="TCN-REW33"/>
    <s v="JPG16"/>
    <x v="9"/>
    <x v="0"/>
    <n v="5.5"/>
    <s v="Siemiaszko, Mark"/>
    <s v="TCN"/>
    <x v="267"/>
    <x v="0"/>
    <x v="2"/>
  </r>
  <r>
    <n v="247429"/>
    <s v="Wheelton, Charles"/>
    <s v="TCN-WPM22"/>
    <s v="JPG27"/>
    <x v="11"/>
    <x v="1"/>
    <n v="8"/>
    <s v="Miller, Bob"/>
    <s v="TCN"/>
    <x v="297"/>
    <x v="4"/>
    <x v="2"/>
  </r>
  <r>
    <n v="247429"/>
    <s v="Wheelton, Charles"/>
    <s v="TCN-WPM22"/>
    <s v="JPG27"/>
    <x v="12"/>
    <x v="1"/>
    <n v="8"/>
    <s v="Miller, Bob"/>
    <s v="TCN"/>
    <x v="297"/>
    <x v="4"/>
    <x v="2"/>
  </r>
  <r>
    <n v="247506"/>
    <s v="Armstrong, Mike"/>
    <s v="TCN-WTF12"/>
    <s v="JPG22"/>
    <x v="6"/>
    <x v="0"/>
    <n v="0.43"/>
    <s v="Kirk, Jeffery"/>
    <s v="TCN"/>
    <x v="248"/>
    <x v="0"/>
    <x v="9"/>
  </r>
  <r>
    <n v="247506"/>
    <s v="Armstrong, Mike"/>
    <s v="TCN-WTF12"/>
    <s v="JPG22"/>
    <x v="11"/>
    <x v="1"/>
    <n v="8"/>
    <s v="Kirk, Jeffery"/>
    <s v="TCN"/>
    <x v="248"/>
    <x v="0"/>
    <x v="9"/>
  </r>
  <r>
    <n v="247506"/>
    <s v="Armstrong, Mike"/>
    <s v="TCN-WTF12"/>
    <s v="JPG22"/>
    <x v="12"/>
    <x v="1"/>
    <n v="8"/>
    <s v="Kirk, Jeffery"/>
    <s v="TCN"/>
    <x v="248"/>
    <x v="0"/>
    <x v="9"/>
  </r>
  <r>
    <n v="247506"/>
    <s v="Armstrong, Mike"/>
    <s v="TCN-WTF12"/>
    <s v="JPG22"/>
    <x v="13"/>
    <x v="0"/>
    <n v="0.05"/>
    <s v="Kirk, Jeffery"/>
    <s v="TCN"/>
    <x v="248"/>
    <x v="0"/>
    <x v="9"/>
  </r>
  <r>
    <n v="247506"/>
    <s v="Armstrong, Mike"/>
    <s v="TCN-WTF12"/>
    <s v="JPG22"/>
    <x v="21"/>
    <x v="0"/>
    <n v="0.15"/>
    <s v="Kirk, Jeffery"/>
    <s v="TCN"/>
    <x v="248"/>
    <x v="0"/>
    <x v="9"/>
  </r>
  <r>
    <n v="247507"/>
    <s v="Bisson, Timothy"/>
    <s v="TCN-WTF12"/>
    <s v="JPG21"/>
    <x v="11"/>
    <x v="0"/>
    <n v="0.38"/>
    <s v="Kirk, Jeffery"/>
    <s v="TCN"/>
    <x v="248"/>
    <x v="0"/>
    <x v="9"/>
  </r>
  <r>
    <n v="247508"/>
    <s v="Bowen, David"/>
    <s v="TCN-WWI12"/>
    <s v="JPG22"/>
    <x v="6"/>
    <x v="2"/>
    <n v="0.27"/>
    <s v="Ellis, Sean"/>
    <s v="TCN"/>
    <x v="43"/>
    <x v="0"/>
    <x v="13"/>
  </r>
  <r>
    <n v="247508"/>
    <s v="Bowen, David"/>
    <s v="TCN-WWI12"/>
    <s v="JPG22"/>
    <x v="7"/>
    <x v="0"/>
    <n v="0.25"/>
    <s v="Ellis, Sean"/>
    <s v="TCN"/>
    <x v="43"/>
    <x v="0"/>
    <x v="13"/>
  </r>
  <r>
    <n v="247508"/>
    <s v="Bowen, David"/>
    <s v="TCN-WWI12"/>
    <s v="JPG22"/>
    <x v="13"/>
    <x v="2"/>
    <n v="0.43"/>
    <s v="Ellis, Sean"/>
    <s v="TCN"/>
    <x v="43"/>
    <x v="0"/>
    <x v="13"/>
  </r>
  <r>
    <n v="247508"/>
    <s v="Bowen, David"/>
    <s v="TCN-WWI12"/>
    <s v="JPG22"/>
    <x v="16"/>
    <x v="2"/>
    <n v="0.17"/>
    <s v="Ellis, Sean"/>
    <s v="TCN"/>
    <x v="43"/>
    <x v="0"/>
    <x v="13"/>
  </r>
  <r>
    <n v="247508"/>
    <s v="Bowen, David"/>
    <s v="TCN-WWI12"/>
    <s v="JPG22"/>
    <x v="21"/>
    <x v="2"/>
    <n v="0.17"/>
    <s v="Ellis, Sean"/>
    <s v="TCN"/>
    <x v="43"/>
    <x v="0"/>
    <x v="13"/>
  </r>
  <r>
    <n v="247508"/>
    <s v="Bowen, David"/>
    <s v="TCN-WWI12"/>
    <s v="JPG22"/>
    <x v="9"/>
    <x v="2"/>
    <n v="0.8"/>
    <s v="Ellis, Sean"/>
    <s v="TCN"/>
    <x v="43"/>
    <x v="0"/>
    <x v="13"/>
  </r>
  <r>
    <n v="247512"/>
    <s v="Hyland, Douglas"/>
    <s v="TCN-QNS11"/>
    <s v="JPG22"/>
    <x v="11"/>
    <x v="1"/>
    <n v="8"/>
    <s v="Lutz, Derek"/>
    <s v="TCN"/>
    <x v="51"/>
    <x v="0"/>
    <x v="7"/>
  </r>
  <r>
    <n v="247512"/>
    <s v="Hyland, Douglas"/>
    <s v="TCN-QNS11"/>
    <s v="JPG22"/>
    <x v="12"/>
    <x v="1"/>
    <n v="8"/>
    <s v="Lutz, Derek"/>
    <s v="TCN"/>
    <x v="51"/>
    <x v="0"/>
    <x v="7"/>
  </r>
  <r>
    <n v="247513"/>
    <s v="Keller, Chevy"/>
    <s v="TCN-RLF12"/>
    <s v="JPG22"/>
    <x v="6"/>
    <x v="0"/>
    <n v="0.35"/>
    <s v="Tyrrell, Paul"/>
    <s v="TCN"/>
    <x v="143"/>
    <x v="0"/>
    <x v="5"/>
  </r>
  <r>
    <n v="247513"/>
    <s v="Keller, Chevy"/>
    <s v="TCN-RLF12"/>
    <s v="JPG22"/>
    <x v="9"/>
    <x v="2"/>
    <n v="0.12"/>
    <s v="Tyrrell, Paul"/>
    <s v="TCN"/>
    <x v="143"/>
    <x v="0"/>
    <x v="5"/>
  </r>
  <r>
    <n v="247523"/>
    <s v="Surgent, David"/>
    <s v="TCN-WWS11"/>
    <s v="JPG22"/>
    <x v="11"/>
    <x v="1"/>
    <n v="8"/>
    <s v="Maissan, Daniel"/>
    <s v="TCN"/>
    <x v="298"/>
    <x v="0"/>
    <x v="13"/>
  </r>
  <r>
    <n v="247523"/>
    <s v="Surgent, David"/>
    <s v="TCN-WWS11"/>
    <s v="JPG22"/>
    <x v="12"/>
    <x v="1"/>
    <n v="8"/>
    <s v="Maissan, Daniel"/>
    <s v="TCN"/>
    <x v="298"/>
    <x v="0"/>
    <x v="13"/>
  </r>
  <r>
    <n v="247524"/>
    <s v="Thomas, Wayne"/>
    <s v="TCN-RBC13"/>
    <s v="JPG22"/>
    <x v="1"/>
    <x v="2"/>
    <n v="0.18"/>
    <s v="Zurell, Tom"/>
    <s v="TCN"/>
    <x v="64"/>
    <x v="0"/>
    <x v="15"/>
  </r>
  <r>
    <n v="247526"/>
    <s v="Visser, Jeremy"/>
    <s v="TCN-RBA20"/>
    <s v="JPG22"/>
    <x v="6"/>
    <x v="1"/>
    <n v="8"/>
    <s v="Nylund, Jason"/>
    <s v="TCN"/>
    <x v="75"/>
    <x v="0"/>
    <x v="18"/>
  </r>
  <r>
    <n v="247554"/>
    <s v="Adams, Greg"/>
    <s v="TCN-WWM00"/>
    <s v="JPG27"/>
    <x v="1"/>
    <x v="1"/>
    <n v="8"/>
    <s v="Denkiewicz, Chris"/>
    <s v="TCN"/>
    <x v="270"/>
    <x v="4"/>
    <x v="13"/>
  </r>
  <r>
    <n v="247554"/>
    <s v="Adams, Greg"/>
    <s v="TCN-WWM00"/>
    <s v="JPG27"/>
    <x v="3"/>
    <x v="1"/>
    <n v="8"/>
    <s v="Denkiewicz, Chris"/>
    <s v="TCN"/>
    <x v="270"/>
    <x v="4"/>
    <x v="13"/>
  </r>
  <r>
    <n v="247554"/>
    <s v="Adams, Greg"/>
    <s v="TCN-WWM00"/>
    <s v="JPG27"/>
    <x v="4"/>
    <x v="1"/>
    <n v="8"/>
    <s v="Denkiewicz, Chris"/>
    <s v="TCN"/>
    <x v="270"/>
    <x v="4"/>
    <x v="13"/>
  </r>
  <r>
    <n v="247554"/>
    <s v="Adams, Greg"/>
    <s v="TCN-WWM00"/>
    <s v="JPG27"/>
    <x v="2"/>
    <x v="1"/>
    <n v="8"/>
    <s v="Denkiewicz, Chris"/>
    <s v="TCN"/>
    <x v="270"/>
    <x v="4"/>
    <x v="13"/>
  </r>
  <r>
    <n v="247554"/>
    <s v="Adams, Greg"/>
    <s v="TCN-WWM00"/>
    <s v="JPG27"/>
    <x v="5"/>
    <x v="1"/>
    <n v="8"/>
    <s v="Denkiewicz, Chris"/>
    <s v="TCN"/>
    <x v="270"/>
    <x v="4"/>
    <x v="13"/>
  </r>
  <r>
    <n v="247566"/>
    <s v="Ryder, Trevor"/>
    <s v="TCN-WMC11"/>
    <s v="JPG22"/>
    <x v="1"/>
    <x v="1"/>
    <n v="8"/>
    <s v="Abraham, Jim"/>
    <s v="TCN"/>
    <x v="113"/>
    <x v="0"/>
    <x v="17"/>
  </r>
  <r>
    <n v="247566"/>
    <s v="Ryder, Trevor"/>
    <s v="TCN-WMC11"/>
    <s v="JPG22"/>
    <x v="3"/>
    <x v="1"/>
    <n v="8"/>
    <s v="Abraham, Jim"/>
    <s v="TCN"/>
    <x v="113"/>
    <x v="0"/>
    <x v="17"/>
  </r>
  <r>
    <n v="247566"/>
    <s v="Ryder, Trevor"/>
    <s v="TCN-WMC11"/>
    <s v="JPG22"/>
    <x v="4"/>
    <x v="1"/>
    <n v="8"/>
    <s v="Abraham, Jim"/>
    <s v="TCN"/>
    <x v="113"/>
    <x v="0"/>
    <x v="17"/>
  </r>
  <r>
    <n v="247566"/>
    <s v="Ryder, Trevor"/>
    <s v="TCN-WMC11"/>
    <s v="JPG22"/>
    <x v="2"/>
    <x v="1"/>
    <n v="8"/>
    <s v="Abraham, Jim"/>
    <s v="TCN"/>
    <x v="113"/>
    <x v="0"/>
    <x v="17"/>
  </r>
  <r>
    <n v="247566"/>
    <s v="Ryder, Trevor"/>
    <s v="TCN-WMC11"/>
    <s v="JPG22"/>
    <x v="5"/>
    <x v="1"/>
    <n v="8"/>
    <s v="Abraham, Jim"/>
    <s v="TCN"/>
    <x v="113"/>
    <x v="0"/>
    <x v="17"/>
  </r>
  <r>
    <n v="247567"/>
    <s v="Kilmer, Jennifer"/>
    <s v="TCN-WAH12"/>
    <s v="JPG22"/>
    <x v="5"/>
    <x v="1"/>
    <n v="8"/>
    <s v="Conway, Brandon"/>
    <s v="TCN"/>
    <x v="275"/>
    <x v="0"/>
    <x v="12"/>
  </r>
  <r>
    <n v="247569"/>
    <s v="Boyse, Chris"/>
    <s v="TCN-WWS11"/>
    <s v="JPG22"/>
    <x v="18"/>
    <x v="2"/>
    <n v="0.12"/>
    <s v="Maissan, Daniel"/>
    <s v="TCN"/>
    <x v="298"/>
    <x v="0"/>
    <x v="13"/>
  </r>
  <r>
    <n v="247574"/>
    <s v="Lumsdon, Sasha"/>
    <s v="TCN-RSE12"/>
    <s v="JPG22"/>
    <x v="2"/>
    <x v="2"/>
    <n v="1.62"/>
    <s v="Van Dyk, Jonathan"/>
    <s v="TCN"/>
    <x v="299"/>
    <x v="0"/>
    <x v="8"/>
  </r>
  <r>
    <n v="247578"/>
    <s v="Shorthouse, Robin"/>
    <s v="TCN-RSQ12"/>
    <s v="JPG22"/>
    <x v="2"/>
    <x v="2"/>
    <n v="1.57"/>
    <s v="Gibson, Stephen"/>
    <s v="TCN"/>
    <x v="300"/>
    <x v="0"/>
    <x v="8"/>
  </r>
  <r>
    <n v="247580"/>
    <s v="Herechuk, James"/>
    <s v="TCN-WAJ12"/>
    <s v="JPG21"/>
    <x v="6"/>
    <x v="1"/>
    <n v="2.08"/>
    <s v="Tuyp, Jeremy"/>
    <s v="TCN"/>
    <x v="259"/>
    <x v="0"/>
    <x v="12"/>
  </r>
  <r>
    <n v="247580"/>
    <s v="Herechuk, James"/>
    <s v="TCN-WAJ12"/>
    <s v="JPG21"/>
    <x v="7"/>
    <x v="1"/>
    <n v="8"/>
    <s v="Tuyp, Jeremy"/>
    <s v="TCN"/>
    <x v="259"/>
    <x v="0"/>
    <x v="12"/>
  </r>
  <r>
    <n v="247580"/>
    <s v="Herechuk, James"/>
    <s v="TCN-WAJ12"/>
    <s v="JPG21"/>
    <x v="8"/>
    <x v="1"/>
    <n v="8"/>
    <s v="Tuyp, Jeremy"/>
    <s v="TCN"/>
    <x v="259"/>
    <x v="0"/>
    <x v="12"/>
  </r>
  <r>
    <n v="235327"/>
    <s v="Dean, Stuart"/>
    <s v="TCN-QSV11"/>
    <s v="JPG22"/>
    <x v="17"/>
    <x v="1"/>
    <n v="8"/>
    <s v="Bowbeer, Christopher"/>
    <s v="TCN"/>
    <x v="73"/>
    <x v="0"/>
    <x v="3"/>
  </r>
  <r>
    <n v="247587"/>
    <s v="Remedios, Aurora"/>
    <s v="TCN-WWI12"/>
    <s v="JPG22"/>
    <x v="6"/>
    <x v="2"/>
    <n v="0.25"/>
    <s v="Ellis, Sean"/>
    <s v="TCN"/>
    <x v="43"/>
    <x v="0"/>
    <x v="13"/>
  </r>
  <r>
    <n v="247587"/>
    <s v="Remedios, Aurora"/>
    <s v="TCN-WWI12"/>
    <s v="JPG22"/>
    <x v="7"/>
    <x v="0"/>
    <n v="0.27"/>
    <s v="Ellis, Sean"/>
    <s v="TCN"/>
    <x v="43"/>
    <x v="0"/>
    <x v="13"/>
  </r>
  <r>
    <n v="247587"/>
    <s v="Remedios, Aurora"/>
    <s v="TCN-WWI12"/>
    <s v="JPG22"/>
    <x v="12"/>
    <x v="2"/>
    <n v="0.3"/>
    <s v="Ellis, Sean"/>
    <s v="TCN"/>
    <x v="43"/>
    <x v="0"/>
    <x v="13"/>
  </r>
  <r>
    <n v="247587"/>
    <s v="Remedios, Aurora"/>
    <s v="TCN-WWI12"/>
    <s v="JPG22"/>
    <x v="13"/>
    <x v="2"/>
    <n v="0.45"/>
    <s v="Ellis, Sean"/>
    <s v="TCN"/>
    <x v="43"/>
    <x v="0"/>
    <x v="13"/>
  </r>
  <r>
    <n v="247587"/>
    <s v="Remedios, Aurora"/>
    <s v="TCN-WWI12"/>
    <s v="JPG22"/>
    <x v="16"/>
    <x v="2"/>
    <n v="0.3"/>
    <s v="Ellis, Sean"/>
    <s v="TCN"/>
    <x v="43"/>
    <x v="0"/>
    <x v="13"/>
  </r>
  <r>
    <n v="247587"/>
    <s v="Remedios, Aurora"/>
    <s v="TCN-WWI12"/>
    <s v="JPG22"/>
    <x v="21"/>
    <x v="2"/>
    <n v="0.3"/>
    <s v="Ellis, Sean"/>
    <s v="TCN"/>
    <x v="43"/>
    <x v="0"/>
    <x v="13"/>
  </r>
  <r>
    <n v="247587"/>
    <s v="Remedios, Aurora"/>
    <s v="TCN-WWI12"/>
    <s v="JPG22"/>
    <x v="9"/>
    <x v="2"/>
    <n v="0.57999999999999996"/>
    <s v="Ellis, Sean"/>
    <s v="TCN"/>
    <x v="43"/>
    <x v="0"/>
    <x v="13"/>
  </r>
  <r>
    <n v="247601"/>
    <s v="Bickell, Adam"/>
    <s v="TCN-WPM21"/>
    <s v="JPG26"/>
    <x v="19"/>
    <x v="1"/>
    <n v="8"/>
    <s v="Glaab, Trevor"/>
    <s v="TCN"/>
    <x v="301"/>
    <x v="4"/>
    <x v="2"/>
  </r>
  <r>
    <n v="247601"/>
    <s v="Bickell, Adam"/>
    <s v="TCN-WPM21"/>
    <s v="JPG26"/>
    <x v="20"/>
    <x v="1"/>
    <n v="8"/>
    <s v="Glaab, Trevor"/>
    <s v="TCN"/>
    <x v="301"/>
    <x v="4"/>
    <x v="2"/>
  </r>
  <r>
    <n v="247601"/>
    <s v="Bickell, Adam"/>
    <s v="TCN-WPM21"/>
    <s v="JPG26"/>
    <x v="10"/>
    <x v="1"/>
    <n v="8"/>
    <s v="Glaab, Trevor"/>
    <s v="TCN"/>
    <x v="301"/>
    <x v="4"/>
    <x v="2"/>
  </r>
  <r>
    <n v="247601"/>
    <s v="Bickell, Adam"/>
    <s v="TCN-WPM21"/>
    <s v="JPG26"/>
    <x v="11"/>
    <x v="1"/>
    <n v="8"/>
    <s v="Glaab, Trevor"/>
    <s v="TCN"/>
    <x v="301"/>
    <x v="4"/>
    <x v="2"/>
  </r>
  <r>
    <n v="247601"/>
    <s v="Bickell, Adam"/>
    <s v="TCN-WPM21"/>
    <s v="JPG26"/>
    <x v="12"/>
    <x v="1"/>
    <n v="8"/>
    <s v="Glaab, Trevor"/>
    <s v="TCN"/>
    <x v="301"/>
    <x v="4"/>
    <x v="2"/>
  </r>
  <r>
    <n v="247617"/>
    <s v="Nezic, Robert"/>
    <s v="TCN-RBC18"/>
    <s v="JPG22"/>
    <x v="1"/>
    <x v="2"/>
    <n v="0.42"/>
    <s v="Dickie, David"/>
    <s v="TCN"/>
    <x v="79"/>
    <x v="0"/>
    <x v="15"/>
  </r>
  <r>
    <n v="247634"/>
    <s v="Svirk, Dylan"/>
    <s v="TCN-WWF11"/>
    <s v="JPG22"/>
    <x v="0"/>
    <x v="2"/>
    <n v="0.33"/>
    <s v="Adams, Mike"/>
    <s v="TCN"/>
    <x v="186"/>
    <x v="0"/>
    <x v="13"/>
  </r>
  <r>
    <n v="247634"/>
    <s v="Svirk, Dylan"/>
    <s v="TCN-WWF11"/>
    <s v="JPG22"/>
    <x v="18"/>
    <x v="2"/>
    <n v="0.12"/>
    <s v="Adams, Mike"/>
    <s v="TCN"/>
    <x v="186"/>
    <x v="0"/>
    <x v="13"/>
  </r>
  <r>
    <n v="247646"/>
    <s v="Cavanagh, Steven"/>
    <s v="TCN-WTL12"/>
    <s v="JPG22"/>
    <x v="4"/>
    <x v="0"/>
    <n v="0.47"/>
    <s v="Riches, Robert"/>
    <s v="TCN"/>
    <x v="199"/>
    <x v="0"/>
    <x v="9"/>
  </r>
  <r>
    <n v="247646"/>
    <s v="Cavanagh, Steven"/>
    <s v="TCN-WTL12"/>
    <s v="JPG22"/>
    <x v="5"/>
    <x v="2"/>
    <n v="0.23"/>
    <s v="Riches, Robert"/>
    <s v="TCN"/>
    <x v="199"/>
    <x v="0"/>
    <x v="9"/>
  </r>
  <r>
    <n v="247646"/>
    <s v="Cavanagh, Steven"/>
    <s v="TCN-WTL12"/>
    <s v="JPG22"/>
    <x v="6"/>
    <x v="0"/>
    <n v="0.4"/>
    <s v="Riches, Robert"/>
    <s v="TCN"/>
    <x v="199"/>
    <x v="0"/>
    <x v="9"/>
  </r>
  <r>
    <n v="247646"/>
    <s v="Cavanagh, Steven"/>
    <s v="TCN-WTL12"/>
    <s v="JPG22"/>
    <x v="7"/>
    <x v="0"/>
    <n v="0.48"/>
    <s v="Riches, Robert"/>
    <s v="TCN"/>
    <x v="199"/>
    <x v="0"/>
    <x v="9"/>
  </r>
  <r>
    <n v="247646"/>
    <s v="Cavanagh, Steven"/>
    <s v="TCN-WTL12"/>
    <s v="JPG22"/>
    <x v="11"/>
    <x v="0"/>
    <n v="0.5"/>
    <s v="Riches, Robert"/>
    <s v="TCN"/>
    <x v="199"/>
    <x v="0"/>
    <x v="9"/>
  </r>
  <r>
    <n v="247646"/>
    <s v="Cavanagh, Steven"/>
    <s v="TCN-WTL12"/>
    <s v="JPG22"/>
    <x v="12"/>
    <x v="0"/>
    <n v="0.45"/>
    <s v="Riches, Robert"/>
    <s v="TCN"/>
    <x v="199"/>
    <x v="0"/>
    <x v="9"/>
  </r>
  <r>
    <n v="247646"/>
    <s v="Cavanagh, Steven"/>
    <s v="TCN-WTL12"/>
    <s v="JPG22"/>
    <x v="16"/>
    <x v="0"/>
    <n v="0.17"/>
    <s v="Riches, Robert"/>
    <s v="TCN"/>
    <x v="199"/>
    <x v="0"/>
    <x v="9"/>
  </r>
  <r>
    <n v="247646"/>
    <s v="Cavanagh, Steven"/>
    <s v="TCN-WTL12"/>
    <s v="JPG22"/>
    <x v="21"/>
    <x v="0"/>
    <n v="0.18"/>
    <s v="Riches, Robert"/>
    <s v="TCN"/>
    <x v="199"/>
    <x v="0"/>
    <x v="9"/>
  </r>
  <r>
    <n v="247646"/>
    <s v="Cavanagh, Steven"/>
    <s v="TCN-WTL12"/>
    <s v="JPG22"/>
    <x v="9"/>
    <x v="0"/>
    <n v="0.37"/>
    <s v="Riches, Robert"/>
    <s v="TCN"/>
    <x v="199"/>
    <x v="0"/>
    <x v="9"/>
  </r>
  <r>
    <n v="247669"/>
    <s v="Arnold, Anthony"/>
    <s v="TCN-RDB12"/>
    <s v="JPG21"/>
    <x v="5"/>
    <x v="2"/>
    <n v="0.12"/>
    <s v="Danby, Mark"/>
    <s v="TCN"/>
    <x v="302"/>
    <x v="0"/>
    <x v="0"/>
  </r>
  <r>
    <n v="247676"/>
    <s v="L'Etoile, John"/>
    <s v="TCN-WAJ12"/>
    <s v="JPG22"/>
    <x v="13"/>
    <x v="1"/>
    <n v="8"/>
    <s v="Tuyp, Jeremy"/>
    <s v="TCN"/>
    <x v="259"/>
    <x v="0"/>
    <x v="12"/>
  </r>
  <r>
    <n v="247676"/>
    <s v="L'Etoile, John"/>
    <s v="TCN-WAJ12"/>
    <s v="JPG22"/>
    <x v="14"/>
    <x v="1"/>
    <n v="8"/>
    <s v="Tuyp, Jeremy"/>
    <s v="TCN"/>
    <x v="259"/>
    <x v="0"/>
    <x v="12"/>
  </r>
  <r>
    <n v="247676"/>
    <s v="L'Etoile, John"/>
    <s v="TCN-WAJ12"/>
    <s v="JPG22"/>
    <x v="16"/>
    <x v="1"/>
    <n v="8"/>
    <s v="Tuyp, Jeremy"/>
    <s v="TCN"/>
    <x v="259"/>
    <x v="0"/>
    <x v="12"/>
  </r>
  <r>
    <n v="247676"/>
    <s v="L'Etoile, John"/>
    <s v="TCN-WAJ12"/>
    <s v="JPG22"/>
    <x v="21"/>
    <x v="1"/>
    <n v="8"/>
    <s v="Tuyp, Jeremy"/>
    <s v="TCN"/>
    <x v="259"/>
    <x v="0"/>
    <x v="12"/>
  </r>
  <r>
    <n v="247676"/>
    <s v="L'Etoile, John"/>
    <s v="TCN-WAJ12"/>
    <s v="JPG22"/>
    <x v="9"/>
    <x v="1"/>
    <n v="8"/>
    <s v="Tuyp, Jeremy"/>
    <s v="TCN"/>
    <x v="259"/>
    <x v="0"/>
    <x v="12"/>
  </r>
  <r>
    <n v="247677"/>
    <s v="Gault, David"/>
    <s v="TCN-RDC12"/>
    <s v="JPG22"/>
    <x v="7"/>
    <x v="1"/>
    <n v="8"/>
    <s v="Scott, Cory"/>
    <s v="TCN"/>
    <x v="209"/>
    <x v="0"/>
    <x v="0"/>
  </r>
  <r>
    <n v="247677"/>
    <s v="Gault, David"/>
    <s v="TCN-RDC12"/>
    <s v="JPG22"/>
    <x v="8"/>
    <x v="1"/>
    <n v="8"/>
    <s v="Scott, Cory"/>
    <s v="TCN"/>
    <x v="209"/>
    <x v="0"/>
    <x v="0"/>
  </r>
  <r>
    <n v="235364"/>
    <s v="Lechowicz, Eugene"/>
    <s v="TCN-RBA19"/>
    <s v="JPG22"/>
    <x v="17"/>
    <x v="1"/>
    <n v="8"/>
    <s v="DeLorenzis, Roberto"/>
    <s v="TCN"/>
    <x v="174"/>
    <x v="0"/>
    <x v="18"/>
  </r>
  <r>
    <n v="247677"/>
    <s v="Gault, David"/>
    <s v="TCN-RDC12"/>
    <s v="JPG22"/>
    <x v="18"/>
    <x v="1"/>
    <n v="8"/>
    <s v="Scott, Cory"/>
    <s v="TCN"/>
    <x v="209"/>
    <x v="0"/>
    <x v="0"/>
  </r>
  <r>
    <n v="247707"/>
    <s v="Mendoza, Rey"/>
    <s v="TCN-RSL12"/>
    <s v="JPG22"/>
    <x v="8"/>
    <x v="0"/>
    <n v="2.5"/>
    <s v="Cole, Jeffrey"/>
    <s v="TCN"/>
    <x v="129"/>
    <x v="0"/>
    <x v="8"/>
  </r>
  <r>
    <n v="247708"/>
    <s v="Murphy, Jason"/>
    <s v="TCN-RMB11"/>
    <s v="JPG21"/>
    <x v="1"/>
    <x v="2"/>
    <n v="0.23"/>
    <s v="Hicks, Thomas"/>
    <s v="TCN"/>
    <x v="303"/>
    <x v="0"/>
    <x v="6"/>
  </r>
  <r>
    <n v="247708"/>
    <s v="Murphy, Jason"/>
    <s v="TCN-RMB11"/>
    <s v="JPG21"/>
    <x v="13"/>
    <x v="2"/>
    <n v="0.4"/>
    <s v="Hicks, Thomas"/>
    <s v="TCN"/>
    <x v="303"/>
    <x v="0"/>
    <x v="6"/>
  </r>
  <r>
    <n v="247721"/>
    <s v="Brousseau, Dennis"/>
    <s v="TCN-WMT11"/>
    <s v="JPG22"/>
    <x v="18"/>
    <x v="2"/>
    <n v="0.2"/>
    <s v="Taylor, Faron"/>
    <s v="TCN"/>
    <x v="144"/>
    <x v="0"/>
    <x v="17"/>
  </r>
  <r>
    <n v="247721"/>
    <s v="Brousseau, Dennis"/>
    <s v="TCN-WMT11"/>
    <s v="JPG22"/>
    <x v="22"/>
    <x v="2"/>
    <n v="0.85"/>
    <s v="Taylor, Faron"/>
    <s v="TCN"/>
    <x v="144"/>
    <x v="0"/>
    <x v="17"/>
  </r>
  <r>
    <n v="247721"/>
    <s v="Brousseau, Dennis"/>
    <s v="TCN-WMT11"/>
    <s v="JPG22"/>
    <x v="16"/>
    <x v="0"/>
    <n v="7.5"/>
    <s v="Taylor, Faron"/>
    <s v="TCN"/>
    <x v="144"/>
    <x v="0"/>
    <x v="17"/>
  </r>
  <r>
    <n v="247722"/>
    <s v="Rose, William"/>
    <s v="TCN-QNV12"/>
    <s v="JPG22"/>
    <x v="19"/>
    <x v="1"/>
    <n v="8"/>
    <s v="Proulx, Kelly"/>
    <s v="TCN"/>
    <x v="142"/>
    <x v="0"/>
    <x v="7"/>
  </r>
  <r>
    <n v="247722"/>
    <s v="Rose, William"/>
    <s v="TCN-QNV12"/>
    <s v="JPG22"/>
    <x v="20"/>
    <x v="1"/>
    <n v="8"/>
    <s v="Proulx, Kelly"/>
    <s v="TCN"/>
    <x v="142"/>
    <x v="0"/>
    <x v="7"/>
  </r>
  <r>
    <n v="247722"/>
    <s v="Rose, William"/>
    <s v="TCN-QNV12"/>
    <s v="JPG22"/>
    <x v="10"/>
    <x v="1"/>
    <n v="8"/>
    <s v="Proulx, Kelly"/>
    <s v="TCN"/>
    <x v="142"/>
    <x v="0"/>
    <x v="7"/>
  </r>
  <r>
    <n v="247722"/>
    <s v="Rose, William"/>
    <s v="TCN-QNV12"/>
    <s v="JPG22"/>
    <x v="11"/>
    <x v="1"/>
    <n v="8"/>
    <s v="Proulx, Kelly"/>
    <s v="TCN"/>
    <x v="142"/>
    <x v="0"/>
    <x v="7"/>
  </r>
  <r>
    <n v="247722"/>
    <s v="Rose, William"/>
    <s v="TCN-QNV12"/>
    <s v="JPG22"/>
    <x v="12"/>
    <x v="1"/>
    <n v="8"/>
    <s v="Proulx, Kelly"/>
    <s v="TCN"/>
    <x v="142"/>
    <x v="0"/>
    <x v="7"/>
  </r>
  <r>
    <n v="247727"/>
    <s v="Charron, John Paul"/>
    <s v="TCN-WWF11"/>
    <s v="JPG22"/>
    <x v="18"/>
    <x v="2"/>
    <n v="0.13"/>
    <s v="Adams, Mike"/>
    <s v="TCN"/>
    <x v="186"/>
    <x v="0"/>
    <x v="13"/>
  </r>
  <r>
    <n v="247737"/>
    <s v="Philpott, David"/>
    <s v="TCN-WTL11"/>
    <s v="JPG22"/>
    <x v="1"/>
    <x v="0"/>
    <n v="0.02"/>
    <s v="Marshall, Jason"/>
    <s v="TCN"/>
    <x v="304"/>
    <x v="0"/>
    <x v="9"/>
  </r>
  <r>
    <n v="247740"/>
    <s v="Proctor, Bob"/>
    <s v="TCN-RJG11"/>
    <s v="JPG22"/>
    <x v="7"/>
    <x v="1"/>
    <n v="8"/>
    <s v="Ribeiro, Michael"/>
    <s v="TCN"/>
    <x v="277"/>
    <x v="0"/>
    <x v="2"/>
  </r>
  <r>
    <n v="247740"/>
    <s v="Proctor, Bob"/>
    <s v="TCN-RJG11"/>
    <s v="JPG22"/>
    <x v="8"/>
    <x v="1"/>
    <n v="8"/>
    <s v="Ribeiro, Michael"/>
    <s v="TCN"/>
    <x v="277"/>
    <x v="0"/>
    <x v="2"/>
  </r>
  <r>
    <n v="247754"/>
    <s v="MacDonald, Howard"/>
    <s v="TCN-RMB12"/>
    <s v="JPG22"/>
    <x v="1"/>
    <x v="2"/>
    <n v="0.5"/>
    <s v="Lavallee, Philip"/>
    <s v="TCN"/>
    <x v="273"/>
    <x v="0"/>
    <x v="6"/>
  </r>
  <r>
    <n v="247757"/>
    <s v="Leslie, Ian"/>
    <s v="TCN-RDC11"/>
    <s v="JPG22"/>
    <x v="22"/>
    <x v="0"/>
    <n v="0.1"/>
    <s v="Hind, Jason"/>
    <s v="TCN"/>
    <x v="233"/>
    <x v="0"/>
    <x v="0"/>
  </r>
  <r>
    <n v="247757"/>
    <s v="Leslie, Ian"/>
    <s v="TCN-RDC11"/>
    <s v="JPG22"/>
    <x v="15"/>
    <x v="0"/>
    <n v="0.2"/>
    <s v="Hind, Jason"/>
    <s v="TCN"/>
    <x v="233"/>
    <x v="0"/>
    <x v="0"/>
  </r>
  <r>
    <n v="247759"/>
    <s v="Ronquillo, Robin"/>
    <s v="TCN-RLQ11"/>
    <s v="JPG22"/>
    <x v="2"/>
    <x v="1"/>
    <n v="6.17"/>
    <s v="Dunn, Timothy"/>
    <s v="TCN"/>
    <x v="212"/>
    <x v="0"/>
    <x v="5"/>
  </r>
  <r>
    <n v="247759"/>
    <s v="Ronquillo, Robin"/>
    <s v="TCN-RLQ11"/>
    <s v="JPG22"/>
    <x v="5"/>
    <x v="1"/>
    <n v="8"/>
    <s v="Dunn, Timothy"/>
    <s v="TCN"/>
    <x v="212"/>
    <x v="0"/>
    <x v="5"/>
  </r>
  <r>
    <n v="247759"/>
    <s v="Ronquillo, Robin"/>
    <s v="TCN-RLQ11"/>
    <s v="JPG22"/>
    <x v="6"/>
    <x v="1"/>
    <n v="8"/>
    <s v="Dunn, Timothy"/>
    <s v="TCN"/>
    <x v="212"/>
    <x v="0"/>
    <x v="5"/>
  </r>
  <r>
    <n v="247759"/>
    <s v="Ronquillo, Robin"/>
    <s v="TCN-RLQ11"/>
    <s v="JPG22"/>
    <x v="7"/>
    <x v="1"/>
    <n v="8"/>
    <s v="Dunn, Timothy"/>
    <s v="TCN"/>
    <x v="212"/>
    <x v="0"/>
    <x v="5"/>
  </r>
  <r>
    <n v="247759"/>
    <s v="Ronquillo, Robin"/>
    <s v="TCN-RLQ11"/>
    <s v="JPG22"/>
    <x v="8"/>
    <x v="1"/>
    <n v="8"/>
    <s v="Dunn, Timothy"/>
    <s v="TCN"/>
    <x v="212"/>
    <x v="0"/>
    <x v="5"/>
  </r>
  <r>
    <n v="247785"/>
    <s v="Barrett, Cindy"/>
    <s v="TCN-WAL12"/>
    <s v="JPG22"/>
    <x v="11"/>
    <x v="1"/>
    <n v="8"/>
    <s v="Hayes, Mark"/>
    <s v="TCN"/>
    <x v="278"/>
    <x v="0"/>
    <x v="12"/>
  </r>
  <r>
    <n v="247785"/>
    <s v="Barrett, Cindy"/>
    <s v="TCN-WAL12"/>
    <s v="JPG22"/>
    <x v="12"/>
    <x v="1"/>
    <n v="8"/>
    <s v="Hayes, Mark"/>
    <s v="TCN"/>
    <x v="278"/>
    <x v="0"/>
    <x v="12"/>
  </r>
  <r>
    <n v="247785"/>
    <s v="Barrett, Cindy"/>
    <s v="TCN-WAL12"/>
    <s v="JPG22"/>
    <x v="13"/>
    <x v="1"/>
    <n v="8"/>
    <s v="Hayes, Mark"/>
    <s v="TCN"/>
    <x v="278"/>
    <x v="0"/>
    <x v="12"/>
  </r>
  <r>
    <n v="247787"/>
    <s v="Barber, Adam"/>
    <s v="TCN-RJK11"/>
    <s v="JPG22"/>
    <x v="9"/>
    <x v="2"/>
    <n v="0.08"/>
    <s v="Aldrich, Jeff"/>
    <s v="TCN"/>
    <x v="206"/>
    <x v="0"/>
    <x v="4"/>
  </r>
  <r>
    <n v="247788"/>
    <s v="Schmidt, Travis"/>
    <s v="TCN-RBC11"/>
    <s v="JPG22"/>
    <x v="1"/>
    <x v="2"/>
    <n v="0.18"/>
    <s v="Schweertman, Kevin"/>
    <s v="TCN"/>
    <x v="136"/>
    <x v="0"/>
    <x v="15"/>
  </r>
  <r>
    <n v="247788"/>
    <s v="Schmidt, Travis"/>
    <s v="TCN-RBC11"/>
    <s v="JPG22"/>
    <x v="6"/>
    <x v="1"/>
    <n v="8"/>
    <s v="Schweertman, Kevin"/>
    <s v="TCN"/>
    <x v="136"/>
    <x v="0"/>
    <x v="15"/>
  </r>
  <r>
    <n v="247788"/>
    <s v="Schmidt, Travis"/>
    <s v="TCN-RBC11"/>
    <s v="JPG22"/>
    <x v="7"/>
    <x v="1"/>
    <n v="8"/>
    <s v="Schweertman, Kevin"/>
    <s v="TCN"/>
    <x v="136"/>
    <x v="0"/>
    <x v="15"/>
  </r>
  <r>
    <n v="247788"/>
    <s v="Schmidt, Travis"/>
    <s v="TCN-RBC11"/>
    <s v="JPG22"/>
    <x v="8"/>
    <x v="1"/>
    <n v="8"/>
    <s v="Schweertman, Kevin"/>
    <s v="TCN"/>
    <x v="136"/>
    <x v="0"/>
    <x v="15"/>
  </r>
  <r>
    <n v="235405"/>
    <s v="DeSmedt, Ken"/>
    <s v="TCN-RMJ12"/>
    <s v="JPG21"/>
    <x v="17"/>
    <x v="1"/>
    <n v="8"/>
    <s v="McConnell, John"/>
    <s v="TCN"/>
    <x v="217"/>
    <x v="0"/>
    <x v="6"/>
  </r>
  <r>
    <n v="247788"/>
    <s v="Schmidt, Travis"/>
    <s v="TCN-RBC11"/>
    <s v="JPG22"/>
    <x v="18"/>
    <x v="1"/>
    <n v="8"/>
    <s v="Schweertman, Kevin"/>
    <s v="TCN"/>
    <x v="136"/>
    <x v="0"/>
    <x v="15"/>
  </r>
  <r>
    <n v="247789"/>
    <s v="Cavanagh, David"/>
    <s v="TCN-WTF11"/>
    <s v="JPG22"/>
    <x v="1"/>
    <x v="1"/>
    <n v="8"/>
    <s v="Sullivan, Margaret Ann"/>
    <s v="TCN"/>
    <x v="305"/>
    <x v="0"/>
    <x v="9"/>
  </r>
  <r>
    <n v="247790"/>
    <s v="Cruz, Jason"/>
    <s v="TCN-RMW12"/>
    <s v="JPG22"/>
    <x v="1"/>
    <x v="2"/>
    <n v="0.4"/>
    <s v="Cormier, Matthew"/>
    <s v="TCN"/>
    <x v="306"/>
    <x v="0"/>
    <x v="6"/>
  </r>
  <r>
    <n v="247790"/>
    <s v="Cruz, Jason"/>
    <s v="TCN-RMW12"/>
    <s v="JPG22"/>
    <x v="18"/>
    <x v="1"/>
    <n v="8"/>
    <s v="Cormier, Matthew"/>
    <s v="TCN"/>
    <x v="306"/>
    <x v="0"/>
    <x v="6"/>
  </r>
  <r>
    <n v="247790"/>
    <s v="Cruz, Jason"/>
    <s v="TCN-RMW12"/>
    <s v="JPG22"/>
    <x v="19"/>
    <x v="1"/>
    <n v="8"/>
    <s v="Cormier, Matthew"/>
    <s v="TCN"/>
    <x v="306"/>
    <x v="0"/>
    <x v="6"/>
  </r>
  <r>
    <n v="247790"/>
    <s v="Cruz, Jason"/>
    <s v="TCN-RMW12"/>
    <s v="JPG22"/>
    <x v="20"/>
    <x v="1"/>
    <n v="8"/>
    <s v="Cormier, Matthew"/>
    <s v="TCN"/>
    <x v="306"/>
    <x v="0"/>
    <x v="6"/>
  </r>
  <r>
    <n v="247797"/>
    <s v="Sauchuk, Nicholas"/>
    <s v="TCN-RDF12"/>
    <s v="JPG22"/>
    <x v="2"/>
    <x v="2"/>
    <n v="1.52"/>
    <s v="Zettell, Steve"/>
    <s v="TCN"/>
    <x v="307"/>
    <x v="0"/>
    <x v="0"/>
  </r>
  <r>
    <n v="247798"/>
    <s v="Abrantes, Paulo"/>
    <s v="TCN-RJJ12"/>
    <s v="JPG21"/>
    <x v="1"/>
    <x v="1"/>
    <n v="8"/>
    <s v="Albanese, Joseph"/>
    <s v="TCN"/>
    <x v="82"/>
    <x v="0"/>
    <x v="4"/>
  </r>
  <r>
    <n v="247808"/>
    <s v="Dillon, John A."/>
    <s v="TCN-WTF12"/>
    <s v="JPG22"/>
    <x v="4"/>
    <x v="0"/>
    <n v="0.45"/>
    <s v="Kirk, Jeffery"/>
    <s v="TCN"/>
    <x v="248"/>
    <x v="0"/>
    <x v="9"/>
  </r>
  <r>
    <n v="247808"/>
    <s v="Dillon, John A."/>
    <s v="TCN-WTF12"/>
    <s v="JPG22"/>
    <x v="6"/>
    <x v="0"/>
    <n v="0.38"/>
    <s v="Kirk, Jeffery"/>
    <s v="TCN"/>
    <x v="248"/>
    <x v="0"/>
    <x v="9"/>
  </r>
  <r>
    <n v="247808"/>
    <s v="Dillon, John A."/>
    <s v="TCN-WTF12"/>
    <s v="JPG22"/>
    <x v="7"/>
    <x v="0"/>
    <n v="0.43"/>
    <s v="Kirk, Jeffery"/>
    <s v="TCN"/>
    <x v="248"/>
    <x v="0"/>
    <x v="9"/>
  </r>
  <r>
    <n v="247808"/>
    <s v="Dillon, John A."/>
    <s v="TCN-WTF12"/>
    <s v="JPG22"/>
    <x v="13"/>
    <x v="0"/>
    <n v="0.35"/>
    <s v="Kirk, Jeffery"/>
    <s v="TCN"/>
    <x v="248"/>
    <x v="0"/>
    <x v="9"/>
  </r>
  <r>
    <n v="247809"/>
    <s v="Kaufman, Barry"/>
    <s v="TCN-RBC18"/>
    <s v="JPG22"/>
    <x v="1"/>
    <x v="2"/>
    <n v="0.48"/>
    <s v="Dickie, David"/>
    <s v="TCN"/>
    <x v="79"/>
    <x v="0"/>
    <x v="15"/>
  </r>
  <r>
    <n v="247833"/>
    <s v="Carroll, Jason"/>
    <s v="TCN-WWG12"/>
    <s v="JPG22"/>
    <x v="1"/>
    <x v="1"/>
    <n v="8"/>
    <s v="Tyler, Shea"/>
    <s v="TCN"/>
    <x v="40"/>
    <x v="0"/>
    <x v="13"/>
  </r>
  <r>
    <n v="247833"/>
    <s v="Carroll, Jason"/>
    <s v="TCN-WWG12"/>
    <s v="JPG22"/>
    <x v="3"/>
    <x v="1"/>
    <n v="8"/>
    <s v="Tyler, Shea"/>
    <s v="TCN"/>
    <x v="40"/>
    <x v="0"/>
    <x v="13"/>
  </r>
  <r>
    <n v="247833"/>
    <s v="Carroll, Jason"/>
    <s v="TCN-WWG12"/>
    <s v="JPG22"/>
    <x v="8"/>
    <x v="0"/>
    <n v="0.25"/>
    <s v="Tyler, Shea"/>
    <s v="TCN"/>
    <x v="40"/>
    <x v="0"/>
    <x v="13"/>
  </r>
  <r>
    <n v="247833"/>
    <s v="Carroll, Jason"/>
    <s v="TCN-WWG12"/>
    <s v="JPG22"/>
    <x v="12"/>
    <x v="0"/>
    <n v="0.25"/>
    <s v="Tyler, Shea"/>
    <s v="TCN"/>
    <x v="40"/>
    <x v="0"/>
    <x v="13"/>
  </r>
  <r>
    <n v="247833"/>
    <s v="Carroll, Jason"/>
    <s v="TCN-WWG12"/>
    <s v="JPG22"/>
    <x v="16"/>
    <x v="0"/>
    <n v="0.22"/>
    <s v="Tyler, Shea"/>
    <s v="TCN"/>
    <x v="40"/>
    <x v="0"/>
    <x v="13"/>
  </r>
  <r>
    <n v="247833"/>
    <s v="Carroll, Jason"/>
    <s v="TCN-WWG12"/>
    <s v="JPG22"/>
    <x v="21"/>
    <x v="0"/>
    <n v="0.32"/>
    <s v="Tyler, Shea"/>
    <s v="TCN"/>
    <x v="40"/>
    <x v="0"/>
    <x v="13"/>
  </r>
  <r>
    <n v="247834"/>
    <s v="Campbell, Neil"/>
    <s v="TCN-RMP12"/>
    <s v="JPG22"/>
    <x v="1"/>
    <x v="1"/>
    <n v="8"/>
    <s v="Matekovic, Mark"/>
    <s v="TCN"/>
    <x v="244"/>
    <x v="0"/>
    <x v="6"/>
  </r>
  <r>
    <n v="247834"/>
    <s v="Campbell, Neil"/>
    <s v="TCN-RMP12"/>
    <s v="JPG22"/>
    <x v="3"/>
    <x v="1"/>
    <n v="8"/>
    <s v="Matekovic, Mark"/>
    <s v="TCN"/>
    <x v="244"/>
    <x v="0"/>
    <x v="6"/>
  </r>
  <r>
    <n v="247837"/>
    <s v="Ceman, James"/>
    <s v="TCN-WWI12"/>
    <s v="JPG22"/>
    <x v="12"/>
    <x v="2"/>
    <n v="0.38"/>
    <s v="Ellis, Sean"/>
    <s v="TCN"/>
    <x v="43"/>
    <x v="0"/>
    <x v="13"/>
  </r>
  <r>
    <n v="247842"/>
    <s v="Howell-Harries, Bradley"/>
    <s v="TCN-WWI12"/>
    <s v="JPG22"/>
    <x v="7"/>
    <x v="0"/>
    <n v="0.23"/>
    <s v="Ellis, Sean"/>
    <s v="TCN"/>
    <x v="43"/>
    <x v="0"/>
    <x v="13"/>
  </r>
  <r>
    <n v="247842"/>
    <s v="Howell-Harries, Bradley"/>
    <s v="TCN-WWI12"/>
    <s v="JPG22"/>
    <x v="12"/>
    <x v="2"/>
    <n v="0.25"/>
    <s v="Ellis, Sean"/>
    <s v="TCN"/>
    <x v="43"/>
    <x v="0"/>
    <x v="13"/>
  </r>
  <r>
    <n v="247842"/>
    <s v="Howell-Harries, Bradley"/>
    <s v="TCN-WWI12"/>
    <s v="JPG22"/>
    <x v="13"/>
    <x v="2"/>
    <n v="0.4"/>
    <s v="Ellis, Sean"/>
    <s v="TCN"/>
    <x v="43"/>
    <x v="0"/>
    <x v="13"/>
  </r>
  <r>
    <n v="247844"/>
    <s v="Briggs, John"/>
    <s v="TCN-RLA11"/>
    <s v="JPG22"/>
    <x v="1"/>
    <x v="2"/>
    <n v="0.93"/>
    <s v="Milenkovic, Melissa"/>
    <s v="TCN"/>
    <x v="195"/>
    <x v="0"/>
    <x v="5"/>
  </r>
  <r>
    <n v="247844"/>
    <s v="Briggs, John"/>
    <s v="TCN-RLA11"/>
    <s v="JPG22"/>
    <x v="5"/>
    <x v="2"/>
    <n v="0.27"/>
    <s v="Milenkovic, Melissa"/>
    <s v="TCN"/>
    <x v="195"/>
    <x v="0"/>
    <x v="5"/>
  </r>
  <r>
    <n v="247844"/>
    <s v="Briggs, John"/>
    <s v="TCN-RLA11"/>
    <s v="JPG22"/>
    <x v="6"/>
    <x v="2"/>
    <n v="1.1000000000000001"/>
    <s v="Milenkovic, Melissa"/>
    <s v="TCN"/>
    <x v="195"/>
    <x v="0"/>
    <x v="5"/>
  </r>
  <r>
    <n v="247844"/>
    <s v="Briggs, John"/>
    <s v="TCN-RLA11"/>
    <s v="JPG22"/>
    <x v="12"/>
    <x v="2"/>
    <n v="0.62"/>
    <s v="Milenkovic, Melissa"/>
    <s v="TCN"/>
    <x v="195"/>
    <x v="0"/>
    <x v="5"/>
  </r>
  <r>
    <n v="247844"/>
    <s v="Briggs, John"/>
    <s v="TCN-RLA11"/>
    <s v="JPG22"/>
    <x v="15"/>
    <x v="2"/>
    <n v="0.08"/>
    <s v="Milenkovic, Melissa"/>
    <s v="TCN"/>
    <x v="195"/>
    <x v="0"/>
    <x v="5"/>
  </r>
  <r>
    <n v="247846"/>
    <s v="Sutton, Timothy"/>
    <s v="TCN-WWG12"/>
    <s v="JPG22"/>
    <x v="5"/>
    <x v="0"/>
    <n v="0.2"/>
    <s v="Tyler, Shea"/>
    <s v="TCN"/>
    <x v="40"/>
    <x v="0"/>
    <x v="13"/>
  </r>
  <r>
    <n v="247846"/>
    <s v="Sutton, Timothy"/>
    <s v="TCN-WWG12"/>
    <s v="JPG22"/>
    <x v="6"/>
    <x v="0"/>
    <n v="0.02"/>
    <s v="Tyler, Shea"/>
    <s v="TCN"/>
    <x v="40"/>
    <x v="0"/>
    <x v="13"/>
  </r>
  <r>
    <n v="247846"/>
    <s v="Sutton, Timothy"/>
    <s v="TCN-WWG12"/>
    <s v="JPG22"/>
    <x v="7"/>
    <x v="0"/>
    <n v="0.42"/>
    <s v="Tyler, Shea"/>
    <s v="TCN"/>
    <x v="40"/>
    <x v="0"/>
    <x v="13"/>
  </r>
  <r>
    <n v="247846"/>
    <s v="Sutton, Timothy"/>
    <s v="TCN-WWG12"/>
    <s v="JPG22"/>
    <x v="18"/>
    <x v="0"/>
    <n v="0.22"/>
    <s v="Tyler, Shea"/>
    <s v="TCN"/>
    <x v="40"/>
    <x v="0"/>
    <x v="13"/>
  </r>
  <r>
    <n v="247846"/>
    <s v="Sutton, Timothy"/>
    <s v="TCN-WWG12"/>
    <s v="JPG22"/>
    <x v="10"/>
    <x v="0"/>
    <n v="0.22"/>
    <s v="Tyler, Shea"/>
    <s v="TCN"/>
    <x v="40"/>
    <x v="0"/>
    <x v="13"/>
  </r>
  <r>
    <n v="247846"/>
    <s v="Sutton, Timothy"/>
    <s v="TCN-WWG12"/>
    <s v="JPG22"/>
    <x v="21"/>
    <x v="0"/>
    <n v="0.32"/>
    <s v="Tyler, Shea"/>
    <s v="TCN"/>
    <x v="40"/>
    <x v="0"/>
    <x v="13"/>
  </r>
  <r>
    <n v="247847"/>
    <s v="Spruce, Michelle"/>
    <s v="TCN-WPP12"/>
    <s v="JPG22"/>
    <x v="21"/>
    <x v="0"/>
    <n v="0.22"/>
    <s v="Bowen, Mark"/>
    <s v="TCN"/>
    <x v="175"/>
    <x v="0"/>
    <x v="2"/>
  </r>
  <r>
    <n v="247857"/>
    <s v="Sokolai, Laszlo"/>
    <s v="TCN-RLF11"/>
    <s v="JPG22"/>
    <x v="6"/>
    <x v="2"/>
    <n v="0.42"/>
    <s v="Unwin, Chris"/>
    <s v="TCN"/>
    <x v="152"/>
    <x v="0"/>
    <x v="5"/>
  </r>
  <r>
    <n v="247858"/>
    <s v="Phaneuf, Steven"/>
    <s v="TCN-RSP75"/>
    <s v="JPG21"/>
    <x v="2"/>
    <x v="1"/>
    <n v="8"/>
    <s v="Harrington, David"/>
    <s v="TCN"/>
    <x v="308"/>
    <x v="1"/>
    <x v="2"/>
  </r>
  <r>
    <n v="247864"/>
    <s v="Waters, Jason"/>
    <s v="TCN-RBC16"/>
    <s v="JPG22"/>
    <x v="1"/>
    <x v="1"/>
    <n v="8"/>
    <s v="Peacock, Bert"/>
    <s v="TCN"/>
    <x v="72"/>
    <x v="0"/>
    <x v="15"/>
  </r>
  <r>
    <n v="247864"/>
    <s v="Waters, Jason"/>
    <s v="TCN-RBC16"/>
    <s v="JPG22"/>
    <x v="3"/>
    <x v="1"/>
    <n v="8"/>
    <s v="Peacock, Bert"/>
    <s v="TCN"/>
    <x v="72"/>
    <x v="0"/>
    <x v="15"/>
  </r>
  <r>
    <n v="247864"/>
    <s v="Waters, Jason"/>
    <s v="TCN-RBC16"/>
    <s v="JPG22"/>
    <x v="4"/>
    <x v="1"/>
    <n v="8"/>
    <s v="Peacock, Bert"/>
    <s v="TCN"/>
    <x v="72"/>
    <x v="0"/>
    <x v="15"/>
  </r>
  <r>
    <n v="247864"/>
    <s v="Waters, Jason"/>
    <s v="TCN-RBC16"/>
    <s v="JPG22"/>
    <x v="2"/>
    <x v="1"/>
    <n v="8"/>
    <s v="Peacock, Bert"/>
    <s v="TCN"/>
    <x v="72"/>
    <x v="0"/>
    <x v="15"/>
  </r>
  <r>
    <n v="247885"/>
    <s v="Abuan, Darwin"/>
    <s v="TCN-RMI11"/>
    <s v="JPG22"/>
    <x v="1"/>
    <x v="2"/>
    <n v="0.23"/>
    <s v="Garrett, Pamela"/>
    <s v="TCN"/>
    <x v="208"/>
    <x v="0"/>
    <x v="6"/>
  </r>
  <r>
    <n v="247885"/>
    <s v="Abuan, Darwin"/>
    <s v="TCN-RMI11"/>
    <s v="JPG22"/>
    <x v="2"/>
    <x v="2"/>
    <n v="0.25"/>
    <s v="Garrett, Pamela"/>
    <s v="TCN"/>
    <x v="208"/>
    <x v="0"/>
    <x v="6"/>
  </r>
  <r>
    <n v="247885"/>
    <s v="Abuan, Darwin"/>
    <s v="TCN-RMI11"/>
    <s v="JPG22"/>
    <x v="13"/>
    <x v="2"/>
    <n v="0.38"/>
    <s v="Garrett, Pamela"/>
    <s v="TCN"/>
    <x v="208"/>
    <x v="0"/>
    <x v="6"/>
  </r>
  <r>
    <n v="247890"/>
    <s v="Smith, Derek"/>
    <s v="TCN-WAB11"/>
    <s v="JPG21"/>
    <x v="1"/>
    <x v="1"/>
    <n v="8"/>
    <s v="Stark, Adam"/>
    <s v="TCN"/>
    <x v="309"/>
    <x v="0"/>
    <x v="12"/>
  </r>
  <r>
    <n v="247894"/>
    <s v="Wickson, Matthew"/>
    <s v="TCN-RMA00"/>
    <s v="JPG21"/>
    <x v="11"/>
    <x v="1"/>
    <n v="8"/>
    <s v="Crockett, Jeremy"/>
    <s v="TCN"/>
    <x v="92"/>
    <x v="5"/>
    <x v="6"/>
  </r>
  <r>
    <n v="247894"/>
    <s v="Wickson, Matthew"/>
    <s v="TCN-RMA00"/>
    <s v="JPG21"/>
    <x v="12"/>
    <x v="1"/>
    <n v="8"/>
    <s v="Crockett, Jeremy"/>
    <s v="TCN"/>
    <x v="92"/>
    <x v="5"/>
    <x v="6"/>
  </r>
  <r>
    <n v="247894"/>
    <s v="Wickson, Matthew"/>
    <s v="TCN-RMA00"/>
    <s v="JPG21"/>
    <x v="13"/>
    <x v="1"/>
    <n v="8"/>
    <s v="Crockett, Jeremy"/>
    <s v="TCN"/>
    <x v="92"/>
    <x v="5"/>
    <x v="6"/>
  </r>
  <r>
    <n v="247894"/>
    <s v="Wickson, Matthew"/>
    <s v="TCN-RMA00"/>
    <s v="JPG21"/>
    <x v="14"/>
    <x v="1"/>
    <n v="8"/>
    <s v="Crockett, Jeremy"/>
    <s v="TCN"/>
    <x v="92"/>
    <x v="5"/>
    <x v="6"/>
  </r>
  <r>
    <n v="247900"/>
    <s v="Ward, Allison"/>
    <s v="TCN-WAD12"/>
    <s v="JPG22"/>
    <x v="6"/>
    <x v="1"/>
    <n v="8"/>
    <s v="Courtemanche, Charlotte"/>
    <s v="TCN"/>
    <x v="310"/>
    <x v="0"/>
    <x v="12"/>
  </r>
  <r>
    <n v="247900"/>
    <s v="Ward, Allison"/>
    <s v="TCN-WAD12"/>
    <s v="JPG22"/>
    <x v="7"/>
    <x v="1"/>
    <n v="8"/>
    <s v="Courtemanche, Charlotte"/>
    <s v="TCN"/>
    <x v="310"/>
    <x v="0"/>
    <x v="12"/>
  </r>
  <r>
    <n v="247900"/>
    <s v="Ward, Allison"/>
    <s v="TCN-WAD12"/>
    <s v="JPG22"/>
    <x v="8"/>
    <x v="1"/>
    <n v="8"/>
    <s v="Courtemanche, Charlotte"/>
    <s v="TCN"/>
    <x v="310"/>
    <x v="0"/>
    <x v="12"/>
  </r>
  <r>
    <n v="235583"/>
    <s v="Olar, Micheal"/>
    <s v="TCN-RBC13"/>
    <s v="JPG22"/>
    <x v="17"/>
    <x v="1"/>
    <n v="6.6"/>
    <s v="Zurell, Tom"/>
    <s v="TCN"/>
    <x v="64"/>
    <x v="0"/>
    <x v="15"/>
  </r>
  <r>
    <n v="247900"/>
    <s v="Ward, Allison"/>
    <s v="TCN-WAD12"/>
    <s v="JPG22"/>
    <x v="18"/>
    <x v="1"/>
    <n v="8"/>
    <s v="Courtemanche, Charlotte"/>
    <s v="TCN"/>
    <x v="310"/>
    <x v="0"/>
    <x v="12"/>
  </r>
  <r>
    <n v="247908"/>
    <s v="Petzke, Scott"/>
    <s v="TCN-RWS12"/>
    <s v="JPG21"/>
    <x v="2"/>
    <x v="2"/>
    <n v="0.3"/>
    <s v="Davis, Steven"/>
    <s v="TCN"/>
    <x v="32"/>
    <x v="0"/>
    <x v="2"/>
  </r>
  <r>
    <n v="247909"/>
    <s v="Mahal, Rajandeep"/>
    <s v="TCN-RBC13"/>
    <s v="JPG22"/>
    <x v="1"/>
    <x v="2"/>
    <n v="0.17"/>
    <s v="Zurell, Tom"/>
    <s v="TCN"/>
    <x v="64"/>
    <x v="0"/>
    <x v="15"/>
  </r>
  <r>
    <n v="247909"/>
    <s v="Mahal, Rajandeep"/>
    <s v="TCN-RBC13"/>
    <s v="JPG22"/>
    <x v="13"/>
    <x v="2"/>
    <n v="0.1"/>
    <s v="Zurell, Tom"/>
    <s v="TCN"/>
    <x v="64"/>
    <x v="0"/>
    <x v="15"/>
  </r>
  <r>
    <n v="247916"/>
    <s v="Gut, Damian"/>
    <s v="TCN-RBC15"/>
    <s v="JPG22"/>
    <x v="13"/>
    <x v="2"/>
    <n v="0.12"/>
    <s v="Jackson, Steve"/>
    <s v="TCN"/>
    <x v="54"/>
    <x v="0"/>
    <x v="15"/>
  </r>
  <r>
    <n v="247945"/>
    <s v="Waldron, Steve"/>
    <s v="TCN-WWG12"/>
    <s v="JPG22"/>
    <x v="4"/>
    <x v="0"/>
    <n v="0.43"/>
    <s v="Tyler, Shea"/>
    <s v="TCN"/>
    <x v="40"/>
    <x v="0"/>
    <x v="13"/>
  </r>
  <r>
    <n v="247945"/>
    <s v="Waldron, Steve"/>
    <s v="TCN-WWG12"/>
    <s v="JPG22"/>
    <x v="6"/>
    <x v="0"/>
    <n v="0.37"/>
    <s v="Tyler, Shea"/>
    <s v="TCN"/>
    <x v="40"/>
    <x v="0"/>
    <x v="13"/>
  </r>
  <r>
    <n v="247945"/>
    <s v="Waldron, Steve"/>
    <s v="TCN-WWG12"/>
    <s v="JPG22"/>
    <x v="12"/>
    <x v="0"/>
    <n v="0.25"/>
    <s v="Tyler, Shea"/>
    <s v="TCN"/>
    <x v="40"/>
    <x v="0"/>
    <x v="13"/>
  </r>
  <r>
    <n v="247945"/>
    <s v="Waldron, Steve"/>
    <s v="TCN-WWG12"/>
    <s v="JPG22"/>
    <x v="13"/>
    <x v="0"/>
    <n v="0.32"/>
    <s v="Tyler, Shea"/>
    <s v="TCN"/>
    <x v="40"/>
    <x v="0"/>
    <x v="13"/>
  </r>
  <r>
    <n v="247945"/>
    <s v="Waldron, Steve"/>
    <s v="TCN-WWG12"/>
    <s v="JPG22"/>
    <x v="21"/>
    <x v="0"/>
    <n v="0.32"/>
    <s v="Tyler, Shea"/>
    <s v="TCN"/>
    <x v="40"/>
    <x v="0"/>
    <x v="13"/>
  </r>
  <r>
    <n v="247945"/>
    <s v="Waldron, Steve"/>
    <s v="TCN-WWG12"/>
    <s v="JPG22"/>
    <x v="9"/>
    <x v="0"/>
    <n v="0.53"/>
    <s v="Tyler, Shea"/>
    <s v="TCN"/>
    <x v="40"/>
    <x v="0"/>
    <x v="13"/>
  </r>
  <r>
    <n v="247949"/>
    <s v="Young, Jesse"/>
    <s v="TCN-RSB12"/>
    <s v="JPG20"/>
    <x v="11"/>
    <x v="1"/>
    <n v="8"/>
    <s v="Adams, Robert"/>
    <s v="TCN"/>
    <x v="311"/>
    <x v="0"/>
    <x v="8"/>
  </r>
  <r>
    <n v="247949"/>
    <s v="Young, Jesse"/>
    <s v="TCN-RSB12"/>
    <s v="JPG20"/>
    <x v="12"/>
    <x v="1"/>
    <n v="8"/>
    <s v="Adams, Robert"/>
    <s v="TCN"/>
    <x v="311"/>
    <x v="0"/>
    <x v="8"/>
  </r>
  <r>
    <n v="247950"/>
    <s v="Ficht, Jeffrey"/>
    <s v="TCN-WWU12"/>
    <s v="JPG22"/>
    <x v="6"/>
    <x v="2"/>
    <n v="0.23"/>
    <s v="Fyn, Paul"/>
    <s v="TCN"/>
    <x v="312"/>
    <x v="0"/>
    <x v="13"/>
  </r>
  <r>
    <n v="247950"/>
    <s v="Ficht, Jeffrey"/>
    <s v="TCN-WWU12"/>
    <s v="JPG22"/>
    <x v="11"/>
    <x v="1"/>
    <n v="8"/>
    <s v="Fyn, Paul"/>
    <s v="TCN"/>
    <x v="312"/>
    <x v="0"/>
    <x v="13"/>
  </r>
  <r>
    <n v="247950"/>
    <s v="Ficht, Jeffrey"/>
    <s v="TCN-WWU12"/>
    <s v="JPG22"/>
    <x v="12"/>
    <x v="1"/>
    <n v="8"/>
    <s v="Fyn, Paul"/>
    <s v="TCN"/>
    <x v="312"/>
    <x v="0"/>
    <x v="13"/>
  </r>
  <r>
    <n v="247950"/>
    <s v="Ficht, Jeffrey"/>
    <s v="TCN-WWU12"/>
    <s v="JPG22"/>
    <x v="13"/>
    <x v="1"/>
    <n v="8"/>
    <s v="Fyn, Paul"/>
    <s v="TCN"/>
    <x v="312"/>
    <x v="0"/>
    <x v="13"/>
  </r>
  <r>
    <n v="247950"/>
    <s v="Ficht, Jeffrey"/>
    <s v="TCN-WWU12"/>
    <s v="JPG22"/>
    <x v="14"/>
    <x v="1"/>
    <n v="8"/>
    <s v="Fyn, Paul"/>
    <s v="TCN"/>
    <x v="312"/>
    <x v="0"/>
    <x v="13"/>
  </r>
  <r>
    <n v="247951"/>
    <s v="Wallace, Jason"/>
    <s v="TCN-RBC13"/>
    <s v="JPG22"/>
    <x v="13"/>
    <x v="2"/>
    <n v="0.15"/>
    <s v="Zurell, Tom"/>
    <s v="TCN"/>
    <x v="64"/>
    <x v="0"/>
    <x v="15"/>
  </r>
  <r>
    <n v="247952"/>
    <s v="Nemeth, Melissa"/>
    <s v="TCN-WAY12"/>
    <s v="JPG22"/>
    <x v="11"/>
    <x v="1"/>
    <n v="8"/>
    <s v="Hornsby, Ryan"/>
    <s v="TCN"/>
    <x v="313"/>
    <x v="0"/>
    <x v="12"/>
  </r>
  <r>
    <n v="247952"/>
    <s v="Nemeth, Melissa"/>
    <s v="TCN-WAY12"/>
    <s v="JPG22"/>
    <x v="12"/>
    <x v="1"/>
    <n v="8"/>
    <s v="Hornsby, Ryan"/>
    <s v="TCN"/>
    <x v="313"/>
    <x v="0"/>
    <x v="12"/>
  </r>
  <r>
    <n v="247956"/>
    <s v="Howlett, Lori"/>
    <s v="TCN-RBC17"/>
    <s v="JPG22"/>
    <x v="1"/>
    <x v="2"/>
    <n v="0.17"/>
    <s v="Schweertman, Kevin"/>
    <s v="TCN"/>
    <x v="154"/>
    <x v="0"/>
    <x v="15"/>
  </r>
  <r>
    <n v="247957"/>
    <s v="Zarnke, Jeremy"/>
    <s v="TCN-RBC14"/>
    <s v="JPG22"/>
    <x v="1"/>
    <x v="2"/>
    <n v="0.5"/>
    <s v="Degan, Jason"/>
    <s v="TCN"/>
    <x v="117"/>
    <x v="0"/>
    <x v="15"/>
  </r>
  <r>
    <n v="247958"/>
    <s v="Merchant, Aslam"/>
    <s v="TCN-RBC18"/>
    <s v="JPG22"/>
    <x v="1"/>
    <x v="2"/>
    <n v="0.43"/>
    <s v="Dickie, David"/>
    <s v="TCN"/>
    <x v="79"/>
    <x v="0"/>
    <x v="15"/>
  </r>
  <r>
    <n v="247967"/>
    <s v="MacIsaac, Virginia"/>
    <s v="TCN-WAK11"/>
    <s v="JPG21"/>
    <x v="11"/>
    <x v="1"/>
    <n v="8"/>
    <s v="Willicombe, Ryan"/>
    <s v="TCN"/>
    <x v="261"/>
    <x v="5"/>
    <x v="12"/>
  </r>
  <r>
    <n v="247967"/>
    <s v="MacIsaac, Virginia"/>
    <s v="TCN-WAK11"/>
    <s v="JPG21"/>
    <x v="12"/>
    <x v="1"/>
    <n v="8"/>
    <s v="Willicombe, Ryan"/>
    <s v="TCN"/>
    <x v="261"/>
    <x v="5"/>
    <x v="12"/>
  </r>
  <r>
    <n v="247973"/>
    <s v="Ashford, Nicholas"/>
    <s v="TCN-WWI12"/>
    <s v="JPG22"/>
    <x v="7"/>
    <x v="0"/>
    <n v="0.25"/>
    <s v="Ellis, Sean"/>
    <s v="TCN"/>
    <x v="43"/>
    <x v="0"/>
    <x v="13"/>
  </r>
  <r>
    <n v="247973"/>
    <s v="Ashford, Nicholas"/>
    <s v="TCN-WWI12"/>
    <s v="JPG22"/>
    <x v="9"/>
    <x v="2"/>
    <n v="0.53"/>
    <s v="Ellis, Sean"/>
    <s v="TCN"/>
    <x v="43"/>
    <x v="0"/>
    <x v="13"/>
  </r>
  <r>
    <n v="247974"/>
    <s v="Singh, Majors"/>
    <s v="TCN-RJU12"/>
    <s v="JPG22"/>
    <x v="12"/>
    <x v="2"/>
    <n v="0.08"/>
    <s v="Fennert, Peter"/>
    <s v="TCN"/>
    <x v="260"/>
    <x v="0"/>
    <x v="4"/>
  </r>
  <r>
    <n v="247976"/>
    <s v="Morrison, Jared"/>
    <s v="TCN-RLB12"/>
    <s v="JPG22"/>
    <x v="6"/>
    <x v="0"/>
    <n v="0.53"/>
    <s v="Torti, Gregory"/>
    <s v="TCN"/>
    <x v="83"/>
    <x v="0"/>
    <x v="5"/>
  </r>
  <r>
    <n v="247976"/>
    <s v="Morrison, Jared"/>
    <s v="TCN-RLB12"/>
    <s v="JPG22"/>
    <x v="12"/>
    <x v="0"/>
    <n v="0.47"/>
    <s v="Torti, Gregory"/>
    <s v="TCN"/>
    <x v="83"/>
    <x v="0"/>
    <x v="5"/>
  </r>
  <r>
    <n v="247977"/>
    <s v="Holtz, Steven"/>
    <s v="TCN-RBC14"/>
    <s v="JPG22"/>
    <x v="1"/>
    <x v="2"/>
    <n v="0.45"/>
    <s v="Degan, Jason"/>
    <s v="TCN"/>
    <x v="117"/>
    <x v="0"/>
    <x v="15"/>
  </r>
  <r>
    <n v="247979"/>
    <s v="Lawrance, David"/>
    <s v="TCN-RJC11"/>
    <s v="JPG22"/>
    <x v="1"/>
    <x v="2"/>
    <n v="0.56999999999999995"/>
    <s v="Balmer, Jim"/>
    <s v="TCN"/>
    <x v="157"/>
    <x v="0"/>
    <x v="4"/>
  </r>
  <r>
    <n v="247981"/>
    <s v="Goncalves, Kevin"/>
    <s v="TCN-WAG11"/>
    <s v="JPG22"/>
    <x v="19"/>
    <x v="1"/>
    <n v="8"/>
    <s v="House, Donald"/>
    <s v="TCN"/>
    <x v="314"/>
    <x v="0"/>
    <x v="12"/>
  </r>
  <r>
    <n v="247981"/>
    <s v="Goncalves, Kevin"/>
    <s v="TCN-WAG11"/>
    <s v="JPG22"/>
    <x v="20"/>
    <x v="1"/>
    <n v="8"/>
    <s v="House, Donald"/>
    <s v="TCN"/>
    <x v="314"/>
    <x v="0"/>
    <x v="12"/>
  </r>
  <r>
    <n v="247981"/>
    <s v="Goncalves, Kevin"/>
    <s v="TCN-WAG11"/>
    <s v="JPG22"/>
    <x v="10"/>
    <x v="1"/>
    <n v="8"/>
    <s v="House, Donald"/>
    <s v="TCN"/>
    <x v="314"/>
    <x v="0"/>
    <x v="12"/>
  </r>
  <r>
    <n v="247981"/>
    <s v="Goncalves, Kevin"/>
    <s v="TCN-WAG11"/>
    <s v="JPG22"/>
    <x v="11"/>
    <x v="1"/>
    <n v="8"/>
    <s v="House, Donald"/>
    <s v="TCN"/>
    <x v="314"/>
    <x v="0"/>
    <x v="12"/>
  </r>
  <r>
    <n v="247981"/>
    <s v="Goncalves, Kevin"/>
    <s v="TCN-WAG11"/>
    <s v="JPG22"/>
    <x v="12"/>
    <x v="1"/>
    <n v="8"/>
    <s v="House, Donald"/>
    <s v="TCN"/>
    <x v="314"/>
    <x v="0"/>
    <x v="12"/>
  </r>
  <r>
    <n v="247982"/>
    <s v="Lott, Terry"/>
    <s v="TCN-RLE12"/>
    <s v="JPG22"/>
    <x v="1"/>
    <x v="2"/>
    <n v="0.13"/>
    <s v="Fortin, Dominic"/>
    <s v="TCN"/>
    <x v="111"/>
    <x v="0"/>
    <x v="5"/>
  </r>
  <r>
    <n v="247982"/>
    <s v="Lott, Terry"/>
    <s v="TCN-RLE12"/>
    <s v="JPG22"/>
    <x v="6"/>
    <x v="0"/>
    <n v="0.3"/>
    <s v="Fortin, Dominic"/>
    <s v="TCN"/>
    <x v="111"/>
    <x v="0"/>
    <x v="5"/>
  </r>
  <r>
    <n v="247983"/>
    <s v="James, Jordan"/>
    <s v="TCN-RRI13"/>
    <s v="JPG27"/>
    <x v="5"/>
    <x v="1"/>
    <n v="8"/>
    <s v="Dowdall, Jody"/>
    <s v="TCN"/>
    <x v="315"/>
    <x v="4"/>
    <x v="0"/>
  </r>
  <r>
    <n v="247983"/>
    <s v="James, Jordan"/>
    <s v="TCN-RRI13"/>
    <s v="JPG27"/>
    <x v="6"/>
    <x v="1"/>
    <n v="8"/>
    <s v="Dowdall, Jody"/>
    <s v="TCN"/>
    <x v="315"/>
    <x v="4"/>
    <x v="0"/>
  </r>
  <r>
    <n v="247986"/>
    <s v="Quigley, Brad"/>
    <s v="TCN-RJB11"/>
    <s v="JPG22"/>
    <x v="1"/>
    <x v="2"/>
    <n v="0.68"/>
    <s v="Wong, Kum"/>
    <s v="TCN"/>
    <x v="197"/>
    <x v="0"/>
    <x v="4"/>
  </r>
  <r>
    <n v="247986"/>
    <s v="Quigley, Brad"/>
    <s v="TCN-RJB11"/>
    <s v="JPG22"/>
    <x v="2"/>
    <x v="2"/>
    <n v="0.02"/>
    <s v="Wong, Kum"/>
    <s v="TCN"/>
    <x v="197"/>
    <x v="0"/>
    <x v="4"/>
  </r>
  <r>
    <n v="247986"/>
    <s v="Quigley, Brad"/>
    <s v="TCN-RJB11"/>
    <s v="JPG22"/>
    <x v="19"/>
    <x v="2"/>
    <n v="0.02"/>
    <s v="Wong, Kum"/>
    <s v="TCN"/>
    <x v="197"/>
    <x v="0"/>
    <x v="4"/>
  </r>
  <r>
    <n v="247986"/>
    <s v="Quigley, Brad"/>
    <s v="TCN-RJB11"/>
    <s v="JPG22"/>
    <x v="11"/>
    <x v="2"/>
    <n v="0.02"/>
    <s v="Wong, Kum"/>
    <s v="TCN"/>
    <x v="197"/>
    <x v="0"/>
    <x v="4"/>
  </r>
  <r>
    <n v="247991"/>
    <s v="Ferguson, Robert"/>
    <s v="TCN-RRC12"/>
    <s v="JPG27"/>
    <x v="3"/>
    <x v="2"/>
    <n v="1.1000000000000001"/>
    <s v="Woodall, Tim"/>
    <s v="TCN"/>
    <x v="288"/>
    <x v="4"/>
    <x v="4"/>
  </r>
  <r>
    <n v="247991"/>
    <s v="Ferguson, Robert"/>
    <s v="TCN-RRC12"/>
    <s v="JPG27"/>
    <x v="16"/>
    <x v="1"/>
    <n v="6.5"/>
    <s v="Woodall, Tim"/>
    <s v="TCN"/>
    <x v="288"/>
    <x v="4"/>
    <x v="4"/>
  </r>
  <r>
    <n v="247991"/>
    <s v="Ferguson, Robert"/>
    <s v="TCN-RRC12"/>
    <s v="JPG27"/>
    <x v="21"/>
    <x v="1"/>
    <n v="8"/>
    <s v="Woodall, Tim"/>
    <s v="TCN"/>
    <x v="288"/>
    <x v="4"/>
    <x v="4"/>
  </r>
  <r>
    <n v="247991"/>
    <s v="Ferguson, Robert"/>
    <s v="TCN-RRC12"/>
    <s v="JPG27"/>
    <x v="9"/>
    <x v="1"/>
    <n v="8"/>
    <s v="Woodall, Tim"/>
    <s v="TCN"/>
    <x v="288"/>
    <x v="4"/>
    <x v="4"/>
  </r>
  <r>
    <n v="247992"/>
    <s v="Johnston, Clint"/>
    <s v="TCN-WWI11"/>
    <s v="JPG22"/>
    <x v="0"/>
    <x v="2"/>
    <n v="0.73"/>
    <s v="Mount, Kevin"/>
    <s v="TCN"/>
    <x v="106"/>
    <x v="0"/>
    <x v="13"/>
  </r>
  <r>
    <n v="247992"/>
    <s v="Johnston, Clint"/>
    <s v="TCN-WWI11"/>
    <s v="JPG22"/>
    <x v="22"/>
    <x v="2"/>
    <n v="0.5"/>
    <s v="Mount, Kevin"/>
    <s v="TCN"/>
    <x v="106"/>
    <x v="0"/>
    <x v="13"/>
  </r>
  <r>
    <n v="248004"/>
    <s v="Aidinovski, Nicholas"/>
    <s v="TCN-REW38"/>
    <s v="JPG11"/>
    <x v="12"/>
    <x v="0"/>
    <n v="7"/>
    <s v="Cardenas, Fabio"/>
    <s v="TCN"/>
    <x v="71"/>
    <x v="2"/>
    <x v="2"/>
  </r>
  <r>
    <n v="248004"/>
    <s v="Aidinovski, Nicholas"/>
    <s v="TCN-REW38"/>
    <s v="JPG11"/>
    <x v="9"/>
    <x v="0"/>
    <n v="8"/>
    <s v="Cardenas, Fabio"/>
    <s v="TCN"/>
    <x v="71"/>
    <x v="2"/>
    <x v="2"/>
  </r>
  <r>
    <n v="248028"/>
    <s v="Link, David"/>
    <s v="TCN-WWI12"/>
    <s v="JPG22"/>
    <x v="12"/>
    <x v="2"/>
    <n v="0.3"/>
    <s v="Ellis, Sean"/>
    <s v="TCN"/>
    <x v="43"/>
    <x v="0"/>
    <x v="13"/>
  </r>
  <r>
    <n v="248028"/>
    <s v="Link, David"/>
    <s v="TCN-WWI12"/>
    <s v="JPG22"/>
    <x v="13"/>
    <x v="2"/>
    <n v="0.48"/>
    <s v="Ellis, Sean"/>
    <s v="TCN"/>
    <x v="43"/>
    <x v="0"/>
    <x v="13"/>
  </r>
  <r>
    <n v="248037"/>
    <s v="Bartscher, Brad"/>
    <s v="TCN-RMC11"/>
    <s v="JPG21"/>
    <x v="13"/>
    <x v="1"/>
    <n v="8"/>
    <s v="Ellis, Doug"/>
    <s v="TCN"/>
    <x v="153"/>
    <x v="0"/>
    <x v="6"/>
  </r>
  <r>
    <n v="248037"/>
    <s v="Bartscher, Brad"/>
    <s v="TCN-RMC11"/>
    <s v="JPG21"/>
    <x v="14"/>
    <x v="1"/>
    <n v="8"/>
    <s v="Ellis, Doug"/>
    <s v="TCN"/>
    <x v="153"/>
    <x v="0"/>
    <x v="6"/>
  </r>
  <r>
    <n v="248037"/>
    <s v="Bartscher, Brad"/>
    <s v="TCN-RMC11"/>
    <s v="JPG21"/>
    <x v="16"/>
    <x v="1"/>
    <n v="8"/>
    <s v="Ellis, Doug"/>
    <s v="TCN"/>
    <x v="153"/>
    <x v="0"/>
    <x v="6"/>
  </r>
  <r>
    <n v="248037"/>
    <s v="Bartscher, Brad"/>
    <s v="TCN-RMC11"/>
    <s v="JPG21"/>
    <x v="21"/>
    <x v="1"/>
    <n v="8"/>
    <s v="Ellis, Doug"/>
    <s v="TCN"/>
    <x v="153"/>
    <x v="0"/>
    <x v="6"/>
  </r>
  <r>
    <n v="248037"/>
    <s v="Bartscher, Brad"/>
    <s v="TCN-RMC11"/>
    <s v="JPG21"/>
    <x v="9"/>
    <x v="1"/>
    <n v="8"/>
    <s v="Ellis, Doug"/>
    <s v="TCN"/>
    <x v="153"/>
    <x v="0"/>
    <x v="6"/>
  </r>
  <r>
    <n v="248040"/>
    <s v="Brewer, Candice"/>
    <s v="TCN-RMC12"/>
    <s v="JPG21"/>
    <x v="0"/>
    <x v="0"/>
    <n v="0.5"/>
    <s v="Hanley, Michael"/>
    <s v="TCN"/>
    <x v="279"/>
    <x v="0"/>
    <x v="6"/>
  </r>
  <r>
    <n v="248041"/>
    <s v="Butler, Steve"/>
    <s v="TCN-CSZ00"/>
    <s v="JPG02"/>
    <x v="18"/>
    <x v="1"/>
    <n v="8"/>
    <s v="Weber, Natalie"/>
    <s v="TCN"/>
    <x v="316"/>
    <x v="2"/>
    <x v="2"/>
  </r>
  <r>
    <n v="248041"/>
    <s v="Butler, Steve"/>
    <s v="TCN-CSZ00"/>
    <s v="JPG02"/>
    <x v="19"/>
    <x v="1"/>
    <n v="8"/>
    <s v="Weber, Natalie"/>
    <s v="TCN"/>
    <x v="316"/>
    <x v="2"/>
    <x v="2"/>
  </r>
  <r>
    <n v="248041"/>
    <s v="Butler, Steve"/>
    <s v="TCN-CSZ00"/>
    <s v="JPG02"/>
    <x v="20"/>
    <x v="1"/>
    <n v="8"/>
    <s v="Weber, Natalie"/>
    <s v="TCN"/>
    <x v="316"/>
    <x v="2"/>
    <x v="2"/>
  </r>
  <r>
    <n v="248041"/>
    <s v="Butler, Steve"/>
    <s v="TCN-CSZ00"/>
    <s v="JPG02"/>
    <x v="10"/>
    <x v="1"/>
    <n v="8"/>
    <s v="Weber, Natalie"/>
    <s v="TCN"/>
    <x v="316"/>
    <x v="2"/>
    <x v="2"/>
  </r>
  <r>
    <n v="248041"/>
    <s v="Butler, Steve"/>
    <s v="TCN-CSZ00"/>
    <s v="JPG02"/>
    <x v="11"/>
    <x v="1"/>
    <n v="8"/>
    <s v="Weber, Natalie"/>
    <s v="TCN"/>
    <x v="316"/>
    <x v="2"/>
    <x v="2"/>
  </r>
  <r>
    <n v="248042"/>
    <s v="Varga, Steven"/>
    <s v="TCN-RDA11"/>
    <s v="JPG22"/>
    <x v="22"/>
    <x v="0"/>
    <n v="0.53"/>
    <s v="Williton, Michael"/>
    <s v="TCN"/>
    <x v="0"/>
    <x v="0"/>
    <x v="0"/>
  </r>
  <r>
    <n v="235660"/>
    <s v="Bruni, David"/>
    <s v="TCN-WAR12"/>
    <s v="JPG20"/>
    <x v="17"/>
    <x v="1"/>
    <n v="8"/>
    <s v="Gregory, David"/>
    <s v="TCN"/>
    <x v="93"/>
    <x v="0"/>
    <x v="12"/>
  </r>
  <r>
    <n v="248043"/>
    <s v="Randall, Chris"/>
    <s v="TCN-RBC13"/>
    <s v="JPG22"/>
    <x v="18"/>
    <x v="1"/>
    <n v="8"/>
    <s v="Zurell, Tom"/>
    <s v="TCN"/>
    <x v="64"/>
    <x v="0"/>
    <x v="15"/>
  </r>
  <r>
    <n v="248043"/>
    <s v="Randall, Chris"/>
    <s v="TCN-RBC13"/>
    <s v="JPG22"/>
    <x v="19"/>
    <x v="1"/>
    <n v="8"/>
    <s v="Zurell, Tom"/>
    <s v="TCN"/>
    <x v="64"/>
    <x v="0"/>
    <x v="15"/>
  </r>
  <r>
    <n v="248043"/>
    <s v="Randall, Chris"/>
    <s v="TCN-RBC13"/>
    <s v="JPG22"/>
    <x v="20"/>
    <x v="1"/>
    <n v="8"/>
    <s v="Zurell, Tom"/>
    <s v="TCN"/>
    <x v="64"/>
    <x v="0"/>
    <x v="15"/>
  </r>
  <r>
    <n v="248043"/>
    <s v="Randall, Chris"/>
    <s v="TCN-RBC13"/>
    <s v="JPG22"/>
    <x v="13"/>
    <x v="2"/>
    <n v="0.15"/>
    <s v="Zurell, Tom"/>
    <s v="TCN"/>
    <x v="64"/>
    <x v="0"/>
    <x v="15"/>
  </r>
  <r>
    <n v="248044"/>
    <s v="Bank, Jason"/>
    <s v="TCN-RMM11"/>
    <s v="JPG22"/>
    <x v="2"/>
    <x v="2"/>
    <n v="0.23"/>
    <s v="Calvesbert, Jefferson"/>
    <s v="TCN"/>
    <x v="216"/>
    <x v="0"/>
    <x v="6"/>
  </r>
  <r>
    <n v="248044"/>
    <s v="Bank, Jason"/>
    <s v="TCN-RMM11"/>
    <s v="JPG22"/>
    <x v="13"/>
    <x v="2"/>
    <n v="0.4"/>
    <s v="Calvesbert, Jefferson"/>
    <s v="TCN"/>
    <x v="216"/>
    <x v="0"/>
    <x v="6"/>
  </r>
  <r>
    <n v="248047"/>
    <s v="Courtney, Dan"/>
    <s v="TCN-RLE11"/>
    <s v="JPG22"/>
    <x v="6"/>
    <x v="0"/>
    <n v="0.2"/>
    <s v="Dunn, Timothy"/>
    <s v="TCN"/>
    <x v="317"/>
    <x v="0"/>
    <x v="5"/>
  </r>
  <r>
    <n v="248052"/>
    <s v="Rahaman, Afzal"/>
    <s v="TCN-RJK12"/>
    <s v="JPG22"/>
    <x v="9"/>
    <x v="2"/>
    <n v="0.25"/>
    <s v="Lyle, David"/>
    <s v="TCN"/>
    <x v="139"/>
    <x v="0"/>
    <x v="4"/>
  </r>
  <r>
    <n v="248055"/>
    <s v="Condon, Jason"/>
    <s v="TCN-RMK11"/>
    <s v="JPG22"/>
    <x v="1"/>
    <x v="2"/>
    <n v="0.23"/>
    <s v="Brock, Frank"/>
    <s v="TCN"/>
    <x v="318"/>
    <x v="0"/>
    <x v="6"/>
  </r>
  <r>
    <n v="248055"/>
    <s v="Condon, Jason"/>
    <s v="TCN-RMK11"/>
    <s v="JPG22"/>
    <x v="13"/>
    <x v="2"/>
    <n v="0.33"/>
    <s v="Brock, Frank"/>
    <s v="TCN"/>
    <x v="318"/>
    <x v="0"/>
    <x v="6"/>
  </r>
  <r>
    <n v="248059"/>
    <s v="Leek, Jeff"/>
    <s v="TCN-RMM11"/>
    <s v="JPG22"/>
    <x v="2"/>
    <x v="2"/>
    <n v="0.25"/>
    <s v="Calvesbert, Jefferson"/>
    <s v="TCN"/>
    <x v="216"/>
    <x v="0"/>
    <x v="6"/>
  </r>
  <r>
    <n v="248059"/>
    <s v="Leek, Jeff"/>
    <s v="TCN-RMM11"/>
    <s v="JPG22"/>
    <x v="13"/>
    <x v="2"/>
    <n v="0.42"/>
    <s v="Calvesbert, Jefferson"/>
    <s v="TCN"/>
    <x v="216"/>
    <x v="0"/>
    <x v="6"/>
  </r>
  <r>
    <n v="248062"/>
    <s v="Custodio, Victor"/>
    <s v="TCN-RBC12"/>
    <s v="JPG22"/>
    <x v="1"/>
    <x v="2"/>
    <n v="0.45"/>
    <s v="Haley, Derek"/>
    <s v="TCN"/>
    <x v="187"/>
    <x v="0"/>
    <x v="15"/>
  </r>
  <r>
    <n v="248101"/>
    <s v="Slattery, Matthew"/>
    <s v="TCN-WAM00"/>
    <s v="JPG25"/>
    <x v="13"/>
    <x v="1"/>
    <n v="8"/>
    <s v="Maxwell, Aaron"/>
    <s v="TCN"/>
    <x v="48"/>
    <x v="4"/>
    <x v="12"/>
  </r>
  <r>
    <n v="248101"/>
    <s v="Slattery, Matthew"/>
    <s v="TCN-WAM00"/>
    <s v="JPG25"/>
    <x v="14"/>
    <x v="1"/>
    <n v="8"/>
    <s v="Maxwell, Aaron"/>
    <s v="TCN"/>
    <x v="48"/>
    <x v="4"/>
    <x v="12"/>
  </r>
  <r>
    <n v="248101"/>
    <s v="Slattery, Matthew"/>
    <s v="TCN-WAM00"/>
    <s v="JPG25"/>
    <x v="16"/>
    <x v="1"/>
    <n v="8"/>
    <s v="Maxwell, Aaron"/>
    <s v="TCN"/>
    <x v="48"/>
    <x v="4"/>
    <x v="12"/>
  </r>
  <r>
    <n v="248101"/>
    <s v="Slattery, Matthew"/>
    <s v="TCN-WAM00"/>
    <s v="JPG25"/>
    <x v="21"/>
    <x v="1"/>
    <n v="8"/>
    <s v="Maxwell, Aaron"/>
    <s v="TCN"/>
    <x v="48"/>
    <x v="4"/>
    <x v="12"/>
  </r>
  <r>
    <n v="248101"/>
    <s v="Slattery, Matthew"/>
    <s v="TCN-WAM00"/>
    <s v="JPG25"/>
    <x v="9"/>
    <x v="1"/>
    <n v="0.27"/>
    <s v="Maxwell, Aaron"/>
    <s v="TCN"/>
    <x v="48"/>
    <x v="4"/>
    <x v="12"/>
  </r>
  <r>
    <n v="248103"/>
    <s v="Quizeo, Bernardo"/>
    <s v="TCN-RRI15"/>
    <s v="JPG27"/>
    <x v="1"/>
    <x v="0"/>
    <n v="8"/>
    <s v="Guerra, Antonio"/>
    <s v="TCN"/>
    <x v="319"/>
    <x v="4"/>
    <x v="0"/>
  </r>
  <r>
    <n v="248108"/>
    <s v="Brown, Brad"/>
    <s v="TCN-RSQ11"/>
    <s v="JPG22"/>
    <x v="6"/>
    <x v="0"/>
    <n v="8"/>
    <s v="Robinson, Wade"/>
    <s v="TCN"/>
    <x v="149"/>
    <x v="0"/>
    <x v="8"/>
  </r>
  <r>
    <n v="248108"/>
    <s v="Brown, Brad"/>
    <s v="TCN-RSQ11"/>
    <s v="JPG22"/>
    <x v="11"/>
    <x v="1"/>
    <n v="8"/>
    <s v="Robinson, Wade"/>
    <s v="TCN"/>
    <x v="149"/>
    <x v="0"/>
    <x v="8"/>
  </r>
  <r>
    <n v="248108"/>
    <s v="Brown, Brad"/>
    <s v="TCN-RSQ11"/>
    <s v="JPG22"/>
    <x v="12"/>
    <x v="1"/>
    <n v="8"/>
    <s v="Robinson, Wade"/>
    <s v="TCN"/>
    <x v="149"/>
    <x v="0"/>
    <x v="8"/>
  </r>
  <r>
    <n v="248111"/>
    <s v="Czerniawski, Tomasz"/>
    <s v="TCN-RBA14"/>
    <s v="JPG22"/>
    <x v="2"/>
    <x v="2"/>
    <n v="1.5"/>
    <s v="Briden, Robert"/>
    <s v="TCN"/>
    <x v="147"/>
    <x v="0"/>
    <x v="18"/>
  </r>
  <r>
    <n v="248113"/>
    <s v="Blackmore, Scott"/>
    <s v="TCN-RBA20"/>
    <s v="JPG22"/>
    <x v="20"/>
    <x v="1"/>
    <n v="8"/>
    <s v="Nylund, Jason"/>
    <s v="TCN"/>
    <x v="75"/>
    <x v="0"/>
    <x v="18"/>
  </r>
  <r>
    <n v="248120"/>
    <s v="Spaetzel, Tim"/>
    <s v="TCN-RMM11"/>
    <s v="JPG21"/>
    <x v="1"/>
    <x v="1"/>
    <n v="8"/>
    <s v="Calvesbert, Jefferson"/>
    <s v="TCN"/>
    <x v="216"/>
    <x v="0"/>
    <x v="6"/>
  </r>
  <r>
    <n v="248122"/>
    <s v="Foley, William"/>
    <s v="TCN-RSA12"/>
    <s v="JPG21"/>
    <x v="7"/>
    <x v="1"/>
    <n v="6.83"/>
    <s v="Hunt, Ross"/>
    <s v="TCN"/>
    <x v="320"/>
    <x v="5"/>
    <x v="8"/>
  </r>
  <r>
    <n v="248122"/>
    <s v="Foley, William"/>
    <s v="TCN-RSA12"/>
    <s v="JPG21"/>
    <x v="8"/>
    <x v="1"/>
    <n v="8"/>
    <s v="Hunt, Ross"/>
    <s v="TCN"/>
    <x v="320"/>
    <x v="5"/>
    <x v="8"/>
  </r>
  <r>
    <n v="235682"/>
    <s v="MacNeil, John"/>
    <s v="TCN-RWS12"/>
    <s v="JPG21"/>
    <x v="17"/>
    <x v="1"/>
    <n v="8"/>
    <s v="Davis, Steven"/>
    <s v="TCN"/>
    <x v="32"/>
    <x v="0"/>
    <x v="2"/>
  </r>
  <r>
    <n v="248122"/>
    <s v="Foley, William"/>
    <s v="TCN-RSA12"/>
    <s v="JPG21"/>
    <x v="18"/>
    <x v="1"/>
    <n v="8"/>
    <s v="Hunt, Ross"/>
    <s v="TCN"/>
    <x v="320"/>
    <x v="5"/>
    <x v="8"/>
  </r>
  <r>
    <n v="248126"/>
    <s v="Fleet, Kevin"/>
    <s v="TCN-RML11"/>
    <s v="JPG22"/>
    <x v="1"/>
    <x v="2"/>
    <n v="0.27"/>
    <s v="Murphy, Chris"/>
    <s v="TCN"/>
    <x v="321"/>
    <x v="0"/>
    <x v="6"/>
  </r>
  <r>
    <n v="248126"/>
    <s v="Fleet, Kevin"/>
    <s v="TCN-RML11"/>
    <s v="JPG22"/>
    <x v="2"/>
    <x v="2"/>
    <n v="8"/>
    <s v="Murphy, Chris"/>
    <s v="TCN"/>
    <x v="321"/>
    <x v="0"/>
    <x v="6"/>
  </r>
  <r>
    <n v="248126"/>
    <s v="Fleet, Kevin"/>
    <s v="TCN-RML11"/>
    <s v="JPG22"/>
    <x v="13"/>
    <x v="2"/>
    <n v="0.42"/>
    <s v="Murphy, Chris"/>
    <s v="TCN"/>
    <x v="321"/>
    <x v="0"/>
    <x v="6"/>
  </r>
  <r>
    <n v="248127"/>
    <s v="Androusick, David"/>
    <s v="TCN-WWF12"/>
    <s v="JPG22"/>
    <x v="12"/>
    <x v="2"/>
    <n v="0.32"/>
    <s v="Wilson, John"/>
    <s v="TCN"/>
    <x v="252"/>
    <x v="0"/>
    <x v="13"/>
  </r>
  <r>
    <n v="248127"/>
    <s v="Androusick, David"/>
    <s v="TCN-WWF12"/>
    <s v="JPG22"/>
    <x v="13"/>
    <x v="2"/>
    <n v="0.08"/>
    <s v="Wilson, John"/>
    <s v="TCN"/>
    <x v="252"/>
    <x v="0"/>
    <x v="13"/>
  </r>
  <r>
    <n v="248127"/>
    <s v="Androusick, David"/>
    <s v="TCN-WWF12"/>
    <s v="JPG22"/>
    <x v="16"/>
    <x v="2"/>
    <n v="0.3"/>
    <s v="Wilson, John"/>
    <s v="TCN"/>
    <x v="252"/>
    <x v="0"/>
    <x v="13"/>
  </r>
  <r>
    <n v="248127"/>
    <s v="Androusick, David"/>
    <s v="TCN-WWF12"/>
    <s v="JPG22"/>
    <x v="9"/>
    <x v="2"/>
    <n v="0.03"/>
    <s v="Wilson, John"/>
    <s v="TCN"/>
    <x v="252"/>
    <x v="0"/>
    <x v="13"/>
  </r>
  <r>
    <n v="248128"/>
    <s v="Valliere, Terry"/>
    <s v="TCN-WWI11"/>
    <s v="JPG22"/>
    <x v="10"/>
    <x v="1"/>
    <n v="8"/>
    <s v="Mount, Kevin"/>
    <s v="TCN"/>
    <x v="106"/>
    <x v="0"/>
    <x v="13"/>
  </r>
  <r>
    <n v="248128"/>
    <s v="Valliere, Terry"/>
    <s v="TCN-WWI11"/>
    <s v="JPG22"/>
    <x v="22"/>
    <x v="2"/>
    <n v="0.5"/>
    <s v="Mount, Kevin"/>
    <s v="TCN"/>
    <x v="106"/>
    <x v="0"/>
    <x v="13"/>
  </r>
  <r>
    <n v="248132"/>
    <s v="Yee, Michael"/>
    <s v="TCN-RJJ12"/>
    <s v="JPG22"/>
    <x v="13"/>
    <x v="1"/>
    <n v="7.65"/>
    <s v="Albanese, Joseph"/>
    <s v="TCN"/>
    <x v="82"/>
    <x v="0"/>
    <x v="4"/>
  </r>
  <r>
    <n v="248132"/>
    <s v="Yee, Michael"/>
    <s v="TCN-RJJ12"/>
    <s v="JPG22"/>
    <x v="14"/>
    <x v="1"/>
    <n v="8"/>
    <s v="Albanese, Joseph"/>
    <s v="TCN"/>
    <x v="82"/>
    <x v="0"/>
    <x v="4"/>
  </r>
  <r>
    <n v="248132"/>
    <s v="Yee, Michael"/>
    <s v="TCN-RJJ12"/>
    <s v="JPG22"/>
    <x v="16"/>
    <x v="1"/>
    <n v="8"/>
    <s v="Albanese, Joseph"/>
    <s v="TCN"/>
    <x v="82"/>
    <x v="0"/>
    <x v="4"/>
  </r>
  <r>
    <n v="248132"/>
    <s v="Yee, Michael"/>
    <s v="TCN-RJJ12"/>
    <s v="JPG22"/>
    <x v="21"/>
    <x v="1"/>
    <n v="8"/>
    <s v="Albanese, Joseph"/>
    <s v="TCN"/>
    <x v="82"/>
    <x v="0"/>
    <x v="4"/>
  </r>
  <r>
    <n v="248132"/>
    <s v="Yee, Michael"/>
    <s v="TCN-RJJ12"/>
    <s v="JPG22"/>
    <x v="9"/>
    <x v="1"/>
    <n v="8"/>
    <s v="Albanese, Joseph"/>
    <s v="TCN"/>
    <x v="82"/>
    <x v="0"/>
    <x v="4"/>
  </r>
  <r>
    <n v="248140"/>
    <s v="Montague, Darren"/>
    <s v="TCN-WWF11"/>
    <s v="JPG22"/>
    <x v="0"/>
    <x v="2"/>
    <n v="0.33"/>
    <s v="Adams, Mike"/>
    <s v="TCN"/>
    <x v="186"/>
    <x v="0"/>
    <x v="13"/>
  </r>
  <r>
    <n v="248140"/>
    <s v="Montague, Darren"/>
    <s v="TCN-WWF11"/>
    <s v="JPG22"/>
    <x v="18"/>
    <x v="2"/>
    <n v="0.13"/>
    <s v="Adams, Mike"/>
    <s v="TCN"/>
    <x v="186"/>
    <x v="0"/>
    <x v="13"/>
  </r>
  <r>
    <n v="248196"/>
    <s v="Troupe, Bill"/>
    <s v="TCN-RBC20"/>
    <s v="JPG22"/>
    <x v="1"/>
    <x v="2"/>
    <n v="0.45"/>
    <s v="Matthews, Jeffrey"/>
    <s v="TCN"/>
    <x v="102"/>
    <x v="0"/>
    <x v="15"/>
  </r>
  <r>
    <n v="248200"/>
    <s v="Ward, Kim"/>
    <s v="TCN-RKP52"/>
    <s v="JPG21"/>
    <x v="1"/>
    <x v="0"/>
    <n v="8"/>
    <s v="Redford, Shawn"/>
    <s v="TCN"/>
    <x v="220"/>
    <x v="3"/>
    <x v="2"/>
  </r>
  <r>
    <n v="248200"/>
    <s v="Ward, Kim"/>
    <s v="TCN-RKP52"/>
    <s v="JPG21"/>
    <x v="5"/>
    <x v="0"/>
    <n v="8"/>
    <s v="Redford, Shawn"/>
    <s v="TCN"/>
    <x v="220"/>
    <x v="3"/>
    <x v="2"/>
  </r>
  <r>
    <n v="248204"/>
    <s v="Keleher, Tim"/>
    <s v="TCN-RSP75"/>
    <s v="JPG21"/>
    <x v="12"/>
    <x v="2"/>
    <n v="1"/>
    <s v="Harrington, David"/>
    <s v="TCN"/>
    <x v="308"/>
    <x v="1"/>
    <x v="2"/>
  </r>
  <r>
    <n v="248206"/>
    <s v="Little, Mark"/>
    <s v="TCN-RJK12"/>
    <s v="JPG22"/>
    <x v="12"/>
    <x v="2"/>
    <n v="0.02"/>
    <s v="Lyle, David"/>
    <s v="TCN"/>
    <x v="139"/>
    <x v="0"/>
    <x v="4"/>
  </r>
  <r>
    <n v="248206"/>
    <s v="Little, Mark"/>
    <s v="TCN-RJK12"/>
    <s v="JPG22"/>
    <x v="9"/>
    <x v="2"/>
    <n v="0.5"/>
    <s v="Lyle, David"/>
    <s v="TCN"/>
    <x v="139"/>
    <x v="0"/>
    <x v="4"/>
  </r>
  <r>
    <n v="248210"/>
    <s v="Cosman, David"/>
    <s v="TCN-RBC20"/>
    <s v="JPG22"/>
    <x v="10"/>
    <x v="0"/>
    <n v="3.72"/>
    <s v="Wilson, John"/>
    <s v="TCN"/>
    <x v="102"/>
    <x v="0"/>
    <x v="15"/>
  </r>
  <r>
    <n v="248212"/>
    <s v="Ethier, Paul"/>
    <s v="TCN-RMW11"/>
    <s v="JPG21"/>
    <x v="19"/>
    <x v="1"/>
    <n v="8"/>
    <s v="Gohl, Gregory"/>
    <s v="TCN"/>
    <x v="204"/>
    <x v="0"/>
    <x v="6"/>
  </r>
  <r>
    <n v="248212"/>
    <s v="Ethier, Paul"/>
    <s v="TCN-RMW11"/>
    <s v="JPG21"/>
    <x v="20"/>
    <x v="1"/>
    <n v="8"/>
    <s v="Gohl, Gregory"/>
    <s v="TCN"/>
    <x v="204"/>
    <x v="0"/>
    <x v="6"/>
  </r>
  <r>
    <n v="248212"/>
    <s v="Ethier, Paul"/>
    <s v="TCN-RMW11"/>
    <s v="JPG21"/>
    <x v="10"/>
    <x v="1"/>
    <n v="8"/>
    <s v="Gohl, Gregory"/>
    <s v="TCN"/>
    <x v="204"/>
    <x v="0"/>
    <x v="6"/>
  </r>
  <r>
    <n v="248212"/>
    <s v="Ethier, Paul"/>
    <s v="TCN-RMW11"/>
    <s v="JPG21"/>
    <x v="11"/>
    <x v="1"/>
    <n v="8"/>
    <s v="Gohl, Gregory"/>
    <s v="TCN"/>
    <x v="204"/>
    <x v="0"/>
    <x v="6"/>
  </r>
  <r>
    <n v="248212"/>
    <s v="Ethier, Paul"/>
    <s v="TCN-RMW11"/>
    <s v="JPG21"/>
    <x v="12"/>
    <x v="1"/>
    <n v="8"/>
    <s v="Gohl, Gregory"/>
    <s v="TCN"/>
    <x v="204"/>
    <x v="0"/>
    <x v="6"/>
  </r>
  <r>
    <n v="248218"/>
    <s v="Stevens, Robert"/>
    <s v="TCN-WWF11"/>
    <s v="JPG22"/>
    <x v="0"/>
    <x v="2"/>
    <n v="0.33"/>
    <s v="Adams, Mike"/>
    <s v="TCN"/>
    <x v="186"/>
    <x v="0"/>
    <x v="13"/>
  </r>
  <r>
    <n v="248219"/>
    <s v="Dunkley, Derek"/>
    <s v="TCN-RSF12"/>
    <s v="JPG22"/>
    <x v="2"/>
    <x v="2"/>
    <n v="1.07"/>
    <s v="Richards, Geoff"/>
    <s v="TCN"/>
    <x v="322"/>
    <x v="0"/>
    <x v="8"/>
  </r>
  <r>
    <n v="248220"/>
    <s v="Usher, Brad"/>
    <s v="TCN-QAN13"/>
    <s v="JPG22"/>
    <x v="1"/>
    <x v="1"/>
    <n v="8"/>
    <s v="Povey, Tim"/>
    <s v="TCN"/>
    <x v="125"/>
    <x v="1"/>
    <x v="2"/>
  </r>
  <r>
    <n v="248235"/>
    <s v="Corman, Tom"/>
    <s v="TCN-REW30"/>
    <s v="JPG23"/>
    <x v="3"/>
    <x v="0"/>
    <n v="8"/>
    <s v="Smith, Bradly"/>
    <s v="TCN"/>
    <x v="323"/>
    <x v="0"/>
    <x v="2"/>
  </r>
  <r>
    <n v="248236"/>
    <s v="Ashbury, Dayna"/>
    <s v="TCN-WTB12"/>
    <s v="JPG22"/>
    <x v="1"/>
    <x v="1"/>
    <n v="8"/>
    <s v="Packer, Edward"/>
    <s v="TCN"/>
    <x v="324"/>
    <x v="0"/>
    <x v="9"/>
  </r>
  <r>
    <n v="248236"/>
    <s v="Ashbury, Dayna"/>
    <s v="TCN-WTB12"/>
    <s v="JPG22"/>
    <x v="3"/>
    <x v="1"/>
    <n v="8"/>
    <s v="Packer, Edward"/>
    <s v="TCN"/>
    <x v="324"/>
    <x v="0"/>
    <x v="9"/>
  </r>
  <r>
    <n v="248236"/>
    <s v="Ashbury, Dayna"/>
    <s v="TCN-WTB12"/>
    <s v="JPG22"/>
    <x v="4"/>
    <x v="1"/>
    <n v="8"/>
    <s v="Packer, Edward"/>
    <s v="TCN"/>
    <x v="324"/>
    <x v="0"/>
    <x v="9"/>
  </r>
  <r>
    <n v="248236"/>
    <s v="Ashbury, Dayna"/>
    <s v="TCN-WTB12"/>
    <s v="JPG22"/>
    <x v="2"/>
    <x v="1"/>
    <n v="8"/>
    <s v="Packer, Edward"/>
    <s v="TCN"/>
    <x v="324"/>
    <x v="0"/>
    <x v="9"/>
  </r>
  <r>
    <n v="248236"/>
    <s v="Ashbury, Dayna"/>
    <s v="TCN-WTB12"/>
    <s v="JPG22"/>
    <x v="5"/>
    <x v="1"/>
    <n v="8"/>
    <s v="Packer, Edward"/>
    <s v="TCN"/>
    <x v="324"/>
    <x v="0"/>
    <x v="9"/>
  </r>
  <r>
    <n v="248240"/>
    <s v="Leclerc, Mike"/>
    <s v="TCN-WMC11"/>
    <s v="JPG22"/>
    <x v="1"/>
    <x v="1"/>
    <n v="8"/>
    <s v="Abraham, Jim"/>
    <s v="TCN"/>
    <x v="113"/>
    <x v="0"/>
    <x v="17"/>
  </r>
  <r>
    <n v="248240"/>
    <s v="Leclerc, Mike"/>
    <s v="TCN-WMC11"/>
    <s v="JPG22"/>
    <x v="3"/>
    <x v="1"/>
    <n v="8"/>
    <s v="Abraham, Jim"/>
    <s v="TCN"/>
    <x v="113"/>
    <x v="0"/>
    <x v="17"/>
  </r>
  <r>
    <n v="248240"/>
    <s v="Leclerc, Mike"/>
    <s v="TCN-WMC11"/>
    <s v="JPG22"/>
    <x v="4"/>
    <x v="1"/>
    <n v="8"/>
    <s v="Abraham, Jim"/>
    <s v="TCN"/>
    <x v="113"/>
    <x v="0"/>
    <x v="17"/>
  </r>
  <r>
    <n v="248246"/>
    <s v="Jutzi, Alan"/>
    <s v="TCN-RME12"/>
    <s v="JPG21"/>
    <x v="7"/>
    <x v="1"/>
    <n v="8"/>
    <s v="Gonzalez-Day, Javier"/>
    <s v="TCN"/>
    <x v="227"/>
    <x v="0"/>
    <x v="6"/>
  </r>
  <r>
    <n v="248246"/>
    <s v="Jutzi, Alan"/>
    <s v="TCN-RME12"/>
    <s v="JPG21"/>
    <x v="8"/>
    <x v="1"/>
    <n v="8"/>
    <s v="Gonzalez-Day, Javier"/>
    <s v="TCN"/>
    <x v="227"/>
    <x v="0"/>
    <x v="6"/>
  </r>
  <r>
    <n v="235739"/>
    <s v="Fearnside, Andrew"/>
    <s v="TCN-WCC12"/>
    <s v="JPG22"/>
    <x v="17"/>
    <x v="1"/>
    <n v="8"/>
    <s v="Frewin, Sean"/>
    <s v="TCN"/>
    <x v="104"/>
    <x v="0"/>
    <x v="10"/>
  </r>
  <r>
    <n v="248246"/>
    <s v="Jutzi, Alan"/>
    <s v="TCN-RME12"/>
    <s v="JPG21"/>
    <x v="18"/>
    <x v="1"/>
    <n v="8"/>
    <s v="Gonzalez-Day, Javier"/>
    <s v="TCN"/>
    <x v="227"/>
    <x v="0"/>
    <x v="6"/>
  </r>
  <r>
    <n v="248249"/>
    <s v="Brotzel, Joe"/>
    <s v="TCN-QWS11"/>
    <s v="JPG22"/>
    <x v="4"/>
    <x v="1"/>
    <n v="5"/>
    <s v="Korczak, Gregory"/>
    <s v="TCN"/>
    <x v="123"/>
    <x v="0"/>
    <x v="14"/>
  </r>
  <r>
    <n v="248249"/>
    <s v="Brotzel, Joe"/>
    <s v="TCN-QWS11"/>
    <s v="JPG22"/>
    <x v="2"/>
    <x v="1"/>
    <n v="8"/>
    <s v="Korczak, Gregory"/>
    <s v="TCN"/>
    <x v="123"/>
    <x v="0"/>
    <x v="14"/>
  </r>
  <r>
    <n v="248249"/>
    <s v="Brotzel, Joe"/>
    <s v="TCN-QWS11"/>
    <s v="JPG22"/>
    <x v="5"/>
    <x v="1"/>
    <n v="8"/>
    <s v="Korczak, Gregory"/>
    <s v="TCN"/>
    <x v="123"/>
    <x v="0"/>
    <x v="14"/>
  </r>
  <r>
    <n v="248251"/>
    <s v="Smith, Tosha"/>
    <s v="TCN-RMB11"/>
    <s v="JPG22"/>
    <x v="1"/>
    <x v="2"/>
    <n v="0.2"/>
    <s v="Hicks, Thomas"/>
    <s v="TCN"/>
    <x v="303"/>
    <x v="0"/>
    <x v="6"/>
  </r>
  <r>
    <n v="248251"/>
    <s v="Smith, Tosha"/>
    <s v="TCN-RMB11"/>
    <s v="JPG22"/>
    <x v="13"/>
    <x v="2"/>
    <n v="0.4"/>
    <s v="Hicks, Thomas"/>
    <s v="TCN"/>
    <x v="303"/>
    <x v="0"/>
    <x v="6"/>
  </r>
  <r>
    <n v="248258"/>
    <s v="VanGassen, Jason"/>
    <s v="TCN-RSP75"/>
    <s v="JPG21"/>
    <x v="7"/>
    <x v="1"/>
    <n v="8"/>
    <s v="Harrington, David"/>
    <s v="TCN"/>
    <x v="308"/>
    <x v="1"/>
    <x v="2"/>
  </r>
  <r>
    <n v="248258"/>
    <s v="VanGassen, Jason"/>
    <s v="TCN-RSP75"/>
    <s v="JPG21"/>
    <x v="8"/>
    <x v="1"/>
    <n v="8"/>
    <s v="Harrington, David"/>
    <s v="TCN"/>
    <x v="308"/>
    <x v="1"/>
    <x v="2"/>
  </r>
  <r>
    <n v="235868"/>
    <s v="Reddecopp, Peter"/>
    <s v="TCN-WAX11"/>
    <s v="JPG20"/>
    <x v="17"/>
    <x v="1"/>
    <n v="8"/>
    <s v="Simmons, Darrell"/>
    <s v="TCN"/>
    <x v="236"/>
    <x v="0"/>
    <x v="12"/>
  </r>
  <r>
    <n v="248258"/>
    <s v="VanGassen, Jason"/>
    <s v="TCN-RSP75"/>
    <s v="JPG21"/>
    <x v="18"/>
    <x v="1"/>
    <n v="8"/>
    <s v="Harrington, David"/>
    <s v="TCN"/>
    <x v="308"/>
    <x v="1"/>
    <x v="2"/>
  </r>
  <r>
    <n v="248260"/>
    <s v="Bruder, Dave"/>
    <s v="TCN-CSZ00"/>
    <s v="JPG02"/>
    <x v="19"/>
    <x v="1"/>
    <n v="8"/>
    <s v="Weber, Natalie"/>
    <s v="TCN"/>
    <x v="316"/>
    <x v="2"/>
    <x v="2"/>
  </r>
  <r>
    <n v="248260"/>
    <s v="Bruder, Dave"/>
    <s v="TCN-CSZ00"/>
    <s v="JPG02"/>
    <x v="20"/>
    <x v="1"/>
    <n v="8"/>
    <s v="Weber, Natalie"/>
    <s v="TCN"/>
    <x v="316"/>
    <x v="2"/>
    <x v="2"/>
  </r>
  <r>
    <n v="248260"/>
    <s v="Bruder, Dave"/>
    <s v="TCN-CSZ00"/>
    <s v="JPG02"/>
    <x v="10"/>
    <x v="1"/>
    <n v="8"/>
    <s v="Weber, Natalie"/>
    <s v="TCN"/>
    <x v="316"/>
    <x v="2"/>
    <x v="2"/>
  </r>
  <r>
    <n v="248260"/>
    <s v="Bruder, Dave"/>
    <s v="TCN-CSZ00"/>
    <s v="JPG02"/>
    <x v="11"/>
    <x v="1"/>
    <n v="8"/>
    <s v="Weber, Natalie"/>
    <s v="TCN"/>
    <x v="316"/>
    <x v="2"/>
    <x v="2"/>
  </r>
  <r>
    <n v="248260"/>
    <s v="Bruder, Dave"/>
    <s v="TCN-CSZ00"/>
    <s v="JPG02"/>
    <x v="12"/>
    <x v="1"/>
    <n v="8"/>
    <s v="Weber, Natalie"/>
    <s v="TCN"/>
    <x v="316"/>
    <x v="2"/>
    <x v="2"/>
  </r>
  <r>
    <n v="248274"/>
    <s v="Bell, Sara"/>
    <s v="TCN-WAJ12"/>
    <s v="JPG22"/>
    <x v="1"/>
    <x v="1"/>
    <n v="8"/>
    <s v="Tuyp, Jeremy"/>
    <s v="TCN"/>
    <x v="259"/>
    <x v="0"/>
    <x v="12"/>
  </r>
  <r>
    <n v="248274"/>
    <s v="Bell, Sara"/>
    <s v="TCN-WAJ12"/>
    <s v="JPG22"/>
    <x v="3"/>
    <x v="1"/>
    <n v="8"/>
    <s v="Tuyp, Jeremy"/>
    <s v="TCN"/>
    <x v="259"/>
    <x v="0"/>
    <x v="12"/>
  </r>
  <r>
    <n v="248274"/>
    <s v="Bell, Sara"/>
    <s v="TCN-WAJ12"/>
    <s v="JPG22"/>
    <x v="4"/>
    <x v="1"/>
    <n v="8"/>
    <s v="Tuyp, Jeremy"/>
    <s v="TCN"/>
    <x v="259"/>
    <x v="0"/>
    <x v="12"/>
  </r>
  <r>
    <n v="248281"/>
    <s v="Rorabeck, Fraser"/>
    <s v="TCN-WPP12"/>
    <s v="JPG22"/>
    <x v="7"/>
    <x v="1"/>
    <n v="6.5"/>
    <s v="Bowen, Mark"/>
    <s v="TCN"/>
    <x v="175"/>
    <x v="0"/>
    <x v="2"/>
  </r>
  <r>
    <n v="248281"/>
    <s v="Rorabeck, Fraser"/>
    <s v="TCN-WPP12"/>
    <s v="JPG22"/>
    <x v="8"/>
    <x v="1"/>
    <n v="8"/>
    <s v="Bowen, Mark"/>
    <s v="TCN"/>
    <x v="175"/>
    <x v="0"/>
    <x v="2"/>
  </r>
  <r>
    <n v="235886"/>
    <s v="Orchard, Chad"/>
    <s v="TCN-RBC11"/>
    <s v="JPG22"/>
    <x v="17"/>
    <x v="1"/>
    <n v="8"/>
    <s v="Schweertman, Kevin"/>
    <s v="TCN"/>
    <x v="136"/>
    <x v="0"/>
    <x v="15"/>
  </r>
  <r>
    <n v="248281"/>
    <s v="Rorabeck, Fraser"/>
    <s v="TCN-WPP12"/>
    <s v="JPG22"/>
    <x v="18"/>
    <x v="1"/>
    <n v="8"/>
    <s v="Bowen, Mark"/>
    <s v="TCN"/>
    <x v="175"/>
    <x v="0"/>
    <x v="2"/>
  </r>
  <r>
    <n v="248281"/>
    <s v="Rorabeck, Fraser"/>
    <s v="TCN-WPP12"/>
    <s v="JPG22"/>
    <x v="21"/>
    <x v="0"/>
    <n v="0.5"/>
    <s v="Bowen, Mark"/>
    <s v="TCN"/>
    <x v="175"/>
    <x v="0"/>
    <x v="2"/>
  </r>
  <r>
    <n v="248282"/>
    <s v="Micucci, Nicholas"/>
    <s v="TCN-RLF12"/>
    <s v="JPG22"/>
    <x v="1"/>
    <x v="2"/>
    <n v="0.03"/>
    <s v="Tyrrell, Paul"/>
    <s v="TCN"/>
    <x v="143"/>
    <x v="0"/>
    <x v="5"/>
  </r>
  <r>
    <n v="248282"/>
    <s v="Micucci, Nicholas"/>
    <s v="TCN-RLF12"/>
    <s v="JPG22"/>
    <x v="6"/>
    <x v="0"/>
    <n v="0.17"/>
    <s v="Tyrrell, Paul"/>
    <s v="TCN"/>
    <x v="143"/>
    <x v="0"/>
    <x v="5"/>
  </r>
  <r>
    <n v="248282"/>
    <s v="Micucci, Nicholas"/>
    <s v="TCN-RLF12"/>
    <s v="JPG22"/>
    <x v="12"/>
    <x v="2"/>
    <n v="0.17"/>
    <s v="Tyrrell, Paul"/>
    <s v="TCN"/>
    <x v="143"/>
    <x v="0"/>
    <x v="5"/>
  </r>
  <r>
    <n v="248283"/>
    <s v="Deveney, Jason"/>
    <s v="TCN-RJN12"/>
    <s v="JPG22"/>
    <x v="1"/>
    <x v="2"/>
    <n v="0.48"/>
    <s v="Turner, Jason"/>
    <s v="TCN"/>
    <x v="155"/>
    <x v="0"/>
    <x v="2"/>
  </r>
  <r>
    <n v="248283"/>
    <s v="Deveney, Jason"/>
    <s v="TCN-RJN12"/>
    <s v="JPG22"/>
    <x v="6"/>
    <x v="2"/>
    <n v="0.23"/>
    <s v="Turner, Jason"/>
    <s v="TCN"/>
    <x v="155"/>
    <x v="0"/>
    <x v="2"/>
  </r>
  <r>
    <n v="248287"/>
    <s v="Johnston, Billie-Jean"/>
    <s v="TCN-RMP12"/>
    <s v="JPG21"/>
    <x v="1"/>
    <x v="1"/>
    <n v="8"/>
    <s v="Matekovic, Mark"/>
    <s v="TCN"/>
    <x v="244"/>
    <x v="0"/>
    <x v="6"/>
  </r>
  <r>
    <n v="248288"/>
    <s v="Schinck, Robert"/>
    <s v="TCN-RMW12"/>
    <s v="JPG22"/>
    <x v="1"/>
    <x v="2"/>
    <n v="0.5"/>
    <s v="Cormier, Matthew"/>
    <s v="TCN"/>
    <x v="306"/>
    <x v="0"/>
    <x v="6"/>
  </r>
  <r>
    <n v="248298"/>
    <s v="Jandu, Vikramajit"/>
    <s v="TCN-WAJ11"/>
    <s v="JPG21"/>
    <x v="1"/>
    <x v="1"/>
    <n v="8"/>
    <s v="Stanley, Darren"/>
    <s v="TCN"/>
    <x v="325"/>
    <x v="0"/>
    <x v="12"/>
  </r>
  <r>
    <n v="248298"/>
    <s v="Jandu, Vikramajit"/>
    <s v="TCN-WAJ11"/>
    <s v="JPG21"/>
    <x v="3"/>
    <x v="1"/>
    <n v="8"/>
    <s v="Stanley, Darren"/>
    <s v="TCN"/>
    <x v="325"/>
    <x v="0"/>
    <x v="12"/>
  </r>
  <r>
    <n v="248298"/>
    <s v="Jandu, Vikramajit"/>
    <s v="TCN-WAJ11"/>
    <s v="JPG21"/>
    <x v="4"/>
    <x v="1"/>
    <n v="8"/>
    <s v="Stanley, Darren"/>
    <s v="TCN"/>
    <x v="325"/>
    <x v="0"/>
    <x v="12"/>
  </r>
  <r>
    <n v="248309"/>
    <s v="Mondero, Joselito"/>
    <s v="TCN-RST12"/>
    <s v="JPG21"/>
    <x v="7"/>
    <x v="1"/>
    <n v="3.25"/>
    <s v="Jankovics, Ella"/>
    <s v="TCN"/>
    <x v="326"/>
    <x v="0"/>
    <x v="8"/>
  </r>
  <r>
    <n v="248309"/>
    <s v="Mondero, Joselito"/>
    <s v="TCN-RST12"/>
    <s v="JPG21"/>
    <x v="8"/>
    <x v="1"/>
    <n v="8"/>
    <s v="Jankovics, Ella"/>
    <s v="TCN"/>
    <x v="326"/>
    <x v="0"/>
    <x v="8"/>
  </r>
  <r>
    <n v="235943"/>
    <s v="Makrydakis, Zack"/>
    <s v="TCN-RDA12"/>
    <s v="JPG22"/>
    <x v="17"/>
    <x v="1"/>
    <n v="8"/>
    <s v="Lafontaine, Daniel"/>
    <s v="TCN"/>
    <x v="161"/>
    <x v="0"/>
    <x v="0"/>
  </r>
  <r>
    <n v="248309"/>
    <s v="Mondero, Joselito"/>
    <s v="TCN-RST12"/>
    <s v="JPG21"/>
    <x v="18"/>
    <x v="1"/>
    <n v="8"/>
    <s v="Jankovics, Ella"/>
    <s v="TCN"/>
    <x v="326"/>
    <x v="0"/>
    <x v="8"/>
  </r>
  <r>
    <n v="248311"/>
    <s v="Zettler, Tim"/>
    <s v="TCN-RBA17"/>
    <s v="JPG22"/>
    <x v="5"/>
    <x v="1"/>
    <n v="8"/>
    <s v="Chaytor, Craig"/>
    <s v="TCN"/>
    <x v="183"/>
    <x v="0"/>
    <x v="18"/>
  </r>
  <r>
    <n v="248313"/>
    <s v="Figg, Tim"/>
    <s v="TCN-WWI12"/>
    <s v="JPG22"/>
    <x v="12"/>
    <x v="2"/>
    <n v="0.25"/>
    <s v="Ellis, Sean"/>
    <s v="TCN"/>
    <x v="43"/>
    <x v="0"/>
    <x v="13"/>
  </r>
  <r>
    <n v="248313"/>
    <s v="Figg, Tim"/>
    <s v="TCN-WWI12"/>
    <s v="JPG22"/>
    <x v="13"/>
    <x v="2"/>
    <n v="0.25"/>
    <s v="Ellis, Sean"/>
    <s v="TCN"/>
    <x v="43"/>
    <x v="0"/>
    <x v="13"/>
  </r>
  <r>
    <n v="248313"/>
    <s v="Figg, Tim"/>
    <s v="TCN-WWI12"/>
    <s v="JPG22"/>
    <x v="9"/>
    <x v="2"/>
    <n v="0.57999999999999996"/>
    <s v="Ellis, Sean"/>
    <s v="TCN"/>
    <x v="43"/>
    <x v="0"/>
    <x v="13"/>
  </r>
  <r>
    <n v="248343"/>
    <s v="Alves, Nilton"/>
    <s v="TCN-RJU11"/>
    <s v="JPG22"/>
    <x v="3"/>
    <x v="1"/>
    <n v="6.35"/>
    <s v="Dragun, John"/>
    <s v="TCN"/>
    <x v="198"/>
    <x v="0"/>
    <x v="4"/>
  </r>
  <r>
    <n v="248343"/>
    <s v="Alves, Nilton"/>
    <s v="TCN-RJU11"/>
    <s v="JPG22"/>
    <x v="4"/>
    <x v="1"/>
    <n v="8"/>
    <s v="Dragun, John"/>
    <s v="TCN"/>
    <x v="198"/>
    <x v="0"/>
    <x v="4"/>
  </r>
  <r>
    <n v="248343"/>
    <s v="Alves, Nilton"/>
    <s v="TCN-RJU11"/>
    <s v="JPG22"/>
    <x v="2"/>
    <x v="1"/>
    <n v="8"/>
    <s v="Dragun, John"/>
    <s v="TCN"/>
    <x v="198"/>
    <x v="0"/>
    <x v="4"/>
  </r>
  <r>
    <n v="248343"/>
    <s v="Alves, Nilton"/>
    <s v="TCN-RJU11"/>
    <s v="JPG22"/>
    <x v="5"/>
    <x v="1"/>
    <n v="8"/>
    <s v="Dragun, John"/>
    <s v="TCN"/>
    <x v="198"/>
    <x v="0"/>
    <x v="4"/>
  </r>
  <r>
    <n v="248343"/>
    <s v="Alves, Nilton"/>
    <s v="TCN-RJU11"/>
    <s v="JPG22"/>
    <x v="6"/>
    <x v="1"/>
    <n v="8"/>
    <s v="Dragun, John"/>
    <s v="TCN"/>
    <x v="198"/>
    <x v="0"/>
    <x v="4"/>
  </r>
  <r>
    <n v="248344"/>
    <s v="Breese, Shawn"/>
    <s v="TCN-RSU12"/>
    <s v="JPG22"/>
    <x v="2"/>
    <x v="2"/>
    <n v="1.1299999999999999"/>
    <s v="Waring, Andrea"/>
    <s v="TCN"/>
    <x v="327"/>
    <x v="0"/>
    <x v="8"/>
  </r>
  <r>
    <n v="248348"/>
    <s v="Dolhai, Steven"/>
    <s v="TCN-RMP12"/>
    <s v="JPG22"/>
    <x v="1"/>
    <x v="2"/>
    <n v="0.5"/>
    <s v="Matekovic, Mark"/>
    <s v="TCN"/>
    <x v="244"/>
    <x v="0"/>
    <x v="6"/>
  </r>
  <r>
    <n v="248349"/>
    <s v="Down, Trevor"/>
    <s v="TCN-RJU11"/>
    <s v="JPG22"/>
    <x v="1"/>
    <x v="0"/>
    <n v="0.6"/>
    <s v="Dragun, John"/>
    <s v="TCN"/>
    <x v="198"/>
    <x v="0"/>
    <x v="4"/>
  </r>
  <r>
    <n v="248357"/>
    <s v="Luckett, David"/>
    <s v="TCN-RBC18"/>
    <s v="JPG22"/>
    <x v="1"/>
    <x v="2"/>
    <n v="0.5"/>
    <s v="Dickie, David"/>
    <s v="TCN"/>
    <x v="79"/>
    <x v="0"/>
    <x v="15"/>
  </r>
  <r>
    <n v="248357"/>
    <s v="Luckett, David"/>
    <s v="TCN-RBC18"/>
    <s v="JPG22"/>
    <x v="7"/>
    <x v="1"/>
    <n v="8"/>
    <s v="Dickie, David"/>
    <s v="TCN"/>
    <x v="79"/>
    <x v="0"/>
    <x v="15"/>
  </r>
  <r>
    <n v="248357"/>
    <s v="Luckett, David"/>
    <s v="TCN-RBC18"/>
    <s v="JPG22"/>
    <x v="8"/>
    <x v="1"/>
    <n v="8"/>
    <s v="Dickie, David"/>
    <s v="TCN"/>
    <x v="79"/>
    <x v="0"/>
    <x v="15"/>
  </r>
  <r>
    <n v="235946"/>
    <s v="Radmanovic, Srdan"/>
    <s v="TCN-WCV11"/>
    <s v="JPG22"/>
    <x v="17"/>
    <x v="1"/>
    <n v="8"/>
    <s v="Briggs, Christopher"/>
    <s v="TCN"/>
    <x v="218"/>
    <x v="0"/>
    <x v="10"/>
  </r>
  <r>
    <n v="248357"/>
    <s v="Luckett, David"/>
    <s v="TCN-RBC18"/>
    <s v="JPG22"/>
    <x v="18"/>
    <x v="1"/>
    <n v="8"/>
    <s v="Dickie, David"/>
    <s v="TCN"/>
    <x v="79"/>
    <x v="0"/>
    <x v="15"/>
  </r>
  <r>
    <n v="248361"/>
    <s v="Millian, Kevin"/>
    <s v="TCN-WAT12"/>
    <s v="JPG22"/>
    <x v="1"/>
    <x v="1"/>
    <n v="8"/>
    <s v="Levinsky, Brad"/>
    <s v="TCN"/>
    <x v="328"/>
    <x v="0"/>
    <x v="12"/>
  </r>
  <r>
    <n v="248361"/>
    <s v="Millian, Kevin"/>
    <s v="TCN-WAT12"/>
    <s v="JPG22"/>
    <x v="3"/>
    <x v="1"/>
    <n v="8"/>
    <s v="Levinsky, Brad"/>
    <s v="TCN"/>
    <x v="328"/>
    <x v="0"/>
    <x v="12"/>
  </r>
  <r>
    <n v="248367"/>
    <s v="Stewart, Travis"/>
    <s v="TCN-WWF12"/>
    <s v="JPG21"/>
    <x v="12"/>
    <x v="2"/>
    <n v="0.25"/>
    <s v="Wilson, John"/>
    <s v="TCN"/>
    <x v="252"/>
    <x v="0"/>
    <x v="13"/>
  </r>
  <r>
    <n v="248367"/>
    <s v="Stewart, Travis"/>
    <s v="TCN-WWF12"/>
    <s v="JPG21"/>
    <x v="13"/>
    <x v="2"/>
    <n v="0.43"/>
    <s v="Wilson, John"/>
    <s v="TCN"/>
    <x v="252"/>
    <x v="0"/>
    <x v="13"/>
  </r>
  <r>
    <n v="248367"/>
    <s v="Stewart, Travis"/>
    <s v="TCN-WWF12"/>
    <s v="JPG21"/>
    <x v="21"/>
    <x v="2"/>
    <n v="0.15"/>
    <s v="Wilson, John"/>
    <s v="TCN"/>
    <x v="252"/>
    <x v="0"/>
    <x v="13"/>
  </r>
  <r>
    <n v="248367"/>
    <s v="Stewart, Travis"/>
    <s v="TCN-WWF12"/>
    <s v="JPG21"/>
    <x v="9"/>
    <x v="2"/>
    <n v="0.03"/>
    <s v="Wilson, John"/>
    <s v="TCN"/>
    <x v="252"/>
    <x v="0"/>
    <x v="13"/>
  </r>
  <r>
    <n v="248375"/>
    <s v="Wright, Jeffrey"/>
    <s v="TCN-WWU11"/>
    <s v="JPG22"/>
    <x v="11"/>
    <x v="1"/>
    <n v="8"/>
    <s v="Valletta, Tyler"/>
    <s v="TCN"/>
    <x v="295"/>
    <x v="0"/>
    <x v="13"/>
  </r>
  <r>
    <n v="248375"/>
    <s v="Wright, Jeffrey"/>
    <s v="TCN-WWU11"/>
    <s v="JPG22"/>
    <x v="12"/>
    <x v="1"/>
    <n v="8"/>
    <s v="Valletta, Tyler"/>
    <s v="TCN"/>
    <x v="295"/>
    <x v="0"/>
    <x v="13"/>
  </r>
  <r>
    <n v="248377"/>
    <s v="Wylie, Matthew"/>
    <s v="TCN-RWS12"/>
    <s v="JPG22"/>
    <x v="1"/>
    <x v="2"/>
    <n v="1.18"/>
    <s v="Davis, Steven"/>
    <s v="TCN"/>
    <x v="32"/>
    <x v="0"/>
    <x v="2"/>
  </r>
  <r>
    <n v="248377"/>
    <s v="Wylie, Matthew"/>
    <s v="TCN-RWS12"/>
    <s v="JPG22"/>
    <x v="6"/>
    <x v="1"/>
    <n v="8"/>
    <s v="Davis, Steven"/>
    <s v="TCN"/>
    <x v="32"/>
    <x v="0"/>
    <x v="2"/>
  </r>
  <r>
    <n v="248377"/>
    <s v="Wylie, Matthew"/>
    <s v="TCN-RWS12"/>
    <s v="JPG22"/>
    <x v="7"/>
    <x v="1"/>
    <n v="8"/>
    <s v="Davis, Steven"/>
    <s v="TCN"/>
    <x v="32"/>
    <x v="0"/>
    <x v="2"/>
  </r>
  <r>
    <n v="248377"/>
    <s v="Wylie, Matthew"/>
    <s v="TCN-RWS12"/>
    <s v="JPG22"/>
    <x v="8"/>
    <x v="1"/>
    <n v="8"/>
    <s v="Davis, Steven"/>
    <s v="TCN"/>
    <x v="32"/>
    <x v="0"/>
    <x v="2"/>
  </r>
  <r>
    <n v="235949"/>
    <s v="Vukelich, Shawn"/>
    <s v="TCN-WTP11"/>
    <s v="JPG21"/>
    <x v="17"/>
    <x v="1"/>
    <n v="8"/>
    <s v="Barber, Colin"/>
    <s v="TCN"/>
    <x v="180"/>
    <x v="0"/>
    <x v="9"/>
  </r>
  <r>
    <n v="248377"/>
    <s v="Wylie, Matthew"/>
    <s v="TCN-RWS12"/>
    <s v="JPG22"/>
    <x v="18"/>
    <x v="2"/>
    <n v="0.15"/>
    <s v="Davis, Steven"/>
    <s v="TCN"/>
    <x v="32"/>
    <x v="0"/>
    <x v="2"/>
  </r>
  <r>
    <n v="248396"/>
    <s v="Conte, Michael"/>
    <s v="TCN-RRI12"/>
    <s v="JPG27"/>
    <x v="7"/>
    <x v="1"/>
    <n v="8"/>
    <s v="Dowdall, Jody"/>
    <s v="TCN"/>
    <x v="57"/>
    <x v="4"/>
    <x v="0"/>
  </r>
  <r>
    <n v="248396"/>
    <s v="Conte, Michael"/>
    <s v="TCN-RRI12"/>
    <s v="JPG27"/>
    <x v="8"/>
    <x v="1"/>
    <n v="8"/>
    <s v="Dowdall, Jody"/>
    <s v="TCN"/>
    <x v="57"/>
    <x v="4"/>
    <x v="0"/>
  </r>
  <r>
    <n v="236176"/>
    <s v="Gomes, Henri"/>
    <s v="TCN-RBC20"/>
    <s v="JPG22"/>
    <x v="17"/>
    <x v="1"/>
    <n v="6.02"/>
    <s v="Matthews, Jeffrey"/>
    <s v="TCN"/>
    <x v="102"/>
    <x v="0"/>
    <x v="15"/>
  </r>
  <r>
    <n v="248396"/>
    <s v="Conte, Michael"/>
    <s v="TCN-RRI12"/>
    <s v="JPG27"/>
    <x v="18"/>
    <x v="1"/>
    <n v="8"/>
    <s v="Dowdall, Jody"/>
    <s v="TCN"/>
    <x v="57"/>
    <x v="4"/>
    <x v="0"/>
  </r>
  <r>
    <n v="248396"/>
    <s v="Conte, Michael"/>
    <s v="TCN-RRI12"/>
    <s v="JPG27"/>
    <x v="19"/>
    <x v="1"/>
    <n v="8"/>
    <s v="Dowdall, Jody"/>
    <s v="TCN"/>
    <x v="57"/>
    <x v="4"/>
    <x v="0"/>
  </r>
  <r>
    <n v="248398"/>
    <s v="Fazekas, Robert"/>
    <s v="TCN-WPM12"/>
    <s v="JPG26"/>
    <x v="18"/>
    <x v="1"/>
    <n v="8"/>
    <s v="Miller, Bob"/>
    <s v="TCN"/>
    <x v="234"/>
    <x v="4"/>
    <x v="2"/>
  </r>
  <r>
    <n v="248398"/>
    <s v="Fazekas, Robert"/>
    <s v="TCN-WPM12"/>
    <s v="JPG26"/>
    <x v="19"/>
    <x v="1"/>
    <n v="8"/>
    <s v="Miller, Bob"/>
    <s v="TCN"/>
    <x v="234"/>
    <x v="4"/>
    <x v="2"/>
  </r>
  <r>
    <n v="248400"/>
    <s v="Magwood, Tonya"/>
    <s v="TCN-RLS11"/>
    <s v="JPG22"/>
    <x v="6"/>
    <x v="0"/>
    <n v="0.55000000000000004"/>
    <s v="Dunn, Timothy"/>
    <s v="TCN"/>
    <x v="329"/>
    <x v="0"/>
    <x v="5"/>
  </r>
  <r>
    <n v="248400"/>
    <s v="Magwood, Tonya"/>
    <s v="TCN-RLS11"/>
    <s v="JPG22"/>
    <x v="7"/>
    <x v="1"/>
    <n v="8"/>
    <s v="Dunn, Timothy"/>
    <s v="TCN"/>
    <x v="329"/>
    <x v="0"/>
    <x v="5"/>
  </r>
  <r>
    <n v="248400"/>
    <s v="Magwood, Tonya"/>
    <s v="TCN-RLS11"/>
    <s v="JPG22"/>
    <x v="8"/>
    <x v="1"/>
    <n v="8"/>
    <s v="Dunn, Timothy"/>
    <s v="TCN"/>
    <x v="329"/>
    <x v="0"/>
    <x v="5"/>
  </r>
  <r>
    <n v="236842"/>
    <s v="Anderson, Brian"/>
    <s v="TCN-RJC11"/>
    <s v="JPG22"/>
    <x v="17"/>
    <x v="1"/>
    <n v="8"/>
    <s v="Balmer, Jim"/>
    <s v="TCN"/>
    <x v="157"/>
    <x v="0"/>
    <x v="4"/>
  </r>
  <r>
    <n v="248400"/>
    <s v="Magwood, Tonya"/>
    <s v="TCN-RLS11"/>
    <s v="JPG22"/>
    <x v="18"/>
    <x v="1"/>
    <n v="8"/>
    <s v="Dunn, Timothy"/>
    <s v="TCN"/>
    <x v="329"/>
    <x v="0"/>
    <x v="5"/>
  </r>
  <r>
    <n v="248401"/>
    <s v="Carl, Amber"/>
    <s v="TCN-RLA11"/>
    <s v="JPG22"/>
    <x v="1"/>
    <x v="2"/>
    <n v="0.42"/>
    <s v="Milenkovic, Melissa"/>
    <s v="TCN"/>
    <x v="195"/>
    <x v="0"/>
    <x v="5"/>
  </r>
  <r>
    <n v="248401"/>
    <s v="Carl, Amber"/>
    <s v="TCN-RLA11"/>
    <s v="JPG22"/>
    <x v="2"/>
    <x v="1"/>
    <n v="8"/>
    <s v="Milenkovic, Melissa"/>
    <s v="TCN"/>
    <x v="195"/>
    <x v="0"/>
    <x v="5"/>
  </r>
  <r>
    <n v="248401"/>
    <s v="Carl, Amber"/>
    <s v="TCN-RLA11"/>
    <s v="JPG22"/>
    <x v="5"/>
    <x v="1"/>
    <n v="8"/>
    <s v="Milenkovic, Melissa"/>
    <s v="TCN"/>
    <x v="195"/>
    <x v="0"/>
    <x v="5"/>
  </r>
  <r>
    <n v="248401"/>
    <s v="Carl, Amber"/>
    <s v="TCN-RLA11"/>
    <s v="JPG22"/>
    <x v="6"/>
    <x v="1"/>
    <n v="8"/>
    <s v="Milenkovic, Melissa"/>
    <s v="TCN"/>
    <x v="195"/>
    <x v="0"/>
    <x v="5"/>
  </r>
  <r>
    <n v="248401"/>
    <s v="Carl, Amber"/>
    <s v="TCN-RLA11"/>
    <s v="JPG22"/>
    <x v="7"/>
    <x v="1"/>
    <n v="8"/>
    <s v="Milenkovic, Melissa"/>
    <s v="TCN"/>
    <x v="195"/>
    <x v="0"/>
    <x v="5"/>
  </r>
  <r>
    <n v="248401"/>
    <s v="Carl, Amber"/>
    <s v="TCN-RLA11"/>
    <s v="JPG22"/>
    <x v="12"/>
    <x v="2"/>
    <n v="0.38"/>
    <s v="Milenkovic, Melissa"/>
    <s v="TCN"/>
    <x v="195"/>
    <x v="0"/>
    <x v="5"/>
  </r>
  <r>
    <n v="248401"/>
    <s v="Carl, Amber"/>
    <s v="TCN-RLA11"/>
    <s v="JPG22"/>
    <x v="9"/>
    <x v="2"/>
    <n v="0.02"/>
    <s v="Milenkovic, Melissa"/>
    <s v="TCN"/>
    <x v="195"/>
    <x v="0"/>
    <x v="5"/>
  </r>
  <r>
    <n v="248401"/>
    <s v="Carl, Amber"/>
    <s v="TCN-RLA11"/>
    <s v="JPG22"/>
    <x v="15"/>
    <x v="2"/>
    <n v="0.1"/>
    <s v="Milenkovic, Melissa"/>
    <s v="TCN"/>
    <x v="195"/>
    <x v="0"/>
    <x v="5"/>
  </r>
  <r>
    <n v="248410"/>
    <s v="Godlewski, Shaun"/>
    <s v="TCN-WWU11"/>
    <s v="JPG21"/>
    <x v="11"/>
    <x v="1"/>
    <n v="8"/>
    <s v="Valletta, Tyler"/>
    <s v="TCN"/>
    <x v="295"/>
    <x v="0"/>
    <x v="13"/>
  </r>
  <r>
    <n v="248410"/>
    <s v="Godlewski, Shaun"/>
    <s v="TCN-WWU11"/>
    <s v="JPG21"/>
    <x v="12"/>
    <x v="1"/>
    <n v="8"/>
    <s v="Valletta, Tyler"/>
    <s v="TCN"/>
    <x v="295"/>
    <x v="0"/>
    <x v="13"/>
  </r>
  <r>
    <n v="248411"/>
    <s v="Goulet, Raymond"/>
    <s v="TCN-WWU11"/>
    <s v="JPG21"/>
    <x v="11"/>
    <x v="1"/>
    <n v="8"/>
    <s v="Valletta, Tyler"/>
    <s v="TCN"/>
    <x v="295"/>
    <x v="0"/>
    <x v="13"/>
  </r>
  <r>
    <n v="248411"/>
    <s v="Goulet, Raymond"/>
    <s v="TCN-WWU11"/>
    <s v="JPG21"/>
    <x v="12"/>
    <x v="1"/>
    <n v="8"/>
    <s v="Valletta, Tyler"/>
    <s v="TCN"/>
    <x v="295"/>
    <x v="0"/>
    <x v="13"/>
  </r>
  <r>
    <n v="248414"/>
    <s v="Juhas, Kristian"/>
    <s v="TCN-RJK12"/>
    <s v="JPG22"/>
    <x v="12"/>
    <x v="2"/>
    <n v="0.03"/>
    <s v="Lyle, David"/>
    <s v="TCN"/>
    <x v="139"/>
    <x v="0"/>
    <x v="4"/>
  </r>
  <r>
    <n v="248414"/>
    <s v="Juhas, Kristian"/>
    <s v="TCN-RJK12"/>
    <s v="JPG22"/>
    <x v="9"/>
    <x v="2"/>
    <n v="0.48"/>
    <s v="Lyle, David"/>
    <s v="TCN"/>
    <x v="139"/>
    <x v="0"/>
    <x v="4"/>
  </r>
  <r>
    <n v="248419"/>
    <s v="Mace, David"/>
    <s v="TCN-WWF12"/>
    <s v="JPG22"/>
    <x v="7"/>
    <x v="2"/>
    <n v="0.25"/>
    <s v="Wilson, John"/>
    <s v="TCN"/>
    <x v="252"/>
    <x v="0"/>
    <x v="13"/>
  </r>
  <r>
    <n v="248419"/>
    <s v="Mace, David"/>
    <s v="TCN-WWF12"/>
    <s v="JPG22"/>
    <x v="12"/>
    <x v="2"/>
    <n v="0.32"/>
    <s v="Wilson, John"/>
    <s v="TCN"/>
    <x v="252"/>
    <x v="0"/>
    <x v="13"/>
  </r>
  <r>
    <n v="248419"/>
    <s v="Mace, David"/>
    <s v="TCN-WWF12"/>
    <s v="JPG22"/>
    <x v="13"/>
    <x v="2"/>
    <n v="0.47"/>
    <s v="Wilson, John"/>
    <s v="TCN"/>
    <x v="252"/>
    <x v="0"/>
    <x v="13"/>
  </r>
  <r>
    <n v="248419"/>
    <s v="Mace, David"/>
    <s v="TCN-WWF12"/>
    <s v="JPG22"/>
    <x v="16"/>
    <x v="2"/>
    <n v="0.33"/>
    <s v="Wilson, John"/>
    <s v="TCN"/>
    <x v="252"/>
    <x v="0"/>
    <x v="13"/>
  </r>
  <r>
    <n v="248419"/>
    <s v="Mace, David"/>
    <s v="TCN-WWF12"/>
    <s v="JPG22"/>
    <x v="21"/>
    <x v="2"/>
    <n v="0.33"/>
    <s v="Wilson, John"/>
    <s v="TCN"/>
    <x v="252"/>
    <x v="0"/>
    <x v="13"/>
  </r>
  <r>
    <n v="248419"/>
    <s v="Mace, David"/>
    <s v="TCN-WWF12"/>
    <s v="JPG22"/>
    <x v="9"/>
    <x v="2"/>
    <n v="0.56999999999999995"/>
    <s v="Wilson, John"/>
    <s v="TCN"/>
    <x v="252"/>
    <x v="0"/>
    <x v="13"/>
  </r>
  <r>
    <n v="248422"/>
    <s v="Mitchell, Christopher"/>
    <s v="TCN-WWI12"/>
    <s v="JPG22"/>
    <x v="12"/>
    <x v="2"/>
    <n v="0.25"/>
    <s v="Ellis, Sean"/>
    <s v="TCN"/>
    <x v="43"/>
    <x v="0"/>
    <x v="13"/>
  </r>
  <r>
    <n v="248422"/>
    <s v="Mitchell, Christopher"/>
    <s v="TCN-WWI12"/>
    <s v="JPG22"/>
    <x v="9"/>
    <x v="2"/>
    <n v="0.47"/>
    <s v="Ellis, Sean"/>
    <s v="TCN"/>
    <x v="43"/>
    <x v="0"/>
    <x v="13"/>
  </r>
  <r>
    <n v="248425"/>
    <s v="Schwan, Robbie"/>
    <s v="TCN-RSN11"/>
    <s v="JPG22"/>
    <x v="5"/>
    <x v="1"/>
    <n v="8"/>
    <s v="Dickinson, Rebecca"/>
    <s v="TCN"/>
    <x v="330"/>
    <x v="0"/>
    <x v="8"/>
  </r>
  <r>
    <n v="248425"/>
    <s v="Schwan, Robbie"/>
    <s v="TCN-RSN11"/>
    <s v="JPG22"/>
    <x v="6"/>
    <x v="1"/>
    <n v="8"/>
    <s v="Dickinson, Rebecca"/>
    <s v="TCN"/>
    <x v="330"/>
    <x v="0"/>
    <x v="8"/>
  </r>
  <r>
    <n v="248428"/>
    <s v="Vanderhout, Ryan"/>
    <s v="TCN-WAA20"/>
    <s v="JPG21"/>
    <x v="3"/>
    <x v="1"/>
    <n v="8"/>
    <s v="Sippel, Randy"/>
    <s v="TCN"/>
    <x v="229"/>
    <x v="1"/>
    <x v="12"/>
  </r>
  <r>
    <n v="248428"/>
    <s v="Vanderhout, Ryan"/>
    <s v="TCN-WAA20"/>
    <s v="JPG21"/>
    <x v="4"/>
    <x v="1"/>
    <n v="8"/>
    <s v="Sippel, Randy"/>
    <s v="TCN"/>
    <x v="229"/>
    <x v="1"/>
    <x v="12"/>
  </r>
  <r>
    <n v="248428"/>
    <s v="Vanderhout, Ryan"/>
    <s v="TCN-WAA20"/>
    <s v="JPG21"/>
    <x v="2"/>
    <x v="1"/>
    <n v="8"/>
    <s v="Sippel, Randy"/>
    <s v="TCN"/>
    <x v="229"/>
    <x v="1"/>
    <x v="12"/>
  </r>
  <r>
    <n v="248428"/>
    <s v="Vanderhout, Ryan"/>
    <s v="TCN-WAA20"/>
    <s v="JPG21"/>
    <x v="5"/>
    <x v="1"/>
    <n v="8"/>
    <s v="Sippel, Randy"/>
    <s v="TCN"/>
    <x v="229"/>
    <x v="1"/>
    <x v="12"/>
  </r>
  <r>
    <n v="248428"/>
    <s v="Vanderhout, Ryan"/>
    <s v="TCN-WAA20"/>
    <s v="JPG21"/>
    <x v="6"/>
    <x v="1"/>
    <n v="8"/>
    <s v="Sippel, Randy"/>
    <s v="TCN"/>
    <x v="229"/>
    <x v="1"/>
    <x v="12"/>
  </r>
  <r>
    <n v="248447"/>
    <s v="Dean, Tim"/>
    <s v="TCN-RMN12"/>
    <s v="JPG22"/>
    <x v="1"/>
    <x v="2"/>
    <n v="0.45"/>
    <s v="Colvin, Alexander"/>
    <s v="TCN"/>
    <x v="331"/>
    <x v="0"/>
    <x v="6"/>
  </r>
  <r>
    <n v="248454"/>
    <s v="Lethbridge, David"/>
    <s v="TCN-RJW13"/>
    <s v="JPG22"/>
    <x v="9"/>
    <x v="2"/>
    <n v="0.08"/>
    <s v="Paquete, Michael"/>
    <s v="TCN"/>
    <x v="148"/>
    <x v="1"/>
    <x v="4"/>
  </r>
  <r>
    <n v="248461"/>
    <s v="Williams, Shawn"/>
    <s v="TCN-RJB11"/>
    <s v="JPG22"/>
    <x v="12"/>
    <x v="1"/>
    <n v="8"/>
    <s v="Wong, Kum"/>
    <s v="TCN"/>
    <x v="197"/>
    <x v="0"/>
    <x v="4"/>
  </r>
  <r>
    <n v="248461"/>
    <s v="Williams, Shawn"/>
    <s v="TCN-RJB11"/>
    <s v="JPG22"/>
    <x v="13"/>
    <x v="1"/>
    <n v="8"/>
    <s v="Wong, Kum"/>
    <s v="TCN"/>
    <x v="197"/>
    <x v="0"/>
    <x v="4"/>
  </r>
  <r>
    <n v="248461"/>
    <s v="Williams, Shawn"/>
    <s v="TCN-RJB11"/>
    <s v="JPG22"/>
    <x v="14"/>
    <x v="1"/>
    <n v="8"/>
    <s v="Wong, Kum"/>
    <s v="TCN"/>
    <x v="197"/>
    <x v="0"/>
    <x v="4"/>
  </r>
  <r>
    <n v="248470"/>
    <s v="Amos, Bradley"/>
    <s v="TCN-RJK11"/>
    <s v="JPG22"/>
    <x v="13"/>
    <x v="1"/>
    <n v="2.25"/>
    <s v="Aldrich, Jeff"/>
    <s v="TCN"/>
    <x v="206"/>
    <x v="0"/>
    <x v="4"/>
  </r>
  <r>
    <n v="248470"/>
    <s v="Amos, Bradley"/>
    <s v="TCN-RJK11"/>
    <s v="JPG22"/>
    <x v="9"/>
    <x v="2"/>
    <n v="0.08"/>
    <s v="Aldrich, Jeff"/>
    <s v="TCN"/>
    <x v="206"/>
    <x v="0"/>
    <x v="4"/>
  </r>
  <r>
    <n v="248479"/>
    <s v="Isakovic, Zoran"/>
    <s v="TCN-WTE00"/>
    <s v="JPG11"/>
    <x v="2"/>
    <x v="0"/>
    <n v="0.17"/>
    <s v="Roy, Victoria"/>
    <s v="TCN"/>
    <x v="332"/>
    <x v="2"/>
    <x v="2"/>
  </r>
  <r>
    <n v="248479"/>
    <s v="Isakovic, Zoran"/>
    <s v="TCN-WTE00"/>
    <s v="JPG11"/>
    <x v="6"/>
    <x v="0"/>
    <n v="8"/>
    <s v="Roy, Victoria"/>
    <s v="TCN"/>
    <x v="332"/>
    <x v="2"/>
    <x v="2"/>
  </r>
  <r>
    <n v="248479"/>
    <s v="Isakovic, Zoran"/>
    <s v="TCN-WTE00"/>
    <s v="JPG11"/>
    <x v="12"/>
    <x v="0"/>
    <n v="0.5"/>
    <s v="Roy, Victoria"/>
    <s v="TCN"/>
    <x v="332"/>
    <x v="2"/>
    <x v="2"/>
  </r>
  <r>
    <n v="248492"/>
    <s v="Salandanan, Rodello"/>
    <s v="TCN-RST12"/>
    <s v="JPG21"/>
    <x v="11"/>
    <x v="1"/>
    <n v="8"/>
    <s v="Jankovics, Ella"/>
    <s v="TCN"/>
    <x v="326"/>
    <x v="0"/>
    <x v="8"/>
  </r>
  <r>
    <n v="248492"/>
    <s v="Salandanan, Rodello"/>
    <s v="TCN-RST12"/>
    <s v="JPG21"/>
    <x v="12"/>
    <x v="1"/>
    <n v="8"/>
    <s v="Jankovics, Ella"/>
    <s v="TCN"/>
    <x v="326"/>
    <x v="0"/>
    <x v="8"/>
  </r>
  <r>
    <n v="248495"/>
    <s v="Welch, Bradley"/>
    <s v="TCN-RML11"/>
    <s v="JPG22"/>
    <x v="1"/>
    <x v="2"/>
    <n v="0.27"/>
    <s v="Murphy, Chris"/>
    <s v="TCN"/>
    <x v="321"/>
    <x v="0"/>
    <x v="6"/>
  </r>
  <r>
    <n v="248495"/>
    <s v="Welch, Bradley"/>
    <s v="TCN-RML11"/>
    <s v="JPG22"/>
    <x v="2"/>
    <x v="2"/>
    <n v="0.25"/>
    <s v="Murphy, Chris"/>
    <s v="TCN"/>
    <x v="321"/>
    <x v="0"/>
    <x v="6"/>
  </r>
  <r>
    <n v="248495"/>
    <s v="Welch, Bradley"/>
    <s v="TCN-RML11"/>
    <s v="JPG22"/>
    <x v="13"/>
    <x v="2"/>
    <n v="0.45"/>
    <s v="Murphy, Chris"/>
    <s v="TCN"/>
    <x v="321"/>
    <x v="0"/>
    <x v="6"/>
  </r>
  <r>
    <n v="248523"/>
    <s v="Clyne, Lance"/>
    <s v="TCN-RDB11"/>
    <s v="JPG21"/>
    <x v="22"/>
    <x v="0"/>
    <n v="0.25"/>
    <s v="Nymeyer, Grant"/>
    <s v="TCN"/>
    <x v="283"/>
    <x v="0"/>
    <x v="0"/>
  </r>
  <r>
    <n v="248523"/>
    <s v="Clyne, Lance"/>
    <s v="TCN-RDB11"/>
    <s v="JPG21"/>
    <x v="15"/>
    <x v="0"/>
    <n v="0.25"/>
    <s v="Nymeyer, Grant"/>
    <s v="TCN"/>
    <x v="283"/>
    <x v="0"/>
    <x v="0"/>
  </r>
  <r>
    <n v="248524"/>
    <s v="Dougherty, Jeremy"/>
    <s v="TCN-NAA22"/>
    <s v="JPG22"/>
    <x v="21"/>
    <x v="0"/>
    <n v="3.92"/>
    <s v="Byers, Sharon"/>
    <s v="TCN"/>
    <x v="31"/>
    <x v="1"/>
    <x v="2"/>
  </r>
  <r>
    <n v="248525"/>
    <s v="Hinks, Chad"/>
    <s v="TCN-RMW11"/>
    <s v="JPG22"/>
    <x v="1"/>
    <x v="2"/>
    <n v="0.23"/>
    <s v="Gohl, Gregory"/>
    <s v="TCN"/>
    <x v="204"/>
    <x v="0"/>
    <x v="6"/>
  </r>
  <r>
    <n v="248525"/>
    <s v="Hinks, Chad"/>
    <s v="TCN-RMW11"/>
    <s v="JPG22"/>
    <x v="4"/>
    <x v="1"/>
    <n v="8"/>
    <s v="Gohl, Gregory"/>
    <s v="TCN"/>
    <x v="204"/>
    <x v="0"/>
    <x v="6"/>
  </r>
  <r>
    <n v="248525"/>
    <s v="Hinks, Chad"/>
    <s v="TCN-RMW11"/>
    <s v="JPG22"/>
    <x v="2"/>
    <x v="1"/>
    <n v="8"/>
    <s v="Gohl, Gregory"/>
    <s v="TCN"/>
    <x v="204"/>
    <x v="0"/>
    <x v="6"/>
  </r>
  <r>
    <n v="248525"/>
    <s v="Hinks, Chad"/>
    <s v="TCN-RMW11"/>
    <s v="JPG22"/>
    <x v="5"/>
    <x v="1"/>
    <n v="8"/>
    <s v="Gohl, Gregory"/>
    <s v="TCN"/>
    <x v="204"/>
    <x v="0"/>
    <x v="6"/>
  </r>
  <r>
    <n v="248525"/>
    <s v="Hinks, Chad"/>
    <s v="TCN-RMW11"/>
    <s v="JPG22"/>
    <x v="6"/>
    <x v="1"/>
    <n v="8"/>
    <s v="Gohl, Gregory"/>
    <s v="TCN"/>
    <x v="204"/>
    <x v="0"/>
    <x v="6"/>
  </r>
  <r>
    <n v="248525"/>
    <s v="Hinks, Chad"/>
    <s v="TCN-RMW11"/>
    <s v="JPG22"/>
    <x v="7"/>
    <x v="1"/>
    <n v="8"/>
    <s v="Gohl, Gregory"/>
    <s v="TCN"/>
    <x v="204"/>
    <x v="0"/>
    <x v="6"/>
  </r>
  <r>
    <n v="248525"/>
    <s v="Hinks, Chad"/>
    <s v="TCN-RMW11"/>
    <s v="JPG22"/>
    <x v="13"/>
    <x v="2"/>
    <n v="0.37"/>
    <s v="Gohl, Gregory"/>
    <s v="TCN"/>
    <x v="204"/>
    <x v="0"/>
    <x v="6"/>
  </r>
  <r>
    <n v="248543"/>
    <s v="Smith, Chris"/>
    <s v="TCN-WAH11"/>
    <s v="JPG22"/>
    <x v="10"/>
    <x v="1"/>
    <n v="8"/>
    <s v="Ryder, Peter"/>
    <s v="TCN"/>
    <x v="39"/>
    <x v="0"/>
    <x v="12"/>
  </r>
  <r>
    <n v="248543"/>
    <s v="Smith, Chris"/>
    <s v="TCN-WAH11"/>
    <s v="JPG22"/>
    <x v="11"/>
    <x v="1"/>
    <n v="8"/>
    <s v="Ryder, Peter"/>
    <s v="TCN"/>
    <x v="39"/>
    <x v="0"/>
    <x v="12"/>
  </r>
  <r>
    <n v="248543"/>
    <s v="Smith, Chris"/>
    <s v="TCN-WAH11"/>
    <s v="JPG22"/>
    <x v="12"/>
    <x v="1"/>
    <n v="8"/>
    <s v="Ryder, Peter"/>
    <s v="TCN"/>
    <x v="39"/>
    <x v="0"/>
    <x v="12"/>
  </r>
  <r>
    <n v="248543"/>
    <s v="Smith, Chris"/>
    <s v="TCN-WAH11"/>
    <s v="JPG22"/>
    <x v="13"/>
    <x v="1"/>
    <n v="8"/>
    <s v="Ryder, Peter"/>
    <s v="TCN"/>
    <x v="39"/>
    <x v="0"/>
    <x v="12"/>
  </r>
  <r>
    <n v="248543"/>
    <s v="Smith, Chris"/>
    <s v="TCN-WAH11"/>
    <s v="JPG22"/>
    <x v="14"/>
    <x v="1"/>
    <n v="8"/>
    <s v="Ryder, Peter"/>
    <s v="TCN"/>
    <x v="39"/>
    <x v="0"/>
    <x v="12"/>
  </r>
  <r>
    <n v="248546"/>
    <s v="Paola, Jody"/>
    <s v="TCN-RME11"/>
    <s v="JPG22"/>
    <x v="1"/>
    <x v="2"/>
    <n v="0.2"/>
    <s v="Jones, Jason"/>
    <s v="TCN"/>
    <x v="224"/>
    <x v="0"/>
    <x v="6"/>
  </r>
  <r>
    <n v="248546"/>
    <s v="Paola, Jody"/>
    <s v="TCN-RME11"/>
    <s v="JPG22"/>
    <x v="2"/>
    <x v="2"/>
    <n v="0.2"/>
    <s v="Jones, Jason"/>
    <s v="TCN"/>
    <x v="224"/>
    <x v="0"/>
    <x v="6"/>
  </r>
  <r>
    <n v="248546"/>
    <s v="Paola, Jody"/>
    <s v="TCN-RME11"/>
    <s v="JPG22"/>
    <x v="13"/>
    <x v="2"/>
    <n v="0.4"/>
    <s v="Jones, Jason"/>
    <s v="TCN"/>
    <x v="224"/>
    <x v="0"/>
    <x v="6"/>
  </r>
  <r>
    <n v="248547"/>
    <s v="James, Ken"/>
    <s v="TCN-WWI11"/>
    <s v="JPG22"/>
    <x v="22"/>
    <x v="2"/>
    <n v="0.56999999999999995"/>
    <s v="Mount, Kevin"/>
    <s v="TCN"/>
    <x v="106"/>
    <x v="0"/>
    <x v="13"/>
  </r>
  <r>
    <n v="248549"/>
    <s v="Badrov, Damir"/>
    <s v="TCN-RSI11"/>
    <s v="JPG22"/>
    <x v="5"/>
    <x v="1"/>
    <n v="8"/>
    <s v="Hawkins, Chad"/>
    <s v="TCN"/>
    <x v="231"/>
    <x v="0"/>
    <x v="8"/>
  </r>
  <r>
    <n v="248549"/>
    <s v="Badrov, Damir"/>
    <s v="TCN-RSI11"/>
    <s v="JPG22"/>
    <x v="6"/>
    <x v="1"/>
    <n v="8"/>
    <s v="Hawkins, Chad"/>
    <s v="TCN"/>
    <x v="231"/>
    <x v="0"/>
    <x v="8"/>
  </r>
  <r>
    <n v="248549"/>
    <s v="Badrov, Damir"/>
    <s v="TCN-RSI11"/>
    <s v="JPG22"/>
    <x v="7"/>
    <x v="1"/>
    <n v="8"/>
    <s v="Hawkins, Chad"/>
    <s v="TCN"/>
    <x v="231"/>
    <x v="0"/>
    <x v="8"/>
  </r>
  <r>
    <n v="248549"/>
    <s v="Badrov, Damir"/>
    <s v="TCN-RSI11"/>
    <s v="JPG22"/>
    <x v="8"/>
    <x v="1"/>
    <n v="8"/>
    <s v="Hawkins, Chad"/>
    <s v="TCN"/>
    <x v="231"/>
    <x v="0"/>
    <x v="8"/>
  </r>
  <r>
    <n v="237122"/>
    <s v="Young, Bill"/>
    <s v="TCN-RGC12"/>
    <s v="JPG22"/>
    <x v="17"/>
    <x v="1"/>
    <n v="8"/>
    <s v="Ellis, Michael"/>
    <s v="TCN"/>
    <x v="112"/>
    <x v="0"/>
    <x v="16"/>
  </r>
  <r>
    <n v="248549"/>
    <s v="Badrov, Damir"/>
    <s v="TCN-RSI11"/>
    <s v="JPG22"/>
    <x v="18"/>
    <x v="1"/>
    <n v="8"/>
    <s v="Hawkins, Chad"/>
    <s v="TCN"/>
    <x v="231"/>
    <x v="0"/>
    <x v="8"/>
  </r>
  <r>
    <n v="248549"/>
    <s v="Badrov, Damir"/>
    <s v="TCN-RSI11"/>
    <s v="JPG22"/>
    <x v="19"/>
    <x v="1"/>
    <n v="8"/>
    <s v="Hawkins, Chad"/>
    <s v="TCN"/>
    <x v="231"/>
    <x v="0"/>
    <x v="8"/>
  </r>
  <r>
    <n v="248550"/>
    <s v="Poole, Jon"/>
    <s v="TCN-WTB11"/>
    <s v="JPG22"/>
    <x v="2"/>
    <x v="2"/>
    <n v="0.17"/>
    <s v="Gamble, Danny"/>
    <s v="TCN"/>
    <x v="33"/>
    <x v="0"/>
    <x v="9"/>
  </r>
  <r>
    <n v="237141"/>
    <s v="Dickert, Jeffrey"/>
    <s v="TCN-RMK12"/>
    <s v="JPG21"/>
    <x v="17"/>
    <x v="1"/>
    <n v="8"/>
    <s v="Idzik, Steve"/>
    <s v="TCN"/>
    <x v="262"/>
    <x v="0"/>
    <x v="6"/>
  </r>
  <r>
    <n v="248550"/>
    <s v="Poole, Jon"/>
    <s v="TCN-WTB11"/>
    <s v="JPG22"/>
    <x v="10"/>
    <x v="0"/>
    <n v="0.05"/>
    <s v="Gamble, Danny"/>
    <s v="TCN"/>
    <x v="33"/>
    <x v="0"/>
    <x v="9"/>
  </r>
  <r>
    <n v="248645"/>
    <s v="Element, Allan"/>
    <s v="TCN-RJU12"/>
    <s v="JPG22"/>
    <x v="12"/>
    <x v="2"/>
    <n v="0.05"/>
    <s v="Fennert, Peter"/>
    <s v="TCN"/>
    <x v="260"/>
    <x v="0"/>
    <x v="4"/>
  </r>
  <r>
    <n v="248646"/>
    <s v="Blum, Renee"/>
    <s v="TCN-RSN12"/>
    <s v="JPG22"/>
    <x v="5"/>
    <x v="1"/>
    <n v="8"/>
    <s v="Jordao, Manuel"/>
    <s v="TCN"/>
    <x v="333"/>
    <x v="0"/>
    <x v="8"/>
  </r>
  <r>
    <n v="248646"/>
    <s v="Blum, Renee"/>
    <s v="TCN-RSN12"/>
    <s v="JPG22"/>
    <x v="6"/>
    <x v="1"/>
    <n v="8"/>
    <s v="Jordao, Manuel"/>
    <s v="TCN"/>
    <x v="333"/>
    <x v="0"/>
    <x v="8"/>
  </r>
  <r>
    <n v="248646"/>
    <s v="Blum, Renee"/>
    <s v="TCN-RSN12"/>
    <s v="JPG22"/>
    <x v="7"/>
    <x v="1"/>
    <n v="8"/>
    <s v="Jordao, Manuel"/>
    <s v="TCN"/>
    <x v="333"/>
    <x v="0"/>
    <x v="8"/>
  </r>
  <r>
    <n v="248648"/>
    <s v="Samms, Ed"/>
    <s v="TCN-WAL12"/>
    <s v="JPG22"/>
    <x v="5"/>
    <x v="1"/>
    <n v="8"/>
    <s v="Hayes, Mark"/>
    <s v="TCN"/>
    <x v="278"/>
    <x v="0"/>
    <x v="12"/>
  </r>
  <r>
    <n v="248648"/>
    <s v="Samms, Ed"/>
    <s v="TCN-WAL12"/>
    <s v="JPG22"/>
    <x v="6"/>
    <x v="1"/>
    <n v="8"/>
    <s v="Hayes, Mark"/>
    <s v="TCN"/>
    <x v="278"/>
    <x v="0"/>
    <x v="12"/>
  </r>
  <r>
    <n v="248654"/>
    <s v="Waters, David"/>
    <s v="TCN-RRC12"/>
    <s v="JPG26"/>
    <x v="11"/>
    <x v="1"/>
    <n v="8"/>
    <s v="Woodall, Tim"/>
    <s v="TCN"/>
    <x v="288"/>
    <x v="4"/>
    <x v="4"/>
  </r>
  <r>
    <n v="248654"/>
    <s v="Waters, David"/>
    <s v="TCN-RRC12"/>
    <s v="JPG26"/>
    <x v="12"/>
    <x v="1"/>
    <n v="8"/>
    <s v="Woodall, Tim"/>
    <s v="TCN"/>
    <x v="288"/>
    <x v="4"/>
    <x v="4"/>
  </r>
  <r>
    <n v="248654"/>
    <s v="Waters, David"/>
    <s v="TCN-RRC12"/>
    <s v="JPG26"/>
    <x v="13"/>
    <x v="1"/>
    <n v="8"/>
    <s v="Woodall, Tim"/>
    <s v="TCN"/>
    <x v="288"/>
    <x v="4"/>
    <x v="4"/>
  </r>
  <r>
    <n v="248654"/>
    <s v="Waters, David"/>
    <s v="TCN-RRC12"/>
    <s v="JPG26"/>
    <x v="14"/>
    <x v="1"/>
    <n v="8"/>
    <s v="Woodall, Tim"/>
    <s v="TCN"/>
    <x v="288"/>
    <x v="4"/>
    <x v="4"/>
  </r>
  <r>
    <n v="248654"/>
    <s v="Waters, David"/>
    <s v="TCN-RRC12"/>
    <s v="JPG26"/>
    <x v="16"/>
    <x v="1"/>
    <n v="8"/>
    <s v="Woodall, Tim"/>
    <s v="TCN"/>
    <x v="288"/>
    <x v="4"/>
    <x v="4"/>
  </r>
  <r>
    <n v="248659"/>
    <s v="Dixon, Jay"/>
    <s v="TCN-WTF11"/>
    <s v="JPG22"/>
    <x v="4"/>
    <x v="2"/>
    <n v="2.72"/>
    <s v="Sullivan, Margaret Ann"/>
    <s v="TCN"/>
    <x v="305"/>
    <x v="0"/>
    <x v="9"/>
  </r>
  <r>
    <n v="248660"/>
    <s v="Frederiksen, Jasen"/>
    <s v="TCN-RJK11"/>
    <s v="JPG21"/>
    <x v="1"/>
    <x v="1"/>
    <n v="8"/>
    <s v="Aldrich, Jeff"/>
    <s v="TCN"/>
    <x v="206"/>
    <x v="0"/>
    <x v="4"/>
  </r>
  <r>
    <n v="248662"/>
    <s v="Loro, Jeff"/>
    <s v="TCN-RDC11"/>
    <s v="JPG22"/>
    <x v="22"/>
    <x v="0"/>
    <n v="0.1"/>
    <s v="Hind, Jason"/>
    <s v="TCN"/>
    <x v="233"/>
    <x v="0"/>
    <x v="0"/>
  </r>
  <r>
    <n v="248664"/>
    <s v="Shine, Jason"/>
    <s v="TCN-RBC19"/>
    <s v="JPG22"/>
    <x v="1"/>
    <x v="2"/>
    <n v="0.13"/>
    <s v="Bougram, Ryan"/>
    <s v="TCN"/>
    <x v="192"/>
    <x v="0"/>
    <x v="15"/>
  </r>
  <r>
    <n v="248665"/>
    <s v="Diep, Robert"/>
    <s v="TCN-WAJ12"/>
    <s v="JPG22"/>
    <x v="11"/>
    <x v="1"/>
    <n v="8"/>
    <s v="Tuyp, Jeremy"/>
    <s v="TCN"/>
    <x v="259"/>
    <x v="0"/>
    <x v="12"/>
  </r>
  <r>
    <n v="248665"/>
    <s v="Diep, Robert"/>
    <s v="TCN-WAJ12"/>
    <s v="JPG22"/>
    <x v="12"/>
    <x v="1"/>
    <n v="8"/>
    <s v="Tuyp, Jeremy"/>
    <s v="TCN"/>
    <x v="259"/>
    <x v="0"/>
    <x v="12"/>
  </r>
  <r>
    <n v="248672"/>
    <s v="Bourdeau, John Ryan"/>
    <s v="TCN-RDF11"/>
    <s v="JPG22"/>
    <x v="15"/>
    <x v="0"/>
    <n v="0.12"/>
    <s v="Underhill, Christopher"/>
    <s v="TCN"/>
    <x v="151"/>
    <x v="0"/>
    <x v="0"/>
  </r>
  <r>
    <n v="248675"/>
    <s v="Kaudewitz, Graeme"/>
    <s v="TCN-RBC18"/>
    <s v="JPG22"/>
    <x v="1"/>
    <x v="2"/>
    <n v="0.48"/>
    <s v="Dickie, David"/>
    <s v="TCN"/>
    <x v="79"/>
    <x v="0"/>
    <x v="15"/>
  </r>
  <r>
    <n v="248677"/>
    <s v="Litwiller, Kevin"/>
    <s v="TCN-WPP13"/>
    <s v="JPG22"/>
    <x v="3"/>
    <x v="0"/>
    <n v="1.83"/>
    <s v="Vandeworp, Evert"/>
    <s v="TCN"/>
    <x v="291"/>
    <x v="0"/>
    <x v="2"/>
  </r>
  <r>
    <n v="248677"/>
    <s v="Litwiller, Kevin"/>
    <s v="TCN-WPP13"/>
    <s v="JPG22"/>
    <x v="2"/>
    <x v="2"/>
    <n v="1"/>
    <s v="Vandeworp, Evert"/>
    <s v="TCN"/>
    <x v="291"/>
    <x v="0"/>
    <x v="2"/>
  </r>
  <r>
    <n v="248677"/>
    <s v="Litwiller, Kevin"/>
    <s v="TCN-WPP13"/>
    <s v="JPG22"/>
    <x v="13"/>
    <x v="0"/>
    <n v="0.92"/>
    <s v="Vandeworp, Evert"/>
    <s v="TCN"/>
    <x v="291"/>
    <x v="0"/>
    <x v="2"/>
  </r>
  <r>
    <n v="248677"/>
    <s v="Litwiller, Kevin"/>
    <s v="TCN-WPP13"/>
    <s v="JPG22"/>
    <x v="9"/>
    <x v="0"/>
    <n v="0.82"/>
    <s v="Vandeworp, Evert"/>
    <s v="TCN"/>
    <x v="291"/>
    <x v="0"/>
    <x v="2"/>
  </r>
  <r>
    <n v="248683"/>
    <s v="Helwig, Scott"/>
    <s v="TCN-WTK11"/>
    <s v="JPG21"/>
    <x v="11"/>
    <x v="1"/>
    <n v="8"/>
    <s v="Burnett, Peter"/>
    <s v="TCN"/>
    <x v="247"/>
    <x v="5"/>
    <x v="9"/>
  </r>
  <r>
    <n v="248683"/>
    <s v="Helwig, Scott"/>
    <s v="TCN-WTK11"/>
    <s v="JPG21"/>
    <x v="12"/>
    <x v="1"/>
    <n v="8"/>
    <s v="Burnett, Peter"/>
    <s v="TCN"/>
    <x v="247"/>
    <x v="5"/>
    <x v="9"/>
  </r>
  <r>
    <n v="248684"/>
    <s v="Jenner, Sheri"/>
    <s v="TCN-WAX11"/>
    <s v="JPG22"/>
    <x v="2"/>
    <x v="2"/>
    <n v="0.02"/>
    <s v="Reddecopp, Peter"/>
    <s v="TCN"/>
    <x v="236"/>
    <x v="0"/>
    <x v="12"/>
  </r>
  <r>
    <n v="248695"/>
    <s v="Aspden, Shawn"/>
    <s v="TCN-WAP21"/>
    <s v="JPG22"/>
    <x v="19"/>
    <x v="1"/>
    <n v="8"/>
    <s v="Webster, Curtis"/>
    <s v="TCN"/>
    <x v="232"/>
    <x v="1"/>
    <x v="12"/>
  </r>
  <r>
    <n v="248695"/>
    <s v="Aspden, Shawn"/>
    <s v="TCN-WAP21"/>
    <s v="JPG22"/>
    <x v="20"/>
    <x v="1"/>
    <n v="8"/>
    <s v="Webster, Curtis"/>
    <s v="TCN"/>
    <x v="232"/>
    <x v="1"/>
    <x v="12"/>
  </r>
  <r>
    <n v="248695"/>
    <s v="Aspden, Shawn"/>
    <s v="TCN-WAP21"/>
    <s v="JPG22"/>
    <x v="10"/>
    <x v="1"/>
    <n v="8"/>
    <s v="Webster, Curtis"/>
    <s v="TCN"/>
    <x v="232"/>
    <x v="1"/>
    <x v="12"/>
  </r>
  <r>
    <n v="248695"/>
    <s v="Aspden, Shawn"/>
    <s v="TCN-WAP21"/>
    <s v="JPG22"/>
    <x v="11"/>
    <x v="1"/>
    <n v="8"/>
    <s v="Webster, Curtis"/>
    <s v="TCN"/>
    <x v="232"/>
    <x v="1"/>
    <x v="12"/>
  </r>
  <r>
    <n v="248705"/>
    <s v="Smith, Mark"/>
    <s v="TCN-WWM00"/>
    <s v="JPG27"/>
    <x v="1"/>
    <x v="1"/>
    <n v="8"/>
    <s v="Denkiewicz, Chris"/>
    <s v="TCN"/>
    <x v="270"/>
    <x v="4"/>
    <x v="13"/>
  </r>
  <r>
    <n v="248705"/>
    <s v="Smith, Mark"/>
    <s v="TCN-WWM00"/>
    <s v="JPG27"/>
    <x v="3"/>
    <x v="1"/>
    <n v="8"/>
    <s v="Denkiewicz, Chris"/>
    <s v="TCN"/>
    <x v="270"/>
    <x v="4"/>
    <x v="13"/>
  </r>
  <r>
    <n v="248705"/>
    <s v="Smith, Mark"/>
    <s v="TCN-WWM00"/>
    <s v="JPG27"/>
    <x v="4"/>
    <x v="1"/>
    <n v="8"/>
    <s v="Denkiewicz, Chris"/>
    <s v="TCN"/>
    <x v="270"/>
    <x v="4"/>
    <x v="13"/>
  </r>
  <r>
    <n v="248711"/>
    <s v="Niejadlik, Martin"/>
    <s v="TCN-WRM00"/>
    <s v="JPG27"/>
    <x v="14"/>
    <x v="1"/>
    <n v="8"/>
    <s v="Howarth, Jonathan"/>
    <s v="TCN"/>
    <x v="76"/>
    <x v="4"/>
    <x v="2"/>
  </r>
  <r>
    <n v="248711"/>
    <s v="Niejadlik, Martin"/>
    <s v="TCN-WRM00"/>
    <s v="JPG27"/>
    <x v="16"/>
    <x v="1"/>
    <n v="8"/>
    <s v="Howarth, Jonathan"/>
    <s v="TCN"/>
    <x v="76"/>
    <x v="4"/>
    <x v="2"/>
  </r>
  <r>
    <n v="248711"/>
    <s v="Niejadlik, Martin"/>
    <s v="TCN-WRM00"/>
    <s v="JPG27"/>
    <x v="21"/>
    <x v="1"/>
    <n v="8"/>
    <s v="Howarth, Jonathan"/>
    <s v="TCN"/>
    <x v="76"/>
    <x v="4"/>
    <x v="2"/>
  </r>
  <r>
    <n v="248711"/>
    <s v="Niejadlik, Martin"/>
    <s v="TCN-WRM00"/>
    <s v="JPG27"/>
    <x v="9"/>
    <x v="1"/>
    <n v="8"/>
    <s v="Howarth, Jonathan"/>
    <s v="TCN"/>
    <x v="76"/>
    <x v="4"/>
    <x v="2"/>
  </r>
  <r>
    <n v="248712"/>
    <s v="O'Krafka, David"/>
    <s v="TCN-RMB11"/>
    <s v="JPG22"/>
    <x v="1"/>
    <x v="2"/>
    <n v="0.1"/>
    <s v="Hicks, Thomas"/>
    <s v="TCN"/>
    <x v="303"/>
    <x v="0"/>
    <x v="6"/>
  </r>
  <r>
    <n v="248712"/>
    <s v="O'Krafka, David"/>
    <s v="TCN-RMB11"/>
    <s v="JPG22"/>
    <x v="2"/>
    <x v="2"/>
    <n v="0.18"/>
    <s v="Hicks, Thomas"/>
    <s v="TCN"/>
    <x v="303"/>
    <x v="0"/>
    <x v="6"/>
  </r>
  <r>
    <n v="248712"/>
    <s v="O'Krafka, David"/>
    <s v="TCN-RMB11"/>
    <s v="JPG22"/>
    <x v="13"/>
    <x v="2"/>
    <n v="0.37"/>
    <s v="Hicks, Thomas"/>
    <s v="TCN"/>
    <x v="303"/>
    <x v="0"/>
    <x v="6"/>
  </r>
  <r>
    <n v="248725"/>
    <s v="Sirvinskas, Jonathan"/>
    <s v="TCN-RML12"/>
    <s v="JPG22"/>
    <x v="1"/>
    <x v="0"/>
    <n v="0.5"/>
    <s v="Dahmer, Darryl"/>
    <s v="TCN"/>
    <x v="135"/>
    <x v="0"/>
    <x v="6"/>
  </r>
  <r>
    <n v="248729"/>
    <s v="Enlund, Richard"/>
    <s v="TCN-WAL11"/>
    <s v="JPG21"/>
    <x v="14"/>
    <x v="0"/>
    <n v="6.67"/>
    <s v="MacGregor, Brian"/>
    <s v="TCN"/>
    <x v="235"/>
    <x v="0"/>
    <x v="12"/>
  </r>
  <r>
    <n v="248730"/>
    <s v="Ferreira, Jesse"/>
    <s v="TCN-RJC11"/>
    <s v="JPG22"/>
    <x v="1"/>
    <x v="2"/>
    <n v="0.67"/>
    <s v="Balmer, Jim"/>
    <s v="TCN"/>
    <x v="157"/>
    <x v="0"/>
    <x v="4"/>
  </r>
  <r>
    <n v="248730"/>
    <s v="Ferreira, Jesse"/>
    <s v="TCN-RJC11"/>
    <s v="JPG22"/>
    <x v="9"/>
    <x v="2"/>
    <n v="0.08"/>
    <s v="Balmer, Jim"/>
    <s v="TCN"/>
    <x v="157"/>
    <x v="0"/>
    <x v="4"/>
  </r>
  <r>
    <n v="248731"/>
    <s v="Gray, Terry"/>
    <s v="TCN-RJU11"/>
    <s v="JPG22"/>
    <x v="1"/>
    <x v="0"/>
    <n v="0.63"/>
    <s v="Dragun, John"/>
    <s v="TCN"/>
    <x v="198"/>
    <x v="0"/>
    <x v="4"/>
  </r>
  <r>
    <n v="248732"/>
    <s v="Lang, Jake"/>
    <s v="TCN-WTM00"/>
    <s v="JPG27"/>
    <x v="7"/>
    <x v="1"/>
    <n v="8"/>
    <s v="Russell, Ian"/>
    <s v="TCN"/>
    <x v="228"/>
    <x v="4"/>
    <x v="9"/>
  </r>
  <r>
    <n v="248732"/>
    <s v="Lang, Jake"/>
    <s v="TCN-WTM00"/>
    <s v="JPG27"/>
    <x v="8"/>
    <x v="1"/>
    <n v="8"/>
    <s v="Russell, Ian"/>
    <s v="TCN"/>
    <x v="228"/>
    <x v="4"/>
    <x v="9"/>
  </r>
  <r>
    <n v="237151"/>
    <s v="Perrier, Pascal"/>
    <s v="TCN-RBC15"/>
    <s v="JPG22"/>
    <x v="17"/>
    <x v="1"/>
    <n v="8"/>
    <s v="Jackson, Steve"/>
    <s v="TCN"/>
    <x v="54"/>
    <x v="0"/>
    <x v="15"/>
  </r>
  <r>
    <n v="248732"/>
    <s v="Lang, Jake"/>
    <s v="TCN-WTM00"/>
    <s v="JPG27"/>
    <x v="18"/>
    <x v="1"/>
    <n v="8"/>
    <s v="Russell, Ian"/>
    <s v="TCN"/>
    <x v="228"/>
    <x v="4"/>
    <x v="9"/>
  </r>
  <r>
    <n v="248732"/>
    <s v="Lang, Jake"/>
    <s v="TCN-WTM00"/>
    <s v="JPG27"/>
    <x v="19"/>
    <x v="1"/>
    <n v="8"/>
    <s v="Russell, Ian"/>
    <s v="TCN"/>
    <x v="228"/>
    <x v="4"/>
    <x v="9"/>
  </r>
  <r>
    <n v="248732"/>
    <s v="Lang, Jake"/>
    <s v="TCN-WTM00"/>
    <s v="JPG27"/>
    <x v="20"/>
    <x v="1"/>
    <n v="8"/>
    <s v="Russell, Ian"/>
    <s v="TCN"/>
    <x v="228"/>
    <x v="4"/>
    <x v="9"/>
  </r>
  <r>
    <n v="248732"/>
    <s v="Lang, Jake"/>
    <s v="TCN-WTM00"/>
    <s v="JPG27"/>
    <x v="10"/>
    <x v="1"/>
    <n v="8"/>
    <s v="Russell, Ian"/>
    <s v="TCN"/>
    <x v="228"/>
    <x v="4"/>
    <x v="9"/>
  </r>
  <r>
    <n v="248732"/>
    <s v="Lang, Jake"/>
    <s v="TCN-WTM00"/>
    <s v="JPG27"/>
    <x v="11"/>
    <x v="1"/>
    <n v="8"/>
    <s v="Russell, Ian"/>
    <s v="TCN"/>
    <x v="228"/>
    <x v="4"/>
    <x v="9"/>
  </r>
  <r>
    <n v="248765"/>
    <s v="Lewis, Susan"/>
    <s v="TCN-WAL11"/>
    <s v="JPG22"/>
    <x v="6"/>
    <x v="1"/>
    <n v="8"/>
    <s v="MacGregor, Brian"/>
    <s v="TCN"/>
    <x v="235"/>
    <x v="0"/>
    <x v="12"/>
  </r>
  <r>
    <n v="248765"/>
    <s v="Lewis, Susan"/>
    <s v="TCN-WAL11"/>
    <s v="JPG22"/>
    <x v="7"/>
    <x v="1"/>
    <n v="7.57"/>
    <s v="MacGregor, Brian"/>
    <s v="TCN"/>
    <x v="235"/>
    <x v="0"/>
    <x v="12"/>
  </r>
  <r>
    <n v="248765"/>
    <s v="Lewis, Susan"/>
    <s v="TCN-WAL11"/>
    <s v="JPG22"/>
    <x v="8"/>
    <x v="1"/>
    <n v="8"/>
    <s v="MacGregor, Brian"/>
    <s v="TCN"/>
    <x v="235"/>
    <x v="0"/>
    <x v="12"/>
  </r>
  <r>
    <n v="237167"/>
    <s v="Hyde, Melanie"/>
    <s v="TCN-RMJ12"/>
    <s v="JPG21"/>
    <x v="17"/>
    <x v="1"/>
    <n v="8"/>
    <s v="McConnell, John"/>
    <s v="TCN"/>
    <x v="217"/>
    <x v="0"/>
    <x v="6"/>
  </r>
  <r>
    <n v="248769"/>
    <s v="Irvine, Michelle"/>
    <s v="TCN-WWU11"/>
    <s v="JPG22"/>
    <x v="2"/>
    <x v="1"/>
    <n v="8"/>
    <s v="Valletta, Tyler"/>
    <s v="TCN"/>
    <x v="295"/>
    <x v="0"/>
    <x v="13"/>
  </r>
  <r>
    <n v="248769"/>
    <s v="Irvine, Michelle"/>
    <s v="TCN-WWU11"/>
    <s v="JPG22"/>
    <x v="5"/>
    <x v="1"/>
    <n v="8"/>
    <s v="Valletta, Tyler"/>
    <s v="TCN"/>
    <x v="295"/>
    <x v="0"/>
    <x v="13"/>
  </r>
  <r>
    <n v="248769"/>
    <s v="Irvine, Michelle"/>
    <s v="TCN-WWU11"/>
    <s v="JPG22"/>
    <x v="6"/>
    <x v="1"/>
    <n v="8"/>
    <s v="Valletta, Tyler"/>
    <s v="TCN"/>
    <x v="295"/>
    <x v="0"/>
    <x v="13"/>
  </r>
  <r>
    <n v="248769"/>
    <s v="Irvine, Michelle"/>
    <s v="TCN-WWU11"/>
    <s v="JPG22"/>
    <x v="7"/>
    <x v="1"/>
    <n v="8"/>
    <s v="Valletta, Tyler"/>
    <s v="TCN"/>
    <x v="295"/>
    <x v="0"/>
    <x v="13"/>
  </r>
  <r>
    <n v="248769"/>
    <s v="Irvine, Michelle"/>
    <s v="TCN-WWU11"/>
    <s v="JPG22"/>
    <x v="8"/>
    <x v="1"/>
    <n v="8"/>
    <s v="Valletta, Tyler"/>
    <s v="TCN"/>
    <x v="295"/>
    <x v="0"/>
    <x v="13"/>
  </r>
  <r>
    <n v="248769"/>
    <s v="Irvine, Michelle"/>
    <s v="TCN-WWU11"/>
    <s v="JPG22"/>
    <x v="22"/>
    <x v="2"/>
    <n v="0.45"/>
    <s v="Valletta, Tyler"/>
    <s v="TCN"/>
    <x v="295"/>
    <x v="0"/>
    <x v="13"/>
  </r>
  <r>
    <n v="248774"/>
    <s v="Shilling, Jane"/>
    <s v="TCN-WAH11"/>
    <s v="JPG22"/>
    <x v="1"/>
    <x v="1"/>
    <n v="8"/>
    <s v="Ryder, Peter"/>
    <s v="TCN"/>
    <x v="39"/>
    <x v="0"/>
    <x v="12"/>
  </r>
  <r>
    <n v="248774"/>
    <s v="Shilling, Jane"/>
    <s v="TCN-WAH11"/>
    <s v="JPG22"/>
    <x v="3"/>
    <x v="1"/>
    <n v="8"/>
    <s v="Ryder, Peter"/>
    <s v="TCN"/>
    <x v="39"/>
    <x v="0"/>
    <x v="12"/>
  </r>
  <r>
    <n v="248774"/>
    <s v="Shilling, Jane"/>
    <s v="TCN-WAH11"/>
    <s v="JPG22"/>
    <x v="4"/>
    <x v="1"/>
    <n v="8"/>
    <s v="Ryder, Peter"/>
    <s v="TCN"/>
    <x v="39"/>
    <x v="0"/>
    <x v="12"/>
  </r>
  <r>
    <n v="248774"/>
    <s v="Shilling, Jane"/>
    <s v="TCN-WAH11"/>
    <s v="JPG22"/>
    <x v="2"/>
    <x v="1"/>
    <n v="8"/>
    <s v="Ryder, Peter"/>
    <s v="TCN"/>
    <x v="39"/>
    <x v="0"/>
    <x v="12"/>
  </r>
  <r>
    <n v="248774"/>
    <s v="Shilling, Jane"/>
    <s v="TCN-WAH11"/>
    <s v="JPG22"/>
    <x v="5"/>
    <x v="1"/>
    <n v="8"/>
    <s v="Ryder, Peter"/>
    <s v="TCN"/>
    <x v="39"/>
    <x v="0"/>
    <x v="12"/>
  </r>
  <r>
    <n v="248777"/>
    <s v="Wright, Katherine"/>
    <s v="TCN-WTR11"/>
    <s v="JPG22"/>
    <x v="5"/>
    <x v="1"/>
    <n v="8"/>
    <s v="Boucher, John"/>
    <s v="TCN"/>
    <x v="294"/>
    <x v="0"/>
    <x v="9"/>
  </r>
  <r>
    <n v="248777"/>
    <s v="Wright, Katherine"/>
    <s v="TCN-WTR11"/>
    <s v="JPG22"/>
    <x v="6"/>
    <x v="1"/>
    <n v="8"/>
    <s v="Boucher, John"/>
    <s v="TCN"/>
    <x v="294"/>
    <x v="0"/>
    <x v="9"/>
  </r>
  <r>
    <n v="248781"/>
    <s v="Janess, Richard"/>
    <s v="TCN-WAY11"/>
    <s v="JPG22"/>
    <x v="7"/>
    <x v="1"/>
    <n v="8"/>
    <s v="Killeleagh, Steve"/>
    <s v="TCN"/>
    <x v="334"/>
    <x v="0"/>
    <x v="12"/>
  </r>
  <r>
    <n v="248781"/>
    <s v="Janess, Richard"/>
    <s v="TCN-WAY11"/>
    <s v="JPG22"/>
    <x v="8"/>
    <x v="1"/>
    <n v="8"/>
    <s v="Killeleagh, Steve"/>
    <s v="TCN"/>
    <x v="334"/>
    <x v="0"/>
    <x v="12"/>
  </r>
  <r>
    <n v="237186"/>
    <s v="Peralta, Lyndon"/>
    <s v="TCN-RGA11"/>
    <s v="JPG22"/>
    <x v="17"/>
    <x v="1"/>
    <n v="8"/>
    <s v="Miller, Shayne"/>
    <s v="TCN"/>
    <x v="108"/>
    <x v="0"/>
    <x v="16"/>
  </r>
  <r>
    <n v="248781"/>
    <s v="Janess, Richard"/>
    <s v="TCN-WAY11"/>
    <s v="JPG22"/>
    <x v="18"/>
    <x v="1"/>
    <n v="8"/>
    <s v="Killeleagh, Steve"/>
    <s v="TCN"/>
    <x v="334"/>
    <x v="0"/>
    <x v="12"/>
  </r>
  <r>
    <n v="248781"/>
    <s v="Janess, Richard"/>
    <s v="TCN-WAY11"/>
    <s v="JPG22"/>
    <x v="19"/>
    <x v="1"/>
    <n v="8"/>
    <s v="Killeleagh, Steve"/>
    <s v="TCN"/>
    <x v="334"/>
    <x v="0"/>
    <x v="12"/>
  </r>
  <r>
    <n v="248782"/>
    <s v="McLarty, Joshua"/>
    <s v="TCN-WAA11"/>
    <s v="JPG20"/>
    <x v="4"/>
    <x v="1"/>
    <n v="8"/>
    <s v="Durand, John"/>
    <s v="TCN"/>
    <x v="335"/>
    <x v="0"/>
    <x v="12"/>
  </r>
  <r>
    <n v="248782"/>
    <s v="McLarty, Joshua"/>
    <s v="TCN-WAA11"/>
    <s v="JPG20"/>
    <x v="2"/>
    <x v="1"/>
    <n v="8"/>
    <s v="Durand, John"/>
    <s v="TCN"/>
    <x v="335"/>
    <x v="0"/>
    <x v="12"/>
  </r>
  <r>
    <n v="248782"/>
    <s v="McLarty, Joshua"/>
    <s v="TCN-WAA11"/>
    <s v="JPG20"/>
    <x v="5"/>
    <x v="1"/>
    <n v="8"/>
    <s v="Durand, John"/>
    <s v="TCN"/>
    <x v="335"/>
    <x v="0"/>
    <x v="12"/>
  </r>
  <r>
    <n v="248782"/>
    <s v="McLarty, Joshua"/>
    <s v="TCN-WAA11"/>
    <s v="JPG20"/>
    <x v="6"/>
    <x v="1"/>
    <n v="8"/>
    <s v="Durand, John"/>
    <s v="TCN"/>
    <x v="335"/>
    <x v="0"/>
    <x v="12"/>
  </r>
  <r>
    <n v="248792"/>
    <s v="Loosemore, Glenn"/>
    <s v="TCN-RJJ12"/>
    <s v="JPG22"/>
    <x v="12"/>
    <x v="2"/>
    <n v="0.05"/>
    <s v="Albanese, Joseph"/>
    <s v="TCN"/>
    <x v="82"/>
    <x v="0"/>
    <x v="4"/>
  </r>
  <r>
    <n v="248792"/>
    <s v="Loosemore, Glenn"/>
    <s v="TCN-RJJ12"/>
    <s v="JPG22"/>
    <x v="9"/>
    <x v="2"/>
    <n v="0.45"/>
    <s v="Albanese, Joseph"/>
    <s v="TCN"/>
    <x v="82"/>
    <x v="0"/>
    <x v="4"/>
  </r>
  <r>
    <n v="248793"/>
    <s v="Meurs, Kitty"/>
    <s v="TCN-WTR11"/>
    <s v="JPG22"/>
    <x v="14"/>
    <x v="1"/>
    <n v="8"/>
    <s v="Boucher, John"/>
    <s v="TCN"/>
    <x v="294"/>
    <x v="0"/>
    <x v="9"/>
  </r>
  <r>
    <n v="248812"/>
    <s v="Aitken, Doug"/>
    <s v="TCN-RLA12"/>
    <s v="JPG22"/>
    <x v="6"/>
    <x v="0"/>
    <n v="0.3"/>
    <s v="MacDougall, Dwayne"/>
    <s v="TCN"/>
    <x v="114"/>
    <x v="0"/>
    <x v="5"/>
  </r>
  <r>
    <n v="248812"/>
    <s v="Aitken, Doug"/>
    <s v="TCN-RLA12"/>
    <s v="JPG22"/>
    <x v="9"/>
    <x v="0"/>
    <n v="0.1"/>
    <s v="MacDougall, Dwayne"/>
    <s v="TCN"/>
    <x v="114"/>
    <x v="0"/>
    <x v="5"/>
  </r>
  <r>
    <n v="248816"/>
    <s v="Day, Stephen"/>
    <s v="TCN-WWF11"/>
    <s v="JPG22"/>
    <x v="0"/>
    <x v="2"/>
    <n v="0.35"/>
    <s v="Adams, Mike"/>
    <s v="TCN"/>
    <x v="186"/>
    <x v="0"/>
    <x v="13"/>
  </r>
  <r>
    <n v="248816"/>
    <s v="Day, Stephen"/>
    <s v="TCN-WWF11"/>
    <s v="JPG22"/>
    <x v="18"/>
    <x v="2"/>
    <n v="0.12"/>
    <s v="Adams, Mike"/>
    <s v="TCN"/>
    <x v="186"/>
    <x v="0"/>
    <x v="13"/>
  </r>
  <r>
    <n v="248847"/>
    <s v="Arnold, Justin"/>
    <s v="TCN-WWF12"/>
    <s v="JPG22"/>
    <x v="6"/>
    <x v="2"/>
    <n v="0.27"/>
    <s v="Wilson, John"/>
    <s v="TCN"/>
    <x v="252"/>
    <x v="0"/>
    <x v="13"/>
  </r>
  <r>
    <n v="248847"/>
    <s v="Arnold, Justin"/>
    <s v="TCN-WWF12"/>
    <s v="JPG22"/>
    <x v="7"/>
    <x v="2"/>
    <n v="0.25"/>
    <s v="Wilson, John"/>
    <s v="TCN"/>
    <x v="252"/>
    <x v="0"/>
    <x v="13"/>
  </r>
  <r>
    <n v="248847"/>
    <s v="Arnold, Justin"/>
    <s v="TCN-WWF12"/>
    <s v="JPG22"/>
    <x v="11"/>
    <x v="1"/>
    <n v="8"/>
    <s v="Wilson, John"/>
    <s v="TCN"/>
    <x v="252"/>
    <x v="0"/>
    <x v="13"/>
  </r>
  <r>
    <n v="248847"/>
    <s v="Arnold, Justin"/>
    <s v="TCN-WWF12"/>
    <s v="JPG22"/>
    <x v="12"/>
    <x v="1"/>
    <n v="8"/>
    <s v="Wilson, John"/>
    <s v="TCN"/>
    <x v="252"/>
    <x v="0"/>
    <x v="13"/>
  </r>
  <r>
    <n v="248847"/>
    <s v="Arnold, Justin"/>
    <s v="TCN-WWF12"/>
    <s v="JPG22"/>
    <x v="13"/>
    <x v="2"/>
    <n v="0.42"/>
    <s v="Wilson, John"/>
    <s v="TCN"/>
    <x v="252"/>
    <x v="0"/>
    <x v="13"/>
  </r>
  <r>
    <n v="248852"/>
    <s v="Glaab, Terry"/>
    <s v="TCN-WWF12"/>
    <s v="JPG22"/>
    <x v="7"/>
    <x v="2"/>
    <n v="0.25"/>
    <s v="Wilson, John"/>
    <s v="TCN"/>
    <x v="252"/>
    <x v="0"/>
    <x v="13"/>
  </r>
  <r>
    <n v="248852"/>
    <s v="Glaab, Terry"/>
    <s v="TCN-WWF12"/>
    <s v="JPG22"/>
    <x v="19"/>
    <x v="1"/>
    <n v="8"/>
    <s v="Wilson, John"/>
    <s v="TCN"/>
    <x v="252"/>
    <x v="0"/>
    <x v="13"/>
  </r>
  <r>
    <n v="248852"/>
    <s v="Glaab, Terry"/>
    <s v="TCN-WWF12"/>
    <s v="JPG22"/>
    <x v="20"/>
    <x v="1"/>
    <n v="8"/>
    <s v="Wilson, John"/>
    <s v="TCN"/>
    <x v="252"/>
    <x v="0"/>
    <x v="13"/>
  </r>
  <r>
    <n v="248852"/>
    <s v="Glaab, Terry"/>
    <s v="TCN-WWF12"/>
    <s v="JPG22"/>
    <x v="10"/>
    <x v="1"/>
    <n v="8"/>
    <s v="Wilson, John"/>
    <s v="TCN"/>
    <x v="252"/>
    <x v="0"/>
    <x v="13"/>
  </r>
  <r>
    <n v="248852"/>
    <s v="Glaab, Terry"/>
    <s v="TCN-WWF12"/>
    <s v="JPG22"/>
    <x v="11"/>
    <x v="1"/>
    <n v="8"/>
    <s v="Wilson, John"/>
    <s v="TCN"/>
    <x v="252"/>
    <x v="0"/>
    <x v="13"/>
  </r>
  <r>
    <n v="248852"/>
    <s v="Glaab, Terry"/>
    <s v="TCN-WWF12"/>
    <s v="JPG22"/>
    <x v="12"/>
    <x v="1"/>
    <n v="8"/>
    <s v="Wilson, John"/>
    <s v="TCN"/>
    <x v="252"/>
    <x v="0"/>
    <x v="13"/>
  </r>
  <r>
    <n v="248852"/>
    <s v="Glaab, Terry"/>
    <s v="TCN-WWF12"/>
    <s v="JPG22"/>
    <x v="13"/>
    <x v="2"/>
    <n v="0.42"/>
    <s v="Wilson, John"/>
    <s v="TCN"/>
    <x v="252"/>
    <x v="0"/>
    <x v="13"/>
  </r>
  <r>
    <n v="248852"/>
    <s v="Glaab, Terry"/>
    <s v="TCN-WWF12"/>
    <s v="JPG22"/>
    <x v="16"/>
    <x v="2"/>
    <n v="0.3"/>
    <s v="Wilson, John"/>
    <s v="TCN"/>
    <x v="252"/>
    <x v="0"/>
    <x v="13"/>
  </r>
  <r>
    <n v="248852"/>
    <s v="Glaab, Terry"/>
    <s v="TCN-WWF12"/>
    <s v="JPG22"/>
    <x v="21"/>
    <x v="2"/>
    <n v="0.32"/>
    <s v="Wilson, John"/>
    <s v="TCN"/>
    <x v="252"/>
    <x v="0"/>
    <x v="13"/>
  </r>
  <r>
    <n v="248852"/>
    <s v="Glaab, Terry"/>
    <s v="TCN-WWF12"/>
    <s v="JPG22"/>
    <x v="9"/>
    <x v="2"/>
    <n v="0.53"/>
    <s v="Wilson, John"/>
    <s v="TCN"/>
    <x v="252"/>
    <x v="0"/>
    <x v="13"/>
  </r>
  <r>
    <n v="248859"/>
    <s v="Smith, Bryan"/>
    <s v="TCN-WAH11"/>
    <s v="JPG22"/>
    <x v="19"/>
    <x v="1"/>
    <n v="8"/>
    <s v="Ryder, Peter"/>
    <s v="TCN"/>
    <x v="39"/>
    <x v="0"/>
    <x v="12"/>
  </r>
  <r>
    <n v="248859"/>
    <s v="Smith, Bryan"/>
    <s v="TCN-WAH11"/>
    <s v="JPG22"/>
    <x v="20"/>
    <x v="1"/>
    <n v="8"/>
    <s v="Ryder, Peter"/>
    <s v="TCN"/>
    <x v="39"/>
    <x v="0"/>
    <x v="12"/>
  </r>
  <r>
    <n v="248859"/>
    <s v="Smith, Bryan"/>
    <s v="TCN-WAH11"/>
    <s v="JPG22"/>
    <x v="10"/>
    <x v="1"/>
    <n v="8"/>
    <s v="Ryder, Peter"/>
    <s v="TCN"/>
    <x v="39"/>
    <x v="0"/>
    <x v="12"/>
  </r>
  <r>
    <n v="248859"/>
    <s v="Smith, Bryan"/>
    <s v="TCN-WAH11"/>
    <s v="JPG22"/>
    <x v="11"/>
    <x v="1"/>
    <n v="8"/>
    <s v="Ryder, Peter"/>
    <s v="TCN"/>
    <x v="39"/>
    <x v="0"/>
    <x v="12"/>
  </r>
  <r>
    <n v="248859"/>
    <s v="Smith, Bryan"/>
    <s v="TCN-WAH11"/>
    <s v="JPG22"/>
    <x v="12"/>
    <x v="1"/>
    <n v="8"/>
    <s v="Ryder, Peter"/>
    <s v="TCN"/>
    <x v="39"/>
    <x v="0"/>
    <x v="12"/>
  </r>
  <r>
    <n v="248860"/>
    <s v="Thompsett, Mandy"/>
    <s v="TCN-WWI11"/>
    <s v="JPG22"/>
    <x v="0"/>
    <x v="2"/>
    <n v="0.67"/>
    <s v="Mount, Kevin"/>
    <s v="TCN"/>
    <x v="106"/>
    <x v="0"/>
    <x v="13"/>
  </r>
  <r>
    <n v="248860"/>
    <s v="Thompsett, Mandy"/>
    <s v="TCN-WWI11"/>
    <s v="JPG22"/>
    <x v="18"/>
    <x v="2"/>
    <n v="0.18"/>
    <s v="Mount, Kevin"/>
    <s v="TCN"/>
    <x v="106"/>
    <x v="0"/>
    <x v="13"/>
  </r>
  <r>
    <n v="248860"/>
    <s v="Thompsett, Mandy"/>
    <s v="TCN-WWI11"/>
    <s v="JPG22"/>
    <x v="22"/>
    <x v="2"/>
    <n v="0.9"/>
    <s v="Mount, Kevin"/>
    <s v="TCN"/>
    <x v="106"/>
    <x v="0"/>
    <x v="13"/>
  </r>
  <r>
    <n v="248900"/>
    <s v="Albert, Wade"/>
    <s v="TCN-WWU12"/>
    <s v="JPG22"/>
    <x v="6"/>
    <x v="2"/>
    <n v="0.2"/>
    <s v="Fyn, Paul"/>
    <s v="TCN"/>
    <x v="312"/>
    <x v="0"/>
    <x v="13"/>
  </r>
  <r>
    <n v="248900"/>
    <s v="Albert, Wade"/>
    <s v="TCN-WWU12"/>
    <s v="JPG22"/>
    <x v="7"/>
    <x v="2"/>
    <n v="0.17"/>
    <s v="Fyn, Paul"/>
    <s v="TCN"/>
    <x v="312"/>
    <x v="0"/>
    <x v="13"/>
  </r>
  <r>
    <n v="248900"/>
    <s v="Albert, Wade"/>
    <s v="TCN-WWU12"/>
    <s v="JPG22"/>
    <x v="12"/>
    <x v="2"/>
    <n v="0.45"/>
    <s v="Fyn, Paul"/>
    <s v="TCN"/>
    <x v="312"/>
    <x v="0"/>
    <x v="13"/>
  </r>
  <r>
    <n v="248900"/>
    <s v="Albert, Wade"/>
    <s v="TCN-WWU12"/>
    <s v="JPG22"/>
    <x v="13"/>
    <x v="2"/>
    <n v="0.47"/>
    <s v="Fyn, Paul"/>
    <s v="TCN"/>
    <x v="312"/>
    <x v="0"/>
    <x v="13"/>
  </r>
  <r>
    <n v="248900"/>
    <s v="Albert, Wade"/>
    <s v="TCN-WWU12"/>
    <s v="JPG22"/>
    <x v="21"/>
    <x v="2"/>
    <n v="0.3"/>
    <s v="Fyn, Paul"/>
    <s v="TCN"/>
    <x v="312"/>
    <x v="0"/>
    <x v="13"/>
  </r>
  <r>
    <n v="248900"/>
    <s v="Albert, Wade"/>
    <s v="TCN-WWU12"/>
    <s v="JPG22"/>
    <x v="9"/>
    <x v="2"/>
    <n v="0.85"/>
    <s v="Fyn, Paul"/>
    <s v="TCN"/>
    <x v="312"/>
    <x v="0"/>
    <x v="13"/>
  </r>
  <r>
    <n v="248903"/>
    <s v="Anthony, Ryan"/>
    <s v="TCN-RFI11"/>
    <s v="JPG22"/>
    <x v="22"/>
    <x v="2"/>
    <n v="2"/>
    <s v="Beek, James"/>
    <s v="TCN"/>
    <x v="109"/>
    <x v="0"/>
    <x v="2"/>
  </r>
  <r>
    <n v="248906"/>
    <s v="Bitea, Marcel"/>
    <s v="TCN-WPP11"/>
    <s v="JPG22"/>
    <x v="21"/>
    <x v="0"/>
    <n v="0.9"/>
    <s v="O'Handley, Troy"/>
    <s v="TCN"/>
    <x v="59"/>
    <x v="0"/>
    <x v="2"/>
  </r>
  <r>
    <n v="248906"/>
    <s v="Bitea, Marcel"/>
    <s v="TCN-WPP11"/>
    <s v="JPG22"/>
    <x v="9"/>
    <x v="0"/>
    <n v="0.17"/>
    <s v="O'Handley, Troy"/>
    <s v="TCN"/>
    <x v="59"/>
    <x v="0"/>
    <x v="2"/>
  </r>
  <r>
    <n v="248908"/>
    <s v="Chevalier, Stephen"/>
    <s v="TCN-RSL12"/>
    <s v="JPG22"/>
    <x v="3"/>
    <x v="1"/>
    <n v="8"/>
    <s v="Cole, Jeffrey"/>
    <s v="TCN"/>
    <x v="129"/>
    <x v="0"/>
    <x v="8"/>
  </r>
  <r>
    <n v="248908"/>
    <s v="Chevalier, Stephen"/>
    <s v="TCN-RSL12"/>
    <s v="JPG22"/>
    <x v="4"/>
    <x v="1"/>
    <n v="8"/>
    <s v="Cole, Jeffrey"/>
    <s v="TCN"/>
    <x v="129"/>
    <x v="0"/>
    <x v="8"/>
  </r>
  <r>
    <n v="248908"/>
    <s v="Chevalier, Stephen"/>
    <s v="TCN-RSL12"/>
    <s v="JPG22"/>
    <x v="2"/>
    <x v="1"/>
    <n v="8"/>
    <s v="Cole, Jeffrey"/>
    <s v="TCN"/>
    <x v="129"/>
    <x v="0"/>
    <x v="8"/>
  </r>
  <r>
    <n v="248908"/>
    <s v="Chevalier, Stephen"/>
    <s v="TCN-RSL12"/>
    <s v="JPG22"/>
    <x v="5"/>
    <x v="1"/>
    <n v="8"/>
    <s v="Cole, Jeffrey"/>
    <s v="TCN"/>
    <x v="129"/>
    <x v="0"/>
    <x v="8"/>
  </r>
  <r>
    <n v="248908"/>
    <s v="Chevalier, Stephen"/>
    <s v="TCN-RSL12"/>
    <s v="JPG22"/>
    <x v="6"/>
    <x v="1"/>
    <n v="8"/>
    <s v="Cole, Jeffrey"/>
    <s v="TCN"/>
    <x v="129"/>
    <x v="0"/>
    <x v="8"/>
  </r>
  <r>
    <n v="248910"/>
    <s v="Mendoza, Abacu"/>
    <s v="TCN-RSU12"/>
    <s v="JPG22"/>
    <x v="2"/>
    <x v="2"/>
    <n v="1.25"/>
    <s v="Waring, Andrea"/>
    <s v="TCN"/>
    <x v="327"/>
    <x v="0"/>
    <x v="8"/>
  </r>
  <r>
    <n v="248913"/>
    <s v="Seys, Will"/>
    <s v="TCN-WAP21"/>
    <s v="JPG22"/>
    <x v="12"/>
    <x v="1"/>
    <n v="8"/>
    <s v="Webster, Curtis"/>
    <s v="TCN"/>
    <x v="232"/>
    <x v="1"/>
    <x v="12"/>
  </r>
  <r>
    <n v="248913"/>
    <s v="Seys, Will"/>
    <s v="TCN-WAP21"/>
    <s v="JPG22"/>
    <x v="13"/>
    <x v="1"/>
    <n v="8"/>
    <s v="Webster, Curtis"/>
    <s v="TCN"/>
    <x v="232"/>
    <x v="1"/>
    <x v="12"/>
  </r>
  <r>
    <n v="248913"/>
    <s v="Seys, Will"/>
    <s v="TCN-WAP21"/>
    <s v="JPG22"/>
    <x v="14"/>
    <x v="1"/>
    <n v="8"/>
    <s v="Webster, Curtis"/>
    <s v="TCN"/>
    <x v="232"/>
    <x v="1"/>
    <x v="12"/>
  </r>
  <r>
    <n v="248913"/>
    <s v="Seys, Will"/>
    <s v="TCN-WAP21"/>
    <s v="JPG22"/>
    <x v="16"/>
    <x v="1"/>
    <n v="8"/>
    <s v="Webster, Curtis"/>
    <s v="TCN"/>
    <x v="232"/>
    <x v="1"/>
    <x v="12"/>
  </r>
  <r>
    <n v="248913"/>
    <s v="Seys, Will"/>
    <s v="TCN-WAP21"/>
    <s v="JPG22"/>
    <x v="21"/>
    <x v="1"/>
    <n v="8"/>
    <s v="Webster, Curtis"/>
    <s v="TCN"/>
    <x v="232"/>
    <x v="1"/>
    <x v="12"/>
  </r>
  <r>
    <n v="248913"/>
    <s v="Seys, Will"/>
    <s v="TCN-WAP21"/>
    <s v="JPG22"/>
    <x v="9"/>
    <x v="1"/>
    <n v="8"/>
    <s v="Webster, Curtis"/>
    <s v="TCN"/>
    <x v="232"/>
    <x v="1"/>
    <x v="12"/>
  </r>
  <r>
    <n v="248958"/>
    <s v="Pinto, Leanne"/>
    <s v="TCN-RMF11"/>
    <s v="JPG22"/>
    <x v="1"/>
    <x v="2"/>
    <n v="0.03"/>
    <s v="Boulanger, Eric"/>
    <s v="TCN"/>
    <x v="211"/>
    <x v="0"/>
    <x v="6"/>
  </r>
  <r>
    <n v="237272"/>
    <s v="Sexton, James"/>
    <s v="TCN-QWS12"/>
    <s v="JPG22"/>
    <x v="17"/>
    <x v="1"/>
    <n v="8"/>
    <s v="Lee, Jeff"/>
    <s v="TCN"/>
    <x v="266"/>
    <x v="0"/>
    <x v="14"/>
  </r>
  <r>
    <n v="248960"/>
    <s v="Coughlin, Shawn"/>
    <s v="TCN-WAH12"/>
    <s v="JPG22"/>
    <x v="18"/>
    <x v="1"/>
    <n v="8"/>
    <s v="Conway, Brandon"/>
    <s v="TCN"/>
    <x v="275"/>
    <x v="0"/>
    <x v="12"/>
  </r>
  <r>
    <n v="248960"/>
    <s v="Coughlin, Shawn"/>
    <s v="TCN-WAH12"/>
    <s v="JPG22"/>
    <x v="19"/>
    <x v="1"/>
    <n v="8"/>
    <s v="Conway, Brandon"/>
    <s v="TCN"/>
    <x v="275"/>
    <x v="0"/>
    <x v="12"/>
  </r>
  <r>
    <n v="248960"/>
    <s v="Coughlin, Shawn"/>
    <s v="TCN-WAH12"/>
    <s v="JPG22"/>
    <x v="20"/>
    <x v="1"/>
    <n v="8"/>
    <s v="Conway, Brandon"/>
    <s v="TCN"/>
    <x v="275"/>
    <x v="0"/>
    <x v="12"/>
  </r>
  <r>
    <n v="248980"/>
    <s v="Braithwaite, Alec"/>
    <s v="TCN-RJU12"/>
    <s v="JPG22"/>
    <x v="12"/>
    <x v="2"/>
    <n v="0.05"/>
    <s v="Fennert, Peter"/>
    <s v="TCN"/>
    <x v="260"/>
    <x v="0"/>
    <x v="4"/>
  </r>
  <r>
    <n v="248981"/>
    <s v="Dempsey, Kenneth"/>
    <s v="TCN-RDC11"/>
    <s v="JPG22"/>
    <x v="22"/>
    <x v="0"/>
    <n v="0.1"/>
    <s v="Hind, Jason"/>
    <s v="TCN"/>
    <x v="233"/>
    <x v="0"/>
    <x v="0"/>
  </r>
  <r>
    <n v="248985"/>
    <s v="Shields, Mark"/>
    <s v="TCN-RJC12"/>
    <s v="JPG22"/>
    <x v="5"/>
    <x v="1"/>
    <n v="8"/>
    <s v="Quilty, Jason"/>
    <s v="TCN"/>
    <x v="336"/>
    <x v="0"/>
    <x v="4"/>
  </r>
  <r>
    <n v="248989"/>
    <s v="Priebe, Mike"/>
    <s v="TCN-RKL11"/>
    <s v="JPG21"/>
    <x v="8"/>
    <x v="1"/>
    <n v="8"/>
    <s v="Armstrong, Aaron"/>
    <s v="TCN"/>
    <x v="120"/>
    <x v="0"/>
    <x v="2"/>
  </r>
  <r>
    <n v="241636"/>
    <s v="Manrique, Veronica"/>
    <s v="TCN-RBC14"/>
    <s v="JPG10"/>
    <x v="17"/>
    <x v="1"/>
    <n v="8"/>
    <s v="Degan, Jason"/>
    <s v="TCN"/>
    <x v="117"/>
    <x v="0"/>
    <x v="15"/>
  </r>
  <r>
    <n v="248989"/>
    <s v="Priebe, Mike"/>
    <s v="TCN-RKL11"/>
    <s v="JPG21"/>
    <x v="18"/>
    <x v="1"/>
    <n v="8"/>
    <s v="Armstrong, Aaron"/>
    <s v="TCN"/>
    <x v="120"/>
    <x v="0"/>
    <x v="2"/>
  </r>
  <r>
    <n v="248989"/>
    <s v="Priebe, Mike"/>
    <s v="TCN-RKL11"/>
    <s v="JPG21"/>
    <x v="19"/>
    <x v="1"/>
    <n v="8"/>
    <s v="Armstrong, Aaron"/>
    <s v="TCN"/>
    <x v="120"/>
    <x v="0"/>
    <x v="2"/>
  </r>
  <r>
    <n v="249018"/>
    <s v="Hopcraft, Luke"/>
    <s v="TCN-WTP11"/>
    <s v="JPG22"/>
    <x v="1"/>
    <x v="1"/>
    <n v="8"/>
    <s v="Barber, Colin"/>
    <s v="TCN"/>
    <x v="180"/>
    <x v="0"/>
    <x v="9"/>
  </r>
  <r>
    <n v="249020"/>
    <s v="Knight, Justin"/>
    <s v="TCN-WAV11"/>
    <s v="JPG21"/>
    <x v="19"/>
    <x v="0"/>
    <n v="5.2"/>
    <s v="Butler, Jeremy"/>
    <s v="TCN"/>
    <x v="263"/>
    <x v="0"/>
    <x v="12"/>
  </r>
  <r>
    <n v="249028"/>
    <s v="Baptista, Victor"/>
    <s v="TCN-WAA20"/>
    <s v="JPG21"/>
    <x v="1"/>
    <x v="1"/>
    <n v="8"/>
    <s v="Sippel, Randy"/>
    <s v="TCN"/>
    <x v="229"/>
    <x v="1"/>
    <x v="12"/>
  </r>
  <r>
    <n v="249028"/>
    <s v="Baptista, Victor"/>
    <s v="TCN-WAA20"/>
    <s v="JPG21"/>
    <x v="3"/>
    <x v="1"/>
    <n v="8"/>
    <s v="Sippel, Randy"/>
    <s v="TCN"/>
    <x v="229"/>
    <x v="1"/>
    <x v="12"/>
  </r>
  <r>
    <n v="249028"/>
    <s v="Baptista, Victor"/>
    <s v="TCN-WAA20"/>
    <s v="JPG21"/>
    <x v="4"/>
    <x v="1"/>
    <n v="8"/>
    <s v="Sippel, Randy"/>
    <s v="TCN"/>
    <x v="229"/>
    <x v="1"/>
    <x v="12"/>
  </r>
  <r>
    <n v="249028"/>
    <s v="Baptista, Victor"/>
    <s v="TCN-WAA20"/>
    <s v="JPG21"/>
    <x v="2"/>
    <x v="1"/>
    <n v="8"/>
    <s v="Sippel, Randy"/>
    <s v="TCN"/>
    <x v="229"/>
    <x v="1"/>
    <x v="12"/>
  </r>
  <r>
    <n v="249028"/>
    <s v="Baptista, Victor"/>
    <s v="TCN-WAA20"/>
    <s v="JPG21"/>
    <x v="5"/>
    <x v="1"/>
    <n v="8"/>
    <s v="Sippel, Randy"/>
    <s v="TCN"/>
    <x v="229"/>
    <x v="1"/>
    <x v="12"/>
  </r>
  <r>
    <n v="249041"/>
    <s v="Burns, Earl"/>
    <s v="TCN-RJK12"/>
    <s v="JPG22"/>
    <x v="13"/>
    <x v="1"/>
    <n v="8"/>
    <s v="Lyle, David"/>
    <s v="TCN"/>
    <x v="139"/>
    <x v="0"/>
    <x v="4"/>
  </r>
  <r>
    <n v="249041"/>
    <s v="Burns, Earl"/>
    <s v="TCN-RJK12"/>
    <s v="JPG22"/>
    <x v="14"/>
    <x v="1"/>
    <n v="8"/>
    <s v="Lyle, David"/>
    <s v="TCN"/>
    <x v="139"/>
    <x v="0"/>
    <x v="4"/>
  </r>
  <r>
    <n v="249041"/>
    <s v="Burns, Earl"/>
    <s v="TCN-RJK12"/>
    <s v="JPG22"/>
    <x v="16"/>
    <x v="1"/>
    <n v="8"/>
    <s v="Lyle, David"/>
    <s v="TCN"/>
    <x v="139"/>
    <x v="0"/>
    <x v="4"/>
  </r>
  <r>
    <n v="249041"/>
    <s v="Burns, Earl"/>
    <s v="TCN-RJK12"/>
    <s v="JPG22"/>
    <x v="21"/>
    <x v="1"/>
    <n v="8"/>
    <s v="Lyle, David"/>
    <s v="TCN"/>
    <x v="139"/>
    <x v="0"/>
    <x v="4"/>
  </r>
  <r>
    <n v="249041"/>
    <s v="Burns, Earl"/>
    <s v="TCN-RJK12"/>
    <s v="JPG22"/>
    <x v="9"/>
    <x v="1"/>
    <n v="8"/>
    <s v="Lyle, David"/>
    <s v="TCN"/>
    <x v="139"/>
    <x v="0"/>
    <x v="4"/>
  </r>
  <r>
    <n v="249048"/>
    <s v="McKinna, Darren"/>
    <s v="TCN-RJB12"/>
    <s v="JPG22"/>
    <x v="5"/>
    <x v="1"/>
    <n v="8"/>
    <s v="Richards, Trevor"/>
    <s v="TCN"/>
    <x v="11"/>
    <x v="0"/>
    <x v="4"/>
  </r>
  <r>
    <n v="249048"/>
    <s v="McKinna, Darren"/>
    <s v="TCN-RJB12"/>
    <s v="JPG22"/>
    <x v="6"/>
    <x v="1"/>
    <n v="8"/>
    <s v="Richards, Trevor"/>
    <s v="TCN"/>
    <x v="11"/>
    <x v="0"/>
    <x v="4"/>
  </r>
  <r>
    <n v="249048"/>
    <s v="McKinna, Darren"/>
    <s v="TCN-RJB12"/>
    <s v="JPG22"/>
    <x v="12"/>
    <x v="1"/>
    <n v="8"/>
    <s v="Richards, Trevor"/>
    <s v="TCN"/>
    <x v="11"/>
    <x v="0"/>
    <x v="4"/>
  </r>
  <r>
    <n v="249048"/>
    <s v="McKinna, Darren"/>
    <s v="TCN-RJB12"/>
    <s v="JPG22"/>
    <x v="13"/>
    <x v="1"/>
    <n v="8"/>
    <s v="Richards, Trevor"/>
    <s v="TCN"/>
    <x v="11"/>
    <x v="0"/>
    <x v="4"/>
  </r>
  <r>
    <n v="249048"/>
    <s v="McKinna, Darren"/>
    <s v="TCN-RJB12"/>
    <s v="JPG22"/>
    <x v="14"/>
    <x v="1"/>
    <n v="8"/>
    <s v="Richards, Trevor"/>
    <s v="TCN"/>
    <x v="11"/>
    <x v="0"/>
    <x v="4"/>
  </r>
  <r>
    <n v="249048"/>
    <s v="McKinna, Darren"/>
    <s v="TCN-RJB12"/>
    <s v="JPG22"/>
    <x v="16"/>
    <x v="1"/>
    <n v="8"/>
    <s v="Richards, Trevor"/>
    <s v="TCN"/>
    <x v="11"/>
    <x v="0"/>
    <x v="4"/>
  </r>
  <r>
    <n v="249064"/>
    <s v="Logan, Erica"/>
    <s v="TCN-WWF12"/>
    <s v="JPG22"/>
    <x v="5"/>
    <x v="1"/>
    <n v="8"/>
    <s v="Wilson, John"/>
    <s v="TCN"/>
    <x v="252"/>
    <x v="0"/>
    <x v="13"/>
  </r>
  <r>
    <n v="249064"/>
    <s v="Logan, Erica"/>
    <s v="TCN-WWF12"/>
    <s v="JPG22"/>
    <x v="6"/>
    <x v="1"/>
    <n v="8"/>
    <s v="Wilson, John"/>
    <s v="TCN"/>
    <x v="252"/>
    <x v="0"/>
    <x v="13"/>
  </r>
  <r>
    <n v="249064"/>
    <s v="Logan, Erica"/>
    <s v="TCN-WWF12"/>
    <s v="JPG22"/>
    <x v="7"/>
    <x v="1"/>
    <n v="8"/>
    <s v="Wilson, John"/>
    <s v="TCN"/>
    <x v="252"/>
    <x v="0"/>
    <x v="13"/>
  </r>
  <r>
    <n v="249064"/>
    <s v="Logan, Erica"/>
    <s v="TCN-WWF12"/>
    <s v="JPG22"/>
    <x v="8"/>
    <x v="1"/>
    <n v="8"/>
    <s v="Wilson, John"/>
    <s v="TCN"/>
    <x v="252"/>
    <x v="0"/>
    <x v="13"/>
  </r>
  <r>
    <n v="249064"/>
    <s v="Logan, Erica"/>
    <s v="TCN-WWF12"/>
    <s v="JPG22"/>
    <x v="12"/>
    <x v="2"/>
    <n v="0.28000000000000003"/>
    <s v="Wilson, John"/>
    <s v="TCN"/>
    <x v="252"/>
    <x v="0"/>
    <x v="13"/>
  </r>
  <r>
    <n v="249064"/>
    <s v="Logan, Erica"/>
    <s v="TCN-WWF12"/>
    <s v="JPG22"/>
    <x v="9"/>
    <x v="2"/>
    <n v="0.28000000000000003"/>
    <s v="Wilson, John"/>
    <s v="TCN"/>
    <x v="252"/>
    <x v="0"/>
    <x v="13"/>
  </r>
  <r>
    <n v="249070"/>
    <s v="Medeiros, Samuel"/>
    <s v="TCN-RMI11"/>
    <s v="JPG21"/>
    <x v="3"/>
    <x v="1"/>
    <n v="8"/>
    <s v="Garrett, Pamela"/>
    <s v="TCN"/>
    <x v="208"/>
    <x v="0"/>
    <x v="6"/>
  </r>
  <r>
    <n v="249070"/>
    <s v="Medeiros, Samuel"/>
    <s v="TCN-RMI11"/>
    <s v="JPG21"/>
    <x v="4"/>
    <x v="1"/>
    <n v="8"/>
    <s v="Garrett, Pamela"/>
    <s v="TCN"/>
    <x v="208"/>
    <x v="0"/>
    <x v="6"/>
  </r>
  <r>
    <n v="249070"/>
    <s v="Medeiros, Samuel"/>
    <s v="TCN-RMI11"/>
    <s v="JPG21"/>
    <x v="2"/>
    <x v="1"/>
    <n v="8"/>
    <s v="Garrett, Pamela"/>
    <s v="TCN"/>
    <x v="208"/>
    <x v="0"/>
    <x v="6"/>
  </r>
  <r>
    <n v="249070"/>
    <s v="Medeiros, Samuel"/>
    <s v="TCN-RMI11"/>
    <s v="JPG21"/>
    <x v="5"/>
    <x v="1"/>
    <n v="8"/>
    <s v="Garrett, Pamela"/>
    <s v="TCN"/>
    <x v="208"/>
    <x v="0"/>
    <x v="6"/>
  </r>
  <r>
    <n v="249070"/>
    <s v="Medeiros, Samuel"/>
    <s v="TCN-RMI11"/>
    <s v="JPG21"/>
    <x v="6"/>
    <x v="1"/>
    <n v="8"/>
    <s v="Garrett, Pamela"/>
    <s v="TCN"/>
    <x v="208"/>
    <x v="0"/>
    <x v="6"/>
  </r>
  <r>
    <n v="249088"/>
    <s v="Brown, David"/>
    <s v="TCN-RMM12"/>
    <s v="JPG21"/>
    <x v="8"/>
    <x v="1"/>
    <n v="0.22"/>
    <s v="Brencic, David"/>
    <s v="TCN"/>
    <x v="20"/>
    <x v="0"/>
    <x v="6"/>
  </r>
  <r>
    <n v="242121"/>
    <s v="Clarke, Bryan"/>
    <s v="TCN-RMB12"/>
    <s v="JPG21"/>
    <x v="17"/>
    <x v="1"/>
    <n v="8"/>
    <s v="Lavallee, Philip"/>
    <s v="TCN"/>
    <x v="273"/>
    <x v="0"/>
    <x v="6"/>
  </r>
  <r>
    <n v="249088"/>
    <s v="Brown, David"/>
    <s v="TCN-RMM12"/>
    <s v="JPG21"/>
    <x v="18"/>
    <x v="1"/>
    <n v="8"/>
    <s v="Brencic, David"/>
    <s v="TCN"/>
    <x v="20"/>
    <x v="0"/>
    <x v="6"/>
  </r>
  <r>
    <n v="249089"/>
    <s v="Connolly, Will"/>
    <s v="TCN-WPP12"/>
    <s v="JPG22"/>
    <x v="6"/>
    <x v="1"/>
    <n v="8"/>
    <s v="Bowen, Mark"/>
    <s v="TCN"/>
    <x v="175"/>
    <x v="0"/>
    <x v="2"/>
  </r>
  <r>
    <n v="249089"/>
    <s v="Connolly, Will"/>
    <s v="TCN-WPP12"/>
    <s v="JPG22"/>
    <x v="7"/>
    <x v="1"/>
    <n v="8"/>
    <s v="Bowen, Mark"/>
    <s v="TCN"/>
    <x v="175"/>
    <x v="0"/>
    <x v="2"/>
  </r>
  <r>
    <n v="249089"/>
    <s v="Connolly, Will"/>
    <s v="TCN-WPP12"/>
    <s v="JPG22"/>
    <x v="8"/>
    <x v="1"/>
    <n v="8"/>
    <s v="Bowen, Mark"/>
    <s v="TCN"/>
    <x v="175"/>
    <x v="0"/>
    <x v="2"/>
  </r>
  <r>
    <n v="242177"/>
    <s v="Brzezicki, Andrew"/>
    <s v="TCN-WAH12"/>
    <s v="JPG21"/>
    <x v="17"/>
    <x v="1"/>
    <n v="8"/>
    <s v="Conway, Brandon"/>
    <s v="TCN"/>
    <x v="275"/>
    <x v="0"/>
    <x v="12"/>
  </r>
  <r>
    <n v="249093"/>
    <s v="Roobroeck, Jeremy"/>
    <s v="TCN-RME12"/>
    <s v="JPG22"/>
    <x v="1"/>
    <x v="0"/>
    <n v="0.48"/>
    <s v="Gonzalez-Day, Javier"/>
    <s v="TCN"/>
    <x v="227"/>
    <x v="0"/>
    <x v="6"/>
  </r>
  <r>
    <n v="249093"/>
    <s v="Roobroeck, Jeremy"/>
    <s v="TCN-RME12"/>
    <s v="JPG22"/>
    <x v="11"/>
    <x v="1"/>
    <n v="8"/>
    <s v="Gonzalez-Day, Javier"/>
    <s v="TCN"/>
    <x v="227"/>
    <x v="0"/>
    <x v="6"/>
  </r>
  <r>
    <n v="249093"/>
    <s v="Roobroeck, Jeremy"/>
    <s v="TCN-RME12"/>
    <s v="JPG22"/>
    <x v="12"/>
    <x v="1"/>
    <n v="8"/>
    <s v="Gonzalez-Day, Javier"/>
    <s v="TCN"/>
    <x v="227"/>
    <x v="0"/>
    <x v="6"/>
  </r>
  <r>
    <n v="249093"/>
    <s v="Roobroeck, Jeremy"/>
    <s v="TCN-RME12"/>
    <s v="JPG22"/>
    <x v="13"/>
    <x v="1"/>
    <n v="8"/>
    <s v="Gonzalez-Day, Javier"/>
    <s v="TCN"/>
    <x v="227"/>
    <x v="0"/>
    <x v="6"/>
  </r>
  <r>
    <n v="249094"/>
    <s v="Stanekovic, Mile"/>
    <s v="TCN-RMJ12"/>
    <s v="JPG22"/>
    <x v="1"/>
    <x v="2"/>
    <n v="0.5"/>
    <s v="McConnell, John"/>
    <s v="TCN"/>
    <x v="217"/>
    <x v="0"/>
    <x v="6"/>
  </r>
  <r>
    <n v="249096"/>
    <s v="Dahlin, Aaron"/>
    <s v="TCN-RJG11"/>
    <s v="JPG21"/>
    <x v="15"/>
    <x v="0"/>
    <n v="2.1800000000000002"/>
    <s v="Ribeiro, Michael"/>
    <s v="TCN"/>
    <x v="277"/>
    <x v="0"/>
    <x v="2"/>
  </r>
  <r>
    <n v="249111"/>
    <s v="Hatton, Todd"/>
    <s v="TCN-RTB12"/>
    <s v="JPG22"/>
    <x v="1"/>
    <x v="0"/>
    <n v="0.35"/>
    <s v="Wilberforce, Ted"/>
    <s v="TCN"/>
    <x v="240"/>
    <x v="0"/>
    <x v="1"/>
  </r>
  <r>
    <n v="249111"/>
    <s v="Hatton, Todd"/>
    <s v="TCN-RTB12"/>
    <s v="JPG22"/>
    <x v="6"/>
    <x v="0"/>
    <n v="0.05"/>
    <s v="Wilberforce, Ted"/>
    <s v="TCN"/>
    <x v="240"/>
    <x v="0"/>
    <x v="1"/>
  </r>
  <r>
    <n v="249111"/>
    <s v="Hatton, Todd"/>
    <s v="TCN-RTB12"/>
    <s v="JPG22"/>
    <x v="12"/>
    <x v="0"/>
    <n v="0.02"/>
    <s v="Wilberforce, Ted"/>
    <s v="TCN"/>
    <x v="240"/>
    <x v="0"/>
    <x v="1"/>
  </r>
  <r>
    <n v="249111"/>
    <s v="Hatton, Todd"/>
    <s v="TCN-RTB12"/>
    <s v="JPG22"/>
    <x v="9"/>
    <x v="0"/>
    <n v="0.03"/>
    <s v="Wilberforce, Ted"/>
    <s v="TCN"/>
    <x v="240"/>
    <x v="0"/>
    <x v="1"/>
  </r>
  <r>
    <n v="249114"/>
    <s v="Mattson, Brooke"/>
    <s v="TCN-WWB12"/>
    <s v="JPG22"/>
    <x v="1"/>
    <x v="1"/>
    <n v="8"/>
    <s v="Fischer, Wayne"/>
    <s v="TCN"/>
    <x v="98"/>
    <x v="0"/>
    <x v="13"/>
  </r>
  <r>
    <n v="249114"/>
    <s v="Mattson, Brooke"/>
    <s v="TCN-WWB12"/>
    <s v="JPG22"/>
    <x v="12"/>
    <x v="2"/>
    <n v="0.4"/>
    <s v="Fischer, Wayne"/>
    <s v="TCN"/>
    <x v="98"/>
    <x v="0"/>
    <x v="13"/>
  </r>
  <r>
    <n v="243112"/>
    <s v="Stocks, Mathew"/>
    <s v="TCN-RGC11"/>
    <s v="JPG22"/>
    <x v="17"/>
    <x v="1"/>
    <n v="8"/>
    <s v="Kragelj, Keven"/>
    <s v="TCN"/>
    <x v="56"/>
    <x v="0"/>
    <x v="16"/>
  </r>
  <r>
    <n v="249118"/>
    <s v="Wildey, Christine"/>
    <s v="TCN-RLE12"/>
    <s v="JPG22"/>
    <x v="8"/>
    <x v="1"/>
    <n v="5.23"/>
    <s v="Fortin, Dominic"/>
    <s v="TCN"/>
    <x v="111"/>
    <x v="0"/>
    <x v="5"/>
  </r>
  <r>
    <n v="245023"/>
    <s v="Matheson, Nicholas"/>
    <s v="TCN-WAL12"/>
    <s v="JPG21"/>
    <x v="17"/>
    <x v="1"/>
    <n v="8"/>
    <s v="Hayes, Mark"/>
    <s v="TCN"/>
    <x v="278"/>
    <x v="0"/>
    <x v="12"/>
  </r>
  <r>
    <n v="249118"/>
    <s v="Wildey, Christine"/>
    <s v="TCN-RLE12"/>
    <s v="JPG22"/>
    <x v="18"/>
    <x v="1"/>
    <n v="8"/>
    <s v="Fortin, Dominic"/>
    <s v="TCN"/>
    <x v="111"/>
    <x v="0"/>
    <x v="5"/>
  </r>
  <r>
    <n v="249120"/>
    <s v="Ren, Jiwu J"/>
    <s v="TCN-RRI14"/>
    <s v="JPG27"/>
    <x v="18"/>
    <x v="0"/>
    <n v="8"/>
    <s v="Guerra, Antonio"/>
    <s v="TCN"/>
    <x v="213"/>
    <x v="4"/>
    <x v="0"/>
  </r>
  <r>
    <n v="249121"/>
    <s v="Winkles, Ian"/>
    <s v="TCN-RRI12"/>
    <s v="JPG27"/>
    <x v="1"/>
    <x v="1"/>
    <n v="8"/>
    <s v="Dowdall, Jody"/>
    <s v="TCN"/>
    <x v="57"/>
    <x v="4"/>
    <x v="0"/>
  </r>
  <r>
    <n v="249121"/>
    <s v="Winkles, Ian"/>
    <s v="TCN-RRI12"/>
    <s v="JPG27"/>
    <x v="3"/>
    <x v="1"/>
    <n v="8"/>
    <s v="Dowdall, Jody"/>
    <s v="TCN"/>
    <x v="57"/>
    <x v="4"/>
    <x v="0"/>
  </r>
  <r>
    <n v="249121"/>
    <s v="Winkles, Ian"/>
    <s v="TCN-RRI12"/>
    <s v="JPG27"/>
    <x v="4"/>
    <x v="1"/>
    <n v="8"/>
    <s v="Dowdall, Jody"/>
    <s v="TCN"/>
    <x v="57"/>
    <x v="4"/>
    <x v="0"/>
  </r>
  <r>
    <n v="249121"/>
    <s v="Winkles, Ian"/>
    <s v="TCN-RRI12"/>
    <s v="JPG27"/>
    <x v="2"/>
    <x v="1"/>
    <n v="8"/>
    <s v="Dowdall, Jody"/>
    <s v="TCN"/>
    <x v="57"/>
    <x v="4"/>
    <x v="0"/>
  </r>
  <r>
    <n v="249121"/>
    <s v="Winkles, Ian"/>
    <s v="TCN-RRI12"/>
    <s v="JPG27"/>
    <x v="5"/>
    <x v="1"/>
    <n v="8"/>
    <s v="Dowdall, Jody"/>
    <s v="TCN"/>
    <x v="57"/>
    <x v="4"/>
    <x v="0"/>
  </r>
  <r>
    <n v="249125"/>
    <s v="Cole, Raymond"/>
    <s v="TCN-NBA22"/>
    <s v="JPG22"/>
    <x v="10"/>
    <x v="0"/>
    <n v="0.6"/>
    <s v="LeClair, Mark"/>
    <s v="TCN"/>
    <x v="53"/>
    <x v="1"/>
    <x v="2"/>
  </r>
  <r>
    <n v="249125"/>
    <s v="Cole, Raymond"/>
    <s v="TCN-NBA22"/>
    <s v="JPG22"/>
    <x v="11"/>
    <x v="0"/>
    <n v="0.88"/>
    <s v="LeClair, Mark"/>
    <s v="TCN"/>
    <x v="53"/>
    <x v="1"/>
    <x v="2"/>
  </r>
  <r>
    <n v="249125"/>
    <s v="Cole, Raymond"/>
    <s v="TCN-NBA22"/>
    <s v="JPG22"/>
    <x v="12"/>
    <x v="0"/>
    <n v="1.17"/>
    <s v="LeClair, Mark"/>
    <s v="TCN"/>
    <x v="53"/>
    <x v="1"/>
    <x v="2"/>
  </r>
  <r>
    <n v="249125"/>
    <s v="Cole, Raymond"/>
    <s v="TCN-NBA22"/>
    <s v="JPG22"/>
    <x v="9"/>
    <x v="0"/>
    <n v="2.5"/>
    <s v="LeClair, Mark"/>
    <s v="TCN"/>
    <x v="53"/>
    <x v="1"/>
    <x v="2"/>
  </r>
  <r>
    <n v="249135"/>
    <s v="Arrunategui, Norma J"/>
    <s v="TCN-WRN11"/>
    <s v="JPG22"/>
    <x v="11"/>
    <x v="0"/>
    <n v="0.63"/>
    <s v="Leonard, Ernest"/>
    <s v="TCN"/>
    <x v="141"/>
    <x v="0"/>
    <x v="2"/>
  </r>
  <r>
    <n v="249136"/>
    <s v="Dagg, George"/>
    <s v="TCN-WAL11"/>
    <s v="JPG22"/>
    <x v="14"/>
    <x v="0"/>
    <n v="7.62"/>
    <s v="MacGregor, Brian"/>
    <s v="TCN"/>
    <x v="235"/>
    <x v="0"/>
    <x v="12"/>
  </r>
  <r>
    <n v="249139"/>
    <s v="Myers, Craig"/>
    <s v="TCN-WWU12"/>
    <s v="JPG22"/>
    <x v="6"/>
    <x v="2"/>
    <n v="0.2"/>
    <s v="Fyn, Paul"/>
    <s v="TCN"/>
    <x v="312"/>
    <x v="0"/>
    <x v="13"/>
  </r>
  <r>
    <n v="249139"/>
    <s v="Myers, Craig"/>
    <s v="TCN-WWU12"/>
    <s v="JPG22"/>
    <x v="7"/>
    <x v="2"/>
    <n v="0.17"/>
    <s v="Fyn, Paul"/>
    <s v="TCN"/>
    <x v="312"/>
    <x v="0"/>
    <x v="13"/>
  </r>
  <r>
    <n v="249139"/>
    <s v="Myers, Craig"/>
    <s v="TCN-WWU12"/>
    <s v="JPG22"/>
    <x v="9"/>
    <x v="2"/>
    <n v="0.08"/>
    <s v="Fyn, Paul"/>
    <s v="TCN"/>
    <x v="312"/>
    <x v="0"/>
    <x v="13"/>
  </r>
  <r>
    <n v="249140"/>
    <s v="Pfeffer, Adam"/>
    <s v="TCN-RBC14"/>
    <s v="JPG22"/>
    <x v="7"/>
    <x v="1"/>
    <n v="8"/>
    <s v="Degan, Jason"/>
    <s v="TCN"/>
    <x v="117"/>
    <x v="0"/>
    <x v="15"/>
  </r>
  <r>
    <n v="249140"/>
    <s v="Pfeffer, Adam"/>
    <s v="TCN-RBC14"/>
    <s v="JPG22"/>
    <x v="8"/>
    <x v="1"/>
    <n v="8"/>
    <s v="Degan, Jason"/>
    <s v="TCN"/>
    <x v="117"/>
    <x v="0"/>
    <x v="15"/>
  </r>
  <r>
    <n v="249154"/>
    <s v="van de Graaf, Andrew"/>
    <s v="TCN-RJJ11"/>
    <s v="JPG21"/>
    <x v="6"/>
    <x v="0"/>
    <n v="0.6"/>
    <s v="Szijarto, Peter"/>
    <s v="TCN"/>
    <x v="34"/>
    <x v="0"/>
    <x v="4"/>
  </r>
  <r>
    <n v="249157"/>
    <s v="Foster, Donald"/>
    <s v="TCN-WAV12"/>
    <s v="JPG22"/>
    <x v="11"/>
    <x v="1"/>
    <n v="8"/>
    <s v="Eriksen, David"/>
    <s v="TCN"/>
    <x v="264"/>
    <x v="0"/>
    <x v="12"/>
  </r>
  <r>
    <n v="249157"/>
    <s v="Foster, Donald"/>
    <s v="TCN-WAV12"/>
    <s v="JPG22"/>
    <x v="12"/>
    <x v="1"/>
    <n v="8"/>
    <s v="Eriksen, David"/>
    <s v="TCN"/>
    <x v="264"/>
    <x v="0"/>
    <x v="12"/>
  </r>
  <r>
    <n v="249162"/>
    <s v="Simonato, Paolo"/>
    <s v="TCN-RMJ12"/>
    <s v="JPG22"/>
    <x v="1"/>
    <x v="2"/>
    <n v="0.5"/>
    <s v="McConnell, John"/>
    <s v="TCN"/>
    <x v="217"/>
    <x v="0"/>
    <x v="6"/>
  </r>
  <r>
    <n v="249172"/>
    <s v="Gingrich, Chris"/>
    <s v="TCN-WWS12"/>
    <s v="JPG22"/>
    <x v="7"/>
    <x v="2"/>
    <n v="0.22"/>
    <s v="Van Every, Geoffrey"/>
    <s v="TCN"/>
    <x v="66"/>
    <x v="0"/>
    <x v="13"/>
  </r>
  <r>
    <n v="249172"/>
    <s v="Gingrich, Chris"/>
    <s v="TCN-WWS12"/>
    <s v="JPG22"/>
    <x v="12"/>
    <x v="2"/>
    <n v="0.33"/>
    <s v="Van Every, Geoffrey"/>
    <s v="TCN"/>
    <x v="66"/>
    <x v="0"/>
    <x v="13"/>
  </r>
  <r>
    <n v="249172"/>
    <s v="Gingrich, Chris"/>
    <s v="TCN-WWS12"/>
    <s v="JPG22"/>
    <x v="13"/>
    <x v="2"/>
    <n v="0.42"/>
    <s v="Van Every, Geoffrey"/>
    <s v="TCN"/>
    <x v="66"/>
    <x v="0"/>
    <x v="13"/>
  </r>
  <r>
    <n v="249172"/>
    <s v="Gingrich, Chris"/>
    <s v="TCN-WWS12"/>
    <s v="JPG22"/>
    <x v="16"/>
    <x v="2"/>
    <n v="0.12"/>
    <s v="Van Every, Geoffrey"/>
    <s v="TCN"/>
    <x v="66"/>
    <x v="0"/>
    <x v="13"/>
  </r>
  <r>
    <n v="249172"/>
    <s v="Gingrich, Chris"/>
    <s v="TCN-WWS12"/>
    <s v="JPG22"/>
    <x v="21"/>
    <x v="2"/>
    <n v="0.2"/>
    <s v="Van Every, Geoffrey"/>
    <s v="TCN"/>
    <x v="66"/>
    <x v="0"/>
    <x v="13"/>
  </r>
  <r>
    <n v="249172"/>
    <s v="Gingrich, Chris"/>
    <s v="TCN-WWS12"/>
    <s v="JPG22"/>
    <x v="9"/>
    <x v="2"/>
    <n v="0.53"/>
    <s v="Van Every, Geoffrey"/>
    <s v="TCN"/>
    <x v="66"/>
    <x v="0"/>
    <x v="13"/>
  </r>
  <r>
    <n v="249173"/>
    <s v="Graham, Robert"/>
    <s v="TCN-WAH12"/>
    <s v="JPG22"/>
    <x v="18"/>
    <x v="1"/>
    <n v="8"/>
    <s v="Conway, Brandon"/>
    <s v="TCN"/>
    <x v="275"/>
    <x v="0"/>
    <x v="12"/>
  </r>
  <r>
    <n v="249174"/>
    <s v="McCabe, Joseph"/>
    <s v="TCN-RJU11"/>
    <s v="JPG22"/>
    <x v="1"/>
    <x v="0"/>
    <n v="0.67"/>
    <s v="Dragun, John"/>
    <s v="TCN"/>
    <x v="198"/>
    <x v="0"/>
    <x v="4"/>
  </r>
  <r>
    <n v="249176"/>
    <s v="Spiegelberg, Cory"/>
    <s v="TCN-RST11"/>
    <s v="JPG21"/>
    <x v="11"/>
    <x v="1"/>
    <n v="8"/>
    <s v="Farraway, Arthur"/>
    <s v="TCN"/>
    <x v="337"/>
    <x v="0"/>
    <x v="8"/>
  </r>
  <r>
    <n v="249176"/>
    <s v="Spiegelberg, Cory"/>
    <s v="TCN-RST11"/>
    <s v="JPG21"/>
    <x v="12"/>
    <x v="1"/>
    <n v="8"/>
    <s v="Farraway, Arthur"/>
    <s v="TCN"/>
    <x v="337"/>
    <x v="0"/>
    <x v="8"/>
  </r>
  <r>
    <n v="249195"/>
    <s v="Osgerby, Jonathan"/>
    <s v="TCN-RJU12"/>
    <s v="JPG22"/>
    <x v="12"/>
    <x v="2"/>
    <n v="7.0000000000000007E-2"/>
    <s v="Fennert, Peter"/>
    <s v="TCN"/>
    <x v="260"/>
    <x v="0"/>
    <x v="4"/>
  </r>
  <r>
    <n v="249196"/>
    <s v="Schives, Dale"/>
    <s v="TCN-RJK11"/>
    <s v="JPG22"/>
    <x v="1"/>
    <x v="2"/>
    <n v="0.67"/>
    <s v="Aldrich, Jeff"/>
    <s v="TCN"/>
    <x v="206"/>
    <x v="0"/>
    <x v="4"/>
  </r>
  <r>
    <n v="249196"/>
    <s v="Schives, Dale"/>
    <s v="TCN-RJK11"/>
    <s v="JPG22"/>
    <x v="9"/>
    <x v="2"/>
    <n v="0.08"/>
    <s v="Aldrich, Jeff"/>
    <s v="TCN"/>
    <x v="206"/>
    <x v="0"/>
    <x v="4"/>
  </r>
  <r>
    <n v="249203"/>
    <s v="Shipp, Chad"/>
    <s v="TCN-WWB12"/>
    <s v="JPG22"/>
    <x v="6"/>
    <x v="2"/>
    <n v="0.25"/>
    <s v="Fischer, Wayne"/>
    <s v="TCN"/>
    <x v="98"/>
    <x v="0"/>
    <x v="13"/>
  </r>
  <r>
    <n v="249203"/>
    <s v="Shipp, Chad"/>
    <s v="TCN-WWB12"/>
    <s v="JPG22"/>
    <x v="12"/>
    <x v="2"/>
    <n v="0.42"/>
    <s v="Fischer, Wayne"/>
    <s v="TCN"/>
    <x v="98"/>
    <x v="0"/>
    <x v="13"/>
  </r>
  <r>
    <n v="249203"/>
    <s v="Shipp, Chad"/>
    <s v="TCN-WWB12"/>
    <s v="JPG22"/>
    <x v="13"/>
    <x v="2"/>
    <n v="0.37"/>
    <s v="Fischer, Wayne"/>
    <s v="TCN"/>
    <x v="98"/>
    <x v="0"/>
    <x v="13"/>
  </r>
  <r>
    <n v="249548"/>
    <s v="Habel, David"/>
    <s v="TCN-RJU11"/>
    <s v="JPG21"/>
    <x v="10"/>
    <x v="1"/>
    <n v="5.42"/>
    <s v="Dragun, John"/>
    <s v="TCN"/>
    <x v="198"/>
    <x v="0"/>
    <x v="4"/>
  </r>
  <r>
    <n v="249548"/>
    <s v="Habel, David"/>
    <s v="TCN-RJU11"/>
    <s v="JPG21"/>
    <x v="11"/>
    <x v="1"/>
    <n v="8"/>
    <s v="Dragun, John"/>
    <s v="TCN"/>
    <x v="198"/>
    <x v="0"/>
    <x v="4"/>
  </r>
  <r>
    <n v="249548"/>
    <s v="Habel, David"/>
    <s v="TCN-RJU11"/>
    <s v="JPG21"/>
    <x v="12"/>
    <x v="1"/>
    <n v="8"/>
    <s v="Dragun, John"/>
    <s v="TCN"/>
    <x v="198"/>
    <x v="0"/>
    <x v="4"/>
  </r>
  <r>
    <n v="249548"/>
    <s v="Habel, David"/>
    <s v="TCN-RJU11"/>
    <s v="JPG21"/>
    <x v="22"/>
    <x v="1"/>
    <n v="4"/>
    <s v="Dragun, John"/>
    <s v="TCN"/>
    <x v="198"/>
    <x v="0"/>
    <x v="4"/>
  </r>
  <r>
    <n v="249548"/>
    <s v="Habel, David"/>
    <s v="TCN-RJU11"/>
    <s v="JPG21"/>
    <x v="13"/>
    <x v="1"/>
    <n v="8"/>
    <s v="Dragun, John"/>
    <s v="TCN"/>
    <x v="198"/>
    <x v="0"/>
    <x v="4"/>
  </r>
  <r>
    <n v="249549"/>
    <s v="Rego, Sandra"/>
    <s v="TCN-QSI11"/>
    <s v="JPG22"/>
    <x v="5"/>
    <x v="1"/>
    <n v="8"/>
    <s v="Bender, Chris"/>
    <s v="TCN"/>
    <x v="91"/>
    <x v="0"/>
    <x v="3"/>
  </r>
  <r>
    <n v="249549"/>
    <s v="Rego, Sandra"/>
    <s v="TCN-QSI11"/>
    <s v="JPG22"/>
    <x v="6"/>
    <x v="1"/>
    <n v="8"/>
    <s v="Bender, Chris"/>
    <s v="TCN"/>
    <x v="91"/>
    <x v="0"/>
    <x v="3"/>
  </r>
  <r>
    <n v="249549"/>
    <s v="Rego, Sandra"/>
    <s v="TCN-QSI11"/>
    <s v="JPG22"/>
    <x v="7"/>
    <x v="1"/>
    <n v="8"/>
    <s v="Bender, Chris"/>
    <s v="TCN"/>
    <x v="91"/>
    <x v="0"/>
    <x v="3"/>
  </r>
  <r>
    <n v="249549"/>
    <s v="Rego, Sandra"/>
    <s v="TCN-QSI11"/>
    <s v="JPG22"/>
    <x v="8"/>
    <x v="1"/>
    <n v="8"/>
    <s v="Bender, Chris"/>
    <s v="TCN"/>
    <x v="91"/>
    <x v="0"/>
    <x v="3"/>
  </r>
  <r>
    <n v="245451"/>
    <s v="Evans, Jamie"/>
    <s v="TCN-WWF12"/>
    <s v="JPG21"/>
    <x v="17"/>
    <x v="1"/>
    <n v="8"/>
    <s v="Wilson, John"/>
    <s v="TCN"/>
    <x v="252"/>
    <x v="0"/>
    <x v="13"/>
  </r>
  <r>
    <n v="249549"/>
    <s v="Rego, Sandra"/>
    <s v="TCN-QSI11"/>
    <s v="JPG22"/>
    <x v="13"/>
    <x v="0"/>
    <n v="0.28000000000000003"/>
    <s v="Bender, Chris"/>
    <s v="TCN"/>
    <x v="91"/>
    <x v="0"/>
    <x v="3"/>
  </r>
  <r>
    <n v="249573"/>
    <s v="Ziemski, Ryan"/>
    <s v="TCN-WWU12"/>
    <s v="JPG21"/>
    <x v="4"/>
    <x v="1"/>
    <n v="8"/>
    <s v="Fyn, Paul"/>
    <s v="TCN"/>
    <x v="312"/>
    <x v="0"/>
    <x v="13"/>
  </r>
  <r>
    <n v="249573"/>
    <s v="Ziemski, Ryan"/>
    <s v="TCN-WWU12"/>
    <s v="JPG21"/>
    <x v="2"/>
    <x v="1"/>
    <n v="4.37"/>
    <s v="Fyn, Paul"/>
    <s v="TCN"/>
    <x v="312"/>
    <x v="0"/>
    <x v="13"/>
  </r>
  <r>
    <n v="249573"/>
    <s v="Ziemski, Ryan"/>
    <s v="TCN-WWU12"/>
    <s v="JPG21"/>
    <x v="7"/>
    <x v="1"/>
    <n v="8"/>
    <s v="Fyn, Paul"/>
    <s v="TCN"/>
    <x v="312"/>
    <x v="0"/>
    <x v="13"/>
  </r>
  <r>
    <n v="249573"/>
    <s v="Ziemski, Ryan"/>
    <s v="TCN-WWU12"/>
    <s v="JPG21"/>
    <x v="8"/>
    <x v="1"/>
    <n v="8"/>
    <s v="Fyn, Paul"/>
    <s v="TCN"/>
    <x v="312"/>
    <x v="0"/>
    <x v="13"/>
  </r>
  <r>
    <n v="245767"/>
    <s v="Riches, Cheryl"/>
    <s v="TCN-WCV12"/>
    <s v="JPG22"/>
    <x v="17"/>
    <x v="1"/>
    <n v="8"/>
    <s v="McFadden, Brent"/>
    <s v="TCN"/>
    <x v="165"/>
    <x v="0"/>
    <x v="10"/>
  </r>
  <r>
    <n v="249573"/>
    <s v="Ziemski, Ryan"/>
    <s v="TCN-WWU12"/>
    <s v="JPG21"/>
    <x v="18"/>
    <x v="1"/>
    <n v="8"/>
    <s v="Fyn, Paul"/>
    <s v="TCN"/>
    <x v="312"/>
    <x v="0"/>
    <x v="13"/>
  </r>
  <r>
    <n v="249573"/>
    <s v="Ziemski, Ryan"/>
    <s v="TCN-WWU12"/>
    <s v="JPG21"/>
    <x v="9"/>
    <x v="2"/>
    <n v="0.27"/>
    <s v="Fyn, Paul"/>
    <s v="TCN"/>
    <x v="312"/>
    <x v="0"/>
    <x v="13"/>
  </r>
  <r>
    <n v="249574"/>
    <s v="Morgante, Anthony"/>
    <s v="TCN-RJC11"/>
    <s v="JPG22"/>
    <x v="1"/>
    <x v="2"/>
    <n v="0.67"/>
    <s v="Balmer, Jim"/>
    <s v="TCN"/>
    <x v="157"/>
    <x v="0"/>
    <x v="4"/>
  </r>
  <r>
    <n v="249574"/>
    <s v="Morgante, Anthony"/>
    <s v="TCN-RJC11"/>
    <s v="JPG22"/>
    <x v="9"/>
    <x v="2"/>
    <n v="0.05"/>
    <s v="Balmer, Jim"/>
    <s v="TCN"/>
    <x v="157"/>
    <x v="0"/>
    <x v="4"/>
  </r>
  <r>
    <n v="249576"/>
    <s v="Lim, Allan"/>
    <s v="TCN-RME12"/>
    <s v="JPG22"/>
    <x v="1"/>
    <x v="0"/>
    <n v="0.5"/>
    <s v="Gonzalez-Day, Javier"/>
    <s v="TCN"/>
    <x v="227"/>
    <x v="0"/>
    <x v="6"/>
  </r>
  <r>
    <n v="249577"/>
    <s v="Duong, Long Mike"/>
    <s v="TCN-RMI11"/>
    <s v="JPG22"/>
    <x v="1"/>
    <x v="1"/>
    <n v="8"/>
    <s v="Garrett, Pamela"/>
    <s v="TCN"/>
    <x v="208"/>
    <x v="0"/>
    <x v="6"/>
  </r>
  <r>
    <n v="249577"/>
    <s v="Duong, Long Mike"/>
    <s v="TCN-RMI11"/>
    <s v="JPG22"/>
    <x v="3"/>
    <x v="1"/>
    <n v="8"/>
    <s v="Garrett, Pamela"/>
    <s v="TCN"/>
    <x v="208"/>
    <x v="0"/>
    <x v="6"/>
  </r>
  <r>
    <n v="249577"/>
    <s v="Duong, Long Mike"/>
    <s v="TCN-RMI11"/>
    <s v="JPG22"/>
    <x v="4"/>
    <x v="1"/>
    <n v="8"/>
    <s v="Garrett, Pamela"/>
    <s v="TCN"/>
    <x v="208"/>
    <x v="0"/>
    <x v="6"/>
  </r>
  <r>
    <n v="249579"/>
    <s v="LeBlanc, Kelly"/>
    <s v="TCN-RME11"/>
    <s v="JPG22"/>
    <x v="2"/>
    <x v="2"/>
    <n v="0.23"/>
    <s v="Jones, Jason"/>
    <s v="TCN"/>
    <x v="224"/>
    <x v="0"/>
    <x v="6"/>
  </r>
  <r>
    <n v="249579"/>
    <s v="LeBlanc, Kelly"/>
    <s v="TCN-RME11"/>
    <s v="JPG22"/>
    <x v="13"/>
    <x v="2"/>
    <n v="0.43"/>
    <s v="Jones, Jason"/>
    <s v="TCN"/>
    <x v="224"/>
    <x v="0"/>
    <x v="6"/>
  </r>
  <r>
    <n v="249581"/>
    <s v="Payne, Rich"/>
    <s v="TCN-RWS12"/>
    <s v="JPG22"/>
    <x v="1"/>
    <x v="2"/>
    <n v="1.08"/>
    <s v="Davis, Steven"/>
    <s v="TCN"/>
    <x v="32"/>
    <x v="0"/>
    <x v="2"/>
  </r>
  <r>
    <n v="249581"/>
    <s v="Payne, Rich"/>
    <s v="TCN-RWS12"/>
    <s v="JPG22"/>
    <x v="2"/>
    <x v="2"/>
    <n v="0.48"/>
    <s v="Davis, Steven"/>
    <s v="TCN"/>
    <x v="32"/>
    <x v="0"/>
    <x v="2"/>
  </r>
  <r>
    <n v="246428"/>
    <s v="Goodings, Mike"/>
    <s v="TCN-RDA11"/>
    <s v="JPG21"/>
    <x v="17"/>
    <x v="1"/>
    <n v="8"/>
    <s v="Williton, Michael"/>
    <s v="TCN"/>
    <x v="0"/>
    <x v="0"/>
    <x v="0"/>
  </r>
  <r>
    <n v="249586"/>
    <s v="Irschick, Lisa"/>
    <s v="TCN-WTL12"/>
    <s v="JPG22"/>
    <x v="4"/>
    <x v="0"/>
    <n v="0.43"/>
    <s v="Riches, Robert"/>
    <s v="TCN"/>
    <x v="199"/>
    <x v="0"/>
    <x v="9"/>
  </r>
  <r>
    <n v="249586"/>
    <s v="Irschick, Lisa"/>
    <s v="TCN-WTL12"/>
    <s v="JPG22"/>
    <x v="5"/>
    <x v="2"/>
    <n v="0.17"/>
    <s v="Riches, Robert"/>
    <s v="TCN"/>
    <x v="199"/>
    <x v="0"/>
    <x v="9"/>
  </r>
  <r>
    <n v="249586"/>
    <s v="Irschick, Lisa"/>
    <s v="TCN-WTL12"/>
    <s v="JPG22"/>
    <x v="6"/>
    <x v="0"/>
    <n v="0.38"/>
    <s v="Riches, Robert"/>
    <s v="TCN"/>
    <x v="199"/>
    <x v="0"/>
    <x v="9"/>
  </r>
  <r>
    <n v="249586"/>
    <s v="Irschick, Lisa"/>
    <s v="TCN-WTL12"/>
    <s v="JPG22"/>
    <x v="11"/>
    <x v="0"/>
    <n v="0.48"/>
    <s v="Riches, Robert"/>
    <s v="TCN"/>
    <x v="199"/>
    <x v="0"/>
    <x v="9"/>
  </r>
  <r>
    <n v="249596"/>
    <s v="Wood, Richard"/>
    <s v="TCN-WPP12"/>
    <s v="JPG22"/>
    <x v="4"/>
    <x v="2"/>
    <n v="0.38"/>
    <s v="Bowen, Mark"/>
    <s v="TCN"/>
    <x v="175"/>
    <x v="0"/>
    <x v="2"/>
  </r>
  <r>
    <n v="249596"/>
    <s v="Wood, Richard"/>
    <s v="TCN-WPP12"/>
    <s v="JPG22"/>
    <x v="21"/>
    <x v="0"/>
    <n v="0.5"/>
    <s v="Bowen, Mark"/>
    <s v="TCN"/>
    <x v="175"/>
    <x v="0"/>
    <x v="2"/>
  </r>
  <r>
    <n v="249598"/>
    <s v="MacDonald, Nicholas"/>
    <s v="TCN-RJK11"/>
    <s v="JPG21"/>
    <x v="11"/>
    <x v="1"/>
    <n v="8"/>
    <s v="Aldrich, Jeff"/>
    <s v="TCN"/>
    <x v="206"/>
    <x v="0"/>
    <x v="4"/>
  </r>
  <r>
    <n v="249598"/>
    <s v="MacDonald, Nicholas"/>
    <s v="TCN-RJK11"/>
    <s v="JPG21"/>
    <x v="12"/>
    <x v="1"/>
    <n v="8"/>
    <s v="Aldrich, Jeff"/>
    <s v="TCN"/>
    <x v="206"/>
    <x v="0"/>
    <x v="4"/>
  </r>
  <r>
    <n v="249603"/>
    <s v="Gray, Charles"/>
    <s v="TCN-RJK12"/>
    <s v="JPG22"/>
    <x v="12"/>
    <x v="2"/>
    <n v="7.0000000000000007E-2"/>
    <s v="Lyle, David"/>
    <s v="TCN"/>
    <x v="139"/>
    <x v="0"/>
    <x v="4"/>
  </r>
  <r>
    <n v="249605"/>
    <s v="Windram, Ryan"/>
    <s v="TCN-WWG12"/>
    <s v="JPG22"/>
    <x v="5"/>
    <x v="1"/>
    <n v="8"/>
    <s v="Tyler, Shea"/>
    <s v="TCN"/>
    <x v="40"/>
    <x v="0"/>
    <x v="13"/>
  </r>
  <r>
    <n v="249605"/>
    <s v="Windram, Ryan"/>
    <s v="TCN-WWG12"/>
    <s v="JPG22"/>
    <x v="6"/>
    <x v="1"/>
    <n v="8"/>
    <s v="Tyler, Shea"/>
    <s v="TCN"/>
    <x v="40"/>
    <x v="0"/>
    <x v="13"/>
  </r>
  <r>
    <n v="249605"/>
    <s v="Windram, Ryan"/>
    <s v="TCN-WWG12"/>
    <s v="JPG22"/>
    <x v="7"/>
    <x v="0"/>
    <n v="0.25"/>
    <s v="Tyler, Shea"/>
    <s v="TCN"/>
    <x v="40"/>
    <x v="0"/>
    <x v="13"/>
  </r>
  <r>
    <n v="249605"/>
    <s v="Windram, Ryan"/>
    <s v="TCN-WWG12"/>
    <s v="JPG22"/>
    <x v="16"/>
    <x v="0"/>
    <n v="0.25"/>
    <s v="Tyler, Shea"/>
    <s v="TCN"/>
    <x v="40"/>
    <x v="0"/>
    <x v="13"/>
  </r>
  <r>
    <n v="249634"/>
    <s v="Golba, Derek"/>
    <s v="TCN-RJJ12"/>
    <s v="JPG22"/>
    <x v="19"/>
    <x v="1"/>
    <n v="8"/>
    <s v="Albanese, Joseph"/>
    <s v="TCN"/>
    <x v="82"/>
    <x v="0"/>
    <x v="4"/>
  </r>
  <r>
    <n v="249634"/>
    <s v="Golba, Derek"/>
    <s v="TCN-RJJ12"/>
    <s v="JPG22"/>
    <x v="20"/>
    <x v="1"/>
    <n v="8"/>
    <s v="Albanese, Joseph"/>
    <s v="TCN"/>
    <x v="82"/>
    <x v="0"/>
    <x v="4"/>
  </r>
  <r>
    <n v="249634"/>
    <s v="Golba, Derek"/>
    <s v="TCN-RJJ12"/>
    <s v="JPG22"/>
    <x v="10"/>
    <x v="1"/>
    <n v="8"/>
    <s v="Albanese, Joseph"/>
    <s v="TCN"/>
    <x v="82"/>
    <x v="0"/>
    <x v="4"/>
  </r>
  <r>
    <n v="249634"/>
    <s v="Golba, Derek"/>
    <s v="TCN-RJJ12"/>
    <s v="JPG22"/>
    <x v="11"/>
    <x v="1"/>
    <n v="8"/>
    <s v="Albanese, Joseph"/>
    <s v="TCN"/>
    <x v="82"/>
    <x v="0"/>
    <x v="4"/>
  </r>
  <r>
    <n v="249634"/>
    <s v="Golba, Derek"/>
    <s v="TCN-RJJ12"/>
    <s v="JPG22"/>
    <x v="12"/>
    <x v="1"/>
    <n v="8"/>
    <s v="Albanese, Joseph"/>
    <s v="TCN"/>
    <x v="82"/>
    <x v="0"/>
    <x v="4"/>
  </r>
  <r>
    <n v="249637"/>
    <s v="Hajdu, John"/>
    <s v="TCN-RMJ11"/>
    <s v="JPG21"/>
    <x v="7"/>
    <x v="1"/>
    <n v="8"/>
    <s v="Knight, Graham"/>
    <s v="TCN"/>
    <x v="156"/>
    <x v="0"/>
    <x v="6"/>
  </r>
  <r>
    <n v="249637"/>
    <s v="Hajdu, John"/>
    <s v="TCN-RMJ11"/>
    <s v="JPG21"/>
    <x v="8"/>
    <x v="1"/>
    <n v="8"/>
    <s v="Knight, Graham"/>
    <s v="TCN"/>
    <x v="156"/>
    <x v="0"/>
    <x v="6"/>
  </r>
  <r>
    <n v="246618"/>
    <s v="Sadler, Jason"/>
    <s v="TCN-RDC12"/>
    <s v="JPG22"/>
    <x v="17"/>
    <x v="1"/>
    <n v="1.97"/>
    <s v="Scott, Cory"/>
    <s v="TCN"/>
    <x v="209"/>
    <x v="0"/>
    <x v="0"/>
  </r>
  <r>
    <n v="249637"/>
    <s v="Hajdu, John"/>
    <s v="TCN-RMJ11"/>
    <s v="JPG21"/>
    <x v="18"/>
    <x v="1"/>
    <n v="8"/>
    <s v="Knight, Graham"/>
    <s v="TCN"/>
    <x v="156"/>
    <x v="0"/>
    <x v="6"/>
  </r>
  <r>
    <n v="249643"/>
    <s v="Raposo, Edward"/>
    <s v="TCN-RJT10"/>
    <s v="JPG22"/>
    <x v="1"/>
    <x v="2"/>
    <n v="0.63"/>
    <s v="Burtt, Randy"/>
    <s v="TCN"/>
    <x v="134"/>
    <x v="5"/>
    <x v="4"/>
  </r>
  <r>
    <n v="249643"/>
    <s v="Raposo, Edward"/>
    <s v="TCN-RJT10"/>
    <s v="JPG22"/>
    <x v="3"/>
    <x v="1"/>
    <n v="8"/>
    <s v="Burtt, Randy"/>
    <s v="TCN"/>
    <x v="134"/>
    <x v="5"/>
    <x v="4"/>
  </r>
  <r>
    <n v="249643"/>
    <s v="Raposo, Edward"/>
    <s v="TCN-RJT10"/>
    <s v="JPG22"/>
    <x v="4"/>
    <x v="1"/>
    <n v="8"/>
    <s v="Burtt, Randy"/>
    <s v="TCN"/>
    <x v="134"/>
    <x v="5"/>
    <x v="4"/>
  </r>
  <r>
    <n v="249643"/>
    <s v="Raposo, Edward"/>
    <s v="TCN-RJT10"/>
    <s v="JPG22"/>
    <x v="2"/>
    <x v="1"/>
    <n v="8"/>
    <s v="Burtt, Randy"/>
    <s v="TCN"/>
    <x v="134"/>
    <x v="5"/>
    <x v="4"/>
  </r>
  <r>
    <n v="249643"/>
    <s v="Raposo, Edward"/>
    <s v="TCN-RJT10"/>
    <s v="JPG22"/>
    <x v="5"/>
    <x v="1"/>
    <n v="8"/>
    <s v="Burtt, Randy"/>
    <s v="TCN"/>
    <x v="134"/>
    <x v="5"/>
    <x v="4"/>
  </r>
  <r>
    <n v="249643"/>
    <s v="Raposo, Edward"/>
    <s v="TCN-RJT10"/>
    <s v="JPG22"/>
    <x v="6"/>
    <x v="1"/>
    <n v="8"/>
    <s v="Burtt, Randy"/>
    <s v="TCN"/>
    <x v="134"/>
    <x v="5"/>
    <x v="4"/>
  </r>
  <r>
    <n v="249716"/>
    <s v="Mancini, Michael"/>
    <s v="TCN-RPZ12"/>
    <s v="JPG21"/>
    <x v="12"/>
    <x v="0"/>
    <n v="8"/>
    <s v="Kruger, Christopher"/>
    <s v="TCN"/>
    <x v="338"/>
    <x v="1"/>
    <x v="6"/>
  </r>
  <r>
    <n v="249717"/>
    <s v="Behal, Jerry"/>
    <s v="TCN-RGA11"/>
    <s v="JPG22"/>
    <x v="1"/>
    <x v="2"/>
    <n v="0.67"/>
    <s v="Miller, Shayne"/>
    <s v="TCN"/>
    <x v="108"/>
    <x v="0"/>
    <x v="16"/>
  </r>
  <r>
    <n v="249717"/>
    <s v="Behal, Jerry"/>
    <s v="TCN-RGA11"/>
    <s v="JPG22"/>
    <x v="5"/>
    <x v="1"/>
    <n v="8"/>
    <s v="Miller, Shayne"/>
    <s v="TCN"/>
    <x v="108"/>
    <x v="0"/>
    <x v="16"/>
  </r>
  <r>
    <n v="249717"/>
    <s v="Behal, Jerry"/>
    <s v="TCN-RGA11"/>
    <s v="JPG22"/>
    <x v="6"/>
    <x v="1"/>
    <n v="8"/>
    <s v="Miller, Shayne"/>
    <s v="TCN"/>
    <x v="108"/>
    <x v="0"/>
    <x v="16"/>
  </r>
  <r>
    <n v="249717"/>
    <s v="Behal, Jerry"/>
    <s v="TCN-RGA11"/>
    <s v="JPG22"/>
    <x v="7"/>
    <x v="1"/>
    <n v="8"/>
    <s v="Miller, Shayne"/>
    <s v="TCN"/>
    <x v="108"/>
    <x v="0"/>
    <x v="16"/>
  </r>
  <r>
    <n v="249717"/>
    <s v="Behal, Jerry"/>
    <s v="TCN-RGA11"/>
    <s v="JPG22"/>
    <x v="8"/>
    <x v="1"/>
    <n v="8"/>
    <s v="Miller, Shayne"/>
    <s v="TCN"/>
    <x v="108"/>
    <x v="0"/>
    <x v="16"/>
  </r>
  <r>
    <n v="249720"/>
    <s v="de Sousa, Ricardo"/>
    <s v="TCN-RJK11"/>
    <s v="JPG22"/>
    <x v="1"/>
    <x v="2"/>
    <n v="0.67"/>
    <s v="Aldrich, Jeff"/>
    <s v="TCN"/>
    <x v="206"/>
    <x v="0"/>
    <x v="4"/>
  </r>
  <r>
    <n v="249720"/>
    <s v="de Sousa, Ricardo"/>
    <s v="TCN-RJK11"/>
    <s v="JPG22"/>
    <x v="9"/>
    <x v="2"/>
    <n v="0.08"/>
    <s v="Aldrich, Jeff"/>
    <s v="TCN"/>
    <x v="206"/>
    <x v="0"/>
    <x v="4"/>
  </r>
  <r>
    <n v="249721"/>
    <s v="Keddy, Shawn"/>
    <s v="TCN-WWI12"/>
    <s v="JPG22"/>
    <x v="7"/>
    <x v="0"/>
    <n v="7.0000000000000007E-2"/>
    <s v="Ellis, Sean"/>
    <s v="TCN"/>
    <x v="43"/>
    <x v="0"/>
    <x v="13"/>
  </r>
  <r>
    <n v="249721"/>
    <s v="Keddy, Shawn"/>
    <s v="TCN-WWI12"/>
    <s v="JPG22"/>
    <x v="13"/>
    <x v="2"/>
    <n v="0.18"/>
    <s v="Ellis, Sean"/>
    <s v="TCN"/>
    <x v="43"/>
    <x v="0"/>
    <x v="13"/>
  </r>
  <r>
    <n v="249721"/>
    <s v="Keddy, Shawn"/>
    <s v="TCN-WWI12"/>
    <s v="JPG22"/>
    <x v="16"/>
    <x v="2"/>
    <n v="0.18"/>
    <s v="Ellis, Sean"/>
    <s v="TCN"/>
    <x v="43"/>
    <x v="0"/>
    <x v="13"/>
  </r>
  <r>
    <n v="249721"/>
    <s v="Keddy, Shawn"/>
    <s v="TCN-WWI12"/>
    <s v="JPG22"/>
    <x v="21"/>
    <x v="2"/>
    <n v="0.23"/>
    <s v="Ellis, Sean"/>
    <s v="TCN"/>
    <x v="43"/>
    <x v="0"/>
    <x v="13"/>
  </r>
  <r>
    <n v="249721"/>
    <s v="Keddy, Shawn"/>
    <s v="TCN-WWI12"/>
    <s v="JPG22"/>
    <x v="9"/>
    <x v="2"/>
    <n v="0.56999999999999995"/>
    <s v="Ellis, Sean"/>
    <s v="TCN"/>
    <x v="43"/>
    <x v="0"/>
    <x v="13"/>
  </r>
  <r>
    <n v="249722"/>
    <s v="Watmough, Chris"/>
    <s v="TCN-WAG12"/>
    <s v="JPG21"/>
    <x v="4"/>
    <x v="1"/>
    <n v="8"/>
    <s v="Bonney, Chris"/>
    <s v="TCN"/>
    <x v="339"/>
    <x v="0"/>
    <x v="12"/>
  </r>
  <r>
    <n v="249722"/>
    <s v="Watmough, Chris"/>
    <s v="TCN-WAG12"/>
    <s v="JPG21"/>
    <x v="2"/>
    <x v="1"/>
    <n v="8"/>
    <s v="Bonney, Chris"/>
    <s v="TCN"/>
    <x v="339"/>
    <x v="0"/>
    <x v="12"/>
  </r>
  <r>
    <n v="249722"/>
    <s v="Watmough, Chris"/>
    <s v="TCN-WAG12"/>
    <s v="JPG21"/>
    <x v="5"/>
    <x v="1"/>
    <n v="8"/>
    <s v="Bonney, Chris"/>
    <s v="TCN"/>
    <x v="339"/>
    <x v="0"/>
    <x v="12"/>
  </r>
  <r>
    <n v="249722"/>
    <s v="Watmough, Chris"/>
    <s v="TCN-WAG12"/>
    <s v="JPG21"/>
    <x v="6"/>
    <x v="1"/>
    <n v="8"/>
    <s v="Bonney, Chris"/>
    <s v="TCN"/>
    <x v="339"/>
    <x v="0"/>
    <x v="12"/>
  </r>
  <r>
    <n v="249722"/>
    <s v="Watmough, Chris"/>
    <s v="TCN-WAG12"/>
    <s v="JPG21"/>
    <x v="7"/>
    <x v="0"/>
    <n v="0.73"/>
    <s v="Bonney, Chris"/>
    <s v="TCN"/>
    <x v="339"/>
    <x v="0"/>
    <x v="12"/>
  </r>
  <r>
    <n v="249724"/>
    <s v="Noble, Dan"/>
    <s v="TCN-RSL11"/>
    <s v="JPG22"/>
    <x v="1"/>
    <x v="1"/>
    <n v="8"/>
    <s v="Sills, Jeff"/>
    <s v="TCN"/>
    <x v="145"/>
    <x v="0"/>
    <x v="8"/>
  </r>
  <r>
    <n v="249724"/>
    <s v="Noble, Dan"/>
    <s v="TCN-RSL11"/>
    <s v="JPG22"/>
    <x v="3"/>
    <x v="1"/>
    <n v="8"/>
    <s v="Sills, Jeff"/>
    <s v="TCN"/>
    <x v="145"/>
    <x v="0"/>
    <x v="8"/>
  </r>
  <r>
    <n v="249724"/>
    <s v="Noble, Dan"/>
    <s v="TCN-RSL11"/>
    <s v="JPG22"/>
    <x v="4"/>
    <x v="1"/>
    <n v="8"/>
    <s v="Sills, Jeff"/>
    <s v="TCN"/>
    <x v="145"/>
    <x v="0"/>
    <x v="8"/>
  </r>
  <r>
    <n v="249727"/>
    <s v="Linthorne, Shawn"/>
    <s v="TCN-RSN12"/>
    <s v="JPG21"/>
    <x v="1"/>
    <x v="1"/>
    <n v="8"/>
    <s v="Jordao, Manuel"/>
    <s v="TCN"/>
    <x v="333"/>
    <x v="0"/>
    <x v="8"/>
  </r>
  <r>
    <n v="249727"/>
    <s v="Linthorne, Shawn"/>
    <s v="TCN-RSN12"/>
    <s v="JPG21"/>
    <x v="3"/>
    <x v="1"/>
    <n v="8"/>
    <s v="Jordao, Manuel"/>
    <s v="TCN"/>
    <x v="333"/>
    <x v="0"/>
    <x v="8"/>
  </r>
  <r>
    <n v="249758"/>
    <s v="Lynch, Dave"/>
    <s v="TCN-RJG52"/>
    <s v="JPG22"/>
    <x v="6"/>
    <x v="0"/>
    <n v="8"/>
    <s v="Haskett, Luke"/>
    <s v="TCN"/>
    <x v="12"/>
    <x v="3"/>
    <x v="2"/>
  </r>
  <r>
    <n v="249789"/>
    <s v="Stead, James"/>
    <s v="TCN-RKL12"/>
    <s v="JPG22"/>
    <x v="4"/>
    <x v="0"/>
    <n v="5.37"/>
    <s v="McCaig, Kyle"/>
    <s v="TCN"/>
    <x v="272"/>
    <x v="0"/>
    <x v="2"/>
  </r>
  <r>
    <n v="249789"/>
    <s v="Stead, James"/>
    <s v="TCN-RKL12"/>
    <s v="JPG22"/>
    <x v="2"/>
    <x v="2"/>
    <n v="1.37"/>
    <s v="McCaig, Kyle"/>
    <s v="TCN"/>
    <x v="272"/>
    <x v="0"/>
    <x v="2"/>
  </r>
  <r>
    <n v="249845"/>
    <s v="Simpson, Jeff"/>
    <s v="TCN-WAW11"/>
    <s v="JPG22"/>
    <x v="5"/>
    <x v="1"/>
    <n v="8"/>
    <s v="Nelson, Chris"/>
    <s v="TCN"/>
    <x v="188"/>
    <x v="0"/>
    <x v="12"/>
  </r>
  <r>
    <n v="249845"/>
    <s v="Simpson, Jeff"/>
    <s v="TCN-WAW11"/>
    <s v="JPG22"/>
    <x v="6"/>
    <x v="1"/>
    <n v="8"/>
    <s v="Nelson, Chris"/>
    <s v="TCN"/>
    <x v="188"/>
    <x v="0"/>
    <x v="12"/>
  </r>
  <r>
    <n v="249847"/>
    <s v="Fraser, Christopher"/>
    <s v="TCN-RMB11"/>
    <s v="JPG22"/>
    <x v="1"/>
    <x v="2"/>
    <n v="0.22"/>
    <s v="Hicks, Thomas"/>
    <s v="TCN"/>
    <x v="303"/>
    <x v="0"/>
    <x v="6"/>
  </r>
  <r>
    <n v="249847"/>
    <s v="Fraser, Christopher"/>
    <s v="TCN-RMB11"/>
    <s v="JPG22"/>
    <x v="2"/>
    <x v="2"/>
    <n v="0.22"/>
    <s v="Hicks, Thomas"/>
    <s v="TCN"/>
    <x v="303"/>
    <x v="0"/>
    <x v="6"/>
  </r>
  <r>
    <n v="249847"/>
    <s v="Fraser, Christopher"/>
    <s v="TCN-RMB11"/>
    <s v="JPG22"/>
    <x v="13"/>
    <x v="2"/>
    <n v="0.32"/>
    <s v="Hicks, Thomas"/>
    <s v="TCN"/>
    <x v="303"/>
    <x v="0"/>
    <x v="6"/>
  </r>
  <r>
    <n v="249851"/>
    <s v="Hewitt, Cindy"/>
    <s v="TCN-RLQ11"/>
    <s v="JPG22"/>
    <x v="6"/>
    <x v="0"/>
    <n v="0.57999999999999996"/>
    <s v="Dunn, Timothy"/>
    <s v="TCN"/>
    <x v="212"/>
    <x v="0"/>
    <x v="5"/>
  </r>
  <r>
    <n v="249855"/>
    <s v="Sherritt, Sean"/>
    <s v="TCN-RSI11"/>
    <s v="JPG22"/>
    <x v="8"/>
    <x v="1"/>
    <n v="8"/>
    <s v="Hawkins, Chad"/>
    <s v="TCN"/>
    <x v="231"/>
    <x v="0"/>
    <x v="8"/>
  </r>
  <r>
    <n v="249869"/>
    <s v="Gouthro, Henry"/>
    <s v="TCN-RKH14"/>
    <s v="JPG22"/>
    <x v="2"/>
    <x v="2"/>
    <n v="1.25"/>
    <s v="Bradley, Jason"/>
    <s v="TCN"/>
    <x v="340"/>
    <x v="0"/>
    <x v="2"/>
  </r>
  <r>
    <n v="249875"/>
    <s v="Court, Dave"/>
    <s v="TCN-RRH00"/>
    <s v="JPG26"/>
    <x v="16"/>
    <x v="1"/>
    <n v="8"/>
    <s v="Cai, Gaoyang"/>
    <s v="TCN"/>
    <x v="47"/>
    <x v="4"/>
    <x v="2"/>
  </r>
  <r>
    <n v="249875"/>
    <s v="Court, Dave"/>
    <s v="TCN-RRH00"/>
    <s v="JPG26"/>
    <x v="21"/>
    <x v="1"/>
    <n v="8"/>
    <s v="Cai, Gaoyang"/>
    <s v="TCN"/>
    <x v="47"/>
    <x v="4"/>
    <x v="2"/>
  </r>
  <r>
    <n v="249875"/>
    <s v="Court, Dave"/>
    <s v="TCN-RRH00"/>
    <s v="JPG26"/>
    <x v="9"/>
    <x v="1"/>
    <n v="8"/>
    <s v="Cai, Gaoyang"/>
    <s v="TCN"/>
    <x v="47"/>
    <x v="4"/>
    <x v="2"/>
  </r>
  <r>
    <n v="249881"/>
    <s v="McAulay, Shane"/>
    <s v="TCN-RMJ11"/>
    <s v="JPG22"/>
    <x v="1"/>
    <x v="2"/>
    <n v="0.25"/>
    <s v="Knight, Graham"/>
    <s v="TCN"/>
    <x v="156"/>
    <x v="0"/>
    <x v="6"/>
  </r>
  <r>
    <n v="249881"/>
    <s v="McAulay, Shane"/>
    <s v="TCN-RMJ11"/>
    <s v="JPG22"/>
    <x v="2"/>
    <x v="2"/>
    <n v="0.25"/>
    <s v="Knight, Graham"/>
    <s v="TCN"/>
    <x v="156"/>
    <x v="0"/>
    <x v="6"/>
  </r>
  <r>
    <n v="249893"/>
    <s v="Clarke, Scott"/>
    <s v="TCN-WTF12"/>
    <s v="JPG22"/>
    <x v="4"/>
    <x v="0"/>
    <n v="0.42"/>
    <s v="Kirk, Jeffery"/>
    <s v="TCN"/>
    <x v="248"/>
    <x v="0"/>
    <x v="9"/>
  </r>
  <r>
    <n v="249893"/>
    <s v="Clarke, Scott"/>
    <s v="TCN-WTF12"/>
    <s v="JPG22"/>
    <x v="5"/>
    <x v="0"/>
    <n v="0.22"/>
    <s v="Kirk, Jeffery"/>
    <s v="TCN"/>
    <x v="248"/>
    <x v="0"/>
    <x v="9"/>
  </r>
  <r>
    <n v="249893"/>
    <s v="Clarke, Scott"/>
    <s v="TCN-WTF12"/>
    <s v="JPG22"/>
    <x v="6"/>
    <x v="0"/>
    <n v="0.37"/>
    <s v="Kirk, Jeffery"/>
    <s v="TCN"/>
    <x v="248"/>
    <x v="0"/>
    <x v="9"/>
  </r>
  <r>
    <n v="249893"/>
    <s v="Clarke, Scott"/>
    <s v="TCN-WTF12"/>
    <s v="JPG22"/>
    <x v="7"/>
    <x v="0"/>
    <n v="0.43"/>
    <s v="Kirk, Jeffery"/>
    <s v="TCN"/>
    <x v="248"/>
    <x v="0"/>
    <x v="9"/>
  </r>
  <r>
    <n v="249893"/>
    <s v="Clarke, Scott"/>
    <s v="TCN-WTF12"/>
    <s v="JPG22"/>
    <x v="11"/>
    <x v="0"/>
    <n v="0.43"/>
    <s v="Kirk, Jeffery"/>
    <s v="TCN"/>
    <x v="248"/>
    <x v="0"/>
    <x v="9"/>
  </r>
  <r>
    <n v="249893"/>
    <s v="Clarke, Scott"/>
    <s v="TCN-WTF12"/>
    <s v="JPG22"/>
    <x v="12"/>
    <x v="0"/>
    <n v="0.4"/>
    <s v="Kirk, Jeffery"/>
    <s v="TCN"/>
    <x v="248"/>
    <x v="0"/>
    <x v="9"/>
  </r>
  <r>
    <n v="249893"/>
    <s v="Clarke, Scott"/>
    <s v="TCN-WTF12"/>
    <s v="JPG22"/>
    <x v="13"/>
    <x v="0"/>
    <n v="0.45"/>
    <s v="Kirk, Jeffery"/>
    <s v="TCN"/>
    <x v="248"/>
    <x v="0"/>
    <x v="9"/>
  </r>
  <r>
    <n v="249893"/>
    <s v="Clarke, Scott"/>
    <s v="TCN-WTF12"/>
    <s v="JPG22"/>
    <x v="21"/>
    <x v="0"/>
    <n v="0.15"/>
    <s v="Kirk, Jeffery"/>
    <s v="TCN"/>
    <x v="248"/>
    <x v="0"/>
    <x v="9"/>
  </r>
  <r>
    <n v="249905"/>
    <s v="Bull, Adam"/>
    <s v="TCN-RLF12"/>
    <s v="JPG22"/>
    <x v="6"/>
    <x v="0"/>
    <n v="0.37"/>
    <s v="Tyrrell, Paul"/>
    <s v="TCN"/>
    <x v="143"/>
    <x v="0"/>
    <x v="5"/>
  </r>
  <r>
    <n v="249905"/>
    <s v="Bull, Adam"/>
    <s v="TCN-RLF12"/>
    <s v="JPG22"/>
    <x v="12"/>
    <x v="2"/>
    <n v="0.02"/>
    <s v="Tyrrell, Paul"/>
    <s v="TCN"/>
    <x v="143"/>
    <x v="0"/>
    <x v="5"/>
  </r>
  <r>
    <n v="249905"/>
    <s v="Bull, Adam"/>
    <s v="TCN-RLF12"/>
    <s v="JPG22"/>
    <x v="9"/>
    <x v="2"/>
    <n v="0.1"/>
    <s v="Tyrrell, Paul"/>
    <s v="TCN"/>
    <x v="143"/>
    <x v="0"/>
    <x v="5"/>
  </r>
  <r>
    <n v="249950"/>
    <s v="Hamilton, Brent"/>
    <s v="TCN-RDC11"/>
    <s v="JPG22"/>
    <x v="22"/>
    <x v="0"/>
    <n v="0.1"/>
    <s v="Hind, Jason"/>
    <s v="TCN"/>
    <x v="233"/>
    <x v="0"/>
    <x v="0"/>
  </r>
  <r>
    <n v="249950"/>
    <s v="Hamilton, Brent"/>
    <s v="TCN-RDC11"/>
    <s v="JPG22"/>
    <x v="15"/>
    <x v="0"/>
    <n v="0.2"/>
    <s v="Hind, Jason"/>
    <s v="TCN"/>
    <x v="233"/>
    <x v="0"/>
    <x v="0"/>
  </r>
  <r>
    <n v="249959"/>
    <s v="Hutcheson, Jon"/>
    <s v="TCN-WWF11"/>
    <s v="JPG22"/>
    <x v="0"/>
    <x v="2"/>
    <n v="0.33"/>
    <s v="Adams, Mike"/>
    <s v="TCN"/>
    <x v="186"/>
    <x v="0"/>
    <x v="13"/>
  </r>
  <r>
    <n v="249962"/>
    <s v="Maas, Katrina"/>
    <s v="TCN-RLE12"/>
    <s v="JPG21"/>
    <x v="2"/>
    <x v="2"/>
    <n v="5.67"/>
    <s v="Fortin, Dominic"/>
    <s v="TCN"/>
    <x v="111"/>
    <x v="0"/>
    <x v="5"/>
  </r>
  <r>
    <n v="249962"/>
    <s v="Maas, Katrina"/>
    <s v="TCN-RLE12"/>
    <s v="JPG21"/>
    <x v="21"/>
    <x v="1"/>
    <n v="6.03"/>
    <s v="Fortin, Dominic"/>
    <s v="TCN"/>
    <x v="111"/>
    <x v="0"/>
    <x v="5"/>
  </r>
  <r>
    <n v="249962"/>
    <s v="Maas, Katrina"/>
    <s v="TCN-RLE12"/>
    <s v="JPG21"/>
    <x v="9"/>
    <x v="1"/>
    <n v="8"/>
    <s v="Fortin, Dominic"/>
    <s v="TCN"/>
    <x v="111"/>
    <x v="0"/>
    <x v="5"/>
  </r>
  <r>
    <n v="249974"/>
    <s v="Astley, Nick"/>
    <s v="TCN-RLF12"/>
    <s v="JPG22"/>
    <x v="6"/>
    <x v="0"/>
    <n v="0.4"/>
    <s v="Tyrrell, Paul"/>
    <s v="TCN"/>
    <x v="143"/>
    <x v="0"/>
    <x v="5"/>
  </r>
  <r>
    <n v="249978"/>
    <s v="Cudmore, Cory"/>
    <s v="TCN-WWG12"/>
    <s v="JPG22"/>
    <x v="9"/>
    <x v="0"/>
    <n v="0.47"/>
    <s v="Tyler, Shea"/>
    <s v="TCN"/>
    <x v="40"/>
    <x v="0"/>
    <x v="13"/>
  </r>
  <r>
    <n v="249979"/>
    <s v="Dedecker, James"/>
    <s v="TCN-WTF12"/>
    <s v="JPG22"/>
    <x v="11"/>
    <x v="0"/>
    <n v="0.38"/>
    <s v="Kirk, Jeffery"/>
    <s v="TCN"/>
    <x v="248"/>
    <x v="0"/>
    <x v="9"/>
  </r>
  <r>
    <n v="249979"/>
    <s v="Dedecker, James"/>
    <s v="TCN-WTF12"/>
    <s v="JPG22"/>
    <x v="12"/>
    <x v="0"/>
    <n v="0.4"/>
    <s v="Kirk, Jeffery"/>
    <s v="TCN"/>
    <x v="248"/>
    <x v="0"/>
    <x v="9"/>
  </r>
  <r>
    <n v="249979"/>
    <s v="Dedecker, James"/>
    <s v="TCN-WTF12"/>
    <s v="JPG22"/>
    <x v="13"/>
    <x v="0"/>
    <n v="0.23"/>
    <s v="Kirk, Jeffery"/>
    <s v="TCN"/>
    <x v="248"/>
    <x v="0"/>
    <x v="9"/>
  </r>
  <r>
    <n v="249987"/>
    <s v="Fewer, Michael"/>
    <s v="TCN-RDF11"/>
    <s v="JPG22"/>
    <x v="18"/>
    <x v="1"/>
    <n v="8"/>
    <s v="Underhill, Christopher"/>
    <s v="TCN"/>
    <x v="151"/>
    <x v="0"/>
    <x v="0"/>
  </r>
  <r>
    <n v="249987"/>
    <s v="Fewer, Michael"/>
    <s v="TCN-RDF11"/>
    <s v="JPG22"/>
    <x v="19"/>
    <x v="1"/>
    <n v="8"/>
    <s v="Underhill, Christopher"/>
    <s v="TCN"/>
    <x v="151"/>
    <x v="0"/>
    <x v="0"/>
  </r>
  <r>
    <n v="249987"/>
    <s v="Fewer, Michael"/>
    <s v="TCN-RDF11"/>
    <s v="JPG22"/>
    <x v="20"/>
    <x v="1"/>
    <n v="8"/>
    <s v="Underhill, Christopher"/>
    <s v="TCN"/>
    <x v="151"/>
    <x v="0"/>
    <x v="0"/>
  </r>
  <r>
    <n v="249987"/>
    <s v="Fewer, Michael"/>
    <s v="TCN-RDF11"/>
    <s v="JPG22"/>
    <x v="10"/>
    <x v="1"/>
    <n v="8"/>
    <s v="Underhill, Christopher"/>
    <s v="TCN"/>
    <x v="151"/>
    <x v="0"/>
    <x v="0"/>
  </r>
  <r>
    <n v="249987"/>
    <s v="Fewer, Michael"/>
    <s v="TCN-RDF11"/>
    <s v="JPG22"/>
    <x v="15"/>
    <x v="0"/>
    <n v="0.1"/>
    <s v="Underhill, Christopher"/>
    <s v="TCN"/>
    <x v="151"/>
    <x v="0"/>
    <x v="0"/>
  </r>
  <r>
    <n v="249989"/>
    <s v="Galick, Jamie"/>
    <s v="TCN-WTB11"/>
    <s v="JPG22"/>
    <x v="19"/>
    <x v="1"/>
    <n v="6.17"/>
    <s v="Gamble, Danny"/>
    <s v="TCN"/>
    <x v="33"/>
    <x v="0"/>
    <x v="9"/>
  </r>
  <r>
    <n v="249989"/>
    <s v="Galick, Jamie"/>
    <s v="TCN-WTB11"/>
    <s v="JPG22"/>
    <x v="20"/>
    <x v="1"/>
    <n v="8"/>
    <s v="Gamble, Danny"/>
    <s v="TCN"/>
    <x v="33"/>
    <x v="0"/>
    <x v="9"/>
  </r>
  <r>
    <n v="249989"/>
    <s v="Galick, Jamie"/>
    <s v="TCN-WTB11"/>
    <s v="JPG22"/>
    <x v="10"/>
    <x v="1"/>
    <n v="8"/>
    <s v="Gamble, Danny"/>
    <s v="TCN"/>
    <x v="33"/>
    <x v="0"/>
    <x v="9"/>
  </r>
  <r>
    <n v="249989"/>
    <s v="Galick, Jamie"/>
    <s v="TCN-WTB11"/>
    <s v="JPG22"/>
    <x v="11"/>
    <x v="1"/>
    <n v="8"/>
    <s v="Gamble, Danny"/>
    <s v="TCN"/>
    <x v="33"/>
    <x v="0"/>
    <x v="9"/>
  </r>
  <r>
    <n v="249989"/>
    <s v="Galick, Jamie"/>
    <s v="TCN-WTB11"/>
    <s v="JPG22"/>
    <x v="12"/>
    <x v="1"/>
    <n v="8"/>
    <s v="Gamble, Danny"/>
    <s v="TCN"/>
    <x v="33"/>
    <x v="0"/>
    <x v="9"/>
  </r>
  <r>
    <n v="249990"/>
    <s v="Howe, James"/>
    <s v="TCN-WPP12"/>
    <s v="JPG22"/>
    <x v="19"/>
    <x v="0"/>
    <n v="0.02"/>
    <s v="Bowen, Mark"/>
    <s v="TCN"/>
    <x v="175"/>
    <x v="0"/>
    <x v="2"/>
  </r>
  <r>
    <n v="249990"/>
    <s v="Howe, James"/>
    <s v="TCN-WPP12"/>
    <s v="JPG22"/>
    <x v="21"/>
    <x v="0"/>
    <n v="0.5"/>
    <s v="Bowen, Mark"/>
    <s v="TCN"/>
    <x v="175"/>
    <x v="0"/>
    <x v="2"/>
  </r>
  <r>
    <n v="249996"/>
    <s v="Lilley, Mark"/>
    <s v="TCN-RMP12"/>
    <s v="JPG21"/>
    <x v="5"/>
    <x v="1"/>
    <n v="8"/>
    <s v="Matekovic, Mark"/>
    <s v="TCN"/>
    <x v="244"/>
    <x v="0"/>
    <x v="6"/>
  </r>
  <r>
    <n v="249996"/>
    <s v="Lilley, Mark"/>
    <s v="TCN-RMP12"/>
    <s v="JPG21"/>
    <x v="6"/>
    <x v="1"/>
    <n v="8"/>
    <s v="Matekovic, Mark"/>
    <s v="TCN"/>
    <x v="244"/>
    <x v="0"/>
    <x v="6"/>
  </r>
  <r>
    <n v="250003"/>
    <s v="Moniz, Kerry"/>
    <s v="TCN-WPM13"/>
    <s v="JPG26"/>
    <x v="11"/>
    <x v="1"/>
    <n v="8"/>
    <s v="MacGregor, Matthew"/>
    <s v="TCN"/>
    <x v="341"/>
    <x v="4"/>
    <x v="2"/>
  </r>
  <r>
    <n v="250003"/>
    <s v="Moniz, Kerry"/>
    <s v="TCN-WPM13"/>
    <s v="JPG26"/>
    <x v="12"/>
    <x v="1"/>
    <n v="8"/>
    <s v="MacGregor, Matthew"/>
    <s v="TCN"/>
    <x v="341"/>
    <x v="4"/>
    <x v="2"/>
  </r>
  <r>
    <n v="250003"/>
    <s v="Moniz, Kerry"/>
    <s v="TCN-WPM13"/>
    <s v="JPG26"/>
    <x v="13"/>
    <x v="1"/>
    <n v="8"/>
    <s v="MacGregor, Matthew"/>
    <s v="TCN"/>
    <x v="341"/>
    <x v="4"/>
    <x v="2"/>
  </r>
  <r>
    <n v="250006"/>
    <s v="Robertson, Donald"/>
    <s v="TCN-RJU12"/>
    <s v="JPG22"/>
    <x v="12"/>
    <x v="2"/>
    <n v="0.08"/>
    <s v="Fennert, Peter"/>
    <s v="TCN"/>
    <x v="260"/>
    <x v="0"/>
    <x v="4"/>
  </r>
  <r>
    <n v="250007"/>
    <s v="Sebastiao, Nazario"/>
    <s v="TCN-WTF12"/>
    <s v="JPG22"/>
    <x v="4"/>
    <x v="0"/>
    <n v="0.5"/>
    <s v="Kirk, Jeffery"/>
    <s v="TCN"/>
    <x v="248"/>
    <x v="0"/>
    <x v="9"/>
  </r>
  <r>
    <n v="250007"/>
    <s v="Sebastiao, Nazario"/>
    <s v="TCN-WTF12"/>
    <s v="JPG22"/>
    <x v="5"/>
    <x v="0"/>
    <n v="0.23"/>
    <s v="Kirk, Jeffery"/>
    <s v="TCN"/>
    <x v="248"/>
    <x v="0"/>
    <x v="9"/>
  </r>
  <r>
    <n v="250007"/>
    <s v="Sebastiao, Nazario"/>
    <s v="TCN-WTF12"/>
    <s v="JPG22"/>
    <x v="6"/>
    <x v="0"/>
    <n v="0.38"/>
    <s v="Kirk, Jeffery"/>
    <s v="TCN"/>
    <x v="248"/>
    <x v="0"/>
    <x v="9"/>
  </r>
  <r>
    <n v="250007"/>
    <s v="Sebastiao, Nazario"/>
    <s v="TCN-WTF12"/>
    <s v="JPG22"/>
    <x v="7"/>
    <x v="0"/>
    <n v="0.43"/>
    <s v="Kirk, Jeffery"/>
    <s v="TCN"/>
    <x v="248"/>
    <x v="0"/>
    <x v="9"/>
  </r>
  <r>
    <n v="250007"/>
    <s v="Sebastiao, Nazario"/>
    <s v="TCN-WTF12"/>
    <s v="JPG22"/>
    <x v="11"/>
    <x v="0"/>
    <n v="0.43"/>
    <s v="Kirk, Jeffery"/>
    <s v="TCN"/>
    <x v="248"/>
    <x v="0"/>
    <x v="9"/>
  </r>
  <r>
    <n v="250007"/>
    <s v="Sebastiao, Nazario"/>
    <s v="TCN-WTF12"/>
    <s v="JPG22"/>
    <x v="12"/>
    <x v="0"/>
    <n v="0.43"/>
    <s v="Kirk, Jeffery"/>
    <s v="TCN"/>
    <x v="248"/>
    <x v="0"/>
    <x v="9"/>
  </r>
  <r>
    <n v="250007"/>
    <s v="Sebastiao, Nazario"/>
    <s v="TCN-WTF12"/>
    <s v="JPG22"/>
    <x v="13"/>
    <x v="0"/>
    <n v="0.48"/>
    <s v="Kirk, Jeffery"/>
    <s v="TCN"/>
    <x v="248"/>
    <x v="0"/>
    <x v="9"/>
  </r>
  <r>
    <n v="250007"/>
    <s v="Sebastiao, Nazario"/>
    <s v="TCN-WTF12"/>
    <s v="JPG22"/>
    <x v="16"/>
    <x v="0"/>
    <n v="0.12"/>
    <s v="Kirk, Jeffery"/>
    <s v="TCN"/>
    <x v="248"/>
    <x v="0"/>
    <x v="9"/>
  </r>
  <r>
    <n v="250007"/>
    <s v="Sebastiao, Nazario"/>
    <s v="TCN-WTF12"/>
    <s v="JPG22"/>
    <x v="21"/>
    <x v="0"/>
    <n v="0.15"/>
    <s v="Kirk, Jeffery"/>
    <s v="TCN"/>
    <x v="248"/>
    <x v="0"/>
    <x v="9"/>
  </r>
  <r>
    <n v="250009"/>
    <s v="Sherratt, Amanda"/>
    <s v="TCN-WAH11"/>
    <s v="JPG22"/>
    <x v="3"/>
    <x v="1"/>
    <n v="8"/>
    <s v="Ryder, Peter"/>
    <s v="TCN"/>
    <x v="39"/>
    <x v="0"/>
    <x v="12"/>
  </r>
  <r>
    <n v="250009"/>
    <s v="Sherratt, Amanda"/>
    <s v="TCN-WAH11"/>
    <s v="JPG22"/>
    <x v="4"/>
    <x v="1"/>
    <n v="8"/>
    <s v="Ryder, Peter"/>
    <s v="TCN"/>
    <x v="39"/>
    <x v="0"/>
    <x v="12"/>
  </r>
  <r>
    <n v="250009"/>
    <s v="Sherratt, Amanda"/>
    <s v="TCN-WAH11"/>
    <s v="JPG22"/>
    <x v="2"/>
    <x v="1"/>
    <n v="8"/>
    <s v="Ryder, Peter"/>
    <s v="TCN"/>
    <x v="39"/>
    <x v="0"/>
    <x v="12"/>
  </r>
  <r>
    <n v="250009"/>
    <s v="Sherratt, Amanda"/>
    <s v="TCN-WAH11"/>
    <s v="JPG22"/>
    <x v="5"/>
    <x v="1"/>
    <n v="8"/>
    <s v="Ryder, Peter"/>
    <s v="TCN"/>
    <x v="39"/>
    <x v="0"/>
    <x v="12"/>
  </r>
  <r>
    <n v="250009"/>
    <s v="Sherratt, Amanda"/>
    <s v="TCN-WAH11"/>
    <s v="JPG22"/>
    <x v="6"/>
    <x v="1"/>
    <n v="8"/>
    <s v="Ryder, Peter"/>
    <s v="TCN"/>
    <x v="39"/>
    <x v="0"/>
    <x v="12"/>
  </r>
  <r>
    <n v="250013"/>
    <s v="Williams, Chris"/>
    <s v="TCN-RJB12"/>
    <s v="JPG22"/>
    <x v="12"/>
    <x v="2"/>
    <n v="0.08"/>
    <s v="Richards, Trevor"/>
    <s v="TCN"/>
    <x v="11"/>
    <x v="0"/>
    <x v="4"/>
  </r>
  <r>
    <n v="250013"/>
    <s v="Williams, Chris"/>
    <s v="TCN-RJB12"/>
    <s v="JPG22"/>
    <x v="9"/>
    <x v="2"/>
    <n v="0.5"/>
    <s v="Richards, Trevor"/>
    <s v="TCN"/>
    <x v="11"/>
    <x v="0"/>
    <x v="4"/>
  </r>
  <r>
    <n v="250015"/>
    <s v="Lewis, Nathan"/>
    <s v="TCN-RRE10"/>
    <s v="JPG27"/>
    <x v="18"/>
    <x v="1"/>
    <n v="8"/>
    <s v="Chu, Hongqiao"/>
    <s v="TCN"/>
    <x v="22"/>
    <x v="4"/>
    <x v="8"/>
  </r>
  <r>
    <n v="250015"/>
    <s v="Lewis, Nathan"/>
    <s v="TCN-RRE10"/>
    <s v="JPG27"/>
    <x v="19"/>
    <x v="1"/>
    <n v="8"/>
    <s v="Chu, Hongqiao"/>
    <s v="TCN"/>
    <x v="22"/>
    <x v="4"/>
    <x v="8"/>
  </r>
  <r>
    <n v="250026"/>
    <s v="Cosstick, Doug"/>
    <s v="TCN-WWF11"/>
    <s v="JPG22"/>
    <x v="0"/>
    <x v="2"/>
    <n v="0.33"/>
    <s v="Adams, Mike"/>
    <s v="TCN"/>
    <x v="186"/>
    <x v="0"/>
    <x v="13"/>
  </r>
  <r>
    <n v="250026"/>
    <s v="Cosstick, Doug"/>
    <s v="TCN-WWF11"/>
    <s v="JPG22"/>
    <x v="18"/>
    <x v="2"/>
    <n v="0.13"/>
    <s v="Adams, Mike"/>
    <s v="TCN"/>
    <x v="186"/>
    <x v="0"/>
    <x v="13"/>
  </r>
  <r>
    <n v="250030"/>
    <s v="Dowler, James"/>
    <s v="TCN-WWI11"/>
    <s v="JPG22"/>
    <x v="0"/>
    <x v="2"/>
    <n v="0.72"/>
    <s v="Mount, Kevin"/>
    <s v="TCN"/>
    <x v="106"/>
    <x v="0"/>
    <x v="13"/>
  </r>
  <r>
    <n v="250030"/>
    <s v="Dowler, James"/>
    <s v="TCN-WWI11"/>
    <s v="JPG22"/>
    <x v="22"/>
    <x v="2"/>
    <n v="0.56999999999999995"/>
    <s v="Mount, Kevin"/>
    <s v="TCN"/>
    <x v="106"/>
    <x v="0"/>
    <x v="13"/>
  </r>
  <r>
    <n v="250034"/>
    <s v="Fitt, James"/>
    <s v="TCN-WWF12"/>
    <s v="JPG22"/>
    <x v="6"/>
    <x v="2"/>
    <n v="0.27"/>
    <s v="Wilson, John"/>
    <s v="TCN"/>
    <x v="252"/>
    <x v="0"/>
    <x v="13"/>
  </r>
  <r>
    <n v="250034"/>
    <s v="Fitt, James"/>
    <s v="TCN-WWF12"/>
    <s v="JPG22"/>
    <x v="7"/>
    <x v="2"/>
    <n v="0.25"/>
    <s v="Wilson, John"/>
    <s v="TCN"/>
    <x v="252"/>
    <x v="0"/>
    <x v="13"/>
  </r>
  <r>
    <n v="250034"/>
    <s v="Fitt, James"/>
    <s v="TCN-WWF12"/>
    <s v="JPG22"/>
    <x v="12"/>
    <x v="2"/>
    <n v="0.32"/>
    <s v="Wilson, John"/>
    <s v="TCN"/>
    <x v="252"/>
    <x v="0"/>
    <x v="13"/>
  </r>
  <r>
    <n v="250060"/>
    <s v="Morris, Michael"/>
    <s v="TCN-WWI11"/>
    <s v="JPG22"/>
    <x v="18"/>
    <x v="2"/>
    <n v="0.17"/>
    <s v="Mount, Kevin"/>
    <s v="TCN"/>
    <x v="106"/>
    <x v="0"/>
    <x v="13"/>
  </r>
  <r>
    <n v="250060"/>
    <s v="Morris, Michael"/>
    <s v="TCN-WWI11"/>
    <s v="JPG22"/>
    <x v="22"/>
    <x v="2"/>
    <n v="0.6"/>
    <s v="Mount, Kevin"/>
    <s v="TCN"/>
    <x v="106"/>
    <x v="0"/>
    <x v="13"/>
  </r>
  <r>
    <n v="250060"/>
    <s v="Morris, Michael"/>
    <s v="TCN-WWI11"/>
    <s v="JPG22"/>
    <x v="14"/>
    <x v="0"/>
    <n v="7.22"/>
    <s v="Mount, Kevin"/>
    <s v="TCN"/>
    <x v="106"/>
    <x v="0"/>
    <x v="13"/>
  </r>
  <r>
    <n v="250061"/>
    <s v="Narayan, Amit"/>
    <s v="TCN-WWF11"/>
    <s v="JPG22"/>
    <x v="0"/>
    <x v="2"/>
    <n v="0.33"/>
    <s v="Adams, Mike"/>
    <s v="TCN"/>
    <x v="186"/>
    <x v="0"/>
    <x v="13"/>
  </r>
  <r>
    <n v="250061"/>
    <s v="Narayan, Amit"/>
    <s v="TCN-WWF11"/>
    <s v="JPG22"/>
    <x v="18"/>
    <x v="2"/>
    <n v="0.12"/>
    <s v="Adams, Mike"/>
    <s v="TCN"/>
    <x v="186"/>
    <x v="0"/>
    <x v="13"/>
  </r>
  <r>
    <n v="250077"/>
    <s v="Ainslie, Michael"/>
    <s v="TCN-RXA11"/>
    <s v="JPG22"/>
    <x v="0"/>
    <x v="0"/>
    <n v="2.0299999999999998"/>
    <s v="Johnson, Steven"/>
    <s v="TCN"/>
    <x v="88"/>
    <x v="0"/>
    <x v="11"/>
  </r>
  <r>
    <n v="250077"/>
    <s v="Ainslie, Michael"/>
    <s v="TCN-RXA11"/>
    <s v="JPG22"/>
    <x v="15"/>
    <x v="0"/>
    <n v="0.22"/>
    <s v="Johnson, Steven"/>
    <s v="TCN"/>
    <x v="88"/>
    <x v="0"/>
    <x v="11"/>
  </r>
  <r>
    <n v="246669"/>
    <s v="Goldrick, Adam"/>
    <s v="TCN-WCC11"/>
    <s v="JPG22"/>
    <x v="17"/>
    <x v="1"/>
    <n v="8"/>
    <s v="Grace, Jason"/>
    <s v="TCN"/>
    <x v="191"/>
    <x v="0"/>
    <x v="10"/>
  </r>
  <r>
    <n v="250097"/>
    <s v="Braun, Ronald"/>
    <s v="TCN-RTC11"/>
    <s v="JPG22"/>
    <x v="18"/>
    <x v="1"/>
    <n v="8"/>
    <s v="Benn-Pindar, Brendon"/>
    <s v="TCN"/>
    <x v="168"/>
    <x v="0"/>
    <x v="1"/>
  </r>
  <r>
    <n v="250097"/>
    <s v="Braun, Ronald"/>
    <s v="TCN-RTC11"/>
    <s v="JPG22"/>
    <x v="19"/>
    <x v="1"/>
    <n v="8"/>
    <s v="Benn-Pindar, Brendon"/>
    <s v="TCN"/>
    <x v="168"/>
    <x v="0"/>
    <x v="1"/>
  </r>
  <r>
    <n v="250097"/>
    <s v="Braun, Ronald"/>
    <s v="TCN-RTC11"/>
    <s v="JPG22"/>
    <x v="20"/>
    <x v="1"/>
    <n v="8"/>
    <s v="Benn-Pindar, Brendon"/>
    <s v="TCN"/>
    <x v="168"/>
    <x v="0"/>
    <x v="1"/>
  </r>
  <r>
    <n v="250097"/>
    <s v="Braun, Ronald"/>
    <s v="TCN-RTC11"/>
    <s v="JPG22"/>
    <x v="12"/>
    <x v="0"/>
    <n v="0.08"/>
    <s v="Benn-Pindar, Brendon"/>
    <s v="TCN"/>
    <x v="168"/>
    <x v="0"/>
    <x v="1"/>
  </r>
  <r>
    <n v="250097"/>
    <s v="Braun, Ronald"/>
    <s v="TCN-RTC11"/>
    <s v="JPG22"/>
    <x v="9"/>
    <x v="0"/>
    <n v="0.25"/>
    <s v="Benn-Pindar, Brendon"/>
    <s v="TCN"/>
    <x v="168"/>
    <x v="0"/>
    <x v="1"/>
  </r>
  <r>
    <n v="250102"/>
    <s v="Cavaliere, Jamie"/>
    <s v="TCN-QSV11"/>
    <s v="JPG22"/>
    <x v="20"/>
    <x v="0"/>
    <n v="8"/>
    <s v="Bowbeer, Christopher"/>
    <s v="TCN"/>
    <x v="73"/>
    <x v="0"/>
    <x v="3"/>
  </r>
  <r>
    <n v="250103"/>
    <s v="Majerski, Martin"/>
    <s v="TCN-RLE12"/>
    <s v="JPG22"/>
    <x v="1"/>
    <x v="2"/>
    <n v="0.18"/>
    <s v="Fortin, Dominic"/>
    <s v="TCN"/>
    <x v="111"/>
    <x v="0"/>
    <x v="5"/>
  </r>
  <r>
    <n v="250103"/>
    <s v="Majerski, Martin"/>
    <s v="TCN-RLE12"/>
    <s v="JPG22"/>
    <x v="6"/>
    <x v="1"/>
    <n v="8"/>
    <s v="Fortin, Dominic"/>
    <s v="TCN"/>
    <x v="111"/>
    <x v="0"/>
    <x v="5"/>
  </r>
  <r>
    <n v="250103"/>
    <s v="Majerski, Martin"/>
    <s v="TCN-RLE12"/>
    <s v="JPG22"/>
    <x v="7"/>
    <x v="1"/>
    <n v="8"/>
    <s v="Fortin, Dominic"/>
    <s v="TCN"/>
    <x v="111"/>
    <x v="0"/>
    <x v="5"/>
  </r>
  <r>
    <n v="250103"/>
    <s v="Majerski, Martin"/>
    <s v="TCN-RLE12"/>
    <s v="JPG22"/>
    <x v="8"/>
    <x v="1"/>
    <n v="8"/>
    <s v="Fortin, Dominic"/>
    <s v="TCN"/>
    <x v="111"/>
    <x v="0"/>
    <x v="5"/>
  </r>
  <r>
    <n v="246703"/>
    <s v="Scarfe, Ashley"/>
    <s v="TCN-WTF12"/>
    <s v="JPG22"/>
    <x v="17"/>
    <x v="1"/>
    <n v="8"/>
    <s v="Kirk, Jeffery"/>
    <s v="TCN"/>
    <x v="248"/>
    <x v="0"/>
    <x v="9"/>
  </r>
  <r>
    <n v="250103"/>
    <s v="Majerski, Martin"/>
    <s v="TCN-RLE12"/>
    <s v="JPG22"/>
    <x v="18"/>
    <x v="1"/>
    <n v="8"/>
    <s v="Fortin, Dominic"/>
    <s v="TCN"/>
    <x v="111"/>
    <x v="0"/>
    <x v="5"/>
  </r>
  <r>
    <n v="250104"/>
    <s v="Fisher, Ines"/>
    <s v="TCN-RST12"/>
    <s v="JPG22"/>
    <x v="2"/>
    <x v="0"/>
    <n v="1.6"/>
    <s v="Jankovics, Ella"/>
    <s v="TCN"/>
    <x v="326"/>
    <x v="0"/>
    <x v="8"/>
  </r>
  <r>
    <n v="250107"/>
    <s v="McCutcheon, Michael"/>
    <s v="TCN-WWU11"/>
    <s v="JPG22"/>
    <x v="0"/>
    <x v="2"/>
    <n v="0.68"/>
    <s v="Valletta, Tyler"/>
    <s v="TCN"/>
    <x v="295"/>
    <x v="0"/>
    <x v="13"/>
  </r>
  <r>
    <n v="250107"/>
    <s v="McCutcheon, Michael"/>
    <s v="TCN-WWU11"/>
    <s v="JPG22"/>
    <x v="18"/>
    <x v="2"/>
    <n v="0.2"/>
    <s v="Valletta, Tyler"/>
    <s v="TCN"/>
    <x v="295"/>
    <x v="0"/>
    <x v="13"/>
  </r>
  <r>
    <n v="250107"/>
    <s v="McCutcheon, Michael"/>
    <s v="TCN-WWU11"/>
    <s v="JPG22"/>
    <x v="22"/>
    <x v="2"/>
    <n v="1"/>
    <s v="Valletta, Tyler"/>
    <s v="TCN"/>
    <x v="295"/>
    <x v="0"/>
    <x v="13"/>
  </r>
  <r>
    <n v="250108"/>
    <s v="Prowse, Sean"/>
    <s v="TCN-RDF11"/>
    <s v="JPG22"/>
    <x v="8"/>
    <x v="1"/>
    <n v="8"/>
    <s v="Adams, Mike"/>
    <s v="TCN"/>
    <x v="151"/>
    <x v="0"/>
    <x v="0"/>
  </r>
  <r>
    <n v="250111"/>
    <s v="White, Shawn"/>
    <s v="TCN-WWI11"/>
    <s v="JPG22"/>
    <x v="0"/>
    <x v="2"/>
    <n v="0.63"/>
    <s v="Mount, Kevin"/>
    <s v="TCN"/>
    <x v="106"/>
    <x v="0"/>
    <x v="13"/>
  </r>
  <r>
    <n v="250111"/>
    <s v="White, Shawn"/>
    <s v="TCN-WWI11"/>
    <s v="JPG22"/>
    <x v="18"/>
    <x v="2"/>
    <n v="0.18"/>
    <s v="Mount, Kevin"/>
    <s v="TCN"/>
    <x v="106"/>
    <x v="0"/>
    <x v="13"/>
  </r>
  <r>
    <n v="250111"/>
    <s v="White, Shawn"/>
    <s v="TCN-WWI11"/>
    <s v="JPG22"/>
    <x v="22"/>
    <x v="2"/>
    <n v="0.88"/>
    <s v="Mount, Kevin"/>
    <s v="TCN"/>
    <x v="106"/>
    <x v="0"/>
    <x v="13"/>
  </r>
  <r>
    <n v="250112"/>
    <s v="Anger, Bill"/>
    <s v="TCN-WPP11"/>
    <s v="JPG22"/>
    <x v="3"/>
    <x v="2"/>
    <n v="1.25"/>
    <s v="O'Handley, Troy"/>
    <s v="TCN"/>
    <x v="59"/>
    <x v="0"/>
    <x v="2"/>
  </r>
  <r>
    <n v="250112"/>
    <s v="Anger, Bill"/>
    <s v="TCN-WPP11"/>
    <s v="JPG22"/>
    <x v="4"/>
    <x v="2"/>
    <n v="1.92"/>
    <s v="O'Handley, Troy"/>
    <s v="TCN"/>
    <x v="59"/>
    <x v="0"/>
    <x v="2"/>
  </r>
  <r>
    <n v="250112"/>
    <s v="Anger, Bill"/>
    <s v="TCN-WPP11"/>
    <s v="JPG22"/>
    <x v="21"/>
    <x v="0"/>
    <n v="0.9"/>
    <s v="O'Handley, Troy"/>
    <s v="TCN"/>
    <x v="59"/>
    <x v="0"/>
    <x v="2"/>
  </r>
  <r>
    <n v="250114"/>
    <s v="Marks, Derek"/>
    <s v="TCN-WWG12"/>
    <s v="JPG22"/>
    <x v="7"/>
    <x v="0"/>
    <n v="0.2"/>
    <s v="Tyler, Shea"/>
    <s v="TCN"/>
    <x v="40"/>
    <x v="0"/>
    <x v="13"/>
  </r>
  <r>
    <n v="250114"/>
    <s v="Marks, Derek"/>
    <s v="TCN-WWG12"/>
    <s v="JPG22"/>
    <x v="13"/>
    <x v="0"/>
    <n v="0.12"/>
    <s v="Tyler, Shea"/>
    <s v="TCN"/>
    <x v="40"/>
    <x v="0"/>
    <x v="13"/>
  </r>
  <r>
    <n v="250114"/>
    <s v="Marks, Derek"/>
    <s v="TCN-WWG12"/>
    <s v="JPG22"/>
    <x v="21"/>
    <x v="0"/>
    <n v="0.33"/>
    <s v="Tyler, Shea"/>
    <s v="TCN"/>
    <x v="40"/>
    <x v="0"/>
    <x v="13"/>
  </r>
  <r>
    <n v="250118"/>
    <s v="Onischke, Ralph"/>
    <s v="TCN-RSF12"/>
    <s v="JPG22"/>
    <x v="2"/>
    <x v="2"/>
    <n v="1.57"/>
    <s v="Richards, Geoff"/>
    <s v="TCN"/>
    <x v="322"/>
    <x v="0"/>
    <x v="8"/>
  </r>
  <r>
    <n v="250120"/>
    <s v="Dunn, Michael"/>
    <s v="TCN-WWI12"/>
    <s v="JPG22"/>
    <x v="6"/>
    <x v="2"/>
    <n v="0.22"/>
    <s v="Ellis, Sean"/>
    <s v="TCN"/>
    <x v="43"/>
    <x v="0"/>
    <x v="13"/>
  </r>
  <r>
    <n v="250120"/>
    <s v="Dunn, Michael"/>
    <s v="TCN-WWI12"/>
    <s v="JPG22"/>
    <x v="7"/>
    <x v="0"/>
    <n v="0.22"/>
    <s v="Ellis, Sean"/>
    <s v="TCN"/>
    <x v="43"/>
    <x v="0"/>
    <x v="13"/>
  </r>
  <r>
    <n v="250120"/>
    <s v="Dunn, Michael"/>
    <s v="TCN-WWI12"/>
    <s v="JPG22"/>
    <x v="12"/>
    <x v="2"/>
    <n v="0.32"/>
    <s v="Ellis, Sean"/>
    <s v="TCN"/>
    <x v="43"/>
    <x v="0"/>
    <x v="13"/>
  </r>
  <r>
    <n v="250120"/>
    <s v="Dunn, Michael"/>
    <s v="TCN-WWI12"/>
    <s v="JPG22"/>
    <x v="13"/>
    <x v="2"/>
    <n v="0.4"/>
    <s v="Ellis, Sean"/>
    <s v="TCN"/>
    <x v="43"/>
    <x v="0"/>
    <x v="13"/>
  </r>
  <r>
    <n v="250120"/>
    <s v="Dunn, Michael"/>
    <s v="TCN-WWI12"/>
    <s v="JPG22"/>
    <x v="16"/>
    <x v="2"/>
    <n v="0.22"/>
    <s v="Ellis, Sean"/>
    <s v="TCN"/>
    <x v="43"/>
    <x v="0"/>
    <x v="13"/>
  </r>
  <r>
    <n v="250120"/>
    <s v="Dunn, Michael"/>
    <s v="TCN-WWI12"/>
    <s v="JPG22"/>
    <x v="21"/>
    <x v="2"/>
    <n v="0.3"/>
    <s v="Ellis, Sean"/>
    <s v="TCN"/>
    <x v="43"/>
    <x v="0"/>
    <x v="13"/>
  </r>
  <r>
    <n v="250120"/>
    <s v="Dunn, Michael"/>
    <s v="TCN-WWI12"/>
    <s v="JPG22"/>
    <x v="9"/>
    <x v="2"/>
    <n v="0.78"/>
    <s v="Ellis, Sean"/>
    <s v="TCN"/>
    <x v="43"/>
    <x v="0"/>
    <x v="13"/>
  </r>
  <r>
    <n v="250122"/>
    <s v="Perry, Justin"/>
    <s v="TCN-RLE12"/>
    <s v="JPG22"/>
    <x v="1"/>
    <x v="2"/>
    <n v="0.2"/>
    <s v="Fortin, Dominic"/>
    <s v="TCN"/>
    <x v="111"/>
    <x v="0"/>
    <x v="5"/>
  </r>
  <r>
    <n v="246737"/>
    <s v="Barker, Jason"/>
    <s v="TCN-RBA18"/>
    <s v="JPG22"/>
    <x v="17"/>
    <x v="1"/>
    <n v="8"/>
    <s v="Hanscom, Jeffrey"/>
    <s v="TCN"/>
    <x v="100"/>
    <x v="0"/>
    <x v="18"/>
  </r>
  <r>
    <n v="250122"/>
    <s v="Perry, Justin"/>
    <s v="TCN-RLE12"/>
    <s v="JPG22"/>
    <x v="18"/>
    <x v="1"/>
    <n v="8"/>
    <s v="Fortin, Dominic"/>
    <s v="TCN"/>
    <x v="111"/>
    <x v="0"/>
    <x v="5"/>
  </r>
  <r>
    <n v="250122"/>
    <s v="Perry, Justin"/>
    <s v="TCN-RLE12"/>
    <s v="JPG22"/>
    <x v="19"/>
    <x v="1"/>
    <n v="8"/>
    <s v="Fortin, Dominic"/>
    <s v="TCN"/>
    <x v="111"/>
    <x v="0"/>
    <x v="5"/>
  </r>
  <r>
    <n v="250122"/>
    <s v="Perry, Justin"/>
    <s v="TCN-RLE12"/>
    <s v="JPG22"/>
    <x v="9"/>
    <x v="2"/>
    <n v="0.02"/>
    <s v="Fortin, Dominic"/>
    <s v="TCN"/>
    <x v="111"/>
    <x v="0"/>
    <x v="5"/>
  </r>
  <r>
    <n v="250129"/>
    <s v="Freeman, Randy"/>
    <s v="TCN-RJG11"/>
    <s v="JPG22"/>
    <x v="11"/>
    <x v="1"/>
    <n v="8"/>
    <s v="Ribeiro, Michael"/>
    <s v="TCN"/>
    <x v="277"/>
    <x v="0"/>
    <x v="2"/>
  </r>
  <r>
    <n v="250129"/>
    <s v="Freeman, Randy"/>
    <s v="TCN-RJG11"/>
    <s v="JPG22"/>
    <x v="12"/>
    <x v="1"/>
    <n v="8"/>
    <s v="Ribeiro, Michael"/>
    <s v="TCN"/>
    <x v="277"/>
    <x v="0"/>
    <x v="2"/>
  </r>
  <r>
    <n v="250133"/>
    <s v="Mendonca, Chris"/>
    <s v="TCN-WAY11"/>
    <s v="JPG22"/>
    <x v="1"/>
    <x v="1"/>
    <n v="8"/>
    <s v="Killeleagh, Steve"/>
    <s v="TCN"/>
    <x v="334"/>
    <x v="0"/>
    <x v="12"/>
  </r>
  <r>
    <n v="250138"/>
    <s v="Bruce, Stacy"/>
    <s v="TCN-WAW11"/>
    <s v="JPG22"/>
    <x v="2"/>
    <x v="1"/>
    <n v="8"/>
    <s v="Nelson, Chris"/>
    <s v="TCN"/>
    <x v="188"/>
    <x v="0"/>
    <x v="12"/>
  </r>
  <r>
    <n v="250139"/>
    <s v="Dale, William"/>
    <s v="TCN-WWU11"/>
    <s v="JPG22"/>
    <x v="0"/>
    <x v="2"/>
    <n v="7.0000000000000007E-2"/>
    <s v="Valletta, Tyler"/>
    <s v="TCN"/>
    <x v="295"/>
    <x v="0"/>
    <x v="13"/>
  </r>
  <r>
    <n v="250139"/>
    <s v="Dale, William"/>
    <s v="TCN-WWU11"/>
    <s v="JPG22"/>
    <x v="22"/>
    <x v="2"/>
    <n v="0.47"/>
    <s v="Valletta, Tyler"/>
    <s v="TCN"/>
    <x v="295"/>
    <x v="0"/>
    <x v="13"/>
  </r>
  <r>
    <n v="250157"/>
    <s v="Chen, Tony"/>
    <s v="TCN-WAC11"/>
    <s v="JPG22"/>
    <x v="2"/>
    <x v="1"/>
    <n v="8"/>
    <s v="Van Den Brink, Gary-John"/>
    <s v="TCN"/>
    <x v="282"/>
    <x v="0"/>
    <x v="12"/>
  </r>
  <r>
    <n v="250157"/>
    <s v="Chen, Tony"/>
    <s v="TCN-WAC11"/>
    <s v="JPG22"/>
    <x v="5"/>
    <x v="1"/>
    <n v="8"/>
    <s v="Van Den Brink, Gary-John"/>
    <s v="TCN"/>
    <x v="282"/>
    <x v="0"/>
    <x v="12"/>
  </r>
  <r>
    <n v="250157"/>
    <s v="Chen, Tony"/>
    <s v="TCN-WAC11"/>
    <s v="JPG22"/>
    <x v="6"/>
    <x v="1"/>
    <n v="8"/>
    <s v="Van Den Brink, Gary-John"/>
    <s v="TCN"/>
    <x v="282"/>
    <x v="0"/>
    <x v="12"/>
  </r>
  <r>
    <n v="250157"/>
    <s v="Chen, Tony"/>
    <s v="TCN-WAC11"/>
    <s v="JPG22"/>
    <x v="7"/>
    <x v="1"/>
    <n v="8"/>
    <s v="Van Den Brink, Gary-John"/>
    <s v="TCN"/>
    <x v="282"/>
    <x v="0"/>
    <x v="12"/>
  </r>
  <r>
    <n v="250158"/>
    <s v="Davey, Ryan"/>
    <s v="TCN-WAB11"/>
    <s v="JPG22"/>
    <x v="13"/>
    <x v="1"/>
    <n v="5.57"/>
    <s v="Fitzgeorge, Gordon"/>
    <s v="TCN"/>
    <x v="309"/>
    <x v="0"/>
    <x v="12"/>
  </r>
  <r>
    <n v="250158"/>
    <s v="Davey, Ryan"/>
    <s v="TCN-WAB11"/>
    <s v="JPG22"/>
    <x v="14"/>
    <x v="1"/>
    <n v="8"/>
    <s v="Fitzgeorge, Gordon"/>
    <s v="TCN"/>
    <x v="309"/>
    <x v="0"/>
    <x v="12"/>
  </r>
  <r>
    <n v="250158"/>
    <s v="Davey, Ryan"/>
    <s v="TCN-WAB11"/>
    <s v="JPG22"/>
    <x v="16"/>
    <x v="1"/>
    <n v="8"/>
    <s v="Fitzgeorge, Gordon"/>
    <s v="TCN"/>
    <x v="309"/>
    <x v="0"/>
    <x v="12"/>
  </r>
  <r>
    <n v="250158"/>
    <s v="Davey, Ryan"/>
    <s v="TCN-WAB11"/>
    <s v="JPG22"/>
    <x v="21"/>
    <x v="1"/>
    <n v="8"/>
    <s v="Fitzgeorge, Gordon"/>
    <s v="TCN"/>
    <x v="309"/>
    <x v="0"/>
    <x v="12"/>
  </r>
  <r>
    <n v="250158"/>
    <s v="Davey, Ryan"/>
    <s v="TCN-WAB11"/>
    <s v="JPG22"/>
    <x v="9"/>
    <x v="1"/>
    <n v="8"/>
    <s v="Fitzgeorge, Gordon"/>
    <s v="TCN"/>
    <x v="309"/>
    <x v="0"/>
    <x v="12"/>
  </r>
  <r>
    <n v="250160"/>
    <s v="Kotnik, Annette"/>
    <s v="TCN-WAK11"/>
    <s v="JPG22"/>
    <x v="8"/>
    <x v="1"/>
    <n v="8"/>
    <s v="Fitzgeorge, Gordon"/>
    <s v="TCN"/>
    <x v="261"/>
    <x v="5"/>
    <x v="12"/>
  </r>
  <r>
    <n v="246969"/>
    <s v="Butler, Graham"/>
    <s v="TCN-RLC11"/>
    <s v="JPG22"/>
    <x v="17"/>
    <x v="1"/>
    <n v="8"/>
    <s v="MacPhee, Duane"/>
    <s v="TCN"/>
    <x v="287"/>
    <x v="0"/>
    <x v="5"/>
  </r>
  <r>
    <n v="250160"/>
    <s v="Kotnik, Annette"/>
    <s v="TCN-WAK11"/>
    <s v="JPG22"/>
    <x v="18"/>
    <x v="1"/>
    <n v="8"/>
    <s v="Fitzgeorge, Gordon"/>
    <s v="TCN"/>
    <x v="261"/>
    <x v="5"/>
    <x v="12"/>
  </r>
  <r>
    <n v="250160"/>
    <s v="Kotnik, Annette"/>
    <s v="TCN-WAK11"/>
    <s v="JPG22"/>
    <x v="19"/>
    <x v="1"/>
    <n v="8"/>
    <s v="Fitzgeorge, Gordon"/>
    <s v="TCN"/>
    <x v="261"/>
    <x v="5"/>
    <x v="12"/>
  </r>
  <r>
    <n v="250160"/>
    <s v="Kotnik, Annette"/>
    <s v="TCN-WAK11"/>
    <s v="JPG22"/>
    <x v="20"/>
    <x v="1"/>
    <n v="8"/>
    <s v="Fitzgeorge, Gordon"/>
    <s v="TCN"/>
    <x v="261"/>
    <x v="5"/>
    <x v="12"/>
  </r>
  <r>
    <n v="250160"/>
    <s v="Kotnik, Annette"/>
    <s v="TCN-WAK11"/>
    <s v="JPG22"/>
    <x v="10"/>
    <x v="1"/>
    <n v="8"/>
    <s v="Fitzgeorge, Gordon"/>
    <s v="TCN"/>
    <x v="261"/>
    <x v="5"/>
    <x v="12"/>
  </r>
  <r>
    <n v="250162"/>
    <s v="Geerts, Tiffany"/>
    <s v="TCN-WAD11"/>
    <s v="JPG22"/>
    <x v="5"/>
    <x v="1"/>
    <n v="8"/>
    <s v="Whitehead, Patrick"/>
    <s v="TCN"/>
    <x v="342"/>
    <x v="0"/>
    <x v="12"/>
  </r>
  <r>
    <n v="250162"/>
    <s v="Geerts, Tiffany"/>
    <s v="TCN-WAD11"/>
    <s v="JPG22"/>
    <x v="6"/>
    <x v="1"/>
    <n v="8"/>
    <s v="Whitehead, Patrick"/>
    <s v="TCN"/>
    <x v="342"/>
    <x v="0"/>
    <x v="12"/>
  </r>
  <r>
    <n v="250163"/>
    <s v="Lane, Mark"/>
    <s v="TCN-RJJ11"/>
    <s v="JPG22"/>
    <x v="1"/>
    <x v="1"/>
    <n v="8"/>
    <s v="Szijarto, Peter"/>
    <s v="TCN"/>
    <x v="34"/>
    <x v="0"/>
    <x v="4"/>
  </r>
  <r>
    <n v="250163"/>
    <s v="Lane, Mark"/>
    <s v="TCN-RJJ11"/>
    <s v="JPG22"/>
    <x v="3"/>
    <x v="1"/>
    <n v="8"/>
    <s v="Szijarto, Peter"/>
    <s v="TCN"/>
    <x v="34"/>
    <x v="0"/>
    <x v="4"/>
  </r>
  <r>
    <n v="250163"/>
    <s v="Lane, Mark"/>
    <s v="TCN-RJJ11"/>
    <s v="JPG22"/>
    <x v="4"/>
    <x v="1"/>
    <n v="8"/>
    <s v="Szijarto, Peter"/>
    <s v="TCN"/>
    <x v="34"/>
    <x v="0"/>
    <x v="4"/>
  </r>
  <r>
    <n v="250164"/>
    <s v="Liu, Da"/>
    <s v="TCN-RMP11"/>
    <s v="JPG22"/>
    <x v="3"/>
    <x v="1"/>
    <n v="8"/>
    <s v="Blenkiron, Joshua"/>
    <s v="TCN"/>
    <x v="257"/>
    <x v="0"/>
    <x v="6"/>
  </r>
  <r>
    <n v="250164"/>
    <s v="Liu, Da"/>
    <s v="TCN-RMP11"/>
    <s v="JPG22"/>
    <x v="4"/>
    <x v="1"/>
    <n v="8"/>
    <s v="Blenkiron, Joshua"/>
    <s v="TCN"/>
    <x v="257"/>
    <x v="0"/>
    <x v="6"/>
  </r>
  <r>
    <n v="250164"/>
    <s v="Liu, Da"/>
    <s v="TCN-RMP11"/>
    <s v="JPG22"/>
    <x v="2"/>
    <x v="1"/>
    <n v="8"/>
    <s v="Blenkiron, Joshua"/>
    <s v="TCN"/>
    <x v="257"/>
    <x v="0"/>
    <x v="6"/>
  </r>
  <r>
    <n v="250164"/>
    <s v="Liu, Da"/>
    <s v="TCN-RMP11"/>
    <s v="JPG22"/>
    <x v="5"/>
    <x v="1"/>
    <n v="8"/>
    <s v="Blenkiron, Joshua"/>
    <s v="TCN"/>
    <x v="257"/>
    <x v="0"/>
    <x v="6"/>
  </r>
  <r>
    <n v="250164"/>
    <s v="Liu, Da"/>
    <s v="TCN-RMP11"/>
    <s v="JPG22"/>
    <x v="6"/>
    <x v="1"/>
    <n v="8"/>
    <s v="Blenkiron, Joshua"/>
    <s v="TCN"/>
    <x v="257"/>
    <x v="0"/>
    <x v="6"/>
  </r>
  <r>
    <n v="250165"/>
    <s v="Garrow, Robin"/>
    <s v="TCN-RLT10"/>
    <s v="JPG21"/>
    <x v="12"/>
    <x v="0"/>
    <n v="0.83"/>
    <s v="Pereira, Fernando"/>
    <s v="TCN"/>
    <x v="172"/>
    <x v="5"/>
    <x v="5"/>
  </r>
  <r>
    <n v="250165"/>
    <s v="Garrow, Robin"/>
    <s v="TCN-RLT10"/>
    <s v="JPG21"/>
    <x v="22"/>
    <x v="0"/>
    <n v="7.0000000000000007E-2"/>
    <s v="Pereira, Fernando"/>
    <s v="TCN"/>
    <x v="172"/>
    <x v="5"/>
    <x v="5"/>
  </r>
  <r>
    <n v="250165"/>
    <s v="Garrow, Robin"/>
    <s v="TCN-RLT10"/>
    <s v="JPG21"/>
    <x v="15"/>
    <x v="0"/>
    <n v="0.38"/>
    <s v="Pereira, Fernando"/>
    <s v="TCN"/>
    <x v="172"/>
    <x v="5"/>
    <x v="5"/>
  </r>
  <r>
    <n v="250168"/>
    <s v="Resendes, Derek"/>
    <s v="TCN-RJG52"/>
    <s v="JPG21"/>
    <x v="6"/>
    <x v="0"/>
    <n v="8"/>
    <s v="Haskett, Luke"/>
    <s v="TCN"/>
    <x v="12"/>
    <x v="3"/>
    <x v="2"/>
  </r>
  <r>
    <n v="250168"/>
    <s v="Resendes, Derek"/>
    <s v="TCN-RJG52"/>
    <s v="JPG21"/>
    <x v="7"/>
    <x v="1"/>
    <n v="8"/>
    <s v="Haskett, Luke"/>
    <s v="TCN"/>
    <x v="12"/>
    <x v="3"/>
    <x v="2"/>
  </r>
  <r>
    <n v="250168"/>
    <s v="Resendes, Derek"/>
    <s v="TCN-RJG52"/>
    <s v="JPG21"/>
    <x v="8"/>
    <x v="1"/>
    <n v="8"/>
    <s v="Haskett, Luke"/>
    <s v="TCN"/>
    <x v="12"/>
    <x v="3"/>
    <x v="2"/>
  </r>
  <r>
    <n v="247580"/>
    <s v="Herechuk, James"/>
    <s v="TCN-WAJ12"/>
    <s v="JPG21"/>
    <x v="17"/>
    <x v="1"/>
    <n v="8"/>
    <s v="Tuyp, Jeremy"/>
    <s v="TCN"/>
    <x v="259"/>
    <x v="0"/>
    <x v="12"/>
  </r>
  <r>
    <n v="250168"/>
    <s v="Resendes, Derek"/>
    <s v="TCN-RJG52"/>
    <s v="JPG21"/>
    <x v="18"/>
    <x v="1"/>
    <n v="8"/>
    <s v="Haskett, Luke"/>
    <s v="TCN"/>
    <x v="12"/>
    <x v="3"/>
    <x v="2"/>
  </r>
  <r>
    <n v="250172"/>
    <s v="Smith, Cory"/>
    <s v="TCN-WWF12"/>
    <s v="JPG22"/>
    <x v="6"/>
    <x v="2"/>
    <n v="0.28000000000000003"/>
    <s v="Wilson, John"/>
    <s v="TCN"/>
    <x v="252"/>
    <x v="0"/>
    <x v="13"/>
  </r>
  <r>
    <n v="250172"/>
    <s v="Smith, Cory"/>
    <s v="TCN-WWF12"/>
    <s v="JPG22"/>
    <x v="13"/>
    <x v="2"/>
    <n v="0.43"/>
    <s v="Wilson, John"/>
    <s v="TCN"/>
    <x v="252"/>
    <x v="0"/>
    <x v="13"/>
  </r>
  <r>
    <n v="250172"/>
    <s v="Smith, Cory"/>
    <s v="TCN-WWF12"/>
    <s v="JPG22"/>
    <x v="16"/>
    <x v="2"/>
    <n v="0.3"/>
    <s v="Wilson, John"/>
    <s v="TCN"/>
    <x v="252"/>
    <x v="0"/>
    <x v="13"/>
  </r>
  <r>
    <n v="250172"/>
    <s v="Smith, Cory"/>
    <s v="TCN-WWF12"/>
    <s v="JPG22"/>
    <x v="21"/>
    <x v="2"/>
    <n v="0.33"/>
    <s v="Wilson, John"/>
    <s v="TCN"/>
    <x v="252"/>
    <x v="0"/>
    <x v="13"/>
  </r>
  <r>
    <n v="250172"/>
    <s v="Smith, Cory"/>
    <s v="TCN-WWF12"/>
    <s v="JPG22"/>
    <x v="9"/>
    <x v="2"/>
    <n v="0.56999999999999995"/>
    <s v="Wilson, John"/>
    <s v="TCN"/>
    <x v="252"/>
    <x v="0"/>
    <x v="13"/>
  </r>
  <r>
    <n v="250174"/>
    <s v="Smith, Shawn"/>
    <s v="TCN-RKL12"/>
    <s v="JPG22"/>
    <x v="2"/>
    <x v="2"/>
    <n v="1.52"/>
    <s v="McCaig, Kyle"/>
    <s v="TCN"/>
    <x v="272"/>
    <x v="0"/>
    <x v="2"/>
  </r>
  <r>
    <n v="250174"/>
    <s v="Smith, Shawn"/>
    <s v="TCN-RKL12"/>
    <s v="JPG22"/>
    <x v="23"/>
    <x v="0"/>
    <n v="3.52"/>
    <s v="McCaig, Kyle"/>
    <s v="TCN"/>
    <x v="272"/>
    <x v="0"/>
    <x v="2"/>
  </r>
  <r>
    <n v="250174"/>
    <s v="Smith, Shawn"/>
    <s v="TCN-RKL12"/>
    <s v="JPG22"/>
    <x v="10"/>
    <x v="1"/>
    <n v="8"/>
    <s v="McCaig, Kyle"/>
    <s v="TCN"/>
    <x v="272"/>
    <x v="0"/>
    <x v="2"/>
  </r>
  <r>
    <n v="250174"/>
    <s v="Smith, Shawn"/>
    <s v="TCN-RKL12"/>
    <s v="JPG22"/>
    <x v="11"/>
    <x v="1"/>
    <n v="8"/>
    <s v="McCaig, Kyle"/>
    <s v="TCN"/>
    <x v="272"/>
    <x v="0"/>
    <x v="2"/>
  </r>
  <r>
    <n v="250174"/>
    <s v="Smith, Shawn"/>
    <s v="TCN-RKL12"/>
    <s v="JPG22"/>
    <x v="12"/>
    <x v="1"/>
    <n v="8"/>
    <s v="McCaig, Kyle"/>
    <s v="TCN"/>
    <x v="272"/>
    <x v="0"/>
    <x v="2"/>
  </r>
  <r>
    <n v="250180"/>
    <s v="Wirth, Richard"/>
    <s v="TCN-RJN11"/>
    <s v="JPG22"/>
    <x v="1"/>
    <x v="0"/>
    <n v="1.03"/>
    <s v="Gaskell, Todd"/>
    <s v="TCN"/>
    <x v="26"/>
    <x v="0"/>
    <x v="2"/>
  </r>
  <r>
    <n v="250180"/>
    <s v="Wirth, Richard"/>
    <s v="TCN-RJN11"/>
    <s v="JPG22"/>
    <x v="4"/>
    <x v="2"/>
    <n v="1.18"/>
    <s v="Gaskell, Todd"/>
    <s v="TCN"/>
    <x v="26"/>
    <x v="0"/>
    <x v="2"/>
  </r>
  <r>
    <n v="250180"/>
    <s v="Wirth, Richard"/>
    <s v="TCN-RJN11"/>
    <s v="JPG22"/>
    <x v="2"/>
    <x v="2"/>
    <n v="1.2"/>
    <s v="Gaskell, Todd"/>
    <s v="TCN"/>
    <x v="26"/>
    <x v="0"/>
    <x v="2"/>
  </r>
  <r>
    <n v="250184"/>
    <s v="Leostic, Amanda"/>
    <s v="TCN-WAD11"/>
    <s v="JPG21"/>
    <x v="1"/>
    <x v="1"/>
    <n v="8"/>
    <s v="Whitehead, Patrick"/>
    <s v="TCN"/>
    <x v="342"/>
    <x v="0"/>
    <x v="12"/>
  </r>
  <r>
    <n v="250193"/>
    <s v="Baer, Ryan"/>
    <s v="TCN-WTR11"/>
    <s v="JPG22"/>
    <x v="5"/>
    <x v="1"/>
    <n v="8"/>
    <s v="Boucher, John"/>
    <s v="TCN"/>
    <x v="294"/>
    <x v="0"/>
    <x v="9"/>
  </r>
  <r>
    <n v="250193"/>
    <s v="Baer, Ryan"/>
    <s v="TCN-WTR11"/>
    <s v="JPG22"/>
    <x v="7"/>
    <x v="1"/>
    <n v="8"/>
    <s v="Boucher, John"/>
    <s v="TCN"/>
    <x v="294"/>
    <x v="0"/>
    <x v="9"/>
  </r>
  <r>
    <n v="250199"/>
    <s v="Hannenberg, Mark"/>
    <s v="TCN-WTR12"/>
    <s v="JPG22"/>
    <x v="11"/>
    <x v="0"/>
    <n v="0.15"/>
    <s v="Cann, Darren"/>
    <s v="TCN"/>
    <x v="130"/>
    <x v="0"/>
    <x v="9"/>
  </r>
  <r>
    <n v="250203"/>
    <s v="Machado, Peter"/>
    <s v="TCN-RMJ12"/>
    <s v="JPG22"/>
    <x v="1"/>
    <x v="2"/>
    <n v="0.5"/>
    <s v="McConnell, John"/>
    <s v="TCN"/>
    <x v="217"/>
    <x v="0"/>
    <x v="6"/>
  </r>
  <r>
    <n v="247677"/>
    <s v="Gault, David"/>
    <s v="TCN-RDC12"/>
    <s v="JPG22"/>
    <x v="17"/>
    <x v="1"/>
    <n v="8"/>
    <s v="Scott, Cory"/>
    <s v="TCN"/>
    <x v="209"/>
    <x v="0"/>
    <x v="0"/>
  </r>
  <r>
    <n v="250207"/>
    <s v="Morrison, Michael"/>
    <s v="TCN-RDC12"/>
    <s v="JPG22"/>
    <x v="18"/>
    <x v="1"/>
    <n v="8"/>
    <s v="Scott, Cory"/>
    <s v="TCN"/>
    <x v="209"/>
    <x v="0"/>
    <x v="0"/>
  </r>
  <r>
    <n v="250215"/>
    <s v="Tonelli, Ken"/>
    <s v="TCN-QSV12"/>
    <s v="JPG22"/>
    <x v="1"/>
    <x v="1"/>
    <n v="8"/>
    <s v="Leyte, Richard"/>
    <s v="TCN"/>
    <x v="85"/>
    <x v="0"/>
    <x v="3"/>
  </r>
  <r>
    <n v="250215"/>
    <s v="Tonelli, Ken"/>
    <s v="TCN-QSV12"/>
    <s v="JPG22"/>
    <x v="3"/>
    <x v="1"/>
    <n v="8"/>
    <s v="Leyte, Richard"/>
    <s v="TCN"/>
    <x v="85"/>
    <x v="0"/>
    <x v="3"/>
  </r>
  <r>
    <n v="250215"/>
    <s v="Tonelli, Ken"/>
    <s v="TCN-QSV12"/>
    <s v="JPG22"/>
    <x v="4"/>
    <x v="1"/>
    <n v="8"/>
    <s v="Leyte, Richard"/>
    <s v="TCN"/>
    <x v="85"/>
    <x v="0"/>
    <x v="3"/>
  </r>
  <r>
    <n v="250215"/>
    <s v="Tonelli, Ken"/>
    <s v="TCN-QSV12"/>
    <s v="JPG22"/>
    <x v="2"/>
    <x v="1"/>
    <n v="8"/>
    <s v="Leyte, Richard"/>
    <s v="TCN"/>
    <x v="85"/>
    <x v="0"/>
    <x v="3"/>
  </r>
  <r>
    <n v="250215"/>
    <s v="Tonelli, Ken"/>
    <s v="TCN-QSV12"/>
    <s v="JPG22"/>
    <x v="5"/>
    <x v="1"/>
    <n v="8"/>
    <s v="Leyte, Richard"/>
    <s v="TCN"/>
    <x v="85"/>
    <x v="0"/>
    <x v="3"/>
  </r>
  <r>
    <n v="250215"/>
    <s v="Tonelli, Ken"/>
    <s v="TCN-QSV12"/>
    <s v="JPG22"/>
    <x v="12"/>
    <x v="0"/>
    <n v="8"/>
    <s v="Leyte, Richard"/>
    <s v="TCN"/>
    <x v="85"/>
    <x v="0"/>
    <x v="3"/>
  </r>
  <r>
    <n v="250217"/>
    <s v="Henderson, Jamie"/>
    <s v="TCN-RLF12"/>
    <s v="JPG21"/>
    <x v="11"/>
    <x v="1"/>
    <n v="8"/>
    <s v="Tyrrell, Paul"/>
    <s v="TCN"/>
    <x v="143"/>
    <x v="0"/>
    <x v="5"/>
  </r>
  <r>
    <n v="250217"/>
    <s v="Henderson, Jamie"/>
    <s v="TCN-RLF12"/>
    <s v="JPG21"/>
    <x v="12"/>
    <x v="1"/>
    <n v="8"/>
    <s v="Tyrrell, Paul"/>
    <s v="TCN"/>
    <x v="143"/>
    <x v="0"/>
    <x v="5"/>
  </r>
  <r>
    <n v="250218"/>
    <s v="Lacayo, Jose"/>
    <s v="TCN-RLE12"/>
    <s v="JPG22"/>
    <x v="8"/>
    <x v="1"/>
    <n v="6.45"/>
    <s v="Fortin, Dominic"/>
    <s v="TCN"/>
    <x v="111"/>
    <x v="0"/>
    <x v="5"/>
  </r>
  <r>
    <n v="247788"/>
    <s v="Schmidt, Travis"/>
    <s v="TCN-RBC11"/>
    <s v="JPG22"/>
    <x v="17"/>
    <x v="1"/>
    <n v="8"/>
    <s v="Schweertman, Kevin"/>
    <s v="TCN"/>
    <x v="136"/>
    <x v="0"/>
    <x v="15"/>
  </r>
  <r>
    <n v="250218"/>
    <s v="Lacayo, Jose"/>
    <s v="TCN-RLE12"/>
    <s v="JPG22"/>
    <x v="18"/>
    <x v="1"/>
    <n v="8"/>
    <s v="Fortin, Dominic"/>
    <s v="TCN"/>
    <x v="111"/>
    <x v="0"/>
    <x v="5"/>
  </r>
  <r>
    <n v="250218"/>
    <s v="Lacayo, Jose"/>
    <s v="TCN-RLE12"/>
    <s v="JPG22"/>
    <x v="19"/>
    <x v="1"/>
    <n v="8"/>
    <s v="Fortin, Dominic"/>
    <s v="TCN"/>
    <x v="111"/>
    <x v="0"/>
    <x v="5"/>
  </r>
  <r>
    <n v="250221"/>
    <s v="Ristovski, Aleksandar"/>
    <s v="TCN-RLA11"/>
    <s v="JPG22"/>
    <x v="1"/>
    <x v="2"/>
    <n v="0.93"/>
    <s v="Milenkovic, Melissa"/>
    <s v="TCN"/>
    <x v="195"/>
    <x v="0"/>
    <x v="5"/>
  </r>
  <r>
    <n v="250221"/>
    <s v="Ristovski, Aleksandar"/>
    <s v="TCN-RLA11"/>
    <s v="JPG22"/>
    <x v="5"/>
    <x v="2"/>
    <n v="0.33"/>
    <s v="Milenkovic, Melissa"/>
    <s v="TCN"/>
    <x v="195"/>
    <x v="0"/>
    <x v="5"/>
  </r>
  <r>
    <n v="250221"/>
    <s v="Ristovski, Aleksandar"/>
    <s v="TCN-RLA11"/>
    <s v="JPG22"/>
    <x v="6"/>
    <x v="2"/>
    <n v="1.18"/>
    <s v="Milenkovic, Melissa"/>
    <s v="TCN"/>
    <x v="195"/>
    <x v="0"/>
    <x v="5"/>
  </r>
  <r>
    <n v="250221"/>
    <s v="Ristovski, Aleksandar"/>
    <s v="TCN-RLA11"/>
    <s v="JPG22"/>
    <x v="12"/>
    <x v="2"/>
    <n v="0.63"/>
    <s v="Milenkovic, Melissa"/>
    <s v="TCN"/>
    <x v="195"/>
    <x v="0"/>
    <x v="5"/>
  </r>
  <r>
    <n v="250221"/>
    <s v="Ristovski, Aleksandar"/>
    <s v="TCN-RLA11"/>
    <s v="JPG22"/>
    <x v="9"/>
    <x v="2"/>
    <n v="0.05"/>
    <s v="Milenkovic, Melissa"/>
    <s v="TCN"/>
    <x v="195"/>
    <x v="0"/>
    <x v="5"/>
  </r>
  <r>
    <n v="250223"/>
    <s v="Bednar, Matthew"/>
    <s v="TCN-WWF12"/>
    <s v="JPG22"/>
    <x v="6"/>
    <x v="2"/>
    <n v="0.22"/>
    <s v="Wilson, John"/>
    <s v="TCN"/>
    <x v="252"/>
    <x v="0"/>
    <x v="13"/>
  </r>
  <r>
    <n v="250223"/>
    <s v="Bednar, Matthew"/>
    <s v="TCN-WWF12"/>
    <s v="JPG22"/>
    <x v="12"/>
    <x v="2"/>
    <n v="0.28000000000000003"/>
    <s v="Wilson, John"/>
    <s v="TCN"/>
    <x v="252"/>
    <x v="0"/>
    <x v="13"/>
  </r>
  <r>
    <n v="250223"/>
    <s v="Bednar, Matthew"/>
    <s v="TCN-WWF12"/>
    <s v="JPG22"/>
    <x v="13"/>
    <x v="2"/>
    <n v="0.42"/>
    <s v="Wilson, John"/>
    <s v="TCN"/>
    <x v="252"/>
    <x v="0"/>
    <x v="13"/>
  </r>
  <r>
    <n v="250223"/>
    <s v="Bednar, Matthew"/>
    <s v="TCN-WWF12"/>
    <s v="JPG22"/>
    <x v="9"/>
    <x v="2"/>
    <n v="0.48"/>
    <s v="Wilson, John"/>
    <s v="TCN"/>
    <x v="252"/>
    <x v="0"/>
    <x v="13"/>
  </r>
  <r>
    <n v="250227"/>
    <s v="Capling, Brandon"/>
    <s v="TCN-WWG12"/>
    <s v="JPG22"/>
    <x v="6"/>
    <x v="0"/>
    <n v="0.15"/>
    <s v="Tyler, Shea"/>
    <s v="TCN"/>
    <x v="40"/>
    <x v="0"/>
    <x v="13"/>
  </r>
  <r>
    <n v="250227"/>
    <s v="Capling, Brandon"/>
    <s v="TCN-WWG12"/>
    <s v="JPG22"/>
    <x v="7"/>
    <x v="0"/>
    <n v="0.42"/>
    <s v="Tyler, Shea"/>
    <s v="TCN"/>
    <x v="40"/>
    <x v="0"/>
    <x v="13"/>
  </r>
  <r>
    <n v="250227"/>
    <s v="Capling, Brandon"/>
    <s v="TCN-WWG12"/>
    <s v="JPG22"/>
    <x v="19"/>
    <x v="0"/>
    <n v="0.25"/>
    <s v="Tyler, Shea"/>
    <s v="TCN"/>
    <x v="40"/>
    <x v="0"/>
    <x v="13"/>
  </r>
  <r>
    <n v="250227"/>
    <s v="Capling, Brandon"/>
    <s v="TCN-WWG12"/>
    <s v="JPG22"/>
    <x v="12"/>
    <x v="0"/>
    <n v="0.25"/>
    <s v="Tyler, Shea"/>
    <s v="TCN"/>
    <x v="40"/>
    <x v="0"/>
    <x v="13"/>
  </r>
  <r>
    <n v="250227"/>
    <s v="Capling, Brandon"/>
    <s v="TCN-WWG12"/>
    <s v="JPG22"/>
    <x v="13"/>
    <x v="0"/>
    <n v="0.25"/>
    <s v="Tyler, Shea"/>
    <s v="TCN"/>
    <x v="40"/>
    <x v="0"/>
    <x v="13"/>
  </r>
  <r>
    <n v="250227"/>
    <s v="Capling, Brandon"/>
    <s v="TCN-WWG12"/>
    <s v="JPG22"/>
    <x v="21"/>
    <x v="0"/>
    <n v="0.27"/>
    <s v="Tyler, Shea"/>
    <s v="TCN"/>
    <x v="40"/>
    <x v="0"/>
    <x v="13"/>
  </r>
  <r>
    <n v="250228"/>
    <s v="Carbone, Ennio"/>
    <s v="TCN-WAH12"/>
    <s v="JPG22"/>
    <x v="7"/>
    <x v="1"/>
    <n v="8"/>
    <s v="Conway, Brandon"/>
    <s v="TCN"/>
    <x v="275"/>
    <x v="0"/>
    <x v="12"/>
  </r>
  <r>
    <n v="250228"/>
    <s v="Carbone, Ennio"/>
    <s v="TCN-WAH12"/>
    <s v="JPG22"/>
    <x v="8"/>
    <x v="1"/>
    <n v="8"/>
    <s v="Conway, Brandon"/>
    <s v="TCN"/>
    <x v="275"/>
    <x v="0"/>
    <x v="12"/>
  </r>
  <r>
    <n v="247900"/>
    <s v="Ward, Allison"/>
    <s v="TCN-WAD12"/>
    <s v="JPG22"/>
    <x v="17"/>
    <x v="1"/>
    <n v="8"/>
    <s v="Courtemanche, Charlotte"/>
    <s v="TCN"/>
    <x v="310"/>
    <x v="0"/>
    <x v="12"/>
  </r>
  <r>
    <n v="250228"/>
    <s v="Carbone, Ennio"/>
    <s v="TCN-WAH12"/>
    <s v="JPG22"/>
    <x v="18"/>
    <x v="1"/>
    <n v="8"/>
    <s v="Conway, Brandon"/>
    <s v="TCN"/>
    <x v="275"/>
    <x v="0"/>
    <x v="12"/>
  </r>
  <r>
    <n v="250238"/>
    <s v="Saunders, Mark"/>
    <s v="TCN-WWS12"/>
    <s v="JPG21"/>
    <x v="19"/>
    <x v="1"/>
    <n v="7.5"/>
    <s v="Van Every, Geoffrey"/>
    <s v="TCN"/>
    <x v="66"/>
    <x v="0"/>
    <x v="13"/>
  </r>
  <r>
    <n v="250238"/>
    <s v="Saunders, Mark"/>
    <s v="TCN-WWS12"/>
    <s v="JPG21"/>
    <x v="20"/>
    <x v="1"/>
    <n v="8"/>
    <s v="Van Every, Geoffrey"/>
    <s v="TCN"/>
    <x v="66"/>
    <x v="0"/>
    <x v="13"/>
  </r>
  <r>
    <n v="250238"/>
    <s v="Saunders, Mark"/>
    <s v="TCN-WWS12"/>
    <s v="JPG21"/>
    <x v="10"/>
    <x v="1"/>
    <n v="8"/>
    <s v="Van Every, Geoffrey"/>
    <s v="TCN"/>
    <x v="66"/>
    <x v="0"/>
    <x v="13"/>
  </r>
  <r>
    <n v="250238"/>
    <s v="Saunders, Mark"/>
    <s v="TCN-WWS12"/>
    <s v="JPG21"/>
    <x v="11"/>
    <x v="1"/>
    <n v="8"/>
    <s v="Van Every, Geoffrey"/>
    <s v="TCN"/>
    <x v="66"/>
    <x v="0"/>
    <x v="13"/>
  </r>
  <r>
    <n v="250238"/>
    <s v="Saunders, Mark"/>
    <s v="TCN-WWS12"/>
    <s v="JPG21"/>
    <x v="12"/>
    <x v="1"/>
    <n v="8"/>
    <s v="Van Every, Geoffrey"/>
    <s v="TCN"/>
    <x v="66"/>
    <x v="0"/>
    <x v="13"/>
  </r>
  <r>
    <n v="250240"/>
    <s v="Marchment, Harmony"/>
    <s v="TCN-RLA12"/>
    <s v="JPG22"/>
    <x v="1"/>
    <x v="0"/>
    <n v="0.23"/>
    <s v="MacDougall, Dwayne"/>
    <s v="TCN"/>
    <x v="114"/>
    <x v="0"/>
    <x v="5"/>
  </r>
  <r>
    <n v="250240"/>
    <s v="Marchment, Harmony"/>
    <s v="TCN-RLA12"/>
    <s v="JPG22"/>
    <x v="6"/>
    <x v="0"/>
    <n v="0.45"/>
    <s v="MacDougall, Dwayne"/>
    <s v="TCN"/>
    <x v="114"/>
    <x v="0"/>
    <x v="5"/>
  </r>
  <r>
    <n v="250240"/>
    <s v="Marchment, Harmony"/>
    <s v="TCN-RLA12"/>
    <s v="JPG22"/>
    <x v="19"/>
    <x v="1"/>
    <n v="8"/>
    <s v="MacDougall, Dwayne"/>
    <s v="TCN"/>
    <x v="114"/>
    <x v="0"/>
    <x v="5"/>
  </r>
  <r>
    <n v="250240"/>
    <s v="Marchment, Harmony"/>
    <s v="TCN-RLA12"/>
    <s v="JPG22"/>
    <x v="20"/>
    <x v="1"/>
    <n v="8"/>
    <s v="MacDougall, Dwayne"/>
    <s v="TCN"/>
    <x v="114"/>
    <x v="0"/>
    <x v="5"/>
  </r>
  <r>
    <n v="250240"/>
    <s v="Marchment, Harmony"/>
    <s v="TCN-RLA12"/>
    <s v="JPG22"/>
    <x v="10"/>
    <x v="1"/>
    <n v="8"/>
    <s v="MacDougall, Dwayne"/>
    <s v="TCN"/>
    <x v="114"/>
    <x v="0"/>
    <x v="5"/>
  </r>
  <r>
    <n v="250240"/>
    <s v="Marchment, Harmony"/>
    <s v="TCN-RLA12"/>
    <s v="JPG22"/>
    <x v="11"/>
    <x v="1"/>
    <n v="8"/>
    <s v="MacDougall, Dwayne"/>
    <s v="TCN"/>
    <x v="114"/>
    <x v="0"/>
    <x v="5"/>
  </r>
  <r>
    <n v="250240"/>
    <s v="Marchment, Harmony"/>
    <s v="TCN-RLA12"/>
    <s v="JPG22"/>
    <x v="12"/>
    <x v="1"/>
    <n v="8"/>
    <s v="MacDougall, Dwayne"/>
    <s v="TCN"/>
    <x v="114"/>
    <x v="0"/>
    <x v="5"/>
  </r>
  <r>
    <n v="250241"/>
    <s v="O'Neill, Randy"/>
    <s v="TCN-RJN11"/>
    <s v="JPG21"/>
    <x v="1"/>
    <x v="0"/>
    <n v="0.53"/>
    <s v="Gaskell, Todd"/>
    <s v="TCN"/>
    <x v="26"/>
    <x v="0"/>
    <x v="2"/>
  </r>
  <r>
    <n v="250248"/>
    <s v="Fresque, Joel"/>
    <s v="TCN-WWB11"/>
    <s v="JPG22"/>
    <x v="0"/>
    <x v="2"/>
    <n v="0.5"/>
    <s v="Feledi, Mark"/>
    <s v="TCN"/>
    <x v="179"/>
    <x v="0"/>
    <x v="13"/>
  </r>
  <r>
    <n v="250248"/>
    <s v="Fresque, Joel"/>
    <s v="TCN-WWB11"/>
    <s v="JPG22"/>
    <x v="18"/>
    <x v="2"/>
    <n v="0.2"/>
    <s v="Feledi, Mark"/>
    <s v="TCN"/>
    <x v="179"/>
    <x v="0"/>
    <x v="13"/>
  </r>
  <r>
    <n v="250251"/>
    <s v="Hopcraft, Lisa"/>
    <s v="TCN-WTK11"/>
    <s v="JPG22"/>
    <x v="1"/>
    <x v="1"/>
    <n v="8"/>
    <s v="Burnett, Peter"/>
    <s v="TCN"/>
    <x v="247"/>
    <x v="5"/>
    <x v="9"/>
  </r>
  <r>
    <n v="250254"/>
    <s v="McGahan, Chad"/>
    <s v="TCN-WTF12"/>
    <s v="JPG22"/>
    <x v="1"/>
    <x v="1"/>
    <n v="8"/>
    <s v="Kirk, Jeffery"/>
    <s v="TCN"/>
    <x v="248"/>
    <x v="0"/>
    <x v="9"/>
  </r>
  <r>
    <n v="250254"/>
    <s v="McGahan, Chad"/>
    <s v="TCN-WTF12"/>
    <s v="JPG22"/>
    <x v="4"/>
    <x v="0"/>
    <n v="0.48"/>
    <s v="Kirk, Jeffery"/>
    <s v="TCN"/>
    <x v="248"/>
    <x v="0"/>
    <x v="9"/>
  </r>
  <r>
    <n v="250254"/>
    <s v="McGahan, Chad"/>
    <s v="TCN-WTF12"/>
    <s v="JPG22"/>
    <x v="5"/>
    <x v="0"/>
    <n v="0.2"/>
    <s v="Kirk, Jeffery"/>
    <s v="TCN"/>
    <x v="248"/>
    <x v="0"/>
    <x v="9"/>
  </r>
  <r>
    <n v="250255"/>
    <s v="McNorgan, Keith"/>
    <s v="TCN-WAY12"/>
    <s v="JPG22"/>
    <x v="11"/>
    <x v="1"/>
    <n v="8"/>
    <s v="Hornsby, Ryan"/>
    <s v="TCN"/>
    <x v="313"/>
    <x v="0"/>
    <x v="12"/>
  </r>
  <r>
    <n v="250255"/>
    <s v="McNorgan, Keith"/>
    <s v="TCN-WAY12"/>
    <s v="JPG22"/>
    <x v="12"/>
    <x v="1"/>
    <n v="8"/>
    <s v="Hornsby, Ryan"/>
    <s v="TCN"/>
    <x v="313"/>
    <x v="0"/>
    <x v="12"/>
  </r>
  <r>
    <n v="250255"/>
    <s v="McNorgan, Keith"/>
    <s v="TCN-WAY12"/>
    <s v="JPG22"/>
    <x v="13"/>
    <x v="1"/>
    <n v="8"/>
    <s v="Hornsby, Ryan"/>
    <s v="TCN"/>
    <x v="313"/>
    <x v="0"/>
    <x v="12"/>
  </r>
  <r>
    <n v="250256"/>
    <s v="Mortelliti, Marc"/>
    <s v="TCN-WAH12"/>
    <s v="JPG22"/>
    <x v="11"/>
    <x v="1"/>
    <n v="8"/>
    <s v="Conway, Brandon"/>
    <s v="TCN"/>
    <x v="275"/>
    <x v="0"/>
    <x v="12"/>
  </r>
  <r>
    <n v="250256"/>
    <s v="Mortelliti, Marc"/>
    <s v="TCN-WAH12"/>
    <s v="JPG22"/>
    <x v="12"/>
    <x v="1"/>
    <n v="8"/>
    <s v="Conway, Brandon"/>
    <s v="TCN"/>
    <x v="275"/>
    <x v="0"/>
    <x v="12"/>
  </r>
  <r>
    <n v="250257"/>
    <s v="Nguyen, Tu"/>
    <s v="TCN-RJJ11"/>
    <s v="JPG22"/>
    <x v="1"/>
    <x v="2"/>
    <n v="0.67"/>
    <s v="Szijarto, Peter"/>
    <s v="TCN"/>
    <x v="34"/>
    <x v="0"/>
    <x v="4"/>
  </r>
  <r>
    <n v="250263"/>
    <s v="Tatara, Kirk"/>
    <s v="TCN-WWU11"/>
    <s v="JPG22"/>
    <x v="18"/>
    <x v="2"/>
    <n v="0.2"/>
    <s v="Valletta, Tyler"/>
    <s v="TCN"/>
    <x v="295"/>
    <x v="0"/>
    <x v="13"/>
  </r>
  <r>
    <n v="250263"/>
    <s v="Tatara, Kirk"/>
    <s v="TCN-WWU11"/>
    <s v="JPG22"/>
    <x v="22"/>
    <x v="2"/>
    <n v="1"/>
    <s v="Valletta, Tyler"/>
    <s v="TCN"/>
    <x v="295"/>
    <x v="0"/>
    <x v="13"/>
  </r>
  <r>
    <n v="250265"/>
    <s v="Vandermeer, Gordon"/>
    <s v="TCN-WAA11"/>
    <s v="JPG22"/>
    <x v="3"/>
    <x v="1"/>
    <n v="7.57"/>
    <s v="McLarty, Joshua"/>
    <s v="TCN"/>
    <x v="335"/>
    <x v="0"/>
    <x v="12"/>
  </r>
  <r>
    <n v="250265"/>
    <s v="Vandermeer, Gordon"/>
    <s v="TCN-WAA11"/>
    <s v="JPG22"/>
    <x v="4"/>
    <x v="1"/>
    <n v="8"/>
    <s v="McLarty, Joshua"/>
    <s v="TCN"/>
    <x v="335"/>
    <x v="0"/>
    <x v="12"/>
  </r>
  <r>
    <n v="250265"/>
    <s v="Vandermeer, Gordon"/>
    <s v="TCN-WAA11"/>
    <s v="JPG22"/>
    <x v="2"/>
    <x v="1"/>
    <n v="8"/>
    <s v="McLarty, Joshua"/>
    <s v="TCN"/>
    <x v="335"/>
    <x v="0"/>
    <x v="12"/>
  </r>
  <r>
    <n v="250265"/>
    <s v="Vandermeer, Gordon"/>
    <s v="TCN-WAA11"/>
    <s v="JPG22"/>
    <x v="5"/>
    <x v="1"/>
    <n v="8"/>
    <s v="McLarty, Joshua"/>
    <s v="TCN"/>
    <x v="335"/>
    <x v="0"/>
    <x v="12"/>
  </r>
  <r>
    <n v="250265"/>
    <s v="Vandermeer, Gordon"/>
    <s v="TCN-WAA11"/>
    <s v="JPG22"/>
    <x v="6"/>
    <x v="1"/>
    <n v="8"/>
    <s v="McLarty, Joshua"/>
    <s v="TCN"/>
    <x v="335"/>
    <x v="0"/>
    <x v="12"/>
  </r>
  <r>
    <n v="250266"/>
    <s v="Velez, Luis"/>
    <s v="TCN-WAX12"/>
    <s v="JPG22"/>
    <x v="5"/>
    <x v="1"/>
    <n v="8"/>
    <s v="Murray, Ian"/>
    <s v="TCN"/>
    <x v="343"/>
    <x v="0"/>
    <x v="12"/>
  </r>
  <r>
    <n v="250266"/>
    <s v="Velez, Luis"/>
    <s v="TCN-WAX12"/>
    <s v="JPG22"/>
    <x v="6"/>
    <x v="1"/>
    <n v="8"/>
    <s v="Murray, Ian"/>
    <s v="TCN"/>
    <x v="343"/>
    <x v="0"/>
    <x v="12"/>
  </r>
  <r>
    <n v="250269"/>
    <s v="Wilson, Keith"/>
    <s v="TCN-WWU12"/>
    <s v="JPG22"/>
    <x v="6"/>
    <x v="2"/>
    <n v="0.18"/>
    <s v="Fyn, Paul"/>
    <s v="TCN"/>
    <x v="312"/>
    <x v="0"/>
    <x v="13"/>
  </r>
  <r>
    <n v="250269"/>
    <s v="Wilson, Keith"/>
    <s v="TCN-WWU12"/>
    <s v="JPG22"/>
    <x v="7"/>
    <x v="2"/>
    <n v="0.15"/>
    <s v="Fyn, Paul"/>
    <s v="TCN"/>
    <x v="312"/>
    <x v="0"/>
    <x v="13"/>
  </r>
  <r>
    <n v="250269"/>
    <s v="Wilson, Keith"/>
    <s v="TCN-WWU12"/>
    <s v="JPG22"/>
    <x v="12"/>
    <x v="2"/>
    <n v="0.43"/>
    <s v="Fyn, Paul"/>
    <s v="TCN"/>
    <x v="312"/>
    <x v="0"/>
    <x v="13"/>
  </r>
  <r>
    <n v="250269"/>
    <s v="Wilson, Keith"/>
    <s v="TCN-WWU12"/>
    <s v="JPG22"/>
    <x v="13"/>
    <x v="2"/>
    <n v="0.45"/>
    <s v="Fyn, Paul"/>
    <s v="TCN"/>
    <x v="312"/>
    <x v="0"/>
    <x v="13"/>
  </r>
  <r>
    <n v="250269"/>
    <s v="Wilson, Keith"/>
    <s v="TCN-WWU12"/>
    <s v="JPG22"/>
    <x v="16"/>
    <x v="2"/>
    <n v="0.27"/>
    <s v="Fyn, Paul"/>
    <s v="TCN"/>
    <x v="312"/>
    <x v="0"/>
    <x v="13"/>
  </r>
  <r>
    <n v="250269"/>
    <s v="Wilson, Keith"/>
    <s v="TCN-WWU12"/>
    <s v="JPG22"/>
    <x v="21"/>
    <x v="2"/>
    <n v="0.3"/>
    <s v="Fyn, Paul"/>
    <s v="TCN"/>
    <x v="312"/>
    <x v="0"/>
    <x v="13"/>
  </r>
  <r>
    <n v="250269"/>
    <s v="Wilson, Keith"/>
    <s v="TCN-WWU12"/>
    <s v="JPG22"/>
    <x v="9"/>
    <x v="2"/>
    <n v="0.83"/>
    <s v="Fyn, Paul"/>
    <s v="TCN"/>
    <x v="312"/>
    <x v="0"/>
    <x v="13"/>
  </r>
  <r>
    <n v="250272"/>
    <s v="Mooney, Kyle"/>
    <s v="TCN-RKT10"/>
    <s v="JPG22"/>
    <x v="9"/>
    <x v="1"/>
    <n v="3.25"/>
    <s v="Spears, Dean"/>
    <s v="TCN"/>
    <x v="225"/>
    <x v="5"/>
    <x v="2"/>
  </r>
  <r>
    <n v="250278"/>
    <s v="Maxfield, Ryan"/>
    <s v="TCN-WWS12"/>
    <s v="JPG22"/>
    <x v="6"/>
    <x v="2"/>
    <n v="0.25"/>
    <s v="Van Every, Geoffrey"/>
    <s v="TCN"/>
    <x v="66"/>
    <x v="0"/>
    <x v="13"/>
  </r>
  <r>
    <n v="250278"/>
    <s v="Maxfield, Ryan"/>
    <s v="TCN-WWS12"/>
    <s v="JPG22"/>
    <x v="7"/>
    <x v="2"/>
    <n v="0.25"/>
    <s v="Van Every, Geoffrey"/>
    <s v="TCN"/>
    <x v="66"/>
    <x v="0"/>
    <x v="13"/>
  </r>
  <r>
    <n v="250278"/>
    <s v="Maxfield, Ryan"/>
    <s v="TCN-WWS12"/>
    <s v="JPG22"/>
    <x v="12"/>
    <x v="2"/>
    <n v="0.42"/>
    <s v="Van Every, Geoffrey"/>
    <s v="TCN"/>
    <x v="66"/>
    <x v="0"/>
    <x v="13"/>
  </r>
  <r>
    <n v="250278"/>
    <s v="Maxfield, Ryan"/>
    <s v="TCN-WWS12"/>
    <s v="JPG22"/>
    <x v="13"/>
    <x v="2"/>
    <n v="0.42"/>
    <s v="Van Every, Geoffrey"/>
    <s v="TCN"/>
    <x v="66"/>
    <x v="0"/>
    <x v="13"/>
  </r>
  <r>
    <n v="250278"/>
    <s v="Maxfield, Ryan"/>
    <s v="TCN-WWS12"/>
    <s v="JPG22"/>
    <x v="16"/>
    <x v="1"/>
    <n v="8"/>
    <s v="Van Every, Geoffrey"/>
    <s v="TCN"/>
    <x v="66"/>
    <x v="0"/>
    <x v="13"/>
  </r>
  <r>
    <n v="250278"/>
    <s v="Maxfield, Ryan"/>
    <s v="TCN-WWS12"/>
    <s v="JPG22"/>
    <x v="21"/>
    <x v="1"/>
    <n v="8"/>
    <s v="Van Every, Geoffrey"/>
    <s v="TCN"/>
    <x v="66"/>
    <x v="0"/>
    <x v="13"/>
  </r>
  <r>
    <n v="250278"/>
    <s v="Maxfield, Ryan"/>
    <s v="TCN-WWS12"/>
    <s v="JPG22"/>
    <x v="9"/>
    <x v="1"/>
    <n v="8"/>
    <s v="Van Every, Geoffrey"/>
    <s v="TCN"/>
    <x v="66"/>
    <x v="0"/>
    <x v="13"/>
  </r>
  <r>
    <n v="250281"/>
    <s v="Sellers, Richard"/>
    <s v="TCN-RKL12"/>
    <s v="JPG22"/>
    <x v="2"/>
    <x v="2"/>
    <n v="1.5"/>
    <s v="McCaig, Kyle"/>
    <s v="TCN"/>
    <x v="272"/>
    <x v="0"/>
    <x v="2"/>
  </r>
  <r>
    <n v="250281"/>
    <s v="Sellers, Richard"/>
    <s v="TCN-RKL12"/>
    <s v="JPG22"/>
    <x v="18"/>
    <x v="0"/>
    <n v="6.53"/>
    <s v="McCaig, Kyle"/>
    <s v="TCN"/>
    <x v="272"/>
    <x v="0"/>
    <x v="2"/>
  </r>
  <r>
    <n v="250283"/>
    <s v="Crow, Dale"/>
    <s v="TCN-WWI12"/>
    <s v="JPG22"/>
    <x v="4"/>
    <x v="1"/>
    <n v="8"/>
    <s v="Ellis, Sean"/>
    <s v="TCN"/>
    <x v="43"/>
    <x v="0"/>
    <x v="13"/>
  </r>
  <r>
    <n v="250283"/>
    <s v="Crow, Dale"/>
    <s v="TCN-WWI12"/>
    <s v="JPG22"/>
    <x v="7"/>
    <x v="0"/>
    <n v="0.25"/>
    <s v="Ellis, Sean"/>
    <s v="TCN"/>
    <x v="43"/>
    <x v="0"/>
    <x v="13"/>
  </r>
  <r>
    <n v="250283"/>
    <s v="Crow, Dale"/>
    <s v="TCN-WWI12"/>
    <s v="JPG22"/>
    <x v="12"/>
    <x v="2"/>
    <n v="0.33"/>
    <s v="Ellis, Sean"/>
    <s v="TCN"/>
    <x v="43"/>
    <x v="0"/>
    <x v="13"/>
  </r>
  <r>
    <n v="250283"/>
    <s v="Crow, Dale"/>
    <s v="TCN-WWI12"/>
    <s v="JPG22"/>
    <x v="13"/>
    <x v="2"/>
    <n v="0.25"/>
    <s v="Ellis, Sean"/>
    <s v="TCN"/>
    <x v="43"/>
    <x v="0"/>
    <x v="13"/>
  </r>
  <r>
    <n v="250283"/>
    <s v="Crow, Dale"/>
    <s v="TCN-WWI12"/>
    <s v="JPG22"/>
    <x v="16"/>
    <x v="2"/>
    <n v="0.25"/>
    <s v="Ellis, Sean"/>
    <s v="TCN"/>
    <x v="43"/>
    <x v="0"/>
    <x v="13"/>
  </r>
  <r>
    <n v="250283"/>
    <s v="Crow, Dale"/>
    <s v="TCN-WWI12"/>
    <s v="JPG22"/>
    <x v="21"/>
    <x v="2"/>
    <n v="0.17"/>
    <s v="Ellis, Sean"/>
    <s v="TCN"/>
    <x v="43"/>
    <x v="0"/>
    <x v="13"/>
  </r>
  <r>
    <n v="250283"/>
    <s v="Crow, Dale"/>
    <s v="TCN-WWI12"/>
    <s v="JPG22"/>
    <x v="9"/>
    <x v="2"/>
    <n v="0.5"/>
    <s v="Ellis, Sean"/>
    <s v="TCN"/>
    <x v="43"/>
    <x v="0"/>
    <x v="13"/>
  </r>
  <r>
    <n v="250284"/>
    <s v="Martin, Mike"/>
    <s v="TCN-WTB12"/>
    <s v="JPG22"/>
    <x v="2"/>
    <x v="0"/>
    <n v="7.88"/>
    <s v="Packer, Edward"/>
    <s v="TCN"/>
    <x v="324"/>
    <x v="0"/>
    <x v="9"/>
  </r>
  <r>
    <n v="250285"/>
    <s v="Walters, Hayden"/>
    <s v="TCN-WTB11"/>
    <s v="JPG22"/>
    <x v="7"/>
    <x v="1"/>
    <n v="8"/>
    <s v="Gamble, Danny"/>
    <s v="TCN"/>
    <x v="33"/>
    <x v="0"/>
    <x v="9"/>
  </r>
  <r>
    <n v="250285"/>
    <s v="Walters, Hayden"/>
    <s v="TCN-WTB11"/>
    <s v="JPG22"/>
    <x v="8"/>
    <x v="1"/>
    <n v="8"/>
    <s v="Gamble, Danny"/>
    <s v="TCN"/>
    <x v="33"/>
    <x v="0"/>
    <x v="9"/>
  </r>
  <r>
    <n v="248043"/>
    <s v="Randall, Chris"/>
    <s v="TCN-RBC13"/>
    <s v="JPG22"/>
    <x v="17"/>
    <x v="1"/>
    <n v="2.5"/>
    <s v="Zurell, Tom"/>
    <s v="TCN"/>
    <x v="64"/>
    <x v="0"/>
    <x v="15"/>
  </r>
  <r>
    <n v="250285"/>
    <s v="Walters, Hayden"/>
    <s v="TCN-WTB11"/>
    <s v="JPG22"/>
    <x v="18"/>
    <x v="1"/>
    <n v="8"/>
    <s v="Gamble, Danny"/>
    <s v="TCN"/>
    <x v="33"/>
    <x v="0"/>
    <x v="9"/>
  </r>
  <r>
    <n v="250286"/>
    <s v="Sinnesael, Nicholas"/>
    <s v="TCN-WTB11"/>
    <s v="JPG21"/>
    <x v="2"/>
    <x v="1"/>
    <n v="5.63"/>
    <s v="Gamble, Danny"/>
    <s v="TCN"/>
    <x v="33"/>
    <x v="0"/>
    <x v="9"/>
  </r>
  <r>
    <n v="250286"/>
    <s v="Sinnesael, Nicholas"/>
    <s v="TCN-WTB11"/>
    <s v="JPG21"/>
    <x v="5"/>
    <x v="1"/>
    <n v="8"/>
    <s v="Gamble, Danny"/>
    <s v="TCN"/>
    <x v="33"/>
    <x v="0"/>
    <x v="9"/>
  </r>
  <r>
    <n v="250286"/>
    <s v="Sinnesael, Nicholas"/>
    <s v="TCN-WTB11"/>
    <s v="JPG21"/>
    <x v="6"/>
    <x v="1"/>
    <n v="8"/>
    <s v="Gamble, Danny"/>
    <s v="TCN"/>
    <x v="33"/>
    <x v="0"/>
    <x v="9"/>
  </r>
  <r>
    <n v="250286"/>
    <s v="Sinnesael, Nicholas"/>
    <s v="TCN-WTB11"/>
    <s v="JPG21"/>
    <x v="7"/>
    <x v="1"/>
    <n v="8"/>
    <s v="Gamble, Danny"/>
    <s v="TCN"/>
    <x v="33"/>
    <x v="0"/>
    <x v="9"/>
  </r>
  <r>
    <n v="250290"/>
    <s v="Hayes, Deric"/>
    <s v="TCN-WWF12"/>
    <s v="JPG22"/>
    <x v="6"/>
    <x v="2"/>
    <n v="0.28000000000000003"/>
    <s v="Wilson, John"/>
    <s v="TCN"/>
    <x v="252"/>
    <x v="0"/>
    <x v="13"/>
  </r>
  <r>
    <n v="250290"/>
    <s v="Hayes, Deric"/>
    <s v="TCN-WWF12"/>
    <s v="JPG22"/>
    <x v="7"/>
    <x v="2"/>
    <n v="0.25"/>
    <s v="Wilson, John"/>
    <s v="TCN"/>
    <x v="252"/>
    <x v="0"/>
    <x v="13"/>
  </r>
  <r>
    <n v="250310"/>
    <s v="Johns, Scott"/>
    <s v="TCN-WTP12"/>
    <s v="JPG22"/>
    <x v="3"/>
    <x v="0"/>
    <n v="7.55"/>
    <s v="Oud, Erin"/>
    <s v="TCN"/>
    <x v="280"/>
    <x v="0"/>
    <x v="9"/>
  </r>
  <r>
    <n v="250315"/>
    <s v="MacFarlane, Robert"/>
    <s v="TCN-WTP11"/>
    <s v="JPG22"/>
    <x v="19"/>
    <x v="0"/>
    <n v="8"/>
    <s v="Barber, Colin"/>
    <s v="TCN"/>
    <x v="180"/>
    <x v="0"/>
    <x v="9"/>
  </r>
  <r>
    <n v="250316"/>
    <s v="Pepper, Kenton"/>
    <s v="TCN-WRC12"/>
    <s v="JPG22"/>
    <x v="11"/>
    <x v="1"/>
    <n v="8"/>
    <s v="Roswell, Walter"/>
    <s v="TCN"/>
    <x v="268"/>
    <x v="0"/>
    <x v="2"/>
  </r>
  <r>
    <n v="250316"/>
    <s v="Pepper, Kenton"/>
    <s v="TCN-WRC12"/>
    <s v="JPG22"/>
    <x v="12"/>
    <x v="1"/>
    <n v="8"/>
    <s v="Roswell, Walter"/>
    <s v="TCN"/>
    <x v="268"/>
    <x v="0"/>
    <x v="2"/>
  </r>
  <r>
    <n v="250319"/>
    <s v="Brekelmans, Mark"/>
    <s v="TCN-WWB12"/>
    <s v="JPG21"/>
    <x v="23"/>
    <x v="1"/>
    <n v="2.6"/>
    <s v="Fischer, Wayne"/>
    <s v="TCN"/>
    <x v="98"/>
    <x v="0"/>
    <x v="13"/>
  </r>
  <r>
    <n v="250319"/>
    <s v="Brekelmans, Mark"/>
    <s v="TCN-WWB12"/>
    <s v="JPG21"/>
    <x v="7"/>
    <x v="1"/>
    <n v="8"/>
    <s v="Fischer, Wayne"/>
    <s v="TCN"/>
    <x v="98"/>
    <x v="0"/>
    <x v="13"/>
  </r>
  <r>
    <n v="250319"/>
    <s v="Brekelmans, Mark"/>
    <s v="TCN-WWB12"/>
    <s v="JPG21"/>
    <x v="8"/>
    <x v="1"/>
    <n v="8"/>
    <s v="Fischer, Wayne"/>
    <s v="TCN"/>
    <x v="98"/>
    <x v="0"/>
    <x v="13"/>
  </r>
  <r>
    <n v="248246"/>
    <s v="Jutzi, Alan"/>
    <s v="TCN-RME12"/>
    <s v="JPG21"/>
    <x v="17"/>
    <x v="1"/>
    <n v="8"/>
    <s v="Gonzalez-Day, Javier"/>
    <s v="TCN"/>
    <x v="227"/>
    <x v="0"/>
    <x v="6"/>
  </r>
  <r>
    <n v="250319"/>
    <s v="Brekelmans, Mark"/>
    <s v="TCN-WWB12"/>
    <s v="JPG21"/>
    <x v="18"/>
    <x v="1"/>
    <n v="8"/>
    <s v="Fischer, Wayne"/>
    <s v="TCN"/>
    <x v="98"/>
    <x v="0"/>
    <x v="13"/>
  </r>
  <r>
    <n v="250322"/>
    <s v="Markowski, Sue"/>
    <s v="TCN-RLB12"/>
    <s v="JPG22"/>
    <x v="6"/>
    <x v="0"/>
    <n v="0.4"/>
    <s v="Torti, Gregory"/>
    <s v="TCN"/>
    <x v="83"/>
    <x v="0"/>
    <x v="5"/>
  </r>
  <r>
    <n v="250322"/>
    <s v="Markowski, Sue"/>
    <s v="TCN-RLB12"/>
    <s v="JPG22"/>
    <x v="9"/>
    <x v="0"/>
    <n v="0.18"/>
    <s v="Torti, Gregory"/>
    <s v="TCN"/>
    <x v="83"/>
    <x v="0"/>
    <x v="5"/>
  </r>
  <r>
    <n v="250330"/>
    <s v="MacKenzie, Terry"/>
    <s v="TCN-WAC11"/>
    <s v="JPG22"/>
    <x v="11"/>
    <x v="1"/>
    <n v="8"/>
    <s v="Van Den Brink, Gary-John"/>
    <s v="TCN"/>
    <x v="282"/>
    <x v="0"/>
    <x v="12"/>
  </r>
  <r>
    <n v="250330"/>
    <s v="MacKenzie, Terry"/>
    <s v="TCN-WAC11"/>
    <s v="JPG22"/>
    <x v="12"/>
    <x v="1"/>
    <n v="8"/>
    <s v="Van Den Brink, Gary-John"/>
    <s v="TCN"/>
    <x v="282"/>
    <x v="0"/>
    <x v="12"/>
  </r>
  <r>
    <n v="250330"/>
    <s v="MacKenzie, Terry"/>
    <s v="TCN-WAC11"/>
    <s v="JPG22"/>
    <x v="13"/>
    <x v="1"/>
    <n v="8"/>
    <s v="Van Den Brink, Gary-John"/>
    <s v="TCN"/>
    <x v="282"/>
    <x v="0"/>
    <x v="12"/>
  </r>
  <r>
    <n v="250332"/>
    <s v="Fisher, Greg"/>
    <s v="TCN-RZZ14"/>
    <s v="JPG21"/>
    <x v="19"/>
    <x v="1"/>
    <n v="8"/>
    <s v="Weber-Hicks, Angela"/>
    <s v="TCN"/>
    <x v="176"/>
    <x v="5"/>
    <x v="2"/>
  </r>
  <r>
    <n v="250332"/>
    <s v="Fisher, Greg"/>
    <s v="TCN-RZZ14"/>
    <s v="JPG21"/>
    <x v="20"/>
    <x v="1"/>
    <n v="8"/>
    <s v="Weber-Hicks, Angela"/>
    <s v="TCN"/>
    <x v="176"/>
    <x v="5"/>
    <x v="2"/>
  </r>
  <r>
    <n v="250332"/>
    <s v="Fisher, Greg"/>
    <s v="TCN-RZZ14"/>
    <s v="JPG21"/>
    <x v="10"/>
    <x v="1"/>
    <n v="8"/>
    <s v="Weber-Hicks, Angela"/>
    <s v="TCN"/>
    <x v="176"/>
    <x v="5"/>
    <x v="2"/>
  </r>
  <r>
    <n v="250332"/>
    <s v="Fisher, Greg"/>
    <s v="TCN-RZZ14"/>
    <s v="JPG21"/>
    <x v="11"/>
    <x v="1"/>
    <n v="8"/>
    <s v="Weber-Hicks, Angela"/>
    <s v="TCN"/>
    <x v="176"/>
    <x v="5"/>
    <x v="2"/>
  </r>
  <r>
    <n v="250332"/>
    <s v="Fisher, Greg"/>
    <s v="TCN-RZZ14"/>
    <s v="JPG21"/>
    <x v="12"/>
    <x v="1"/>
    <n v="8"/>
    <s v="Weber-Hicks, Angela"/>
    <s v="TCN"/>
    <x v="176"/>
    <x v="5"/>
    <x v="2"/>
  </r>
  <r>
    <n v="250333"/>
    <s v="Kilgour, Iain"/>
    <s v="TCN-WAY12"/>
    <s v="JPG21"/>
    <x v="5"/>
    <x v="1"/>
    <n v="8"/>
    <s v="Hornsby, Ryan"/>
    <s v="TCN"/>
    <x v="313"/>
    <x v="0"/>
    <x v="12"/>
  </r>
  <r>
    <n v="250333"/>
    <s v="Kilgour, Iain"/>
    <s v="TCN-WAY12"/>
    <s v="JPG21"/>
    <x v="6"/>
    <x v="1"/>
    <n v="8"/>
    <s v="Hornsby, Ryan"/>
    <s v="TCN"/>
    <x v="313"/>
    <x v="0"/>
    <x v="12"/>
  </r>
  <r>
    <n v="250338"/>
    <s v="Leatham, Chris"/>
    <s v="TCN-RSD12"/>
    <s v="JPG22"/>
    <x v="2"/>
    <x v="2"/>
    <n v="1.62"/>
    <s v="Briggs, Rebecca"/>
    <s v="TCN"/>
    <x v="344"/>
    <x v="0"/>
    <x v="8"/>
  </r>
  <r>
    <n v="250340"/>
    <s v="Couch, Robert"/>
    <s v="TCN-WWU11"/>
    <s v="JPG21"/>
    <x v="22"/>
    <x v="2"/>
    <n v="0.95"/>
    <s v="Valletta, Tyler"/>
    <s v="TCN"/>
    <x v="295"/>
    <x v="0"/>
    <x v="13"/>
  </r>
  <r>
    <n v="250346"/>
    <s v="Aubin, Darren"/>
    <s v="TCN-RTC12"/>
    <s v="JPG22"/>
    <x v="2"/>
    <x v="0"/>
    <n v="1.73"/>
    <s v="Reeves, Jennifer"/>
    <s v="TCN"/>
    <x v="1"/>
    <x v="0"/>
    <x v="1"/>
  </r>
  <r>
    <n v="250352"/>
    <s v="Borman, Dave"/>
    <s v="TCN-WTL12"/>
    <s v="JPG22"/>
    <x v="7"/>
    <x v="1"/>
    <n v="8"/>
    <s v="Riches, Robert"/>
    <s v="TCN"/>
    <x v="199"/>
    <x v="0"/>
    <x v="9"/>
  </r>
  <r>
    <n v="250352"/>
    <s v="Borman, Dave"/>
    <s v="TCN-WTL12"/>
    <s v="JPG22"/>
    <x v="8"/>
    <x v="1"/>
    <n v="8"/>
    <s v="Riches, Robert"/>
    <s v="TCN"/>
    <x v="199"/>
    <x v="0"/>
    <x v="9"/>
  </r>
  <r>
    <n v="248281"/>
    <s v="Rorabeck, Fraser"/>
    <s v="TCN-WPP12"/>
    <s v="JPG22"/>
    <x v="17"/>
    <x v="1"/>
    <n v="8"/>
    <s v="Bowen, Mark"/>
    <s v="TCN"/>
    <x v="175"/>
    <x v="0"/>
    <x v="2"/>
  </r>
  <r>
    <n v="250352"/>
    <s v="Borman, Dave"/>
    <s v="TCN-WTL12"/>
    <s v="JPG22"/>
    <x v="18"/>
    <x v="1"/>
    <n v="8"/>
    <s v="Riches, Robert"/>
    <s v="TCN"/>
    <x v="199"/>
    <x v="0"/>
    <x v="9"/>
  </r>
  <r>
    <n v="250353"/>
    <s v="Broderick, John"/>
    <s v="TCN-WWB12"/>
    <s v="JPG22"/>
    <x v="7"/>
    <x v="2"/>
    <n v="0.25"/>
    <s v="Fischer, Wayne"/>
    <s v="TCN"/>
    <x v="98"/>
    <x v="0"/>
    <x v="13"/>
  </r>
  <r>
    <n v="250353"/>
    <s v="Broderick, John"/>
    <s v="TCN-WWB12"/>
    <s v="JPG22"/>
    <x v="13"/>
    <x v="2"/>
    <n v="0.37"/>
    <s v="Fischer, Wayne"/>
    <s v="TCN"/>
    <x v="98"/>
    <x v="0"/>
    <x v="13"/>
  </r>
  <r>
    <n v="250353"/>
    <s v="Broderick, John"/>
    <s v="TCN-WWB12"/>
    <s v="JPG22"/>
    <x v="16"/>
    <x v="2"/>
    <n v="0.32"/>
    <s v="Fischer, Wayne"/>
    <s v="TCN"/>
    <x v="98"/>
    <x v="0"/>
    <x v="13"/>
  </r>
  <r>
    <n v="250353"/>
    <s v="Broderick, John"/>
    <s v="TCN-WWB12"/>
    <s v="JPG22"/>
    <x v="21"/>
    <x v="2"/>
    <n v="0.22"/>
    <s v="Fischer, Wayne"/>
    <s v="TCN"/>
    <x v="98"/>
    <x v="0"/>
    <x v="13"/>
  </r>
  <r>
    <n v="250354"/>
    <s v="Cardoso, Rob"/>
    <s v="TCN-WTF12"/>
    <s v="JPG22"/>
    <x v="4"/>
    <x v="0"/>
    <n v="0.37"/>
    <s v="Kirk, Jeffery"/>
    <s v="TCN"/>
    <x v="248"/>
    <x v="0"/>
    <x v="9"/>
  </r>
  <r>
    <n v="250354"/>
    <s v="Cardoso, Rob"/>
    <s v="TCN-WTF12"/>
    <s v="JPG22"/>
    <x v="5"/>
    <x v="0"/>
    <n v="0.22"/>
    <s v="Kirk, Jeffery"/>
    <s v="TCN"/>
    <x v="248"/>
    <x v="0"/>
    <x v="9"/>
  </r>
  <r>
    <n v="250354"/>
    <s v="Cardoso, Rob"/>
    <s v="TCN-WTF12"/>
    <s v="JPG22"/>
    <x v="6"/>
    <x v="0"/>
    <n v="0.27"/>
    <s v="Kirk, Jeffery"/>
    <s v="TCN"/>
    <x v="248"/>
    <x v="0"/>
    <x v="9"/>
  </r>
  <r>
    <n v="250354"/>
    <s v="Cardoso, Rob"/>
    <s v="TCN-WTF12"/>
    <s v="JPG22"/>
    <x v="7"/>
    <x v="0"/>
    <n v="0.28000000000000003"/>
    <s v="Kirk, Jeffery"/>
    <s v="TCN"/>
    <x v="248"/>
    <x v="0"/>
    <x v="9"/>
  </r>
  <r>
    <n v="250354"/>
    <s v="Cardoso, Rob"/>
    <s v="TCN-WTF12"/>
    <s v="JPG22"/>
    <x v="11"/>
    <x v="0"/>
    <n v="0.45"/>
    <s v="Kirk, Jeffery"/>
    <s v="TCN"/>
    <x v="248"/>
    <x v="0"/>
    <x v="9"/>
  </r>
  <r>
    <n v="250354"/>
    <s v="Cardoso, Rob"/>
    <s v="TCN-WTF12"/>
    <s v="JPG22"/>
    <x v="12"/>
    <x v="0"/>
    <n v="0.4"/>
    <s v="Kirk, Jeffery"/>
    <s v="TCN"/>
    <x v="248"/>
    <x v="0"/>
    <x v="9"/>
  </r>
  <r>
    <n v="250354"/>
    <s v="Cardoso, Rob"/>
    <s v="TCN-WTF12"/>
    <s v="JPG22"/>
    <x v="13"/>
    <x v="0"/>
    <n v="0.47"/>
    <s v="Kirk, Jeffery"/>
    <s v="TCN"/>
    <x v="248"/>
    <x v="0"/>
    <x v="9"/>
  </r>
  <r>
    <n v="250367"/>
    <s v="LoStracco, Michael"/>
    <s v="TCN-WWG11"/>
    <s v="JPG22"/>
    <x v="5"/>
    <x v="1"/>
    <n v="8"/>
    <s v="Wesseling, Steven"/>
    <s v="TCN"/>
    <x v="256"/>
    <x v="0"/>
    <x v="13"/>
  </r>
  <r>
    <n v="250367"/>
    <s v="LoStracco, Michael"/>
    <s v="TCN-WWG11"/>
    <s v="JPG22"/>
    <x v="6"/>
    <x v="1"/>
    <n v="8"/>
    <s v="Wesseling, Steven"/>
    <s v="TCN"/>
    <x v="256"/>
    <x v="0"/>
    <x v="13"/>
  </r>
  <r>
    <n v="250367"/>
    <s v="LoStracco, Michael"/>
    <s v="TCN-WWG11"/>
    <s v="JPG22"/>
    <x v="7"/>
    <x v="1"/>
    <n v="8"/>
    <s v="Wesseling, Steven"/>
    <s v="TCN"/>
    <x v="256"/>
    <x v="0"/>
    <x v="13"/>
  </r>
  <r>
    <n v="250367"/>
    <s v="LoStracco, Michael"/>
    <s v="TCN-WWG11"/>
    <s v="JPG22"/>
    <x v="8"/>
    <x v="1"/>
    <n v="8"/>
    <s v="Wesseling, Steven"/>
    <s v="TCN"/>
    <x v="256"/>
    <x v="0"/>
    <x v="13"/>
  </r>
  <r>
    <n v="250367"/>
    <s v="LoStracco, Michael"/>
    <s v="TCN-WWG11"/>
    <s v="JPG22"/>
    <x v="18"/>
    <x v="2"/>
    <n v="0.1"/>
    <s v="Wesseling, Steven"/>
    <s v="TCN"/>
    <x v="256"/>
    <x v="0"/>
    <x v="13"/>
  </r>
  <r>
    <n v="250369"/>
    <s v="Mudford, Matthew"/>
    <s v="TCN-WAA12"/>
    <s v="JPG22"/>
    <x v="8"/>
    <x v="1"/>
    <n v="8"/>
    <s v="Jones, Brian"/>
    <s v="TCN"/>
    <x v="201"/>
    <x v="0"/>
    <x v="12"/>
  </r>
  <r>
    <n v="248309"/>
    <s v="Mondero, Joselito"/>
    <s v="TCN-RST12"/>
    <s v="JPG21"/>
    <x v="17"/>
    <x v="1"/>
    <n v="8"/>
    <s v="Jankovics, Ella"/>
    <s v="TCN"/>
    <x v="326"/>
    <x v="0"/>
    <x v="8"/>
  </r>
  <r>
    <n v="250369"/>
    <s v="Mudford, Matthew"/>
    <s v="TCN-WAA12"/>
    <s v="JPG22"/>
    <x v="18"/>
    <x v="1"/>
    <n v="8"/>
    <s v="Jones, Brian"/>
    <s v="TCN"/>
    <x v="201"/>
    <x v="0"/>
    <x v="12"/>
  </r>
  <r>
    <n v="250372"/>
    <s v="Parkinson, Allan"/>
    <s v="TCN-RJG11"/>
    <s v="JPG22"/>
    <x v="1"/>
    <x v="2"/>
    <n v="1.65"/>
    <s v="Ribeiro, Michael"/>
    <s v="TCN"/>
    <x v="277"/>
    <x v="0"/>
    <x v="2"/>
  </r>
  <r>
    <n v="250377"/>
    <s v="Sanchez, Nestor"/>
    <s v="TCN-NBA21"/>
    <s v="JPG22"/>
    <x v="1"/>
    <x v="0"/>
    <n v="3.25"/>
    <s v="Crane, Colin"/>
    <s v="TCN"/>
    <x v="9"/>
    <x v="1"/>
    <x v="2"/>
  </r>
  <r>
    <n v="250377"/>
    <s v="Sanchez, Nestor"/>
    <s v="TCN-NBA21"/>
    <s v="JPG22"/>
    <x v="4"/>
    <x v="2"/>
    <n v="3.75"/>
    <s v="Crane, Colin"/>
    <s v="TCN"/>
    <x v="9"/>
    <x v="1"/>
    <x v="2"/>
  </r>
  <r>
    <n v="250377"/>
    <s v="Sanchez, Nestor"/>
    <s v="TCN-NBA21"/>
    <s v="JPG22"/>
    <x v="2"/>
    <x v="2"/>
    <n v="3.75"/>
    <s v="Crane, Colin"/>
    <s v="TCN"/>
    <x v="9"/>
    <x v="1"/>
    <x v="2"/>
  </r>
  <r>
    <n v="250377"/>
    <s v="Sanchez, Nestor"/>
    <s v="TCN-NBA21"/>
    <s v="JPG22"/>
    <x v="12"/>
    <x v="0"/>
    <n v="0.22"/>
    <s v="Crane, Colin"/>
    <s v="TCN"/>
    <x v="9"/>
    <x v="1"/>
    <x v="2"/>
  </r>
  <r>
    <n v="250377"/>
    <s v="Sanchez, Nestor"/>
    <s v="TCN-NBA21"/>
    <s v="JPG22"/>
    <x v="16"/>
    <x v="2"/>
    <n v="1.25"/>
    <s v="Crane, Colin"/>
    <s v="TCN"/>
    <x v="9"/>
    <x v="1"/>
    <x v="2"/>
  </r>
  <r>
    <n v="250377"/>
    <s v="Sanchez, Nestor"/>
    <s v="TCN-NBA21"/>
    <s v="JPG22"/>
    <x v="21"/>
    <x v="2"/>
    <n v="1.57"/>
    <s v="Crane, Colin"/>
    <s v="TCN"/>
    <x v="9"/>
    <x v="1"/>
    <x v="2"/>
  </r>
  <r>
    <n v="250377"/>
    <s v="Sanchez, Nestor"/>
    <s v="TCN-NBA21"/>
    <s v="JPG22"/>
    <x v="9"/>
    <x v="0"/>
    <n v="1.57"/>
    <s v="Crane, Colin"/>
    <s v="TCN"/>
    <x v="9"/>
    <x v="1"/>
    <x v="2"/>
  </r>
  <r>
    <n v="250378"/>
    <s v="Schewtschenko, Paul"/>
    <s v="TCN-WAT11"/>
    <s v="JPG22"/>
    <x v="1"/>
    <x v="1"/>
    <n v="8"/>
    <s v="Terreberry, Michael"/>
    <s v="TCN"/>
    <x v="345"/>
    <x v="0"/>
    <x v="12"/>
  </r>
  <r>
    <n v="250378"/>
    <s v="Schewtschenko, Paul"/>
    <s v="TCN-WAT11"/>
    <s v="JPG22"/>
    <x v="3"/>
    <x v="1"/>
    <n v="8"/>
    <s v="Terreberry, Michael"/>
    <s v="TCN"/>
    <x v="345"/>
    <x v="0"/>
    <x v="12"/>
  </r>
  <r>
    <n v="250378"/>
    <s v="Schewtschenko, Paul"/>
    <s v="TCN-WAT11"/>
    <s v="JPG22"/>
    <x v="4"/>
    <x v="1"/>
    <n v="8"/>
    <s v="Terreberry, Michael"/>
    <s v="TCN"/>
    <x v="345"/>
    <x v="0"/>
    <x v="12"/>
  </r>
  <r>
    <n v="250378"/>
    <s v="Schewtschenko, Paul"/>
    <s v="TCN-WAT11"/>
    <s v="JPG22"/>
    <x v="2"/>
    <x v="1"/>
    <n v="8"/>
    <s v="Terreberry, Michael"/>
    <s v="TCN"/>
    <x v="345"/>
    <x v="0"/>
    <x v="12"/>
  </r>
  <r>
    <n v="250380"/>
    <s v="Stevens, Anthony"/>
    <s v="TCN-RJJ11"/>
    <s v="JPG22"/>
    <x v="1"/>
    <x v="2"/>
    <n v="0.67"/>
    <s v="Szijarto, Peter"/>
    <s v="TCN"/>
    <x v="34"/>
    <x v="0"/>
    <x v="4"/>
  </r>
  <r>
    <n v="250380"/>
    <s v="Stevens, Anthony"/>
    <s v="TCN-RJJ11"/>
    <s v="JPG22"/>
    <x v="11"/>
    <x v="1"/>
    <n v="8"/>
    <s v="Szijarto, Peter"/>
    <s v="TCN"/>
    <x v="34"/>
    <x v="0"/>
    <x v="4"/>
  </r>
  <r>
    <n v="250380"/>
    <s v="Stevens, Anthony"/>
    <s v="TCN-RJJ11"/>
    <s v="JPG22"/>
    <x v="12"/>
    <x v="1"/>
    <n v="8"/>
    <s v="Szijarto, Peter"/>
    <s v="TCN"/>
    <x v="34"/>
    <x v="0"/>
    <x v="4"/>
  </r>
  <r>
    <n v="250380"/>
    <s v="Stevens, Anthony"/>
    <s v="TCN-RJJ11"/>
    <s v="JPG22"/>
    <x v="13"/>
    <x v="1"/>
    <n v="8"/>
    <s v="Szijarto, Peter"/>
    <s v="TCN"/>
    <x v="34"/>
    <x v="0"/>
    <x v="4"/>
  </r>
  <r>
    <n v="250384"/>
    <s v="Wilson, Alexander"/>
    <s v="TCN-RSD11"/>
    <s v="JPG22"/>
    <x v="8"/>
    <x v="1"/>
    <n v="8"/>
    <s v="Marroni, Pat"/>
    <s v="TCN"/>
    <x v="292"/>
    <x v="0"/>
    <x v="8"/>
  </r>
  <r>
    <n v="250391"/>
    <s v="Tobin, James"/>
    <s v="TCN-RJB11"/>
    <s v="JPG22"/>
    <x v="9"/>
    <x v="2"/>
    <n v="0.08"/>
    <s v="Wong, Kum"/>
    <s v="TCN"/>
    <x v="197"/>
    <x v="0"/>
    <x v="4"/>
  </r>
  <r>
    <n v="250397"/>
    <s v="Goodburn, Christy"/>
    <s v="TCN-RLS11"/>
    <s v="JPG22"/>
    <x v="6"/>
    <x v="1"/>
    <n v="8"/>
    <s v="Dunn, Timothy"/>
    <s v="TCN"/>
    <x v="329"/>
    <x v="0"/>
    <x v="5"/>
  </r>
  <r>
    <n v="250397"/>
    <s v="Goodburn, Christy"/>
    <s v="TCN-RLS11"/>
    <s v="JPG22"/>
    <x v="7"/>
    <x v="1"/>
    <n v="8"/>
    <s v="Dunn, Timothy"/>
    <s v="TCN"/>
    <x v="329"/>
    <x v="0"/>
    <x v="5"/>
  </r>
  <r>
    <n v="250397"/>
    <s v="Goodburn, Christy"/>
    <s v="TCN-RLS11"/>
    <s v="JPG22"/>
    <x v="8"/>
    <x v="1"/>
    <n v="8"/>
    <s v="Dunn, Timothy"/>
    <s v="TCN"/>
    <x v="329"/>
    <x v="0"/>
    <x v="5"/>
  </r>
  <r>
    <n v="248357"/>
    <s v="Luckett, David"/>
    <s v="TCN-RBC18"/>
    <s v="JPG22"/>
    <x v="17"/>
    <x v="1"/>
    <n v="8"/>
    <s v="Dickie, David"/>
    <s v="TCN"/>
    <x v="79"/>
    <x v="0"/>
    <x v="15"/>
  </r>
  <r>
    <n v="250397"/>
    <s v="Goodburn, Christy"/>
    <s v="TCN-RLS11"/>
    <s v="JPG22"/>
    <x v="18"/>
    <x v="1"/>
    <n v="8"/>
    <s v="Dunn, Timothy"/>
    <s v="TCN"/>
    <x v="329"/>
    <x v="0"/>
    <x v="5"/>
  </r>
  <r>
    <n v="250397"/>
    <s v="Goodburn, Christy"/>
    <s v="TCN-RLS11"/>
    <s v="JPG22"/>
    <x v="9"/>
    <x v="0"/>
    <n v="0.03"/>
    <s v="Dunn, Timothy"/>
    <s v="TCN"/>
    <x v="329"/>
    <x v="0"/>
    <x v="5"/>
  </r>
  <r>
    <n v="250401"/>
    <s v="Koutsoumbelas, Irene"/>
    <s v="TCN-RLB11"/>
    <s v="JPG22"/>
    <x v="6"/>
    <x v="0"/>
    <n v="0.7"/>
    <s v="Lean, Sonja"/>
    <s v="TCN"/>
    <x v="190"/>
    <x v="0"/>
    <x v="5"/>
  </r>
  <r>
    <n v="250402"/>
    <s v="Ladd, Dennis"/>
    <s v="TCN-QSI12"/>
    <s v="JPG22"/>
    <x v="1"/>
    <x v="2"/>
    <n v="0.3"/>
    <s v="Hiuser, Josh"/>
    <s v="TCN"/>
    <x v="69"/>
    <x v="0"/>
    <x v="3"/>
  </r>
  <r>
    <n v="250406"/>
    <s v="Volpato, Daniel"/>
    <s v="TCN-RJK11"/>
    <s v="JPG22"/>
    <x v="9"/>
    <x v="2"/>
    <n v="7.0000000000000007E-2"/>
    <s v="Aldrich, Jeff"/>
    <s v="TCN"/>
    <x v="206"/>
    <x v="0"/>
    <x v="4"/>
  </r>
  <r>
    <n v="250423"/>
    <s v="Moulton, Jesse"/>
    <s v="TCN-RDF11"/>
    <s v="JPG21"/>
    <x v="22"/>
    <x v="0"/>
    <n v="0.05"/>
    <s v="Underhill, Christopher"/>
    <s v="TCN"/>
    <x v="151"/>
    <x v="0"/>
    <x v="0"/>
  </r>
  <r>
    <n v="250424"/>
    <s v="Cabral, Antonio"/>
    <s v="TCN-RLF12"/>
    <s v="JPG22"/>
    <x v="7"/>
    <x v="1"/>
    <n v="8"/>
    <s v="Tyrrell, Paul"/>
    <s v="TCN"/>
    <x v="143"/>
    <x v="0"/>
    <x v="5"/>
  </r>
  <r>
    <n v="250424"/>
    <s v="Cabral, Antonio"/>
    <s v="TCN-RLF12"/>
    <s v="JPG22"/>
    <x v="8"/>
    <x v="1"/>
    <n v="8"/>
    <s v="Tyrrell, Paul"/>
    <s v="TCN"/>
    <x v="143"/>
    <x v="0"/>
    <x v="5"/>
  </r>
  <r>
    <n v="248377"/>
    <s v="Wylie, Matthew"/>
    <s v="TCN-RWS12"/>
    <s v="JPG22"/>
    <x v="17"/>
    <x v="1"/>
    <n v="8"/>
    <s v="Davis, Steven"/>
    <s v="TCN"/>
    <x v="32"/>
    <x v="0"/>
    <x v="2"/>
  </r>
  <r>
    <n v="250424"/>
    <s v="Cabral, Antonio"/>
    <s v="TCN-RLF12"/>
    <s v="JPG22"/>
    <x v="18"/>
    <x v="1"/>
    <n v="8"/>
    <s v="Tyrrell, Paul"/>
    <s v="TCN"/>
    <x v="143"/>
    <x v="0"/>
    <x v="5"/>
  </r>
  <r>
    <n v="250428"/>
    <s v="Kocjan, Michael"/>
    <s v="TCN-RDA11"/>
    <s v="JPG22"/>
    <x v="0"/>
    <x v="0"/>
    <n v="0.17"/>
    <s v="Williton, Michael"/>
    <s v="TCN"/>
    <x v="0"/>
    <x v="0"/>
    <x v="0"/>
  </r>
  <r>
    <n v="250428"/>
    <s v="Kocjan, Michael"/>
    <s v="TCN-RDA11"/>
    <s v="JPG22"/>
    <x v="22"/>
    <x v="0"/>
    <n v="0.52"/>
    <s v="Williton, Michael"/>
    <s v="TCN"/>
    <x v="0"/>
    <x v="0"/>
    <x v="0"/>
  </r>
  <r>
    <n v="250429"/>
    <s v="Pecore, Jamie"/>
    <s v="TCN-RMF12"/>
    <s v="JPG22"/>
    <x v="1"/>
    <x v="2"/>
    <n v="0.5"/>
    <s v="Tilford, Tanya"/>
    <s v="TCN"/>
    <x v="107"/>
    <x v="0"/>
    <x v="6"/>
  </r>
  <r>
    <n v="250429"/>
    <s v="Pecore, Jamie"/>
    <s v="TCN-RMF12"/>
    <s v="JPG22"/>
    <x v="19"/>
    <x v="1"/>
    <n v="8"/>
    <s v="Tilford, Tanya"/>
    <s v="TCN"/>
    <x v="107"/>
    <x v="0"/>
    <x v="6"/>
  </r>
  <r>
    <n v="250429"/>
    <s v="Pecore, Jamie"/>
    <s v="TCN-RMF12"/>
    <s v="JPG22"/>
    <x v="20"/>
    <x v="1"/>
    <n v="8"/>
    <s v="Tilford, Tanya"/>
    <s v="TCN"/>
    <x v="107"/>
    <x v="0"/>
    <x v="6"/>
  </r>
  <r>
    <n v="250429"/>
    <s v="Pecore, Jamie"/>
    <s v="TCN-RMF12"/>
    <s v="JPG22"/>
    <x v="10"/>
    <x v="1"/>
    <n v="8"/>
    <s v="Tilford, Tanya"/>
    <s v="TCN"/>
    <x v="107"/>
    <x v="0"/>
    <x v="6"/>
  </r>
  <r>
    <n v="250429"/>
    <s v="Pecore, Jamie"/>
    <s v="TCN-RMF12"/>
    <s v="JPG22"/>
    <x v="11"/>
    <x v="1"/>
    <n v="8"/>
    <s v="Tilford, Tanya"/>
    <s v="TCN"/>
    <x v="107"/>
    <x v="0"/>
    <x v="6"/>
  </r>
  <r>
    <n v="250429"/>
    <s v="Pecore, Jamie"/>
    <s v="TCN-RMF12"/>
    <s v="JPG22"/>
    <x v="12"/>
    <x v="1"/>
    <n v="8"/>
    <s v="Tilford, Tanya"/>
    <s v="TCN"/>
    <x v="107"/>
    <x v="0"/>
    <x v="6"/>
  </r>
  <r>
    <n v="250432"/>
    <s v="Nguyen, Duc"/>
    <s v="TCN-RLB12"/>
    <s v="JPG22"/>
    <x v="12"/>
    <x v="0"/>
    <n v="0.37"/>
    <s v="Torti, Gregory"/>
    <s v="TCN"/>
    <x v="83"/>
    <x v="0"/>
    <x v="5"/>
  </r>
  <r>
    <n v="250439"/>
    <s v="Diebold, Shawn"/>
    <s v="TCN-NBA22"/>
    <s v="JPG21"/>
    <x v="9"/>
    <x v="0"/>
    <n v="1.1499999999999999"/>
    <s v="LeClair, Mark"/>
    <s v="TCN"/>
    <x v="53"/>
    <x v="1"/>
    <x v="2"/>
  </r>
  <r>
    <n v="250441"/>
    <s v="Hawton, Glendon"/>
    <s v="TCN-RMP11"/>
    <s v="JPG22"/>
    <x v="1"/>
    <x v="2"/>
    <n v="0.18"/>
    <s v="Blenkiron, Joshua"/>
    <s v="TCN"/>
    <x v="257"/>
    <x v="0"/>
    <x v="6"/>
  </r>
  <r>
    <n v="250441"/>
    <s v="Hawton, Glendon"/>
    <s v="TCN-RMP11"/>
    <s v="JPG22"/>
    <x v="2"/>
    <x v="2"/>
    <n v="0.22"/>
    <s v="Blenkiron, Joshua"/>
    <s v="TCN"/>
    <x v="257"/>
    <x v="0"/>
    <x v="6"/>
  </r>
  <r>
    <n v="250441"/>
    <s v="Hawton, Glendon"/>
    <s v="TCN-RMP11"/>
    <s v="JPG22"/>
    <x v="13"/>
    <x v="2"/>
    <n v="0.37"/>
    <s v="Blenkiron, Joshua"/>
    <s v="TCN"/>
    <x v="257"/>
    <x v="0"/>
    <x v="6"/>
  </r>
  <r>
    <n v="250449"/>
    <s v="Hogan, Dan"/>
    <s v="TCN-RJU11"/>
    <s v="JPG22"/>
    <x v="7"/>
    <x v="1"/>
    <n v="8"/>
    <s v="Dragun, John"/>
    <s v="TCN"/>
    <x v="198"/>
    <x v="0"/>
    <x v="4"/>
  </r>
  <r>
    <n v="250449"/>
    <s v="Hogan, Dan"/>
    <s v="TCN-RJU11"/>
    <s v="JPG22"/>
    <x v="8"/>
    <x v="1"/>
    <n v="8"/>
    <s v="Dragun, John"/>
    <s v="TCN"/>
    <x v="198"/>
    <x v="0"/>
    <x v="4"/>
  </r>
  <r>
    <n v="248400"/>
    <s v="Magwood, Tonya"/>
    <s v="TCN-RLS11"/>
    <s v="JPG22"/>
    <x v="17"/>
    <x v="1"/>
    <n v="8"/>
    <s v="Dunn, Timothy"/>
    <s v="TCN"/>
    <x v="329"/>
    <x v="0"/>
    <x v="5"/>
  </r>
  <r>
    <n v="250449"/>
    <s v="Hogan, Dan"/>
    <s v="TCN-RJU11"/>
    <s v="JPG22"/>
    <x v="18"/>
    <x v="1"/>
    <n v="8"/>
    <s v="Dragun, John"/>
    <s v="TCN"/>
    <x v="198"/>
    <x v="0"/>
    <x v="4"/>
  </r>
  <r>
    <n v="250455"/>
    <s v="Cox, Debra"/>
    <s v="TCN-WAW12"/>
    <s v="JPG22"/>
    <x v="11"/>
    <x v="1"/>
    <n v="8"/>
    <s v="Flintoft, Iain"/>
    <s v="TCN"/>
    <x v="346"/>
    <x v="0"/>
    <x v="12"/>
  </r>
  <r>
    <n v="250455"/>
    <s v="Cox, Debra"/>
    <s v="TCN-WAW12"/>
    <s v="JPG22"/>
    <x v="12"/>
    <x v="1"/>
    <n v="8"/>
    <s v="Flintoft, Iain"/>
    <s v="TCN"/>
    <x v="346"/>
    <x v="0"/>
    <x v="12"/>
  </r>
  <r>
    <n v="250460"/>
    <s v="Jekinsjan, Peter"/>
    <s v="TCN-WTL12"/>
    <s v="JPG22"/>
    <x v="4"/>
    <x v="0"/>
    <n v="0.47"/>
    <s v="Riches, Robert"/>
    <s v="TCN"/>
    <x v="199"/>
    <x v="0"/>
    <x v="9"/>
  </r>
  <r>
    <n v="250460"/>
    <s v="Jekinsjan, Peter"/>
    <s v="TCN-WTL12"/>
    <s v="JPG22"/>
    <x v="5"/>
    <x v="2"/>
    <n v="0.2"/>
    <s v="Riches, Robert"/>
    <s v="TCN"/>
    <x v="199"/>
    <x v="0"/>
    <x v="9"/>
  </r>
  <r>
    <n v="250460"/>
    <s v="Jekinsjan, Peter"/>
    <s v="TCN-WTL12"/>
    <s v="JPG22"/>
    <x v="6"/>
    <x v="0"/>
    <n v="0.4"/>
    <s v="Riches, Robert"/>
    <s v="TCN"/>
    <x v="199"/>
    <x v="0"/>
    <x v="9"/>
  </r>
  <r>
    <n v="250460"/>
    <s v="Jekinsjan, Peter"/>
    <s v="TCN-WTL12"/>
    <s v="JPG22"/>
    <x v="7"/>
    <x v="0"/>
    <n v="0.48"/>
    <s v="Riches, Robert"/>
    <s v="TCN"/>
    <x v="199"/>
    <x v="0"/>
    <x v="9"/>
  </r>
  <r>
    <n v="250460"/>
    <s v="Jekinsjan, Peter"/>
    <s v="TCN-WTL12"/>
    <s v="JPG22"/>
    <x v="11"/>
    <x v="0"/>
    <n v="0.48"/>
    <s v="Riches, Robert"/>
    <s v="TCN"/>
    <x v="199"/>
    <x v="0"/>
    <x v="9"/>
  </r>
  <r>
    <n v="250460"/>
    <s v="Jekinsjan, Peter"/>
    <s v="TCN-WTL12"/>
    <s v="JPG22"/>
    <x v="12"/>
    <x v="0"/>
    <n v="0.45"/>
    <s v="Riches, Robert"/>
    <s v="TCN"/>
    <x v="199"/>
    <x v="0"/>
    <x v="9"/>
  </r>
  <r>
    <n v="250460"/>
    <s v="Jekinsjan, Peter"/>
    <s v="TCN-WTL12"/>
    <s v="JPG22"/>
    <x v="16"/>
    <x v="0"/>
    <n v="0.12"/>
    <s v="Riches, Robert"/>
    <s v="TCN"/>
    <x v="199"/>
    <x v="0"/>
    <x v="9"/>
  </r>
  <r>
    <n v="250460"/>
    <s v="Jekinsjan, Peter"/>
    <s v="TCN-WTL12"/>
    <s v="JPG22"/>
    <x v="21"/>
    <x v="0"/>
    <n v="0.17"/>
    <s v="Riches, Robert"/>
    <s v="TCN"/>
    <x v="199"/>
    <x v="0"/>
    <x v="9"/>
  </r>
  <r>
    <n v="250460"/>
    <s v="Jekinsjan, Peter"/>
    <s v="TCN-WTL12"/>
    <s v="JPG22"/>
    <x v="9"/>
    <x v="0"/>
    <n v="0.37"/>
    <s v="Riches, Robert"/>
    <s v="TCN"/>
    <x v="199"/>
    <x v="0"/>
    <x v="9"/>
  </r>
  <r>
    <n v="250462"/>
    <s v="Bould, Michael"/>
    <s v="TCN-RMS12"/>
    <s v="JPG22"/>
    <x v="1"/>
    <x v="0"/>
    <n v="0.5"/>
    <s v="Bowslaugh, Allen"/>
    <s v="TCN"/>
    <x v="347"/>
    <x v="0"/>
    <x v="6"/>
  </r>
  <r>
    <n v="250465"/>
    <s v="Plumbe, Tyler"/>
    <s v="TCN-RML11"/>
    <s v="JPG22"/>
    <x v="2"/>
    <x v="2"/>
    <n v="0.25"/>
    <s v="Murphy, Chris"/>
    <s v="TCN"/>
    <x v="321"/>
    <x v="0"/>
    <x v="6"/>
  </r>
  <r>
    <n v="250465"/>
    <s v="Plumbe, Tyler"/>
    <s v="TCN-RML11"/>
    <s v="JPG22"/>
    <x v="13"/>
    <x v="2"/>
    <n v="0.43"/>
    <s v="Murphy, Chris"/>
    <s v="TCN"/>
    <x v="321"/>
    <x v="0"/>
    <x v="6"/>
  </r>
  <r>
    <n v="250466"/>
    <s v="Saelens, Richard"/>
    <s v="TCN-WAX11"/>
    <s v="JPG22"/>
    <x v="19"/>
    <x v="1"/>
    <n v="5.68"/>
    <s v="Reddecopp, Peter"/>
    <s v="TCN"/>
    <x v="236"/>
    <x v="0"/>
    <x v="12"/>
  </r>
  <r>
    <n v="250466"/>
    <s v="Saelens, Richard"/>
    <s v="TCN-WAX11"/>
    <s v="JPG22"/>
    <x v="20"/>
    <x v="1"/>
    <n v="8"/>
    <s v="Reddecopp, Peter"/>
    <s v="TCN"/>
    <x v="236"/>
    <x v="0"/>
    <x v="12"/>
  </r>
  <r>
    <n v="250466"/>
    <s v="Saelens, Richard"/>
    <s v="TCN-WAX11"/>
    <s v="JPG22"/>
    <x v="10"/>
    <x v="1"/>
    <n v="8"/>
    <s v="Reddecopp, Peter"/>
    <s v="TCN"/>
    <x v="236"/>
    <x v="0"/>
    <x v="12"/>
  </r>
  <r>
    <n v="250466"/>
    <s v="Saelens, Richard"/>
    <s v="TCN-WAX11"/>
    <s v="JPG22"/>
    <x v="11"/>
    <x v="1"/>
    <n v="8"/>
    <s v="Reddecopp, Peter"/>
    <s v="TCN"/>
    <x v="236"/>
    <x v="0"/>
    <x v="12"/>
  </r>
  <r>
    <n v="250466"/>
    <s v="Saelens, Richard"/>
    <s v="TCN-WAX11"/>
    <s v="JPG22"/>
    <x v="12"/>
    <x v="1"/>
    <n v="8"/>
    <s v="Reddecopp, Peter"/>
    <s v="TCN"/>
    <x v="236"/>
    <x v="0"/>
    <x v="12"/>
  </r>
  <r>
    <n v="250467"/>
    <s v="Ruel, John"/>
    <s v="TCN-WAT12"/>
    <s v="JPG22"/>
    <x v="1"/>
    <x v="1"/>
    <n v="8"/>
    <s v="Levinsky, Brad"/>
    <s v="TCN"/>
    <x v="328"/>
    <x v="0"/>
    <x v="12"/>
  </r>
  <r>
    <n v="250469"/>
    <s v="Pugh, Robert"/>
    <s v="TCN-RMM12"/>
    <s v="JPG22"/>
    <x v="1"/>
    <x v="2"/>
    <n v="0.48"/>
    <s v="Brencic, David"/>
    <s v="TCN"/>
    <x v="20"/>
    <x v="0"/>
    <x v="6"/>
  </r>
  <r>
    <n v="250471"/>
    <s v="Walesa, Christopher"/>
    <s v="TCN-RWS11"/>
    <s v="JPG22"/>
    <x v="1"/>
    <x v="2"/>
    <n v="1.7"/>
    <s v="Miller, Jeff"/>
    <s v="TCN"/>
    <x v="146"/>
    <x v="0"/>
    <x v="2"/>
  </r>
  <r>
    <n v="250471"/>
    <s v="Walesa, Christopher"/>
    <s v="TCN-RWS11"/>
    <s v="JPG22"/>
    <x v="2"/>
    <x v="2"/>
    <n v="1.78"/>
    <s v="Miller, Jeff"/>
    <s v="TCN"/>
    <x v="146"/>
    <x v="0"/>
    <x v="2"/>
  </r>
  <r>
    <n v="250473"/>
    <s v="Harman, Patrick"/>
    <s v="TCN-RJK11"/>
    <s v="JPG22"/>
    <x v="9"/>
    <x v="2"/>
    <n v="7.0000000000000007E-2"/>
    <s v="Aldrich, Jeff"/>
    <s v="TCN"/>
    <x v="206"/>
    <x v="0"/>
    <x v="4"/>
  </r>
  <r>
    <n v="250474"/>
    <s v="San Miguel, Rolando"/>
    <s v="TCN-RJN12"/>
    <s v="JPG22"/>
    <x v="1"/>
    <x v="2"/>
    <n v="2"/>
    <s v="Turner, Jason"/>
    <s v="TCN"/>
    <x v="155"/>
    <x v="0"/>
    <x v="2"/>
  </r>
  <r>
    <n v="250481"/>
    <s v="Burge, Tom"/>
    <s v="TCN-WWG12"/>
    <s v="JPG22"/>
    <x v="12"/>
    <x v="0"/>
    <n v="0.3"/>
    <s v="Tyler, Shea"/>
    <s v="TCN"/>
    <x v="40"/>
    <x v="0"/>
    <x v="13"/>
  </r>
  <r>
    <n v="250481"/>
    <s v="Burge, Tom"/>
    <s v="TCN-WWG12"/>
    <s v="JPG22"/>
    <x v="16"/>
    <x v="0"/>
    <n v="0.08"/>
    <s v="Tyler, Shea"/>
    <s v="TCN"/>
    <x v="40"/>
    <x v="0"/>
    <x v="13"/>
  </r>
  <r>
    <n v="250481"/>
    <s v="Burge, Tom"/>
    <s v="TCN-WWG12"/>
    <s v="JPG22"/>
    <x v="21"/>
    <x v="0"/>
    <n v="0.33"/>
    <s v="Tyler, Shea"/>
    <s v="TCN"/>
    <x v="40"/>
    <x v="0"/>
    <x v="13"/>
  </r>
  <r>
    <n v="250482"/>
    <s v="Byers, Michael"/>
    <s v="TCN-WWG12"/>
    <s v="JPG22"/>
    <x v="6"/>
    <x v="0"/>
    <n v="0.37"/>
    <s v="Tyler, Shea"/>
    <s v="TCN"/>
    <x v="40"/>
    <x v="0"/>
    <x v="13"/>
  </r>
  <r>
    <n v="250482"/>
    <s v="Byers, Michael"/>
    <s v="TCN-WWG12"/>
    <s v="JPG22"/>
    <x v="12"/>
    <x v="0"/>
    <n v="0.3"/>
    <s v="Tyler, Shea"/>
    <s v="TCN"/>
    <x v="40"/>
    <x v="0"/>
    <x v="13"/>
  </r>
  <r>
    <n v="250482"/>
    <s v="Byers, Michael"/>
    <s v="TCN-WWG12"/>
    <s v="JPG22"/>
    <x v="13"/>
    <x v="0"/>
    <n v="0.43"/>
    <s v="Tyler, Shea"/>
    <s v="TCN"/>
    <x v="40"/>
    <x v="0"/>
    <x v="13"/>
  </r>
  <r>
    <n v="250482"/>
    <s v="Byers, Michael"/>
    <s v="TCN-WWG12"/>
    <s v="JPG22"/>
    <x v="9"/>
    <x v="0"/>
    <n v="0.55000000000000004"/>
    <s v="Tyler, Shea"/>
    <s v="TCN"/>
    <x v="40"/>
    <x v="0"/>
    <x v="13"/>
  </r>
  <r>
    <n v="250485"/>
    <s v="Machan, Andrew"/>
    <s v="TCN-WTR11"/>
    <s v="JPG22"/>
    <x v="7"/>
    <x v="1"/>
    <n v="8"/>
    <s v="Gamble, Danny"/>
    <s v="TCN"/>
    <x v="294"/>
    <x v="0"/>
    <x v="9"/>
  </r>
  <r>
    <n v="250485"/>
    <s v="Machan, Andrew"/>
    <s v="TCN-WTR11"/>
    <s v="JPG22"/>
    <x v="8"/>
    <x v="1"/>
    <n v="8"/>
    <s v="Gamble, Danny"/>
    <s v="TCN"/>
    <x v="294"/>
    <x v="0"/>
    <x v="9"/>
  </r>
  <r>
    <n v="248549"/>
    <s v="Badrov, Damir"/>
    <s v="TCN-RSI11"/>
    <s v="JPG22"/>
    <x v="17"/>
    <x v="1"/>
    <n v="8"/>
    <s v="Hawkins, Chad"/>
    <s v="TCN"/>
    <x v="231"/>
    <x v="0"/>
    <x v="8"/>
  </r>
  <r>
    <n v="250485"/>
    <s v="Machan, Andrew"/>
    <s v="TCN-WTR11"/>
    <s v="JPG22"/>
    <x v="18"/>
    <x v="1"/>
    <n v="8"/>
    <s v="Gamble, Danny"/>
    <s v="TCN"/>
    <x v="294"/>
    <x v="0"/>
    <x v="9"/>
  </r>
  <r>
    <n v="250485"/>
    <s v="Machan, Andrew"/>
    <s v="TCN-WTR11"/>
    <s v="JPG22"/>
    <x v="19"/>
    <x v="1"/>
    <n v="8"/>
    <s v="Gamble, Danny"/>
    <s v="TCN"/>
    <x v="294"/>
    <x v="0"/>
    <x v="9"/>
  </r>
  <r>
    <n v="250490"/>
    <s v="Jubinville, Brad"/>
    <s v="TCN-WTB11"/>
    <s v="JPG22"/>
    <x v="3"/>
    <x v="2"/>
    <n v="0.02"/>
    <s v="Gamble, Danny"/>
    <s v="TCN"/>
    <x v="33"/>
    <x v="0"/>
    <x v="9"/>
  </r>
  <r>
    <n v="250490"/>
    <s v="Jubinville, Brad"/>
    <s v="TCN-WTB11"/>
    <s v="JPG22"/>
    <x v="7"/>
    <x v="1"/>
    <n v="8"/>
    <s v="Gamble, Danny"/>
    <s v="TCN"/>
    <x v="33"/>
    <x v="0"/>
    <x v="9"/>
  </r>
  <r>
    <n v="250490"/>
    <s v="Jubinville, Brad"/>
    <s v="TCN-WTB11"/>
    <s v="JPG22"/>
    <x v="8"/>
    <x v="1"/>
    <n v="8"/>
    <s v="Gamble, Danny"/>
    <s v="TCN"/>
    <x v="33"/>
    <x v="0"/>
    <x v="9"/>
  </r>
  <r>
    <n v="248765"/>
    <s v="Lewis, Susan"/>
    <s v="TCN-WAL11"/>
    <s v="JPG22"/>
    <x v="17"/>
    <x v="1"/>
    <n v="8"/>
    <s v="MacGregor, Brian"/>
    <s v="TCN"/>
    <x v="235"/>
    <x v="0"/>
    <x v="12"/>
  </r>
  <r>
    <n v="250490"/>
    <s v="Jubinville, Brad"/>
    <s v="TCN-WTB11"/>
    <s v="JPG22"/>
    <x v="18"/>
    <x v="1"/>
    <n v="8"/>
    <s v="Gamble, Danny"/>
    <s v="TCN"/>
    <x v="33"/>
    <x v="0"/>
    <x v="9"/>
  </r>
  <r>
    <n v="250490"/>
    <s v="Jubinville, Brad"/>
    <s v="TCN-WTB11"/>
    <s v="JPG22"/>
    <x v="19"/>
    <x v="1"/>
    <n v="8"/>
    <s v="Gamble, Danny"/>
    <s v="TCN"/>
    <x v="33"/>
    <x v="0"/>
    <x v="9"/>
  </r>
  <r>
    <n v="250494"/>
    <s v="Alberto, Ralph"/>
    <s v="TCN-WTR11"/>
    <s v="JPG22"/>
    <x v="3"/>
    <x v="1"/>
    <n v="8"/>
    <s v="Boucher, John"/>
    <s v="TCN"/>
    <x v="294"/>
    <x v="0"/>
    <x v="9"/>
  </r>
  <r>
    <n v="250495"/>
    <s v="Fewkes, Barry"/>
    <s v="TCN-WTB12"/>
    <s v="JPG21"/>
    <x v="2"/>
    <x v="0"/>
    <n v="7.28"/>
    <s v="Packer, Edward"/>
    <s v="TCN"/>
    <x v="324"/>
    <x v="0"/>
    <x v="9"/>
  </r>
  <r>
    <n v="250496"/>
    <s v="Alberto, Michele"/>
    <s v="TCN-WTB11"/>
    <s v="JPG22"/>
    <x v="5"/>
    <x v="1"/>
    <n v="8"/>
    <s v="Gamble, Danny"/>
    <s v="TCN"/>
    <x v="33"/>
    <x v="0"/>
    <x v="9"/>
  </r>
  <r>
    <n v="250496"/>
    <s v="Alberto, Michele"/>
    <s v="TCN-WTB11"/>
    <s v="JPG22"/>
    <x v="6"/>
    <x v="1"/>
    <n v="8"/>
    <s v="Gamble, Danny"/>
    <s v="TCN"/>
    <x v="33"/>
    <x v="0"/>
    <x v="9"/>
  </r>
  <r>
    <n v="250497"/>
    <s v="DeMelo, Arthur"/>
    <s v="TCN-WTB11"/>
    <s v="JPG22"/>
    <x v="8"/>
    <x v="0"/>
    <n v="0.02"/>
    <s v="Gamble, Danny"/>
    <s v="TCN"/>
    <x v="33"/>
    <x v="0"/>
    <x v="9"/>
  </r>
  <r>
    <n v="250500"/>
    <s v="Parmar, Gurdeep"/>
    <s v="TCN-RTC11"/>
    <s v="JPG22"/>
    <x v="12"/>
    <x v="0"/>
    <n v="0.28000000000000003"/>
    <s v="Benn-Pindar, Brendon"/>
    <s v="TCN"/>
    <x v="168"/>
    <x v="0"/>
    <x v="1"/>
  </r>
  <r>
    <n v="250503"/>
    <s v="Luxton, Jami-Lynn"/>
    <s v="TCN-RKT10"/>
    <s v="JPG21"/>
    <x v="1"/>
    <x v="0"/>
    <n v="8"/>
    <s v="Spears, Dean"/>
    <s v="TCN"/>
    <x v="225"/>
    <x v="5"/>
    <x v="2"/>
  </r>
  <r>
    <n v="250504"/>
    <s v="Ladell, William"/>
    <s v="TCN-RWS12"/>
    <s v="JPG22"/>
    <x v="1"/>
    <x v="2"/>
    <n v="2.0299999999999998"/>
    <s v="Davis, Steven"/>
    <s v="TCN"/>
    <x v="32"/>
    <x v="0"/>
    <x v="2"/>
  </r>
  <r>
    <n v="250504"/>
    <s v="Ladell, William"/>
    <s v="TCN-RWS12"/>
    <s v="JPG22"/>
    <x v="5"/>
    <x v="2"/>
    <n v="0.2"/>
    <s v="Davis, Steven"/>
    <s v="TCN"/>
    <x v="32"/>
    <x v="0"/>
    <x v="2"/>
  </r>
  <r>
    <n v="250504"/>
    <s v="Ladell, William"/>
    <s v="TCN-RWS12"/>
    <s v="JPG22"/>
    <x v="6"/>
    <x v="2"/>
    <n v="0.25"/>
    <s v="Davis, Steven"/>
    <s v="TCN"/>
    <x v="32"/>
    <x v="0"/>
    <x v="2"/>
  </r>
  <r>
    <n v="248781"/>
    <s v="Janess, Richard"/>
    <s v="TCN-WAY11"/>
    <s v="JPG22"/>
    <x v="17"/>
    <x v="1"/>
    <n v="8"/>
    <s v="Killeleagh, Steve"/>
    <s v="TCN"/>
    <x v="334"/>
    <x v="0"/>
    <x v="12"/>
  </r>
  <r>
    <n v="250504"/>
    <s v="Ladell, William"/>
    <s v="TCN-RWS12"/>
    <s v="JPG22"/>
    <x v="18"/>
    <x v="2"/>
    <n v="0.47"/>
    <s v="Davis, Steven"/>
    <s v="TCN"/>
    <x v="32"/>
    <x v="0"/>
    <x v="2"/>
  </r>
  <r>
    <n v="250504"/>
    <s v="Ladell, William"/>
    <s v="TCN-RWS12"/>
    <s v="JPG22"/>
    <x v="9"/>
    <x v="2"/>
    <n v="0.37"/>
    <s v="Davis, Steven"/>
    <s v="TCN"/>
    <x v="32"/>
    <x v="0"/>
    <x v="2"/>
  </r>
  <r>
    <n v="250516"/>
    <s v="Goldner, John"/>
    <s v="TCN-WWI12"/>
    <s v="JPG22"/>
    <x v="12"/>
    <x v="2"/>
    <n v="0.28000000000000003"/>
    <s v="Ellis, Sean"/>
    <s v="TCN"/>
    <x v="43"/>
    <x v="0"/>
    <x v="13"/>
  </r>
  <r>
    <n v="250516"/>
    <s v="Goldner, John"/>
    <s v="TCN-WWI12"/>
    <s v="JPG22"/>
    <x v="9"/>
    <x v="2"/>
    <n v="0.57999999999999996"/>
    <s v="Ellis, Sean"/>
    <s v="TCN"/>
    <x v="43"/>
    <x v="0"/>
    <x v="13"/>
  </r>
  <r>
    <n v="250523"/>
    <s v="Patterson, Aaron"/>
    <s v="TCN-WAW11"/>
    <s v="JPG22"/>
    <x v="3"/>
    <x v="1"/>
    <n v="6.27"/>
    <s v="Nelson, Chris"/>
    <s v="TCN"/>
    <x v="188"/>
    <x v="0"/>
    <x v="12"/>
  </r>
  <r>
    <n v="250523"/>
    <s v="Patterson, Aaron"/>
    <s v="TCN-WAW11"/>
    <s v="JPG22"/>
    <x v="4"/>
    <x v="1"/>
    <n v="8"/>
    <s v="Nelson, Chris"/>
    <s v="TCN"/>
    <x v="188"/>
    <x v="0"/>
    <x v="12"/>
  </r>
  <r>
    <n v="250523"/>
    <s v="Patterson, Aaron"/>
    <s v="TCN-WAW11"/>
    <s v="JPG22"/>
    <x v="2"/>
    <x v="1"/>
    <n v="8"/>
    <s v="Nelson, Chris"/>
    <s v="TCN"/>
    <x v="188"/>
    <x v="0"/>
    <x v="12"/>
  </r>
  <r>
    <n v="250523"/>
    <s v="Patterson, Aaron"/>
    <s v="TCN-WAW11"/>
    <s v="JPG22"/>
    <x v="5"/>
    <x v="1"/>
    <n v="8"/>
    <s v="Nelson, Chris"/>
    <s v="TCN"/>
    <x v="188"/>
    <x v="0"/>
    <x v="12"/>
  </r>
  <r>
    <n v="250523"/>
    <s v="Patterson, Aaron"/>
    <s v="TCN-WAW11"/>
    <s v="JPG22"/>
    <x v="6"/>
    <x v="1"/>
    <n v="8"/>
    <s v="Nelson, Chris"/>
    <s v="TCN"/>
    <x v="188"/>
    <x v="0"/>
    <x v="12"/>
  </r>
  <r>
    <n v="250533"/>
    <s v="Wardell, Crystal"/>
    <s v="TCN-WTP11"/>
    <s v="JPG22"/>
    <x v="7"/>
    <x v="0"/>
    <n v="0.02"/>
    <s v="Barber, Colin"/>
    <s v="TCN"/>
    <x v="180"/>
    <x v="0"/>
    <x v="9"/>
  </r>
  <r>
    <n v="250540"/>
    <s v="Asher, Alka"/>
    <s v="TCN-RMI11"/>
    <s v="JPG22"/>
    <x v="1"/>
    <x v="2"/>
    <n v="0.25"/>
    <s v="Garrett, Pamela"/>
    <s v="TCN"/>
    <x v="208"/>
    <x v="0"/>
    <x v="6"/>
  </r>
  <r>
    <n v="250540"/>
    <s v="Asher, Alka"/>
    <s v="TCN-RMI11"/>
    <s v="JPG22"/>
    <x v="2"/>
    <x v="2"/>
    <n v="0.25"/>
    <s v="Garrett, Pamela"/>
    <s v="TCN"/>
    <x v="208"/>
    <x v="0"/>
    <x v="6"/>
  </r>
  <r>
    <n v="250540"/>
    <s v="Asher, Alka"/>
    <s v="TCN-RMI11"/>
    <s v="JPG22"/>
    <x v="13"/>
    <x v="2"/>
    <n v="0.38"/>
    <s v="Garrett, Pamela"/>
    <s v="TCN"/>
    <x v="208"/>
    <x v="0"/>
    <x v="6"/>
  </r>
  <r>
    <n v="250547"/>
    <s v="Burletson, Carl"/>
    <s v="TCN-RJK11"/>
    <s v="JPG22"/>
    <x v="1"/>
    <x v="2"/>
    <n v="0.55000000000000004"/>
    <s v="Aldrich, Jeff"/>
    <s v="TCN"/>
    <x v="206"/>
    <x v="0"/>
    <x v="4"/>
  </r>
  <r>
    <n v="250553"/>
    <s v="Gooral, Michal"/>
    <s v="TCN-RDB11"/>
    <s v="JPG22"/>
    <x v="22"/>
    <x v="0"/>
    <n v="0.25"/>
    <s v="Nymeyer, Grant"/>
    <s v="TCN"/>
    <x v="283"/>
    <x v="0"/>
    <x v="0"/>
  </r>
  <r>
    <n v="250553"/>
    <s v="Gooral, Michal"/>
    <s v="TCN-RDB11"/>
    <s v="JPG22"/>
    <x v="15"/>
    <x v="0"/>
    <n v="0.23"/>
    <s v="Nymeyer, Grant"/>
    <s v="TCN"/>
    <x v="283"/>
    <x v="0"/>
    <x v="0"/>
  </r>
  <r>
    <n v="248960"/>
    <s v="Coughlin, Shawn"/>
    <s v="TCN-WAH12"/>
    <s v="JPG22"/>
    <x v="17"/>
    <x v="1"/>
    <n v="8"/>
    <s v="Conway, Brandon"/>
    <s v="TCN"/>
    <x v="275"/>
    <x v="0"/>
    <x v="12"/>
  </r>
  <r>
    <n v="250567"/>
    <s v="O'Rielly, Eugene"/>
    <s v="TCN-RJJ11"/>
    <s v="JPG22"/>
    <x v="18"/>
    <x v="0"/>
    <n v="8"/>
    <s v="Aldrich, Jeff"/>
    <s v="TCN"/>
    <x v="34"/>
    <x v="0"/>
    <x v="4"/>
  </r>
  <r>
    <n v="250567"/>
    <s v="O'Rielly, Eugene"/>
    <s v="TCN-RJJ11"/>
    <s v="JPG22"/>
    <x v="19"/>
    <x v="0"/>
    <n v="8"/>
    <s v="Aldrich, Jeff"/>
    <s v="TCN"/>
    <x v="34"/>
    <x v="0"/>
    <x v="4"/>
  </r>
  <r>
    <n v="250567"/>
    <s v="O'Rielly, Eugene"/>
    <s v="TCN-RJJ11"/>
    <s v="JPG22"/>
    <x v="10"/>
    <x v="0"/>
    <n v="8"/>
    <s v="Aldrich, Jeff"/>
    <s v="TCN"/>
    <x v="34"/>
    <x v="0"/>
    <x v="4"/>
  </r>
  <r>
    <n v="250573"/>
    <s v="Robinson, Susan"/>
    <s v="TCN-RLB12"/>
    <s v="JPG22"/>
    <x v="6"/>
    <x v="0"/>
    <n v="0.32"/>
    <s v="Torti, Gregory"/>
    <s v="TCN"/>
    <x v="83"/>
    <x v="0"/>
    <x v="5"/>
  </r>
  <r>
    <n v="250575"/>
    <s v="Schnarr, Dennis"/>
    <s v="TCN-WTR12"/>
    <s v="JPG22"/>
    <x v="11"/>
    <x v="1"/>
    <n v="8"/>
    <s v="Cann, Darren"/>
    <s v="TCN"/>
    <x v="130"/>
    <x v="0"/>
    <x v="9"/>
  </r>
  <r>
    <n v="250575"/>
    <s v="Schnarr, Dennis"/>
    <s v="TCN-WTR12"/>
    <s v="JPG22"/>
    <x v="12"/>
    <x v="1"/>
    <n v="8"/>
    <s v="Cann, Darren"/>
    <s v="TCN"/>
    <x v="130"/>
    <x v="0"/>
    <x v="9"/>
  </r>
  <r>
    <n v="250583"/>
    <s v="Van Meer, Stacie"/>
    <s v="TCN-WAF11"/>
    <s v="JPG22"/>
    <x v="5"/>
    <x v="1"/>
    <n v="8"/>
    <s v="Stannix, Chris"/>
    <s v="TCN"/>
    <x v="348"/>
    <x v="0"/>
    <x v="12"/>
  </r>
  <r>
    <n v="250583"/>
    <s v="Van Meer, Stacie"/>
    <s v="TCN-WAF11"/>
    <s v="JPG22"/>
    <x v="6"/>
    <x v="1"/>
    <n v="8"/>
    <s v="Stannix, Chris"/>
    <s v="TCN"/>
    <x v="348"/>
    <x v="0"/>
    <x v="12"/>
  </r>
  <r>
    <n v="250586"/>
    <s v="Williams, Jeremy"/>
    <s v="TCN-RDF11"/>
    <s v="JPG21"/>
    <x v="21"/>
    <x v="1"/>
    <n v="2"/>
    <s v="Underhill, Christopher"/>
    <s v="TCN"/>
    <x v="151"/>
    <x v="0"/>
    <x v="0"/>
  </r>
  <r>
    <n v="250586"/>
    <s v="Williams, Jeremy"/>
    <s v="TCN-RDF11"/>
    <s v="JPG21"/>
    <x v="9"/>
    <x v="1"/>
    <n v="8"/>
    <s v="Underhill, Christopher"/>
    <s v="TCN"/>
    <x v="151"/>
    <x v="0"/>
    <x v="0"/>
  </r>
  <r>
    <n v="250587"/>
    <s v="Wood, Jacqueline"/>
    <s v="TCN-RMA00"/>
    <s v="JPG21"/>
    <x v="1"/>
    <x v="1"/>
    <n v="8"/>
    <s v="Harasymiw, Michael"/>
    <s v="TCN"/>
    <x v="92"/>
    <x v="5"/>
    <x v="6"/>
  </r>
  <r>
    <n v="250588"/>
    <s v="Wright, Daniel"/>
    <s v="TCN-WWI12"/>
    <s v="JPG22"/>
    <x v="5"/>
    <x v="1"/>
    <n v="8"/>
    <s v="Ellis, Sean"/>
    <s v="TCN"/>
    <x v="43"/>
    <x v="0"/>
    <x v="13"/>
  </r>
  <r>
    <n v="250588"/>
    <s v="Wright, Daniel"/>
    <s v="TCN-WWI12"/>
    <s v="JPG22"/>
    <x v="12"/>
    <x v="2"/>
    <n v="0.42"/>
    <s v="Ellis, Sean"/>
    <s v="TCN"/>
    <x v="43"/>
    <x v="0"/>
    <x v="13"/>
  </r>
  <r>
    <n v="250588"/>
    <s v="Wright, Daniel"/>
    <s v="TCN-WWI12"/>
    <s v="JPG22"/>
    <x v="13"/>
    <x v="2"/>
    <n v="0.37"/>
    <s v="Ellis, Sean"/>
    <s v="TCN"/>
    <x v="43"/>
    <x v="0"/>
    <x v="13"/>
  </r>
  <r>
    <n v="250588"/>
    <s v="Wright, Daniel"/>
    <s v="TCN-WWI12"/>
    <s v="JPG22"/>
    <x v="16"/>
    <x v="2"/>
    <n v="0.3"/>
    <s v="Ellis, Sean"/>
    <s v="TCN"/>
    <x v="43"/>
    <x v="0"/>
    <x v="13"/>
  </r>
  <r>
    <n v="250588"/>
    <s v="Wright, Daniel"/>
    <s v="TCN-WWI12"/>
    <s v="JPG22"/>
    <x v="21"/>
    <x v="2"/>
    <n v="0.15"/>
    <s v="Ellis, Sean"/>
    <s v="TCN"/>
    <x v="43"/>
    <x v="0"/>
    <x v="13"/>
  </r>
  <r>
    <n v="250588"/>
    <s v="Wright, Daniel"/>
    <s v="TCN-WWI12"/>
    <s v="JPG22"/>
    <x v="9"/>
    <x v="2"/>
    <n v="0.65"/>
    <s v="Ellis, Sean"/>
    <s v="TCN"/>
    <x v="43"/>
    <x v="0"/>
    <x v="13"/>
  </r>
  <r>
    <n v="250590"/>
    <s v="Ede, Christopher"/>
    <s v="TCN-WTF12"/>
    <s v="JPG22"/>
    <x v="4"/>
    <x v="0"/>
    <n v="0.42"/>
    <s v="Kirk, Jeffery"/>
    <s v="TCN"/>
    <x v="248"/>
    <x v="0"/>
    <x v="9"/>
  </r>
  <r>
    <n v="250590"/>
    <s v="Ede, Christopher"/>
    <s v="TCN-WTF12"/>
    <s v="JPG22"/>
    <x v="5"/>
    <x v="0"/>
    <n v="0.18"/>
    <s v="Kirk, Jeffery"/>
    <s v="TCN"/>
    <x v="248"/>
    <x v="0"/>
    <x v="9"/>
  </r>
  <r>
    <n v="250590"/>
    <s v="Ede, Christopher"/>
    <s v="TCN-WTF12"/>
    <s v="JPG22"/>
    <x v="6"/>
    <x v="0"/>
    <n v="0.33"/>
    <s v="Kirk, Jeffery"/>
    <s v="TCN"/>
    <x v="248"/>
    <x v="0"/>
    <x v="9"/>
  </r>
  <r>
    <n v="250590"/>
    <s v="Ede, Christopher"/>
    <s v="TCN-WTF12"/>
    <s v="JPG22"/>
    <x v="7"/>
    <x v="0"/>
    <n v="0.43"/>
    <s v="Kirk, Jeffery"/>
    <s v="TCN"/>
    <x v="248"/>
    <x v="0"/>
    <x v="9"/>
  </r>
  <r>
    <n v="250590"/>
    <s v="Ede, Christopher"/>
    <s v="TCN-WTF12"/>
    <s v="JPG22"/>
    <x v="13"/>
    <x v="0"/>
    <n v="0.45"/>
    <s v="Kirk, Jeffery"/>
    <s v="TCN"/>
    <x v="248"/>
    <x v="0"/>
    <x v="9"/>
  </r>
  <r>
    <n v="250590"/>
    <s v="Ede, Christopher"/>
    <s v="TCN-WTF12"/>
    <s v="JPG22"/>
    <x v="16"/>
    <x v="0"/>
    <n v="0.08"/>
    <s v="Kirk, Jeffery"/>
    <s v="TCN"/>
    <x v="248"/>
    <x v="0"/>
    <x v="9"/>
  </r>
  <r>
    <n v="250590"/>
    <s v="Ede, Christopher"/>
    <s v="TCN-WTF12"/>
    <s v="JPG22"/>
    <x v="21"/>
    <x v="0"/>
    <n v="0.15"/>
    <s v="Kirk, Jeffery"/>
    <s v="TCN"/>
    <x v="248"/>
    <x v="0"/>
    <x v="9"/>
  </r>
  <r>
    <n v="250593"/>
    <s v="Corbett, Paul"/>
    <s v="TCN-RSD12"/>
    <s v="JPG22"/>
    <x v="2"/>
    <x v="2"/>
    <n v="1.62"/>
    <s v="Briggs, Rebecca"/>
    <s v="TCN"/>
    <x v="344"/>
    <x v="0"/>
    <x v="8"/>
  </r>
  <r>
    <n v="250597"/>
    <s v="Hurley, Dominic"/>
    <s v="TCN-RJW14"/>
    <s v="JPG22"/>
    <x v="9"/>
    <x v="2"/>
    <n v="0.5"/>
    <s v="Paquete, Michael"/>
    <s v="TCN"/>
    <x v="239"/>
    <x v="1"/>
    <x v="4"/>
  </r>
  <r>
    <n v="250612"/>
    <s v="MacDonald, Jason"/>
    <s v="TCN-WAW11"/>
    <s v="JPG21"/>
    <x v="7"/>
    <x v="1"/>
    <n v="8"/>
    <s v="Nelson, Chris"/>
    <s v="TCN"/>
    <x v="188"/>
    <x v="0"/>
    <x v="12"/>
  </r>
  <r>
    <n v="250612"/>
    <s v="MacDonald, Jason"/>
    <s v="TCN-WAW11"/>
    <s v="JPG21"/>
    <x v="8"/>
    <x v="1"/>
    <n v="8"/>
    <s v="Nelson, Chris"/>
    <s v="TCN"/>
    <x v="188"/>
    <x v="0"/>
    <x v="12"/>
  </r>
  <r>
    <n v="248989"/>
    <s v="Priebe, Mike"/>
    <s v="TCN-RKL11"/>
    <s v="JPG21"/>
    <x v="17"/>
    <x v="1"/>
    <n v="8"/>
    <s v="Armstrong, Aaron"/>
    <s v="TCN"/>
    <x v="120"/>
    <x v="0"/>
    <x v="2"/>
  </r>
  <r>
    <n v="250612"/>
    <s v="MacDonald, Jason"/>
    <s v="TCN-WAW11"/>
    <s v="JPG21"/>
    <x v="18"/>
    <x v="1"/>
    <n v="8"/>
    <s v="Nelson, Chris"/>
    <s v="TCN"/>
    <x v="188"/>
    <x v="0"/>
    <x v="12"/>
  </r>
  <r>
    <n v="250617"/>
    <s v="Underwood, Stephen"/>
    <s v="TCN-WAA12"/>
    <s v="JPG22"/>
    <x v="3"/>
    <x v="1"/>
    <n v="8"/>
    <s v="Jones, Brian"/>
    <s v="TCN"/>
    <x v="201"/>
    <x v="0"/>
    <x v="12"/>
  </r>
  <r>
    <n v="250617"/>
    <s v="Underwood, Stephen"/>
    <s v="TCN-WAA12"/>
    <s v="JPG22"/>
    <x v="4"/>
    <x v="1"/>
    <n v="8"/>
    <s v="Jones, Brian"/>
    <s v="TCN"/>
    <x v="201"/>
    <x v="0"/>
    <x v="12"/>
  </r>
  <r>
    <n v="250617"/>
    <s v="Underwood, Stephen"/>
    <s v="TCN-WAA12"/>
    <s v="JPG22"/>
    <x v="2"/>
    <x v="1"/>
    <n v="8"/>
    <s v="Jones, Brian"/>
    <s v="TCN"/>
    <x v="201"/>
    <x v="0"/>
    <x v="12"/>
  </r>
  <r>
    <n v="250617"/>
    <s v="Underwood, Stephen"/>
    <s v="TCN-WAA12"/>
    <s v="JPG22"/>
    <x v="5"/>
    <x v="1"/>
    <n v="8"/>
    <s v="Jones, Brian"/>
    <s v="TCN"/>
    <x v="201"/>
    <x v="0"/>
    <x v="12"/>
  </r>
  <r>
    <n v="250617"/>
    <s v="Underwood, Stephen"/>
    <s v="TCN-WAA12"/>
    <s v="JPG22"/>
    <x v="6"/>
    <x v="1"/>
    <n v="8"/>
    <s v="Jones, Brian"/>
    <s v="TCN"/>
    <x v="201"/>
    <x v="0"/>
    <x v="12"/>
  </r>
  <r>
    <n v="250621"/>
    <s v="Fawcett, Tania"/>
    <s v="TCN-WTL12"/>
    <s v="JPG22"/>
    <x v="4"/>
    <x v="0"/>
    <n v="0.43"/>
    <s v="Riches, Robert"/>
    <s v="TCN"/>
    <x v="199"/>
    <x v="0"/>
    <x v="9"/>
  </r>
  <r>
    <n v="250621"/>
    <s v="Fawcett, Tania"/>
    <s v="TCN-WTL12"/>
    <s v="JPG22"/>
    <x v="16"/>
    <x v="0"/>
    <n v="0.15"/>
    <s v="Riches, Robert"/>
    <s v="TCN"/>
    <x v="199"/>
    <x v="0"/>
    <x v="9"/>
  </r>
  <r>
    <n v="250621"/>
    <s v="Fawcett, Tania"/>
    <s v="TCN-WTL12"/>
    <s v="JPG22"/>
    <x v="9"/>
    <x v="0"/>
    <n v="0.35"/>
    <s v="Riches, Robert"/>
    <s v="TCN"/>
    <x v="199"/>
    <x v="0"/>
    <x v="9"/>
  </r>
  <r>
    <n v="250624"/>
    <s v="Gorman, Matthew"/>
    <s v="TCN-WWI12"/>
    <s v="JPG22"/>
    <x v="6"/>
    <x v="2"/>
    <n v="0.25"/>
    <s v="Ellis, Sean"/>
    <s v="TCN"/>
    <x v="43"/>
    <x v="0"/>
    <x v="13"/>
  </r>
  <r>
    <n v="250624"/>
    <s v="Gorman, Matthew"/>
    <s v="TCN-WWI12"/>
    <s v="JPG22"/>
    <x v="7"/>
    <x v="0"/>
    <n v="0.25"/>
    <s v="Ellis, Sean"/>
    <s v="TCN"/>
    <x v="43"/>
    <x v="0"/>
    <x v="13"/>
  </r>
  <r>
    <n v="250624"/>
    <s v="Gorman, Matthew"/>
    <s v="TCN-WWI12"/>
    <s v="JPG22"/>
    <x v="12"/>
    <x v="2"/>
    <n v="0.32"/>
    <s v="Ellis, Sean"/>
    <s v="TCN"/>
    <x v="43"/>
    <x v="0"/>
    <x v="13"/>
  </r>
  <r>
    <n v="250624"/>
    <s v="Gorman, Matthew"/>
    <s v="TCN-WWI12"/>
    <s v="JPG22"/>
    <x v="13"/>
    <x v="2"/>
    <n v="0.42"/>
    <s v="Ellis, Sean"/>
    <s v="TCN"/>
    <x v="43"/>
    <x v="0"/>
    <x v="13"/>
  </r>
  <r>
    <n v="250624"/>
    <s v="Gorman, Matthew"/>
    <s v="TCN-WWI12"/>
    <s v="JPG22"/>
    <x v="16"/>
    <x v="2"/>
    <n v="0.25"/>
    <s v="Ellis, Sean"/>
    <s v="TCN"/>
    <x v="43"/>
    <x v="0"/>
    <x v="13"/>
  </r>
  <r>
    <n v="250624"/>
    <s v="Gorman, Matthew"/>
    <s v="TCN-WWI12"/>
    <s v="JPG22"/>
    <x v="21"/>
    <x v="2"/>
    <n v="0.33"/>
    <s v="Ellis, Sean"/>
    <s v="TCN"/>
    <x v="43"/>
    <x v="0"/>
    <x v="13"/>
  </r>
  <r>
    <n v="250624"/>
    <s v="Gorman, Matthew"/>
    <s v="TCN-WWI12"/>
    <s v="JPG22"/>
    <x v="9"/>
    <x v="2"/>
    <n v="0.68"/>
    <s v="Ellis, Sean"/>
    <s v="TCN"/>
    <x v="43"/>
    <x v="0"/>
    <x v="13"/>
  </r>
  <r>
    <n v="250625"/>
    <s v="Huisman, Peter"/>
    <s v="TCN-WWS11"/>
    <s v="JPG22"/>
    <x v="18"/>
    <x v="2"/>
    <n v="0.12"/>
    <s v="Maissan, Daniel"/>
    <s v="TCN"/>
    <x v="298"/>
    <x v="0"/>
    <x v="13"/>
  </r>
  <r>
    <n v="250625"/>
    <s v="Huisman, Peter"/>
    <s v="TCN-WWS11"/>
    <s v="JPG22"/>
    <x v="11"/>
    <x v="1"/>
    <n v="8"/>
    <s v="Maissan, Daniel"/>
    <s v="TCN"/>
    <x v="298"/>
    <x v="0"/>
    <x v="13"/>
  </r>
  <r>
    <n v="250625"/>
    <s v="Huisman, Peter"/>
    <s v="TCN-WWS11"/>
    <s v="JPG22"/>
    <x v="12"/>
    <x v="1"/>
    <n v="8"/>
    <s v="Maissan, Daniel"/>
    <s v="TCN"/>
    <x v="298"/>
    <x v="0"/>
    <x v="13"/>
  </r>
  <r>
    <n v="250630"/>
    <s v="Francis, Chad"/>
    <s v="TCN-RTC12"/>
    <s v="JPG22"/>
    <x v="12"/>
    <x v="0"/>
    <n v="0.2"/>
    <s v="Reeves, Jennifer"/>
    <s v="TCN"/>
    <x v="1"/>
    <x v="0"/>
    <x v="1"/>
  </r>
  <r>
    <n v="250644"/>
    <s v="Dawiczewski, Jan"/>
    <s v="TCN-WAH12"/>
    <s v="JPG21"/>
    <x v="1"/>
    <x v="1"/>
    <n v="8"/>
    <s v="Conway, Brandon"/>
    <s v="TCN"/>
    <x v="275"/>
    <x v="0"/>
    <x v="12"/>
  </r>
  <r>
    <n v="250644"/>
    <s v="Dawiczewski, Jan"/>
    <s v="TCN-WAH12"/>
    <s v="JPG21"/>
    <x v="8"/>
    <x v="1"/>
    <n v="5.52"/>
    <s v="Conway, Brandon"/>
    <s v="TCN"/>
    <x v="275"/>
    <x v="0"/>
    <x v="12"/>
  </r>
  <r>
    <n v="249088"/>
    <s v="Brown, David"/>
    <s v="TCN-RMM12"/>
    <s v="JPG21"/>
    <x v="17"/>
    <x v="1"/>
    <n v="8"/>
    <s v="Brencic, David"/>
    <s v="TCN"/>
    <x v="20"/>
    <x v="0"/>
    <x v="6"/>
  </r>
  <r>
    <n v="250644"/>
    <s v="Dawiczewski, Jan"/>
    <s v="TCN-WAH12"/>
    <s v="JPG21"/>
    <x v="18"/>
    <x v="1"/>
    <n v="8"/>
    <s v="Conway, Brandon"/>
    <s v="TCN"/>
    <x v="275"/>
    <x v="0"/>
    <x v="12"/>
  </r>
  <r>
    <n v="250649"/>
    <s v="Van Wieren, Christopher"/>
    <s v="TCN-WWU12"/>
    <s v="JPG22"/>
    <x v="12"/>
    <x v="2"/>
    <n v="0.43"/>
    <s v="Fyn, Paul"/>
    <s v="TCN"/>
    <x v="312"/>
    <x v="0"/>
    <x v="13"/>
  </r>
  <r>
    <n v="250649"/>
    <s v="Van Wieren, Christopher"/>
    <s v="TCN-WWU12"/>
    <s v="JPG22"/>
    <x v="13"/>
    <x v="2"/>
    <n v="0.47"/>
    <s v="Fyn, Paul"/>
    <s v="TCN"/>
    <x v="312"/>
    <x v="0"/>
    <x v="13"/>
  </r>
  <r>
    <n v="250649"/>
    <s v="Van Wieren, Christopher"/>
    <s v="TCN-WWU12"/>
    <s v="JPG22"/>
    <x v="21"/>
    <x v="2"/>
    <n v="0.32"/>
    <s v="Fyn, Paul"/>
    <s v="TCN"/>
    <x v="312"/>
    <x v="0"/>
    <x v="13"/>
  </r>
  <r>
    <n v="250649"/>
    <s v="Van Wieren, Christopher"/>
    <s v="TCN-WWU12"/>
    <s v="JPG22"/>
    <x v="9"/>
    <x v="2"/>
    <n v="0.83"/>
    <s v="Fyn, Paul"/>
    <s v="TCN"/>
    <x v="312"/>
    <x v="0"/>
    <x v="13"/>
  </r>
  <r>
    <n v="250652"/>
    <s v="Campbell, Colin"/>
    <s v="TCN-WAL12"/>
    <s v="JPG22"/>
    <x v="5"/>
    <x v="1"/>
    <n v="8"/>
    <s v="Hayes, Mark"/>
    <s v="TCN"/>
    <x v="278"/>
    <x v="0"/>
    <x v="12"/>
  </r>
  <r>
    <n v="250666"/>
    <s v="Stuckless, Roy"/>
    <s v="TCN-RFU11"/>
    <s v="JPG22"/>
    <x v="1"/>
    <x v="2"/>
    <n v="0.67"/>
    <s v="Cudney, James"/>
    <s v="TCN"/>
    <x v="24"/>
    <x v="0"/>
    <x v="2"/>
  </r>
  <r>
    <n v="250666"/>
    <s v="Stuckless, Roy"/>
    <s v="TCN-RFU11"/>
    <s v="JPG22"/>
    <x v="4"/>
    <x v="2"/>
    <n v="0.5"/>
    <s v="Cudney, James"/>
    <s v="TCN"/>
    <x v="24"/>
    <x v="0"/>
    <x v="2"/>
  </r>
  <r>
    <n v="250666"/>
    <s v="Stuckless, Roy"/>
    <s v="TCN-RFU11"/>
    <s v="JPG22"/>
    <x v="2"/>
    <x v="2"/>
    <n v="1.17"/>
    <s v="Cudney, James"/>
    <s v="TCN"/>
    <x v="24"/>
    <x v="0"/>
    <x v="2"/>
  </r>
  <r>
    <n v="250666"/>
    <s v="Stuckless, Roy"/>
    <s v="TCN-RFU11"/>
    <s v="JPG22"/>
    <x v="5"/>
    <x v="2"/>
    <n v="0.25"/>
    <s v="Cudney, James"/>
    <s v="TCN"/>
    <x v="24"/>
    <x v="0"/>
    <x v="2"/>
  </r>
  <r>
    <n v="250666"/>
    <s v="Stuckless, Roy"/>
    <s v="TCN-RFU11"/>
    <s v="JPG22"/>
    <x v="6"/>
    <x v="2"/>
    <n v="1.47"/>
    <s v="Cudney, James"/>
    <s v="TCN"/>
    <x v="24"/>
    <x v="0"/>
    <x v="2"/>
  </r>
  <r>
    <n v="250666"/>
    <s v="Stuckless, Roy"/>
    <s v="TCN-RFU11"/>
    <s v="JPG22"/>
    <x v="7"/>
    <x v="2"/>
    <n v="0.5"/>
    <s v="Cudney, James"/>
    <s v="TCN"/>
    <x v="24"/>
    <x v="0"/>
    <x v="2"/>
  </r>
  <r>
    <n v="250666"/>
    <s v="Stuckless, Roy"/>
    <s v="TCN-RFU11"/>
    <s v="JPG22"/>
    <x v="8"/>
    <x v="2"/>
    <n v="0.45"/>
    <s v="Cudney, James"/>
    <s v="TCN"/>
    <x v="24"/>
    <x v="0"/>
    <x v="2"/>
  </r>
  <r>
    <n v="249089"/>
    <s v="Connolly, Will"/>
    <s v="TCN-WPP12"/>
    <s v="JPG22"/>
    <x v="17"/>
    <x v="1"/>
    <n v="8"/>
    <s v="Bowen, Mark"/>
    <s v="TCN"/>
    <x v="175"/>
    <x v="0"/>
    <x v="2"/>
  </r>
  <r>
    <n v="250666"/>
    <s v="Stuckless, Roy"/>
    <s v="TCN-RFU11"/>
    <s v="JPG22"/>
    <x v="18"/>
    <x v="2"/>
    <n v="1.75"/>
    <s v="Cudney, James"/>
    <s v="TCN"/>
    <x v="24"/>
    <x v="0"/>
    <x v="2"/>
  </r>
  <r>
    <n v="250666"/>
    <s v="Stuckless, Roy"/>
    <s v="TCN-RFU11"/>
    <s v="JPG22"/>
    <x v="19"/>
    <x v="2"/>
    <n v="0.5"/>
    <s v="Cudney, James"/>
    <s v="TCN"/>
    <x v="24"/>
    <x v="0"/>
    <x v="2"/>
  </r>
  <r>
    <n v="250666"/>
    <s v="Stuckless, Roy"/>
    <s v="TCN-RFU11"/>
    <s v="JPG22"/>
    <x v="10"/>
    <x v="2"/>
    <n v="1.07"/>
    <s v="Cudney, James"/>
    <s v="TCN"/>
    <x v="24"/>
    <x v="0"/>
    <x v="2"/>
  </r>
  <r>
    <n v="250666"/>
    <s v="Stuckless, Roy"/>
    <s v="TCN-RFU11"/>
    <s v="JPG22"/>
    <x v="12"/>
    <x v="2"/>
    <n v="1.82"/>
    <s v="Cudney, James"/>
    <s v="TCN"/>
    <x v="24"/>
    <x v="0"/>
    <x v="2"/>
  </r>
  <r>
    <n v="250676"/>
    <s v="Ferreira, Eric"/>
    <s v="TCN-RDB11"/>
    <s v="JPG22"/>
    <x v="0"/>
    <x v="2"/>
    <n v="0.73"/>
    <s v="Nymeyer, Grant"/>
    <s v="TCN"/>
    <x v="283"/>
    <x v="0"/>
    <x v="0"/>
  </r>
  <r>
    <n v="250676"/>
    <s v="Ferreira, Eric"/>
    <s v="TCN-RDB11"/>
    <s v="JPG22"/>
    <x v="7"/>
    <x v="1"/>
    <n v="8"/>
    <s v="Nymeyer, Grant"/>
    <s v="TCN"/>
    <x v="283"/>
    <x v="0"/>
    <x v="0"/>
  </r>
  <r>
    <n v="250676"/>
    <s v="Ferreira, Eric"/>
    <s v="TCN-RDB11"/>
    <s v="JPG22"/>
    <x v="8"/>
    <x v="1"/>
    <n v="8"/>
    <s v="Nymeyer, Grant"/>
    <s v="TCN"/>
    <x v="283"/>
    <x v="0"/>
    <x v="0"/>
  </r>
  <r>
    <n v="249118"/>
    <s v="Wildey, Christine"/>
    <s v="TCN-RLE12"/>
    <s v="JPG22"/>
    <x v="17"/>
    <x v="1"/>
    <n v="8"/>
    <s v="Fortin, Dominic"/>
    <s v="TCN"/>
    <x v="111"/>
    <x v="0"/>
    <x v="5"/>
  </r>
  <r>
    <n v="250676"/>
    <s v="Ferreira, Eric"/>
    <s v="TCN-RDB11"/>
    <s v="JPG22"/>
    <x v="18"/>
    <x v="1"/>
    <n v="8"/>
    <s v="Nymeyer, Grant"/>
    <s v="TCN"/>
    <x v="283"/>
    <x v="0"/>
    <x v="0"/>
  </r>
  <r>
    <n v="250676"/>
    <s v="Ferreira, Eric"/>
    <s v="TCN-RDB11"/>
    <s v="JPG22"/>
    <x v="22"/>
    <x v="0"/>
    <n v="0.25"/>
    <s v="Nymeyer, Grant"/>
    <s v="TCN"/>
    <x v="283"/>
    <x v="0"/>
    <x v="0"/>
  </r>
  <r>
    <n v="250676"/>
    <s v="Ferreira, Eric"/>
    <s v="TCN-RDB11"/>
    <s v="JPG22"/>
    <x v="15"/>
    <x v="0"/>
    <n v="0.23"/>
    <s v="Nymeyer, Grant"/>
    <s v="TCN"/>
    <x v="283"/>
    <x v="0"/>
    <x v="0"/>
  </r>
  <r>
    <n v="250677"/>
    <s v="Grundy, George"/>
    <s v="TCN-RME11"/>
    <s v="JPG22"/>
    <x v="2"/>
    <x v="2"/>
    <n v="0.2"/>
    <s v="Jones, Jason"/>
    <s v="TCN"/>
    <x v="224"/>
    <x v="0"/>
    <x v="6"/>
  </r>
  <r>
    <n v="250679"/>
    <s v="Hehenkamp, Tim"/>
    <s v="TCN-RRC13"/>
    <s v="JPG27"/>
    <x v="8"/>
    <x v="1"/>
    <n v="7.75"/>
    <s v="Korn, Janos"/>
    <s v="TCN"/>
    <x v="81"/>
    <x v="4"/>
    <x v="4"/>
  </r>
  <r>
    <n v="249549"/>
    <s v="Rego, Sandra"/>
    <s v="TCN-QSI11"/>
    <s v="JPG22"/>
    <x v="17"/>
    <x v="1"/>
    <n v="8"/>
    <s v="Bender, Chris"/>
    <s v="TCN"/>
    <x v="91"/>
    <x v="0"/>
    <x v="3"/>
  </r>
  <r>
    <n v="250679"/>
    <s v="Hehenkamp, Tim"/>
    <s v="TCN-RRC13"/>
    <s v="JPG27"/>
    <x v="18"/>
    <x v="1"/>
    <n v="8"/>
    <s v="Korn, Janos"/>
    <s v="TCN"/>
    <x v="81"/>
    <x v="4"/>
    <x v="4"/>
  </r>
  <r>
    <n v="250679"/>
    <s v="Hehenkamp, Tim"/>
    <s v="TCN-RRC13"/>
    <s v="JPG27"/>
    <x v="19"/>
    <x v="1"/>
    <n v="8"/>
    <s v="Korn, Janos"/>
    <s v="TCN"/>
    <x v="81"/>
    <x v="4"/>
    <x v="4"/>
  </r>
  <r>
    <n v="250693"/>
    <s v="Beauvais, Daniel"/>
    <s v="TCN-WAH12"/>
    <s v="JPG22"/>
    <x v="1"/>
    <x v="1"/>
    <n v="8"/>
    <s v="Conway, Brandon"/>
    <s v="TCN"/>
    <x v="275"/>
    <x v="0"/>
    <x v="12"/>
  </r>
  <r>
    <n v="250704"/>
    <s v="Robb, Dennis"/>
    <s v="TCN-WPP12"/>
    <s v="JPG22"/>
    <x v="5"/>
    <x v="0"/>
    <n v="0.7"/>
    <s v="Bowen, Mark"/>
    <s v="TCN"/>
    <x v="175"/>
    <x v="0"/>
    <x v="2"/>
  </r>
  <r>
    <n v="250704"/>
    <s v="Robb, Dennis"/>
    <s v="TCN-WPP12"/>
    <s v="JPG22"/>
    <x v="6"/>
    <x v="1"/>
    <n v="8"/>
    <s v="Bowen, Mark"/>
    <s v="TCN"/>
    <x v="175"/>
    <x v="0"/>
    <x v="2"/>
  </r>
  <r>
    <n v="250704"/>
    <s v="Robb, Dennis"/>
    <s v="TCN-WPP12"/>
    <s v="JPG22"/>
    <x v="7"/>
    <x v="1"/>
    <n v="8"/>
    <s v="Bowen, Mark"/>
    <s v="TCN"/>
    <x v="175"/>
    <x v="0"/>
    <x v="2"/>
  </r>
  <r>
    <n v="250704"/>
    <s v="Robb, Dennis"/>
    <s v="TCN-WPP12"/>
    <s v="JPG22"/>
    <x v="8"/>
    <x v="1"/>
    <n v="8"/>
    <s v="Bowen, Mark"/>
    <s v="TCN"/>
    <x v="175"/>
    <x v="0"/>
    <x v="2"/>
  </r>
  <r>
    <n v="249573"/>
    <s v="Ziemski, Ryan"/>
    <s v="TCN-WWU12"/>
    <s v="JPG21"/>
    <x v="17"/>
    <x v="1"/>
    <n v="8"/>
    <s v="Fyn, Paul"/>
    <s v="TCN"/>
    <x v="312"/>
    <x v="0"/>
    <x v="13"/>
  </r>
  <r>
    <n v="250704"/>
    <s v="Robb, Dennis"/>
    <s v="TCN-WPP12"/>
    <s v="JPG22"/>
    <x v="18"/>
    <x v="1"/>
    <n v="8"/>
    <s v="Bowen, Mark"/>
    <s v="TCN"/>
    <x v="175"/>
    <x v="0"/>
    <x v="2"/>
  </r>
  <r>
    <n v="250704"/>
    <s v="Robb, Dennis"/>
    <s v="TCN-WPP12"/>
    <s v="JPG22"/>
    <x v="9"/>
    <x v="0"/>
    <n v="0.48"/>
    <s v="Bowen, Mark"/>
    <s v="TCN"/>
    <x v="175"/>
    <x v="0"/>
    <x v="2"/>
  </r>
  <r>
    <n v="250717"/>
    <s v="Ryckman, Brett"/>
    <s v="TCN-WTL11"/>
    <s v="JPG22"/>
    <x v="18"/>
    <x v="0"/>
    <n v="0.7"/>
    <s v="Marshall, Jason"/>
    <s v="TCN"/>
    <x v="304"/>
    <x v="0"/>
    <x v="9"/>
  </r>
  <r>
    <n v="250731"/>
    <s v="Pacheco, Mike"/>
    <s v="TCN-WAP21"/>
    <s v="JPG22"/>
    <x v="4"/>
    <x v="1"/>
    <n v="5.38"/>
    <s v="Webster, Curtis"/>
    <s v="TCN"/>
    <x v="232"/>
    <x v="1"/>
    <x v="12"/>
  </r>
  <r>
    <n v="250731"/>
    <s v="Pacheco, Mike"/>
    <s v="TCN-WAP21"/>
    <s v="JPG22"/>
    <x v="2"/>
    <x v="1"/>
    <n v="8"/>
    <s v="Webster, Curtis"/>
    <s v="TCN"/>
    <x v="232"/>
    <x v="1"/>
    <x v="12"/>
  </r>
  <r>
    <n v="250731"/>
    <s v="Pacheco, Mike"/>
    <s v="TCN-WAP21"/>
    <s v="JPG22"/>
    <x v="5"/>
    <x v="1"/>
    <n v="8"/>
    <s v="Webster, Curtis"/>
    <s v="TCN"/>
    <x v="232"/>
    <x v="1"/>
    <x v="12"/>
  </r>
  <r>
    <n v="250731"/>
    <s v="Pacheco, Mike"/>
    <s v="TCN-WAP21"/>
    <s v="JPG22"/>
    <x v="6"/>
    <x v="1"/>
    <n v="8"/>
    <s v="Webster, Curtis"/>
    <s v="TCN"/>
    <x v="232"/>
    <x v="1"/>
    <x v="12"/>
  </r>
  <r>
    <n v="250731"/>
    <s v="Pacheco, Mike"/>
    <s v="TCN-WAP21"/>
    <s v="JPG22"/>
    <x v="7"/>
    <x v="1"/>
    <n v="8"/>
    <s v="Webster, Curtis"/>
    <s v="TCN"/>
    <x v="232"/>
    <x v="1"/>
    <x v="12"/>
  </r>
  <r>
    <n v="250731"/>
    <s v="Pacheco, Mike"/>
    <s v="TCN-WAP21"/>
    <s v="JPG22"/>
    <x v="8"/>
    <x v="1"/>
    <n v="1.68"/>
    <s v="Webster, Curtis"/>
    <s v="TCN"/>
    <x v="232"/>
    <x v="1"/>
    <x v="12"/>
  </r>
  <r>
    <n v="250734"/>
    <s v="Sandhu, Manbir"/>
    <s v="TCN-RLF11"/>
    <s v="JPG22"/>
    <x v="5"/>
    <x v="2"/>
    <n v="0.22"/>
    <s v="Unwin, Chris"/>
    <s v="TCN"/>
    <x v="152"/>
    <x v="0"/>
    <x v="5"/>
  </r>
  <r>
    <n v="250734"/>
    <s v="Sandhu, Manbir"/>
    <s v="TCN-RLF11"/>
    <s v="JPG22"/>
    <x v="12"/>
    <x v="2"/>
    <n v="0.42"/>
    <s v="Unwin, Chris"/>
    <s v="TCN"/>
    <x v="152"/>
    <x v="0"/>
    <x v="5"/>
  </r>
  <r>
    <n v="250734"/>
    <s v="Sandhu, Manbir"/>
    <s v="TCN-RLF11"/>
    <s v="JPG22"/>
    <x v="22"/>
    <x v="2"/>
    <n v="7.0000000000000007E-2"/>
    <s v="Unwin, Chris"/>
    <s v="TCN"/>
    <x v="152"/>
    <x v="0"/>
    <x v="5"/>
  </r>
  <r>
    <n v="250743"/>
    <s v="Wilk, Jeff"/>
    <s v="TCN-WAF11"/>
    <s v="JPG21"/>
    <x v="1"/>
    <x v="1"/>
    <n v="8"/>
    <s v="Stannix, Chris"/>
    <s v="TCN"/>
    <x v="348"/>
    <x v="0"/>
    <x v="12"/>
  </r>
  <r>
    <n v="250745"/>
    <s v="Brown, Iain"/>
    <s v="TCN-RMI11"/>
    <s v="JPG21"/>
    <x v="1"/>
    <x v="1"/>
    <n v="8"/>
    <s v="Garrett, Pamela"/>
    <s v="TCN"/>
    <x v="208"/>
    <x v="0"/>
    <x v="6"/>
  </r>
  <r>
    <n v="250771"/>
    <s v="Garfat, Corri"/>
    <s v="TCN-WAA12"/>
    <s v="JPG22"/>
    <x v="11"/>
    <x v="1"/>
    <n v="8"/>
    <s v="Jones, Brian"/>
    <s v="TCN"/>
    <x v="201"/>
    <x v="0"/>
    <x v="12"/>
  </r>
  <r>
    <n v="250779"/>
    <s v="Doorbal, Darryl"/>
    <s v="TCN-RSI11"/>
    <s v="JPG22"/>
    <x v="11"/>
    <x v="1"/>
    <n v="8"/>
    <s v="Hawkins, Chad"/>
    <s v="TCN"/>
    <x v="231"/>
    <x v="0"/>
    <x v="8"/>
  </r>
  <r>
    <n v="250779"/>
    <s v="Doorbal, Darryl"/>
    <s v="TCN-RSI11"/>
    <s v="JPG22"/>
    <x v="12"/>
    <x v="1"/>
    <n v="8"/>
    <s v="Hawkins, Chad"/>
    <s v="TCN"/>
    <x v="231"/>
    <x v="0"/>
    <x v="8"/>
  </r>
  <r>
    <n v="250779"/>
    <s v="Doorbal, Darryl"/>
    <s v="TCN-RSI11"/>
    <s v="JPG22"/>
    <x v="13"/>
    <x v="1"/>
    <n v="8"/>
    <s v="Hawkins, Chad"/>
    <s v="TCN"/>
    <x v="231"/>
    <x v="0"/>
    <x v="8"/>
  </r>
  <r>
    <n v="250779"/>
    <s v="Doorbal, Darryl"/>
    <s v="TCN-RSI11"/>
    <s v="JPG22"/>
    <x v="14"/>
    <x v="1"/>
    <n v="8"/>
    <s v="Hawkins, Chad"/>
    <s v="TCN"/>
    <x v="231"/>
    <x v="0"/>
    <x v="8"/>
  </r>
  <r>
    <n v="250780"/>
    <s v="Fraser, Ethan"/>
    <s v="TCN-RMW11"/>
    <s v="JPG22"/>
    <x v="1"/>
    <x v="2"/>
    <n v="0.22"/>
    <s v="Gohl, Gregory"/>
    <s v="TCN"/>
    <x v="204"/>
    <x v="0"/>
    <x v="6"/>
  </r>
  <r>
    <n v="250799"/>
    <s v="Nancekivell, Jamie"/>
    <s v="TCN-WTL12"/>
    <s v="JPG22"/>
    <x v="4"/>
    <x v="0"/>
    <n v="0.48"/>
    <s v="Riches, Robert"/>
    <s v="TCN"/>
    <x v="199"/>
    <x v="0"/>
    <x v="9"/>
  </r>
  <r>
    <n v="250799"/>
    <s v="Nancekivell, Jamie"/>
    <s v="TCN-WTL12"/>
    <s v="JPG22"/>
    <x v="6"/>
    <x v="0"/>
    <n v="0.38"/>
    <s v="Riches, Robert"/>
    <s v="TCN"/>
    <x v="199"/>
    <x v="0"/>
    <x v="9"/>
  </r>
  <r>
    <n v="250799"/>
    <s v="Nancekivell, Jamie"/>
    <s v="TCN-WTL12"/>
    <s v="JPG22"/>
    <x v="7"/>
    <x v="0"/>
    <n v="0.47"/>
    <s v="Riches, Robert"/>
    <s v="TCN"/>
    <x v="199"/>
    <x v="0"/>
    <x v="9"/>
  </r>
  <r>
    <n v="250799"/>
    <s v="Nancekivell, Jamie"/>
    <s v="TCN-WTL12"/>
    <s v="JPG22"/>
    <x v="13"/>
    <x v="0"/>
    <n v="0.47"/>
    <s v="Riches, Robert"/>
    <s v="TCN"/>
    <x v="199"/>
    <x v="0"/>
    <x v="9"/>
  </r>
  <r>
    <n v="250799"/>
    <s v="Nancekivell, Jamie"/>
    <s v="TCN-WTL12"/>
    <s v="JPG22"/>
    <x v="9"/>
    <x v="0"/>
    <n v="0.3"/>
    <s v="Riches, Robert"/>
    <s v="TCN"/>
    <x v="199"/>
    <x v="0"/>
    <x v="9"/>
  </r>
  <r>
    <n v="250800"/>
    <s v="Nugent, Craig"/>
    <s v="TCN-RDD12"/>
    <s v="JPG22"/>
    <x v="5"/>
    <x v="1"/>
    <n v="8"/>
    <s v="Van Fleet, Kirk"/>
    <s v="TCN"/>
    <x v="349"/>
    <x v="1"/>
    <x v="0"/>
  </r>
  <r>
    <n v="250800"/>
    <s v="Nugent, Craig"/>
    <s v="TCN-RDD12"/>
    <s v="JPG22"/>
    <x v="6"/>
    <x v="1"/>
    <n v="8"/>
    <s v="Van Fleet, Kirk"/>
    <s v="TCN"/>
    <x v="349"/>
    <x v="1"/>
    <x v="0"/>
  </r>
  <r>
    <n v="250827"/>
    <s v="Peckham, Pamela"/>
    <s v="TCN-WAV11"/>
    <s v="JPG22"/>
    <x v="1"/>
    <x v="1"/>
    <n v="8"/>
    <s v="Butler, Jeremy"/>
    <s v="TCN"/>
    <x v="263"/>
    <x v="0"/>
    <x v="12"/>
  </r>
  <r>
    <n v="250827"/>
    <s v="Peckham, Pamela"/>
    <s v="TCN-WAV11"/>
    <s v="JPG22"/>
    <x v="3"/>
    <x v="1"/>
    <n v="8"/>
    <s v="Butler, Jeremy"/>
    <s v="TCN"/>
    <x v="263"/>
    <x v="0"/>
    <x v="12"/>
  </r>
  <r>
    <n v="250827"/>
    <s v="Peckham, Pamela"/>
    <s v="TCN-WAV11"/>
    <s v="JPG22"/>
    <x v="4"/>
    <x v="1"/>
    <n v="8"/>
    <s v="Butler, Jeremy"/>
    <s v="TCN"/>
    <x v="263"/>
    <x v="0"/>
    <x v="12"/>
  </r>
  <r>
    <n v="250829"/>
    <s v="Woodall, Robert"/>
    <s v="TCN-RMK11"/>
    <s v="JPG22"/>
    <x v="3"/>
    <x v="1"/>
    <n v="8"/>
    <s v="Brock, Frank"/>
    <s v="TCN"/>
    <x v="318"/>
    <x v="0"/>
    <x v="6"/>
  </r>
  <r>
    <n v="250829"/>
    <s v="Woodall, Robert"/>
    <s v="TCN-RMK11"/>
    <s v="JPG22"/>
    <x v="4"/>
    <x v="1"/>
    <n v="8"/>
    <s v="Brock, Frank"/>
    <s v="TCN"/>
    <x v="318"/>
    <x v="0"/>
    <x v="6"/>
  </r>
  <r>
    <n v="250829"/>
    <s v="Woodall, Robert"/>
    <s v="TCN-RMK11"/>
    <s v="JPG22"/>
    <x v="2"/>
    <x v="1"/>
    <n v="8"/>
    <s v="Brock, Frank"/>
    <s v="TCN"/>
    <x v="318"/>
    <x v="0"/>
    <x v="6"/>
  </r>
  <r>
    <n v="250829"/>
    <s v="Woodall, Robert"/>
    <s v="TCN-RMK11"/>
    <s v="JPG22"/>
    <x v="5"/>
    <x v="1"/>
    <n v="8"/>
    <s v="Brock, Frank"/>
    <s v="TCN"/>
    <x v="318"/>
    <x v="0"/>
    <x v="6"/>
  </r>
  <r>
    <n v="250829"/>
    <s v="Woodall, Robert"/>
    <s v="TCN-RMK11"/>
    <s v="JPG22"/>
    <x v="6"/>
    <x v="1"/>
    <n v="8"/>
    <s v="Brock, Frank"/>
    <s v="TCN"/>
    <x v="318"/>
    <x v="0"/>
    <x v="6"/>
  </r>
  <r>
    <n v="250829"/>
    <s v="Woodall, Robert"/>
    <s v="TCN-RMK11"/>
    <s v="JPG22"/>
    <x v="13"/>
    <x v="1"/>
    <n v="8"/>
    <s v="Brock, Frank"/>
    <s v="TCN"/>
    <x v="318"/>
    <x v="0"/>
    <x v="6"/>
  </r>
  <r>
    <n v="250829"/>
    <s v="Woodall, Robert"/>
    <s v="TCN-RMK11"/>
    <s v="JPG22"/>
    <x v="14"/>
    <x v="1"/>
    <n v="8"/>
    <s v="Brock, Frank"/>
    <s v="TCN"/>
    <x v="318"/>
    <x v="0"/>
    <x v="6"/>
  </r>
  <r>
    <n v="250829"/>
    <s v="Woodall, Robert"/>
    <s v="TCN-RMK11"/>
    <s v="JPG22"/>
    <x v="16"/>
    <x v="1"/>
    <n v="8"/>
    <s v="Brock, Frank"/>
    <s v="TCN"/>
    <x v="318"/>
    <x v="0"/>
    <x v="6"/>
  </r>
  <r>
    <n v="250829"/>
    <s v="Woodall, Robert"/>
    <s v="TCN-RMK11"/>
    <s v="JPG22"/>
    <x v="21"/>
    <x v="1"/>
    <n v="8"/>
    <s v="Brock, Frank"/>
    <s v="TCN"/>
    <x v="318"/>
    <x v="0"/>
    <x v="6"/>
  </r>
  <r>
    <n v="250829"/>
    <s v="Woodall, Robert"/>
    <s v="TCN-RMK11"/>
    <s v="JPG22"/>
    <x v="9"/>
    <x v="1"/>
    <n v="8"/>
    <s v="Brock, Frank"/>
    <s v="TCN"/>
    <x v="318"/>
    <x v="0"/>
    <x v="6"/>
  </r>
  <r>
    <n v="250832"/>
    <s v="Danby, Cory"/>
    <s v="TCN-RJK12"/>
    <s v="JPG22"/>
    <x v="9"/>
    <x v="2"/>
    <n v="0.47"/>
    <s v="Lyle, David"/>
    <s v="TCN"/>
    <x v="139"/>
    <x v="0"/>
    <x v="4"/>
  </r>
  <r>
    <n v="250833"/>
    <s v="Dedman, Todd"/>
    <s v="TCN-WPP12"/>
    <s v="JPG22"/>
    <x v="1"/>
    <x v="1"/>
    <n v="8"/>
    <s v="Bowen, Mark"/>
    <s v="TCN"/>
    <x v="175"/>
    <x v="0"/>
    <x v="2"/>
  </r>
  <r>
    <n v="250855"/>
    <s v="Brenner, Amanda"/>
    <s v="TCN-RDC12"/>
    <s v="JPG21"/>
    <x v="18"/>
    <x v="1"/>
    <n v="8"/>
    <s v="Scott, Cory"/>
    <s v="TCN"/>
    <x v="209"/>
    <x v="0"/>
    <x v="0"/>
  </r>
  <r>
    <n v="250870"/>
    <s v="Lightfoot, Mark"/>
    <s v="TCN-WTF12"/>
    <s v="JPG22"/>
    <x v="4"/>
    <x v="0"/>
    <n v="0.48"/>
    <s v="Kirk, Jeffery"/>
    <s v="TCN"/>
    <x v="248"/>
    <x v="0"/>
    <x v="9"/>
  </r>
  <r>
    <n v="250870"/>
    <s v="Lightfoot, Mark"/>
    <s v="TCN-WTF12"/>
    <s v="JPG22"/>
    <x v="5"/>
    <x v="0"/>
    <n v="0.25"/>
    <s v="Kirk, Jeffery"/>
    <s v="TCN"/>
    <x v="248"/>
    <x v="0"/>
    <x v="9"/>
  </r>
  <r>
    <n v="250870"/>
    <s v="Lightfoot, Mark"/>
    <s v="TCN-WTF12"/>
    <s v="JPG22"/>
    <x v="6"/>
    <x v="0"/>
    <n v="0.42"/>
    <s v="Kirk, Jeffery"/>
    <s v="TCN"/>
    <x v="248"/>
    <x v="0"/>
    <x v="9"/>
  </r>
  <r>
    <n v="250870"/>
    <s v="Lightfoot, Mark"/>
    <s v="TCN-WTF12"/>
    <s v="JPG22"/>
    <x v="7"/>
    <x v="0"/>
    <n v="0.43"/>
    <s v="Kirk, Jeffery"/>
    <s v="TCN"/>
    <x v="248"/>
    <x v="0"/>
    <x v="9"/>
  </r>
  <r>
    <n v="250870"/>
    <s v="Lightfoot, Mark"/>
    <s v="TCN-WTF12"/>
    <s v="JPG22"/>
    <x v="11"/>
    <x v="0"/>
    <n v="0.45"/>
    <s v="Kirk, Jeffery"/>
    <s v="TCN"/>
    <x v="248"/>
    <x v="0"/>
    <x v="9"/>
  </r>
  <r>
    <n v="250870"/>
    <s v="Lightfoot, Mark"/>
    <s v="TCN-WTF12"/>
    <s v="JPG22"/>
    <x v="12"/>
    <x v="0"/>
    <n v="0.43"/>
    <s v="Kirk, Jeffery"/>
    <s v="TCN"/>
    <x v="248"/>
    <x v="0"/>
    <x v="9"/>
  </r>
  <r>
    <n v="250870"/>
    <s v="Lightfoot, Mark"/>
    <s v="TCN-WTF12"/>
    <s v="JPG22"/>
    <x v="13"/>
    <x v="0"/>
    <n v="0.45"/>
    <s v="Kirk, Jeffery"/>
    <s v="TCN"/>
    <x v="248"/>
    <x v="0"/>
    <x v="9"/>
  </r>
  <r>
    <n v="250870"/>
    <s v="Lightfoot, Mark"/>
    <s v="TCN-WTF12"/>
    <s v="JPG22"/>
    <x v="16"/>
    <x v="0"/>
    <n v="0.15"/>
    <s v="Kirk, Jeffery"/>
    <s v="TCN"/>
    <x v="248"/>
    <x v="0"/>
    <x v="9"/>
  </r>
  <r>
    <n v="250870"/>
    <s v="Lightfoot, Mark"/>
    <s v="TCN-WTF12"/>
    <s v="JPG22"/>
    <x v="21"/>
    <x v="0"/>
    <n v="0.13"/>
    <s v="Kirk, Jeffery"/>
    <s v="TCN"/>
    <x v="248"/>
    <x v="0"/>
    <x v="9"/>
  </r>
  <r>
    <n v="250874"/>
    <s v="Haggith, Kyle"/>
    <s v="TCN-WTL12"/>
    <s v="JPG22"/>
    <x v="5"/>
    <x v="2"/>
    <n v="0.13"/>
    <s v="Riches, Robert"/>
    <s v="TCN"/>
    <x v="199"/>
    <x v="0"/>
    <x v="9"/>
  </r>
  <r>
    <n v="250874"/>
    <s v="Haggith, Kyle"/>
    <s v="TCN-WTL12"/>
    <s v="JPG22"/>
    <x v="6"/>
    <x v="0"/>
    <n v="0.37"/>
    <s v="Riches, Robert"/>
    <s v="TCN"/>
    <x v="199"/>
    <x v="0"/>
    <x v="9"/>
  </r>
  <r>
    <n v="250874"/>
    <s v="Haggith, Kyle"/>
    <s v="TCN-WTL12"/>
    <s v="JPG22"/>
    <x v="7"/>
    <x v="0"/>
    <n v="0.47"/>
    <s v="Riches, Robert"/>
    <s v="TCN"/>
    <x v="199"/>
    <x v="0"/>
    <x v="9"/>
  </r>
  <r>
    <n v="250874"/>
    <s v="Haggith, Kyle"/>
    <s v="TCN-WTL12"/>
    <s v="JPG22"/>
    <x v="11"/>
    <x v="0"/>
    <n v="0.47"/>
    <s v="Riches, Robert"/>
    <s v="TCN"/>
    <x v="199"/>
    <x v="0"/>
    <x v="9"/>
  </r>
  <r>
    <n v="250874"/>
    <s v="Haggith, Kyle"/>
    <s v="TCN-WTL12"/>
    <s v="JPG22"/>
    <x v="13"/>
    <x v="0"/>
    <n v="0.47"/>
    <s v="Riches, Robert"/>
    <s v="TCN"/>
    <x v="199"/>
    <x v="0"/>
    <x v="9"/>
  </r>
  <r>
    <n v="250874"/>
    <s v="Haggith, Kyle"/>
    <s v="TCN-WTL12"/>
    <s v="JPG22"/>
    <x v="16"/>
    <x v="0"/>
    <n v="0.17"/>
    <s v="Riches, Robert"/>
    <s v="TCN"/>
    <x v="199"/>
    <x v="0"/>
    <x v="9"/>
  </r>
  <r>
    <n v="250874"/>
    <s v="Haggith, Kyle"/>
    <s v="TCN-WTL12"/>
    <s v="JPG22"/>
    <x v="21"/>
    <x v="0"/>
    <n v="0.17"/>
    <s v="Riches, Robert"/>
    <s v="TCN"/>
    <x v="199"/>
    <x v="0"/>
    <x v="9"/>
  </r>
  <r>
    <n v="250874"/>
    <s v="Haggith, Kyle"/>
    <s v="TCN-WTL12"/>
    <s v="JPG22"/>
    <x v="9"/>
    <x v="0"/>
    <n v="0.37"/>
    <s v="Riches, Robert"/>
    <s v="TCN"/>
    <x v="199"/>
    <x v="0"/>
    <x v="9"/>
  </r>
  <r>
    <n v="250876"/>
    <s v="Stanley, Shane"/>
    <s v="TCN-WWI12"/>
    <s v="JPG22"/>
    <x v="6"/>
    <x v="1"/>
    <n v="8"/>
    <s v="Ellis, Sean"/>
    <s v="TCN"/>
    <x v="43"/>
    <x v="0"/>
    <x v="13"/>
  </r>
  <r>
    <n v="250876"/>
    <s v="Stanley, Shane"/>
    <s v="TCN-WWI12"/>
    <s v="JPG22"/>
    <x v="7"/>
    <x v="1"/>
    <n v="8"/>
    <s v="Ellis, Sean"/>
    <s v="TCN"/>
    <x v="43"/>
    <x v="0"/>
    <x v="13"/>
  </r>
  <r>
    <n v="250876"/>
    <s v="Stanley, Shane"/>
    <s v="TCN-WWI12"/>
    <s v="JPG22"/>
    <x v="8"/>
    <x v="1"/>
    <n v="8"/>
    <s v="Ellis, Sean"/>
    <s v="TCN"/>
    <x v="43"/>
    <x v="0"/>
    <x v="13"/>
  </r>
  <r>
    <n v="250876"/>
    <s v="Stanley, Shane"/>
    <s v="TCN-WWI12"/>
    <s v="JPG22"/>
    <x v="12"/>
    <x v="2"/>
    <n v="0.15"/>
    <s v="Ellis, Sean"/>
    <s v="TCN"/>
    <x v="43"/>
    <x v="0"/>
    <x v="13"/>
  </r>
  <r>
    <n v="250876"/>
    <s v="Stanley, Shane"/>
    <s v="TCN-WWI12"/>
    <s v="JPG22"/>
    <x v="13"/>
    <x v="2"/>
    <n v="0.3"/>
    <s v="Ellis, Sean"/>
    <s v="TCN"/>
    <x v="43"/>
    <x v="0"/>
    <x v="13"/>
  </r>
  <r>
    <n v="250876"/>
    <s v="Stanley, Shane"/>
    <s v="TCN-WWI12"/>
    <s v="JPG22"/>
    <x v="16"/>
    <x v="2"/>
    <n v="0.17"/>
    <s v="Ellis, Sean"/>
    <s v="TCN"/>
    <x v="43"/>
    <x v="0"/>
    <x v="13"/>
  </r>
  <r>
    <n v="250876"/>
    <s v="Stanley, Shane"/>
    <s v="TCN-WWI12"/>
    <s v="JPG22"/>
    <x v="9"/>
    <x v="2"/>
    <n v="0.6"/>
    <s v="Ellis, Sean"/>
    <s v="TCN"/>
    <x v="43"/>
    <x v="0"/>
    <x v="13"/>
  </r>
  <r>
    <n v="250887"/>
    <s v="Lalande, Jeff"/>
    <s v="TCN-RSN12"/>
    <s v="JPG22"/>
    <x v="2"/>
    <x v="0"/>
    <n v="1.58"/>
    <s v="Jordao, Manuel"/>
    <s v="TCN"/>
    <x v="333"/>
    <x v="0"/>
    <x v="8"/>
  </r>
  <r>
    <n v="250888"/>
    <s v="Braga, Marcos"/>
    <s v="TCN-RMB11"/>
    <s v="JPG22"/>
    <x v="1"/>
    <x v="2"/>
    <n v="0.08"/>
    <s v="Hicks, Thomas"/>
    <s v="TCN"/>
    <x v="303"/>
    <x v="0"/>
    <x v="6"/>
  </r>
  <r>
    <n v="250888"/>
    <s v="Braga, Marcos"/>
    <s v="TCN-RMB11"/>
    <s v="JPG22"/>
    <x v="13"/>
    <x v="2"/>
    <n v="0.32"/>
    <s v="Hicks, Thomas"/>
    <s v="TCN"/>
    <x v="303"/>
    <x v="0"/>
    <x v="6"/>
  </r>
  <r>
    <n v="250904"/>
    <s v="Ousley, Chad"/>
    <s v="TCN-WWU11"/>
    <s v="JPG22"/>
    <x v="0"/>
    <x v="2"/>
    <n v="0.68"/>
    <s v="Valletta, Tyler"/>
    <s v="TCN"/>
    <x v="295"/>
    <x v="0"/>
    <x v="13"/>
  </r>
  <r>
    <n v="250904"/>
    <s v="Ousley, Chad"/>
    <s v="TCN-WWU11"/>
    <s v="JPG22"/>
    <x v="18"/>
    <x v="2"/>
    <n v="0.12"/>
    <s v="Valletta, Tyler"/>
    <s v="TCN"/>
    <x v="295"/>
    <x v="0"/>
    <x v="13"/>
  </r>
  <r>
    <n v="250904"/>
    <s v="Ousley, Chad"/>
    <s v="TCN-WWU11"/>
    <s v="JPG22"/>
    <x v="22"/>
    <x v="2"/>
    <n v="0.03"/>
    <s v="Valletta, Tyler"/>
    <s v="TCN"/>
    <x v="295"/>
    <x v="0"/>
    <x v="13"/>
  </r>
  <r>
    <n v="250908"/>
    <s v="Shyshak, Steven"/>
    <s v="TCN-WAE00"/>
    <s v="JPG11"/>
    <x v="18"/>
    <x v="0"/>
    <n v="2.5"/>
    <s v="Sippel, Randy"/>
    <s v="TCN"/>
    <x v="128"/>
    <x v="2"/>
    <x v="2"/>
  </r>
  <r>
    <n v="250908"/>
    <s v="Shyshak, Steven"/>
    <s v="TCN-WAE00"/>
    <s v="JPG11"/>
    <x v="9"/>
    <x v="0"/>
    <n v="0.5"/>
    <s v="Sippel, Randy"/>
    <s v="TCN"/>
    <x v="128"/>
    <x v="2"/>
    <x v="2"/>
  </r>
  <r>
    <n v="250920"/>
    <s v="Pare, Christopher"/>
    <s v="TCN-WAG11"/>
    <s v="JPG22"/>
    <x v="7"/>
    <x v="1"/>
    <n v="8"/>
    <s v="House, Donald"/>
    <s v="TCN"/>
    <x v="314"/>
    <x v="0"/>
    <x v="12"/>
  </r>
  <r>
    <n v="250920"/>
    <s v="Pare, Christopher"/>
    <s v="TCN-WAG11"/>
    <s v="JPG22"/>
    <x v="8"/>
    <x v="1"/>
    <n v="8"/>
    <s v="House, Donald"/>
    <s v="TCN"/>
    <x v="314"/>
    <x v="0"/>
    <x v="12"/>
  </r>
  <r>
    <n v="249637"/>
    <s v="Hajdu, John"/>
    <s v="TCN-RMJ11"/>
    <s v="JPG21"/>
    <x v="17"/>
    <x v="1"/>
    <n v="8"/>
    <s v="Knight, Graham"/>
    <s v="TCN"/>
    <x v="156"/>
    <x v="0"/>
    <x v="6"/>
  </r>
  <r>
    <n v="250920"/>
    <s v="Pare, Christopher"/>
    <s v="TCN-WAG11"/>
    <s v="JPG22"/>
    <x v="18"/>
    <x v="1"/>
    <n v="8"/>
    <s v="House, Donald"/>
    <s v="TCN"/>
    <x v="314"/>
    <x v="0"/>
    <x v="12"/>
  </r>
  <r>
    <n v="250926"/>
    <s v="Almas, Mike"/>
    <s v="TCN-RJN11"/>
    <s v="JPG22"/>
    <x v="1"/>
    <x v="0"/>
    <n v="1.7"/>
    <s v="Gaskell, Todd"/>
    <s v="TCN"/>
    <x v="26"/>
    <x v="0"/>
    <x v="2"/>
  </r>
  <r>
    <n v="250926"/>
    <s v="Almas, Mike"/>
    <s v="TCN-RJN11"/>
    <s v="JPG22"/>
    <x v="3"/>
    <x v="1"/>
    <n v="8"/>
    <s v="Gaskell, Todd"/>
    <s v="TCN"/>
    <x v="26"/>
    <x v="0"/>
    <x v="2"/>
  </r>
  <r>
    <n v="250926"/>
    <s v="Almas, Mike"/>
    <s v="TCN-RJN11"/>
    <s v="JPG22"/>
    <x v="4"/>
    <x v="1"/>
    <n v="8"/>
    <s v="Gaskell, Todd"/>
    <s v="TCN"/>
    <x v="26"/>
    <x v="0"/>
    <x v="2"/>
  </r>
  <r>
    <n v="250926"/>
    <s v="Almas, Mike"/>
    <s v="TCN-RJN11"/>
    <s v="JPG22"/>
    <x v="2"/>
    <x v="1"/>
    <n v="8"/>
    <s v="Gaskell, Todd"/>
    <s v="TCN"/>
    <x v="26"/>
    <x v="0"/>
    <x v="2"/>
  </r>
  <r>
    <n v="250926"/>
    <s v="Almas, Mike"/>
    <s v="TCN-RJN11"/>
    <s v="JPG22"/>
    <x v="5"/>
    <x v="1"/>
    <n v="8"/>
    <s v="Gaskell, Todd"/>
    <s v="TCN"/>
    <x v="26"/>
    <x v="0"/>
    <x v="2"/>
  </r>
  <r>
    <n v="250926"/>
    <s v="Almas, Mike"/>
    <s v="TCN-RJN11"/>
    <s v="JPG22"/>
    <x v="6"/>
    <x v="1"/>
    <n v="8"/>
    <s v="Gaskell, Todd"/>
    <s v="TCN"/>
    <x v="26"/>
    <x v="0"/>
    <x v="2"/>
  </r>
  <r>
    <n v="250097"/>
    <s v="Braun, Ronald"/>
    <s v="TCN-RTC11"/>
    <s v="JPG22"/>
    <x v="17"/>
    <x v="1"/>
    <n v="8"/>
    <s v="Benn-Pindar, Brendon"/>
    <s v="TCN"/>
    <x v="168"/>
    <x v="0"/>
    <x v="1"/>
  </r>
  <r>
    <n v="250926"/>
    <s v="Almas, Mike"/>
    <s v="TCN-RJN11"/>
    <s v="JPG22"/>
    <x v="18"/>
    <x v="0"/>
    <n v="1.78"/>
    <s v="Gaskell, Todd"/>
    <s v="TCN"/>
    <x v="26"/>
    <x v="0"/>
    <x v="2"/>
  </r>
  <r>
    <n v="250927"/>
    <s v="Johnson, Jeremy"/>
    <s v="TCN-WAT12"/>
    <s v="JPG21"/>
    <x v="8"/>
    <x v="1"/>
    <n v="5.25"/>
    <s v="Levinsky, Brad"/>
    <s v="TCN"/>
    <x v="328"/>
    <x v="0"/>
    <x v="12"/>
  </r>
  <r>
    <n v="250103"/>
    <s v="Majerski, Martin"/>
    <s v="TCN-RLE12"/>
    <s v="JPG22"/>
    <x v="17"/>
    <x v="1"/>
    <n v="8"/>
    <s v="Fortin, Dominic"/>
    <s v="TCN"/>
    <x v="111"/>
    <x v="0"/>
    <x v="5"/>
  </r>
  <r>
    <n v="250927"/>
    <s v="Johnson, Jeremy"/>
    <s v="TCN-WAT12"/>
    <s v="JPG21"/>
    <x v="18"/>
    <x v="1"/>
    <n v="8"/>
    <s v="Levinsky, Brad"/>
    <s v="TCN"/>
    <x v="328"/>
    <x v="0"/>
    <x v="12"/>
  </r>
  <r>
    <n v="250927"/>
    <s v="Johnson, Jeremy"/>
    <s v="TCN-WAT12"/>
    <s v="JPG21"/>
    <x v="19"/>
    <x v="1"/>
    <n v="8"/>
    <s v="Levinsky, Brad"/>
    <s v="TCN"/>
    <x v="328"/>
    <x v="0"/>
    <x v="12"/>
  </r>
  <r>
    <n v="250927"/>
    <s v="Johnson, Jeremy"/>
    <s v="TCN-WAT12"/>
    <s v="JPG21"/>
    <x v="20"/>
    <x v="1"/>
    <n v="8"/>
    <s v="Levinsky, Brad"/>
    <s v="TCN"/>
    <x v="328"/>
    <x v="0"/>
    <x v="12"/>
  </r>
  <r>
    <n v="250932"/>
    <s v="Brousse, Alisha"/>
    <s v="TCN-RMI11"/>
    <s v="JPG22"/>
    <x v="1"/>
    <x v="1"/>
    <n v="8"/>
    <s v="Garrett, Pamela"/>
    <s v="TCN"/>
    <x v="208"/>
    <x v="0"/>
    <x v="6"/>
  </r>
  <r>
    <n v="250932"/>
    <s v="Brousse, Alisha"/>
    <s v="TCN-RMI11"/>
    <s v="JPG22"/>
    <x v="2"/>
    <x v="2"/>
    <n v="0.22"/>
    <s v="Garrett, Pamela"/>
    <s v="TCN"/>
    <x v="208"/>
    <x v="0"/>
    <x v="6"/>
  </r>
  <r>
    <n v="250932"/>
    <s v="Brousse, Alisha"/>
    <s v="TCN-RMI11"/>
    <s v="JPG22"/>
    <x v="13"/>
    <x v="2"/>
    <n v="0.38"/>
    <s v="Garrett, Pamela"/>
    <s v="TCN"/>
    <x v="208"/>
    <x v="0"/>
    <x v="6"/>
  </r>
  <r>
    <n v="250942"/>
    <s v="Green, Robert"/>
    <s v="TCN-WWB11"/>
    <s v="JPG22"/>
    <x v="0"/>
    <x v="2"/>
    <n v="0.62"/>
    <s v="Feledi, Mark"/>
    <s v="TCN"/>
    <x v="179"/>
    <x v="0"/>
    <x v="13"/>
  </r>
  <r>
    <n v="250942"/>
    <s v="Green, Robert"/>
    <s v="TCN-WWB11"/>
    <s v="JPG22"/>
    <x v="18"/>
    <x v="2"/>
    <n v="0.2"/>
    <s v="Feledi, Mark"/>
    <s v="TCN"/>
    <x v="179"/>
    <x v="0"/>
    <x v="13"/>
  </r>
  <r>
    <n v="250942"/>
    <s v="Green, Robert"/>
    <s v="TCN-WWB11"/>
    <s v="JPG22"/>
    <x v="22"/>
    <x v="2"/>
    <n v="0.93"/>
    <s v="Feledi, Mark"/>
    <s v="TCN"/>
    <x v="179"/>
    <x v="0"/>
    <x v="13"/>
  </r>
  <r>
    <n v="250944"/>
    <s v="Meloche, Patrick"/>
    <s v="TCN-RJN11"/>
    <s v="JPG22"/>
    <x v="1"/>
    <x v="0"/>
    <n v="1.7"/>
    <s v="Gaskell, Todd"/>
    <s v="TCN"/>
    <x v="26"/>
    <x v="0"/>
    <x v="2"/>
  </r>
  <r>
    <n v="250944"/>
    <s v="Meloche, Patrick"/>
    <s v="TCN-RJN11"/>
    <s v="JPG22"/>
    <x v="7"/>
    <x v="1"/>
    <n v="8"/>
    <s v="Gaskell, Todd"/>
    <s v="TCN"/>
    <x v="26"/>
    <x v="0"/>
    <x v="2"/>
  </r>
  <r>
    <n v="250944"/>
    <s v="Meloche, Patrick"/>
    <s v="TCN-RJN11"/>
    <s v="JPG22"/>
    <x v="8"/>
    <x v="1"/>
    <n v="8"/>
    <s v="Gaskell, Todd"/>
    <s v="TCN"/>
    <x v="26"/>
    <x v="0"/>
    <x v="2"/>
  </r>
  <r>
    <n v="250122"/>
    <s v="Perry, Justin"/>
    <s v="TCN-RLE12"/>
    <s v="JPG22"/>
    <x v="17"/>
    <x v="1"/>
    <n v="4.45"/>
    <s v="Fortin, Dominic"/>
    <s v="TCN"/>
    <x v="111"/>
    <x v="0"/>
    <x v="5"/>
  </r>
  <r>
    <n v="250944"/>
    <s v="Meloche, Patrick"/>
    <s v="TCN-RJN11"/>
    <s v="JPG22"/>
    <x v="18"/>
    <x v="1"/>
    <n v="8"/>
    <s v="Gaskell, Todd"/>
    <s v="TCN"/>
    <x v="26"/>
    <x v="0"/>
    <x v="2"/>
  </r>
  <r>
    <n v="250944"/>
    <s v="Meloche, Patrick"/>
    <s v="TCN-RJN11"/>
    <s v="JPG22"/>
    <x v="19"/>
    <x v="1"/>
    <n v="8"/>
    <s v="Gaskell, Todd"/>
    <s v="TCN"/>
    <x v="26"/>
    <x v="0"/>
    <x v="2"/>
  </r>
  <r>
    <n v="250955"/>
    <s v="Rodwell, Cathy"/>
    <s v="TCN-WAH11"/>
    <s v="JPG22"/>
    <x v="2"/>
    <x v="1"/>
    <n v="8"/>
    <s v="Ryder, Peter"/>
    <s v="TCN"/>
    <x v="39"/>
    <x v="0"/>
    <x v="12"/>
  </r>
  <r>
    <n v="250955"/>
    <s v="Rodwell, Cathy"/>
    <s v="TCN-WAH11"/>
    <s v="JPG22"/>
    <x v="5"/>
    <x v="1"/>
    <n v="8"/>
    <s v="Ryder, Peter"/>
    <s v="TCN"/>
    <x v="39"/>
    <x v="0"/>
    <x v="12"/>
  </r>
  <r>
    <n v="250955"/>
    <s v="Rodwell, Cathy"/>
    <s v="TCN-WAH11"/>
    <s v="JPG22"/>
    <x v="6"/>
    <x v="1"/>
    <n v="8"/>
    <s v="Ryder, Peter"/>
    <s v="TCN"/>
    <x v="39"/>
    <x v="0"/>
    <x v="12"/>
  </r>
  <r>
    <n v="250957"/>
    <s v="Austin, Stacy"/>
    <s v="TCN-RTC11"/>
    <s v="JPG21"/>
    <x v="19"/>
    <x v="1"/>
    <n v="8"/>
    <s v="Benn-Pindar, Brendon"/>
    <s v="TCN"/>
    <x v="168"/>
    <x v="0"/>
    <x v="1"/>
  </r>
  <r>
    <n v="250957"/>
    <s v="Austin, Stacy"/>
    <s v="TCN-RTC11"/>
    <s v="JPG21"/>
    <x v="20"/>
    <x v="1"/>
    <n v="8"/>
    <s v="Benn-Pindar, Brendon"/>
    <s v="TCN"/>
    <x v="168"/>
    <x v="0"/>
    <x v="1"/>
  </r>
  <r>
    <n v="250957"/>
    <s v="Austin, Stacy"/>
    <s v="TCN-RTC11"/>
    <s v="JPG21"/>
    <x v="10"/>
    <x v="1"/>
    <n v="8"/>
    <s v="Benn-Pindar, Brendon"/>
    <s v="TCN"/>
    <x v="168"/>
    <x v="0"/>
    <x v="1"/>
  </r>
  <r>
    <n v="250957"/>
    <s v="Austin, Stacy"/>
    <s v="TCN-RTC11"/>
    <s v="JPG21"/>
    <x v="11"/>
    <x v="1"/>
    <n v="8"/>
    <s v="Benn-Pindar, Brendon"/>
    <s v="TCN"/>
    <x v="168"/>
    <x v="0"/>
    <x v="1"/>
  </r>
  <r>
    <n v="250957"/>
    <s v="Austin, Stacy"/>
    <s v="TCN-RTC11"/>
    <s v="JPG21"/>
    <x v="12"/>
    <x v="1"/>
    <n v="8"/>
    <s v="Benn-Pindar, Brendon"/>
    <s v="TCN"/>
    <x v="168"/>
    <x v="0"/>
    <x v="1"/>
  </r>
  <r>
    <n v="250959"/>
    <s v="George, Ryan"/>
    <s v="TCN-RMS11"/>
    <s v="JPG22"/>
    <x v="1"/>
    <x v="2"/>
    <n v="0.23"/>
    <s v="Allen, David"/>
    <s v="TCN"/>
    <x v="189"/>
    <x v="0"/>
    <x v="6"/>
  </r>
  <r>
    <n v="250959"/>
    <s v="George, Ryan"/>
    <s v="TCN-RMS11"/>
    <s v="JPG22"/>
    <x v="13"/>
    <x v="2"/>
    <n v="0.38"/>
    <s v="Allen, David"/>
    <s v="TCN"/>
    <x v="189"/>
    <x v="0"/>
    <x v="6"/>
  </r>
  <r>
    <n v="250968"/>
    <s v="Shearer, Marissa"/>
    <s v="TCN-RKH11"/>
    <s v="JPG22"/>
    <x v="2"/>
    <x v="2"/>
    <n v="1.5"/>
    <s v="Winstanley, Drew"/>
    <s v="TCN"/>
    <x v="265"/>
    <x v="0"/>
    <x v="2"/>
  </r>
  <r>
    <n v="250969"/>
    <s v="Soultanis, Andrew"/>
    <s v="TCN-RDC11"/>
    <s v="JPG22"/>
    <x v="22"/>
    <x v="0"/>
    <n v="0.08"/>
    <s v="Hind, Jason"/>
    <s v="TCN"/>
    <x v="233"/>
    <x v="0"/>
    <x v="0"/>
  </r>
  <r>
    <n v="250969"/>
    <s v="Soultanis, Andrew"/>
    <s v="TCN-RDC11"/>
    <s v="JPG22"/>
    <x v="15"/>
    <x v="0"/>
    <n v="0.2"/>
    <s v="Hind, Jason"/>
    <s v="TCN"/>
    <x v="233"/>
    <x v="0"/>
    <x v="0"/>
  </r>
  <r>
    <n v="250970"/>
    <s v="Toner, Tommy"/>
    <s v="TCN-RSD11"/>
    <s v="JPG22"/>
    <x v="1"/>
    <x v="0"/>
    <n v="0.02"/>
    <s v="Marroni, Pat"/>
    <s v="TCN"/>
    <x v="292"/>
    <x v="0"/>
    <x v="8"/>
  </r>
  <r>
    <n v="250974"/>
    <s v="Gomez, Lawrence"/>
    <s v="TCN-RTB12"/>
    <s v="JPG22"/>
    <x v="1"/>
    <x v="0"/>
    <n v="0.23"/>
    <s v="Wilberforce, Ted"/>
    <s v="TCN"/>
    <x v="240"/>
    <x v="0"/>
    <x v="1"/>
  </r>
  <r>
    <n v="250975"/>
    <s v="Grothen, David"/>
    <s v="TCN-RSP52"/>
    <s v="JPG21"/>
    <x v="7"/>
    <x v="1"/>
    <n v="8"/>
    <s v="Sims, Andrea"/>
    <s v="TCN"/>
    <x v="350"/>
    <x v="3"/>
    <x v="2"/>
  </r>
  <r>
    <n v="250975"/>
    <s v="Grothen, David"/>
    <s v="TCN-RSP52"/>
    <s v="JPG21"/>
    <x v="8"/>
    <x v="1"/>
    <n v="2"/>
    <s v="Sims, Andrea"/>
    <s v="TCN"/>
    <x v="350"/>
    <x v="3"/>
    <x v="2"/>
  </r>
  <r>
    <n v="250207"/>
    <s v="Morrison, Michael"/>
    <s v="TCN-RDC12"/>
    <s v="JPG22"/>
    <x v="17"/>
    <x v="1"/>
    <n v="8"/>
    <s v="Scott, Cory"/>
    <s v="TCN"/>
    <x v="209"/>
    <x v="0"/>
    <x v="0"/>
  </r>
  <r>
    <n v="250977"/>
    <s v="Irwin, Ken"/>
    <s v="TCN-WPP11"/>
    <s v="JPG22"/>
    <x v="3"/>
    <x v="2"/>
    <n v="7.67"/>
    <s v="O'Handley, Troy"/>
    <s v="TCN"/>
    <x v="59"/>
    <x v="0"/>
    <x v="2"/>
  </r>
  <r>
    <n v="250977"/>
    <s v="Irwin, Ken"/>
    <s v="TCN-WPP11"/>
    <s v="JPG22"/>
    <x v="4"/>
    <x v="2"/>
    <n v="0.02"/>
    <s v="O'Handley, Troy"/>
    <s v="TCN"/>
    <x v="59"/>
    <x v="0"/>
    <x v="2"/>
  </r>
  <r>
    <n v="250977"/>
    <s v="Irwin, Ken"/>
    <s v="TCN-WPP11"/>
    <s v="JPG22"/>
    <x v="2"/>
    <x v="2"/>
    <n v="0.02"/>
    <s v="O'Handley, Troy"/>
    <s v="TCN"/>
    <x v="59"/>
    <x v="0"/>
    <x v="2"/>
  </r>
  <r>
    <n v="250977"/>
    <s v="Irwin, Ken"/>
    <s v="TCN-WPP11"/>
    <s v="JPG22"/>
    <x v="6"/>
    <x v="2"/>
    <n v="0.02"/>
    <s v="O'Handley, Troy"/>
    <s v="TCN"/>
    <x v="59"/>
    <x v="0"/>
    <x v="2"/>
  </r>
  <r>
    <n v="250977"/>
    <s v="Irwin, Ken"/>
    <s v="TCN-WPP11"/>
    <s v="JPG22"/>
    <x v="8"/>
    <x v="2"/>
    <n v="0.02"/>
    <s v="O'Handley, Troy"/>
    <s v="TCN"/>
    <x v="59"/>
    <x v="0"/>
    <x v="2"/>
  </r>
  <r>
    <n v="250977"/>
    <s v="Irwin, Ken"/>
    <s v="TCN-WPP11"/>
    <s v="JPG22"/>
    <x v="18"/>
    <x v="2"/>
    <n v="0.02"/>
    <s v="O'Handley, Troy"/>
    <s v="TCN"/>
    <x v="59"/>
    <x v="0"/>
    <x v="2"/>
  </r>
  <r>
    <n v="250977"/>
    <s v="Irwin, Ken"/>
    <s v="TCN-WPP11"/>
    <s v="JPG22"/>
    <x v="13"/>
    <x v="0"/>
    <n v="0.55000000000000004"/>
    <s v="O'Handley, Troy"/>
    <s v="TCN"/>
    <x v="59"/>
    <x v="0"/>
    <x v="2"/>
  </r>
  <r>
    <n v="250977"/>
    <s v="Irwin, Ken"/>
    <s v="TCN-WPP11"/>
    <s v="JPG22"/>
    <x v="16"/>
    <x v="0"/>
    <n v="0.02"/>
    <s v="O'Handley, Troy"/>
    <s v="TCN"/>
    <x v="59"/>
    <x v="0"/>
    <x v="2"/>
  </r>
  <r>
    <n v="250978"/>
    <s v="MacDonald, Jonathan"/>
    <s v="TCN-RMW11"/>
    <s v="JPG22"/>
    <x v="1"/>
    <x v="2"/>
    <n v="0.25"/>
    <s v="Gohl, Gregory"/>
    <s v="TCN"/>
    <x v="204"/>
    <x v="0"/>
    <x v="6"/>
  </r>
  <r>
    <n v="250978"/>
    <s v="MacDonald, Jonathan"/>
    <s v="TCN-RMW11"/>
    <s v="JPG22"/>
    <x v="2"/>
    <x v="2"/>
    <n v="0.27"/>
    <s v="Gohl, Gregory"/>
    <s v="TCN"/>
    <x v="204"/>
    <x v="0"/>
    <x v="6"/>
  </r>
  <r>
    <n v="250978"/>
    <s v="MacDonald, Jonathan"/>
    <s v="TCN-RMW11"/>
    <s v="JPG22"/>
    <x v="11"/>
    <x v="1"/>
    <n v="8"/>
    <s v="Gohl, Gregory"/>
    <s v="TCN"/>
    <x v="204"/>
    <x v="0"/>
    <x v="6"/>
  </r>
  <r>
    <n v="250978"/>
    <s v="MacDonald, Jonathan"/>
    <s v="TCN-RMW11"/>
    <s v="JPG22"/>
    <x v="12"/>
    <x v="1"/>
    <n v="8"/>
    <s v="Gohl, Gregory"/>
    <s v="TCN"/>
    <x v="204"/>
    <x v="0"/>
    <x v="6"/>
  </r>
  <r>
    <n v="250986"/>
    <s v="Bonnett, Nathaniel"/>
    <s v="TCN-WWI11"/>
    <s v="JPG22"/>
    <x v="0"/>
    <x v="2"/>
    <n v="0.65"/>
    <s v="Mount, Kevin"/>
    <s v="TCN"/>
    <x v="106"/>
    <x v="0"/>
    <x v="13"/>
  </r>
  <r>
    <n v="250986"/>
    <s v="Bonnett, Nathaniel"/>
    <s v="TCN-WWI11"/>
    <s v="JPG22"/>
    <x v="18"/>
    <x v="2"/>
    <n v="0.2"/>
    <s v="Mount, Kevin"/>
    <s v="TCN"/>
    <x v="106"/>
    <x v="0"/>
    <x v="13"/>
  </r>
  <r>
    <n v="250986"/>
    <s v="Bonnett, Nathaniel"/>
    <s v="TCN-WWI11"/>
    <s v="JPG22"/>
    <x v="22"/>
    <x v="2"/>
    <n v="0.7"/>
    <s v="Mount, Kevin"/>
    <s v="TCN"/>
    <x v="106"/>
    <x v="0"/>
    <x v="13"/>
  </r>
  <r>
    <n v="250988"/>
    <s v="Bierman, Catherine"/>
    <s v="TCN-RKT10"/>
    <s v="JPG22"/>
    <x v="5"/>
    <x v="0"/>
    <n v="8"/>
    <s v="Spears, Dean"/>
    <s v="TCN"/>
    <x v="225"/>
    <x v="5"/>
    <x v="2"/>
  </r>
  <r>
    <n v="250988"/>
    <s v="Bierman, Catherine"/>
    <s v="TCN-RKT10"/>
    <s v="JPG22"/>
    <x v="6"/>
    <x v="0"/>
    <n v="8"/>
    <s v="Spears, Dean"/>
    <s v="TCN"/>
    <x v="225"/>
    <x v="5"/>
    <x v="2"/>
  </r>
  <r>
    <n v="251016"/>
    <s v="Nichol, Todd"/>
    <s v="TCN-RJK11"/>
    <s v="JPG22"/>
    <x v="1"/>
    <x v="2"/>
    <n v="0.48"/>
    <s v="Aldrich, Jeff"/>
    <s v="TCN"/>
    <x v="206"/>
    <x v="0"/>
    <x v="4"/>
  </r>
  <r>
    <n v="251021"/>
    <s v="Costantino, Frank"/>
    <s v="TCN-WWF11"/>
    <s v="JPG22"/>
    <x v="0"/>
    <x v="2"/>
    <n v="0.35"/>
    <s v="Adams, Mike"/>
    <s v="TCN"/>
    <x v="186"/>
    <x v="0"/>
    <x v="13"/>
  </r>
  <r>
    <n v="251021"/>
    <s v="Costantino, Frank"/>
    <s v="TCN-WWF11"/>
    <s v="JPG22"/>
    <x v="18"/>
    <x v="2"/>
    <n v="0.13"/>
    <s v="Adams, Mike"/>
    <s v="TCN"/>
    <x v="186"/>
    <x v="0"/>
    <x v="13"/>
  </r>
  <r>
    <n v="251024"/>
    <s v="Nador, Kasia"/>
    <s v="TCN-RMI12"/>
    <s v="JPG21"/>
    <x v="1"/>
    <x v="1"/>
    <n v="8"/>
    <s v="Aubin-Zdrahal, Michelle"/>
    <s v="TCN"/>
    <x v="351"/>
    <x v="0"/>
    <x v="6"/>
  </r>
  <r>
    <n v="251024"/>
    <s v="Nador, Kasia"/>
    <s v="TCN-RMI12"/>
    <s v="JPG21"/>
    <x v="3"/>
    <x v="1"/>
    <n v="8"/>
    <s v="Aubin-Zdrahal, Michelle"/>
    <s v="TCN"/>
    <x v="351"/>
    <x v="0"/>
    <x v="6"/>
  </r>
  <r>
    <n v="251024"/>
    <s v="Nador, Kasia"/>
    <s v="TCN-RMI12"/>
    <s v="JPG21"/>
    <x v="4"/>
    <x v="1"/>
    <n v="8"/>
    <s v="Aubin-Zdrahal, Michelle"/>
    <s v="TCN"/>
    <x v="351"/>
    <x v="0"/>
    <x v="6"/>
  </r>
  <r>
    <n v="251025"/>
    <s v="Pozojevic, Michael"/>
    <s v="TCN-WWI11"/>
    <s v="JPG22"/>
    <x v="0"/>
    <x v="2"/>
    <n v="0.68"/>
    <s v="Mount, Kevin"/>
    <s v="TCN"/>
    <x v="106"/>
    <x v="0"/>
    <x v="13"/>
  </r>
  <r>
    <n v="251025"/>
    <s v="Pozojevic, Michael"/>
    <s v="TCN-WWI11"/>
    <s v="JPG22"/>
    <x v="18"/>
    <x v="2"/>
    <n v="0.1"/>
    <s v="Mount, Kevin"/>
    <s v="TCN"/>
    <x v="106"/>
    <x v="0"/>
    <x v="13"/>
  </r>
  <r>
    <n v="251028"/>
    <s v="Scheel, John"/>
    <s v="TCN-WWU12"/>
    <s v="JPG22"/>
    <x v="6"/>
    <x v="2"/>
    <n v="0.2"/>
    <s v="Fyn, Paul"/>
    <s v="TCN"/>
    <x v="312"/>
    <x v="0"/>
    <x v="13"/>
  </r>
  <r>
    <n v="251028"/>
    <s v="Scheel, John"/>
    <s v="TCN-WWU12"/>
    <s v="JPG22"/>
    <x v="7"/>
    <x v="2"/>
    <n v="0.13"/>
    <s v="Fyn, Paul"/>
    <s v="TCN"/>
    <x v="312"/>
    <x v="0"/>
    <x v="13"/>
  </r>
  <r>
    <n v="251028"/>
    <s v="Scheel, John"/>
    <s v="TCN-WWU12"/>
    <s v="JPG22"/>
    <x v="12"/>
    <x v="2"/>
    <n v="0.42"/>
    <s v="Fyn, Paul"/>
    <s v="TCN"/>
    <x v="312"/>
    <x v="0"/>
    <x v="13"/>
  </r>
  <r>
    <n v="251028"/>
    <s v="Scheel, John"/>
    <s v="TCN-WWU12"/>
    <s v="JPG22"/>
    <x v="16"/>
    <x v="2"/>
    <n v="0.27"/>
    <s v="Fyn, Paul"/>
    <s v="TCN"/>
    <x v="312"/>
    <x v="0"/>
    <x v="13"/>
  </r>
  <r>
    <n v="251028"/>
    <s v="Scheel, John"/>
    <s v="TCN-WWU12"/>
    <s v="JPG22"/>
    <x v="21"/>
    <x v="2"/>
    <n v="0.27"/>
    <s v="Fyn, Paul"/>
    <s v="TCN"/>
    <x v="312"/>
    <x v="0"/>
    <x v="13"/>
  </r>
  <r>
    <n v="251028"/>
    <s v="Scheel, John"/>
    <s v="TCN-WWU12"/>
    <s v="JPG22"/>
    <x v="9"/>
    <x v="2"/>
    <n v="0.82"/>
    <s v="Fyn, Paul"/>
    <s v="TCN"/>
    <x v="312"/>
    <x v="0"/>
    <x v="13"/>
  </r>
  <r>
    <n v="251033"/>
    <s v="Donohue, Patrick"/>
    <s v="TCN-RMB11"/>
    <s v="JPG22"/>
    <x v="1"/>
    <x v="2"/>
    <n v="0.23"/>
    <s v="Hicks, Thomas"/>
    <s v="TCN"/>
    <x v="303"/>
    <x v="0"/>
    <x v="6"/>
  </r>
  <r>
    <n v="251033"/>
    <s v="Donohue, Patrick"/>
    <s v="TCN-RMB11"/>
    <s v="JPG22"/>
    <x v="2"/>
    <x v="2"/>
    <n v="0.2"/>
    <s v="Hicks, Thomas"/>
    <s v="TCN"/>
    <x v="303"/>
    <x v="0"/>
    <x v="6"/>
  </r>
  <r>
    <n v="251040"/>
    <s v="Tusim, Shawn"/>
    <s v="TCN-RTC11"/>
    <s v="JPG21"/>
    <x v="18"/>
    <x v="0"/>
    <n v="1.9"/>
    <s v="Benn-Pindar, Brendon"/>
    <s v="TCN"/>
    <x v="168"/>
    <x v="0"/>
    <x v="1"/>
  </r>
  <r>
    <n v="251040"/>
    <s v="Tusim, Shawn"/>
    <s v="TCN-RTC11"/>
    <s v="JPG21"/>
    <x v="19"/>
    <x v="1"/>
    <n v="4.5"/>
    <s v="Benn-Pindar, Brendon"/>
    <s v="TCN"/>
    <x v="168"/>
    <x v="0"/>
    <x v="1"/>
  </r>
  <r>
    <n v="251040"/>
    <s v="Tusim, Shawn"/>
    <s v="TCN-RTC11"/>
    <s v="JPG21"/>
    <x v="20"/>
    <x v="1"/>
    <n v="8"/>
    <s v="Benn-Pindar, Brendon"/>
    <s v="TCN"/>
    <x v="168"/>
    <x v="0"/>
    <x v="1"/>
  </r>
  <r>
    <n v="251040"/>
    <s v="Tusim, Shawn"/>
    <s v="TCN-RTC11"/>
    <s v="JPG21"/>
    <x v="10"/>
    <x v="1"/>
    <n v="8"/>
    <s v="Benn-Pindar, Brendon"/>
    <s v="TCN"/>
    <x v="168"/>
    <x v="0"/>
    <x v="1"/>
  </r>
  <r>
    <n v="251042"/>
    <s v="Gierscher, Edward"/>
    <s v="TCN-RSF11"/>
    <s v="JPG21"/>
    <x v="4"/>
    <x v="1"/>
    <n v="2.08"/>
    <s v="Hunter, Jeff"/>
    <s v="TCN"/>
    <x v="285"/>
    <x v="0"/>
    <x v="8"/>
  </r>
  <r>
    <n v="251042"/>
    <s v="Gierscher, Edward"/>
    <s v="TCN-RSF11"/>
    <s v="JPG21"/>
    <x v="5"/>
    <x v="1"/>
    <n v="8"/>
    <s v="Hunter, Jeff"/>
    <s v="TCN"/>
    <x v="285"/>
    <x v="0"/>
    <x v="8"/>
  </r>
  <r>
    <n v="251042"/>
    <s v="Gierscher, Edward"/>
    <s v="TCN-RSF11"/>
    <s v="JPG21"/>
    <x v="6"/>
    <x v="1"/>
    <n v="8"/>
    <s v="Hunter, Jeff"/>
    <s v="TCN"/>
    <x v="285"/>
    <x v="0"/>
    <x v="8"/>
  </r>
  <r>
    <n v="251049"/>
    <s v="Markwick, Scott"/>
    <s v="TCN-RFN11"/>
    <s v="JPG22"/>
    <x v="1"/>
    <x v="1"/>
    <n v="8"/>
    <s v="Sharpe, Baron"/>
    <s v="TCN"/>
    <x v="99"/>
    <x v="0"/>
    <x v="2"/>
  </r>
  <r>
    <n v="251049"/>
    <s v="Markwick, Scott"/>
    <s v="TCN-RFN11"/>
    <s v="JPG22"/>
    <x v="3"/>
    <x v="1"/>
    <n v="8"/>
    <s v="Sharpe, Baron"/>
    <s v="TCN"/>
    <x v="99"/>
    <x v="0"/>
    <x v="2"/>
  </r>
  <r>
    <n v="251049"/>
    <s v="Markwick, Scott"/>
    <s v="TCN-RFN11"/>
    <s v="JPG22"/>
    <x v="4"/>
    <x v="1"/>
    <n v="8"/>
    <s v="Sharpe, Baron"/>
    <s v="TCN"/>
    <x v="99"/>
    <x v="0"/>
    <x v="2"/>
  </r>
  <r>
    <n v="251049"/>
    <s v="Markwick, Scott"/>
    <s v="TCN-RFN11"/>
    <s v="JPG22"/>
    <x v="22"/>
    <x v="2"/>
    <n v="1.5"/>
    <s v="Sharpe, Baron"/>
    <s v="TCN"/>
    <x v="99"/>
    <x v="0"/>
    <x v="2"/>
  </r>
  <r>
    <n v="251051"/>
    <s v="DeVos, Michael"/>
    <s v="TCN-WWU12"/>
    <s v="JPG22"/>
    <x v="12"/>
    <x v="2"/>
    <n v="0.43"/>
    <s v="Fyn, Paul"/>
    <s v="TCN"/>
    <x v="312"/>
    <x v="0"/>
    <x v="13"/>
  </r>
  <r>
    <n v="251051"/>
    <s v="DeVos, Michael"/>
    <s v="TCN-WWU12"/>
    <s v="JPG22"/>
    <x v="13"/>
    <x v="2"/>
    <n v="0.43"/>
    <s v="Fyn, Paul"/>
    <s v="TCN"/>
    <x v="312"/>
    <x v="0"/>
    <x v="13"/>
  </r>
  <r>
    <n v="251051"/>
    <s v="DeVos, Michael"/>
    <s v="TCN-WWU12"/>
    <s v="JPG22"/>
    <x v="16"/>
    <x v="2"/>
    <n v="0.3"/>
    <s v="Fyn, Paul"/>
    <s v="TCN"/>
    <x v="312"/>
    <x v="0"/>
    <x v="13"/>
  </r>
  <r>
    <n v="251051"/>
    <s v="DeVos, Michael"/>
    <s v="TCN-WWU12"/>
    <s v="JPG22"/>
    <x v="21"/>
    <x v="2"/>
    <n v="0.25"/>
    <s v="Fyn, Paul"/>
    <s v="TCN"/>
    <x v="312"/>
    <x v="0"/>
    <x v="13"/>
  </r>
  <r>
    <n v="251051"/>
    <s v="DeVos, Michael"/>
    <s v="TCN-WWU12"/>
    <s v="JPG22"/>
    <x v="9"/>
    <x v="2"/>
    <n v="0.83"/>
    <s v="Fyn, Paul"/>
    <s v="TCN"/>
    <x v="312"/>
    <x v="0"/>
    <x v="13"/>
  </r>
  <r>
    <n v="251052"/>
    <s v="Rioux, John"/>
    <s v="TCN-WWH14"/>
    <s v="JPG22"/>
    <x v="12"/>
    <x v="0"/>
    <n v="0.08"/>
    <s v="Gillard, Nathan"/>
    <s v="TCN"/>
    <x v="55"/>
    <x v="1"/>
    <x v="13"/>
  </r>
  <r>
    <n v="251052"/>
    <s v="Rioux, John"/>
    <s v="TCN-WWH14"/>
    <s v="JPG22"/>
    <x v="13"/>
    <x v="0"/>
    <n v="0.42"/>
    <s v="Gillard, Nathan"/>
    <s v="TCN"/>
    <x v="55"/>
    <x v="1"/>
    <x v="13"/>
  </r>
  <r>
    <n v="251052"/>
    <s v="Rioux, John"/>
    <s v="TCN-WWH14"/>
    <s v="JPG22"/>
    <x v="9"/>
    <x v="0"/>
    <n v="0.5"/>
    <s v="Gillard, Nathan"/>
    <s v="TCN"/>
    <x v="55"/>
    <x v="1"/>
    <x v="13"/>
  </r>
  <r>
    <n v="251058"/>
    <s v="Guti, Zsolt"/>
    <s v="TCN-RMP11"/>
    <s v="JPG22"/>
    <x v="1"/>
    <x v="1"/>
    <n v="6.48"/>
    <s v="Blenkiron, Joshua"/>
    <s v="TCN"/>
    <x v="257"/>
    <x v="0"/>
    <x v="6"/>
  </r>
  <r>
    <n v="251058"/>
    <s v="Guti, Zsolt"/>
    <s v="TCN-RMP11"/>
    <s v="JPG22"/>
    <x v="3"/>
    <x v="1"/>
    <n v="8"/>
    <s v="Blenkiron, Joshua"/>
    <s v="TCN"/>
    <x v="257"/>
    <x v="0"/>
    <x v="6"/>
  </r>
  <r>
    <n v="251058"/>
    <s v="Guti, Zsolt"/>
    <s v="TCN-RMP11"/>
    <s v="JPG22"/>
    <x v="4"/>
    <x v="1"/>
    <n v="8"/>
    <s v="Blenkiron, Joshua"/>
    <s v="TCN"/>
    <x v="257"/>
    <x v="0"/>
    <x v="6"/>
  </r>
  <r>
    <n v="251058"/>
    <s v="Guti, Zsolt"/>
    <s v="TCN-RMP11"/>
    <s v="JPG22"/>
    <x v="2"/>
    <x v="1"/>
    <n v="8"/>
    <s v="Blenkiron, Joshua"/>
    <s v="TCN"/>
    <x v="257"/>
    <x v="0"/>
    <x v="6"/>
  </r>
  <r>
    <n v="251058"/>
    <s v="Guti, Zsolt"/>
    <s v="TCN-RMP11"/>
    <s v="JPG22"/>
    <x v="5"/>
    <x v="1"/>
    <n v="8"/>
    <s v="Blenkiron, Joshua"/>
    <s v="TCN"/>
    <x v="257"/>
    <x v="0"/>
    <x v="6"/>
  </r>
  <r>
    <n v="251059"/>
    <s v="Creed, Kevin"/>
    <s v="TCN-RGC11"/>
    <s v="JPG22"/>
    <x v="1"/>
    <x v="2"/>
    <n v="0.67"/>
    <s v="Kragelj, Keven"/>
    <s v="TCN"/>
    <x v="56"/>
    <x v="0"/>
    <x v="16"/>
  </r>
  <r>
    <n v="251060"/>
    <s v="Lampshire, Malcolm"/>
    <s v="TCN-RMQ11"/>
    <s v="JPG22"/>
    <x v="5"/>
    <x v="1"/>
    <n v="8"/>
    <s v="Singh, Terence"/>
    <s v="TCN"/>
    <x v="215"/>
    <x v="0"/>
    <x v="6"/>
  </r>
  <r>
    <n v="251060"/>
    <s v="Lampshire, Malcolm"/>
    <s v="TCN-RMQ11"/>
    <s v="JPG22"/>
    <x v="6"/>
    <x v="1"/>
    <n v="8"/>
    <s v="Singh, Terence"/>
    <s v="TCN"/>
    <x v="215"/>
    <x v="0"/>
    <x v="6"/>
  </r>
  <r>
    <n v="251064"/>
    <s v="Ferrie, Paul"/>
    <s v="TCN-RJK12"/>
    <s v="JPG22"/>
    <x v="9"/>
    <x v="2"/>
    <n v="0.5"/>
    <s v="Lyle, David"/>
    <s v="TCN"/>
    <x v="139"/>
    <x v="0"/>
    <x v="4"/>
  </r>
  <r>
    <n v="251066"/>
    <s v="Skinner, Aaron"/>
    <s v="TCN-WAH11"/>
    <s v="JPG22"/>
    <x v="1"/>
    <x v="1"/>
    <n v="8"/>
    <s v="Ryder, Peter"/>
    <s v="TCN"/>
    <x v="39"/>
    <x v="0"/>
    <x v="12"/>
  </r>
  <r>
    <n v="251068"/>
    <s v="Carson, Dennis"/>
    <s v="TCN-RKP52"/>
    <s v="JPG21"/>
    <x v="6"/>
    <x v="0"/>
    <n v="2.72"/>
    <s v="Redford, Shawn"/>
    <s v="TCN"/>
    <x v="220"/>
    <x v="3"/>
    <x v="2"/>
  </r>
  <r>
    <n v="251073"/>
    <s v="Trovarello, Phil"/>
    <s v="TCN-WWI12"/>
    <s v="JPG22"/>
    <x v="6"/>
    <x v="2"/>
    <n v="0.27"/>
    <s v="Ellis, Sean"/>
    <s v="TCN"/>
    <x v="43"/>
    <x v="0"/>
    <x v="13"/>
  </r>
  <r>
    <n v="251073"/>
    <s v="Trovarello, Phil"/>
    <s v="TCN-WWI12"/>
    <s v="JPG22"/>
    <x v="7"/>
    <x v="0"/>
    <n v="0.25"/>
    <s v="Ellis, Sean"/>
    <s v="TCN"/>
    <x v="43"/>
    <x v="0"/>
    <x v="13"/>
  </r>
  <r>
    <n v="251073"/>
    <s v="Trovarello, Phil"/>
    <s v="TCN-WWI12"/>
    <s v="JPG22"/>
    <x v="13"/>
    <x v="1"/>
    <n v="8"/>
    <s v="Ellis, Sean"/>
    <s v="TCN"/>
    <x v="43"/>
    <x v="0"/>
    <x v="13"/>
  </r>
  <r>
    <n v="251073"/>
    <s v="Trovarello, Phil"/>
    <s v="TCN-WWI12"/>
    <s v="JPG22"/>
    <x v="14"/>
    <x v="1"/>
    <n v="8"/>
    <s v="Ellis, Sean"/>
    <s v="TCN"/>
    <x v="43"/>
    <x v="0"/>
    <x v="13"/>
  </r>
  <r>
    <n v="251073"/>
    <s v="Trovarello, Phil"/>
    <s v="TCN-WWI12"/>
    <s v="JPG22"/>
    <x v="16"/>
    <x v="1"/>
    <n v="8"/>
    <s v="Ellis, Sean"/>
    <s v="TCN"/>
    <x v="43"/>
    <x v="0"/>
    <x v="13"/>
  </r>
  <r>
    <n v="251073"/>
    <s v="Trovarello, Phil"/>
    <s v="TCN-WWI12"/>
    <s v="JPG22"/>
    <x v="21"/>
    <x v="1"/>
    <n v="8"/>
    <s v="Ellis, Sean"/>
    <s v="TCN"/>
    <x v="43"/>
    <x v="0"/>
    <x v="13"/>
  </r>
  <r>
    <n v="251073"/>
    <s v="Trovarello, Phil"/>
    <s v="TCN-WWI12"/>
    <s v="JPG22"/>
    <x v="9"/>
    <x v="1"/>
    <n v="8"/>
    <s v="Ellis, Sean"/>
    <s v="TCN"/>
    <x v="43"/>
    <x v="0"/>
    <x v="13"/>
  </r>
  <r>
    <n v="251075"/>
    <s v="Graham, Tom"/>
    <s v="TCN-WAL11"/>
    <s v="JPG21"/>
    <x v="1"/>
    <x v="1"/>
    <n v="8"/>
    <s v="MacGregor, Brian"/>
    <s v="TCN"/>
    <x v="235"/>
    <x v="0"/>
    <x v="12"/>
  </r>
  <r>
    <n v="251075"/>
    <s v="Graham, Tom"/>
    <s v="TCN-WAL11"/>
    <s v="JPG21"/>
    <x v="3"/>
    <x v="1"/>
    <n v="8"/>
    <s v="MacGregor, Brian"/>
    <s v="TCN"/>
    <x v="235"/>
    <x v="0"/>
    <x v="12"/>
  </r>
  <r>
    <n v="251075"/>
    <s v="Graham, Tom"/>
    <s v="TCN-WAL11"/>
    <s v="JPG21"/>
    <x v="4"/>
    <x v="1"/>
    <n v="8"/>
    <s v="MacGregor, Brian"/>
    <s v="TCN"/>
    <x v="235"/>
    <x v="0"/>
    <x v="12"/>
  </r>
  <r>
    <n v="251075"/>
    <s v="Graham, Tom"/>
    <s v="TCN-WAL11"/>
    <s v="JPG21"/>
    <x v="2"/>
    <x v="1"/>
    <n v="8"/>
    <s v="MacGregor, Brian"/>
    <s v="TCN"/>
    <x v="235"/>
    <x v="0"/>
    <x v="12"/>
  </r>
  <r>
    <n v="251110"/>
    <s v="Hackett, William"/>
    <s v="TCN-RLF11"/>
    <s v="JPG22"/>
    <x v="15"/>
    <x v="2"/>
    <n v="0.02"/>
    <s v="Unwin, Chris"/>
    <s v="TCN"/>
    <x v="152"/>
    <x v="0"/>
    <x v="5"/>
  </r>
  <r>
    <n v="251208"/>
    <s v="Shipway, Patricia"/>
    <s v="TCN-WAJ12"/>
    <s v="JPG22"/>
    <x v="13"/>
    <x v="1"/>
    <n v="8"/>
    <s v="Tuyp, Jeremy"/>
    <s v="TCN"/>
    <x v="259"/>
    <x v="0"/>
    <x v="12"/>
  </r>
  <r>
    <n v="251208"/>
    <s v="Shipway, Patricia"/>
    <s v="TCN-WAJ12"/>
    <s v="JPG22"/>
    <x v="14"/>
    <x v="1"/>
    <n v="8"/>
    <s v="Tuyp, Jeremy"/>
    <s v="TCN"/>
    <x v="259"/>
    <x v="0"/>
    <x v="12"/>
  </r>
  <r>
    <n v="251208"/>
    <s v="Shipway, Patricia"/>
    <s v="TCN-WAJ12"/>
    <s v="JPG22"/>
    <x v="16"/>
    <x v="1"/>
    <n v="8"/>
    <s v="Tuyp, Jeremy"/>
    <s v="TCN"/>
    <x v="259"/>
    <x v="0"/>
    <x v="12"/>
  </r>
  <r>
    <n v="251208"/>
    <s v="Shipway, Patricia"/>
    <s v="TCN-WAJ12"/>
    <s v="JPG22"/>
    <x v="21"/>
    <x v="1"/>
    <n v="8"/>
    <s v="Tuyp, Jeremy"/>
    <s v="TCN"/>
    <x v="259"/>
    <x v="0"/>
    <x v="12"/>
  </r>
  <r>
    <n v="251208"/>
    <s v="Shipway, Patricia"/>
    <s v="TCN-WAJ12"/>
    <s v="JPG22"/>
    <x v="9"/>
    <x v="1"/>
    <n v="8"/>
    <s v="Tuyp, Jeremy"/>
    <s v="TCN"/>
    <x v="259"/>
    <x v="0"/>
    <x v="12"/>
  </r>
  <r>
    <n v="251253"/>
    <s v="Stollar, John"/>
    <s v="TCN-RRJ10"/>
    <s v="JPG27"/>
    <x v="8"/>
    <x v="0"/>
    <n v="1"/>
    <s v="Fleming, Philip"/>
    <s v="TCN"/>
    <x v="46"/>
    <x v="4"/>
    <x v="4"/>
  </r>
  <r>
    <n v="251375"/>
    <s v="Shantz, Tina"/>
    <s v="TCN-RMB12"/>
    <s v="JPG21"/>
    <x v="11"/>
    <x v="1"/>
    <n v="8"/>
    <s v="Lavallee, Philip"/>
    <s v="TCN"/>
    <x v="273"/>
    <x v="0"/>
    <x v="6"/>
  </r>
  <r>
    <n v="251375"/>
    <s v="Shantz, Tina"/>
    <s v="TCN-RMB12"/>
    <s v="JPG21"/>
    <x v="12"/>
    <x v="1"/>
    <n v="8"/>
    <s v="Lavallee, Philip"/>
    <s v="TCN"/>
    <x v="273"/>
    <x v="0"/>
    <x v="6"/>
  </r>
  <r>
    <n v="251393"/>
    <s v="Bransfield, Kieran"/>
    <s v="TCN-RJT10"/>
    <s v="JPG22"/>
    <x v="1"/>
    <x v="1"/>
    <n v="8"/>
    <s v="Randall, Derek"/>
    <s v="TCN"/>
    <x v="134"/>
    <x v="5"/>
    <x v="4"/>
  </r>
  <r>
    <n v="251403"/>
    <s v="Cameron, Scott"/>
    <s v="TCN-WWS11"/>
    <s v="JPG22"/>
    <x v="18"/>
    <x v="2"/>
    <n v="0.12"/>
    <s v="Maissan, Daniel"/>
    <s v="TCN"/>
    <x v="298"/>
    <x v="0"/>
    <x v="13"/>
  </r>
  <r>
    <n v="251403"/>
    <s v="Cameron, Scott"/>
    <s v="TCN-WWS11"/>
    <s v="JPG22"/>
    <x v="22"/>
    <x v="2"/>
    <n v="0.05"/>
    <s v="Maissan, Daniel"/>
    <s v="TCN"/>
    <x v="298"/>
    <x v="0"/>
    <x v="13"/>
  </r>
  <r>
    <n v="251406"/>
    <s v="Brookes, Darrin"/>
    <s v="TCN-RSI12"/>
    <s v="JPG22"/>
    <x v="2"/>
    <x v="2"/>
    <n v="1.38"/>
    <s v="Tremblay, Joshua"/>
    <s v="TCN"/>
    <x v="352"/>
    <x v="0"/>
    <x v="8"/>
  </r>
  <r>
    <n v="251407"/>
    <s v="Mitchell, Eric"/>
    <s v="TCN-QWI11"/>
    <s v="JPG22"/>
    <x v="6"/>
    <x v="1"/>
    <n v="8"/>
    <s v="Lau, Peter"/>
    <s v="TCN"/>
    <x v="52"/>
    <x v="0"/>
    <x v="14"/>
  </r>
  <r>
    <n v="251407"/>
    <s v="Mitchell, Eric"/>
    <s v="TCN-QWI11"/>
    <s v="JPG22"/>
    <x v="7"/>
    <x v="1"/>
    <n v="8"/>
    <s v="Lau, Peter"/>
    <s v="TCN"/>
    <x v="52"/>
    <x v="0"/>
    <x v="14"/>
  </r>
  <r>
    <n v="251407"/>
    <s v="Mitchell, Eric"/>
    <s v="TCN-QWI11"/>
    <s v="JPG22"/>
    <x v="8"/>
    <x v="1"/>
    <n v="8"/>
    <s v="Lau, Peter"/>
    <s v="TCN"/>
    <x v="52"/>
    <x v="0"/>
    <x v="14"/>
  </r>
  <r>
    <n v="251427"/>
    <s v="Suthern, Natalie"/>
    <s v="TCN-WAG12"/>
    <s v="JPG21"/>
    <x v="16"/>
    <x v="1"/>
    <n v="8"/>
    <s v="Bonney, Chris"/>
    <s v="TCN"/>
    <x v="339"/>
    <x v="0"/>
    <x v="12"/>
  </r>
  <r>
    <n v="250218"/>
    <s v="Lacayo, Jose"/>
    <s v="TCN-RLE12"/>
    <s v="JPG22"/>
    <x v="17"/>
    <x v="1"/>
    <n v="8"/>
    <s v="Fortin, Dominic"/>
    <s v="TCN"/>
    <x v="111"/>
    <x v="0"/>
    <x v="5"/>
  </r>
  <r>
    <n v="251430"/>
    <s v="Sulemanovski, Sami"/>
    <s v="TCN-RMF12"/>
    <s v="JPG22"/>
    <x v="1"/>
    <x v="1"/>
    <n v="8"/>
    <s v="Tilford, Tanya"/>
    <s v="TCN"/>
    <x v="107"/>
    <x v="0"/>
    <x v="6"/>
  </r>
  <r>
    <n v="251430"/>
    <s v="Sulemanovski, Sami"/>
    <s v="TCN-RMF12"/>
    <s v="JPG22"/>
    <x v="3"/>
    <x v="1"/>
    <n v="8"/>
    <s v="Tilford, Tanya"/>
    <s v="TCN"/>
    <x v="107"/>
    <x v="0"/>
    <x v="6"/>
  </r>
  <r>
    <n v="251430"/>
    <s v="Sulemanovski, Sami"/>
    <s v="TCN-RMF12"/>
    <s v="JPG22"/>
    <x v="4"/>
    <x v="1"/>
    <n v="8"/>
    <s v="Tilford, Tanya"/>
    <s v="TCN"/>
    <x v="107"/>
    <x v="0"/>
    <x v="6"/>
  </r>
  <r>
    <n v="251430"/>
    <s v="Sulemanovski, Sami"/>
    <s v="TCN-RMF12"/>
    <s v="JPG22"/>
    <x v="2"/>
    <x v="1"/>
    <n v="8"/>
    <s v="Tilford, Tanya"/>
    <s v="TCN"/>
    <x v="107"/>
    <x v="0"/>
    <x v="6"/>
  </r>
  <r>
    <n v="251431"/>
    <s v="Carreno, Alex"/>
    <s v="TCN-RTD11"/>
    <s v="JPG22"/>
    <x v="7"/>
    <x v="0"/>
    <n v="2.98"/>
    <s v="De Sa, Sandra"/>
    <s v="TCN"/>
    <x v="78"/>
    <x v="0"/>
    <x v="1"/>
  </r>
  <r>
    <n v="251456"/>
    <s v="Markovic, Matej"/>
    <s v="TCN-WAY12"/>
    <s v="JPG22"/>
    <x v="5"/>
    <x v="1"/>
    <n v="8"/>
    <s v="Hornsby, Ryan"/>
    <s v="TCN"/>
    <x v="313"/>
    <x v="0"/>
    <x v="12"/>
  </r>
  <r>
    <n v="251456"/>
    <s v="Markovic, Matej"/>
    <s v="TCN-WAY12"/>
    <s v="JPG22"/>
    <x v="6"/>
    <x v="1"/>
    <n v="8"/>
    <s v="Hornsby, Ryan"/>
    <s v="TCN"/>
    <x v="313"/>
    <x v="0"/>
    <x v="12"/>
  </r>
  <r>
    <n v="251456"/>
    <s v="Markovic, Matej"/>
    <s v="TCN-WAY12"/>
    <s v="JPG22"/>
    <x v="7"/>
    <x v="1"/>
    <n v="8"/>
    <s v="Hornsby, Ryan"/>
    <s v="TCN"/>
    <x v="313"/>
    <x v="0"/>
    <x v="12"/>
  </r>
  <r>
    <n v="251456"/>
    <s v="Markovic, Matej"/>
    <s v="TCN-WAY12"/>
    <s v="JPG22"/>
    <x v="8"/>
    <x v="1"/>
    <n v="8"/>
    <s v="Hornsby, Ryan"/>
    <s v="TCN"/>
    <x v="313"/>
    <x v="0"/>
    <x v="12"/>
  </r>
  <r>
    <n v="250228"/>
    <s v="Carbone, Ennio"/>
    <s v="TCN-WAH12"/>
    <s v="JPG22"/>
    <x v="17"/>
    <x v="1"/>
    <n v="8"/>
    <s v="Conway, Brandon"/>
    <s v="TCN"/>
    <x v="275"/>
    <x v="0"/>
    <x v="12"/>
  </r>
  <r>
    <n v="251456"/>
    <s v="Markovic, Matej"/>
    <s v="TCN-WAY12"/>
    <s v="JPG22"/>
    <x v="9"/>
    <x v="1"/>
    <n v="6.25"/>
    <s v="Hornsby, Ryan"/>
    <s v="TCN"/>
    <x v="313"/>
    <x v="0"/>
    <x v="12"/>
  </r>
  <r>
    <n v="251472"/>
    <s v="Erdelyi, Zsolt"/>
    <s v="TCN-WAC12"/>
    <s v="JPG22"/>
    <x v="11"/>
    <x v="1"/>
    <n v="8"/>
    <s v="L'Etoile, Annie"/>
    <s v="TCN"/>
    <x v="353"/>
    <x v="0"/>
    <x v="12"/>
  </r>
  <r>
    <n v="251472"/>
    <s v="Erdelyi, Zsolt"/>
    <s v="TCN-WAC12"/>
    <s v="JPG22"/>
    <x v="12"/>
    <x v="1"/>
    <n v="8"/>
    <s v="L'Etoile, Annie"/>
    <s v="TCN"/>
    <x v="353"/>
    <x v="0"/>
    <x v="12"/>
  </r>
  <r>
    <n v="251487"/>
    <s v="Ridge, Andrew"/>
    <s v="TCN-RDA12"/>
    <s v="JPG22"/>
    <x v="12"/>
    <x v="1"/>
    <n v="8"/>
    <s v="Lafontaine, Daniel"/>
    <s v="TCN"/>
    <x v="161"/>
    <x v="0"/>
    <x v="0"/>
  </r>
  <r>
    <n v="251505"/>
    <s v="Amorim, Derek"/>
    <s v="TCN-RDB12"/>
    <s v="JPG22"/>
    <x v="0"/>
    <x v="0"/>
    <n v="0.73"/>
    <s v="Danby, Mark"/>
    <s v="TCN"/>
    <x v="302"/>
    <x v="0"/>
    <x v="0"/>
  </r>
  <r>
    <n v="251521"/>
    <s v="Wilford, Ian"/>
    <s v="TCN-RSI12"/>
    <s v="JPG22"/>
    <x v="2"/>
    <x v="2"/>
    <n v="1.6"/>
    <s v="Tremblay, Joshua"/>
    <s v="TCN"/>
    <x v="352"/>
    <x v="0"/>
    <x v="8"/>
  </r>
  <r>
    <n v="251521"/>
    <s v="Wilford, Ian"/>
    <s v="TCN-RSI12"/>
    <s v="JPG22"/>
    <x v="6"/>
    <x v="1"/>
    <n v="8"/>
    <s v="Tremblay, Joshua"/>
    <s v="TCN"/>
    <x v="352"/>
    <x v="0"/>
    <x v="8"/>
  </r>
  <r>
    <n v="251521"/>
    <s v="Wilford, Ian"/>
    <s v="TCN-RSI12"/>
    <s v="JPG22"/>
    <x v="7"/>
    <x v="1"/>
    <n v="8"/>
    <s v="Tremblay, Joshua"/>
    <s v="TCN"/>
    <x v="352"/>
    <x v="0"/>
    <x v="8"/>
  </r>
  <r>
    <n v="251521"/>
    <s v="Wilford, Ian"/>
    <s v="TCN-RSI12"/>
    <s v="JPG22"/>
    <x v="8"/>
    <x v="1"/>
    <n v="8"/>
    <s v="Tremblay, Joshua"/>
    <s v="TCN"/>
    <x v="352"/>
    <x v="0"/>
    <x v="8"/>
  </r>
  <r>
    <n v="250285"/>
    <s v="Walters, Hayden"/>
    <s v="TCN-WTB11"/>
    <s v="JPG22"/>
    <x v="17"/>
    <x v="1"/>
    <n v="8"/>
    <s v="Gamble, Danny"/>
    <s v="TCN"/>
    <x v="33"/>
    <x v="0"/>
    <x v="9"/>
  </r>
  <r>
    <n v="251521"/>
    <s v="Wilford, Ian"/>
    <s v="TCN-RSI12"/>
    <s v="JPG22"/>
    <x v="18"/>
    <x v="1"/>
    <n v="8"/>
    <s v="Tremblay, Joshua"/>
    <s v="TCN"/>
    <x v="352"/>
    <x v="0"/>
    <x v="8"/>
  </r>
  <r>
    <n v="251541"/>
    <s v="Ross, Jeffrey"/>
    <s v="TCN-RSL12"/>
    <s v="JPG22"/>
    <x v="6"/>
    <x v="1"/>
    <n v="8"/>
    <s v="Cole, Jeffrey"/>
    <s v="TCN"/>
    <x v="129"/>
    <x v="0"/>
    <x v="8"/>
  </r>
  <r>
    <n v="251541"/>
    <s v="Ross, Jeffrey"/>
    <s v="TCN-RSL12"/>
    <s v="JPG22"/>
    <x v="7"/>
    <x v="1"/>
    <n v="8"/>
    <s v="Cole, Jeffrey"/>
    <s v="TCN"/>
    <x v="129"/>
    <x v="0"/>
    <x v="8"/>
  </r>
  <r>
    <n v="251553"/>
    <s v="Keachie, Brandon"/>
    <s v="TCN-RSU12"/>
    <s v="JPG22"/>
    <x v="2"/>
    <x v="2"/>
    <n v="1.22"/>
    <s v="Waring, Andrea"/>
    <s v="TCN"/>
    <x v="327"/>
    <x v="0"/>
    <x v="8"/>
  </r>
  <r>
    <n v="251652"/>
    <s v="Luffman, Ryan"/>
    <s v="TCN-RLF11"/>
    <s v="JPG22"/>
    <x v="5"/>
    <x v="1"/>
    <n v="8"/>
    <s v="Unwin, Chris"/>
    <s v="TCN"/>
    <x v="152"/>
    <x v="0"/>
    <x v="5"/>
  </r>
  <r>
    <n v="251652"/>
    <s v="Luffman, Ryan"/>
    <s v="TCN-RLF11"/>
    <s v="JPG22"/>
    <x v="6"/>
    <x v="1"/>
    <n v="8"/>
    <s v="Unwin, Chris"/>
    <s v="TCN"/>
    <x v="152"/>
    <x v="0"/>
    <x v="5"/>
  </r>
  <r>
    <n v="251652"/>
    <s v="Luffman, Ryan"/>
    <s v="TCN-RLF11"/>
    <s v="JPG22"/>
    <x v="7"/>
    <x v="1"/>
    <n v="8"/>
    <s v="Unwin, Chris"/>
    <s v="TCN"/>
    <x v="152"/>
    <x v="0"/>
    <x v="5"/>
  </r>
  <r>
    <n v="251652"/>
    <s v="Luffman, Ryan"/>
    <s v="TCN-RLF11"/>
    <s v="JPG22"/>
    <x v="8"/>
    <x v="1"/>
    <n v="8"/>
    <s v="Unwin, Chris"/>
    <s v="TCN"/>
    <x v="152"/>
    <x v="0"/>
    <x v="5"/>
  </r>
  <r>
    <n v="250319"/>
    <s v="Brekelmans, Mark"/>
    <s v="TCN-WWB12"/>
    <s v="JPG21"/>
    <x v="17"/>
    <x v="1"/>
    <n v="8"/>
    <s v="Fischer, Wayne"/>
    <s v="TCN"/>
    <x v="98"/>
    <x v="0"/>
    <x v="13"/>
  </r>
  <r>
    <n v="251653"/>
    <s v="Bart, Douglas"/>
    <s v="TCN-WTL11"/>
    <s v="JPG22"/>
    <x v="19"/>
    <x v="1"/>
    <n v="8"/>
    <s v="Marshall, Jason"/>
    <s v="TCN"/>
    <x v="304"/>
    <x v="0"/>
    <x v="9"/>
  </r>
  <r>
    <n v="251653"/>
    <s v="Bart, Douglas"/>
    <s v="TCN-WTL11"/>
    <s v="JPG22"/>
    <x v="20"/>
    <x v="1"/>
    <n v="8"/>
    <s v="Marshall, Jason"/>
    <s v="TCN"/>
    <x v="304"/>
    <x v="0"/>
    <x v="9"/>
  </r>
  <r>
    <n v="251653"/>
    <s v="Bart, Douglas"/>
    <s v="TCN-WTL11"/>
    <s v="JPG22"/>
    <x v="10"/>
    <x v="1"/>
    <n v="8"/>
    <s v="Marshall, Jason"/>
    <s v="TCN"/>
    <x v="304"/>
    <x v="0"/>
    <x v="9"/>
  </r>
  <r>
    <n v="251653"/>
    <s v="Bart, Douglas"/>
    <s v="TCN-WTL11"/>
    <s v="JPG22"/>
    <x v="11"/>
    <x v="1"/>
    <n v="8"/>
    <s v="Marshall, Jason"/>
    <s v="TCN"/>
    <x v="304"/>
    <x v="0"/>
    <x v="9"/>
  </r>
  <r>
    <n v="251653"/>
    <s v="Bart, Douglas"/>
    <s v="TCN-WTL11"/>
    <s v="JPG22"/>
    <x v="12"/>
    <x v="1"/>
    <n v="8"/>
    <s v="Marshall, Jason"/>
    <s v="TCN"/>
    <x v="304"/>
    <x v="0"/>
    <x v="9"/>
  </r>
  <r>
    <n v="251672"/>
    <s v="Wojcik, Izabela"/>
    <s v="TCN-RLE12"/>
    <s v="JPG22"/>
    <x v="9"/>
    <x v="2"/>
    <n v="0.15"/>
    <s v="Fortin, Dominic"/>
    <s v="TCN"/>
    <x v="111"/>
    <x v="0"/>
    <x v="5"/>
  </r>
  <r>
    <n v="251683"/>
    <s v="McEachern, Mark"/>
    <s v="TCN-RTB12"/>
    <s v="JPG22"/>
    <x v="1"/>
    <x v="0"/>
    <n v="0.35"/>
    <s v="Wilberforce, Ted"/>
    <s v="TCN"/>
    <x v="240"/>
    <x v="0"/>
    <x v="1"/>
  </r>
  <r>
    <n v="251683"/>
    <s v="McEachern, Mark"/>
    <s v="TCN-RTB12"/>
    <s v="JPG22"/>
    <x v="12"/>
    <x v="0"/>
    <n v="0.02"/>
    <s v="Wilberforce, Ted"/>
    <s v="TCN"/>
    <x v="240"/>
    <x v="0"/>
    <x v="1"/>
  </r>
  <r>
    <n v="251687"/>
    <s v="Francisco, Stephanie"/>
    <s v="TCN-RMB12"/>
    <s v="JPG22"/>
    <x v="1"/>
    <x v="2"/>
    <n v="0.47"/>
    <s v="Lavallee, Philip"/>
    <s v="TCN"/>
    <x v="273"/>
    <x v="0"/>
    <x v="6"/>
  </r>
  <r>
    <n v="251698"/>
    <s v="Taylor, Bryant"/>
    <s v="TCN-RFN11"/>
    <s v="JPG22"/>
    <x v="4"/>
    <x v="2"/>
    <n v="0.38"/>
    <s v="Sharpe, Baron"/>
    <s v="TCN"/>
    <x v="99"/>
    <x v="0"/>
    <x v="2"/>
  </r>
  <r>
    <n v="251699"/>
    <s v="Pustai, Michael"/>
    <s v="TCN-RLF12"/>
    <s v="JPG22"/>
    <x v="6"/>
    <x v="0"/>
    <n v="0.38"/>
    <s v="Tyrrell, Paul"/>
    <s v="TCN"/>
    <x v="143"/>
    <x v="0"/>
    <x v="5"/>
  </r>
  <r>
    <n v="251699"/>
    <s v="Pustai, Michael"/>
    <s v="TCN-RLF12"/>
    <s v="JPG22"/>
    <x v="7"/>
    <x v="1"/>
    <n v="8"/>
    <s v="Tyrrell, Paul"/>
    <s v="TCN"/>
    <x v="143"/>
    <x v="0"/>
    <x v="5"/>
  </r>
  <r>
    <n v="251699"/>
    <s v="Pustai, Michael"/>
    <s v="TCN-RLF12"/>
    <s v="JPG22"/>
    <x v="8"/>
    <x v="1"/>
    <n v="8"/>
    <s v="Tyrrell, Paul"/>
    <s v="TCN"/>
    <x v="143"/>
    <x v="0"/>
    <x v="5"/>
  </r>
  <r>
    <n v="250352"/>
    <s v="Borman, Dave"/>
    <s v="TCN-WTL12"/>
    <s v="JPG22"/>
    <x v="17"/>
    <x v="1"/>
    <n v="8"/>
    <s v="Riches, Robert"/>
    <s v="TCN"/>
    <x v="199"/>
    <x v="0"/>
    <x v="9"/>
  </r>
  <r>
    <n v="251699"/>
    <s v="Pustai, Michael"/>
    <s v="TCN-RLF12"/>
    <s v="JPG22"/>
    <x v="18"/>
    <x v="1"/>
    <n v="8"/>
    <s v="Tyrrell, Paul"/>
    <s v="TCN"/>
    <x v="143"/>
    <x v="0"/>
    <x v="5"/>
  </r>
  <r>
    <n v="251699"/>
    <s v="Pustai, Michael"/>
    <s v="TCN-RLF12"/>
    <s v="JPG22"/>
    <x v="9"/>
    <x v="2"/>
    <n v="0.12"/>
    <s v="Tyrrell, Paul"/>
    <s v="TCN"/>
    <x v="143"/>
    <x v="0"/>
    <x v="5"/>
  </r>
  <r>
    <n v="251721"/>
    <s v="Adams, Donald"/>
    <s v="TCN-WWB11"/>
    <s v="JPG22"/>
    <x v="0"/>
    <x v="2"/>
    <n v="0.7"/>
    <s v="Feledi, Mark"/>
    <s v="TCN"/>
    <x v="179"/>
    <x v="0"/>
    <x v="13"/>
  </r>
  <r>
    <n v="251721"/>
    <s v="Adams, Donald"/>
    <s v="TCN-WWB11"/>
    <s v="JPG22"/>
    <x v="22"/>
    <x v="2"/>
    <n v="0.95"/>
    <s v="Feledi, Mark"/>
    <s v="TCN"/>
    <x v="179"/>
    <x v="0"/>
    <x v="13"/>
  </r>
  <r>
    <n v="251731"/>
    <s v="Cunningham, Robert"/>
    <s v="TCN-WAY12"/>
    <s v="JPG22"/>
    <x v="7"/>
    <x v="1"/>
    <n v="8"/>
    <s v="Hornsby, Ryan"/>
    <s v="TCN"/>
    <x v="313"/>
    <x v="0"/>
    <x v="12"/>
  </r>
  <r>
    <n v="251731"/>
    <s v="Cunningham, Robert"/>
    <s v="TCN-WAY12"/>
    <s v="JPG22"/>
    <x v="8"/>
    <x v="1"/>
    <n v="8"/>
    <s v="Hornsby, Ryan"/>
    <s v="TCN"/>
    <x v="313"/>
    <x v="0"/>
    <x v="12"/>
  </r>
  <r>
    <n v="250369"/>
    <s v="Mudford, Matthew"/>
    <s v="TCN-WAA12"/>
    <s v="JPG22"/>
    <x v="17"/>
    <x v="1"/>
    <n v="8"/>
    <s v="Jones, Brian"/>
    <s v="TCN"/>
    <x v="201"/>
    <x v="0"/>
    <x v="12"/>
  </r>
  <r>
    <n v="251731"/>
    <s v="Cunningham, Robert"/>
    <s v="TCN-WAY12"/>
    <s v="JPG22"/>
    <x v="18"/>
    <x v="1"/>
    <n v="8"/>
    <s v="Hornsby, Ryan"/>
    <s v="TCN"/>
    <x v="313"/>
    <x v="0"/>
    <x v="12"/>
  </r>
  <r>
    <n v="251732"/>
    <s v="Tamburri, Aldo"/>
    <s v="TCN-WWS12"/>
    <s v="JPG22"/>
    <x v="12"/>
    <x v="2"/>
    <n v="0.33"/>
    <s v="Van Every, Geoffrey"/>
    <s v="TCN"/>
    <x v="66"/>
    <x v="0"/>
    <x v="13"/>
  </r>
  <r>
    <n v="251735"/>
    <s v="McLachlin, Brent"/>
    <s v="TCN-WAT12"/>
    <s v="JPG22"/>
    <x v="7"/>
    <x v="1"/>
    <n v="8"/>
    <s v="Levinsky, Brad"/>
    <s v="TCN"/>
    <x v="328"/>
    <x v="0"/>
    <x v="12"/>
  </r>
  <r>
    <n v="251735"/>
    <s v="McLachlin, Brent"/>
    <s v="TCN-WAT12"/>
    <s v="JPG22"/>
    <x v="8"/>
    <x v="1"/>
    <n v="8"/>
    <s v="Levinsky, Brad"/>
    <s v="TCN"/>
    <x v="328"/>
    <x v="0"/>
    <x v="12"/>
  </r>
  <r>
    <n v="250397"/>
    <s v="Goodburn, Christy"/>
    <s v="TCN-RLS11"/>
    <s v="JPG22"/>
    <x v="17"/>
    <x v="1"/>
    <n v="8"/>
    <s v="Dunn, Timothy"/>
    <s v="TCN"/>
    <x v="329"/>
    <x v="0"/>
    <x v="5"/>
  </r>
  <r>
    <n v="251735"/>
    <s v="McLachlin, Brent"/>
    <s v="TCN-WAT12"/>
    <s v="JPG22"/>
    <x v="18"/>
    <x v="1"/>
    <n v="8"/>
    <s v="Levinsky, Brad"/>
    <s v="TCN"/>
    <x v="328"/>
    <x v="0"/>
    <x v="12"/>
  </r>
  <r>
    <n v="251741"/>
    <s v="Mohabir, Roopnarine"/>
    <s v="TCN-WAV11"/>
    <s v="JPG21"/>
    <x v="11"/>
    <x v="1"/>
    <n v="8"/>
    <s v="Butler, Jeremy"/>
    <s v="TCN"/>
    <x v="263"/>
    <x v="0"/>
    <x v="12"/>
  </r>
  <r>
    <n v="251741"/>
    <s v="Mohabir, Roopnarine"/>
    <s v="TCN-WAV11"/>
    <s v="JPG21"/>
    <x v="12"/>
    <x v="1"/>
    <n v="8"/>
    <s v="Butler, Jeremy"/>
    <s v="TCN"/>
    <x v="263"/>
    <x v="0"/>
    <x v="12"/>
  </r>
  <r>
    <n v="251741"/>
    <s v="Mohabir, Roopnarine"/>
    <s v="TCN-WAV11"/>
    <s v="JPG21"/>
    <x v="13"/>
    <x v="1"/>
    <n v="8"/>
    <s v="Butler, Jeremy"/>
    <s v="TCN"/>
    <x v="263"/>
    <x v="0"/>
    <x v="12"/>
  </r>
  <r>
    <n v="251745"/>
    <s v="Buckwell, Cory"/>
    <s v="TCN-RTE11"/>
    <s v="JPG22"/>
    <x v="5"/>
    <x v="1"/>
    <n v="8"/>
    <s v="Cochrane, Curtis"/>
    <s v="TCN"/>
    <x v="354"/>
    <x v="0"/>
    <x v="1"/>
  </r>
  <r>
    <n v="251745"/>
    <s v="Buckwell, Cory"/>
    <s v="TCN-RTE11"/>
    <s v="JPG22"/>
    <x v="6"/>
    <x v="1"/>
    <n v="8"/>
    <s v="Cochrane, Curtis"/>
    <s v="TCN"/>
    <x v="354"/>
    <x v="0"/>
    <x v="1"/>
  </r>
  <r>
    <n v="251751"/>
    <s v="Dancetovic, Zoran"/>
    <s v="TCN-WTB11"/>
    <s v="JPG22"/>
    <x v="19"/>
    <x v="1"/>
    <n v="8"/>
    <s v="Gamble, Danny"/>
    <s v="TCN"/>
    <x v="33"/>
    <x v="0"/>
    <x v="9"/>
  </r>
  <r>
    <n v="251751"/>
    <s v="Dancetovic, Zoran"/>
    <s v="TCN-WTB11"/>
    <s v="JPG22"/>
    <x v="20"/>
    <x v="1"/>
    <n v="8"/>
    <s v="Gamble, Danny"/>
    <s v="TCN"/>
    <x v="33"/>
    <x v="0"/>
    <x v="9"/>
  </r>
  <r>
    <n v="251751"/>
    <s v="Dancetovic, Zoran"/>
    <s v="TCN-WTB11"/>
    <s v="JPG22"/>
    <x v="10"/>
    <x v="1"/>
    <n v="8"/>
    <s v="Gamble, Danny"/>
    <s v="TCN"/>
    <x v="33"/>
    <x v="0"/>
    <x v="9"/>
  </r>
  <r>
    <n v="251751"/>
    <s v="Dancetovic, Zoran"/>
    <s v="TCN-WTB11"/>
    <s v="JPG22"/>
    <x v="11"/>
    <x v="1"/>
    <n v="8"/>
    <s v="Gamble, Danny"/>
    <s v="TCN"/>
    <x v="33"/>
    <x v="0"/>
    <x v="9"/>
  </r>
  <r>
    <n v="251751"/>
    <s v="Dancetovic, Zoran"/>
    <s v="TCN-WTB11"/>
    <s v="JPG22"/>
    <x v="12"/>
    <x v="1"/>
    <n v="8"/>
    <s v="Gamble, Danny"/>
    <s v="TCN"/>
    <x v="33"/>
    <x v="0"/>
    <x v="9"/>
  </r>
  <r>
    <n v="251753"/>
    <s v="Dube, David"/>
    <s v="TCN-WTM00"/>
    <s v="JPG25"/>
    <x v="5"/>
    <x v="1"/>
    <n v="8"/>
    <s v="Jantzi, Matthew"/>
    <s v="TCN"/>
    <x v="228"/>
    <x v="4"/>
    <x v="9"/>
  </r>
  <r>
    <n v="251753"/>
    <s v="Dube, David"/>
    <s v="TCN-WTM00"/>
    <s v="JPG25"/>
    <x v="6"/>
    <x v="1"/>
    <n v="8"/>
    <s v="Jantzi, Matthew"/>
    <s v="TCN"/>
    <x v="228"/>
    <x v="4"/>
    <x v="9"/>
  </r>
  <r>
    <n v="251753"/>
    <s v="Dube, David"/>
    <s v="TCN-WTM00"/>
    <s v="JPG25"/>
    <x v="7"/>
    <x v="1"/>
    <n v="8"/>
    <s v="Jantzi, Matthew"/>
    <s v="TCN"/>
    <x v="228"/>
    <x v="4"/>
    <x v="9"/>
  </r>
  <r>
    <n v="251753"/>
    <s v="Dube, David"/>
    <s v="TCN-WTM00"/>
    <s v="JPG25"/>
    <x v="8"/>
    <x v="1"/>
    <n v="8"/>
    <s v="Jantzi, Matthew"/>
    <s v="TCN"/>
    <x v="228"/>
    <x v="4"/>
    <x v="9"/>
  </r>
  <r>
    <n v="250424"/>
    <s v="Cabral, Antonio"/>
    <s v="TCN-RLF12"/>
    <s v="JPG22"/>
    <x v="17"/>
    <x v="1"/>
    <n v="8"/>
    <s v="Tyrrell, Paul"/>
    <s v="TCN"/>
    <x v="143"/>
    <x v="0"/>
    <x v="5"/>
  </r>
  <r>
    <n v="251776"/>
    <s v="Pullman, William"/>
    <s v="TCN-WTR11"/>
    <s v="JPG22"/>
    <x v="4"/>
    <x v="1"/>
    <n v="8"/>
    <s v="Boucher, John"/>
    <s v="TCN"/>
    <x v="294"/>
    <x v="0"/>
    <x v="9"/>
  </r>
  <r>
    <n v="251776"/>
    <s v="Pullman, William"/>
    <s v="TCN-WTR11"/>
    <s v="JPG22"/>
    <x v="2"/>
    <x v="1"/>
    <n v="8"/>
    <s v="Boucher, John"/>
    <s v="TCN"/>
    <x v="294"/>
    <x v="0"/>
    <x v="9"/>
  </r>
  <r>
    <n v="251785"/>
    <s v="Rogers, James"/>
    <s v="TCN-WWF11"/>
    <s v="JPG22"/>
    <x v="0"/>
    <x v="2"/>
    <n v="0.33"/>
    <s v="Adams, Mike"/>
    <s v="TCN"/>
    <x v="186"/>
    <x v="0"/>
    <x v="13"/>
  </r>
  <r>
    <n v="251786"/>
    <s v="Lintott, Kevin"/>
    <s v="TCN-RKH14"/>
    <s v="JPG22"/>
    <x v="2"/>
    <x v="2"/>
    <n v="0.08"/>
    <s v="Bradley, Jason"/>
    <s v="TCN"/>
    <x v="340"/>
    <x v="0"/>
    <x v="2"/>
  </r>
  <r>
    <n v="251789"/>
    <s v="Anderson, Richard"/>
    <s v="TCN-WWB11"/>
    <s v="JPG22"/>
    <x v="18"/>
    <x v="2"/>
    <n v="0.2"/>
    <s v="Feledi, Mark"/>
    <s v="TCN"/>
    <x v="179"/>
    <x v="0"/>
    <x v="13"/>
  </r>
  <r>
    <n v="251789"/>
    <s v="Anderson, Richard"/>
    <s v="TCN-WWB11"/>
    <s v="JPG22"/>
    <x v="22"/>
    <x v="2"/>
    <n v="0.93"/>
    <s v="Feledi, Mark"/>
    <s v="TCN"/>
    <x v="179"/>
    <x v="0"/>
    <x v="13"/>
  </r>
  <r>
    <n v="251801"/>
    <s v="Roussel, Loretta"/>
    <s v="TCN-RML12"/>
    <s v="JPG22"/>
    <x v="1"/>
    <x v="0"/>
    <n v="0.5"/>
    <s v="Dahmer, Darryl"/>
    <s v="TCN"/>
    <x v="135"/>
    <x v="0"/>
    <x v="6"/>
  </r>
  <r>
    <n v="251802"/>
    <s v="Horton, Robin"/>
    <s v="TCN-WAX11"/>
    <s v="JPG21"/>
    <x v="7"/>
    <x v="1"/>
    <n v="8"/>
    <s v="Reddecopp, Peter"/>
    <s v="TCN"/>
    <x v="236"/>
    <x v="0"/>
    <x v="12"/>
  </r>
  <r>
    <n v="251802"/>
    <s v="Horton, Robin"/>
    <s v="TCN-WAX11"/>
    <s v="JPG21"/>
    <x v="8"/>
    <x v="1"/>
    <n v="8"/>
    <s v="Reddecopp, Peter"/>
    <s v="TCN"/>
    <x v="236"/>
    <x v="0"/>
    <x v="12"/>
  </r>
  <r>
    <n v="250449"/>
    <s v="Hogan, Dan"/>
    <s v="TCN-RJU11"/>
    <s v="JPG22"/>
    <x v="17"/>
    <x v="1"/>
    <n v="8"/>
    <s v="Dragun, John"/>
    <s v="TCN"/>
    <x v="198"/>
    <x v="0"/>
    <x v="4"/>
  </r>
  <r>
    <n v="251802"/>
    <s v="Horton, Robin"/>
    <s v="TCN-WAX11"/>
    <s v="JPG21"/>
    <x v="18"/>
    <x v="1"/>
    <n v="8"/>
    <s v="Reddecopp, Peter"/>
    <s v="TCN"/>
    <x v="236"/>
    <x v="0"/>
    <x v="12"/>
  </r>
  <r>
    <n v="251804"/>
    <s v="Rivers, Jason"/>
    <s v="TCN-WWS11"/>
    <s v="JPG22"/>
    <x v="18"/>
    <x v="2"/>
    <n v="0.12"/>
    <s v="Maissan, Daniel"/>
    <s v="TCN"/>
    <x v="298"/>
    <x v="0"/>
    <x v="13"/>
  </r>
  <r>
    <n v="251807"/>
    <s v="Barber, Geoff"/>
    <s v="TCN-RST12"/>
    <s v="JPG22"/>
    <x v="2"/>
    <x v="0"/>
    <n v="0.82"/>
    <s v="Jankovics, Ella"/>
    <s v="TCN"/>
    <x v="326"/>
    <x v="0"/>
    <x v="8"/>
  </r>
  <r>
    <n v="251809"/>
    <s v="Bailey, Gregory"/>
    <s v="TCN-RTF11"/>
    <s v="JPG22"/>
    <x v="15"/>
    <x v="0"/>
    <n v="3"/>
    <s v="Genzle, Geoff"/>
    <s v="TCN"/>
    <x v="286"/>
    <x v="0"/>
    <x v="1"/>
  </r>
  <r>
    <n v="251828"/>
    <s v="Du, Xihua"/>
    <s v="TCN-RLE12"/>
    <s v="JPG22"/>
    <x v="6"/>
    <x v="0"/>
    <n v="0.32"/>
    <s v="Fortin, Dominic"/>
    <s v="TCN"/>
    <x v="111"/>
    <x v="0"/>
    <x v="5"/>
  </r>
  <r>
    <n v="251832"/>
    <s v="Oliver, Jennifer"/>
    <s v="TCN-RLB11"/>
    <s v="JPG22"/>
    <x v="1"/>
    <x v="0"/>
    <n v="0.87"/>
    <s v="Lean, Sonja"/>
    <s v="TCN"/>
    <x v="190"/>
    <x v="0"/>
    <x v="5"/>
  </r>
  <r>
    <n v="251832"/>
    <s v="Oliver, Jennifer"/>
    <s v="TCN-RLB11"/>
    <s v="JPG22"/>
    <x v="6"/>
    <x v="0"/>
    <n v="0.22"/>
    <s v="Lean, Sonja"/>
    <s v="TCN"/>
    <x v="190"/>
    <x v="0"/>
    <x v="5"/>
  </r>
  <r>
    <n v="251832"/>
    <s v="Oliver, Jennifer"/>
    <s v="TCN-RLB11"/>
    <s v="JPG22"/>
    <x v="12"/>
    <x v="0"/>
    <n v="0.53"/>
    <s v="Lean, Sonja"/>
    <s v="TCN"/>
    <x v="190"/>
    <x v="0"/>
    <x v="5"/>
  </r>
  <r>
    <n v="251958"/>
    <s v="Mead, Steven"/>
    <s v="TCN-RJB12"/>
    <s v="JPG22"/>
    <x v="12"/>
    <x v="2"/>
    <n v="0.05"/>
    <s v="Richards, Trevor"/>
    <s v="TCN"/>
    <x v="11"/>
    <x v="0"/>
    <x v="4"/>
  </r>
  <r>
    <n v="251967"/>
    <s v="Wilson, Sam"/>
    <s v="TCN-RKH11"/>
    <s v="JPG21"/>
    <x v="4"/>
    <x v="1"/>
    <n v="7.22"/>
    <s v="Winstanley, Drew"/>
    <s v="TCN"/>
    <x v="265"/>
    <x v="0"/>
    <x v="2"/>
  </r>
  <r>
    <n v="251967"/>
    <s v="Wilson, Sam"/>
    <s v="TCN-RKH11"/>
    <s v="JPG21"/>
    <x v="2"/>
    <x v="1"/>
    <n v="8"/>
    <s v="Winstanley, Drew"/>
    <s v="TCN"/>
    <x v="265"/>
    <x v="0"/>
    <x v="2"/>
  </r>
  <r>
    <n v="251967"/>
    <s v="Wilson, Sam"/>
    <s v="TCN-RKH11"/>
    <s v="JPG21"/>
    <x v="5"/>
    <x v="1"/>
    <n v="8"/>
    <s v="Winstanley, Drew"/>
    <s v="TCN"/>
    <x v="265"/>
    <x v="0"/>
    <x v="2"/>
  </r>
  <r>
    <n v="251967"/>
    <s v="Wilson, Sam"/>
    <s v="TCN-RKH11"/>
    <s v="JPG21"/>
    <x v="6"/>
    <x v="1"/>
    <n v="8"/>
    <s v="Winstanley, Drew"/>
    <s v="TCN"/>
    <x v="265"/>
    <x v="0"/>
    <x v="2"/>
  </r>
  <r>
    <n v="251967"/>
    <s v="Wilson, Sam"/>
    <s v="TCN-RKH11"/>
    <s v="JPG21"/>
    <x v="7"/>
    <x v="1"/>
    <n v="8"/>
    <s v="Winstanley, Drew"/>
    <s v="TCN"/>
    <x v="265"/>
    <x v="0"/>
    <x v="2"/>
  </r>
  <r>
    <n v="251977"/>
    <s v="Delaney, Charlene"/>
    <s v="TCN-QWI12"/>
    <s v="JPG22"/>
    <x v="21"/>
    <x v="1"/>
    <n v="8"/>
    <s v="Cameron, Shaun"/>
    <s v="TCN"/>
    <x v="246"/>
    <x v="0"/>
    <x v="14"/>
  </r>
  <r>
    <n v="251978"/>
    <s v="Nghiem, John"/>
    <s v="TCN-RML12"/>
    <s v="JPG22"/>
    <x v="1"/>
    <x v="0"/>
    <n v="0.5"/>
    <s v="Dahmer, Darryl"/>
    <s v="TCN"/>
    <x v="135"/>
    <x v="0"/>
    <x v="6"/>
  </r>
  <r>
    <n v="251980"/>
    <s v="Peacock, William"/>
    <s v="TCN-RFI11"/>
    <s v="JPG22"/>
    <x v="2"/>
    <x v="2"/>
    <n v="0.13"/>
    <s v="Beek, James"/>
    <s v="TCN"/>
    <x v="109"/>
    <x v="0"/>
    <x v="2"/>
  </r>
  <r>
    <n v="251980"/>
    <s v="Peacock, William"/>
    <s v="TCN-RFI11"/>
    <s v="JPG22"/>
    <x v="6"/>
    <x v="2"/>
    <n v="0.77"/>
    <s v="Beek, James"/>
    <s v="TCN"/>
    <x v="109"/>
    <x v="0"/>
    <x v="2"/>
  </r>
  <r>
    <n v="251980"/>
    <s v="Peacock, William"/>
    <s v="TCN-RFI11"/>
    <s v="JPG22"/>
    <x v="18"/>
    <x v="2"/>
    <n v="2"/>
    <s v="Beek, James"/>
    <s v="TCN"/>
    <x v="109"/>
    <x v="0"/>
    <x v="2"/>
  </r>
  <r>
    <n v="251980"/>
    <s v="Peacock, William"/>
    <s v="TCN-RFI11"/>
    <s v="JPG22"/>
    <x v="22"/>
    <x v="2"/>
    <n v="2.82"/>
    <s v="Beek, James"/>
    <s v="TCN"/>
    <x v="109"/>
    <x v="0"/>
    <x v="2"/>
  </r>
  <r>
    <n v="252527"/>
    <s v="Snazyk, Greg"/>
    <s v="TCN-RJB11"/>
    <s v="JPG22"/>
    <x v="6"/>
    <x v="1"/>
    <n v="7.98"/>
    <s v="Wong, Kum"/>
    <s v="TCN"/>
    <x v="197"/>
    <x v="0"/>
    <x v="4"/>
  </r>
  <r>
    <n v="252527"/>
    <s v="Snazyk, Greg"/>
    <s v="TCN-RJB11"/>
    <s v="JPG22"/>
    <x v="7"/>
    <x v="1"/>
    <n v="8"/>
    <s v="Wong, Kum"/>
    <s v="TCN"/>
    <x v="197"/>
    <x v="0"/>
    <x v="4"/>
  </r>
  <r>
    <n v="252527"/>
    <s v="Snazyk, Greg"/>
    <s v="TCN-RJB11"/>
    <s v="JPG22"/>
    <x v="8"/>
    <x v="1"/>
    <n v="8"/>
    <s v="Wong, Kum"/>
    <s v="TCN"/>
    <x v="197"/>
    <x v="0"/>
    <x v="4"/>
  </r>
  <r>
    <n v="250485"/>
    <s v="Machan, Andrew"/>
    <s v="TCN-WTR11"/>
    <s v="JPG22"/>
    <x v="17"/>
    <x v="1"/>
    <n v="8"/>
    <s v="Gamble, Danny"/>
    <s v="TCN"/>
    <x v="294"/>
    <x v="0"/>
    <x v="9"/>
  </r>
  <r>
    <n v="252527"/>
    <s v="Snazyk, Greg"/>
    <s v="TCN-RJB11"/>
    <s v="JPG22"/>
    <x v="18"/>
    <x v="1"/>
    <n v="8"/>
    <s v="Wong, Kum"/>
    <s v="TCN"/>
    <x v="197"/>
    <x v="0"/>
    <x v="4"/>
  </r>
  <r>
    <n v="252644"/>
    <s v="Allen, Matthew"/>
    <s v="TCN-RDF12"/>
    <s v="JPG22"/>
    <x v="2"/>
    <x v="2"/>
    <n v="1.55"/>
    <s v="Zettell, Steve"/>
    <s v="TCN"/>
    <x v="307"/>
    <x v="0"/>
    <x v="0"/>
  </r>
  <r>
    <n v="252667"/>
    <s v="Schram, David"/>
    <s v="TCN-RTD11"/>
    <s v="JPG22"/>
    <x v="6"/>
    <x v="1"/>
    <n v="8"/>
    <s v="De Sa, Sandra"/>
    <s v="TCN"/>
    <x v="78"/>
    <x v="0"/>
    <x v="1"/>
  </r>
  <r>
    <n v="252667"/>
    <s v="Schram, David"/>
    <s v="TCN-RTD11"/>
    <s v="JPG22"/>
    <x v="7"/>
    <x v="1"/>
    <n v="8"/>
    <s v="De Sa, Sandra"/>
    <s v="TCN"/>
    <x v="78"/>
    <x v="0"/>
    <x v="1"/>
  </r>
  <r>
    <n v="252667"/>
    <s v="Schram, David"/>
    <s v="TCN-RTD11"/>
    <s v="JPG22"/>
    <x v="8"/>
    <x v="1"/>
    <n v="8"/>
    <s v="De Sa, Sandra"/>
    <s v="TCN"/>
    <x v="78"/>
    <x v="0"/>
    <x v="1"/>
  </r>
  <r>
    <n v="250490"/>
    <s v="Jubinville, Brad"/>
    <s v="TCN-WTB11"/>
    <s v="JPG22"/>
    <x v="17"/>
    <x v="1"/>
    <n v="8"/>
    <s v="Gamble, Danny"/>
    <s v="TCN"/>
    <x v="33"/>
    <x v="0"/>
    <x v="9"/>
  </r>
  <r>
    <n v="252667"/>
    <s v="Schram, David"/>
    <s v="TCN-RTD11"/>
    <s v="JPG22"/>
    <x v="18"/>
    <x v="1"/>
    <n v="8"/>
    <s v="De Sa, Sandra"/>
    <s v="TCN"/>
    <x v="78"/>
    <x v="0"/>
    <x v="1"/>
  </r>
  <r>
    <n v="252669"/>
    <s v="Wilson, Jason"/>
    <s v="TCN-WPP12"/>
    <s v="JPG22"/>
    <x v="9"/>
    <x v="0"/>
    <n v="0.57999999999999996"/>
    <s v="Bowen, Mark"/>
    <s v="TCN"/>
    <x v="175"/>
    <x v="0"/>
    <x v="2"/>
  </r>
  <r>
    <n v="252676"/>
    <s v="Brosnan, Sean"/>
    <s v="TCN-RSU12"/>
    <s v="JPG21"/>
    <x v="7"/>
    <x v="1"/>
    <n v="8"/>
    <s v="Waring, Andrea"/>
    <s v="TCN"/>
    <x v="327"/>
    <x v="0"/>
    <x v="8"/>
  </r>
  <r>
    <n v="252676"/>
    <s v="Brosnan, Sean"/>
    <s v="TCN-RSU12"/>
    <s v="JPG21"/>
    <x v="8"/>
    <x v="1"/>
    <n v="8"/>
    <s v="Waring, Andrea"/>
    <s v="TCN"/>
    <x v="327"/>
    <x v="0"/>
    <x v="8"/>
  </r>
  <r>
    <n v="250612"/>
    <s v="MacDonald, Jason"/>
    <s v="TCN-WAW11"/>
    <s v="JPG21"/>
    <x v="17"/>
    <x v="1"/>
    <n v="8"/>
    <s v="Nelson, Chris"/>
    <s v="TCN"/>
    <x v="188"/>
    <x v="0"/>
    <x v="12"/>
  </r>
  <r>
    <n v="252676"/>
    <s v="Brosnan, Sean"/>
    <s v="TCN-RSU12"/>
    <s v="JPG21"/>
    <x v="18"/>
    <x v="1"/>
    <n v="8"/>
    <s v="Waring, Andrea"/>
    <s v="TCN"/>
    <x v="327"/>
    <x v="0"/>
    <x v="8"/>
  </r>
  <r>
    <n v="252704"/>
    <s v="Wunder, Joseph"/>
    <s v="TCN-RMK11"/>
    <s v="JPG22"/>
    <x v="2"/>
    <x v="2"/>
    <n v="0.25"/>
    <s v="Brock, Frank"/>
    <s v="TCN"/>
    <x v="318"/>
    <x v="0"/>
    <x v="6"/>
  </r>
  <r>
    <n v="252704"/>
    <s v="Wunder, Joseph"/>
    <s v="TCN-RMK11"/>
    <s v="JPG22"/>
    <x v="13"/>
    <x v="2"/>
    <n v="0.35"/>
    <s v="Brock, Frank"/>
    <s v="TCN"/>
    <x v="318"/>
    <x v="0"/>
    <x v="6"/>
  </r>
  <r>
    <n v="252762"/>
    <s v="Reis, Blaine"/>
    <s v="TCN-RMW12"/>
    <s v="JPG22"/>
    <x v="1"/>
    <x v="1"/>
    <n v="8"/>
    <s v="Cormier, Matthew"/>
    <s v="TCN"/>
    <x v="306"/>
    <x v="0"/>
    <x v="6"/>
  </r>
  <r>
    <n v="252767"/>
    <s v="Flossbach, Kris"/>
    <s v="TCN-RFN11"/>
    <s v="JPG22"/>
    <x v="0"/>
    <x v="2"/>
    <n v="0.03"/>
    <s v="Sharpe, Baron"/>
    <s v="TCN"/>
    <x v="99"/>
    <x v="0"/>
    <x v="2"/>
  </r>
  <r>
    <n v="252767"/>
    <s v="Flossbach, Kris"/>
    <s v="TCN-RFN11"/>
    <s v="JPG22"/>
    <x v="6"/>
    <x v="2"/>
    <n v="1.18"/>
    <s v="Sharpe, Baron"/>
    <s v="TCN"/>
    <x v="99"/>
    <x v="0"/>
    <x v="2"/>
  </r>
  <r>
    <n v="252767"/>
    <s v="Flossbach, Kris"/>
    <s v="TCN-RFN11"/>
    <s v="JPG22"/>
    <x v="10"/>
    <x v="2"/>
    <n v="1.72"/>
    <s v="Sharpe, Baron"/>
    <s v="TCN"/>
    <x v="99"/>
    <x v="0"/>
    <x v="2"/>
  </r>
  <r>
    <n v="252769"/>
    <s v="Whitworth, Kenneth"/>
    <s v="TCN-WWS12"/>
    <s v="JPG22"/>
    <x v="9"/>
    <x v="2"/>
    <n v="0.5"/>
    <s v="Van Every, Geoffrey"/>
    <s v="TCN"/>
    <x v="66"/>
    <x v="0"/>
    <x v="13"/>
  </r>
  <r>
    <n v="252772"/>
    <s v="McCoy, Michael"/>
    <s v="TCN-WWS12"/>
    <s v="JPG22"/>
    <x v="9"/>
    <x v="2"/>
    <n v="0.5"/>
    <s v="Van Every, Geoffrey"/>
    <s v="TCN"/>
    <x v="66"/>
    <x v="0"/>
    <x v="13"/>
  </r>
  <r>
    <n v="252774"/>
    <s v="DeMedeiros, Guiomar"/>
    <s v="TCN-WWG12"/>
    <s v="JPG22"/>
    <x v="21"/>
    <x v="0"/>
    <n v="0.22"/>
    <s v="Tyler, Shea"/>
    <s v="TCN"/>
    <x v="40"/>
    <x v="0"/>
    <x v="13"/>
  </r>
  <r>
    <n v="252774"/>
    <s v="DeMedeiros, Guiomar"/>
    <s v="TCN-WWG12"/>
    <s v="JPG22"/>
    <x v="9"/>
    <x v="0"/>
    <n v="0.42"/>
    <s v="Tyler, Shea"/>
    <s v="TCN"/>
    <x v="40"/>
    <x v="0"/>
    <x v="13"/>
  </r>
  <r>
    <n v="252777"/>
    <s v="Harrington, Scott"/>
    <s v="TCN-WTR12"/>
    <s v="JPG22"/>
    <x v="3"/>
    <x v="0"/>
    <n v="6.88"/>
    <s v="Cann, Darren"/>
    <s v="TCN"/>
    <x v="130"/>
    <x v="0"/>
    <x v="9"/>
  </r>
  <r>
    <n v="252777"/>
    <s v="Harrington, Scott"/>
    <s v="TCN-WTR12"/>
    <s v="JPG22"/>
    <x v="9"/>
    <x v="2"/>
    <n v="0.05"/>
    <s v="Cann, Darren"/>
    <s v="TCN"/>
    <x v="130"/>
    <x v="0"/>
    <x v="9"/>
  </r>
  <r>
    <n v="252785"/>
    <s v="Smith, Rich"/>
    <s v="TCN-WAG11"/>
    <s v="JPG22"/>
    <x v="5"/>
    <x v="1"/>
    <n v="8"/>
    <s v="House, Donald"/>
    <s v="TCN"/>
    <x v="314"/>
    <x v="0"/>
    <x v="12"/>
  </r>
  <r>
    <n v="252785"/>
    <s v="Smith, Rich"/>
    <s v="TCN-WAG11"/>
    <s v="JPG22"/>
    <x v="6"/>
    <x v="1"/>
    <n v="8"/>
    <s v="House, Donald"/>
    <s v="TCN"/>
    <x v="314"/>
    <x v="0"/>
    <x v="12"/>
  </r>
  <r>
    <n v="252798"/>
    <s v="Beck, Jim"/>
    <s v="TCN-RKI12"/>
    <s v="JPG22"/>
    <x v="13"/>
    <x v="1"/>
    <n v="8"/>
    <s v="Pisanu, Patrick"/>
    <s v="TCN"/>
    <x v="203"/>
    <x v="0"/>
    <x v="2"/>
  </r>
  <r>
    <n v="252798"/>
    <s v="Beck, Jim"/>
    <s v="TCN-RKI12"/>
    <s v="JPG22"/>
    <x v="14"/>
    <x v="1"/>
    <n v="8"/>
    <s v="Pisanu, Patrick"/>
    <s v="TCN"/>
    <x v="203"/>
    <x v="0"/>
    <x v="2"/>
  </r>
  <r>
    <n v="252798"/>
    <s v="Beck, Jim"/>
    <s v="TCN-RKI12"/>
    <s v="JPG22"/>
    <x v="16"/>
    <x v="1"/>
    <n v="8"/>
    <s v="Pisanu, Patrick"/>
    <s v="TCN"/>
    <x v="203"/>
    <x v="0"/>
    <x v="2"/>
  </r>
  <r>
    <n v="252798"/>
    <s v="Beck, Jim"/>
    <s v="TCN-RKI12"/>
    <s v="JPG22"/>
    <x v="21"/>
    <x v="1"/>
    <n v="8"/>
    <s v="Pisanu, Patrick"/>
    <s v="TCN"/>
    <x v="203"/>
    <x v="0"/>
    <x v="2"/>
  </r>
  <r>
    <n v="252798"/>
    <s v="Beck, Jim"/>
    <s v="TCN-RKI12"/>
    <s v="JPG22"/>
    <x v="9"/>
    <x v="1"/>
    <n v="8"/>
    <s v="Pisanu, Patrick"/>
    <s v="TCN"/>
    <x v="203"/>
    <x v="0"/>
    <x v="2"/>
  </r>
  <r>
    <n v="252820"/>
    <s v="Steed, Mike"/>
    <s v="TCN-RTA12"/>
    <s v="JPG22"/>
    <x v="1"/>
    <x v="0"/>
    <n v="0.23"/>
    <s v="Truong, Phat"/>
    <s v="TCN"/>
    <x v="355"/>
    <x v="0"/>
    <x v="1"/>
  </r>
  <r>
    <n v="252820"/>
    <s v="Steed, Mike"/>
    <s v="TCN-RTA12"/>
    <s v="JPG22"/>
    <x v="2"/>
    <x v="0"/>
    <n v="1.48"/>
    <s v="Truong, Phat"/>
    <s v="TCN"/>
    <x v="355"/>
    <x v="0"/>
    <x v="1"/>
  </r>
  <r>
    <n v="252820"/>
    <s v="Steed, Mike"/>
    <s v="TCN-RTA12"/>
    <s v="JPG22"/>
    <x v="6"/>
    <x v="0"/>
    <n v="0.3"/>
    <s v="Truong, Phat"/>
    <s v="TCN"/>
    <x v="355"/>
    <x v="0"/>
    <x v="1"/>
  </r>
  <r>
    <n v="252820"/>
    <s v="Steed, Mike"/>
    <s v="TCN-RTA12"/>
    <s v="JPG22"/>
    <x v="12"/>
    <x v="0"/>
    <n v="0.23"/>
    <s v="Truong, Phat"/>
    <s v="TCN"/>
    <x v="355"/>
    <x v="0"/>
    <x v="1"/>
  </r>
  <r>
    <n v="252912"/>
    <s v="Anyanwu, Chuks"/>
    <s v="TCN-ILZ00"/>
    <s v="JPG02"/>
    <x v="5"/>
    <x v="0"/>
    <n v="8"/>
    <s v="Westerveld, Nicholas"/>
    <s v="TCN"/>
    <x v="124"/>
    <x v="2"/>
    <x v="2"/>
  </r>
  <r>
    <n v="250644"/>
    <s v="Dawiczewski, Jan"/>
    <s v="TCN-WAH12"/>
    <s v="JPG21"/>
    <x v="17"/>
    <x v="1"/>
    <n v="8"/>
    <s v="Conway, Brandon"/>
    <s v="TCN"/>
    <x v="275"/>
    <x v="0"/>
    <x v="12"/>
  </r>
  <r>
    <n v="253100"/>
    <s v="Lu, Tao"/>
    <s v="TCN-RET00"/>
    <s v="JPG11"/>
    <x v="1"/>
    <x v="1"/>
    <n v="8"/>
    <s v="Matthias, David"/>
    <s v="TCN"/>
    <x v="356"/>
    <x v="2"/>
    <x v="2"/>
  </r>
  <r>
    <n v="253100"/>
    <s v="Lu, Tao"/>
    <s v="TCN-RET00"/>
    <s v="JPG11"/>
    <x v="3"/>
    <x v="1"/>
    <n v="8"/>
    <s v="Matthias, David"/>
    <s v="TCN"/>
    <x v="356"/>
    <x v="2"/>
    <x v="2"/>
  </r>
  <r>
    <n v="253100"/>
    <s v="Lu, Tao"/>
    <s v="TCN-RET00"/>
    <s v="JPG11"/>
    <x v="4"/>
    <x v="1"/>
    <n v="8"/>
    <s v="Matthias, David"/>
    <s v="TCN"/>
    <x v="356"/>
    <x v="2"/>
    <x v="2"/>
  </r>
  <r>
    <n v="253115"/>
    <s v="Ballantyne, Mark"/>
    <s v="TCN-WTF12"/>
    <s v="JPG22"/>
    <x v="12"/>
    <x v="0"/>
    <n v="0.42"/>
    <s v="Kirk, Jeffery"/>
    <s v="TCN"/>
    <x v="248"/>
    <x v="0"/>
    <x v="9"/>
  </r>
  <r>
    <n v="253115"/>
    <s v="Ballantyne, Mark"/>
    <s v="TCN-WTF12"/>
    <s v="JPG22"/>
    <x v="16"/>
    <x v="0"/>
    <n v="0.15"/>
    <s v="Kirk, Jeffery"/>
    <s v="TCN"/>
    <x v="248"/>
    <x v="0"/>
    <x v="9"/>
  </r>
  <r>
    <n v="253449"/>
    <s v="Anguish, William"/>
    <s v="TCN-WPP12"/>
    <s v="JPG22"/>
    <x v="3"/>
    <x v="1"/>
    <n v="2.6"/>
    <s v="Bowen, Mark"/>
    <s v="TCN"/>
    <x v="175"/>
    <x v="0"/>
    <x v="2"/>
  </r>
  <r>
    <n v="253449"/>
    <s v="Anguish, William"/>
    <s v="TCN-WPP12"/>
    <s v="JPG22"/>
    <x v="4"/>
    <x v="1"/>
    <n v="8"/>
    <s v="Bowen, Mark"/>
    <s v="TCN"/>
    <x v="175"/>
    <x v="0"/>
    <x v="2"/>
  </r>
  <r>
    <n v="253449"/>
    <s v="Anguish, William"/>
    <s v="TCN-WPP12"/>
    <s v="JPG22"/>
    <x v="2"/>
    <x v="1"/>
    <n v="8"/>
    <s v="Bowen, Mark"/>
    <s v="TCN"/>
    <x v="175"/>
    <x v="0"/>
    <x v="2"/>
  </r>
  <r>
    <n v="253449"/>
    <s v="Anguish, William"/>
    <s v="TCN-WPP12"/>
    <s v="JPG22"/>
    <x v="5"/>
    <x v="1"/>
    <n v="8"/>
    <s v="Bowen, Mark"/>
    <s v="TCN"/>
    <x v="175"/>
    <x v="0"/>
    <x v="2"/>
  </r>
  <r>
    <n v="253449"/>
    <s v="Anguish, William"/>
    <s v="TCN-WPP12"/>
    <s v="JPG22"/>
    <x v="6"/>
    <x v="1"/>
    <n v="8"/>
    <s v="Bowen, Mark"/>
    <s v="TCN"/>
    <x v="175"/>
    <x v="0"/>
    <x v="2"/>
  </r>
  <r>
    <n v="253449"/>
    <s v="Anguish, William"/>
    <s v="TCN-WPP12"/>
    <s v="JPG22"/>
    <x v="7"/>
    <x v="1"/>
    <n v="6"/>
    <s v="Bowen, Mark"/>
    <s v="TCN"/>
    <x v="175"/>
    <x v="0"/>
    <x v="2"/>
  </r>
  <r>
    <n v="253449"/>
    <s v="Anguish, William"/>
    <s v="TCN-WPP12"/>
    <s v="JPG22"/>
    <x v="9"/>
    <x v="0"/>
    <n v="1.1499999999999999"/>
    <s v="Bowen, Mark"/>
    <s v="TCN"/>
    <x v="175"/>
    <x v="0"/>
    <x v="2"/>
  </r>
  <r>
    <n v="253450"/>
    <s v="Burca, Calin"/>
    <s v="TCN-RTC12"/>
    <s v="JPG22"/>
    <x v="1"/>
    <x v="0"/>
    <n v="0.28000000000000003"/>
    <s v="Reeves, Jennifer"/>
    <s v="TCN"/>
    <x v="1"/>
    <x v="0"/>
    <x v="1"/>
  </r>
  <r>
    <n v="253450"/>
    <s v="Burca, Calin"/>
    <s v="TCN-RTC12"/>
    <s v="JPG22"/>
    <x v="2"/>
    <x v="0"/>
    <n v="1.75"/>
    <s v="Reeves, Jennifer"/>
    <s v="TCN"/>
    <x v="1"/>
    <x v="0"/>
    <x v="1"/>
  </r>
  <r>
    <n v="253455"/>
    <s v="Moore, Jeremy"/>
    <s v="TCN-WPP13"/>
    <s v="JPG22"/>
    <x v="11"/>
    <x v="1"/>
    <n v="8"/>
    <s v="Vandeworp, Evert"/>
    <s v="TCN"/>
    <x v="291"/>
    <x v="0"/>
    <x v="2"/>
  </r>
  <r>
    <n v="253455"/>
    <s v="Moore, Jeremy"/>
    <s v="TCN-WPP13"/>
    <s v="JPG22"/>
    <x v="13"/>
    <x v="0"/>
    <n v="0.9"/>
    <s v="Vandeworp, Evert"/>
    <s v="TCN"/>
    <x v="291"/>
    <x v="0"/>
    <x v="2"/>
  </r>
  <r>
    <n v="253455"/>
    <s v="Moore, Jeremy"/>
    <s v="TCN-WPP13"/>
    <s v="JPG22"/>
    <x v="9"/>
    <x v="0"/>
    <n v="0.87"/>
    <s v="Vandeworp, Evert"/>
    <s v="TCN"/>
    <x v="291"/>
    <x v="0"/>
    <x v="2"/>
  </r>
  <r>
    <n v="253462"/>
    <s v="Steinhoff, Michael"/>
    <s v="TCN-WWG12"/>
    <s v="JPG22"/>
    <x v="4"/>
    <x v="0"/>
    <n v="0.25"/>
    <s v="Tyler, Shea"/>
    <s v="TCN"/>
    <x v="40"/>
    <x v="0"/>
    <x v="13"/>
  </r>
  <r>
    <n v="253462"/>
    <s v="Steinhoff, Michael"/>
    <s v="TCN-WWG12"/>
    <s v="JPG22"/>
    <x v="6"/>
    <x v="0"/>
    <n v="0.13"/>
    <s v="Tyler, Shea"/>
    <s v="TCN"/>
    <x v="40"/>
    <x v="0"/>
    <x v="13"/>
  </r>
  <r>
    <n v="253462"/>
    <s v="Steinhoff, Michael"/>
    <s v="TCN-WWG12"/>
    <s v="JPG22"/>
    <x v="20"/>
    <x v="0"/>
    <n v="0.2"/>
    <s v="Tyler, Shea"/>
    <s v="TCN"/>
    <x v="40"/>
    <x v="0"/>
    <x v="13"/>
  </r>
  <r>
    <n v="253462"/>
    <s v="Steinhoff, Michael"/>
    <s v="TCN-WWG12"/>
    <s v="JPG22"/>
    <x v="12"/>
    <x v="0"/>
    <n v="0.28000000000000003"/>
    <s v="Tyler, Shea"/>
    <s v="TCN"/>
    <x v="40"/>
    <x v="0"/>
    <x v="13"/>
  </r>
  <r>
    <n v="253462"/>
    <s v="Steinhoff, Michael"/>
    <s v="TCN-WWG12"/>
    <s v="JPG22"/>
    <x v="21"/>
    <x v="0"/>
    <n v="0.32"/>
    <s v="Tyler, Shea"/>
    <s v="TCN"/>
    <x v="40"/>
    <x v="0"/>
    <x v="13"/>
  </r>
  <r>
    <n v="253462"/>
    <s v="Steinhoff, Michael"/>
    <s v="TCN-WWG12"/>
    <s v="JPG22"/>
    <x v="9"/>
    <x v="0"/>
    <n v="0.25"/>
    <s v="Tyler, Shea"/>
    <s v="TCN"/>
    <x v="40"/>
    <x v="0"/>
    <x v="13"/>
  </r>
  <r>
    <n v="253464"/>
    <s v="Calaguas, Michael"/>
    <s v="TCN-RJW14"/>
    <s v="JPG22"/>
    <x v="9"/>
    <x v="2"/>
    <n v="0.42"/>
    <s v="Paquete, Michael"/>
    <s v="TCN"/>
    <x v="239"/>
    <x v="1"/>
    <x v="4"/>
  </r>
  <r>
    <n v="253496"/>
    <s v="Ritu, George"/>
    <s v="TCN-WAM00"/>
    <s v="JPG27"/>
    <x v="7"/>
    <x v="1"/>
    <n v="8"/>
    <s v="Beehler, Greg"/>
    <s v="TCN"/>
    <x v="48"/>
    <x v="4"/>
    <x v="12"/>
  </r>
  <r>
    <n v="253496"/>
    <s v="Ritu, George"/>
    <s v="TCN-WAM00"/>
    <s v="JPG27"/>
    <x v="8"/>
    <x v="1"/>
    <n v="7.25"/>
    <s v="Beehler, Greg"/>
    <s v="TCN"/>
    <x v="48"/>
    <x v="4"/>
    <x v="12"/>
  </r>
  <r>
    <n v="250676"/>
    <s v="Ferreira, Eric"/>
    <s v="TCN-RDB11"/>
    <s v="JPG22"/>
    <x v="17"/>
    <x v="1"/>
    <n v="8"/>
    <s v="Nymeyer, Grant"/>
    <s v="TCN"/>
    <x v="283"/>
    <x v="0"/>
    <x v="0"/>
  </r>
  <r>
    <n v="253496"/>
    <s v="Ritu, George"/>
    <s v="TCN-WAM00"/>
    <s v="JPG27"/>
    <x v="18"/>
    <x v="1"/>
    <n v="8"/>
    <s v="Beehler, Greg"/>
    <s v="TCN"/>
    <x v="48"/>
    <x v="4"/>
    <x v="12"/>
  </r>
  <r>
    <n v="253500"/>
    <s v="Devine, Joseph"/>
    <s v="TCN-WPP11"/>
    <s v="JPG22"/>
    <x v="11"/>
    <x v="1"/>
    <n v="8"/>
    <s v="O'Handley, Troy"/>
    <s v="TCN"/>
    <x v="59"/>
    <x v="0"/>
    <x v="2"/>
  </r>
  <r>
    <n v="253500"/>
    <s v="Devine, Joseph"/>
    <s v="TCN-WPP11"/>
    <s v="JPG22"/>
    <x v="12"/>
    <x v="1"/>
    <n v="8"/>
    <s v="O'Handley, Troy"/>
    <s v="TCN"/>
    <x v="59"/>
    <x v="0"/>
    <x v="2"/>
  </r>
  <r>
    <n v="253502"/>
    <s v="Campbell, Daniel"/>
    <s v="TCN-RWS11"/>
    <s v="JPG22"/>
    <x v="1"/>
    <x v="2"/>
    <n v="0.7"/>
    <s v="Miller, Jeff"/>
    <s v="TCN"/>
    <x v="146"/>
    <x v="0"/>
    <x v="2"/>
  </r>
  <r>
    <n v="253502"/>
    <s v="Campbell, Daniel"/>
    <s v="TCN-RWS11"/>
    <s v="JPG22"/>
    <x v="3"/>
    <x v="2"/>
    <n v="1.75"/>
    <s v="Miller, Jeff"/>
    <s v="TCN"/>
    <x v="146"/>
    <x v="0"/>
    <x v="2"/>
  </r>
  <r>
    <n v="253502"/>
    <s v="Campbell, Daniel"/>
    <s v="TCN-RWS11"/>
    <s v="JPG22"/>
    <x v="4"/>
    <x v="2"/>
    <n v="1.77"/>
    <s v="Miller, Jeff"/>
    <s v="TCN"/>
    <x v="146"/>
    <x v="0"/>
    <x v="2"/>
  </r>
  <r>
    <n v="253502"/>
    <s v="Campbell, Daniel"/>
    <s v="TCN-RWS11"/>
    <s v="JPG22"/>
    <x v="2"/>
    <x v="2"/>
    <n v="1.78"/>
    <s v="Miller, Jeff"/>
    <s v="TCN"/>
    <x v="146"/>
    <x v="0"/>
    <x v="2"/>
  </r>
  <r>
    <n v="250704"/>
    <s v="Robb, Dennis"/>
    <s v="TCN-WPP12"/>
    <s v="JPG22"/>
    <x v="17"/>
    <x v="1"/>
    <n v="8"/>
    <s v="Bowen, Mark"/>
    <s v="TCN"/>
    <x v="175"/>
    <x v="0"/>
    <x v="2"/>
  </r>
  <r>
    <n v="253508"/>
    <s v="Hudson, James"/>
    <s v="TCN-WWG11"/>
    <s v="JPG22"/>
    <x v="0"/>
    <x v="2"/>
    <n v="0.32"/>
    <s v="Wesseling, Steven"/>
    <s v="TCN"/>
    <x v="256"/>
    <x v="0"/>
    <x v="13"/>
  </r>
  <r>
    <n v="253508"/>
    <s v="Hudson, James"/>
    <s v="TCN-WWG11"/>
    <s v="JPG22"/>
    <x v="18"/>
    <x v="2"/>
    <n v="0.12"/>
    <s v="Wesseling, Steven"/>
    <s v="TCN"/>
    <x v="256"/>
    <x v="0"/>
    <x v="13"/>
  </r>
  <r>
    <n v="253510"/>
    <s v="Finnamore, Glen"/>
    <s v="TCN-RMD11"/>
    <s v="JPG22"/>
    <x v="1"/>
    <x v="2"/>
    <n v="0.17"/>
    <s v="Berry, Adam"/>
    <s v="TCN"/>
    <x v="255"/>
    <x v="0"/>
    <x v="6"/>
  </r>
  <r>
    <n v="253510"/>
    <s v="Finnamore, Glen"/>
    <s v="TCN-RMD11"/>
    <s v="JPG22"/>
    <x v="2"/>
    <x v="2"/>
    <n v="0.23"/>
    <s v="Berry, Adam"/>
    <s v="TCN"/>
    <x v="255"/>
    <x v="0"/>
    <x v="6"/>
  </r>
  <r>
    <n v="253510"/>
    <s v="Finnamore, Glen"/>
    <s v="TCN-RMD11"/>
    <s v="JPG22"/>
    <x v="13"/>
    <x v="2"/>
    <n v="0.3"/>
    <s v="Berry, Adam"/>
    <s v="TCN"/>
    <x v="255"/>
    <x v="0"/>
    <x v="6"/>
  </r>
  <r>
    <n v="253511"/>
    <s v="Chu, Hsien Tsung Jack"/>
    <s v="TCN-RWS12"/>
    <s v="JPG22"/>
    <x v="1"/>
    <x v="2"/>
    <n v="0.95"/>
    <s v="Davis, Steven"/>
    <s v="TCN"/>
    <x v="32"/>
    <x v="0"/>
    <x v="2"/>
  </r>
  <r>
    <n v="253511"/>
    <s v="Chu, Hsien Tsung Jack"/>
    <s v="TCN-RWS12"/>
    <s v="JPG22"/>
    <x v="2"/>
    <x v="2"/>
    <n v="0.23"/>
    <s v="Davis, Steven"/>
    <s v="TCN"/>
    <x v="32"/>
    <x v="0"/>
    <x v="2"/>
  </r>
  <r>
    <n v="250920"/>
    <s v="Pare, Christopher"/>
    <s v="TCN-WAG11"/>
    <s v="JPG22"/>
    <x v="17"/>
    <x v="1"/>
    <n v="8"/>
    <s v="House, Donald"/>
    <s v="TCN"/>
    <x v="314"/>
    <x v="0"/>
    <x v="12"/>
  </r>
  <r>
    <n v="253513"/>
    <s v="Arbour, Ben"/>
    <s v="TCN-RMJ12"/>
    <s v="JPG22"/>
    <x v="1"/>
    <x v="2"/>
    <n v="0.5"/>
    <s v="McConnell, John"/>
    <s v="TCN"/>
    <x v="217"/>
    <x v="0"/>
    <x v="6"/>
  </r>
  <r>
    <n v="253513"/>
    <s v="Arbour, Ben"/>
    <s v="TCN-RMJ12"/>
    <s v="JPG22"/>
    <x v="18"/>
    <x v="1"/>
    <n v="8"/>
    <s v="McConnell, John"/>
    <s v="TCN"/>
    <x v="217"/>
    <x v="0"/>
    <x v="6"/>
  </r>
  <r>
    <n v="253515"/>
    <s v="Xaykongsa, Anousene"/>
    <s v="TCN-RWS11"/>
    <s v="JPG22"/>
    <x v="1"/>
    <x v="2"/>
    <n v="1.65"/>
    <s v="Miller, Jeff"/>
    <s v="TCN"/>
    <x v="146"/>
    <x v="0"/>
    <x v="2"/>
  </r>
  <r>
    <n v="250927"/>
    <s v="Johnson, Jeremy"/>
    <s v="TCN-WAT12"/>
    <s v="JPG21"/>
    <x v="17"/>
    <x v="1"/>
    <n v="8"/>
    <s v="Levinsky, Brad"/>
    <s v="TCN"/>
    <x v="328"/>
    <x v="0"/>
    <x v="12"/>
  </r>
  <r>
    <n v="253515"/>
    <s v="Xaykongsa, Anousene"/>
    <s v="TCN-RWS11"/>
    <s v="JPG22"/>
    <x v="18"/>
    <x v="2"/>
    <n v="1.68"/>
    <s v="Miller, Jeff"/>
    <s v="TCN"/>
    <x v="146"/>
    <x v="0"/>
    <x v="2"/>
  </r>
  <r>
    <n v="253574"/>
    <s v="Giorgio, Greg"/>
    <s v="TCN-RSC12"/>
    <s v="JPG22"/>
    <x v="2"/>
    <x v="2"/>
    <n v="1.58"/>
    <s v="Holford, John"/>
    <s v="TCN"/>
    <x v="45"/>
    <x v="0"/>
    <x v="8"/>
  </r>
  <r>
    <n v="253576"/>
    <s v="Burgess, Jeremy"/>
    <s v="TCN-RJB12"/>
    <s v="JPG22"/>
    <x v="9"/>
    <x v="2"/>
    <n v="0.5"/>
    <s v="Richards, Trevor"/>
    <s v="TCN"/>
    <x v="11"/>
    <x v="0"/>
    <x v="4"/>
  </r>
  <r>
    <n v="253577"/>
    <s v="Schwemler, Stephanie"/>
    <s v="TCN-RTC11"/>
    <s v="JPG22"/>
    <x v="0"/>
    <x v="0"/>
    <n v="3.88"/>
    <s v="Benn-Pindar, Brendon"/>
    <s v="TCN"/>
    <x v="168"/>
    <x v="0"/>
    <x v="1"/>
  </r>
  <r>
    <n v="253578"/>
    <s v="Chau, Mongkol"/>
    <s v="TCN-RMM11"/>
    <s v="JPG22"/>
    <x v="1"/>
    <x v="2"/>
    <n v="0.12"/>
    <s v="Calvesbert, Jefferson"/>
    <s v="TCN"/>
    <x v="216"/>
    <x v="0"/>
    <x v="6"/>
  </r>
  <r>
    <n v="253578"/>
    <s v="Chau, Mongkol"/>
    <s v="TCN-RMM11"/>
    <s v="JPG22"/>
    <x v="2"/>
    <x v="2"/>
    <n v="0.08"/>
    <s v="Calvesbert, Jefferson"/>
    <s v="TCN"/>
    <x v="216"/>
    <x v="0"/>
    <x v="6"/>
  </r>
  <r>
    <n v="253578"/>
    <s v="Chau, Mongkol"/>
    <s v="TCN-RMM11"/>
    <s v="JPG22"/>
    <x v="19"/>
    <x v="1"/>
    <n v="8"/>
    <s v="Calvesbert, Jefferson"/>
    <s v="TCN"/>
    <x v="216"/>
    <x v="0"/>
    <x v="6"/>
  </r>
  <r>
    <n v="253578"/>
    <s v="Chau, Mongkol"/>
    <s v="TCN-RMM11"/>
    <s v="JPG22"/>
    <x v="20"/>
    <x v="1"/>
    <n v="8"/>
    <s v="Calvesbert, Jefferson"/>
    <s v="TCN"/>
    <x v="216"/>
    <x v="0"/>
    <x v="6"/>
  </r>
  <r>
    <n v="253578"/>
    <s v="Chau, Mongkol"/>
    <s v="TCN-RMM11"/>
    <s v="JPG22"/>
    <x v="10"/>
    <x v="1"/>
    <n v="8"/>
    <s v="Calvesbert, Jefferson"/>
    <s v="TCN"/>
    <x v="216"/>
    <x v="0"/>
    <x v="6"/>
  </r>
  <r>
    <n v="253578"/>
    <s v="Chau, Mongkol"/>
    <s v="TCN-RMM11"/>
    <s v="JPG22"/>
    <x v="11"/>
    <x v="1"/>
    <n v="8"/>
    <s v="Calvesbert, Jefferson"/>
    <s v="TCN"/>
    <x v="216"/>
    <x v="0"/>
    <x v="6"/>
  </r>
  <r>
    <n v="253578"/>
    <s v="Chau, Mongkol"/>
    <s v="TCN-RMM11"/>
    <s v="JPG22"/>
    <x v="12"/>
    <x v="1"/>
    <n v="8"/>
    <s v="Calvesbert, Jefferson"/>
    <s v="TCN"/>
    <x v="216"/>
    <x v="0"/>
    <x v="6"/>
  </r>
  <r>
    <n v="253581"/>
    <s v="Green, Valerie"/>
    <s v="TCN-QNS11"/>
    <s v="JPG22"/>
    <x v="13"/>
    <x v="1"/>
    <n v="8"/>
    <s v="Lutz, Derek"/>
    <s v="TCN"/>
    <x v="51"/>
    <x v="0"/>
    <x v="7"/>
  </r>
  <r>
    <n v="253581"/>
    <s v="Green, Valerie"/>
    <s v="TCN-QNS11"/>
    <s v="JPG22"/>
    <x v="14"/>
    <x v="1"/>
    <n v="8"/>
    <s v="Lutz, Derek"/>
    <s v="TCN"/>
    <x v="51"/>
    <x v="0"/>
    <x v="7"/>
  </r>
  <r>
    <n v="253581"/>
    <s v="Green, Valerie"/>
    <s v="TCN-QNS11"/>
    <s v="JPG22"/>
    <x v="16"/>
    <x v="1"/>
    <n v="8"/>
    <s v="Lutz, Derek"/>
    <s v="TCN"/>
    <x v="51"/>
    <x v="0"/>
    <x v="7"/>
  </r>
  <r>
    <n v="253581"/>
    <s v="Green, Valerie"/>
    <s v="TCN-QNS11"/>
    <s v="JPG22"/>
    <x v="21"/>
    <x v="1"/>
    <n v="8"/>
    <s v="Lutz, Derek"/>
    <s v="TCN"/>
    <x v="51"/>
    <x v="0"/>
    <x v="7"/>
  </r>
  <r>
    <n v="253581"/>
    <s v="Green, Valerie"/>
    <s v="TCN-QNS11"/>
    <s v="JPG22"/>
    <x v="9"/>
    <x v="1"/>
    <n v="8"/>
    <s v="Lutz, Derek"/>
    <s v="TCN"/>
    <x v="51"/>
    <x v="0"/>
    <x v="7"/>
  </r>
  <r>
    <n v="253582"/>
    <s v="Jones, Geoff"/>
    <s v="TCN-RWS11"/>
    <s v="JPG22"/>
    <x v="2"/>
    <x v="0"/>
    <n v="7.9"/>
    <s v="Miller, Jeff"/>
    <s v="TCN"/>
    <x v="146"/>
    <x v="0"/>
    <x v="2"/>
  </r>
  <r>
    <n v="253582"/>
    <s v="Jones, Geoff"/>
    <s v="TCN-RWS11"/>
    <s v="JPG22"/>
    <x v="18"/>
    <x v="2"/>
    <n v="1.77"/>
    <s v="Miller, Jeff"/>
    <s v="TCN"/>
    <x v="146"/>
    <x v="0"/>
    <x v="2"/>
  </r>
  <r>
    <n v="253583"/>
    <s v="Jayatillake, Ushan"/>
    <s v="TCN-RWS11"/>
    <s v="JPG22"/>
    <x v="1"/>
    <x v="1"/>
    <n v="8"/>
    <s v="Miller, Jeff"/>
    <s v="TCN"/>
    <x v="146"/>
    <x v="0"/>
    <x v="2"/>
  </r>
  <r>
    <n v="253593"/>
    <s v="Zylstra, Bill"/>
    <s v="TCN-WWU12"/>
    <s v="JPG22"/>
    <x v="6"/>
    <x v="2"/>
    <n v="0.22"/>
    <s v="Fyn, Paul"/>
    <s v="TCN"/>
    <x v="312"/>
    <x v="0"/>
    <x v="13"/>
  </r>
  <r>
    <n v="253593"/>
    <s v="Zylstra, Bill"/>
    <s v="TCN-WWU12"/>
    <s v="JPG22"/>
    <x v="7"/>
    <x v="2"/>
    <n v="0.18"/>
    <s v="Fyn, Paul"/>
    <s v="TCN"/>
    <x v="312"/>
    <x v="0"/>
    <x v="13"/>
  </r>
  <r>
    <n v="253593"/>
    <s v="Zylstra, Bill"/>
    <s v="TCN-WWU12"/>
    <s v="JPG22"/>
    <x v="12"/>
    <x v="2"/>
    <n v="0.43"/>
    <s v="Fyn, Paul"/>
    <s v="TCN"/>
    <x v="312"/>
    <x v="0"/>
    <x v="13"/>
  </r>
  <r>
    <n v="253593"/>
    <s v="Zylstra, Bill"/>
    <s v="TCN-WWU12"/>
    <s v="JPG22"/>
    <x v="13"/>
    <x v="2"/>
    <n v="0.48"/>
    <s v="Fyn, Paul"/>
    <s v="TCN"/>
    <x v="312"/>
    <x v="0"/>
    <x v="13"/>
  </r>
  <r>
    <n v="253593"/>
    <s v="Zylstra, Bill"/>
    <s v="TCN-WWU12"/>
    <s v="JPG22"/>
    <x v="16"/>
    <x v="2"/>
    <n v="0.3"/>
    <s v="Fyn, Paul"/>
    <s v="TCN"/>
    <x v="312"/>
    <x v="0"/>
    <x v="13"/>
  </r>
  <r>
    <n v="253593"/>
    <s v="Zylstra, Bill"/>
    <s v="TCN-WWU12"/>
    <s v="JPG22"/>
    <x v="21"/>
    <x v="2"/>
    <n v="0.32"/>
    <s v="Fyn, Paul"/>
    <s v="TCN"/>
    <x v="312"/>
    <x v="0"/>
    <x v="13"/>
  </r>
  <r>
    <n v="253593"/>
    <s v="Zylstra, Bill"/>
    <s v="TCN-WWU12"/>
    <s v="JPG22"/>
    <x v="9"/>
    <x v="2"/>
    <n v="0.83"/>
    <s v="Fyn, Paul"/>
    <s v="TCN"/>
    <x v="312"/>
    <x v="0"/>
    <x v="13"/>
  </r>
  <r>
    <n v="253594"/>
    <s v="Somos, Attila"/>
    <s v="TCN-RTA12"/>
    <s v="JPG22"/>
    <x v="11"/>
    <x v="1"/>
    <n v="8"/>
    <s v="Truong, Phat"/>
    <s v="TCN"/>
    <x v="355"/>
    <x v="0"/>
    <x v="1"/>
  </r>
  <r>
    <n v="253594"/>
    <s v="Somos, Attila"/>
    <s v="TCN-RTA12"/>
    <s v="JPG22"/>
    <x v="12"/>
    <x v="1"/>
    <n v="8"/>
    <s v="Truong, Phat"/>
    <s v="TCN"/>
    <x v="355"/>
    <x v="0"/>
    <x v="1"/>
  </r>
  <r>
    <n v="253596"/>
    <s v="Leostic, Justin"/>
    <s v="TCN-WAT11"/>
    <s v="JPG22"/>
    <x v="1"/>
    <x v="1"/>
    <n v="8"/>
    <s v="Terreberry, Michael"/>
    <s v="TCN"/>
    <x v="345"/>
    <x v="0"/>
    <x v="12"/>
  </r>
  <r>
    <n v="253596"/>
    <s v="Leostic, Justin"/>
    <s v="TCN-WAT11"/>
    <s v="JPG22"/>
    <x v="3"/>
    <x v="1"/>
    <n v="2"/>
    <s v="Terreberry, Michael"/>
    <s v="TCN"/>
    <x v="345"/>
    <x v="0"/>
    <x v="12"/>
  </r>
  <r>
    <n v="253597"/>
    <s v="Massey, Brian"/>
    <s v="TCN-RSC12"/>
    <s v="JPG22"/>
    <x v="2"/>
    <x v="2"/>
    <n v="1.6"/>
    <s v="Holford, John"/>
    <s v="TCN"/>
    <x v="45"/>
    <x v="0"/>
    <x v="8"/>
  </r>
  <r>
    <n v="253603"/>
    <s v="Chisholm, Iain"/>
    <s v="TCN-RST12"/>
    <s v="JPG22"/>
    <x v="2"/>
    <x v="0"/>
    <n v="1.62"/>
    <s v="Jankovics, Ella"/>
    <s v="TCN"/>
    <x v="326"/>
    <x v="0"/>
    <x v="8"/>
  </r>
  <r>
    <n v="250944"/>
    <s v="Meloche, Patrick"/>
    <s v="TCN-RJN11"/>
    <s v="JPG22"/>
    <x v="17"/>
    <x v="1"/>
    <n v="8"/>
    <s v="Gaskell, Todd"/>
    <s v="TCN"/>
    <x v="26"/>
    <x v="0"/>
    <x v="2"/>
  </r>
  <r>
    <n v="253608"/>
    <s v="Murphy, Mike"/>
    <s v="TCN-RMF11"/>
    <s v="JPG21"/>
    <x v="18"/>
    <x v="1"/>
    <n v="8"/>
    <s v="Boulanger, Eric"/>
    <s v="TCN"/>
    <x v="211"/>
    <x v="0"/>
    <x v="6"/>
  </r>
  <r>
    <n v="253608"/>
    <s v="Murphy, Mike"/>
    <s v="TCN-RMF11"/>
    <s v="JPG21"/>
    <x v="19"/>
    <x v="1"/>
    <n v="8"/>
    <s v="Boulanger, Eric"/>
    <s v="TCN"/>
    <x v="211"/>
    <x v="0"/>
    <x v="6"/>
  </r>
  <r>
    <n v="253608"/>
    <s v="Murphy, Mike"/>
    <s v="TCN-RMF11"/>
    <s v="JPG21"/>
    <x v="20"/>
    <x v="1"/>
    <n v="8"/>
    <s v="Boulanger, Eric"/>
    <s v="TCN"/>
    <x v="211"/>
    <x v="0"/>
    <x v="6"/>
  </r>
  <r>
    <n v="253626"/>
    <s v="Dunn, Mike"/>
    <s v="TCN-WAD12"/>
    <s v="JPG22"/>
    <x v="11"/>
    <x v="1"/>
    <n v="8"/>
    <s v="Courtemanche, Charlotte"/>
    <s v="TCN"/>
    <x v="310"/>
    <x v="0"/>
    <x v="12"/>
  </r>
  <r>
    <n v="253626"/>
    <s v="Dunn, Mike"/>
    <s v="TCN-WAD12"/>
    <s v="JPG22"/>
    <x v="12"/>
    <x v="1"/>
    <n v="8"/>
    <s v="Courtemanche, Charlotte"/>
    <s v="TCN"/>
    <x v="310"/>
    <x v="0"/>
    <x v="12"/>
  </r>
  <r>
    <n v="253633"/>
    <s v="McCulley, Kristopher"/>
    <s v="TCN-WAX11"/>
    <s v="JPG22"/>
    <x v="1"/>
    <x v="1"/>
    <n v="8"/>
    <s v="Reddecopp, Peter"/>
    <s v="TCN"/>
    <x v="236"/>
    <x v="0"/>
    <x v="12"/>
  </r>
  <r>
    <n v="253633"/>
    <s v="McCulley, Kristopher"/>
    <s v="TCN-WAX11"/>
    <s v="JPG22"/>
    <x v="0"/>
    <x v="1"/>
    <n v="4"/>
    <s v="Reddecopp, Peter"/>
    <s v="TCN"/>
    <x v="236"/>
    <x v="0"/>
    <x v="12"/>
  </r>
  <r>
    <n v="253633"/>
    <s v="McCulley, Kristopher"/>
    <s v="TCN-WAX11"/>
    <s v="JPG22"/>
    <x v="3"/>
    <x v="1"/>
    <n v="8"/>
    <s v="Reddecopp, Peter"/>
    <s v="TCN"/>
    <x v="236"/>
    <x v="0"/>
    <x v="12"/>
  </r>
  <r>
    <n v="253633"/>
    <s v="McCulley, Kristopher"/>
    <s v="TCN-WAX11"/>
    <s v="JPG22"/>
    <x v="4"/>
    <x v="1"/>
    <n v="8"/>
    <s v="Reddecopp, Peter"/>
    <s v="TCN"/>
    <x v="236"/>
    <x v="0"/>
    <x v="12"/>
  </r>
  <r>
    <n v="253633"/>
    <s v="McCulley, Kristopher"/>
    <s v="TCN-WAX11"/>
    <s v="JPG22"/>
    <x v="2"/>
    <x v="1"/>
    <n v="8"/>
    <s v="Reddecopp, Peter"/>
    <s v="TCN"/>
    <x v="236"/>
    <x v="0"/>
    <x v="12"/>
  </r>
  <r>
    <n v="253633"/>
    <s v="McCulley, Kristopher"/>
    <s v="TCN-WAX11"/>
    <s v="JPG22"/>
    <x v="5"/>
    <x v="1"/>
    <n v="8"/>
    <s v="Reddecopp, Peter"/>
    <s v="TCN"/>
    <x v="236"/>
    <x v="0"/>
    <x v="12"/>
  </r>
  <r>
    <n v="253662"/>
    <s v="Vieira, Catarina"/>
    <s v="TCN-RXA11"/>
    <s v="JPG22"/>
    <x v="22"/>
    <x v="0"/>
    <n v="0.55000000000000004"/>
    <s v="Johnson, Steven"/>
    <s v="TCN"/>
    <x v="88"/>
    <x v="0"/>
    <x v="11"/>
  </r>
  <r>
    <n v="253662"/>
    <s v="Vieira, Catarina"/>
    <s v="TCN-RXA11"/>
    <s v="JPG22"/>
    <x v="15"/>
    <x v="0"/>
    <n v="0.2"/>
    <s v="Johnson, Steven"/>
    <s v="TCN"/>
    <x v="88"/>
    <x v="0"/>
    <x v="11"/>
  </r>
  <r>
    <n v="253681"/>
    <s v="Lachance, Bill"/>
    <s v="TCN-RBC18"/>
    <s v="JPG22"/>
    <x v="1"/>
    <x v="2"/>
    <n v="0.5"/>
    <s v="Dickie, David"/>
    <s v="TCN"/>
    <x v="79"/>
    <x v="0"/>
    <x v="15"/>
  </r>
  <r>
    <n v="253699"/>
    <s v="Wayda, Michael"/>
    <s v="TCN-WAA11"/>
    <s v="JPG22"/>
    <x v="1"/>
    <x v="1"/>
    <n v="8"/>
    <s v="McLarty, Joshua"/>
    <s v="TCN"/>
    <x v="335"/>
    <x v="0"/>
    <x v="12"/>
  </r>
  <r>
    <n v="253699"/>
    <s v="Wayda, Michael"/>
    <s v="TCN-WAA11"/>
    <s v="JPG22"/>
    <x v="3"/>
    <x v="1"/>
    <n v="8"/>
    <s v="McLarty, Joshua"/>
    <s v="TCN"/>
    <x v="335"/>
    <x v="0"/>
    <x v="12"/>
  </r>
  <r>
    <n v="253702"/>
    <s v="Gambacort, Dan"/>
    <s v="TCN-RME11"/>
    <s v="JPG22"/>
    <x v="1"/>
    <x v="2"/>
    <n v="0.28000000000000003"/>
    <s v="Jones, Jason"/>
    <s v="TCN"/>
    <x v="224"/>
    <x v="0"/>
    <x v="6"/>
  </r>
  <r>
    <n v="253702"/>
    <s v="Gambacort, Dan"/>
    <s v="TCN-RME11"/>
    <s v="JPG22"/>
    <x v="2"/>
    <x v="2"/>
    <n v="0.25"/>
    <s v="Jones, Jason"/>
    <s v="TCN"/>
    <x v="224"/>
    <x v="0"/>
    <x v="6"/>
  </r>
  <r>
    <n v="253702"/>
    <s v="Gambacort, Dan"/>
    <s v="TCN-RME11"/>
    <s v="JPG22"/>
    <x v="13"/>
    <x v="2"/>
    <n v="0.4"/>
    <s v="Jones, Jason"/>
    <s v="TCN"/>
    <x v="224"/>
    <x v="0"/>
    <x v="6"/>
  </r>
  <r>
    <n v="253705"/>
    <s v="Mason, Owen"/>
    <s v="TCN-WTB11"/>
    <s v="JPG22"/>
    <x v="1"/>
    <x v="1"/>
    <n v="8"/>
    <s v="Gamble, Danny"/>
    <s v="TCN"/>
    <x v="33"/>
    <x v="0"/>
    <x v="9"/>
  </r>
  <r>
    <n v="253705"/>
    <s v="Mason, Owen"/>
    <s v="TCN-WTB11"/>
    <s v="JPG22"/>
    <x v="3"/>
    <x v="1"/>
    <n v="8"/>
    <s v="Gamble, Danny"/>
    <s v="TCN"/>
    <x v="33"/>
    <x v="0"/>
    <x v="9"/>
  </r>
  <r>
    <n v="253705"/>
    <s v="Mason, Owen"/>
    <s v="TCN-WTB11"/>
    <s v="JPG22"/>
    <x v="4"/>
    <x v="1"/>
    <n v="8"/>
    <s v="Gamble, Danny"/>
    <s v="TCN"/>
    <x v="33"/>
    <x v="0"/>
    <x v="9"/>
  </r>
  <r>
    <n v="253705"/>
    <s v="Mason, Owen"/>
    <s v="TCN-WTB11"/>
    <s v="JPG22"/>
    <x v="2"/>
    <x v="1"/>
    <n v="8"/>
    <s v="Gamble, Danny"/>
    <s v="TCN"/>
    <x v="33"/>
    <x v="0"/>
    <x v="9"/>
  </r>
  <r>
    <n v="253705"/>
    <s v="Mason, Owen"/>
    <s v="TCN-WTB11"/>
    <s v="JPG22"/>
    <x v="5"/>
    <x v="1"/>
    <n v="8"/>
    <s v="Gamble, Danny"/>
    <s v="TCN"/>
    <x v="33"/>
    <x v="0"/>
    <x v="9"/>
  </r>
  <r>
    <n v="253706"/>
    <s v="Jackson, Reed"/>
    <s v="TCN-RSB12"/>
    <s v="JPG22"/>
    <x v="2"/>
    <x v="2"/>
    <n v="1.5"/>
    <s v="Young, Jesse"/>
    <s v="TCN"/>
    <x v="311"/>
    <x v="0"/>
    <x v="8"/>
  </r>
  <r>
    <n v="253720"/>
    <s v="Krulikoski, Mike"/>
    <s v="TCN-RJJ12"/>
    <s v="JPG22"/>
    <x v="1"/>
    <x v="2"/>
    <n v="0.55000000000000004"/>
    <s v="Albanese, Joseph"/>
    <s v="TCN"/>
    <x v="82"/>
    <x v="0"/>
    <x v="4"/>
  </r>
  <r>
    <n v="253720"/>
    <s v="Krulikoski, Mike"/>
    <s v="TCN-RJJ12"/>
    <s v="JPG22"/>
    <x v="12"/>
    <x v="2"/>
    <n v="0.03"/>
    <s v="Albanese, Joseph"/>
    <s v="TCN"/>
    <x v="82"/>
    <x v="0"/>
    <x v="4"/>
  </r>
  <r>
    <n v="253720"/>
    <s v="Krulikoski, Mike"/>
    <s v="TCN-RJJ12"/>
    <s v="JPG22"/>
    <x v="9"/>
    <x v="2"/>
    <n v="0.27"/>
    <s v="Albanese, Joseph"/>
    <s v="TCN"/>
    <x v="82"/>
    <x v="0"/>
    <x v="4"/>
  </r>
  <r>
    <n v="253727"/>
    <s v="Bauman, Jeff"/>
    <s v="TCN-RMB11"/>
    <s v="JPG22"/>
    <x v="13"/>
    <x v="2"/>
    <n v="0.4"/>
    <s v="Hicks, Thomas"/>
    <s v="TCN"/>
    <x v="303"/>
    <x v="0"/>
    <x v="6"/>
  </r>
  <r>
    <n v="253737"/>
    <s v="Faris, David"/>
    <s v="TCN-RLA12"/>
    <s v="JPG21"/>
    <x v="7"/>
    <x v="1"/>
    <n v="2.65"/>
    <s v="MacDougall, Dwayne"/>
    <s v="TCN"/>
    <x v="114"/>
    <x v="0"/>
    <x v="5"/>
  </r>
  <r>
    <n v="253737"/>
    <s v="Faris, David"/>
    <s v="TCN-RLA12"/>
    <s v="JPG21"/>
    <x v="8"/>
    <x v="1"/>
    <n v="8"/>
    <s v="MacDougall, Dwayne"/>
    <s v="TCN"/>
    <x v="114"/>
    <x v="0"/>
    <x v="5"/>
  </r>
  <r>
    <n v="251429"/>
    <s v="Tanaisak, Michael"/>
    <s v="TCN-RSD11"/>
    <s v="JPG22"/>
    <x v="17"/>
    <x v="1"/>
    <n v="8"/>
    <s v="Marroni, Pat"/>
    <s v="TCN"/>
    <x v="292"/>
    <x v="0"/>
    <x v="8"/>
  </r>
  <r>
    <n v="253737"/>
    <s v="Faris, David"/>
    <s v="TCN-RLA12"/>
    <s v="JPG21"/>
    <x v="18"/>
    <x v="1"/>
    <n v="8"/>
    <s v="MacDougall, Dwayne"/>
    <s v="TCN"/>
    <x v="114"/>
    <x v="0"/>
    <x v="5"/>
  </r>
  <r>
    <n v="253737"/>
    <s v="Faris, David"/>
    <s v="TCN-RLA12"/>
    <s v="JPG21"/>
    <x v="19"/>
    <x v="1"/>
    <n v="8"/>
    <s v="MacDougall, Dwayne"/>
    <s v="TCN"/>
    <x v="114"/>
    <x v="0"/>
    <x v="5"/>
  </r>
  <r>
    <n v="253737"/>
    <s v="Faris, David"/>
    <s v="TCN-RLA12"/>
    <s v="JPG21"/>
    <x v="12"/>
    <x v="0"/>
    <n v="0.55000000000000004"/>
    <s v="MacDougall, Dwayne"/>
    <s v="TCN"/>
    <x v="114"/>
    <x v="0"/>
    <x v="5"/>
  </r>
  <r>
    <n v="251456"/>
    <s v="Markovic, Matej"/>
    <s v="TCN-WAY12"/>
    <s v="JPG22"/>
    <x v="17"/>
    <x v="1"/>
    <n v="8"/>
    <s v="Hornsby, Ryan"/>
    <s v="TCN"/>
    <x v="313"/>
    <x v="0"/>
    <x v="12"/>
  </r>
  <r>
    <n v="253739"/>
    <s v="Pasher, Brent"/>
    <s v="TCN-RFI12"/>
    <s v="JPG22"/>
    <x v="18"/>
    <x v="1"/>
    <n v="8"/>
    <s v="Beadle, James"/>
    <s v="TCN"/>
    <x v="103"/>
    <x v="0"/>
    <x v="2"/>
  </r>
  <r>
    <n v="253739"/>
    <s v="Pasher, Brent"/>
    <s v="TCN-RFI12"/>
    <s v="JPG22"/>
    <x v="19"/>
    <x v="1"/>
    <n v="8"/>
    <s v="Beadle, James"/>
    <s v="TCN"/>
    <x v="103"/>
    <x v="0"/>
    <x v="2"/>
  </r>
  <r>
    <n v="253789"/>
    <s v="Braunbarth, Pete"/>
    <s v="TCN-RJN12"/>
    <s v="JPG21"/>
    <x v="8"/>
    <x v="1"/>
    <n v="8"/>
    <s v="Turner, Jason"/>
    <s v="TCN"/>
    <x v="155"/>
    <x v="0"/>
    <x v="2"/>
  </r>
  <r>
    <n v="251521"/>
    <s v="Wilford, Ian"/>
    <s v="TCN-RSI12"/>
    <s v="JPG22"/>
    <x v="17"/>
    <x v="1"/>
    <n v="8"/>
    <s v="Tremblay, Joshua"/>
    <s v="TCN"/>
    <x v="352"/>
    <x v="0"/>
    <x v="8"/>
  </r>
  <r>
    <n v="253789"/>
    <s v="Braunbarth, Pete"/>
    <s v="TCN-RJN12"/>
    <s v="JPG21"/>
    <x v="18"/>
    <x v="1"/>
    <n v="8"/>
    <s v="Turner, Jason"/>
    <s v="TCN"/>
    <x v="155"/>
    <x v="0"/>
    <x v="2"/>
  </r>
  <r>
    <n v="253791"/>
    <s v="Sauer, Eric"/>
    <s v="TCN-WTF11"/>
    <s v="JPG22"/>
    <x v="5"/>
    <x v="1"/>
    <n v="8"/>
    <s v="Sullivan, Margaret Ann"/>
    <s v="TCN"/>
    <x v="305"/>
    <x v="0"/>
    <x v="9"/>
  </r>
  <r>
    <n v="253791"/>
    <s v="Sauer, Eric"/>
    <s v="TCN-WTF11"/>
    <s v="JPG22"/>
    <x v="6"/>
    <x v="1"/>
    <n v="8"/>
    <s v="Sullivan, Margaret Ann"/>
    <s v="TCN"/>
    <x v="305"/>
    <x v="0"/>
    <x v="9"/>
  </r>
  <r>
    <n v="254371"/>
    <s v="Green, Matthew"/>
    <s v="TCN-RJG53"/>
    <s v="JPG27"/>
    <x v="1"/>
    <x v="0"/>
    <n v="8"/>
    <s v="Haskett, Luke"/>
    <s v="TCN"/>
    <x v="357"/>
    <x v="3"/>
    <x v="2"/>
  </r>
  <r>
    <n v="254371"/>
    <s v="Green, Matthew"/>
    <s v="TCN-RJG53"/>
    <s v="JPG27"/>
    <x v="12"/>
    <x v="1"/>
    <n v="8"/>
    <s v="Haskett, Luke"/>
    <s v="TCN"/>
    <x v="357"/>
    <x v="3"/>
    <x v="2"/>
  </r>
  <r>
    <n v="254371"/>
    <s v="Green, Matthew"/>
    <s v="TCN-RJG53"/>
    <s v="JPG27"/>
    <x v="13"/>
    <x v="1"/>
    <n v="8"/>
    <s v="Haskett, Luke"/>
    <s v="TCN"/>
    <x v="357"/>
    <x v="3"/>
    <x v="2"/>
  </r>
  <r>
    <n v="254371"/>
    <s v="Green, Matthew"/>
    <s v="TCN-RJG53"/>
    <s v="JPG27"/>
    <x v="14"/>
    <x v="1"/>
    <n v="8"/>
    <s v="Haskett, Luke"/>
    <s v="TCN"/>
    <x v="357"/>
    <x v="3"/>
    <x v="2"/>
  </r>
  <r>
    <n v="254579"/>
    <s v="Badelek, Severyn"/>
    <s v="TCN-RMP12"/>
    <s v="JPG22"/>
    <x v="1"/>
    <x v="2"/>
    <n v="0.5"/>
    <s v="Matekovic, Mark"/>
    <s v="TCN"/>
    <x v="244"/>
    <x v="0"/>
    <x v="6"/>
  </r>
  <r>
    <n v="254583"/>
    <s v="Barr, Michael"/>
    <s v="TCN-WWU11"/>
    <s v="JPG22"/>
    <x v="6"/>
    <x v="0"/>
    <n v="0.93"/>
    <s v="Valletta, Tyler"/>
    <s v="TCN"/>
    <x v="295"/>
    <x v="0"/>
    <x v="13"/>
  </r>
  <r>
    <n v="254583"/>
    <s v="Barr, Michael"/>
    <s v="TCN-WWU11"/>
    <s v="JPG22"/>
    <x v="18"/>
    <x v="2"/>
    <n v="0.2"/>
    <s v="Valletta, Tyler"/>
    <s v="TCN"/>
    <x v="295"/>
    <x v="0"/>
    <x v="13"/>
  </r>
  <r>
    <n v="254583"/>
    <s v="Barr, Michael"/>
    <s v="TCN-WWU11"/>
    <s v="JPG22"/>
    <x v="22"/>
    <x v="2"/>
    <n v="0.87"/>
    <s v="Valletta, Tyler"/>
    <s v="TCN"/>
    <x v="295"/>
    <x v="0"/>
    <x v="13"/>
  </r>
  <r>
    <n v="254584"/>
    <s v="Barry, Shane"/>
    <s v="TCN-RLE12"/>
    <s v="JPG22"/>
    <x v="1"/>
    <x v="2"/>
    <n v="0.13"/>
    <s v="Fortin, Dominic"/>
    <s v="TCN"/>
    <x v="111"/>
    <x v="0"/>
    <x v="5"/>
  </r>
  <r>
    <n v="254584"/>
    <s v="Barry, Shane"/>
    <s v="TCN-RLE12"/>
    <s v="JPG22"/>
    <x v="6"/>
    <x v="0"/>
    <n v="0.15"/>
    <s v="Fortin, Dominic"/>
    <s v="TCN"/>
    <x v="111"/>
    <x v="0"/>
    <x v="5"/>
  </r>
  <r>
    <n v="254584"/>
    <s v="Barry, Shane"/>
    <s v="TCN-RLE12"/>
    <s v="JPG22"/>
    <x v="8"/>
    <x v="1"/>
    <n v="1.52"/>
    <s v="Fortin, Dominic"/>
    <s v="TCN"/>
    <x v="111"/>
    <x v="0"/>
    <x v="5"/>
  </r>
  <r>
    <n v="251652"/>
    <s v="Luffman, Ryan"/>
    <s v="TCN-RLF11"/>
    <s v="JPG22"/>
    <x v="17"/>
    <x v="1"/>
    <n v="8"/>
    <s v="Unwin, Chris"/>
    <s v="TCN"/>
    <x v="152"/>
    <x v="0"/>
    <x v="5"/>
  </r>
  <r>
    <n v="254584"/>
    <s v="Barry, Shane"/>
    <s v="TCN-RLE12"/>
    <s v="JPG22"/>
    <x v="18"/>
    <x v="1"/>
    <n v="8"/>
    <s v="Fortin, Dominic"/>
    <s v="TCN"/>
    <x v="111"/>
    <x v="0"/>
    <x v="5"/>
  </r>
  <r>
    <n v="254584"/>
    <s v="Barry, Shane"/>
    <s v="TCN-RLE12"/>
    <s v="JPG22"/>
    <x v="19"/>
    <x v="1"/>
    <n v="8"/>
    <s v="Fortin, Dominic"/>
    <s v="TCN"/>
    <x v="111"/>
    <x v="0"/>
    <x v="5"/>
  </r>
  <r>
    <n v="254584"/>
    <s v="Barry, Shane"/>
    <s v="TCN-RLE12"/>
    <s v="JPG22"/>
    <x v="20"/>
    <x v="1"/>
    <n v="8"/>
    <s v="Fortin, Dominic"/>
    <s v="TCN"/>
    <x v="111"/>
    <x v="0"/>
    <x v="5"/>
  </r>
  <r>
    <n v="254586"/>
    <s v="Blain, James"/>
    <s v="TCN-RLF11"/>
    <s v="JPG22"/>
    <x v="6"/>
    <x v="2"/>
    <n v="0.6"/>
    <s v="Unwin, Chris"/>
    <s v="TCN"/>
    <x v="152"/>
    <x v="0"/>
    <x v="5"/>
  </r>
  <r>
    <n v="254598"/>
    <s v="Duggan, Michael"/>
    <s v="TCN-RSU12"/>
    <s v="JPG21"/>
    <x v="4"/>
    <x v="1"/>
    <n v="8"/>
    <s v="Waring, Andrea"/>
    <s v="TCN"/>
    <x v="327"/>
    <x v="0"/>
    <x v="8"/>
  </r>
  <r>
    <n v="254598"/>
    <s v="Duggan, Michael"/>
    <s v="TCN-RSU12"/>
    <s v="JPG21"/>
    <x v="2"/>
    <x v="1"/>
    <n v="8"/>
    <s v="Waring, Andrea"/>
    <s v="TCN"/>
    <x v="327"/>
    <x v="0"/>
    <x v="8"/>
  </r>
  <r>
    <n v="254598"/>
    <s v="Duggan, Michael"/>
    <s v="TCN-RSU12"/>
    <s v="JPG21"/>
    <x v="5"/>
    <x v="1"/>
    <n v="8"/>
    <s v="Waring, Andrea"/>
    <s v="TCN"/>
    <x v="327"/>
    <x v="0"/>
    <x v="8"/>
  </r>
  <r>
    <n v="254598"/>
    <s v="Duggan, Michael"/>
    <s v="TCN-RSU12"/>
    <s v="JPG21"/>
    <x v="6"/>
    <x v="1"/>
    <n v="8"/>
    <s v="Waring, Andrea"/>
    <s v="TCN"/>
    <x v="327"/>
    <x v="0"/>
    <x v="8"/>
  </r>
  <r>
    <n v="254607"/>
    <s v="Hope, Jason"/>
    <s v="TCN-WWI12"/>
    <s v="JPG22"/>
    <x v="6"/>
    <x v="2"/>
    <n v="0.23"/>
    <s v="Ellis, Sean"/>
    <s v="TCN"/>
    <x v="43"/>
    <x v="0"/>
    <x v="13"/>
  </r>
  <r>
    <n v="254607"/>
    <s v="Hope, Jason"/>
    <s v="TCN-WWI12"/>
    <s v="JPG22"/>
    <x v="7"/>
    <x v="0"/>
    <n v="0.27"/>
    <s v="Ellis, Sean"/>
    <s v="TCN"/>
    <x v="43"/>
    <x v="0"/>
    <x v="13"/>
  </r>
  <r>
    <n v="254607"/>
    <s v="Hope, Jason"/>
    <s v="TCN-WWI12"/>
    <s v="JPG22"/>
    <x v="12"/>
    <x v="2"/>
    <n v="0.43"/>
    <s v="Ellis, Sean"/>
    <s v="TCN"/>
    <x v="43"/>
    <x v="0"/>
    <x v="13"/>
  </r>
  <r>
    <n v="254607"/>
    <s v="Hope, Jason"/>
    <s v="TCN-WWI12"/>
    <s v="JPG22"/>
    <x v="16"/>
    <x v="2"/>
    <n v="0.3"/>
    <s v="Ellis, Sean"/>
    <s v="TCN"/>
    <x v="43"/>
    <x v="0"/>
    <x v="13"/>
  </r>
  <r>
    <n v="254607"/>
    <s v="Hope, Jason"/>
    <s v="TCN-WWI12"/>
    <s v="JPG22"/>
    <x v="21"/>
    <x v="2"/>
    <n v="0.22"/>
    <s v="Ellis, Sean"/>
    <s v="TCN"/>
    <x v="43"/>
    <x v="0"/>
    <x v="13"/>
  </r>
  <r>
    <n v="254607"/>
    <s v="Hope, Jason"/>
    <s v="TCN-WWI12"/>
    <s v="JPG22"/>
    <x v="9"/>
    <x v="2"/>
    <n v="0.68"/>
    <s v="Ellis, Sean"/>
    <s v="TCN"/>
    <x v="43"/>
    <x v="0"/>
    <x v="13"/>
  </r>
  <r>
    <n v="254609"/>
    <s v="Howells, Jonathan"/>
    <s v="TCN-RMK11"/>
    <s v="JPG22"/>
    <x v="1"/>
    <x v="2"/>
    <n v="0.17"/>
    <s v="Brock, Frank"/>
    <s v="TCN"/>
    <x v="318"/>
    <x v="0"/>
    <x v="6"/>
  </r>
  <r>
    <n v="254609"/>
    <s v="Howells, Jonathan"/>
    <s v="TCN-RMK11"/>
    <s v="JPG22"/>
    <x v="13"/>
    <x v="2"/>
    <n v="0.25"/>
    <s v="Brock, Frank"/>
    <s v="TCN"/>
    <x v="318"/>
    <x v="0"/>
    <x v="6"/>
  </r>
  <r>
    <n v="254624"/>
    <s v="Pereira, Jeffrey"/>
    <s v="TCN-RMK11"/>
    <s v="JPG21"/>
    <x v="11"/>
    <x v="1"/>
    <n v="8"/>
    <s v="Brock, Frank"/>
    <s v="TCN"/>
    <x v="318"/>
    <x v="0"/>
    <x v="6"/>
  </r>
  <r>
    <n v="254630"/>
    <s v="Radielovic, Davor"/>
    <s v="TCN-RME11"/>
    <s v="JPG22"/>
    <x v="13"/>
    <x v="2"/>
    <n v="0.4"/>
    <s v="Jones, Jason"/>
    <s v="TCN"/>
    <x v="224"/>
    <x v="0"/>
    <x v="6"/>
  </r>
  <r>
    <n v="254632"/>
    <s v="Ryan, Mike"/>
    <s v="TCN-WWG12"/>
    <s v="JPG22"/>
    <x v="12"/>
    <x v="0"/>
    <n v="0.23"/>
    <s v="Tyler, Shea"/>
    <s v="TCN"/>
    <x v="40"/>
    <x v="0"/>
    <x v="13"/>
  </r>
  <r>
    <n v="254635"/>
    <s v="Snihur, Markian"/>
    <s v="TCN-RFN11"/>
    <s v="JPG22"/>
    <x v="1"/>
    <x v="2"/>
    <n v="0.75"/>
    <s v="Sharpe, Baron"/>
    <s v="TCN"/>
    <x v="99"/>
    <x v="0"/>
    <x v="2"/>
  </r>
  <r>
    <n v="254635"/>
    <s v="Snihur, Markian"/>
    <s v="TCN-RFN11"/>
    <s v="JPG22"/>
    <x v="2"/>
    <x v="2"/>
    <n v="0.42"/>
    <s v="Sharpe, Baron"/>
    <s v="TCN"/>
    <x v="99"/>
    <x v="0"/>
    <x v="2"/>
  </r>
  <r>
    <n v="254635"/>
    <s v="Snihur, Markian"/>
    <s v="TCN-RFN11"/>
    <s v="JPG22"/>
    <x v="6"/>
    <x v="2"/>
    <n v="2.73"/>
    <s v="Sharpe, Baron"/>
    <s v="TCN"/>
    <x v="99"/>
    <x v="0"/>
    <x v="2"/>
  </r>
  <r>
    <n v="254635"/>
    <s v="Snihur, Markian"/>
    <s v="TCN-RFN11"/>
    <s v="JPG22"/>
    <x v="18"/>
    <x v="2"/>
    <n v="2.27"/>
    <s v="Sharpe, Baron"/>
    <s v="TCN"/>
    <x v="99"/>
    <x v="0"/>
    <x v="2"/>
  </r>
  <r>
    <n v="254638"/>
    <s v="Suppa, Julianna"/>
    <s v="TCN-RLB11"/>
    <s v="JPG22"/>
    <x v="1"/>
    <x v="0"/>
    <n v="0.92"/>
    <s v="Lean, Sonja"/>
    <s v="TCN"/>
    <x v="190"/>
    <x v="0"/>
    <x v="5"/>
  </r>
  <r>
    <n v="254638"/>
    <s v="Suppa, Julianna"/>
    <s v="TCN-RLB11"/>
    <s v="JPG22"/>
    <x v="12"/>
    <x v="0"/>
    <n v="0.55000000000000004"/>
    <s v="Lean, Sonja"/>
    <s v="TCN"/>
    <x v="190"/>
    <x v="0"/>
    <x v="5"/>
  </r>
  <r>
    <n v="254638"/>
    <s v="Suppa, Julianna"/>
    <s v="TCN-RLB11"/>
    <s v="JPG22"/>
    <x v="22"/>
    <x v="0"/>
    <n v="0.02"/>
    <s v="Lean, Sonja"/>
    <s v="TCN"/>
    <x v="190"/>
    <x v="0"/>
    <x v="5"/>
  </r>
  <r>
    <n v="254641"/>
    <s v="Walton, Alden"/>
    <s v="TCN-RLF11"/>
    <s v="JPG22"/>
    <x v="6"/>
    <x v="2"/>
    <n v="0.57999999999999996"/>
    <s v="Unwin, Chris"/>
    <s v="TCN"/>
    <x v="152"/>
    <x v="0"/>
    <x v="5"/>
  </r>
  <r>
    <n v="254641"/>
    <s v="Walton, Alden"/>
    <s v="TCN-RLF11"/>
    <s v="JPG22"/>
    <x v="7"/>
    <x v="1"/>
    <n v="3.58"/>
    <s v="Unwin, Chris"/>
    <s v="TCN"/>
    <x v="152"/>
    <x v="0"/>
    <x v="5"/>
  </r>
  <r>
    <n v="254641"/>
    <s v="Walton, Alden"/>
    <s v="TCN-RLF11"/>
    <s v="JPG22"/>
    <x v="8"/>
    <x v="1"/>
    <n v="8"/>
    <s v="Unwin, Chris"/>
    <s v="TCN"/>
    <x v="152"/>
    <x v="0"/>
    <x v="5"/>
  </r>
  <r>
    <n v="251699"/>
    <s v="Pustai, Michael"/>
    <s v="TCN-RLF12"/>
    <s v="JPG22"/>
    <x v="17"/>
    <x v="1"/>
    <n v="8"/>
    <s v="Tyrrell, Paul"/>
    <s v="TCN"/>
    <x v="143"/>
    <x v="0"/>
    <x v="5"/>
  </r>
  <r>
    <n v="254641"/>
    <s v="Walton, Alden"/>
    <s v="TCN-RLF11"/>
    <s v="JPG22"/>
    <x v="18"/>
    <x v="1"/>
    <n v="8"/>
    <s v="Unwin, Chris"/>
    <s v="TCN"/>
    <x v="152"/>
    <x v="0"/>
    <x v="5"/>
  </r>
  <r>
    <n v="254642"/>
    <s v="Weber, Chas"/>
    <s v="TCN-RST12"/>
    <s v="JPG22"/>
    <x v="5"/>
    <x v="1"/>
    <n v="8"/>
    <s v="Jankovics, Ella"/>
    <s v="TCN"/>
    <x v="326"/>
    <x v="0"/>
    <x v="8"/>
  </r>
  <r>
    <n v="254642"/>
    <s v="Weber, Chas"/>
    <s v="TCN-RST12"/>
    <s v="JPG22"/>
    <x v="6"/>
    <x v="1"/>
    <n v="8"/>
    <s v="Jankovics, Ella"/>
    <s v="TCN"/>
    <x v="326"/>
    <x v="0"/>
    <x v="8"/>
  </r>
  <r>
    <n v="254647"/>
    <s v="Stone, Stephen"/>
    <s v="TCN-RLC11"/>
    <s v="JPG21"/>
    <x v="12"/>
    <x v="2"/>
    <n v="0.18"/>
    <s v="MacPhee, Duane"/>
    <s v="TCN"/>
    <x v="287"/>
    <x v="0"/>
    <x v="5"/>
  </r>
  <r>
    <n v="254647"/>
    <s v="Stone, Stephen"/>
    <s v="TCN-RLC11"/>
    <s v="JPG21"/>
    <x v="22"/>
    <x v="2"/>
    <n v="0.05"/>
    <s v="MacPhee, Duane"/>
    <s v="TCN"/>
    <x v="287"/>
    <x v="0"/>
    <x v="5"/>
  </r>
  <r>
    <n v="254647"/>
    <s v="Stone, Stephen"/>
    <s v="TCN-RLC11"/>
    <s v="JPG21"/>
    <x v="15"/>
    <x v="2"/>
    <n v="0.15"/>
    <s v="MacPhee, Duane"/>
    <s v="TCN"/>
    <x v="287"/>
    <x v="0"/>
    <x v="5"/>
  </r>
  <r>
    <n v="254653"/>
    <s v="Ebbs, Evelyn"/>
    <s v="TCN-RSQ12"/>
    <s v="JPG22"/>
    <x v="2"/>
    <x v="2"/>
    <n v="1.53"/>
    <s v="Gibson, Stephen"/>
    <s v="TCN"/>
    <x v="300"/>
    <x v="0"/>
    <x v="8"/>
  </r>
  <r>
    <n v="254684"/>
    <s v="Pearson, Tyler"/>
    <s v="TCN-RTD11"/>
    <s v="JPG22"/>
    <x v="6"/>
    <x v="0"/>
    <n v="0.1"/>
    <s v="De Sa, Sandra"/>
    <s v="TCN"/>
    <x v="78"/>
    <x v="0"/>
    <x v="1"/>
  </r>
  <r>
    <n v="254684"/>
    <s v="Pearson, Tyler"/>
    <s v="TCN-RTD11"/>
    <s v="JPG22"/>
    <x v="11"/>
    <x v="0"/>
    <n v="7.92"/>
    <s v="De Sa, Sandra"/>
    <s v="TCN"/>
    <x v="78"/>
    <x v="0"/>
    <x v="1"/>
  </r>
  <r>
    <n v="254684"/>
    <s v="Pearson, Tyler"/>
    <s v="TCN-RTD11"/>
    <s v="JPG22"/>
    <x v="15"/>
    <x v="0"/>
    <n v="2.65"/>
    <s v="De Sa, Sandra"/>
    <s v="TCN"/>
    <x v="78"/>
    <x v="0"/>
    <x v="1"/>
  </r>
  <r>
    <n v="254686"/>
    <s v="Rowe, Lance"/>
    <s v="TCN-RSU11"/>
    <s v="JPG22"/>
    <x v="5"/>
    <x v="1"/>
    <n v="8"/>
    <s v="Wiles, Eric"/>
    <s v="TCN"/>
    <x v="230"/>
    <x v="0"/>
    <x v="8"/>
  </r>
  <r>
    <n v="254686"/>
    <s v="Rowe, Lance"/>
    <s v="TCN-RSU11"/>
    <s v="JPG22"/>
    <x v="6"/>
    <x v="1"/>
    <n v="8"/>
    <s v="Wiles, Eric"/>
    <s v="TCN"/>
    <x v="230"/>
    <x v="0"/>
    <x v="8"/>
  </r>
  <r>
    <n v="254686"/>
    <s v="Rowe, Lance"/>
    <s v="TCN-RSU11"/>
    <s v="JPG22"/>
    <x v="7"/>
    <x v="1"/>
    <n v="8"/>
    <s v="Wiles, Eric"/>
    <s v="TCN"/>
    <x v="230"/>
    <x v="0"/>
    <x v="8"/>
  </r>
  <r>
    <n v="254686"/>
    <s v="Rowe, Lance"/>
    <s v="TCN-RSU11"/>
    <s v="JPG22"/>
    <x v="8"/>
    <x v="1"/>
    <n v="8"/>
    <s v="Wiles, Eric"/>
    <s v="TCN"/>
    <x v="230"/>
    <x v="0"/>
    <x v="8"/>
  </r>
  <r>
    <n v="251731"/>
    <s v="Cunningham, Robert"/>
    <s v="TCN-WAY12"/>
    <s v="JPG22"/>
    <x v="17"/>
    <x v="1"/>
    <n v="8"/>
    <s v="Hornsby, Ryan"/>
    <s v="TCN"/>
    <x v="313"/>
    <x v="0"/>
    <x v="12"/>
  </r>
  <r>
    <n v="255544"/>
    <s v="Zelem, Seth"/>
    <s v="TCN-WRM00"/>
    <s v="JPG26"/>
    <x v="16"/>
    <x v="1"/>
    <n v="8"/>
    <s v="Lance, Michael"/>
    <s v="TCN"/>
    <x v="76"/>
    <x v="4"/>
    <x v="2"/>
  </r>
  <r>
    <n v="255544"/>
    <s v="Zelem, Seth"/>
    <s v="TCN-WRM00"/>
    <s v="JPG26"/>
    <x v="21"/>
    <x v="1"/>
    <n v="8"/>
    <s v="Lance, Michael"/>
    <s v="TCN"/>
    <x v="76"/>
    <x v="4"/>
    <x v="2"/>
  </r>
  <r>
    <n v="255544"/>
    <s v="Zelem, Seth"/>
    <s v="TCN-WRM00"/>
    <s v="JPG26"/>
    <x v="9"/>
    <x v="1"/>
    <n v="8"/>
    <s v="Lance, Michael"/>
    <s v="TCN"/>
    <x v="76"/>
    <x v="4"/>
    <x v="2"/>
  </r>
  <r>
    <n v="256285"/>
    <s v="Fink, Matt C"/>
    <s v="TCN-RDB12"/>
    <s v="JPG21"/>
    <x v="5"/>
    <x v="0"/>
    <n v="0.12"/>
    <s v="Danby, Mark"/>
    <s v="TCN"/>
    <x v="302"/>
    <x v="0"/>
    <x v="0"/>
  </r>
  <r>
    <n v="256338"/>
    <s v="Finlay, Tyler"/>
    <s v="TCN-WWU12"/>
    <s v="JPG22"/>
    <x v="9"/>
    <x v="2"/>
    <n v="7.0000000000000007E-2"/>
    <s v="Fyn, Paul"/>
    <s v="TCN"/>
    <x v="312"/>
    <x v="0"/>
    <x v="13"/>
  </r>
  <r>
    <n v="256343"/>
    <s v="Lawrence, Jesse"/>
    <s v="TCN-RFU12"/>
    <s v="JPG22"/>
    <x v="3"/>
    <x v="2"/>
    <n v="1.48"/>
    <s v="Tarrant, Robert"/>
    <s v="TCN"/>
    <x v="17"/>
    <x v="0"/>
    <x v="2"/>
  </r>
  <r>
    <n v="256343"/>
    <s v="Lawrence, Jesse"/>
    <s v="TCN-RFU12"/>
    <s v="JPG22"/>
    <x v="4"/>
    <x v="0"/>
    <n v="8"/>
    <s v="Tarrant, Robert"/>
    <s v="TCN"/>
    <x v="17"/>
    <x v="0"/>
    <x v="2"/>
  </r>
  <r>
    <n v="256343"/>
    <s v="Lawrence, Jesse"/>
    <s v="TCN-RFU12"/>
    <s v="JPG22"/>
    <x v="5"/>
    <x v="1"/>
    <n v="0.4"/>
    <s v="Tarrant, Robert"/>
    <s v="TCN"/>
    <x v="17"/>
    <x v="0"/>
    <x v="2"/>
  </r>
  <r>
    <n v="256343"/>
    <s v="Lawrence, Jesse"/>
    <s v="TCN-RFU12"/>
    <s v="JPG22"/>
    <x v="6"/>
    <x v="1"/>
    <n v="8"/>
    <s v="Tarrant, Robert"/>
    <s v="TCN"/>
    <x v="17"/>
    <x v="0"/>
    <x v="2"/>
  </r>
  <r>
    <n v="256343"/>
    <s v="Lawrence, Jesse"/>
    <s v="TCN-RFU12"/>
    <s v="JPG22"/>
    <x v="7"/>
    <x v="1"/>
    <n v="8"/>
    <s v="Tarrant, Robert"/>
    <s v="TCN"/>
    <x v="17"/>
    <x v="0"/>
    <x v="2"/>
  </r>
  <r>
    <n v="256343"/>
    <s v="Lawrence, Jesse"/>
    <s v="TCN-RFU12"/>
    <s v="JPG22"/>
    <x v="8"/>
    <x v="1"/>
    <n v="8"/>
    <s v="Tarrant, Robert"/>
    <s v="TCN"/>
    <x v="17"/>
    <x v="0"/>
    <x v="2"/>
  </r>
  <r>
    <n v="256343"/>
    <s v="Lawrence, Jesse"/>
    <s v="TCN-RFU12"/>
    <s v="JPG22"/>
    <x v="18"/>
    <x v="2"/>
    <n v="0.82"/>
    <s v="Tarrant, Robert"/>
    <s v="TCN"/>
    <x v="17"/>
    <x v="0"/>
    <x v="2"/>
  </r>
  <r>
    <n v="256343"/>
    <s v="Lawrence, Jesse"/>
    <s v="TCN-RFU12"/>
    <s v="JPG22"/>
    <x v="12"/>
    <x v="2"/>
    <n v="1.3"/>
    <s v="Tarrant, Robert"/>
    <s v="TCN"/>
    <x v="17"/>
    <x v="0"/>
    <x v="2"/>
  </r>
  <r>
    <n v="256343"/>
    <s v="Lawrence, Jesse"/>
    <s v="TCN-RFU12"/>
    <s v="JPG22"/>
    <x v="13"/>
    <x v="0"/>
    <n v="8"/>
    <s v="Tarrant, Robert"/>
    <s v="TCN"/>
    <x v="17"/>
    <x v="0"/>
    <x v="2"/>
  </r>
  <r>
    <n v="256343"/>
    <s v="Lawrence, Jesse"/>
    <s v="TCN-RFU12"/>
    <s v="JPG22"/>
    <x v="14"/>
    <x v="0"/>
    <n v="8"/>
    <s v="Tarrant, Robert"/>
    <s v="TCN"/>
    <x v="17"/>
    <x v="0"/>
    <x v="2"/>
  </r>
  <r>
    <n v="256343"/>
    <s v="Lawrence, Jesse"/>
    <s v="TCN-RFU12"/>
    <s v="JPG22"/>
    <x v="21"/>
    <x v="0"/>
    <n v="8"/>
    <s v="Tarrant, Robert"/>
    <s v="TCN"/>
    <x v="17"/>
    <x v="0"/>
    <x v="2"/>
  </r>
  <r>
    <n v="256357"/>
    <s v="Smith, Ryan"/>
    <s v="TCN-WAF12"/>
    <s v="JPG22"/>
    <x v="19"/>
    <x v="1"/>
    <n v="8"/>
    <s v="Wood, Richard"/>
    <s v="TCN"/>
    <x v="358"/>
    <x v="0"/>
    <x v="12"/>
  </r>
  <r>
    <n v="256357"/>
    <s v="Smith, Ryan"/>
    <s v="TCN-WAF12"/>
    <s v="JPG22"/>
    <x v="20"/>
    <x v="1"/>
    <n v="8"/>
    <s v="Wood, Richard"/>
    <s v="TCN"/>
    <x v="358"/>
    <x v="0"/>
    <x v="12"/>
  </r>
  <r>
    <n v="256460"/>
    <s v="Wickens, Teresa"/>
    <s v="TCN-WWI12"/>
    <s v="JPG22"/>
    <x v="6"/>
    <x v="2"/>
    <n v="0.25"/>
    <s v="Ellis, Sean"/>
    <s v="TCN"/>
    <x v="43"/>
    <x v="0"/>
    <x v="13"/>
  </r>
  <r>
    <n v="256460"/>
    <s v="Wickens, Teresa"/>
    <s v="TCN-WWI12"/>
    <s v="JPG22"/>
    <x v="7"/>
    <x v="0"/>
    <n v="0.25"/>
    <s v="Ellis, Sean"/>
    <s v="TCN"/>
    <x v="43"/>
    <x v="0"/>
    <x v="13"/>
  </r>
  <r>
    <n v="256460"/>
    <s v="Wickens, Teresa"/>
    <s v="TCN-WWI12"/>
    <s v="JPG22"/>
    <x v="12"/>
    <x v="2"/>
    <n v="0.3"/>
    <s v="Ellis, Sean"/>
    <s v="TCN"/>
    <x v="43"/>
    <x v="0"/>
    <x v="13"/>
  </r>
  <r>
    <n v="256460"/>
    <s v="Wickens, Teresa"/>
    <s v="TCN-WWI12"/>
    <s v="JPG22"/>
    <x v="13"/>
    <x v="2"/>
    <n v="0.25"/>
    <s v="Ellis, Sean"/>
    <s v="TCN"/>
    <x v="43"/>
    <x v="0"/>
    <x v="13"/>
  </r>
  <r>
    <n v="256460"/>
    <s v="Wickens, Teresa"/>
    <s v="TCN-WWI12"/>
    <s v="JPG22"/>
    <x v="16"/>
    <x v="2"/>
    <n v="0.08"/>
    <s v="Ellis, Sean"/>
    <s v="TCN"/>
    <x v="43"/>
    <x v="0"/>
    <x v="13"/>
  </r>
  <r>
    <n v="256460"/>
    <s v="Wickens, Teresa"/>
    <s v="TCN-WWI12"/>
    <s v="JPG22"/>
    <x v="21"/>
    <x v="2"/>
    <n v="0.13"/>
    <s v="Ellis, Sean"/>
    <s v="TCN"/>
    <x v="43"/>
    <x v="0"/>
    <x v="13"/>
  </r>
  <r>
    <n v="256460"/>
    <s v="Wickens, Teresa"/>
    <s v="TCN-WWI12"/>
    <s v="JPG22"/>
    <x v="9"/>
    <x v="2"/>
    <n v="0.27"/>
    <s v="Ellis, Sean"/>
    <s v="TCN"/>
    <x v="43"/>
    <x v="0"/>
    <x v="13"/>
  </r>
  <r>
    <n v="256475"/>
    <s v="Vanhooren, Stephen"/>
    <s v="TCN-WAV12"/>
    <s v="JPG22"/>
    <x v="20"/>
    <x v="1"/>
    <n v="8"/>
    <s v="Eriksen, David"/>
    <s v="TCN"/>
    <x v="264"/>
    <x v="0"/>
    <x v="12"/>
  </r>
  <r>
    <n v="256475"/>
    <s v="Vanhooren, Stephen"/>
    <s v="TCN-WAV12"/>
    <s v="JPG22"/>
    <x v="10"/>
    <x v="1"/>
    <n v="8"/>
    <s v="Eriksen, David"/>
    <s v="TCN"/>
    <x v="264"/>
    <x v="0"/>
    <x v="12"/>
  </r>
  <r>
    <n v="256475"/>
    <s v="Vanhooren, Stephen"/>
    <s v="TCN-WAV12"/>
    <s v="JPG22"/>
    <x v="11"/>
    <x v="1"/>
    <n v="8"/>
    <s v="Eriksen, David"/>
    <s v="TCN"/>
    <x v="264"/>
    <x v="0"/>
    <x v="12"/>
  </r>
  <r>
    <n v="256475"/>
    <s v="Vanhooren, Stephen"/>
    <s v="TCN-WAV12"/>
    <s v="JPG22"/>
    <x v="12"/>
    <x v="1"/>
    <n v="8"/>
    <s v="Eriksen, David"/>
    <s v="TCN"/>
    <x v="264"/>
    <x v="0"/>
    <x v="12"/>
  </r>
  <r>
    <n v="256479"/>
    <s v="Mitro, Aaron"/>
    <s v="TCN-WWB11"/>
    <s v="JPG22"/>
    <x v="22"/>
    <x v="2"/>
    <n v="0.92"/>
    <s v="Feledi, Mark"/>
    <s v="TCN"/>
    <x v="179"/>
    <x v="0"/>
    <x v="13"/>
  </r>
  <r>
    <n v="256524"/>
    <s v="Hansen, Brian"/>
    <s v="TCN-WAW12"/>
    <s v="JPG22"/>
    <x v="13"/>
    <x v="0"/>
    <n v="1.2"/>
    <s v="Flintoft, Iain"/>
    <s v="TCN"/>
    <x v="346"/>
    <x v="0"/>
    <x v="12"/>
  </r>
  <r>
    <n v="256527"/>
    <s v="Blake, Charlene"/>
    <s v="TCN-RTB12"/>
    <s v="JPG22"/>
    <x v="1"/>
    <x v="0"/>
    <n v="0.28000000000000003"/>
    <s v="Wilberforce, Ted"/>
    <s v="TCN"/>
    <x v="240"/>
    <x v="0"/>
    <x v="1"/>
  </r>
  <r>
    <n v="256527"/>
    <s v="Blake, Charlene"/>
    <s v="TCN-RTB12"/>
    <s v="JPG22"/>
    <x v="6"/>
    <x v="0"/>
    <n v="0.05"/>
    <s v="Wilberforce, Ted"/>
    <s v="TCN"/>
    <x v="240"/>
    <x v="0"/>
    <x v="1"/>
  </r>
  <r>
    <n v="256527"/>
    <s v="Blake, Charlene"/>
    <s v="TCN-RTB12"/>
    <s v="JPG22"/>
    <x v="9"/>
    <x v="0"/>
    <n v="0.2"/>
    <s v="Wilberforce, Ted"/>
    <s v="TCN"/>
    <x v="240"/>
    <x v="0"/>
    <x v="1"/>
  </r>
  <r>
    <n v="256536"/>
    <s v="Madill, Terry"/>
    <s v="TCN-WAV11"/>
    <s v="JPG22"/>
    <x v="7"/>
    <x v="1"/>
    <n v="8"/>
    <s v="Butler, Jeremy"/>
    <s v="TCN"/>
    <x v="263"/>
    <x v="0"/>
    <x v="12"/>
  </r>
  <r>
    <n v="256536"/>
    <s v="Madill, Terry"/>
    <s v="TCN-WAV11"/>
    <s v="JPG22"/>
    <x v="8"/>
    <x v="1"/>
    <n v="8"/>
    <s v="Butler, Jeremy"/>
    <s v="TCN"/>
    <x v="263"/>
    <x v="0"/>
    <x v="12"/>
  </r>
  <r>
    <n v="251735"/>
    <s v="McLachlin, Brent"/>
    <s v="TCN-WAT12"/>
    <s v="JPG22"/>
    <x v="17"/>
    <x v="1"/>
    <n v="8"/>
    <s v="Levinsky, Brad"/>
    <s v="TCN"/>
    <x v="328"/>
    <x v="0"/>
    <x v="12"/>
  </r>
  <r>
    <n v="256536"/>
    <s v="Madill, Terry"/>
    <s v="TCN-WAV11"/>
    <s v="JPG22"/>
    <x v="18"/>
    <x v="1"/>
    <n v="8"/>
    <s v="Butler, Jeremy"/>
    <s v="TCN"/>
    <x v="263"/>
    <x v="0"/>
    <x v="12"/>
  </r>
  <r>
    <n v="256536"/>
    <s v="Madill, Terry"/>
    <s v="TCN-WAV11"/>
    <s v="JPG22"/>
    <x v="27"/>
    <x v="1"/>
    <n v="8"/>
    <s v="Butler, Jeremy"/>
    <s v="TCN"/>
    <x v="263"/>
    <x v="0"/>
    <x v="12"/>
  </r>
  <r>
    <n v="256543"/>
    <s v="Nguyen, Long"/>
    <s v="TCN-RTA11"/>
    <s v="JPG22"/>
    <x v="1"/>
    <x v="0"/>
    <n v="0.17"/>
    <s v="Cochrane, Curtis"/>
    <s v="TCN"/>
    <x v="290"/>
    <x v="0"/>
    <x v="1"/>
  </r>
  <r>
    <n v="256543"/>
    <s v="Nguyen, Long"/>
    <s v="TCN-RTA11"/>
    <s v="JPG22"/>
    <x v="6"/>
    <x v="0"/>
    <n v="0.1"/>
    <s v="Cochrane, Curtis"/>
    <s v="TCN"/>
    <x v="290"/>
    <x v="0"/>
    <x v="1"/>
  </r>
  <r>
    <n v="256543"/>
    <s v="Nguyen, Long"/>
    <s v="TCN-RTA11"/>
    <s v="JPG22"/>
    <x v="11"/>
    <x v="0"/>
    <n v="7.95"/>
    <s v="Cochrane, Curtis"/>
    <s v="TCN"/>
    <x v="290"/>
    <x v="0"/>
    <x v="1"/>
  </r>
  <r>
    <n v="256543"/>
    <s v="Nguyen, Long"/>
    <s v="TCN-RTA11"/>
    <s v="JPG22"/>
    <x v="12"/>
    <x v="0"/>
    <n v="0.18"/>
    <s v="Cochrane, Curtis"/>
    <s v="TCN"/>
    <x v="290"/>
    <x v="0"/>
    <x v="1"/>
  </r>
  <r>
    <n v="256543"/>
    <s v="Nguyen, Long"/>
    <s v="TCN-RTA11"/>
    <s v="JPG22"/>
    <x v="16"/>
    <x v="0"/>
    <n v="8"/>
    <s v="Cochrane, Curtis"/>
    <s v="TCN"/>
    <x v="290"/>
    <x v="0"/>
    <x v="1"/>
  </r>
  <r>
    <n v="256543"/>
    <s v="Nguyen, Long"/>
    <s v="TCN-RTA11"/>
    <s v="JPG22"/>
    <x v="9"/>
    <x v="0"/>
    <n v="0.17"/>
    <s v="Cochrane, Curtis"/>
    <s v="TCN"/>
    <x v="290"/>
    <x v="0"/>
    <x v="1"/>
  </r>
  <r>
    <n v="256545"/>
    <s v="Luangkham, Joy"/>
    <s v="TCN-WAF11"/>
    <s v="JPG22"/>
    <x v="3"/>
    <x v="1"/>
    <n v="8"/>
    <s v="Stannix, Chris"/>
    <s v="TCN"/>
    <x v="348"/>
    <x v="0"/>
    <x v="12"/>
  </r>
  <r>
    <n v="256545"/>
    <s v="Luangkham, Joy"/>
    <s v="TCN-WAF11"/>
    <s v="JPG22"/>
    <x v="4"/>
    <x v="1"/>
    <n v="8"/>
    <s v="Stannix, Chris"/>
    <s v="TCN"/>
    <x v="348"/>
    <x v="0"/>
    <x v="12"/>
  </r>
  <r>
    <n v="256545"/>
    <s v="Luangkham, Joy"/>
    <s v="TCN-WAF11"/>
    <s v="JPG22"/>
    <x v="2"/>
    <x v="1"/>
    <n v="8"/>
    <s v="Stannix, Chris"/>
    <s v="TCN"/>
    <x v="348"/>
    <x v="0"/>
    <x v="12"/>
  </r>
  <r>
    <n v="256545"/>
    <s v="Luangkham, Joy"/>
    <s v="TCN-WAF11"/>
    <s v="JPG22"/>
    <x v="5"/>
    <x v="1"/>
    <n v="8"/>
    <s v="Stannix, Chris"/>
    <s v="TCN"/>
    <x v="348"/>
    <x v="0"/>
    <x v="12"/>
  </r>
  <r>
    <n v="256545"/>
    <s v="Luangkham, Joy"/>
    <s v="TCN-WAF11"/>
    <s v="JPG22"/>
    <x v="6"/>
    <x v="1"/>
    <n v="8"/>
    <s v="Stannix, Chris"/>
    <s v="TCN"/>
    <x v="348"/>
    <x v="0"/>
    <x v="12"/>
  </r>
  <r>
    <n v="256546"/>
    <s v="Gabor, Dave"/>
    <s v="TCN-WMT12"/>
    <s v="JPG22"/>
    <x v="6"/>
    <x v="2"/>
    <n v="0.22"/>
    <s v="Travis, Bradley"/>
    <s v="TCN"/>
    <x v="116"/>
    <x v="0"/>
    <x v="17"/>
  </r>
  <r>
    <n v="256546"/>
    <s v="Gabor, Dave"/>
    <s v="TCN-WMT12"/>
    <s v="JPG22"/>
    <x v="23"/>
    <x v="2"/>
    <n v="0.3"/>
    <s v="Travis, Bradley"/>
    <s v="TCN"/>
    <x v="116"/>
    <x v="0"/>
    <x v="17"/>
  </r>
  <r>
    <n v="256546"/>
    <s v="Gabor, Dave"/>
    <s v="TCN-WMT12"/>
    <s v="JPG22"/>
    <x v="12"/>
    <x v="2"/>
    <n v="0.33"/>
    <s v="Travis, Bradley"/>
    <s v="TCN"/>
    <x v="116"/>
    <x v="0"/>
    <x v="17"/>
  </r>
  <r>
    <n v="256546"/>
    <s v="Gabor, Dave"/>
    <s v="TCN-WMT12"/>
    <s v="JPG22"/>
    <x v="13"/>
    <x v="2"/>
    <n v="0.4"/>
    <s v="Travis, Bradley"/>
    <s v="TCN"/>
    <x v="116"/>
    <x v="0"/>
    <x v="17"/>
  </r>
  <r>
    <n v="256546"/>
    <s v="Gabor, Dave"/>
    <s v="TCN-WMT12"/>
    <s v="JPG22"/>
    <x v="16"/>
    <x v="2"/>
    <n v="0.33"/>
    <s v="Travis, Bradley"/>
    <s v="TCN"/>
    <x v="116"/>
    <x v="0"/>
    <x v="17"/>
  </r>
  <r>
    <n v="256546"/>
    <s v="Gabor, Dave"/>
    <s v="TCN-WMT12"/>
    <s v="JPG22"/>
    <x v="21"/>
    <x v="2"/>
    <n v="0.3"/>
    <s v="Travis, Bradley"/>
    <s v="TCN"/>
    <x v="116"/>
    <x v="0"/>
    <x v="17"/>
  </r>
  <r>
    <n v="256546"/>
    <s v="Gabor, Dave"/>
    <s v="TCN-WMT12"/>
    <s v="JPG22"/>
    <x v="9"/>
    <x v="2"/>
    <n v="0.68"/>
    <s v="Travis, Bradley"/>
    <s v="TCN"/>
    <x v="116"/>
    <x v="0"/>
    <x v="17"/>
  </r>
  <r>
    <n v="256550"/>
    <s v="Harvey, Mark"/>
    <s v="TCN-WAY12"/>
    <s v="JPG22"/>
    <x v="2"/>
    <x v="1"/>
    <n v="8"/>
    <s v="Hornsby, Ryan"/>
    <s v="TCN"/>
    <x v="313"/>
    <x v="0"/>
    <x v="12"/>
  </r>
  <r>
    <n v="256550"/>
    <s v="Harvey, Mark"/>
    <s v="TCN-WAY12"/>
    <s v="JPG22"/>
    <x v="5"/>
    <x v="1"/>
    <n v="8"/>
    <s v="Hornsby, Ryan"/>
    <s v="TCN"/>
    <x v="313"/>
    <x v="0"/>
    <x v="12"/>
  </r>
  <r>
    <n v="256550"/>
    <s v="Harvey, Mark"/>
    <s v="TCN-WAY12"/>
    <s v="JPG22"/>
    <x v="6"/>
    <x v="1"/>
    <n v="8"/>
    <s v="Hornsby, Ryan"/>
    <s v="TCN"/>
    <x v="313"/>
    <x v="0"/>
    <x v="12"/>
  </r>
  <r>
    <n v="256550"/>
    <s v="Harvey, Mark"/>
    <s v="TCN-WAY12"/>
    <s v="JPG22"/>
    <x v="7"/>
    <x v="1"/>
    <n v="8"/>
    <s v="Hornsby, Ryan"/>
    <s v="TCN"/>
    <x v="313"/>
    <x v="0"/>
    <x v="12"/>
  </r>
  <r>
    <n v="256550"/>
    <s v="Harvey, Mark"/>
    <s v="TCN-WAY12"/>
    <s v="JPG22"/>
    <x v="8"/>
    <x v="1"/>
    <n v="8"/>
    <s v="Hornsby, Ryan"/>
    <s v="TCN"/>
    <x v="313"/>
    <x v="0"/>
    <x v="12"/>
  </r>
  <r>
    <n v="256564"/>
    <s v="Ryan, Adam"/>
    <s v="TCN-WAC11"/>
    <s v="JPG22"/>
    <x v="5"/>
    <x v="1"/>
    <n v="8"/>
    <s v="Van Den Brink, Gary-John"/>
    <s v="TCN"/>
    <x v="282"/>
    <x v="0"/>
    <x v="12"/>
  </r>
  <r>
    <n v="256573"/>
    <s v="Phan, Hoang"/>
    <s v="TCN-WTL12"/>
    <s v="JPG22"/>
    <x v="11"/>
    <x v="0"/>
    <n v="0.45"/>
    <s v="Riches, Robert"/>
    <s v="TCN"/>
    <x v="199"/>
    <x v="0"/>
    <x v="9"/>
  </r>
  <r>
    <n v="256573"/>
    <s v="Phan, Hoang"/>
    <s v="TCN-WTL12"/>
    <s v="JPG22"/>
    <x v="12"/>
    <x v="0"/>
    <n v="0.42"/>
    <s v="Riches, Robert"/>
    <s v="TCN"/>
    <x v="199"/>
    <x v="0"/>
    <x v="9"/>
  </r>
  <r>
    <n v="256575"/>
    <s v="Calbery, Joshua"/>
    <s v="TCN-WAX11"/>
    <s v="JPG22"/>
    <x v="5"/>
    <x v="1"/>
    <n v="8"/>
    <s v="Reddecopp, Peter"/>
    <s v="TCN"/>
    <x v="236"/>
    <x v="0"/>
    <x v="12"/>
  </r>
  <r>
    <n v="256575"/>
    <s v="Calbery, Joshua"/>
    <s v="TCN-WAX11"/>
    <s v="JPG22"/>
    <x v="6"/>
    <x v="1"/>
    <n v="8"/>
    <s v="Reddecopp, Peter"/>
    <s v="TCN"/>
    <x v="236"/>
    <x v="0"/>
    <x v="12"/>
  </r>
  <r>
    <n v="256588"/>
    <s v="Bere, Erika"/>
    <s v="TCN-WRB11"/>
    <s v="JPG22"/>
    <x v="14"/>
    <x v="0"/>
    <n v="5.67"/>
    <s v="Decroos, Stephen"/>
    <s v="TCN"/>
    <x v="18"/>
    <x v="0"/>
    <x v="2"/>
  </r>
  <r>
    <n v="256602"/>
    <s v="Freitas, Kevin"/>
    <s v="TCN-RJN12"/>
    <s v="JPG22"/>
    <x v="1"/>
    <x v="2"/>
    <n v="1.05"/>
    <s v="Turner, Jason"/>
    <s v="TCN"/>
    <x v="155"/>
    <x v="0"/>
    <x v="2"/>
  </r>
  <r>
    <n v="251802"/>
    <s v="Horton, Robin"/>
    <s v="TCN-WAX11"/>
    <s v="JPG21"/>
    <x v="17"/>
    <x v="1"/>
    <n v="8"/>
    <s v="Reddecopp, Peter"/>
    <s v="TCN"/>
    <x v="236"/>
    <x v="0"/>
    <x v="12"/>
  </r>
  <r>
    <n v="256602"/>
    <s v="Freitas, Kevin"/>
    <s v="TCN-RJN12"/>
    <s v="JPG22"/>
    <x v="9"/>
    <x v="0"/>
    <n v="0.33"/>
    <s v="Turner, Jason"/>
    <s v="TCN"/>
    <x v="155"/>
    <x v="0"/>
    <x v="2"/>
  </r>
  <r>
    <n v="256607"/>
    <s v="Tutton, Brian"/>
    <s v="TCN-RJN11"/>
    <s v="JPG22"/>
    <x v="1"/>
    <x v="0"/>
    <n v="1.7"/>
    <s v="Gaskell, Todd"/>
    <s v="TCN"/>
    <x v="26"/>
    <x v="0"/>
    <x v="2"/>
  </r>
  <r>
    <n v="256609"/>
    <s v="McNamara, Dillon"/>
    <s v="TCN-WTP12"/>
    <s v="JPG22"/>
    <x v="4"/>
    <x v="0"/>
    <n v="6.87"/>
    <s v="Oud, Erin"/>
    <s v="TCN"/>
    <x v="280"/>
    <x v="0"/>
    <x v="9"/>
  </r>
  <r>
    <n v="256610"/>
    <s v="Gorman, Steve"/>
    <s v="TCN-RBA18"/>
    <s v="JPG22"/>
    <x v="2"/>
    <x v="2"/>
    <n v="1.5"/>
    <s v="Hanscom, Jeffrey"/>
    <s v="TCN"/>
    <x v="100"/>
    <x v="0"/>
    <x v="18"/>
  </r>
  <r>
    <n v="256625"/>
    <s v="Brueckman, Doug"/>
    <s v="TCN-RSB12"/>
    <s v="JPG21"/>
    <x v="11"/>
    <x v="1"/>
    <n v="8"/>
    <s v="Young, Jesse"/>
    <s v="TCN"/>
    <x v="311"/>
    <x v="0"/>
    <x v="8"/>
  </r>
  <r>
    <n v="256625"/>
    <s v="Brueckman, Doug"/>
    <s v="TCN-RSB12"/>
    <s v="JPG21"/>
    <x v="12"/>
    <x v="1"/>
    <n v="8"/>
    <s v="Young, Jesse"/>
    <s v="TCN"/>
    <x v="311"/>
    <x v="0"/>
    <x v="8"/>
  </r>
  <r>
    <n v="256625"/>
    <s v="Brueckman, Doug"/>
    <s v="TCN-RSB12"/>
    <s v="JPG21"/>
    <x v="13"/>
    <x v="1"/>
    <n v="8"/>
    <s v="Young, Jesse"/>
    <s v="TCN"/>
    <x v="311"/>
    <x v="0"/>
    <x v="8"/>
  </r>
  <r>
    <n v="256632"/>
    <s v="Rigby, Robert"/>
    <s v="TCN-RTF11"/>
    <s v="JPG22"/>
    <x v="6"/>
    <x v="0"/>
    <n v="0.02"/>
    <s v="Genzle, Geoff"/>
    <s v="TCN"/>
    <x v="286"/>
    <x v="0"/>
    <x v="1"/>
  </r>
  <r>
    <n v="256632"/>
    <s v="Rigby, Robert"/>
    <s v="TCN-RTF11"/>
    <s v="JPG22"/>
    <x v="12"/>
    <x v="1"/>
    <n v="8"/>
    <s v="Genzle, Geoff"/>
    <s v="TCN"/>
    <x v="286"/>
    <x v="0"/>
    <x v="1"/>
  </r>
  <r>
    <n v="256644"/>
    <s v="Lackner, James"/>
    <s v="TCN-RMC12"/>
    <s v="JPG21"/>
    <x v="0"/>
    <x v="0"/>
    <n v="0.5"/>
    <s v="Hanley, Michael"/>
    <s v="TCN"/>
    <x v="279"/>
    <x v="0"/>
    <x v="6"/>
  </r>
  <r>
    <n v="256690"/>
    <s v="Patterson, Alex"/>
    <s v="TCN-RTD12"/>
    <s v="JPG22"/>
    <x v="1"/>
    <x v="0"/>
    <n v="0.1"/>
    <s v="McClung, Eric"/>
    <s v="TCN"/>
    <x v="359"/>
    <x v="0"/>
    <x v="1"/>
  </r>
  <r>
    <n v="256690"/>
    <s v="Patterson, Alex"/>
    <s v="TCN-RTD12"/>
    <s v="JPG22"/>
    <x v="2"/>
    <x v="0"/>
    <n v="0.73"/>
    <s v="McClung, Eric"/>
    <s v="TCN"/>
    <x v="359"/>
    <x v="0"/>
    <x v="1"/>
  </r>
  <r>
    <n v="256716"/>
    <s v="Robinson, Jeremy"/>
    <s v="TCN-WWI11"/>
    <s v="JPG22"/>
    <x v="22"/>
    <x v="2"/>
    <n v="0.56999999999999995"/>
    <s v="Mount, Kevin"/>
    <s v="TCN"/>
    <x v="106"/>
    <x v="0"/>
    <x v="13"/>
  </r>
  <r>
    <n v="256724"/>
    <s v="Selmayer, Rebecca"/>
    <s v="TCN-RSE12"/>
    <s v="JPG22"/>
    <x v="2"/>
    <x v="2"/>
    <n v="1.62"/>
    <s v="Van Dyk, Jonathan"/>
    <s v="TCN"/>
    <x v="299"/>
    <x v="0"/>
    <x v="8"/>
  </r>
  <r>
    <n v="256724"/>
    <s v="Selmayer, Rebecca"/>
    <s v="TCN-RSE12"/>
    <s v="JPG22"/>
    <x v="11"/>
    <x v="1"/>
    <n v="8"/>
    <s v="Van Dyk, Jonathan"/>
    <s v="TCN"/>
    <x v="299"/>
    <x v="0"/>
    <x v="8"/>
  </r>
  <r>
    <n v="256724"/>
    <s v="Selmayer, Rebecca"/>
    <s v="TCN-RSE12"/>
    <s v="JPG22"/>
    <x v="12"/>
    <x v="1"/>
    <n v="8"/>
    <s v="Van Dyk, Jonathan"/>
    <s v="TCN"/>
    <x v="299"/>
    <x v="0"/>
    <x v="8"/>
  </r>
  <r>
    <n v="256773"/>
    <s v="Orgar, John"/>
    <s v="TCN-RMI12"/>
    <s v="JPG22"/>
    <x v="3"/>
    <x v="1"/>
    <n v="8"/>
    <s v="Aubin-Zdrahal, Michelle"/>
    <s v="TCN"/>
    <x v="351"/>
    <x v="0"/>
    <x v="6"/>
  </r>
  <r>
    <n v="256773"/>
    <s v="Orgar, John"/>
    <s v="TCN-RMI12"/>
    <s v="JPG22"/>
    <x v="4"/>
    <x v="1"/>
    <n v="8"/>
    <s v="Aubin-Zdrahal, Michelle"/>
    <s v="TCN"/>
    <x v="351"/>
    <x v="0"/>
    <x v="6"/>
  </r>
  <r>
    <n v="256773"/>
    <s v="Orgar, John"/>
    <s v="TCN-RMI12"/>
    <s v="JPG22"/>
    <x v="2"/>
    <x v="1"/>
    <n v="8"/>
    <s v="Aubin-Zdrahal, Michelle"/>
    <s v="TCN"/>
    <x v="351"/>
    <x v="0"/>
    <x v="6"/>
  </r>
  <r>
    <n v="256773"/>
    <s v="Orgar, John"/>
    <s v="TCN-RMI12"/>
    <s v="JPG22"/>
    <x v="5"/>
    <x v="1"/>
    <n v="8"/>
    <s v="Aubin-Zdrahal, Michelle"/>
    <s v="TCN"/>
    <x v="351"/>
    <x v="0"/>
    <x v="6"/>
  </r>
  <r>
    <n v="256773"/>
    <s v="Orgar, John"/>
    <s v="TCN-RMI12"/>
    <s v="JPG22"/>
    <x v="6"/>
    <x v="1"/>
    <n v="8"/>
    <s v="Aubin-Zdrahal, Michelle"/>
    <s v="TCN"/>
    <x v="351"/>
    <x v="0"/>
    <x v="6"/>
  </r>
  <r>
    <n v="256775"/>
    <s v="Ponsonby, Iain"/>
    <s v="TCN-RSU12"/>
    <s v="JPG22"/>
    <x v="1"/>
    <x v="1"/>
    <n v="8"/>
    <s v="Waring, Andrea"/>
    <s v="TCN"/>
    <x v="327"/>
    <x v="0"/>
    <x v="8"/>
  </r>
  <r>
    <n v="256775"/>
    <s v="Ponsonby, Iain"/>
    <s v="TCN-RSU12"/>
    <s v="JPG22"/>
    <x v="2"/>
    <x v="2"/>
    <n v="1.25"/>
    <s v="Waring, Andrea"/>
    <s v="TCN"/>
    <x v="327"/>
    <x v="0"/>
    <x v="8"/>
  </r>
  <r>
    <n v="256783"/>
    <s v="Fagundes, Michael"/>
    <s v="TCN-RSI12"/>
    <s v="JPG22"/>
    <x v="2"/>
    <x v="2"/>
    <n v="1.5"/>
    <s v="Tremblay, Joshua"/>
    <s v="TCN"/>
    <x v="352"/>
    <x v="0"/>
    <x v="8"/>
  </r>
  <r>
    <n v="256784"/>
    <s v="Mahon, Russell"/>
    <s v="TCN-RTC11"/>
    <s v="JPG22"/>
    <x v="1"/>
    <x v="0"/>
    <n v="0.03"/>
    <s v="Benn-Pindar, Brendon"/>
    <s v="TCN"/>
    <x v="168"/>
    <x v="0"/>
    <x v="1"/>
  </r>
  <r>
    <n v="256784"/>
    <s v="Mahon, Russell"/>
    <s v="TCN-RTC11"/>
    <s v="JPG22"/>
    <x v="5"/>
    <x v="1"/>
    <n v="8"/>
    <s v="Benn-Pindar, Brendon"/>
    <s v="TCN"/>
    <x v="168"/>
    <x v="0"/>
    <x v="1"/>
  </r>
  <r>
    <n v="256784"/>
    <s v="Mahon, Russell"/>
    <s v="TCN-RTC11"/>
    <s v="JPG22"/>
    <x v="6"/>
    <x v="0"/>
    <n v="0.02"/>
    <s v="Benn-Pindar, Brendon"/>
    <s v="TCN"/>
    <x v="168"/>
    <x v="0"/>
    <x v="1"/>
  </r>
  <r>
    <n v="256784"/>
    <s v="Mahon, Russell"/>
    <s v="TCN-RTC11"/>
    <s v="JPG22"/>
    <x v="12"/>
    <x v="0"/>
    <n v="0.32"/>
    <s v="Benn-Pindar, Brendon"/>
    <s v="TCN"/>
    <x v="168"/>
    <x v="0"/>
    <x v="1"/>
  </r>
  <r>
    <n v="256784"/>
    <s v="Mahon, Russell"/>
    <s v="TCN-RTC11"/>
    <s v="JPG22"/>
    <x v="9"/>
    <x v="0"/>
    <n v="0.03"/>
    <s v="Benn-Pindar, Brendon"/>
    <s v="TCN"/>
    <x v="168"/>
    <x v="0"/>
    <x v="1"/>
  </r>
  <r>
    <n v="256784"/>
    <s v="Mahon, Russell"/>
    <s v="TCN-RTC11"/>
    <s v="JPG22"/>
    <x v="15"/>
    <x v="0"/>
    <n v="2.92"/>
    <s v="Benn-Pindar, Brendon"/>
    <s v="TCN"/>
    <x v="168"/>
    <x v="0"/>
    <x v="1"/>
  </r>
  <r>
    <n v="256788"/>
    <s v="Serpa, Helio"/>
    <s v="TCN-RMQ12"/>
    <s v="JPG22"/>
    <x v="21"/>
    <x v="1"/>
    <n v="8"/>
    <s v="Kruger, Christopher"/>
    <s v="TCN"/>
    <x v="23"/>
    <x v="0"/>
    <x v="6"/>
  </r>
  <r>
    <n v="256788"/>
    <s v="Serpa, Helio"/>
    <s v="TCN-RMQ12"/>
    <s v="JPG22"/>
    <x v="9"/>
    <x v="1"/>
    <n v="8"/>
    <s v="Kruger, Christopher"/>
    <s v="TCN"/>
    <x v="23"/>
    <x v="0"/>
    <x v="6"/>
  </r>
  <r>
    <n v="256839"/>
    <s v="Bresseau, Kyle"/>
    <s v="TCN-RDF12"/>
    <s v="JPG22"/>
    <x v="1"/>
    <x v="0"/>
    <n v="7.92"/>
    <s v="Zettell, Steve"/>
    <s v="TCN"/>
    <x v="307"/>
    <x v="0"/>
    <x v="0"/>
  </r>
  <r>
    <n v="256846"/>
    <s v="Kindree, Kyle"/>
    <s v="TCN-RFU11"/>
    <s v="JPG22"/>
    <x v="19"/>
    <x v="0"/>
    <n v="8"/>
    <s v="Cudney, James"/>
    <s v="TCN"/>
    <x v="24"/>
    <x v="0"/>
    <x v="2"/>
  </r>
  <r>
    <n v="256846"/>
    <s v="Kindree, Kyle"/>
    <s v="TCN-RFU11"/>
    <s v="JPG22"/>
    <x v="20"/>
    <x v="1"/>
    <n v="2.92"/>
    <s v="Cudney, James"/>
    <s v="TCN"/>
    <x v="24"/>
    <x v="0"/>
    <x v="2"/>
  </r>
  <r>
    <n v="256846"/>
    <s v="Kindree, Kyle"/>
    <s v="TCN-RFU11"/>
    <s v="JPG22"/>
    <x v="10"/>
    <x v="1"/>
    <n v="8"/>
    <s v="Cudney, James"/>
    <s v="TCN"/>
    <x v="24"/>
    <x v="0"/>
    <x v="2"/>
  </r>
  <r>
    <n v="256846"/>
    <s v="Kindree, Kyle"/>
    <s v="TCN-RFU11"/>
    <s v="JPG22"/>
    <x v="11"/>
    <x v="1"/>
    <n v="8"/>
    <s v="Cudney, James"/>
    <s v="TCN"/>
    <x v="24"/>
    <x v="0"/>
    <x v="2"/>
  </r>
  <r>
    <n v="256846"/>
    <s v="Kindree, Kyle"/>
    <s v="TCN-RFU11"/>
    <s v="JPG22"/>
    <x v="12"/>
    <x v="1"/>
    <n v="8"/>
    <s v="Cudney, James"/>
    <s v="TCN"/>
    <x v="24"/>
    <x v="0"/>
    <x v="2"/>
  </r>
  <r>
    <n v="256854"/>
    <s v="Boone, Rachel"/>
    <s v="TCN-RFU13"/>
    <s v="JPG22"/>
    <x v="18"/>
    <x v="2"/>
    <n v="1.3"/>
    <s v="Vodden, William"/>
    <s v="TCN"/>
    <x v="96"/>
    <x v="0"/>
    <x v="2"/>
  </r>
  <r>
    <n v="256854"/>
    <s v="Boone, Rachel"/>
    <s v="TCN-RFU13"/>
    <s v="JPG22"/>
    <x v="19"/>
    <x v="2"/>
    <n v="0.75"/>
    <s v="Vodden, William"/>
    <s v="TCN"/>
    <x v="96"/>
    <x v="0"/>
    <x v="2"/>
  </r>
  <r>
    <n v="256854"/>
    <s v="Boone, Rachel"/>
    <s v="TCN-RFU13"/>
    <s v="JPG22"/>
    <x v="12"/>
    <x v="2"/>
    <n v="1.28"/>
    <s v="Vodden, William"/>
    <s v="TCN"/>
    <x v="96"/>
    <x v="0"/>
    <x v="2"/>
  </r>
  <r>
    <n v="256854"/>
    <s v="Boone, Rachel"/>
    <s v="TCN-RFU13"/>
    <s v="JPG22"/>
    <x v="13"/>
    <x v="2"/>
    <n v="0.82"/>
    <s v="Vodden, William"/>
    <s v="TCN"/>
    <x v="96"/>
    <x v="0"/>
    <x v="2"/>
  </r>
  <r>
    <n v="256860"/>
    <s v="Fitzpatrick, Carissa"/>
    <s v="TCN-RKH12"/>
    <s v="JPG10"/>
    <x v="2"/>
    <x v="2"/>
    <n v="0.2"/>
    <s v="Bradley, Jason"/>
    <s v="TCN"/>
    <x v="58"/>
    <x v="0"/>
    <x v="2"/>
  </r>
  <r>
    <n v="256905"/>
    <s v="Reycraft, Crystal"/>
    <s v="TCN-RLC11"/>
    <s v="JPG22"/>
    <x v="1"/>
    <x v="2"/>
    <n v="0.05"/>
    <s v="MacPhee, Duane"/>
    <s v="TCN"/>
    <x v="287"/>
    <x v="0"/>
    <x v="5"/>
  </r>
  <r>
    <n v="256905"/>
    <s v="Reycraft, Crystal"/>
    <s v="TCN-RLC11"/>
    <s v="JPG22"/>
    <x v="6"/>
    <x v="0"/>
    <n v="0.5"/>
    <s v="MacPhee, Duane"/>
    <s v="TCN"/>
    <x v="287"/>
    <x v="0"/>
    <x v="5"/>
  </r>
  <r>
    <n v="256905"/>
    <s v="Reycraft, Crystal"/>
    <s v="TCN-RLC11"/>
    <s v="JPG22"/>
    <x v="12"/>
    <x v="2"/>
    <n v="0.45"/>
    <s v="MacPhee, Duane"/>
    <s v="TCN"/>
    <x v="287"/>
    <x v="0"/>
    <x v="5"/>
  </r>
  <r>
    <n v="256905"/>
    <s v="Reycraft, Crystal"/>
    <s v="TCN-RLC11"/>
    <s v="JPG22"/>
    <x v="15"/>
    <x v="2"/>
    <n v="0.47"/>
    <s v="MacPhee, Duane"/>
    <s v="TCN"/>
    <x v="287"/>
    <x v="0"/>
    <x v="5"/>
  </r>
  <r>
    <n v="256913"/>
    <s v="Detweiler, Matthew"/>
    <s v="TCN-RMB12"/>
    <s v="JPG10"/>
    <x v="1"/>
    <x v="2"/>
    <n v="0.48"/>
    <s v="Lavallee, Philip"/>
    <s v="TCN"/>
    <x v="273"/>
    <x v="0"/>
    <x v="6"/>
  </r>
  <r>
    <n v="256953"/>
    <s v="Neath, Damen"/>
    <s v="TCN-WTB11"/>
    <s v="JPG22"/>
    <x v="5"/>
    <x v="1"/>
    <n v="8"/>
    <s v="Gamble, Danny"/>
    <s v="TCN"/>
    <x v="33"/>
    <x v="0"/>
    <x v="9"/>
  </r>
  <r>
    <n v="256953"/>
    <s v="Neath, Damen"/>
    <s v="TCN-WTB11"/>
    <s v="JPG22"/>
    <x v="6"/>
    <x v="1"/>
    <n v="8"/>
    <s v="Gamble, Danny"/>
    <s v="TCN"/>
    <x v="33"/>
    <x v="0"/>
    <x v="9"/>
  </r>
  <r>
    <n v="256955"/>
    <s v="Slinger, Micky"/>
    <s v="TCN-RWS11"/>
    <s v="JPG22"/>
    <x v="1"/>
    <x v="2"/>
    <n v="1.67"/>
    <s v="Miller, Jeff"/>
    <s v="TCN"/>
    <x v="146"/>
    <x v="0"/>
    <x v="2"/>
  </r>
  <r>
    <n v="256955"/>
    <s v="Slinger, Micky"/>
    <s v="TCN-RWS11"/>
    <s v="JPG22"/>
    <x v="2"/>
    <x v="2"/>
    <n v="1.75"/>
    <s v="Miller, Jeff"/>
    <s v="TCN"/>
    <x v="146"/>
    <x v="0"/>
    <x v="2"/>
  </r>
  <r>
    <n v="252527"/>
    <s v="Snazyk, Greg"/>
    <s v="TCN-RJB11"/>
    <s v="JPG22"/>
    <x v="17"/>
    <x v="1"/>
    <n v="8"/>
    <s v="Wong, Kum"/>
    <s v="TCN"/>
    <x v="197"/>
    <x v="0"/>
    <x v="4"/>
  </r>
  <r>
    <n v="256955"/>
    <s v="Slinger, Micky"/>
    <s v="TCN-RWS11"/>
    <s v="JPG22"/>
    <x v="18"/>
    <x v="2"/>
    <n v="1.73"/>
    <s v="Miller, Jeff"/>
    <s v="TCN"/>
    <x v="146"/>
    <x v="0"/>
    <x v="2"/>
  </r>
  <r>
    <n v="256955"/>
    <s v="Slinger, Micky"/>
    <s v="TCN-RWS11"/>
    <s v="JPG22"/>
    <x v="13"/>
    <x v="1"/>
    <n v="8"/>
    <s v="Miller, Jeff"/>
    <s v="TCN"/>
    <x v="146"/>
    <x v="0"/>
    <x v="2"/>
  </r>
  <r>
    <n v="256955"/>
    <s v="Slinger, Micky"/>
    <s v="TCN-RWS11"/>
    <s v="JPG22"/>
    <x v="14"/>
    <x v="1"/>
    <n v="8"/>
    <s v="Miller, Jeff"/>
    <s v="TCN"/>
    <x v="146"/>
    <x v="0"/>
    <x v="2"/>
  </r>
  <r>
    <n v="256955"/>
    <s v="Slinger, Micky"/>
    <s v="TCN-RWS11"/>
    <s v="JPG22"/>
    <x v="16"/>
    <x v="1"/>
    <n v="8"/>
    <s v="Miller, Jeff"/>
    <s v="TCN"/>
    <x v="146"/>
    <x v="0"/>
    <x v="2"/>
  </r>
  <r>
    <n v="256955"/>
    <s v="Slinger, Micky"/>
    <s v="TCN-RWS11"/>
    <s v="JPG22"/>
    <x v="21"/>
    <x v="1"/>
    <n v="8"/>
    <s v="Miller, Jeff"/>
    <s v="TCN"/>
    <x v="146"/>
    <x v="0"/>
    <x v="2"/>
  </r>
  <r>
    <n v="256955"/>
    <s v="Slinger, Micky"/>
    <s v="TCN-RWS11"/>
    <s v="JPG22"/>
    <x v="9"/>
    <x v="1"/>
    <n v="8"/>
    <s v="Miller, Jeff"/>
    <s v="TCN"/>
    <x v="146"/>
    <x v="0"/>
    <x v="2"/>
  </r>
  <r>
    <n v="256968"/>
    <s v="Biro, Eli"/>
    <s v="TCN-WAL12"/>
    <s v="JPG22"/>
    <x v="7"/>
    <x v="0"/>
    <n v="1.45"/>
    <s v="Hayes, Mark"/>
    <s v="TCN"/>
    <x v="278"/>
    <x v="0"/>
    <x v="12"/>
  </r>
  <r>
    <n v="256975"/>
    <s v="Normore, Bradley"/>
    <s v="TCN-RSD11"/>
    <s v="JPG22"/>
    <x v="6"/>
    <x v="1"/>
    <n v="4"/>
    <s v="Marroni, Pat"/>
    <s v="TCN"/>
    <x v="292"/>
    <x v="0"/>
    <x v="8"/>
  </r>
  <r>
    <n v="256975"/>
    <s v="Normore, Bradley"/>
    <s v="TCN-RSD11"/>
    <s v="JPG22"/>
    <x v="7"/>
    <x v="1"/>
    <n v="8"/>
    <s v="Marroni, Pat"/>
    <s v="TCN"/>
    <x v="292"/>
    <x v="0"/>
    <x v="8"/>
  </r>
  <r>
    <n v="256975"/>
    <s v="Normore, Bradley"/>
    <s v="TCN-RSD11"/>
    <s v="JPG22"/>
    <x v="8"/>
    <x v="1"/>
    <n v="8"/>
    <s v="Marroni, Pat"/>
    <s v="TCN"/>
    <x v="292"/>
    <x v="0"/>
    <x v="8"/>
  </r>
  <r>
    <n v="252667"/>
    <s v="Schram, David"/>
    <s v="TCN-RTD11"/>
    <s v="JPG22"/>
    <x v="17"/>
    <x v="1"/>
    <n v="8"/>
    <s v="De Sa, Sandra"/>
    <s v="TCN"/>
    <x v="78"/>
    <x v="0"/>
    <x v="1"/>
  </r>
  <r>
    <n v="256975"/>
    <s v="Normore, Bradley"/>
    <s v="TCN-RSD11"/>
    <s v="JPG22"/>
    <x v="18"/>
    <x v="1"/>
    <n v="8"/>
    <s v="Marroni, Pat"/>
    <s v="TCN"/>
    <x v="292"/>
    <x v="0"/>
    <x v="8"/>
  </r>
  <r>
    <n v="256978"/>
    <s v="Wood, Justin"/>
    <s v="TCN-WPP11"/>
    <s v="JPG22"/>
    <x v="4"/>
    <x v="2"/>
    <n v="7.48"/>
    <s v="O'Handley, Troy"/>
    <s v="TCN"/>
    <x v="59"/>
    <x v="0"/>
    <x v="2"/>
  </r>
  <r>
    <n v="256978"/>
    <s v="Wood, Justin"/>
    <s v="TCN-WPP11"/>
    <s v="JPG22"/>
    <x v="13"/>
    <x v="0"/>
    <n v="0.55000000000000004"/>
    <s v="O'Handley, Troy"/>
    <s v="TCN"/>
    <x v="59"/>
    <x v="0"/>
    <x v="2"/>
  </r>
  <r>
    <n v="256979"/>
    <s v="Langendoen, Scott"/>
    <s v="TCN-RTD11"/>
    <s v="JPG22"/>
    <x v="12"/>
    <x v="0"/>
    <n v="7.95"/>
    <s v="De Sa, Sandra"/>
    <s v="TCN"/>
    <x v="78"/>
    <x v="0"/>
    <x v="1"/>
  </r>
  <r>
    <n v="256984"/>
    <s v="Aldridge, Robert"/>
    <s v="TCN-RTC11"/>
    <s v="JPG22"/>
    <x v="1"/>
    <x v="0"/>
    <n v="0.03"/>
    <s v="Benn-Pindar, Brendon"/>
    <s v="TCN"/>
    <x v="168"/>
    <x v="0"/>
    <x v="1"/>
  </r>
  <r>
    <n v="256984"/>
    <s v="Aldridge, Robert"/>
    <s v="TCN-RTC11"/>
    <s v="JPG22"/>
    <x v="6"/>
    <x v="0"/>
    <n v="0.03"/>
    <s v="Benn-Pindar, Brendon"/>
    <s v="TCN"/>
    <x v="168"/>
    <x v="0"/>
    <x v="1"/>
  </r>
  <r>
    <n v="256984"/>
    <s v="Aldridge, Robert"/>
    <s v="TCN-RTC11"/>
    <s v="JPG22"/>
    <x v="9"/>
    <x v="0"/>
    <n v="0.03"/>
    <s v="Benn-Pindar, Brendon"/>
    <s v="TCN"/>
    <x v="168"/>
    <x v="0"/>
    <x v="1"/>
  </r>
  <r>
    <n v="256984"/>
    <s v="Aldridge, Robert"/>
    <s v="TCN-RTC11"/>
    <s v="JPG22"/>
    <x v="15"/>
    <x v="0"/>
    <n v="2.8"/>
    <s v="Benn-Pindar, Brendon"/>
    <s v="TCN"/>
    <x v="168"/>
    <x v="0"/>
    <x v="1"/>
  </r>
  <r>
    <n v="252676"/>
    <s v="Brosnan, Sean"/>
    <s v="TCN-RSU12"/>
    <s v="JPG21"/>
    <x v="17"/>
    <x v="1"/>
    <n v="8"/>
    <s v="Waring, Andrea"/>
    <s v="TCN"/>
    <x v="327"/>
    <x v="0"/>
    <x v="8"/>
  </r>
  <r>
    <n v="257035"/>
    <s v="O'Brien, Jacob"/>
    <s v="TCN-WPP11"/>
    <s v="JPG22"/>
    <x v="21"/>
    <x v="0"/>
    <n v="0.9"/>
    <s v="O'Handley, Troy"/>
    <s v="TCN"/>
    <x v="59"/>
    <x v="0"/>
    <x v="2"/>
  </r>
  <r>
    <n v="257035"/>
    <s v="O'Brien, Jacob"/>
    <s v="TCN-WPP11"/>
    <s v="JPG22"/>
    <x v="9"/>
    <x v="0"/>
    <n v="0.17"/>
    <s v="O'Handley, Troy"/>
    <s v="TCN"/>
    <x v="59"/>
    <x v="0"/>
    <x v="2"/>
  </r>
  <r>
    <n v="257237"/>
    <s v="Heppler, Spencer"/>
    <s v="TCN-RMP11"/>
    <s v="JPG22"/>
    <x v="19"/>
    <x v="1"/>
    <n v="8"/>
    <s v="Blenkiron, Joshua"/>
    <s v="TCN"/>
    <x v="257"/>
    <x v="0"/>
    <x v="6"/>
  </r>
  <r>
    <n v="257237"/>
    <s v="Heppler, Spencer"/>
    <s v="TCN-RMP11"/>
    <s v="JPG22"/>
    <x v="20"/>
    <x v="1"/>
    <n v="8"/>
    <s v="Blenkiron, Joshua"/>
    <s v="TCN"/>
    <x v="257"/>
    <x v="0"/>
    <x v="6"/>
  </r>
  <r>
    <n v="257237"/>
    <s v="Heppler, Spencer"/>
    <s v="TCN-RMP11"/>
    <s v="JPG22"/>
    <x v="10"/>
    <x v="1"/>
    <n v="8"/>
    <s v="Blenkiron, Joshua"/>
    <s v="TCN"/>
    <x v="257"/>
    <x v="0"/>
    <x v="6"/>
  </r>
  <r>
    <n v="257237"/>
    <s v="Heppler, Spencer"/>
    <s v="TCN-RMP11"/>
    <s v="JPG22"/>
    <x v="11"/>
    <x v="1"/>
    <n v="8"/>
    <s v="Blenkiron, Joshua"/>
    <s v="TCN"/>
    <x v="257"/>
    <x v="0"/>
    <x v="6"/>
  </r>
  <r>
    <n v="257237"/>
    <s v="Heppler, Spencer"/>
    <s v="TCN-RMP11"/>
    <s v="JPG22"/>
    <x v="12"/>
    <x v="1"/>
    <n v="8"/>
    <s v="Blenkiron, Joshua"/>
    <s v="TCN"/>
    <x v="257"/>
    <x v="0"/>
    <x v="6"/>
  </r>
  <r>
    <n v="257251"/>
    <s v="Lusty, Maureen"/>
    <s v="TCN-RJK11"/>
    <s v="JPG22"/>
    <x v="1"/>
    <x v="2"/>
    <n v="0.62"/>
    <s v="Aldrich, Jeff"/>
    <s v="TCN"/>
    <x v="206"/>
    <x v="0"/>
    <x v="4"/>
  </r>
  <r>
    <n v="257251"/>
    <s v="Lusty, Maureen"/>
    <s v="TCN-RJK11"/>
    <s v="JPG22"/>
    <x v="9"/>
    <x v="2"/>
    <n v="0.08"/>
    <s v="Aldrich, Jeff"/>
    <s v="TCN"/>
    <x v="206"/>
    <x v="0"/>
    <x v="4"/>
  </r>
  <r>
    <n v="253608"/>
    <s v="Murphy, Mike"/>
    <s v="TCN-RMF11"/>
    <s v="JPG21"/>
    <x v="17"/>
    <x v="1"/>
    <n v="8"/>
    <s v="Boulanger, Eric"/>
    <s v="TCN"/>
    <x v="211"/>
    <x v="0"/>
    <x v="6"/>
  </r>
  <r>
    <n v="257335"/>
    <s v="Pandya, Parth"/>
    <s v="TCN-RDF11"/>
    <s v="JPG22"/>
    <x v="15"/>
    <x v="0"/>
    <n v="0.17"/>
    <s v="Underhill, Christopher"/>
    <s v="TCN"/>
    <x v="151"/>
    <x v="0"/>
    <x v="0"/>
  </r>
  <r>
    <n v="257336"/>
    <s v="So, Chun"/>
    <s v="TCN-RDP59"/>
    <s v="JPG22"/>
    <x v="12"/>
    <x v="0"/>
    <n v="0.25"/>
    <s v="Renner, Barry"/>
    <s v="TCN"/>
    <x v="84"/>
    <x v="3"/>
    <x v="0"/>
  </r>
  <r>
    <n v="257345"/>
    <s v="Chapman, Cory"/>
    <s v="TCN-WTR12"/>
    <s v="JPG22"/>
    <x v="4"/>
    <x v="2"/>
    <n v="7.73"/>
    <s v="Cann, Darren"/>
    <s v="TCN"/>
    <x v="130"/>
    <x v="0"/>
    <x v="9"/>
  </r>
  <r>
    <n v="257347"/>
    <s v="Uhryn, Lindsay"/>
    <s v="TCN-WRN11"/>
    <s v="JPG22"/>
    <x v="1"/>
    <x v="0"/>
    <n v="0.4"/>
    <s v="Leonard, Ernest"/>
    <s v="TCN"/>
    <x v="141"/>
    <x v="0"/>
    <x v="2"/>
  </r>
  <r>
    <n v="257348"/>
    <s v="Temoe, Eugene"/>
    <s v="TCN-RKL12"/>
    <s v="JPG22"/>
    <x v="2"/>
    <x v="2"/>
    <n v="0.92"/>
    <s v="McCaig, Kyle"/>
    <s v="TCN"/>
    <x v="272"/>
    <x v="0"/>
    <x v="2"/>
  </r>
  <r>
    <n v="257349"/>
    <s v="Thibault, Peter"/>
    <s v="TCN-RLQ11"/>
    <s v="JPG22"/>
    <x v="6"/>
    <x v="0"/>
    <n v="0.62"/>
    <s v="Dunn, Timothy"/>
    <s v="TCN"/>
    <x v="212"/>
    <x v="0"/>
    <x v="5"/>
  </r>
  <r>
    <n v="257401"/>
    <s v="Baleta, Tonci"/>
    <s v="TCN-RLE12"/>
    <s v="JPG22"/>
    <x v="1"/>
    <x v="2"/>
    <n v="0.13"/>
    <s v="Fortin, Dominic"/>
    <s v="TCN"/>
    <x v="111"/>
    <x v="0"/>
    <x v="5"/>
  </r>
  <r>
    <n v="257401"/>
    <s v="Baleta, Tonci"/>
    <s v="TCN-RLE12"/>
    <s v="JPG22"/>
    <x v="3"/>
    <x v="1"/>
    <n v="8"/>
    <s v="Fortin, Dominic"/>
    <s v="TCN"/>
    <x v="111"/>
    <x v="0"/>
    <x v="5"/>
  </r>
  <r>
    <n v="257401"/>
    <s v="Baleta, Tonci"/>
    <s v="TCN-RLE12"/>
    <s v="JPG22"/>
    <x v="4"/>
    <x v="1"/>
    <n v="8"/>
    <s v="Fortin, Dominic"/>
    <s v="TCN"/>
    <x v="111"/>
    <x v="0"/>
    <x v="5"/>
  </r>
  <r>
    <n v="257401"/>
    <s v="Baleta, Tonci"/>
    <s v="TCN-RLE12"/>
    <s v="JPG22"/>
    <x v="2"/>
    <x v="1"/>
    <n v="8"/>
    <s v="Fortin, Dominic"/>
    <s v="TCN"/>
    <x v="111"/>
    <x v="0"/>
    <x v="5"/>
  </r>
  <r>
    <n v="257401"/>
    <s v="Baleta, Tonci"/>
    <s v="TCN-RLE12"/>
    <s v="JPG22"/>
    <x v="5"/>
    <x v="1"/>
    <n v="8"/>
    <s v="Fortin, Dominic"/>
    <s v="TCN"/>
    <x v="111"/>
    <x v="0"/>
    <x v="5"/>
  </r>
  <r>
    <n v="257401"/>
    <s v="Baleta, Tonci"/>
    <s v="TCN-RLE12"/>
    <s v="JPG22"/>
    <x v="6"/>
    <x v="1"/>
    <n v="8"/>
    <s v="Fortin, Dominic"/>
    <s v="TCN"/>
    <x v="111"/>
    <x v="0"/>
    <x v="5"/>
  </r>
  <r>
    <n v="257412"/>
    <s v="Hoffman, Derek"/>
    <s v="TCN-RMP11"/>
    <s v="JPG22"/>
    <x v="1"/>
    <x v="2"/>
    <n v="0.2"/>
    <s v="Blenkiron, Joshua"/>
    <s v="TCN"/>
    <x v="257"/>
    <x v="0"/>
    <x v="6"/>
  </r>
  <r>
    <n v="257412"/>
    <s v="Hoffman, Derek"/>
    <s v="TCN-RMP11"/>
    <s v="JPG22"/>
    <x v="2"/>
    <x v="2"/>
    <n v="0.25"/>
    <s v="Blenkiron, Joshua"/>
    <s v="TCN"/>
    <x v="257"/>
    <x v="0"/>
    <x v="6"/>
  </r>
  <r>
    <n v="257412"/>
    <s v="Hoffman, Derek"/>
    <s v="TCN-RMP11"/>
    <s v="JPG22"/>
    <x v="13"/>
    <x v="2"/>
    <n v="0.38"/>
    <s v="Blenkiron, Joshua"/>
    <s v="TCN"/>
    <x v="257"/>
    <x v="0"/>
    <x v="6"/>
  </r>
  <r>
    <n v="257437"/>
    <s v="Correia, Carlos"/>
    <s v="TCN-NWA21"/>
    <s v="JPG22"/>
    <x v="20"/>
    <x v="1"/>
    <n v="8"/>
    <s v="Pasek, Wesley"/>
    <s v="TCN"/>
    <x v="7"/>
    <x v="1"/>
    <x v="2"/>
  </r>
  <r>
    <n v="257437"/>
    <s v="Correia, Carlos"/>
    <s v="TCN-NWA21"/>
    <s v="JPG22"/>
    <x v="10"/>
    <x v="1"/>
    <n v="8"/>
    <s v="Pasek, Wesley"/>
    <s v="TCN"/>
    <x v="7"/>
    <x v="1"/>
    <x v="2"/>
  </r>
  <r>
    <n v="257437"/>
    <s v="Correia, Carlos"/>
    <s v="TCN-NWA21"/>
    <s v="JPG22"/>
    <x v="11"/>
    <x v="1"/>
    <n v="8"/>
    <s v="Pasek, Wesley"/>
    <s v="TCN"/>
    <x v="7"/>
    <x v="1"/>
    <x v="2"/>
  </r>
  <r>
    <n v="257437"/>
    <s v="Correia, Carlos"/>
    <s v="TCN-NWA21"/>
    <s v="JPG22"/>
    <x v="12"/>
    <x v="1"/>
    <n v="8"/>
    <s v="Pasek, Wesley"/>
    <s v="TCN"/>
    <x v="7"/>
    <x v="1"/>
    <x v="2"/>
  </r>
  <r>
    <n v="257437"/>
    <s v="Correia, Carlos"/>
    <s v="TCN-NWA21"/>
    <s v="JPG22"/>
    <x v="13"/>
    <x v="1"/>
    <n v="8"/>
    <s v="Pasek, Wesley"/>
    <s v="TCN"/>
    <x v="7"/>
    <x v="1"/>
    <x v="2"/>
  </r>
  <r>
    <n v="257454"/>
    <s v="Carroll, Christopher"/>
    <s v="TCN-RTA11"/>
    <s v="JPG21"/>
    <x v="22"/>
    <x v="0"/>
    <n v="0.25"/>
    <s v="Cochrane, Curtis"/>
    <s v="TCN"/>
    <x v="290"/>
    <x v="0"/>
    <x v="1"/>
  </r>
  <r>
    <n v="257454"/>
    <s v="Carroll, Christopher"/>
    <s v="TCN-RTA11"/>
    <s v="JPG21"/>
    <x v="9"/>
    <x v="0"/>
    <n v="0.02"/>
    <s v="Cochrane, Curtis"/>
    <s v="TCN"/>
    <x v="290"/>
    <x v="0"/>
    <x v="1"/>
  </r>
  <r>
    <n v="257461"/>
    <s v="Smith, Richelle"/>
    <s v="TCN-WTL12"/>
    <s v="JPG22"/>
    <x v="4"/>
    <x v="0"/>
    <n v="0.48"/>
    <s v="Riches, Robert"/>
    <s v="TCN"/>
    <x v="199"/>
    <x v="0"/>
    <x v="9"/>
  </r>
  <r>
    <n v="257461"/>
    <s v="Smith, Richelle"/>
    <s v="TCN-WTL12"/>
    <s v="JPG22"/>
    <x v="5"/>
    <x v="2"/>
    <n v="0.17"/>
    <s v="Riches, Robert"/>
    <s v="TCN"/>
    <x v="199"/>
    <x v="0"/>
    <x v="9"/>
  </r>
  <r>
    <n v="257461"/>
    <s v="Smith, Richelle"/>
    <s v="TCN-WTL12"/>
    <s v="JPG22"/>
    <x v="6"/>
    <x v="0"/>
    <n v="0.38"/>
    <s v="Riches, Robert"/>
    <s v="TCN"/>
    <x v="199"/>
    <x v="0"/>
    <x v="9"/>
  </r>
  <r>
    <n v="257461"/>
    <s v="Smith, Richelle"/>
    <s v="TCN-WTL12"/>
    <s v="JPG22"/>
    <x v="7"/>
    <x v="0"/>
    <n v="0.48"/>
    <s v="Riches, Robert"/>
    <s v="TCN"/>
    <x v="199"/>
    <x v="0"/>
    <x v="9"/>
  </r>
  <r>
    <n v="257461"/>
    <s v="Smith, Richelle"/>
    <s v="TCN-WTL12"/>
    <s v="JPG22"/>
    <x v="11"/>
    <x v="0"/>
    <n v="0.3"/>
    <s v="Riches, Robert"/>
    <s v="TCN"/>
    <x v="199"/>
    <x v="0"/>
    <x v="9"/>
  </r>
  <r>
    <n v="257462"/>
    <s v="Pasher, Vicky"/>
    <s v="TCN-RME11"/>
    <s v="JPG22"/>
    <x v="13"/>
    <x v="2"/>
    <n v="0.4"/>
    <s v="Jones, Jason"/>
    <s v="TCN"/>
    <x v="224"/>
    <x v="0"/>
    <x v="6"/>
  </r>
  <r>
    <n v="257467"/>
    <s v="Schneider, Joe"/>
    <s v="TCN-RFI11"/>
    <s v="JPG22"/>
    <x v="1"/>
    <x v="1"/>
    <n v="8"/>
    <s v="Beek, James"/>
    <s v="TCN"/>
    <x v="109"/>
    <x v="0"/>
    <x v="2"/>
  </r>
  <r>
    <n v="257467"/>
    <s v="Schneider, Joe"/>
    <s v="TCN-RFI11"/>
    <s v="JPG22"/>
    <x v="2"/>
    <x v="2"/>
    <n v="0.02"/>
    <s v="Beek, James"/>
    <s v="TCN"/>
    <x v="109"/>
    <x v="0"/>
    <x v="2"/>
  </r>
  <r>
    <n v="257467"/>
    <s v="Schneider, Joe"/>
    <s v="TCN-RFI11"/>
    <s v="JPG22"/>
    <x v="22"/>
    <x v="2"/>
    <n v="0.87"/>
    <s v="Beek, James"/>
    <s v="TCN"/>
    <x v="109"/>
    <x v="0"/>
    <x v="2"/>
  </r>
  <r>
    <n v="257468"/>
    <s v="McCreadie, William"/>
    <s v="TCN-RDB11"/>
    <s v="JPG22"/>
    <x v="0"/>
    <x v="0"/>
    <n v="0.73"/>
    <s v="Nymeyer, Grant"/>
    <s v="TCN"/>
    <x v="283"/>
    <x v="0"/>
    <x v="0"/>
  </r>
  <r>
    <n v="257468"/>
    <s v="McCreadie, William"/>
    <s v="TCN-RDB11"/>
    <s v="JPG22"/>
    <x v="3"/>
    <x v="1"/>
    <n v="8"/>
    <s v="Nymeyer, Grant"/>
    <s v="TCN"/>
    <x v="283"/>
    <x v="0"/>
    <x v="0"/>
  </r>
  <r>
    <n v="257468"/>
    <s v="McCreadie, William"/>
    <s v="TCN-RDB11"/>
    <s v="JPG22"/>
    <x v="4"/>
    <x v="1"/>
    <n v="8"/>
    <s v="Nymeyer, Grant"/>
    <s v="TCN"/>
    <x v="283"/>
    <x v="0"/>
    <x v="0"/>
  </r>
  <r>
    <n v="257468"/>
    <s v="McCreadie, William"/>
    <s v="TCN-RDB11"/>
    <s v="JPG22"/>
    <x v="2"/>
    <x v="1"/>
    <n v="8"/>
    <s v="Nymeyer, Grant"/>
    <s v="TCN"/>
    <x v="283"/>
    <x v="0"/>
    <x v="0"/>
  </r>
  <r>
    <n v="257468"/>
    <s v="McCreadie, William"/>
    <s v="TCN-RDB11"/>
    <s v="JPG22"/>
    <x v="5"/>
    <x v="1"/>
    <n v="8"/>
    <s v="Nymeyer, Grant"/>
    <s v="TCN"/>
    <x v="283"/>
    <x v="0"/>
    <x v="0"/>
  </r>
  <r>
    <n v="257468"/>
    <s v="McCreadie, William"/>
    <s v="TCN-RDB11"/>
    <s v="JPG22"/>
    <x v="6"/>
    <x v="1"/>
    <n v="8"/>
    <s v="Nymeyer, Grant"/>
    <s v="TCN"/>
    <x v="283"/>
    <x v="0"/>
    <x v="0"/>
  </r>
  <r>
    <n v="257468"/>
    <s v="McCreadie, William"/>
    <s v="TCN-RDB11"/>
    <s v="JPG22"/>
    <x v="22"/>
    <x v="0"/>
    <n v="0.22"/>
    <s v="Nymeyer, Grant"/>
    <s v="TCN"/>
    <x v="283"/>
    <x v="0"/>
    <x v="0"/>
  </r>
  <r>
    <n v="257471"/>
    <s v="Dunsmoor, Susan"/>
    <s v="TCN-RST12"/>
    <s v="JPG22"/>
    <x v="2"/>
    <x v="0"/>
    <n v="1.57"/>
    <s v="Jankovics, Ella"/>
    <s v="TCN"/>
    <x v="326"/>
    <x v="0"/>
    <x v="8"/>
  </r>
  <r>
    <n v="257481"/>
    <s v="Pearce, Cody"/>
    <s v="TCN-RLE12"/>
    <s v="JPG22"/>
    <x v="9"/>
    <x v="2"/>
    <n v="0.08"/>
    <s v="Fortin, Dominic"/>
    <s v="TCN"/>
    <x v="111"/>
    <x v="0"/>
    <x v="5"/>
  </r>
  <r>
    <n v="257543"/>
    <s v="Ducker, Karen"/>
    <s v="TCN-RTB11"/>
    <s v="JPG22"/>
    <x v="1"/>
    <x v="1"/>
    <n v="6.35"/>
    <s v="Wilsher, David"/>
    <s v="TCN"/>
    <x v="160"/>
    <x v="0"/>
    <x v="1"/>
  </r>
  <r>
    <n v="257543"/>
    <s v="Ducker, Karen"/>
    <s v="TCN-RTB11"/>
    <s v="JPG22"/>
    <x v="0"/>
    <x v="1"/>
    <n v="8"/>
    <s v="Wilsher, David"/>
    <s v="TCN"/>
    <x v="160"/>
    <x v="0"/>
    <x v="1"/>
  </r>
  <r>
    <n v="257543"/>
    <s v="Ducker, Karen"/>
    <s v="TCN-RTB11"/>
    <s v="JPG22"/>
    <x v="3"/>
    <x v="1"/>
    <n v="8"/>
    <s v="Wilsher, David"/>
    <s v="TCN"/>
    <x v="160"/>
    <x v="0"/>
    <x v="1"/>
  </r>
  <r>
    <n v="257543"/>
    <s v="Ducker, Karen"/>
    <s v="TCN-RTB11"/>
    <s v="JPG22"/>
    <x v="4"/>
    <x v="1"/>
    <n v="8"/>
    <s v="Wilsher, David"/>
    <s v="TCN"/>
    <x v="160"/>
    <x v="0"/>
    <x v="1"/>
  </r>
  <r>
    <n v="257543"/>
    <s v="Ducker, Karen"/>
    <s v="TCN-RTB11"/>
    <s v="JPG22"/>
    <x v="2"/>
    <x v="1"/>
    <n v="8"/>
    <s v="Wilsher, David"/>
    <s v="TCN"/>
    <x v="160"/>
    <x v="0"/>
    <x v="1"/>
  </r>
  <r>
    <n v="257543"/>
    <s v="Ducker, Karen"/>
    <s v="TCN-RTB11"/>
    <s v="JPG22"/>
    <x v="5"/>
    <x v="1"/>
    <n v="8"/>
    <s v="Wilsher, David"/>
    <s v="TCN"/>
    <x v="160"/>
    <x v="0"/>
    <x v="1"/>
  </r>
  <r>
    <n v="257543"/>
    <s v="Ducker, Karen"/>
    <s v="TCN-RTB11"/>
    <s v="JPG22"/>
    <x v="6"/>
    <x v="1"/>
    <n v="1.5"/>
    <s v="Wilsher, David"/>
    <s v="TCN"/>
    <x v="160"/>
    <x v="0"/>
    <x v="1"/>
  </r>
  <r>
    <n v="257545"/>
    <s v="Kucheruk, Paul"/>
    <s v="TCN-RMJ11"/>
    <s v="JPG22"/>
    <x v="1"/>
    <x v="2"/>
    <n v="0.22"/>
    <s v="Knight, Graham"/>
    <s v="TCN"/>
    <x v="156"/>
    <x v="0"/>
    <x v="6"/>
  </r>
  <r>
    <n v="257546"/>
    <s v="Gooding, Jason"/>
    <s v="TCN-RML12"/>
    <s v="JPG22"/>
    <x v="1"/>
    <x v="0"/>
    <n v="0.5"/>
    <s v="Dahmer, Darryl"/>
    <s v="TCN"/>
    <x v="135"/>
    <x v="0"/>
    <x v="6"/>
  </r>
  <r>
    <n v="257551"/>
    <s v="Wendland, Rory"/>
    <s v="TCN-WAH11"/>
    <s v="JPG22"/>
    <x v="5"/>
    <x v="1"/>
    <n v="8"/>
    <s v="Ryder, Peter"/>
    <s v="TCN"/>
    <x v="39"/>
    <x v="0"/>
    <x v="12"/>
  </r>
  <r>
    <n v="257551"/>
    <s v="Wendland, Rory"/>
    <s v="TCN-WAH11"/>
    <s v="JPG22"/>
    <x v="6"/>
    <x v="1"/>
    <n v="8"/>
    <s v="Ryder, Peter"/>
    <s v="TCN"/>
    <x v="39"/>
    <x v="0"/>
    <x v="12"/>
  </r>
  <r>
    <n v="257551"/>
    <s v="Wendland, Rory"/>
    <s v="TCN-WAH11"/>
    <s v="JPG22"/>
    <x v="7"/>
    <x v="1"/>
    <n v="8"/>
    <s v="Ryder, Peter"/>
    <s v="TCN"/>
    <x v="39"/>
    <x v="0"/>
    <x v="12"/>
  </r>
  <r>
    <n v="257551"/>
    <s v="Wendland, Rory"/>
    <s v="TCN-WAH11"/>
    <s v="JPG22"/>
    <x v="8"/>
    <x v="1"/>
    <n v="8"/>
    <s v="Ryder, Peter"/>
    <s v="TCN"/>
    <x v="39"/>
    <x v="0"/>
    <x v="12"/>
  </r>
  <r>
    <n v="253737"/>
    <s v="Faris, David"/>
    <s v="TCN-RLA12"/>
    <s v="JPG21"/>
    <x v="17"/>
    <x v="1"/>
    <n v="8"/>
    <s v="MacDougall, Dwayne"/>
    <s v="TCN"/>
    <x v="114"/>
    <x v="0"/>
    <x v="5"/>
  </r>
  <r>
    <n v="257560"/>
    <s v="McColl, Jeffrey"/>
    <s v="TCN-RME11"/>
    <s v="JPG22"/>
    <x v="1"/>
    <x v="2"/>
    <n v="0.28000000000000003"/>
    <s v="Jones, Jason"/>
    <s v="TCN"/>
    <x v="224"/>
    <x v="0"/>
    <x v="6"/>
  </r>
  <r>
    <n v="257560"/>
    <s v="McColl, Jeffrey"/>
    <s v="TCN-RME11"/>
    <s v="JPG22"/>
    <x v="2"/>
    <x v="2"/>
    <n v="0.2"/>
    <s v="Jones, Jason"/>
    <s v="TCN"/>
    <x v="224"/>
    <x v="0"/>
    <x v="6"/>
  </r>
  <r>
    <n v="257560"/>
    <s v="McColl, Jeffrey"/>
    <s v="TCN-RME11"/>
    <s v="JPG22"/>
    <x v="13"/>
    <x v="2"/>
    <n v="0.4"/>
    <s v="Jones, Jason"/>
    <s v="TCN"/>
    <x v="224"/>
    <x v="0"/>
    <x v="6"/>
  </r>
  <r>
    <n v="257561"/>
    <s v="Wilford, Julie"/>
    <s v="TCN-RSU12"/>
    <s v="JPG22"/>
    <x v="7"/>
    <x v="1"/>
    <n v="8"/>
    <s v="Waring, Andrea"/>
    <s v="TCN"/>
    <x v="327"/>
    <x v="0"/>
    <x v="8"/>
  </r>
  <r>
    <n v="257561"/>
    <s v="Wilford, Julie"/>
    <s v="TCN-RSU12"/>
    <s v="JPG22"/>
    <x v="8"/>
    <x v="1"/>
    <n v="8"/>
    <s v="Waring, Andrea"/>
    <s v="TCN"/>
    <x v="327"/>
    <x v="0"/>
    <x v="8"/>
  </r>
  <r>
    <n v="253739"/>
    <s v="Pasher, Brent"/>
    <s v="TCN-RFI12"/>
    <s v="JPG22"/>
    <x v="17"/>
    <x v="1"/>
    <n v="8"/>
    <s v="Beadle, James"/>
    <s v="TCN"/>
    <x v="103"/>
    <x v="0"/>
    <x v="2"/>
  </r>
  <r>
    <n v="257561"/>
    <s v="Wilford, Julie"/>
    <s v="TCN-RSU12"/>
    <s v="JPG22"/>
    <x v="18"/>
    <x v="1"/>
    <n v="8"/>
    <s v="Waring, Andrea"/>
    <s v="TCN"/>
    <x v="327"/>
    <x v="0"/>
    <x v="8"/>
  </r>
  <r>
    <n v="257562"/>
    <s v="Dandonneau, Catherine"/>
    <s v="TCN-WTL12"/>
    <s v="JPG21"/>
    <x v="4"/>
    <x v="0"/>
    <n v="0.48"/>
    <s v="Riches, Robert"/>
    <s v="TCN"/>
    <x v="199"/>
    <x v="0"/>
    <x v="9"/>
  </r>
  <r>
    <n v="257562"/>
    <s v="Dandonneau, Catherine"/>
    <s v="TCN-WTL12"/>
    <s v="JPG21"/>
    <x v="12"/>
    <x v="0"/>
    <n v="0.18"/>
    <s v="Riches, Robert"/>
    <s v="TCN"/>
    <x v="199"/>
    <x v="0"/>
    <x v="9"/>
  </r>
  <r>
    <n v="257562"/>
    <s v="Dandonneau, Catherine"/>
    <s v="TCN-WTL12"/>
    <s v="JPG21"/>
    <x v="13"/>
    <x v="0"/>
    <n v="0.27"/>
    <s v="Riches, Robert"/>
    <s v="TCN"/>
    <x v="199"/>
    <x v="0"/>
    <x v="9"/>
  </r>
  <r>
    <n v="257562"/>
    <s v="Dandonneau, Catherine"/>
    <s v="TCN-WTL12"/>
    <s v="JPG21"/>
    <x v="21"/>
    <x v="0"/>
    <n v="0.02"/>
    <s v="Riches, Robert"/>
    <s v="TCN"/>
    <x v="199"/>
    <x v="0"/>
    <x v="9"/>
  </r>
  <r>
    <n v="257562"/>
    <s v="Dandonneau, Catherine"/>
    <s v="TCN-WTL12"/>
    <s v="JPG21"/>
    <x v="9"/>
    <x v="0"/>
    <n v="0.28000000000000003"/>
    <s v="Riches, Robert"/>
    <s v="TCN"/>
    <x v="199"/>
    <x v="0"/>
    <x v="9"/>
  </r>
  <r>
    <n v="257566"/>
    <s v="Gateman, Marc"/>
    <s v="TCN-RMJ12"/>
    <s v="JPG22"/>
    <x v="1"/>
    <x v="2"/>
    <n v="0.35"/>
    <s v="McConnell, John"/>
    <s v="TCN"/>
    <x v="217"/>
    <x v="0"/>
    <x v="6"/>
  </r>
  <r>
    <n v="253789"/>
    <s v="Braunbarth, Pete"/>
    <s v="TCN-RJN12"/>
    <s v="JPG21"/>
    <x v="17"/>
    <x v="1"/>
    <n v="8"/>
    <s v="Turner, Jason"/>
    <s v="TCN"/>
    <x v="155"/>
    <x v="0"/>
    <x v="2"/>
  </r>
  <r>
    <n v="257569"/>
    <s v="Lennox, Mark"/>
    <s v="TCN-RJG12"/>
    <s v="JPG22"/>
    <x v="18"/>
    <x v="1"/>
    <n v="8"/>
    <s v="Wilson, Dennis"/>
    <s v="TCN"/>
    <x v="27"/>
    <x v="0"/>
    <x v="2"/>
  </r>
  <r>
    <n v="257576"/>
    <s v="Ingalls, Michael"/>
    <s v="TCN-RDB11"/>
    <s v="JPG22"/>
    <x v="0"/>
    <x v="0"/>
    <n v="0.73"/>
    <s v="Nymeyer, Grant"/>
    <s v="TCN"/>
    <x v="283"/>
    <x v="0"/>
    <x v="0"/>
  </r>
  <r>
    <n v="257576"/>
    <s v="Ingalls, Michael"/>
    <s v="TCN-RDB11"/>
    <s v="JPG22"/>
    <x v="22"/>
    <x v="0"/>
    <n v="0.25"/>
    <s v="Nymeyer, Grant"/>
    <s v="TCN"/>
    <x v="283"/>
    <x v="0"/>
    <x v="0"/>
  </r>
  <r>
    <n v="257576"/>
    <s v="Ingalls, Michael"/>
    <s v="TCN-RDB11"/>
    <s v="JPG22"/>
    <x v="15"/>
    <x v="0"/>
    <n v="0.23"/>
    <s v="Nymeyer, Grant"/>
    <s v="TCN"/>
    <x v="283"/>
    <x v="0"/>
    <x v="0"/>
  </r>
  <r>
    <n v="257577"/>
    <s v="Gould, Nicole"/>
    <s v="TCN-NWA21"/>
    <s v="JPG22"/>
    <x v="2"/>
    <x v="2"/>
    <n v="4"/>
    <s v="Pasek, Wesley"/>
    <s v="TCN"/>
    <x v="7"/>
    <x v="1"/>
    <x v="2"/>
  </r>
  <r>
    <n v="257595"/>
    <s v="Lord, Jill"/>
    <s v="TCN-RLA11"/>
    <s v="JPG22"/>
    <x v="7"/>
    <x v="1"/>
    <n v="7.75"/>
    <s v="Milenkovic, Melissa"/>
    <s v="TCN"/>
    <x v="195"/>
    <x v="0"/>
    <x v="5"/>
  </r>
  <r>
    <n v="257595"/>
    <s v="Lord, Jill"/>
    <s v="TCN-RLA11"/>
    <s v="JPG22"/>
    <x v="8"/>
    <x v="1"/>
    <n v="8"/>
    <s v="Milenkovic, Melissa"/>
    <s v="TCN"/>
    <x v="195"/>
    <x v="0"/>
    <x v="5"/>
  </r>
  <r>
    <n v="254584"/>
    <s v="Barry, Shane"/>
    <s v="TCN-RLE12"/>
    <s v="JPG22"/>
    <x v="17"/>
    <x v="1"/>
    <n v="8"/>
    <s v="Fortin, Dominic"/>
    <s v="TCN"/>
    <x v="111"/>
    <x v="0"/>
    <x v="5"/>
  </r>
  <r>
    <n v="257595"/>
    <s v="Lord, Jill"/>
    <s v="TCN-RLA11"/>
    <s v="JPG22"/>
    <x v="18"/>
    <x v="1"/>
    <n v="8"/>
    <s v="Milenkovic, Melissa"/>
    <s v="TCN"/>
    <x v="195"/>
    <x v="0"/>
    <x v="5"/>
  </r>
  <r>
    <n v="257595"/>
    <s v="Lord, Jill"/>
    <s v="TCN-RLA11"/>
    <s v="JPG22"/>
    <x v="19"/>
    <x v="1"/>
    <n v="8"/>
    <s v="Milenkovic, Melissa"/>
    <s v="TCN"/>
    <x v="195"/>
    <x v="0"/>
    <x v="5"/>
  </r>
  <r>
    <n v="257597"/>
    <s v="Gilkinson, Matthew"/>
    <s v="TCN-WWG12"/>
    <s v="JPG22"/>
    <x v="7"/>
    <x v="0"/>
    <n v="0.02"/>
    <s v="Tyler, Shea"/>
    <s v="TCN"/>
    <x v="40"/>
    <x v="0"/>
    <x v="13"/>
  </r>
  <r>
    <n v="254641"/>
    <s v="Walton, Alden"/>
    <s v="TCN-RLF11"/>
    <s v="JPG22"/>
    <x v="17"/>
    <x v="1"/>
    <n v="8"/>
    <s v="Unwin, Chris"/>
    <s v="TCN"/>
    <x v="152"/>
    <x v="0"/>
    <x v="5"/>
  </r>
  <r>
    <n v="257597"/>
    <s v="Gilkinson, Matthew"/>
    <s v="TCN-WWG12"/>
    <s v="JPG22"/>
    <x v="13"/>
    <x v="0"/>
    <n v="0.2"/>
    <s v="Tyler, Shea"/>
    <s v="TCN"/>
    <x v="40"/>
    <x v="0"/>
    <x v="13"/>
  </r>
  <r>
    <n v="257597"/>
    <s v="Gilkinson, Matthew"/>
    <s v="TCN-WWG12"/>
    <s v="JPG22"/>
    <x v="16"/>
    <x v="0"/>
    <n v="0.32"/>
    <s v="Tyler, Shea"/>
    <s v="TCN"/>
    <x v="40"/>
    <x v="0"/>
    <x v="13"/>
  </r>
  <r>
    <n v="257597"/>
    <s v="Gilkinson, Matthew"/>
    <s v="TCN-WWG12"/>
    <s v="JPG22"/>
    <x v="9"/>
    <x v="0"/>
    <n v="0.52"/>
    <s v="Tyler, Shea"/>
    <s v="TCN"/>
    <x v="40"/>
    <x v="0"/>
    <x v="13"/>
  </r>
  <r>
    <n v="257614"/>
    <s v="Chretien, Tommy"/>
    <s v="TCN-RFU13"/>
    <s v="JPG22"/>
    <x v="18"/>
    <x v="2"/>
    <n v="1.3"/>
    <s v="Vodden, William"/>
    <s v="TCN"/>
    <x v="96"/>
    <x v="0"/>
    <x v="2"/>
  </r>
  <r>
    <n v="257614"/>
    <s v="Chretien, Tommy"/>
    <s v="TCN-RFU13"/>
    <s v="JPG22"/>
    <x v="12"/>
    <x v="2"/>
    <n v="1.1499999999999999"/>
    <s v="Vodden, William"/>
    <s v="TCN"/>
    <x v="96"/>
    <x v="0"/>
    <x v="2"/>
  </r>
  <r>
    <n v="257648"/>
    <s v="Drumm, Russell"/>
    <s v="TCN-RPZ11"/>
    <s v="JPG22"/>
    <x v="19"/>
    <x v="1"/>
    <n v="4.6500000000000004"/>
    <s v="Singh, Terence"/>
    <s v="TCN"/>
    <x v="169"/>
    <x v="1"/>
    <x v="6"/>
  </r>
  <r>
    <n v="257648"/>
    <s v="Drumm, Russell"/>
    <s v="TCN-RPZ11"/>
    <s v="JPG22"/>
    <x v="20"/>
    <x v="1"/>
    <n v="8"/>
    <s v="Singh, Terence"/>
    <s v="TCN"/>
    <x v="169"/>
    <x v="1"/>
    <x v="6"/>
  </r>
  <r>
    <n v="257648"/>
    <s v="Drumm, Russell"/>
    <s v="TCN-RPZ11"/>
    <s v="JPG22"/>
    <x v="10"/>
    <x v="1"/>
    <n v="8"/>
    <s v="Singh, Terence"/>
    <s v="TCN"/>
    <x v="169"/>
    <x v="1"/>
    <x v="6"/>
  </r>
  <r>
    <n v="257648"/>
    <s v="Drumm, Russell"/>
    <s v="TCN-RPZ11"/>
    <s v="JPG22"/>
    <x v="11"/>
    <x v="1"/>
    <n v="8"/>
    <s v="Singh, Terence"/>
    <s v="TCN"/>
    <x v="169"/>
    <x v="1"/>
    <x v="6"/>
  </r>
  <r>
    <n v="257648"/>
    <s v="Drumm, Russell"/>
    <s v="TCN-RPZ11"/>
    <s v="JPG22"/>
    <x v="12"/>
    <x v="1"/>
    <n v="8"/>
    <s v="Singh, Terence"/>
    <s v="TCN"/>
    <x v="169"/>
    <x v="1"/>
    <x v="6"/>
  </r>
  <r>
    <n v="257658"/>
    <s v="Marzo, Constance"/>
    <s v="TCN-WTL12"/>
    <s v="JPG22"/>
    <x v="4"/>
    <x v="0"/>
    <n v="0.48"/>
    <s v="Riches, Robert"/>
    <s v="TCN"/>
    <x v="199"/>
    <x v="0"/>
    <x v="9"/>
  </r>
  <r>
    <n v="257658"/>
    <s v="Marzo, Constance"/>
    <s v="TCN-WTL12"/>
    <s v="JPG22"/>
    <x v="5"/>
    <x v="2"/>
    <n v="0.15"/>
    <s v="Riches, Robert"/>
    <s v="TCN"/>
    <x v="199"/>
    <x v="0"/>
    <x v="9"/>
  </r>
  <r>
    <n v="257658"/>
    <s v="Marzo, Constance"/>
    <s v="TCN-WTL12"/>
    <s v="JPG22"/>
    <x v="6"/>
    <x v="0"/>
    <n v="0.12"/>
    <s v="Riches, Robert"/>
    <s v="TCN"/>
    <x v="199"/>
    <x v="0"/>
    <x v="9"/>
  </r>
  <r>
    <n v="257658"/>
    <s v="Marzo, Constance"/>
    <s v="TCN-WTL12"/>
    <s v="JPG22"/>
    <x v="13"/>
    <x v="0"/>
    <n v="0.47"/>
    <s v="Riches, Robert"/>
    <s v="TCN"/>
    <x v="199"/>
    <x v="0"/>
    <x v="9"/>
  </r>
  <r>
    <n v="257658"/>
    <s v="Marzo, Constance"/>
    <s v="TCN-WTL12"/>
    <s v="JPG22"/>
    <x v="9"/>
    <x v="0"/>
    <n v="0.37"/>
    <s v="Riches, Robert"/>
    <s v="TCN"/>
    <x v="199"/>
    <x v="0"/>
    <x v="9"/>
  </r>
  <r>
    <n v="257660"/>
    <s v="Neufeld Eckert, Tanya"/>
    <s v="TCN-RDB11"/>
    <s v="JPG22"/>
    <x v="15"/>
    <x v="0"/>
    <n v="0.2"/>
    <s v="Nymeyer, Grant"/>
    <s v="TCN"/>
    <x v="283"/>
    <x v="0"/>
    <x v="0"/>
  </r>
  <r>
    <n v="257667"/>
    <s v="Steinman, Angela"/>
    <s v="TCN-RMJ12"/>
    <s v="JPG22"/>
    <x v="1"/>
    <x v="2"/>
    <n v="0.48"/>
    <s v="McConnell, John"/>
    <s v="TCN"/>
    <x v="217"/>
    <x v="0"/>
    <x v="6"/>
  </r>
  <r>
    <n v="257671"/>
    <s v="Pham, Long"/>
    <s v="TCN-WAJ12"/>
    <s v="JPG22"/>
    <x v="13"/>
    <x v="1"/>
    <n v="7.65"/>
    <s v="Tuyp, Jeremy"/>
    <s v="TCN"/>
    <x v="259"/>
    <x v="0"/>
    <x v="12"/>
  </r>
  <r>
    <n v="257671"/>
    <s v="Pham, Long"/>
    <s v="TCN-WAJ12"/>
    <s v="JPG22"/>
    <x v="14"/>
    <x v="1"/>
    <n v="8"/>
    <s v="Tuyp, Jeremy"/>
    <s v="TCN"/>
    <x v="259"/>
    <x v="0"/>
    <x v="12"/>
  </r>
  <r>
    <n v="257671"/>
    <s v="Pham, Long"/>
    <s v="TCN-WAJ12"/>
    <s v="JPG22"/>
    <x v="16"/>
    <x v="1"/>
    <n v="8"/>
    <s v="Tuyp, Jeremy"/>
    <s v="TCN"/>
    <x v="259"/>
    <x v="0"/>
    <x v="12"/>
  </r>
  <r>
    <n v="257671"/>
    <s v="Pham, Long"/>
    <s v="TCN-WAJ12"/>
    <s v="JPG22"/>
    <x v="21"/>
    <x v="1"/>
    <n v="8"/>
    <s v="Tuyp, Jeremy"/>
    <s v="TCN"/>
    <x v="259"/>
    <x v="0"/>
    <x v="12"/>
  </r>
  <r>
    <n v="257671"/>
    <s v="Pham, Long"/>
    <s v="TCN-WAJ12"/>
    <s v="JPG22"/>
    <x v="9"/>
    <x v="1"/>
    <n v="8"/>
    <s v="Tuyp, Jeremy"/>
    <s v="TCN"/>
    <x v="259"/>
    <x v="0"/>
    <x v="12"/>
  </r>
  <r>
    <n v="257673"/>
    <s v="Zylstra, Mark"/>
    <s v="TCN-RJN12"/>
    <s v="JPG22"/>
    <x v="2"/>
    <x v="2"/>
    <n v="1.33"/>
    <s v="Turner, Jason"/>
    <s v="TCN"/>
    <x v="155"/>
    <x v="0"/>
    <x v="2"/>
  </r>
  <r>
    <n v="257673"/>
    <s v="Zylstra, Mark"/>
    <s v="TCN-RJN12"/>
    <s v="JPG22"/>
    <x v="6"/>
    <x v="2"/>
    <n v="0.23"/>
    <s v="Turner, Jason"/>
    <s v="TCN"/>
    <x v="155"/>
    <x v="0"/>
    <x v="2"/>
  </r>
  <r>
    <n v="257673"/>
    <s v="Zylstra, Mark"/>
    <s v="TCN-RJN12"/>
    <s v="JPG22"/>
    <x v="7"/>
    <x v="1"/>
    <n v="8"/>
    <s v="Turner, Jason"/>
    <s v="TCN"/>
    <x v="155"/>
    <x v="0"/>
    <x v="2"/>
  </r>
  <r>
    <n v="257673"/>
    <s v="Zylstra, Mark"/>
    <s v="TCN-RJN12"/>
    <s v="JPG22"/>
    <x v="8"/>
    <x v="1"/>
    <n v="8"/>
    <s v="Turner, Jason"/>
    <s v="TCN"/>
    <x v="155"/>
    <x v="0"/>
    <x v="2"/>
  </r>
  <r>
    <n v="254686"/>
    <s v="Rowe, Lance"/>
    <s v="TCN-RSU11"/>
    <s v="JPG22"/>
    <x v="17"/>
    <x v="1"/>
    <n v="8"/>
    <s v="Wiles, Eric"/>
    <s v="TCN"/>
    <x v="230"/>
    <x v="0"/>
    <x v="8"/>
  </r>
  <r>
    <n v="257673"/>
    <s v="Zylstra, Mark"/>
    <s v="TCN-RJN12"/>
    <s v="JPG22"/>
    <x v="18"/>
    <x v="1"/>
    <n v="8"/>
    <s v="Turner, Jason"/>
    <s v="TCN"/>
    <x v="155"/>
    <x v="0"/>
    <x v="2"/>
  </r>
  <r>
    <n v="257673"/>
    <s v="Zylstra, Mark"/>
    <s v="TCN-RJN12"/>
    <s v="JPG22"/>
    <x v="9"/>
    <x v="0"/>
    <n v="0.33"/>
    <s v="Turner, Jason"/>
    <s v="TCN"/>
    <x v="155"/>
    <x v="0"/>
    <x v="2"/>
  </r>
  <r>
    <n v="257675"/>
    <s v="Edlund, Jason"/>
    <s v="TCN-WWU12"/>
    <s v="JPG22"/>
    <x v="6"/>
    <x v="2"/>
    <n v="0.22"/>
    <s v="Fyn, Paul"/>
    <s v="TCN"/>
    <x v="312"/>
    <x v="0"/>
    <x v="13"/>
  </r>
  <r>
    <n v="257675"/>
    <s v="Edlund, Jason"/>
    <s v="TCN-WWU12"/>
    <s v="JPG22"/>
    <x v="9"/>
    <x v="2"/>
    <n v="0.33"/>
    <s v="Fyn, Paul"/>
    <s v="TCN"/>
    <x v="312"/>
    <x v="0"/>
    <x v="13"/>
  </r>
  <r>
    <n v="257681"/>
    <s v="Lewis, Steve"/>
    <s v="TCN-RWS11"/>
    <s v="JPG22"/>
    <x v="1"/>
    <x v="2"/>
    <n v="1.7"/>
    <s v="Miller, Jeff"/>
    <s v="TCN"/>
    <x v="146"/>
    <x v="0"/>
    <x v="2"/>
  </r>
  <r>
    <n v="257681"/>
    <s v="Lewis, Steve"/>
    <s v="TCN-RWS11"/>
    <s v="JPG22"/>
    <x v="3"/>
    <x v="2"/>
    <n v="1.75"/>
    <s v="Miller, Jeff"/>
    <s v="TCN"/>
    <x v="146"/>
    <x v="0"/>
    <x v="2"/>
  </r>
  <r>
    <n v="257681"/>
    <s v="Lewis, Steve"/>
    <s v="TCN-RWS11"/>
    <s v="JPG22"/>
    <x v="4"/>
    <x v="2"/>
    <n v="1.78"/>
    <s v="Miller, Jeff"/>
    <s v="TCN"/>
    <x v="146"/>
    <x v="0"/>
    <x v="2"/>
  </r>
  <r>
    <n v="257681"/>
    <s v="Lewis, Steve"/>
    <s v="TCN-RWS11"/>
    <s v="JPG22"/>
    <x v="2"/>
    <x v="2"/>
    <n v="1.78"/>
    <s v="Miller, Jeff"/>
    <s v="TCN"/>
    <x v="146"/>
    <x v="0"/>
    <x v="2"/>
  </r>
  <r>
    <n v="256536"/>
    <s v="Madill, Terry"/>
    <s v="TCN-WAV11"/>
    <s v="JPG22"/>
    <x v="17"/>
    <x v="1"/>
    <n v="8"/>
    <s v="Butler, Jeremy"/>
    <s v="TCN"/>
    <x v="263"/>
    <x v="0"/>
    <x v="12"/>
  </r>
  <r>
    <n v="257681"/>
    <s v="Lewis, Steve"/>
    <s v="TCN-RWS11"/>
    <s v="JPG22"/>
    <x v="18"/>
    <x v="2"/>
    <n v="1.78"/>
    <s v="Miller, Jeff"/>
    <s v="TCN"/>
    <x v="146"/>
    <x v="0"/>
    <x v="2"/>
  </r>
  <r>
    <n v="257681"/>
    <s v="Lewis, Steve"/>
    <s v="TCN-RWS11"/>
    <s v="JPG22"/>
    <x v="13"/>
    <x v="0"/>
    <n v="7.83"/>
    <s v="Miller, Jeff"/>
    <s v="TCN"/>
    <x v="146"/>
    <x v="0"/>
    <x v="2"/>
  </r>
  <r>
    <n v="257683"/>
    <s v="Murray, Trevor"/>
    <s v="TCN-RSD11"/>
    <s v="JPG21"/>
    <x v="7"/>
    <x v="1"/>
    <n v="7.12"/>
    <s v="Marroni, Pat"/>
    <s v="TCN"/>
    <x v="292"/>
    <x v="0"/>
    <x v="8"/>
  </r>
  <r>
    <n v="257683"/>
    <s v="Murray, Trevor"/>
    <s v="TCN-RSD11"/>
    <s v="JPG21"/>
    <x v="8"/>
    <x v="1"/>
    <n v="8"/>
    <s v="Marroni, Pat"/>
    <s v="TCN"/>
    <x v="292"/>
    <x v="0"/>
    <x v="8"/>
  </r>
  <r>
    <n v="256975"/>
    <s v="Normore, Bradley"/>
    <s v="TCN-RSD11"/>
    <s v="JPG22"/>
    <x v="17"/>
    <x v="1"/>
    <n v="8"/>
    <s v="Marroni, Pat"/>
    <s v="TCN"/>
    <x v="292"/>
    <x v="0"/>
    <x v="8"/>
  </r>
  <r>
    <n v="257683"/>
    <s v="Murray, Trevor"/>
    <s v="TCN-RSD11"/>
    <s v="JPG21"/>
    <x v="18"/>
    <x v="1"/>
    <n v="8"/>
    <s v="Marroni, Pat"/>
    <s v="TCN"/>
    <x v="292"/>
    <x v="0"/>
    <x v="8"/>
  </r>
  <r>
    <n v="257687"/>
    <s v="Adams, Shawn"/>
    <s v="TCN-RLF11"/>
    <s v="JPG22"/>
    <x v="5"/>
    <x v="1"/>
    <n v="8"/>
    <s v="Unwin, Chris"/>
    <s v="TCN"/>
    <x v="152"/>
    <x v="0"/>
    <x v="5"/>
  </r>
  <r>
    <n v="257687"/>
    <s v="Adams, Shawn"/>
    <s v="TCN-RLF11"/>
    <s v="JPG22"/>
    <x v="6"/>
    <x v="1"/>
    <n v="8"/>
    <s v="Unwin, Chris"/>
    <s v="TCN"/>
    <x v="152"/>
    <x v="0"/>
    <x v="5"/>
  </r>
  <r>
    <n v="257688"/>
    <s v="Pavan, Janet"/>
    <s v="TCN-RMC12"/>
    <s v="JPG22"/>
    <x v="1"/>
    <x v="2"/>
    <n v="0.48"/>
    <s v="Hanley, Michael"/>
    <s v="TCN"/>
    <x v="279"/>
    <x v="0"/>
    <x v="6"/>
  </r>
  <r>
    <n v="257688"/>
    <s v="Pavan, Janet"/>
    <s v="TCN-RMC12"/>
    <s v="JPG22"/>
    <x v="0"/>
    <x v="0"/>
    <n v="0.5"/>
    <s v="Hanley, Michael"/>
    <s v="TCN"/>
    <x v="279"/>
    <x v="0"/>
    <x v="6"/>
  </r>
  <r>
    <n v="257689"/>
    <s v="Medeiros, Michael"/>
    <s v="TCN-RMC12"/>
    <s v="JPG22"/>
    <x v="1"/>
    <x v="2"/>
    <n v="0.43"/>
    <s v="Hanley, Michael"/>
    <s v="TCN"/>
    <x v="279"/>
    <x v="0"/>
    <x v="6"/>
  </r>
  <r>
    <n v="257689"/>
    <s v="Medeiros, Michael"/>
    <s v="TCN-RMC12"/>
    <s v="JPG22"/>
    <x v="0"/>
    <x v="0"/>
    <n v="0.5"/>
    <s v="Hanley, Michael"/>
    <s v="TCN"/>
    <x v="279"/>
    <x v="0"/>
    <x v="6"/>
  </r>
  <r>
    <n v="257690"/>
    <s v="Pringle, Matt"/>
    <s v="TCN-WRN11"/>
    <s v="JPG22"/>
    <x v="0"/>
    <x v="0"/>
    <n v="3.95"/>
    <s v="Leonard, Ernest"/>
    <s v="TCN"/>
    <x v="141"/>
    <x v="0"/>
    <x v="2"/>
  </r>
  <r>
    <n v="257775"/>
    <s v="Robinson Brown, Gustavo Gregorio"/>
    <s v="TCN-RJN12"/>
    <s v="JPG22"/>
    <x v="1"/>
    <x v="2"/>
    <n v="2.0699999999999998"/>
    <s v="Turner, Jason"/>
    <s v="TCN"/>
    <x v="155"/>
    <x v="0"/>
    <x v="2"/>
  </r>
  <r>
    <n v="257775"/>
    <s v="Robinson Brown, Gustavo Gregorio"/>
    <s v="TCN-RJN12"/>
    <s v="JPG22"/>
    <x v="5"/>
    <x v="2"/>
    <n v="0.2"/>
    <s v="Turner, Jason"/>
    <s v="TCN"/>
    <x v="155"/>
    <x v="0"/>
    <x v="2"/>
  </r>
  <r>
    <n v="257775"/>
    <s v="Robinson Brown, Gustavo Gregorio"/>
    <s v="TCN-RJN12"/>
    <s v="JPG22"/>
    <x v="6"/>
    <x v="2"/>
    <n v="0.27"/>
    <s v="Turner, Jason"/>
    <s v="TCN"/>
    <x v="155"/>
    <x v="0"/>
    <x v="2"/>
  </r>
  <r>
    <n v="257551"/>
    <s v="Wendland, Rory"/>
    <s v="TCN-WAH11"/>
    <s v="JPG22"/>
    <x v="17"/>
    <x v="1"/>
    <n v="8"/>
    <s v="Ryder, Peter"/>
    <s v="TCN"/>
    <x v="39"/>
    <x v="0"/>
    <x v="12"/>
  </r>
  <r>
    <n v="257775"/>
    <s v="Robinson Brown, Gustavo Gregorio"/>
    <s v="TCN-RJN12"/>
    <s v="JPG22"/>
    <x v="18"/>
    <x v="2"/>
    <n v="0.48"/>
    <s v="Turner, Jason"/>
    <s v="TCN"/>
    <x v="155"/>
    <x v="0"/>
    <x v="2"/>
  </r>
  <r>
    <n v="257775"/>
    <s v="Robinson Brown, Gustavo Gregorio"/>
    <s v="TCN-RJN12"/>
    <s v="JPG22"/>
    <x v="20"/>
    <x v="2"/>
    <n v="0.65"/>
    <s v="Turner, Jason"/>
    <s v="TCN"/>
    <x v="155"/>
    <x v="0"/>
    <x v="2"/>
  </r>
  <r>
    <n v="257777"/>
    <s v="Saepharn, Oliver"/>
    <s v="TCN-RMA00"/>
    <s v="JPG22"/>
    <x v="3"/>
    <x v="1"/>
    <n v="8"/>
    <s v="Crockett, Jeremy"/>
    <s v="TCN"/>
    <x v="92"/>
    <x v="5"/>
    <x v="6"/>
  </r>
  <r>
    <n v="257777"/>
    <s v="Saepharn, Oliver"/>
    <s v="TCN-RMA00"/>
    <s v="JPG22"/>
    <x v="4"/>
    <x v="1"/>
    <n v="8"/>
    <s v="Crockett, Jeremy"/>
    <s v="TCN"/>
    <x v="92"/>
    <x v="5"/>
    <x v="6"/>
  </r>
  <r>
    <n v="257777"/>
    <s v="Saepharn, Oliver"/>
    <s v="TCN-RMA00"/>
    <s v="JPG22"/>
    <x v="2"/>
    <x v="1"/>
    <n v="8"/>
    <s v="Crockett, Jeremy"/>
    <s v="TCN"/>
    <x v="92"/>
    <x v="5"/>
    <x v="6"/>
  </r>
  <r>
    <n v="257777"/>
    <s v="Saepharn, Oliver"/>
    <s v="TCN-RMA00"/>
    <s v="JPG22"/>
    <x v="5"/>
    <x v="1"/>
    <n v="8"/>
    <s v="Crockett, Jeremy"/>
    <s v="TCN"/>
    <x v="92"/>
    <x v="5"/>
    <x v="6"/>
  </r>
  <r>
    <n v="257777"/>
    <s v="Saepharn, Oliver"/>
    <s v="TCN-RMA00"/>
    <s v="JPG22"/>
    <x v="6"/>
    <x v="1"/>
    <n v="8"/>
    <s v="Crockett, Jeremy"/>
    <s v="TCN"/>
    <x v="92"/>
    <x v="5"/>
    <x v="6"/>
  </r>
  <r>
    <n v="257808"/>
    <s v="Keba, Michael"/>
    <s v="TCN-RFU12"/>
    <s v="JPG22"/>
    <x v="3"/>
    <x v="0"/>
    <n v="8"/>
    <s v="Tarrant, Robert"/>
    <s v="TCN"/>
    <x v="17"/>
    <x v="0"/>
    <x v="2"/>
  </r>
  <r>
    <n v="257808"/>
    <s v="Keba, Michael"/>
    <s v="TCN-RFU12"/>
    <s v="JPG22"/>
    <x v="4"/>
    <x v="0"/>
    <n v="8"/>
    <s v="Tarrant, Robert"/>
    <s v="TCN"/>
    <x v="17"/>
    <x v="0"/>
    <x v="2"/>
  </r>
  <r>
    <n v="257808"/>
    <s v="Keba, Michael"/>
    <s v="TCN-RFU12"/>
    <s v="JPG22"/>
    <x v="6"/>
    <x v="2"/>
    <n v="2.67"/>
    <s v="Tarrant, Robert"/>
    <s v="TCN"/>
    <x v="17"/>
    <x v="0"/>
    <x v="2"/>
  </r>
  <r>
    <n v="257808"/>
    <s v="Keba, Michael"/>
    <s v="TCN-RFU12"/>
    <s v="JPG22"/>
    <x v="7"/>
    <x v="2"/>
    <n v="2.17"/>
    <s v="Tarrant, Robert"/>
    <s v="TCN"/>
    <x v="17"/>
    <x v="0"/>
    <x v="2"/>
  </r>
  <r>
    <n v="257561"/>
    <s v="Wilford, Julie"/>
    <s v="TCN-RSU12"/>
    <s v="JPG22"/>
    <x v="17"/>
    <x v="1"/>
    <n v="8"/>
    <s v="Waring, Andrea"/>
    <s v="TCN"/>
    <x v="327"/>
    <x v="0"/>
    <x v="8"/>
  </r>
  <r>
    <n v="257808"/>
    <s v="Keba, Michael"/>
    <s v="TCN-RFU12"/>
    <s v="JPG22"/>
    <x v="14"/>
    <x v="0"/>
    <n v="8"/>
    <s v="Tarrant, Robert"/>
    <s v="TCN"/>
    <x v="17"/>
    <x v="0"/>
    <x v="2"/>
  </r>
  <r>
    <n v="257808"/>
    <s v="Keba, Michael"/>
    <s v="TCN-RFU12"/>
    <s v="JPG22"/>
    <x v="16"/>
    <x v="0"/>
    <n v="8"/>
    <s v="Tarrant, Robert"/>
    <s v="TCN"/>
    <x v="17"/>
    <x v="0"/>
    <x v="2"/>
  </r>
  <r>
    <n v="257808"/>
    <s v="Keba, Michael"/>
    <s v="TCN-RFU12"/>
    <s v="JPG22"/>
    <x v="21"/>
    <x v="0"/>
    <n v="8"/>
    <s v="Tarrant, Robert"/>
    <s v="TCN"/>
    <x v="17"/>
    <x v="0"/>
    <x v="2"/>
  </r>
  <r>
    <n v="257824"/>
    <s v="Riehl, Donald"/>
    <s v="TCN-RFN11"/>
    <s v="JPG22"/>
    <x v="1"/>
    <x v="1"/>
    <n v="8"/>
    <s v="Sharpe, Baron"/>
    <s v="TCN"/>
    <x v="99"/>
    <x v="0"/>
    <x v="2"/>
  </r>
  <r>
    <n v="257824"/>
    <s v="Riehl, Donald"/>
    <s v="TCN-RFN11"/>
    <s v="JPG22"/>
    <x v="6"/>
    <x v="2"/>
    <n v="0.03"/>
    <s v="Sharpe, Baron"/>
    <s v="TCN"/>
    <x v="99"/>
    <x v="0"/>
    <x v="2"/>
  </r>
  <r>
    <n v="257824"/>
    <s v="Riehl, Donald"/>
    <s v="TCN-RFN11"/>
    <s v="JPG22"/>
    <x v="22"/>
    <x v="2"/>
    <n v="2.25"/>
    <s v="Sharpe, Baron"/>
    <s v="TCN"/>
    <x v="99"/>
    <x v="0"/>
    <x v="2"/>
  </r>
  <r>
    <n v="257824"/>
    <s v="Riehl, Donald"/>
    <s v="TCN-RFN11"/>
    <s v="JPG22"/>
    <x v="9"/>
    <x v="2"/>
    <n v="0.02"/>
    <s v="Sharpe, Baron"/>
    <s v="TCN"/>
    <x v="99"/>
    <x v="0"/>
    <x v="2"/>
  </r>
  <r>
    <n v="257827"/>
    <s v="Gardener, Stephanie"/>
    <s v="TCN-RML12"/>
    <s v="JPG21"/>
    <x v="5"/>
    <x v="1"/>
    <n v="8"/>
    <s v="Dahmer, Darryl"/>
    <s v="TCN"/>
    <x v="135"/>
    <x v="0"/>
    <x v="6"/>
  </r>
  <r>
    <n v="257827"/>
    <s v="Gardener, Stephanie"/>
    <s v="TCN-RML12"/>
    <s v="JPG21"/>
    <x v="6"/>
    <x v="1"/>
    <n v="8"/>
    <s v="Dahmer, Darryl"/>
    <s v="TCN"/>
    <x v="135"/>
    <x v="0"/>
    <x v="6"/>
  </r>
  <r>
    <n v="257827"/>
    <s v="Gardener, Stephanie"/>
    <s v="TCN-RML12"/>
    <s v="JPG21"/>
    <x v="7"/>
    <x v="1"/>
    <n v="8"/>
    <s v="Dahmer, Darryl"/>
    <s v="TCN"/>
    <x v="135"/>
    <x v="0"/>
    <x v="6"/>
  </r>
  <r>
    <n v="257827"/>
    <s v="Gardener, Stephanie"/>
    <s v="TCN-RML12"/>
    <s v="JPG21"/>
    <x v="8"/>
    <x v="1"/>
    <n v="8"/>
    <s v="Dahmer, Darryl"/>
    <s v="TCN"/>
    <x v="135"/>
    <x v="0"/>
    <x v="6"/>
  </r>
  <r>
    <n v="257831"/>
    <s v="Brooker, Brad"/>
    <s v="TCN-RMP11"/>
    <s v="JPG21"/>
    <x v="19"/>
    <x v="1"/>
    <n v="8"/>
    <s v="Blenkiron, Joshua"/>
    <s v="TCN"/>
    <x v="257"/>
    <x v="0"/>
    <x v="6"/>
  </r>
  <r>
    <n v="257831"/>
    <s v="Brooker, Brad"/>
    <s v="TCN-RMP11"/>
    <s v="JPG21"/>
    <x v="20"/>
    <x v="1"/>
    <n v="8"/>
    <s v="Blenkiron, Joshua"/>
    <s v="TCN"/>
    <x v="257"/>
    <x v="0"/>
    <x v="6"/>
  </r>
  <r>
    <n v="257831"/>
    <s v="Brooker, Brad"/>
    <s v="TCN-RMP11"/>
    <s v="JPG21"/>
    <x v="10"/>
    <x v="1"/>
    <n v="8"/>
    <s v="Blenkiron, Joshua"/>
    <s v="TCN"/>
    <x v="257"/>
    <x v="0"/>
    <x v="6"/>
  </r>
  <r>
    <n v="257831"/>
    <s v="Brooker, Brad"/>
    <s v="TCN-RMP11"/>
    <s v="JPG21"/>
    <x v="11"/>
    <x v="1"/>
    <n v="8"/>
    <s v="Blenkiron, Joshua"/>
    <s v="TCN"/>
    <x v="257"/>
    <x v="0"/>
    <x v="6"/>
  </r>
  <r>
    <n v="257831"/>
    <s v="Brooker, Brad"/>
    <s v="TCN-RMP11"/>
    <s v="JPG21"/>
    <x v="12"/>
    <x v="1"/>
    <n v="8"/>
    <s v="Blenkiron, Joshua"/>
    <s v="TCN"/>
    <x v="257"/>
    <x v="0"/>
    <x v="6"/>
  </r>
  <r>
    <n v="257834"/>
    <s v="Bronson, Kyle"/>
    <s v="TCN-RJJ12"/>
    <s v="JPG22"/>
    <x v="1"/>
    <x v="2"/>
    <n v="0.05"/>
    <s v="Albanese, Joseph"/>
    <s v="TCN"/>
    <x v="82"/>
    <x v="0"/>
    <x v="4"/>
  </r>
  <r>
    <n v="257834"/>
    <s v="Bronson, Kyle"/>
    <s v="TCN-RJJ12"/>
    <s v="JPG22"/>
    <x v="9"/>
    <x v="2"/>
    <n v="0.2"/>
    <s v="Albanese, Joseph"/>
    <s v="TCN"/>
    <x v="82"/>
    <x v="0"/>
    <x v="4"/>
  </r>
  <r>
    <n v="257835"/>
    <s v="Ferguson, Bryan"/>
    <s v="TCN-RSE12"/>
    <s v="JPG22"/>
    <x v="2"/>
    <x v="2"/>
    <n v="1.6"/>
    <s v="Van Dyk, Jonathan"/>
    <s v="TCN"/>
    <x v="299"/>
    <x v="0"/>
    <x v="8"/>
  </r>
  <r>
    <n v="257886"/>
    <s v="Robinson, Lindy Ann"/>
    <s v="TCN-RMI12"/>
    <s v="JPG22"/>
    <x v="1"/>
    <x v="2"/>
    <n v="0.48"/>
    <s v="Aubin-Zdrahal, Michelle"/>
    <s v="TCN"/>
    <x v="351"/>
    <x v="0"/>
    <x v="6"/>
  </r>
  <r>
    <n v="257890"/>
    <s v="Young, Jason"/>
    <s v="TCN-RMJ12"/>
    <s v="JPG22"/>
    <x v="1"/>
    <x v="2"/>
    <n v="0.5"/>
    <s v="McConnell, John"/>
    <s v="TCN"/>
    <x v="217"/>
    <x v="0"/>
    <x v="6"/>
  </r>
  <r>
    <n v="257894"/>
    <s v="Totzke, Jason"/>
    <s v="TCN-RSB12"/>
    <s v="JPG22"/>
    <x v="2"/>
    <x v="2"/>
    <n v="1.67"/>
    <s v="Young, Jesse"/>
    <s v="TCN"/>
    <x v="311"/>
    <x v="0"/>
    <x v="8"/>
  </r>
  <r>
    <n v="257895"/>
    <s v="York, Lauren"/>
    <s v="TCN-RMI11"/>
    <s v="JPG21"/>
    <x v="13"/>
    <x v="2"/>
    <n v="0.27"/>
    <s v="Garrett, Pamela"/>
    <s v="TCN"/>
    <x v="208"/>
    <x v="0"/>
    <x v="6"/>
  </r>
  <r>
    <n v="257899"/>
    <s v="Alvey, Steve"/>
    <s v="TCN-RJJ12"/>
    <s v="JPG22"/>
    <x v="11"/>
    <x v="1"/>
    <n v="8"/>
    <s v="Albanese, Joseph"/>
    <s v="TCN"/>
    <x v="82"/>
    <x v="0"/>
    <x v="4"/>
  </r>
  <r>
    <n v="257899"/>
    <s v="Alvey, Steve"/>
    <s v="TCN-RJJ12"/>
    <s v="JPG22"/>
    <x v="12"/>
    <x v="1"/>
    <n v="8"/>
    <s v="Albanese, Joseph"/>
    <s v="TCN"/>
    <x v="82"/>
    <x v="0"/>
    <x v="4"/>
  </r>
  <r>
    <n v="257899"/>
    <s v="Alvey, Steve"/>
    <s v="TCN-RJJ12"/>
    <s v="JPG22"/>
    <x v="13"/>
    <x v="1"/>
    <n v="8"/>
    <s v="Albanese, Joseph"/>
    <s v="TCN"/>
    <x v="82"/>
    <x v="0"/>
    <x v="4"/>
  </r>
  <r>
    <n v="257901"/>
    <s v="Ross, Nathaniel"/>
    <s v="TCN-WAT11"/>
    <s v="JPG22"/>
    <x v="13"/>
    <x v="1"/>
    <n v="8"/>
    <s v="Terreberry, Michael"/>
    <s v="TCN"/>
    <x v="345"/>
    <x v="0"/>
    <x v="12"/>
  </r>
  <r>
    <n v="257906"/>
    <s v="Alves, Kimberly"/>
    <s v="TCN-RMB11"/>
    <s v="JPG22"/>
    <x v="1"/>
    <x v="2"/>
    <n v="0.25"/>
    <s v="Hicks, Thomas"/>
    <s v="TCN"/>
    <x v="303"/>
    <x v="0"/>
    <x v="6"/>
  </r>
  <r>
    <n v="257906"/>
    <s v="Alves, Kimberly"/>
    <s v="TCN-RMB11"/>
    <s v="JPG22"/>
    <x v="13"/>
    <x v="2"/>
    <n v="0.38"/>
    <s v="Hicks, Thomas"/>
    <s v="TCN"/>
    <x v="303"/>
    <x v="0"/>
    <x v="6"/>
  </r>
  <r>
    <n v="257912"/>
    <s v="Patton, Lori"/>
    <s v="TCN-RMB11"/>
    <s v="JPG22"/>
    <x v="1"/>
    <x v="2"/>
    <n v="0.23"/>
    <s v="Hicks, Thomas"/>
    <s v="TCN"/>
    <x v="303"/>
    <x v="0"/>
    <x v="6"/>
  </r>
  <r>
    <n v="257912"/>
    <s v="Patton, Lori"/>
    <s v="TCN-RMB11"/>
    <s v="JPG22"/>
    <x v="2"/>
    <x v="2"/>
    <n v="0.22"/>
    <s v="Hicks, Thomas"/>
    <s v="TCN"/>
    <x v="303"/>
    <x v="0"/>
    <x v="6"/>
  </r>
  <r>
    <n v="257912"/>
    <s v="Patton, Lori"/>
    <s v="TCN-RMB11"/>
    <s v="JPG22"/>
    <x v="13"/>
    <x v="2"/>
    <n v="0.4"/>
    <s v="Hicks, Thomas"/>
    <s v="TCN"/>
    <x v="303"/>
    <x v="0"/>
    <x v="6"/>
  </r>
  <r>
    <n v="257920"/>
    <s v="Gillespie, Jennifer"/>
    <s v="TCN-RSI12"/>
    <s v="JPG22"/>
    <x v="2"/>
    <x v="2"/>
    <n v="1.57"/>
    <s v="Tremblay, Joshua"/>
    <s v="TCN"/>
    <x v="352"/>
    <x v="0"/>
    <x v="8"/>
  </r>
  <r>
    <n v="257929"/>
    <s v="Benedict, Steve"/>
    <s v="TCN-RJC11"/>
    <s v="JPG22"/>
    <x v="9"/>
    <x v="2"/>
    <n v="0.08"/>
    <s v="Balmer, Jim"/>
    <s v="TCN"/>
    <x v="157"/>
    <x v="0"/>
    <x v="4"/>
  </r>
  <r>
    <n v="257933"/>
    <s v="Stewart, Michael"/>
    <s v="TCN-RJK12"/>
    <s v="JPG22"/>
    <x v="12"/>
    <x v="2"/>
    <n v="7.0000000000000007E-2"/>
    <s v="Lyle, David"/>
    <s v="TCN"/>
    <x v="139"/>
    <x v="0"/>
    <x v="4"/>
  </r>
  <r>
    <n v="257935"/>
    <s v="Dickieson, Richard"/>
    <s v="TCN-RSB11"/>
    <s v="JPG21"/>
    <x v="13"/>
    <x v="0"/>
    <n v="0.13"/>
    <s v="Mohammed, Samir"/>
    <s v="TCN"/>
    <x v="360"/>
    <x v="0"/>
    <x v="8"/>
  </r>
  <r>
    <n v="257936"/>
    <s v="Siudylo, Karolina"/>
    <s v="TCN-RMC11"/>
    <s v="JPG22"/>
    <x v="2"/>
    <x v="2"/>
    <n v="0.22"/>
    <s v="Ellis, Doug"/>
    <s v="TCN"/>
    <x v="153"/>
    <x v="0"/>
    <x v="6"/>
  </r>
  <r>
    <n v="257942"/>
    <s v="Byers, Peggy"/>
    <s v="TCN-RSN12"/>
    <s v="JPG22"/>
    <x v="2"/>
    <x v="0"/>
    <n v="1.6"/>
    <s v="Jordao, Manuel"/>
    <s v="TCN"/>
    <x v="333"/>
    <x v="0"/>
    <x v="8"/>
  </r>
  <r>
    <n v="257948"/>
    <s v="Storey, Michael"/>
    <s v="TCN-RKH12"/>
    <s v="JPG22"/>
    <x v="2"/>
    <x v="2"/>
    <n v="1.22"/>
    <s v="Bradley, Jason"/>
    <s v="TCN"/>
    <x v="58"/>
    <x v="0"/>
    <x v="2"/>
  </r>
  <r>
    <n v="257949"/>
    <s v="Tozer, Tyler"/>
    <s v="TCN-RWS11"/>
    <s v="JPG21"/>
    <x v="1"/>
    <x v="2"/>
    <n v="0.68"/>
    <s v="Miller, Jeff"/>
    <s v="TCN"/>
    <x v="146"/>
    <x v="0"/>
    <x v="2"/>
  </r>
  <r>
    <n v="257954"/>
    <s v="Darmanin, Lee"/>
    <s v="TCN-WWF12"/>
    <s v="JPG22"/>
    <x v="6"/>
    <x v="2"/>
    <n v="0.28000000000000003"/>
    <s v="Wilson, John"/>
    <s v="TCN"/>
    <x v="252"/>
    <x v="0"/>
    <x v="13"/>
  </r>
  <r>
    <n v="257954"/>
    <s v="Darmanin, Lee"/>
    <s v="TCN-WWF12"/>
    <s v="JPG22"/>
    <x v="7"/>
    <x v="2"/>
    <n v="0.25"/>
    <s v="Wilson, John"/>
    <s v="TCN"/>
    <x v="252"/>
    <x v="0"/>
    <x v="13"/>
  </r>
  <r>
    <n v="257954"/>
    <s v="Darmanin, Lee"/>
    <s v="TCN-WWF12"/>
    <s v="JPG22"/>
    <x v="12"/>
    <x v="2"/>
    <n v="0.33"/>
    <s v="Wilson, John"/>
    <s v="TCN"/>
    <x v="252"/>
    <x v="0"/>
    <x v="13"/>
  </r>
  <r>
    <n v="258017"/>
    <s v="Joseph, Conrad"/>
    <s v="TCN-WAA12"/>
    <s v="JPG22"/>
    <x v="11"/>
    <x v="1"/>
    <n v="8"/>
    <s v="Jones, Brian"/>
    <s v="TCN"/>
    <x v="201"/>
    <x v="0"/>
    <x v="12"/>
  </r>
  <r>
    <n v="258022"/>
    <s v="Raposo, Marta"/>
    <s v="TCN-RML11"/>
    <s v="JPG22"/>
    <x v="13"/>
    <x v="2"/>
    <n v="0.13"/>
    <s v="Murphy, Chris"/>
    <s v="TCN"/>
    <x v="321"/>
    <x v="0"/>
    <x v="6"/>
  </r>
  <r>
    <n v="258026"/>
    <s v="Lusty, Erin"/>
    <s v="TCN-RMI11"/>
    <s v="JPG22"/>
    <x v="5"/>
    <x v="1"/>
    <n v="8"/>
    <s v="Garrett, Pamela"/>
    <s v="TCN"/>
    <x v="208"/>
    <x v="0"/>
    <x v="6"/>
  </r>
  <r>
    <n v="258026"/>
    <s v="Lusty, Erin"/>
    <s v="TCN-RMI11"/>
    <s v="JPG22"/>
    <x v="6"/>
    <x v="1"/>
    <n v="8"/>
    <s v="Garrett, Pamela"/>
    <s v="TCN"/>
    <x v="208"/>
    <x v="0"/>
    <x v="6"/>
  </r>
  <r>
    <n v="258026"/>
    <s v="Lusty, Erin"/>
    <s v="TCN-RMI11"/>
    <s v="JPG22"/>
    <x v="7"/>
    <x v="1"/>
    <n v="8"/>
    <s v="Garrett, Pamela"/>
    <s v="TCN"/>
    <x v="208"/>
    <x v="0"/>
    <x v="6"/>
  </r>
  <r>
    <n v="258040"/>
    <s v="Bullock, Adam"/>
    <s v="TCN-WAL12"/>
    <s v="JPG22"/>
    <x v="7"/>
    <x v="1"/>
    <n v="8"/>
    <s v="Hayes, Mark"/>
    <s v="TCN"/>
    <x v="278"/>
    <x v="0"/>
    <x v="12"/>
  </r>
  <r>
    <n v="258040"/>
    <s v="Bullock, Adam"/>
    <s v="TCN-WAL12"/>
    <s v="JPG22"/>
    <x v="8"/>
    <x v="1"/>
    <n v="8"/>
    <s v="Hayes, Mark"/>
    <s v="TCN"/>
    <x v="278"/>
    <x v="0"/>
    <x v="12"/>
  </r>
  <r>
    <n v="257569"/>
    <s v="Lennox, Mark"/>
    <s v="TCN-RJG12"/>
    <s v="JPG22"/>
    <x v="17"/>
    <x v="1"/>
    <n v="8"/>
    <s v="Wilson, Dennis"/>
    <s v="TCN"/>
    <x v="27"/>
    <x v="0"/>
    <x v="2"/>
  </r>
  <r>
    <n v="258040"/>
    <s v="Bullock, Adam"/>
    <s v="TCN-WAL12"/>
    <s v="JPG22"/>
    <x v="18"/>
    <x v="1"/>
    <n v="8"/>
    <s v="Hayes, Mark"/>
    <s v="TCN"/>
    <x v="278"/>
    <x v="0"/>
    <x v="12"/>
  </r>
  <r>
    <n v="258054"/>
    <s v="Moffat, Randy"/>
    <s v="TCN-RML12"/>
    <s v="JPG22"/>
    <x v="1"/>
    <x v="0"/>
    <n v="0.5"/>
    <s v="Dahmer, Darryl"/>
    <s v="TCN"/>
    <x v="135"/>
    <x v="0"/>
    <x v="6"/>
  </r>
  <r>
    <n v="258058"/>
    <s v="Siudylo, Isabela"/>
    <s v="TCN-RMD11"/>
    <s v="JPG21"/>
    <x v="3"/>
    <x v="1"/>
    <n v="8"/>
    <s v="Berry, Adam"/>
    <s v="TCN"/>
    <x v="255"/>
    <x v="0"/>
    <x v="6"/>
  </r>
  <r>
    <n v="258058"/>
    <s v="Siudylo, Isabela"/>
    <s v="TCN-RMD11"/>
    <s v="JPG21"/>
    <x v="4"/>
    <x v="1"/>
    <n v="8"/>
    <s v="Berry, Adam"/>
    <s v="TCN"/>
    <x v="255"/>
    <x v="0"/>
    <x v="6"/>
  </r>
  <r>
    <n v="258058"/>
    <s v="Siudylo, Isabela"/>
    <s v="TCN-RMD11"/>
    <s v="JPG21"/>
    <x v="2"/>
    <x v="1"/>
    <n v="8"/>
    <s v="Berry, Adam"/>
    <s v="TCN"/>
    <x v="255"/>
    <x v="0"/>
    <x v="6"/>
  </r>
  <r>
    <n v="258058"/>
    <s v="Siudylo, Isabela"/>
    <s v="TCN-RMD11"/>
    <s v="JPG21"/>
    <x v="5"/>
    <x v="1"/>
    <n v="8"/>
    <s v="Berry, Adam"/>
    <s v="TCN"/>
    <x v="255"/>
    <x v="0"/>
    <x v="6"/>
  </r>
  <r>
    <n v="258058"/>
    <s v="Siudylo, Isabela"/>
    <s v="TCN-RMD11"/>
    <s v="JPG21"/>
    <x v="6"/>
    <x v="1"/>
    <n v="8"/>
    <s v="Berry, Adam"/>
    <s v="TCN"/>
    <x v="255"/>
    <x v="0"/>
    <x v="6"/>
  </r>
  <r>
    <n v="258061"/>
    <s v="Lacasse, Jessica"/>
    <s v="TCN-RMI11"/>
    <s v="JPG22"/>
    <x v="1"/>
    <x v="2"/>
    <n v="0.2"/>
    <s v="Garrett, Pamela"/>
    <s v="TCN"/>
    <x v="208"/>
    <x v="0"/>
    <x v="6"/>
  </r>
  <r>
    <n v="258061"/>
    <s v="Lacasse, Jessica"/>
    <s v="TCN-RMI11"/>
    <s v="JPG22"/>
    <x v="13"/>
    <x v="2"/>
    <n v="0.3"/>
    <s v="Garrett, Pamela"/>
    <s v="TCN"/>
    <x v="208"/>
    <x v="0"/>
    <x v="6"/>
  </r>
  <r>
    <n v="258062"/>
    <s v="Wheeler, Jordan"/>
    <s v="TCN-RST12"/>
    <s v="JPG22"/>
    <x v="2"/>
    <x v="0"/>
    <n v="0.7"/>
    <s v="Jankovics, Ella"/>
    <s v="TCN"/>
    <x v="326"/>
    <x v="0"/>
    <x v="8"/>
  </r>
  <r>
    <n v="258093"/>
    <s v="Miles, John"/>
    <s v="TCN-WWB11"/>
    <s v="JPG22"/>
    <x v="0"/>
    <x v="2"/>
    <n v="0.48"/>
    <s v="Feledi, Mark"/>
    <s v="TCN"/>
    <x v="179"/>
    <x v="0"/>
    <x v="13"/>
  </r>
  <r>
    <n v="258093"/>
    <s v="Miles, John"/>
    <s v="TCN-WWB11"/>
    <s v="JPG22"/>
    <x v="22"/>
    <x v="2"/>
    <n v="0.85"/>
    <s v="Feledi, Mark"/>
    <s v="TCN"/>
    <x v="179"/>
    <x v="0"/>
    <x v="13"/>
  </r>
  <r>
    <n v="258094"/>
    <s v="Jack, Paul"/>
    <s v="TCN-RFN12"/>
    <s v="JPG22"/>
    <x v="5"/>
    <x v="1"/>
    <n v="4.25"/>
    <s v="Kovacs, Steve"/>
    <s v="TCN"/>
    <x v="196"/>
    <x v="0"/>
    <x v="2"/>
  </r>
  <r>
    <n v="258094"/>
    <s v="Jack, Paul"/>
    <s v="TCN-RFN12"/>
    <s v="JPG22"/>
    <x v="6"/>
    <x v="1"/>
    <n v="8"/>
    <s v="Kovacs, Steve"/>
    <s v="TCN"/>
    <x v="196"/>
    <x v="0"/>
    <x v="2"/>
  </r>
  <r>
    <n v="258094"/>
    <s v="Jack, Paul"/>
    <s v="TCN-RFN12"/>
    <s v="JPG22"/>
    <x v="7"/>
    <x v="1"/>
    <n v="8"/>
    <s v="Kovacs, Steve"/>
    <s v="TCN"/>
    <x v="196"/>
    <x v="0"/>
    <x v="2"/>
  </r>
  <r>
    <n v="258094"/>
    <s v="Jack, Paul"/>
    <s v="TCN-RFN12"/>
    <s v="JPG22"/>
    <x v="8"/>
    <x v="1"/>
    <n v="8"/>
    <s v="Kovacs, Steve"/>
    <s v="TCN"/>
    <x v="196"/>
    <x v="0"/>
    <x v="2"/>
  </r>
  <r>
    <n v="257595"/>
    <s v="Lord, Jill"/>
    <s v="TCN-RLA11"/>
    <s v="JPG22"/>
    <x v="17"/>
    <x v="1"/>
    <n v="8"/>
    <s v="Milenkovic, Melissa"/>
    <s v="TCN"/>
    <x v="195"/>
    <x v="0"/>
    <x v="5"/>
  </r>
  <r>
    <n v="258116"/>
    <s v="Cirillo, Mike"/>
    <s v="TCN-RMW12"/>
    <s v="JPG22"/>
    <x v="1"/>
    <x v="2"/>
    <n v="0.2"/>
    <s v="Cormier, Matthew"/>
    <s v="TCN"/>
    <x v="306"/>
    <x v="0"/>
    <x v="6"/>
  </r>
  <r>
    <n v="258117"/>
    <s v="Fritz, Anthony"/>
    <s v="TCN-RFN12"/>
    <s v="JPG22"/>
    <x v="1"/>
    <x v="2"/>
    <n v="0.72"/>
    <s v="Kovacs, Steve"/>
    <s v="TCN"/>
    <x v="196"/>
    <x v="0"/>
    <x v="2"/>
  </r>
  <r>
    <n v="258117"/>
    <s v="Fritz, Anthony"/>
    <s v="TCN-RFN12"/>
    <s v="JPG22"/>
    <x v="5"/>
    <x v="1"/>
    <n v="8"/>
    <s v="Kovacs, Steve"/>
    <s v="TCN"/>
    <x v="196"/>
    <x v="0"/>
    <x v="2"/>
  </r>
  <r>
    <n v="258117"/>
    <s v="Fritz, Anthony"/>
    <s v="TCN-RFN12"/>
    <s v="JPG22"/>
    <x v="6"/>
    <x v="1"/>
    <n v="8"/>
    <s v="Kovacs, Steve"/>
    <s v="TCN"/>
    <x v="196"/>
    <x v="0"/>
    <x v="2"/>
  </r>
  <r>
    <n v="258117"/>
    <s v="Fritz, Anthony"/>
    <s v="TCN-RFN12"/>
    <s v="JPG22"/>
    <x v="7"/>
    <x v="1"/>
    <n v="8"/>
    <s v="Kovacs, Steve"/>
    <s v="TCN"/>
    <x v="196"/>
    <x v="0"/>
    <x v="2"/>
  </r>
  <r>
    <n v="258117"/>
    <s v="Fritz, Anthony"/>
    <s v="TCN-RFN12"/>
    <s v="JPG22"/>
    <x v="8"/>
    <x v="1"/>
    <n v="8"/>
    <s v="Kovacs, Steve"/>
    <s v="TCN"/>
    <x v="196"/>
    <x v="0"/>
    <x v="2"/>
  </r>
  <r>
    <n v="258117"/>
    <s v="Fritz, Anthony"/>
    <s v="TCN-RFN12"/>
    <s v="JPG22"/>
    <x v="9"/>
    <x v="2"/>
    <n v="2.08"/>
    <s v="Kovacs, Steve"/>
    <s v="TCN"/>
    <x v="196"/>
    <x v="0"/>
    <x v="2"/>
  </r>
  <r>
    <n v="258119"/>
    <s v="Danby, Devon"/>
    <s v="TCN-RFN11"/>
    <s v="JPG22"/>
    <x v="5"/>
    <x v="2"/>
    <n v="0.47"/>
    <s v="Sharpe, Baron"/>
    <s v="TCN"/>
    <x v="99"/>
    <x v="0"/>
    <x v="2"/>
  </r>
  <r>
    <n v="258119"/>
    <s v="Danby, Devon"/>
    <s v="TCN-RFN11"/>
    <s v="JPG22"/>
    <x v="6"/>
    <x v="2"/>
    <n v="2"/>
    <s v="Sharpe, Baron"/>
    <s v="TCN"/>
    <x v="99"/>
    <x v="0"/>
    <x v="2"/>
  </r>
  <r>
    <n v="258120"/>
    <s v="Arcichowski, Marcin"/>
    <s v="TCN-RFI11"/>
    <s v="JPG22"/>
    <x v="21"/>
    <x v="2"/>
    <n v="0.27"/>
    <s v="Beek, James"/>
    <s v="TCN"/>
    <x v="109"/>
    <x v="0"/>
    <x v="2"/>
  </r>
  <r>
    <n v="258125"/>
    <s v="Cockton, Christopher"/>
    <s v="TCN-RMS12"/>
    <s v="JPG21"/>
    <x v="3"/>
    <x v="1"/>
    <n v="8"/>
    <s v="Bowslaugh, Allen"/>
    <s v="TCN"/>
    <x v="347"/>
    <x v="0"/>
    <x v="6"/>
  </r>
  <r>
    <n v="258125"/>
    <s v="Cockton, Christopher"/>
    <s v="TCN-RMS12"/>
    <s v="JPG21"/>
    <x v="4"/>
    <x v="1"/>
    <n v="8"/>
    <s v="Bowslaugh, Allen"/>
    <s v="TCN"/>
    <x v="347"/>
    <x v="0"/>
    <x v="6"/>
  </r>
  <r>
    <n v="258125"/>
    <s v="Cockton, Christopher"/>
    <s v="TCN-RMS12"/>
    <s v="JPG21"/>
    <x v="2"/>
    <x v="1"/>
    <n v="8"/>
    <s v="Bowslaugh, Allen"/>
    <s v="TCN"/>
    <x v="347"/>
    <x v="0"/>
    <x v="6"/>
  </r>
  <r>
    <n v="258125"/>
    <s v="Cockton, Christopher"/>
    <s v="TCN-RMS12"/>
    <s v="JPG21"/>
    <x v="5"/>
    <x v="1"/>
    <n v="8"/>
    <s v="Bowslaugh, Allen"/>
    <s v="TCN"/>
    <x v="347"/>
    <x v="0"/>
    <x v="6"/>
  </r>
  <r>
    <n v="258125"/>
    <s v="Cockton, Christopher"/>
    <s v="TCN-RMS12"/>
    <s v="JPG21"/>
    <x v="6"/>
    <x v="1"/>
    <n v="8"/>
    <s v="Bowslaugh, Allen"/>
    <s v="TCN"/>
    <x v="347"/>
    <x v="0"/>
    <x v="6"/>
  </r>
  <r>
    <n v="258131"/>
    <s v="Perrine, Angela"/>
    <s v="TCN-WAJ12"/>
    <s v="JPG22"/>
    <x v="4"/>
    <x v="1"/>
    <n v="8"/>
    <s v="Tuyp, Jeremy"/>
    <s v="TCN"/>
    <x v="259"/>
    <x v="0"/>
    <x v="12"/>
  </r>
  <r>
    <n v="258131"/>
    <s v="Perrine, Angela"/>
    <s v="TCN-WAJ12"/>
    <s v="JPG22"/>
    <x v="2"/>
    <x v="1"/>
    <n v="8"/>
    <s v="Tuyp, Jeremy"/>
    <s v="TCN"/>
    <x v="259"/>
    <x v="0"/>
    <x v="12"/>
  </r>
  <r>
    <n v="258138"/>
    <s v="Berardine, Mark-Anthony"/>
    <s v="TCN-RML11"/>
    <s v="JPG22"/>
    <x v="1"/>
    <x v="2"/>
    <n v="0.27"/>
    <s v="Murphy, Chris"/>
    <s v="TCN"/>
    <x v="321"/>
    <x v="0"/>
    <x v="6"/>
  </r>
  <r>
    <n v="258138"/>
    <s v="Berardine, Mark-Anthony"/>
    <s v="TCN-RML11"/>
    <s v="JPG22"/>
    <x v="2"/>
    <x v="0"/>
    <n v="0.82"/>
    <s v="Murphy, Chris"/>
    <s v="TCN"/>
    <x v="321"/>
    <x v="0"/>
    <x v="6"/>
  </r>
  <r>
    <n v="258138"/>
    <s v="Berardine, Mark-Anthony"/>
    <s v="TCN-RML11"/>
    <s v="JPG22"/>
    <x v="13"/>
    <x v="2"/>
    <n v="0.43"/>
    <s v="Murphy, Chris"/>
    <s v="TCN"/>
    <x v="321"/>
    <x v="0"/>
    <x v="6"/>
  </r>
  <r>
    <n v="258142"/>
    <s v="Prong, Chris"/>
    <s v="TCN-RSP75"/>
    <s v="JPG21"/>
    <x v="5"/>
    <x v="1"/>
    <n v="8"/>
    <s v="Harrington, David"/>
    <s v="TCN"/>
    <x v="308"/>
    <x v="1"/>
    <x v="2"/>
  </r>
  <r>
    <n v="258142"/>
    <s v="Prong, Chris"/>
    <s v="TCN-RSP75"/>
    <s v="JPG21"/>
    <x v="6"/>
    <x v="1"/>
    <n v="8"/>
    <s v="Harrington, David"/>
    <s v="TCN"/>
    <x v="308"/>
    <x v="1"/>
    <x v="2"/>
  </r>
  <r>
    <n v="258161"/>
    <s v="Van Norden, Lee"/>
    <s v="TCN-WAH11"/>
    <s v="JPG22"/>
    <x v="3"/>
    <x v="1"/>
    <n v="8"/>
    <s v="Ryder, Peter"/>
    <s v="TCN"/>
    <x v="39"/>
    <x v="0"/>
    <x v="12"/>
  </r>
  <r>
    <n v="258161"/>
    <s v="Van Norden, Lee"/>
    <s v="TCN-WAH11"/>
    <s v="JPG22"/>
    <x v="4"/>
    <x v="1"/>
    <n v="8"/>
    <s v="Ryder, Peter"/>
    <s v="TCN"/>
    <x v="39"/>
    <x v="0"/>
    <x v="12"/>
  </r>
  <r>
    <n v="258161"/>
    <s v="Van Norden, Lee"/>
    <s v="TCN-WAH11"/>
    <s v="JPG22"/>
    <x v="2"/>
    <x v="1"/>
    <n v="8"/>
    <s v="Ryder, Peter"/>
    <s v="TCN"/>
    <x v="39"/>
    <x v="0"/>
    <x v="12"/>
  </r>
  <r>
    <n v="258161"/>
    <s v="Van Norden, Lee"/>
    <s v="TCN-WAH11"/>
    <s v="JPG22"/>
    <x v="5"/>
    <x v="1"/>
    <n v="8"/>
    <s v="Ryder, Peter"/>
    <s v="TCN"/>
    <x v="39"/>
    <x v="0"/>
    <x v="12"/>
  </r>
  <r>
    <n v="258161"/>
    <s v="Van Norden, Lee"/>
    <s v="TCN-WAH11"/>
    <s v="JPG22"/>
    <x v="6"/>
    <x v="1"/>
    <n v="8"/>
    <s v="Ryder, Peter"/>
    <s v="TCN"/>
    <x v="39"/>
    <x v="0"/>
    <x v="12"/>
  </r>
  <r>
    <n v="258164"/>
    <s v="Beaver, Daryl"/>
    <s v="TCN-RMJ12"/>
    <s v="JPG21"/>
    <x v="11"/>
    <x v="1"/>
    <n v="8"/>
    <s v="McConnell, John"/>
    <s v="TCN"/>
    <x v="217"/>
    <x v="0"/>
    <x v="6"/>
  </r>
  <r>
    <n v="258164"/>
    <s v="Beaver, Daryl"/>
    <s v="TCN-RMJ12"/>
    <s v="JPG21"/>
    <x v="12"/>
    <x v="1"/>
    <n v="8"/>
    <s v="McConnell, John"/>
    <s v="TCN"/>
    <x v="217"/>
    <x v="0"/>
    <x v="6"/>
  </r>
  <r>
    <n v="258177"/>
    <s v="Livingstone, Becky"/>
    <s v="TCN-RTC12"/>
    <s v="JPG22"/>
    <x v="1"/>
    <x v="0"/>
    <n v="0.27"/>
    <s v="Reeves, Jennifer"/>
    <s v="TCN"/>
    <x v="1"/>
    <x v="0"/>
    <x v="1"/>
  </r>
  <r>
    <n v="258177"/>
    <s v="Livingstone, Becky"/>
    <s v="TCN-RTC12"/>
    <s v="JPG22"/>
    <x v="2"/>
    <x v="0"/>
    <n v="1.77"/>
    <s v="Reeves, Jennifer"/>
    <s v="TCN"/>
    <x v="1"/>
    <x v="0"/>
    <x v="1"/>
  </r>
  <r>
    <n v="258177"/>
    <s v="Livingstone, Becky"/>
    <s v="TCN-RTC12"/>
    <s v="JPG22"/>
    <x v="12"/>
    <x v="0"/>
    <n v="0.02"/>
    <s v="Reeves, Jennifer"/>
    <s v="TCN"/>
    <x v="1"/>
    <x v="0"/>
    <x v="1"/>
  </r>
  <r>
    <n v="258182"/>
    <s v="Dohey, Clyde"/>
    <s v="TCN-RMD12"/>
    <s v="JPG22"/>
    <x v="1"/>
    <x v="0"/>
    <n v="0.5"/>
    <s v="Keba, Joel"/>
    <s v="TCN"/>
    <x v="238"/>
    <x v="0"/>
    <x v="6"/>
  </r>
  <r>
    <n v="258228"/>
    <s v="Alexander, Shane"/>
    <s v="TCN-RMC12"/>
    <s v="JPG21"/>
    <x v="0"/>
    <x v="0"/>
    <n v="0.5"/>
    <s v="Hanley, Michael"/>
    <s v="TCN"/>
    <x v="279"/>
    <x v="0"/>
    <x v="6"/>
  </r>
  <r>
    <n v="258229"/>
    <s v="Baker, Buffy"/>
    <s v="TCN-RMI11"/>
    <s v="JPG22"/>
    <x v="1"/>
    <x v="1"/>
    <n v="8"/>
    <s v="Garrett, Pamela"/>
    <s v="TCN"/>
    <x v="208"/>
    <x v="0"/>
    <x v="6"/>
  </r>
  <r>
    <n v="258232"/>
    <s v="Chanthoumphone, David"/>
    <s v="TCN-RMI11"/>
    <s v="JPG22"/>
    <x v="5"/>
    <x v="1"/>
    <n v="8"/>
    <s v="Garrett, Pamela"/>
    <s v="TCN"/>
    <x v="208"/>
    <x v="0"/>
    <x v="6"/>
  </r>
  <r>
    <n v="258232"/>
    <s v="Chanthoumphone, David"/>
    <s v="TCN-RMI11"/>
    <s v="JPG22"/>
    <x v="6"/>
    <x v="1"/>
    <n v="8"/>
    <s v="Garrett, Pamela"/>
    <s v="TCN"/>
    <x v="208"/>
    <x v="0"/>
    <x v="6"/>
  </r>
  <r>
    <n v="258232"/>
    <s v="Chanthoumphone, David"/>
    <s v="TCN-RMI11"/>
    <s v="JPG22"/>
    <x v="7"/>
    <x v="1"/>
    <n v="8"/>
    <s v="Garrett, Pamela"/>
    <s v="TCN"/>
    <x v="208"/>
    <x v="0"/>
    <x v="6"/>
  </r>
  <r>
    <n v="258315"/>
    <s v="Papa, Shane"/>
    <s v="TCN-RMF11"/>
    <s v="JPG22"/>
    <x v="5"/>
    <x v="1"/>
    <n v="8"/>
    <s v="Boulanger, Eric"/>
    <s v="TCN"/>
    <x v="211"/>
    <x v="0"/>
    <x v="6"/>
  </r>
  <r>
    <n v="258315"/>
    <s v="Papa, Shane"/>
    <s v="TCN-RMF11"/>
    <s v="JPG22"/>
    <x v="6"/>
    <x v="1"/>
    <n v="8"/>
    <s v="Boulanger, Eric"/>
    <s v="TCN"/>
    <x v="211"/>
    <x v="0"/>
    <x v="6"/>
  </r>
  <r>
    <n v="258323"/>
    <s v="Kendall, Roger"/>
    <s v="TCN-WAX11"/>
    <s v="JPG22"/>
    <x v="4"/>
    <x v="2"/>
    <n v="0.03"/>
    <s v="Reddecopp, Peter"/>
    <s v="TCN"/>
    <x v="236"/>
    <x v="0"/>
    <x v="12"/>
  </r>
  <r>
    <n v="258329"/>
    <s v="Friel, Janette"/>
    <s v="TCN-RGC11"/>
    <s v="JPG22"/>
    <x v="5"/>
    <x v="1"/>
    <n v="8"/>
    <s v="Kragelj, Keven"/>
    <s v="TCN"/>
    <x v="56"/>
    <x v="0"/>
    <x v="16"/>
  </r>
  <r>
    <n v="258329"/>
    <s v="Friel, Janette"/>
    <s v="TCN-RGC11"/>
    <s v="JPG22"/>
    <x v="6"/>
    <x v="1"/>
    <n v="8"/>
    <s v="Kragelj, Keven"/>
    <s v="TCN"/>
    <x v="56"/>
    <x v="0"/>
    <x v="16"/>
  </r>
  <r>
    <n v="258343"/>
    <s v="Smith, Brandon"/>
    <s v="TCN-RMN11"/>
    <s v="JPG22"/>
    <x v="1"/>
    <x v="2"/>
    <n v="0.28000000000000003"/>
    <s v="Ellis, Christopher"/>
    <s v="TCN"/>
    <x v="127"/>
    <x v="0"/>
    <x v="6"/>
  </r>
  <r>
    <n v="258343"/>
    <s v="Smith, Brandon"/>
    <s v="TCN-RMN11"/>
    <s v="JPG22"/>
    <x v="2"/>
    <x v="2"/>
    <n v="0.25"/>
    <s v="Ellis, Christopher"/>
    <s v="TCN"/>
    <x v="127"/>
    <x v="0"/>
    <x v="6"/>
  </r>
  <r>
    <n v="258343"/>
    <s v="Smith, Brandon"/>
    <s v="TCN-RMN11"/>
    <s v="JPG22"/>
    <x v="13"/>
    <x v="2"/>
    <n v="0.42"/>
    <s v="Ellis, Christopher"/>
    <s v="TCN"/>
    <x v="127"/>
    <x v="0"/>
    <x v="6"/>
  </r>
  <r>
    <n v="258498"/>
    <s v="Beaulne, Thomas"/>
    <s v="TCN-RMM12"/>
    <s v="JPG22"/>
    <x v="1"/>
    <x v="1"/>
    <n v="8"/>
    <s v="Brencic, David"/>
    <s v="TCN"/>
    <x v="20"/>
    <x v="0"/>
    <x v="6"/>
  </r>
  <r>
    <n v="258498"/>
    <s v="Beaulne, Thomas"/>
    <s v="TCN-RMM12"/>
    <s v="JPG22"/>
    <x v="3"/>
    <x v="1"/>
    <n v="8"/>
    <s v="Brencic, David"/>
    <s v="TCN"/>
    <x v="20"/>
    <x v="0"/>
    <x v="6"/>
  </r>
  <r>
    <n v="258498"/>
    <s v="Beaulne, Thomas"/>
    <s v="TCN-RMM12"/>
    <s v="JPG22"/>
    <x v="4"/>
    <x v="1"/>
    <n v="8"/>
    <s v="Brencic, David"/>
    <s v="TCN"/>
    <x v="20"/>
    <x v="0"/>
    <x v="6"/>
  </r>
  <r>
    <n v="258498"/>
    <s v="Beaulne, Thomas"/>
    <s v="TCN-RMM12"/>
    <s v="JPG22"/>
    <x v="2"/>
    <x v="1"/>
    <n v="8"/>
    <s v="Brencic, David"/>
    <s v="TCN"/>
    <x v="20"/>
    <x v="0"/>
    <x v="6"/>
  </r>
  <r>
    <n v="258502"/>
    <s v="Hurlbut, Jason"/>
    <s v="TCN-WAA11"/>
    <s v="JPG22"/>
    <x v="2"/>
    <x v="1"/>
    <n v="8"/>
    <s v="McLarty, Joshua"/>
    <s v="TCN"/>
    <x v="335"/>
    <x v="0"/>
    <x v="12"/>
  </r>
  <r>
    <n v="258504"/>
    <s v="Saraiva, Nuno"/>
    <s v="TCN-RDA11"/>
    <s v="JPG22"/>
    <x v="0"/>
    <x v="0"/>
    <n v="7.97"/>
    <s v="Williton, Michael"/>
    <s v="TCN"/>
    <x v="0"/>
    <x v="0"/>
    <x v="0"/>
  </r>
  <r>
    <n v="258504"/>
    <s v="Saraiva, Nuno"/>
    <s v="TCN-RDA11"/>
    <s v="JPG22"/>
    <x v="2"/>
    <x v="0"/>
    <n v="2.25"/>
    <s v="Williton, Michael"/>
    <s v="TCN"/>
    <x v="0"/>
    <x v="0"/>
    <x v="0"/>
  </r>
  <r>
    <n v="258504"/>
    <s v="Saraiva, Nuno"/>
    <s v="TCN-RDA11"/>
    <s v="JPG22"/>
    <x v="6"/>
    <x v="1"/>
    <n v="8"/>
    <s v="Williton, Michael"/>
    <s v="TCN"/>
    <x v="0"/>
    <x v="0"/>
    <x v="0"/>
  </r>
  <r>
    <n v="258573"/>
    <s v="Wangkhang, Tenzin"/>
    <s v="TCN-RMI11"/>
    <s v="JPG22"/>
    <x v="1"/>
    <x v="2"/>
    <n v="0.25"/>
    <s v="Garrett, Pamela"/>
    <s v="TCN"/>
    <x v="208"/>
    <x v="0"/>
    <x v="6"/>
  </r>
  <r>
    <n v="258573"/>
    <s v="Wangkhang, Tenzin"/>
    <s v="TCN-RMI11"/>
    <s v="JPG22"/>
    <x v="2"/>
    <x v="2"/>
    <n v="0.22"/>
    <s v="Garrett, Pamela"/>
    <s v="TCN"/>
    <x v="208"/>
    <x v="0"/>
    <x v="6"/>
  </r>
  <r>
    <n v="258573"/>
    <s v="Wangkhang, Tenzin"/>
    <s v="TCN-RMI11"/>
    <s v="JPG22"/>
    <x v="13"/>
    <x v="2"/>
    <n v="0.42"/>
    <s v="Garrett, Pamela"/>
    <s v="TCN"/>
    <x v="208"/>
    <x v="0"/>
    <x v="6"/>
  </r>
  <r>
    <n v="258575"/>
    <s v="Bartlett, Daryl"/>
    <s v="TCN-WAA11"/>
    <s v="JPG22"/>
    <x v="1"/>
    <x v="1"/>
    <n v="8"/>
    <s v="McLarty, Joshua"/>
    <s v="TCN"/>
    <x v="335"/>
    <x v="0"/>
    <x v="12"/>
  </r>
  <r>
    <n v="258578"/>
    <s v="Belanger, Brianne"/>
    <s v="TCN-RML11"/>
    <s v="JPG22"/>
    <x v="1"/>
    <x v="2"/>
    <n v="0.27"/>
    <s v="Murphy, Chris"/>
    <s v="TCN"/>
    <x v="321"/>
    <x v="0"/>
    <x v="6"/>
  </r>
  <r>
    <n v="258578"/>
    <s v="Belanger, Brianne"/>
    <s v="TCN-RML11"/>
    <s v="JPG22"/>
    <x v="13"/>
    <x v="2"/>
    <n v="0.43"/>
    <s v="Murphy, Chris"/>
    <s v="TCN"/>
    <x v="321"/>
    <x v="0"/>
    <x v="6"/>
  </r>
  <r>
    <n v="258580"/>
    <s v="Berardine, David"/>
    <s v="TCN-RJC11"/>
    <s v="JPG22"/>
    <x v="1"/>
    <x v="2"/>
    <n v="0.48"/>
    <s v="Balmer, Jim"/>
    <s v="TCN"/>
    <x v="157"/>
    <x v="0"/>
    <x v="4"/>
  </r>
  <r>
    <n v="258587"/>
    <s v="Gilbert, Jason"/>
    <s v="TCN-RMJ12"/>
    <s v="JPG22"/>
    <x v="1"/>
    <x v="2"/>
    <n v="0.5"/>
    <s v="McConnell, John"/>
    <s v="TCN"/>
    <x v="217"/>
    <x v="0"/>
    <x v="6"/>
  </r>
  <r>
    <n v="258587"/>
    <s v="Gilbert, Jason"/>
    <s v="TCN-RMJ12"/>
    <s v="JPG22"/>
    <x v="8"/>
    <x v="1"/>
    <n v="8"/>
    <s v="McConnell, John"/>
    <s v="TCN"/>
    <x v="217"/>
    <x v="0"/>
    <x v="6"/>
  </r>
  <r>
    <n v="257673"/>
    <s v="Zylstra, Mark"/>
    <s v="TCN-RJN12"/>
    <s v="JPG22"/>
    <x v="17"/>
    <x v="1"/>
    <n v="8"/>
    <s v="Turner, Jason"/>
    <s v="TCN"/>
    <x v="155"/>
    <x v="0"/>
    <x v="2"/>
  </r>
  <r>
    <n v="258587"/>
    <s v="Gilbert, Jason"/>
    <s v="TCN-RMJ12"/>
    <s v="JPG22"/>
    <x v="18"/>
    <x v="1"/>
    <n v="8"/>
    <s v="McConnell, John"/>
    <s v="TCN"/>
    <x v="217"/>
    <x v="0"/>
    <x v="6"/>
  </r>
  <r>
    <n v="258587"/>
    <s v="Gilbert, Jason"/>
    <s v="TCN-RMJ12"/>
    <s v="JPG22"/>
    <x v="19"/>
    <x v="1"/>
    <n v="8"/>
    <s v="McConnell, John"/>
    <s v="TCN"/>
    <x v="217"/>
    <x v="0"/>
    <x v="6"/>
  </r>
  <r>
    <n v="258599"/>
    <s v="Van Dyk, Jesse"/>
    <s v="TCN-RMK12"/>
    <s v="JPG22"/>
    <x v="1"/>
    <x v="2"/>
    <n v="0.48"/>
    <s v="Idzik, Steve"/>
    <s v="TCN"/>
    <x v="262"/>
    <x v="0"/>
    <x v="6"/>
  </r>
  <r>
    <n v="258599"/>
    <s v="Van Dyk, Jesse"/>
    <s v="TCN-RMK12"/>
    <s v="JPG22"/>
    <x v="8"/>
    <x v="0"/>
    <n v="1.07"/>
    <s v="Idzik, Steve"/>
    <s v="TCN"/>
    <x v="262"/>
    <x v="0"/>
    <x v="6"/>
  </r>
  <r>
    <n v="258600"/>
    <s v="Shepherd, Nicole"/>
    <s v="TCN-RKH12"/>
    <s v="JPG22"/>
    <x v="2"/>
    <x v="2"/>
    <n v="1.1499999999999999"/>
    <s v="Bradley, Jason"/>
    <s v="TCN"/>
    <x v="58"/>
    <x v="0"/>
    <x v="2"/>
  </r>
  <r>
    <n v="258604"/>
    <s v="Blake, Donald"/>
    <s v="TCN-RMF11"/>
    <s v="JPG22"/>
    <x v="1"/>
    <x v="2"/>
    <n v="0.15"/>
    <s v="Boulanger, Eric"/>
    <s v="TCN"/>
    <x v="211"/>
    <x v="0"/>
    <x v="6"/>
  </r>
  <r>
    <n v="258604"/>
    <s v="Blake, Donald"/>
    <s v="TCN-RMF11"/>
    <s v="JPG22"/>
    <x v="13"/>
    <x v="2"/>
    <n v="0.33"/>
    <s v="Boulanger, Eric"/>
    <s v="TCN"/>
    <x v="211"/>
    <x v="0"/>
    <x v="6"/>
  </r>
  <r>
    <n v="258606"/>
    <s v="Krieschneider, Frank"/>
    <s v="TCN-RDA11"/>
    <s v="JPG22"/>
    <x v="0"/>
    <x v="0"/>
    <n v="0.18"/>
    <s v="Williton, Michael"/>
    <s v="TCN"/>
    <x v="0"/>
    <x v="0"/>
    <x v="0"/>
  </r>
  <r>
    <n v="258606"/>
    <s v="Krieschneider, Frank"/>
    <s v="TCN-RDA11"/>
    <s v="JPG22"/>
    <x v="22"/>
    <x v="0"/>
    <n v="0.05"/>
    <s v="Williton, Michael"/>
    <s v="TCN"/>
    <x v="0"/>
    <x v="0"/>
    <x v="0"/>
  </r>
  <r>
    <n v="258614"/>
    <s v="Giesbrecht, Crystal"/>
    <s v="TCN-WAH12"/>
    <s v="JPG22"/>
    <x v="19"/>
    <x v="1"/>
    <n v="8"/>
    <s v="Conway, Brandon"/>
    <s v="TCN"/>
    <x v="275"/>
    <x v="0"/>
    <x v="12"/>
  </r>
  <r>
    <n v="258614"/>
    <s v="Giesbrecht, Crystal"/>
    <s v="TCN-WAH12"/>
    <s v="JPG22"/>
    <x v="20"/>
    <x v="1"/>
    <n v="8"/>
    <s v="Conway, Brandon"/>
    <s v="TCN"/>
    <x v="275"/>
    <x v="0"/>
    <x v="12"/>
  </r>
  <r>
    <n v="258614"/>
    <s v="Giesbrecht, Crystal"/>
    <s v="TCN-WAH12"/>
    <s v="JPG22"/>
    <x v="10"/>
    <x v="1"/>
    <n v="8"/>
    <s v="Conway, Brandon"/>
    <s v="TCN"/>
    <x v="275"/>
    <x v="0"/>
    <x v="12"/>
  </r>
  <r>
    <n v="258614"/>
    <s v="Giesbrecht, Crystal"/>
    <s v="TCN-WAH12"/>
    <s v="JPG22"/>
    <x v="11"/>
    <x v="1"/>
    <n v="8"/>
    <s v="Conway, Brandon"/>
    <s v="TCN"/>
    <x v="275"/>
    <x v="0"/>
    <x v="12"/>
  </r>
  <r>
    <n v="258614"/>
    <s v="Giesbrecht, Crystal"/>
    <s v="TCN-WAH12"/>
    <s v="JPG22"/>
    <x v="12"/>
    <x v="1"/>
    <n v="8"/>
    <s v="Conway, Brandon"/>
    <s v="TCN"/>
    <x v="275"/>
    <x v="0"/>
    <x v="12"/>
  </r>
  <r>
    <n v="258638"/>
    <s v="Van Bergen, Jeff"/>
    <s v="TCN-RMD12"/>
    <s v="JPG22"/>
    <x v="5"/>
    <x v="1"/>
    <n v="8"/>
    <s v="Keba, Joel"/>
    <s v="TCN"/>
    <x v="238"/>
    <x v="0"/>
    <x v="6"/>
  </r>
  <r>
    <n v="258744"/>
    <s v="Kent, Joseph"/>
    <s v="TCN-WWU12"/>
    <s v="JPG22"/>
    <x v="3"/>
    <x v="0"/>
    <n v="0.35"/>
    <s v="Fyn, Paul"/>
    <s v="TCN"/>
    <x v="312"/>
    <x v="0"/>
    <x v="13"/>
  </r>
  <r>
    <n v="258748"/>
    <s v="Rodrigues, Andrew"/>
    <s v="TCN-RMM12"/>
    <s v="JPG22"/>
    <x v="1"/>
    <x v="2"/>
    <n v="0.5"/>
    <s v="Brencic, David"/>
    <s v="TCN"/>
    <x v="20"/>
    <x v="0"/>
    <x v="6"/>
  </r>
  <r>
    <n v="258750"/>
    <s v="Douglas, Kevin"/>
    <s v="TCN-RMK11"/>
    <s v="JPG22"/>
    <x v="4"/>
    <x v="1"/>
    <n v="8"/>
    <s v="Brock, Frank"/>
    <s v="TCN"/>
    <x v="318"/>
    <x v="0"/>
    <x v="6"/>
  </r>
  <r>
    <n v="258752"/>
    <s v="Perry, Josh"/>
    <s v="TCN-RMJ12"/>
    <s v="JPG22"/>
    <x v="1"/>
    <x v="1"/>
    <n v="2.88"/>
    <s v="McConnell, John"/>
    <s v="TCN"/>
    <x v="217"/>
    <x v="0"/>
    <x v="6"/>
  </r>
  <r>
    <n v="258752"/>
    <s v="Perry, Josh"/>
    <s v="TCN-RMJ12"/>
    <s v="JPG22"/>
    <x v="3"/>
    <x v="1"/>
    <n v="8"/>
    <s v="McConnell, John"/>
    <s v="TCN"/>
    <x v="217"/>
    <x v="0"/>
    <x v="6"/>
  </r>
  <r>
    <n v="258752"/>
    <s v="Perry, Josh"/>
    <s v="TCN-RMJ12"/>
    <s v="JPG22"/>
    <x v="4"/>
    <x v="1"/>
    <n v="8"/>
    <s v="McConnell, John"/>
    <s v="TCN"/>
    <x v="217"/>
    <x v="0"/>
    <x v="6"/>
  </r>
  <r>
    <n v="258752"/>
    <s v="Perry, Josh"/>
    <s v="TCN-RMJ12"/>
    <s v="JPG22"/>
    <x v="2"/>
    <x v="1"/>
    <n v="8"/>
    <s v="McConnell, John"/>
    <s v="TCN"/>
    <x v="217"/>
    <x v="0"/>
    <x v="6"/>
  </r>
  <r>
    <n v="258752"/>
    <s v="Perry, Josh"/>
    <s v="TCN-RMJ12"/>
    <s v="JPG22"/>
    <x v="5"/>
    <x v="1"/>
    <n v="8"/>
    <s v="McConnell, John"/>
    <s v="TCN"/>
    <x v="217"/>
    <x v="0"/>
    <x v="6"/>
  </r>
  <r>
    <n v="258861"/>
    <s v="Pake, Jason"/>
    <s v="TCN-RML11"/>
    <s v="JPG22"/>
    <x v="1"/>
    <x v="2"/>
    <n v="0.2"/>
    <s v="Murphy, Chris"/>
    <s v="TCN"/>
    <x v="321"/>
    <x v="0"/>
    <x v="6"/>
  </r>
  <r>
    <n v="258861"/>
    <s v="Pake, Jason"/>
    <s v="TCN-RML11"/>
    <s v="JPG22"/>
    <x v="2"/>
    <x v="2"/>
    <n v="0.25"/>
    <s v="Murphy, Chris"/>
    <s v="TCN"/>
    <x v="321"/>
    <x v="0"/>
    <x v="6"/>
  </r>
  <r>
    <n v="258861"/>
    <s v="Pake, Jason"/>
    <s v="TCN-RML11"/>
    <s v="JPG22"/>
    <x v="13"/>
    <x v="2"/>
    <n v="0.37"/>
    <s v="Murphy, Chris"/>
    <s v="TCN"/>
    <x v="321"/>
    <x v="0"/>
    <x v="6"/>
  </r>
  <r>
    <n v="258863"/>
    <s v="Garside, Paul"/>
    <s v="TCN-RDA11"/>
    <s v="JPG22"/>
    <x v="0"/>
    <x v="0"/>
    <n v="0.17"/>
    <s v="Williton, Michael"/>
    <s v="TCN"/>
    <x v="0"/>
    <x v="0"/>
    <x v="0"/>
  </r>
  <r>
    <n v="258864"/>
    <s v="Hudson, Scott"/>
    <s v="TCN-RMJ11"/>
    <s v="JPG21"/>
    <x v="7"/>
    <x v="1"/>
    <n v="8"/>
    <s v="Knight, Graham"/>
    <s v="TCN"/>
    <x v="156"/>
    <x v="0"/>
    <x v="6"/>
  </r>
  <r>
    <n v="258864"/>
    <s v="Hudson, Scott"/>
    <s v="TCN-RMJ11"/>
    <s v="JPG21"/>
    <x v="8"/>
    <x v="1"/>
    <n v="8"/>
    <s v="Knight, Graham"/>
    <s v="TCN"/>
    <x v="156"/>
    <x v="0"/>
    <x v="6"/>
  </r>
  <r>
    <n v="258883"/>
    <s v="Oliver, Jim"/>
    <s v="TCN-WAF11"/>
    <s v="JPG21"/>
    <x v="20"/>
    <x v="1"/>
    <n v="4.87"/>
    <s v="Stannix, Chris"/>
    <s v="TCN"/>
    <x v="348"/>
    <x v="0"/>
    <x v="12"/>
  </r>
  <r>
    <n v="258883"/>
    <s v="Oliver, Jim"/>
    <s v="TCN-WAF11"/>
    <s v="JPG21"/>
    <x v="10"/>
    <x v="1"/>
    <n v="8"/>
    <s v="Stannix, Chris"/>
    <s v="TCN"/>
    <x v="348"/>
    <x v="0"/>
    <x v="12"/>
  </r>
  <r>
    <n v="258883"/>
    <s v="Oliver, Jim"/>
    <s v="TCN-WAF11"/>
    <s v="JPG21"/>
    <x v="11"/>
    <x v="1"/>
    <n v="8"/>
    <s v="Stannix, Chris"/>
    <s v="TCN"/>
    <x v="348"/>
    <x v="0"/>
    <x v="12"/>
  </r>
  <r>
    <n v="258883"/>
    <s v="Oliver, Jim"/>
    <s v="TCN-WAF11"/>
    <s v="JPG21"/>
    <x v="12"/>
    <x v="1"/>
    <n v="8"/>
    <s v="Stannix, Chris"/>
    <s v="TCN"/>
    <x v="348"/>
    <x v="0"/>
    <x v="12"/>
  </r>
  <r>
    <n v="258883"/>
    <s v="Oliver, Jim"/>
    <s v="TCN-WAF11"/>
    <s v="JPG21"/>
    <x v="13"/>
    <x v="1"/>
    <n v="8"/>
    <s v="Stannix, Chris"/>
    <s v="TCN"/>
    <x v="348"/>
    <x v="0"/>
    <x v="12"/>
  </r>
  <r>
    <n v="258920"/>
    <s v="Barry, Troy"/>
    <s v="TCN-RBC20"/>
    <s v="JPG22"/>
    <x v="1"/>
    <x v="1"/>
    <n v="8"/>
    <s v="Matthews, Jeffrey"/>
    <s v="TCN"/>
    <x v="102"/>
    <x v="0"/>
    <x v="15"/>
  </r>
  <r>
    <n v="258924"/>
    <s v="Bronson, Andrew"/>
    <s v="TCN-RMB11"/>
    <s v="JPG22"/>
    <x v="1"/>
    <x v="2"/>
    <n v="0.15"/>
    <s v="Hicks, Thomas"/>
    <s v="TCN"/>
    <x v="303"/>
    <x v="0"/>
    <x v="6"/>
  </r>
  <r>
    <n v="258924"/>
    <s v="Bronson, Andrew"/>
    <s v="TCN-RMB11"/>
    <s v="JPG22"/>
    <x v="4"/>
    <x v="1"/>
    <n v="8"/>
    <s v="Hicks, Thomas"/>
    <s v="TCN"/>
    <x v="303"/>
    <x v="0"/>
    <x v="6"/>
  </r>
  <r>
    <n v="258924"/>
    <s v="Bronson, Andrew"/>
    <s v="TCN-RMB11"/>
    <s v="JPG22"/>
    <x v="2"/>
    <x v="1"/>
    <n v="8"/>
    <s v="Hicks, Thomas"/>
    <s v="TCN"/>
    <x v="303"/>
    <x v="0"/>
    <x v="6"/>
  </r>
  <r>
    <n v="258924"/>
    <s v="Bronson, Andrew"/>
    <s v="TCN-RMB11"/>
    <s v="JPG22"/>
    <x v="13"/>
    <x v="2"/>
    <n v="0.35"/>
    <s v="Hicks, Thomas"/>
    <s v="TCN"/>
    <x v="303"/>
    <x v="0"/>
    <x v="6"/>
  </r>
  <r>
    <n v="258926"/>
    <s v="Crossley, Rick"/>
    <s v="TCN-WAN11"/>
    <s v="JPG22"/>
    <x v="1"/>
    <x v="1"/>
    <n v="8"/>
    <s v="Minshall, Brandon"/>
    <s v="TCN"/>
    <x v="221"/>
    <x v="0"/>
    <x v="12"/>
  </r>
  <r>
    <n v="258926"/>
    <s v="Crossley, Rick"/>
    <s v="TCN-WAN11"/>
    <s v="JPG22"/>
    <x v="3"/>
    <x v="1"/>
    <n v="8"/>
    <s v="Minshall, Brandon"/>
    <s v="TCN"/>
    <x v="221"/>
    <x v="0"/>
    <x v="12"/>
  </r>
  <r>
    <n v="258926"/>
    <s v="Crossley, Rick"/>
    <s v="TCN-WAN11"/>
    <s v="JPG22"/>
    <x v="4"/>
    <x v="1"/>
    <n v="8"/>
    <s v="Minshall, Brandon"/>
    <s v="TCN"/>
    <x v="221"/>
    <x v="0"/>
    <x v="12"/>
  </r>
  <r>
    <n v="258926"/>
    <s v="Crossley, Rick"/>
    <s v="TCN-WAN11"/>
    <s v="JPG22"/>
    <x v="2"/>
    <x v="1"/>
    <n v="8"/>
    <s v="Minshall, Brandon"/>
    <s v="TCN"/>
    <x v="221"/>
    <x v="0"/>
    <x v="12"/>
  </r>
  <r>
    <n v="258946"/>
    <s v="Bruce, Matthew"/>
    <s v="TCN-REW33"/>
    <s v="JPG11"/>
    <x v="4"/>
    <x v="1"/>
    <n v="8"/>
    <s v="Ignat, Cristian"/>
    <s v="TCN"/>
    <x v="267"/>
    <x v="0"/>
    <x v="2"/>
  </r>
  <r>
    <n v="258956"/>
    <s v="Enright, Jonathan"/>
    <s v="TCN-WWG11"/>
    <s v="JPG22"/>
    <x v="21"/>
    <x v="0"/>
    <n v="6.43"/>
    <s v="Wesseling, Steven"/>
    <s v="TCN"/>
    <x v="256"/>
    <x v="0"/>
    <x v="13"/>
  </r>
  <r>
    <n v="259016"/>
    <s v="Bell-Fuciarelli, Leah"/>
    <s v="TCN-WTF12"/>
    <s v="JPG22"/>
    <x v="4"/>
    <x v="0"/>
    <n v="0.33"/>
    <s v="Kirk, Jeffery"/>
    <s v="TCN"/>
    <x v="248"/>
    <x v="0"/>
    <x v="9"/>
  </r>
  <r>
    <n v="259016"/>
    <s v="Bell-Fuciarelli, Leah"/>
    <s v="TCN-WTF12"/>
    <s v="JPG22"/>
    <x v="6"/>
    <x v="0"/>
    <n v="0.32"/>
    <s v="Kirk, Jeffery"/>
    <s v="TCN"/>
    <x v="248"/>
    <x v="0"/>
    <x v="9"/>
  </r>
  <r>
    <n v="259016"/>
    <s v="Bell-Fuciarelli, Leah"/>
    <s v="TCN-WTF12"/>
    <s v="JPG22"/>
    <x v="7"/>
    <x v="0"/>
    <n v="0.37"/>
    <s v="Kirk, Jeffery"/>
    <s v="TCN"/>
    <x v="248"/>
    <x v="0"/>
    <x v="9"/>
  </r>
  <r>
    <n v="259016"/>
    <s v="Bell-Fuciarelli, Leah"/>
    <s v="TCN-WTF12"/>
    <s v="JPG22"/>
    <x v="13"/>
    <x v="0"/>
    <n v="0.38"/>
    <s v="Kirk, Jeffery"/>
    <s v="TCN"/>
    <x v="248"/>
    <x v="0"/>
    <x v="9"/>
  </r>
  <r>
    <n v="259016"/>
    <s v="Bell-Fuciarelli, Leah"/>
    <s v="TCN-WTF12"/>
    <s v="JPG22"/>
    <x v="16"/>
    <x v="0"/>
    <n v="0.1"/>
    <s v="Kirk, Jeffery"/>
    <s v="TCN"/>
    <x v="248"/>
    <x v="0"/>
    <x v="9"/>
  </r>
  <r>
    <n v="259016"/>
    <s v="Bell-Fuciarelli, Leah"/>
    <s v="TCN-WTF12"/>
    <s v="JPG22"/>
    <x v="21"/>
    <x v="0"/>
    <n v="0.13"/>
    <s v="Kirk, Jeffery"/>
    <s v="TCN"/>
    <x v="248"/>
    <x v="0"/>
    <x v="9"/>
  </r>
  <r>
    <n v="259022"/>
    <s v="Otto, Jason"/>
    <s v="TCN-RJG11"/>
    <s v="JPG22"/>
    <x v="19"/>
    <x v="1"/>
    <n v="4.5"/>
    <s v="Ribeiro, Michael"/>
    <s v="TCN"/>
    <x v="277"/>
    <x v="0"/>
    <x v="2"/>
  </r>
  <r>
    <n v="259022"/>
    <s v="Otto, Jason"/>
    <s v="TCN-RJG11"/>
    <s v="JPG22"/>
    <x v="20"/>
    <x v="1"/>
    <n v="8"/>
    <s v="Ribeiro, Michael"/>
    <s v="TCN"/>
    <x v="277"/>
    <x v="0"/>
    <x v="2"/>
  </r>
  <r>
    <n v="259022"/>
    <s v="Otto, Jason"/>
    <s v="TCN-RJG11"/>
    <s v="JPG22"/>
    <x v="10"/>
    <x v="1"/>
    <n v="8"/>
    <s v="Ribeiro, Michael"/>
    <s v="TCN"/>
    <x v="277"/>
    <x v="0"/>
    <x v="2"/>
  </r>
  <r>
    <n v="259022"/>
    <s v="Otto, Jason"/>
    <s v="TCN-RJG11"/>
    <s v="JPG22"/>
    <x v="11"/>
    <x v="1"/>
    <n v="8"/>
    <s v="Ribeiro, Michael"/>
    <s v="TCN"/>
    <x v="277"/>
    <x v="0"/>
    <x v="2"/>
  </r>
  <r>
    <n v="259022"/>
    <s v="Otto, Jason"/>
    <s v="TCN-RJG11"/>
    <s v="JPG22"/>
    <x v="12"/>
    <x v="1"/>
    <n v="8"/>
    <s v="Ribeiro, Michael"/>
    <s v="TCN"/>
    <x v="277"/>
    <x v="0"/>
    <x v="2"/>
  </r>
  <r>
    <n v="259192"/>
    <s v="Abram, Ryan"/>
    <s v="TCN-WAC11"/>
    <s v="JPG22"/>
    <x v="5"/>
    <x v="1"/>
    <n v="8"/>
    <s v="Van Den Brink, Gary-John"/>
    <s v="TCN"/>
    <x v="282"/>
    <x v="0"/>
    <x v="12"/>
  </r>
  <r>
    <n v="259192"/>
    <s v="Abram, Ryan"/>
    <s v="TCN-WAC11"/>
    <s v="JPG22"/>
    <x v="6"/>
    <x v="1"/>
    <n v="8"/>
    <s v="Van Den Brink, Gary-John"/>
    <s v="TCN"/>
    <x v="282"/>
    <x v="0"/>
    <x v="12"/>
  </r>
  <r>
    <n v="259197"/>
    <s v="Forler, Sophie"/>
    <s v="TCN-RJU12"/>
    <s v="JPG22"/>
    <x v="5"/>
    <x v="1"/>
    <n v="8"/>
    <s v="Fennert, Peter"/>
    <s v="TCN"/>
    <x v="260"/>
    <x v="0"/>
    <x v="4"/>
  </r>
  <r>
    <n v="259197"/>
    <s v="Forler, Sophie"/>
    <s v="TCN-RJU12"/>
    <s v="JPG22"/>
    <x v="6"/>
    <x v="1"/>
    <n v="8"/>
    <s v="Fennert, Peter"/>
    <s v="TCN"/>
    <x v="260"/>
    <x v="0"/>
    <x v="4"/>
  </r>
  <r>
    <n v="259197"/>
    <s v="Forler, Sophie"/>
    <s v="TCN-RJU12"/>
    <s v="JPG22"/>
    <x v="7"/>
    <x v="1"/>
    <n v="8"/>
    <s v="Fennert, Peter"/>
    <s v="TCN"/>
    <x v="260"/>
    <x v="0"/>
    <x v="4"/>
  </r>
  <r>
    <n v="259197"/>
    <s v="Forler, Sophie"/>
    <s v="TCN-RJU12"/>
    <s v="JPG22"/>
    <x v="8"/>
    <x v="1"/>
    <n v="8"/>
    <s v="Fennert, Peter"/>
    <s v="TCN"/>
    <x v="260"/>
    <x v="0"/>
    <x v="4"/>
  </r>
  <r>
    <n v="257683"/>
    <s v="Murray, Trevor"/>
    <s v="TCN-RSD11"/>
    <s v="JPG21"/>
    <x v="17"/>
    <x v="1"/>
    <n v="8"/>
    <s v="Marroni, Pat"/>
    <s v="TCN"/>
    <x v="292"/>
    <x v="0"/>
    <x v="8"/>
  </r>
  <r>
    <n v="259197"/>
    <s v="Forler, Sophie"/>
    <s v="TCN-RJU12"/>
    <s v="JPG22"/>
    <x v="12"/>
    <x v="2"/>
    <n v="7.0000000000000007E-2"/>
    <s v="Fennert, Peter"/>
    <s v="TCN"/>
    <x v="260"/>
    <x v="0"/>
    <x v="4"/>
  </r>
  <r>
    <n v="259199"/>
    <s v="Habernal, Tomasz"/>
    <s v="TCN-WWU11"/>
    <s v="JPG22"/>
    <x v="0"/>
    <x v="2"/>
    <n v="0.2"/>
    <s v="Valletta, Tyler"/>
    <s v="TCN"/>
    <x v="295"/>
    <x v="0"/>
    <x v="13"/>
  </r>
  <r>
    <n v="259199"/>
    <s v="Habernal, Tomasz"/>
    <s v="TCN-WWU11"/>
    <s v="JPG22"/>
    <x v="22"/>
    <x v="2"/>
    <n v="0.97"/>
    <s v="Valletta, Tyler"/>
    <s v="TCN"/>
    <x v="295"/>
    <x v="0"/>
    <x v="13"/>
  </r>
  <r>
    <n v="259203"/>
    <s v="Heran, Becky"/>
    <s v="TCN-RTD12"/>
    <s v="JPG21"/>
    <x v="7"/>
    <x v="0"/>
    <n v="0.05"/>
    <s v="Charters, Teresa"/>
    <s v="TCN"/>
    <x v="359"/>
    <x v="0"/>
    <x v="1"/>
  </r>
  <r>
    <n v="259203"/>
    <s v="Heran, Becky"/>
    <s v="TCN-RTD12"/>
    <s v="JPG21"/>
    <x v="16"/>
    <x v="0"/>
    <n v="2.15"/>
    <s v="Charters, Teresa"/>
    <s v="TCN"/>
    <x v="359"/>
    <x v="0"/>
    <x v="1"/>
  </r>
  <r>
    <n v="259204"/>
    <s v="Kramer, Jason"/>
    <s v="TCN-RSU11"/>
    <s v="JPG22"/>
    <x v="7"/>
    <x v="1"/>
    <n v="8"/>
    <s v="Wiles, Eric"/>
    <s v="TCN"/>
    <x v="230"/>
    <x v="0"/>
    <x v="8"/>
  </r>
  <r>
    <n v="259204"/>
    <s v="Kramer, Jason"/>
    <s v="TCN-RSU11"/>
    <s v="JPG22"/>
    <x v="8"/>
    <x v="1"/>
    <n v="8"/>
    <s v="Wiles, Eric"/>
    <s v="TCN"/>
    <x v="230"/>
    <x v="0"/>
    <x v="8"/>
  </r>
  <r>
    <n v="258040"/>
    <s v="Bullock, Adam"/>
    <s v="TCN-WAL12"/>
    <s v="JPG22"/>
    <x v="17"/>
    <x v="1"/>
    <n v="8"/>
    <s v="Hayes, Mark"/>
    <s v="TCN"/>
    <x v="278"/>
    <x v="0"/>
    <x v="12"/>
  </r>
  <r>
    <n v="259204"/>
    <s v="Kramer, Jason"/>
    <s v="TCN-RSU11"/>
    <s v="JPG22"/>
    <x v="18"/>
    <x v="1"/>
    <n v="8"/>
    <s v="Wiles, Eric"/>
    <s v="TCN"/>
    <x v="230"/>
    <x v="0"/>
    <x v="8"/>
  </r>
  <r>
    <n v="259272"/>
    <s v="Burrows, Andrew"/>
    <s v="TCN-WWU11"/>
    <s v="JPG22"/>
    <x v="22"/>
    <x v="2"/>
    <n v="0.82"/>
    <s v="Valletta, Tyler"/>
    <s v="TCN"/>
    <x v="295"/>
    <x v="0"/>
    <x v="13"/>
  </r>
  <r>
    <n v="259281"/>
    <s v="Generoux, Timothy"/>
    <s v="TCN-RJK12"/>
    <s v="JPG22"/>
    <x v="7"/>
    <x v="1"/>
    <n v="8"/>
    <s v="Lyle, David"/>
    <s v="TCN"/>
    <x v="139"/>
    <x v="0"/>
    <x v="4"/>
  </r>
  <r>
    <n v="259281"/>
    <s v="Generoux, Timothy"/>
    <s v="TCN-RJK12"/>
    <s v="JPG22"/>
    <x v="8"/>
    <x v="1"/>
    <n v="8"/>
    <s v="Lyle, David"/>
    <s v="TCN"/>
    <x v="139"/>
    <x v="0"/>
    <x v="4"/>
  </r>
  <r>
    <n v="259281"/>
    <s v="Generoux, Timothy"/>
    <s v="TCN-RJK12"/>
    <s v="JPG22"/>
    <x v="13"/>
    <x v="1"/>
    <n v="8"/>
    <s v="Lyle, David"/>
    <s v="TCN"/>
    <x v="139"/>
    <x v="0"/>
    <x v="4"/>
  </r>
  <r>
    <n v="259281"/>
    <s v="Generoux, Timothy"/>
    <s v="TCN-RJK12"/>
    <s v="JPG22"/>
    <x v="14"/>
    <x v="1"/>
    <n v="8"/>
    <s v="Lyle, David"/>
    <s v="TCN"/>
    <x v="139"/>
    <x v="0"/>
    <x v="4"/>
  </r>
  <r>
    <n v="259281"/>
    <s v="Generoux, Timothy"/>
    <s v="TCN-RJK12"/>
    <s v="JPG22"/>
    <x v="16"/>
    <x v="1"/>
    <n v="8"/>
    <s v="Lyle, David"/>
    <s v="TCN"/>
    <x v="139"/>
    <x v="0"/>
    <x v="4"/>
  </r>
  <r>
    <n v="259281"/>
    <s v="Generoux, Timothy"/>
    <s v="TCN-RJK12"/>
    <s v="JPG22"/>
    <x v="9"/>
    <x v="2"/>
    <n v="0.45"/>
    <s v="Lyle, David"/>
    <s v="TCN"/>
    <x v="139"/>
    <x v="0"/>
    <x v="4"/>
  </r>
  <r>
    <n v="259283"/>
    <s v="Howells, Ryan"/>
    <s v="TCN-RMJ12"/>
    <s v="JPG22"/>
    <x v="1"/>
    <x v="2"/>
    <n v="0.5"/>
    <s v="McConnell, John"/>
    <s v="TCN"/>
    <x v="217"/>
    <x v="0"/>
    <x v="6"/>
  </r>
  <r>
    <n v="259394"/>
    <s v="Burr, Dwayne"/>
    <s v="TCN-WMC11"/>
    <s v="JPG22"/>
    <x v="5"/>
    <x v="1"/>
    <n v="8"/>
    <s v="Abraham, Jim"/>
    <s v="TCN"/>
    <x v="113"/>
    <x v="0"/>
    <x v="17"/>
  </r>
  <r>
    <n v="259394"/>
    <s v="Burr, Dwayne"/>
    <s v="TCN-WMC11"/>
    <s v="JPG22"/>
    <x v="6"/>
    <x v="1"/>
    <n v="8"/>
    <s v="Abraham, Jim"/>
    <s v="TCN"/>
    <x v="113"/>
    <x v="0"/>
    <x v="17"/>
  </r>
  <r>
    <n v="259397"/>
    <s v="DaSilva, Mathew"/>
    <s v="TCN-RSF12"/>
    <s v="JPG22"/>
    <x v="2"/>
    <x v="2"/>
    <n v="1.5"/>
    <s v="Richards, Geoff"/>
    <s v="TCN"/>
    <x v="322"/>
    <x v="0"/>
    <x v="8"/>
  </r>
  <r>
    <n v="259407"/>
    <s v="Holmes, Paxton"/>
    <s v="TCN-RBA17"/>
    <s v="JPG21"/>
    <x v="3"/>
    <x v="1"/>
    <n v="8"/>
    <s v="Chaytor, Craig"/>
    <s v="TCN"/>
    <x v="183"/>
    <x v="0"/>
    <x v="18"/>
  </r>
  <r>
    <n v="259407"/>
    <s v="Holmes, Paxton"/>
    <s v="TCN-RBA17"/>
    <s v="JPG21"/>
    <x v="4"/>
    <x v="1"/>
    <n v="8"/>
    <s v="Chaytor, Craig"/>
    <s v="TCN"/>
    <x v="183"/>
    <x v="0"/>
    <x v="18"/>
  </r>
  <r>
    <n v="259407"/>
    <s v="Holmes, Paxton"/>
    <s v="TCN-RBA17"/>
    <s v="JPG21"/>
    <x v="2"/>
    <x v="1"/>
    <n v="8"/>
    <s v="Chaytor, Craig"/>
    <s v="TCN"/>
    <x v="183"/>
    <x v="0"/>
    <x v="18"/>
  </r>
  <r>
    <n v="259407"/>
    <s v="Holmes, Paxton"/>
    <s v="TCN-RBA17"/>
    <s v="JPG21"/>
    <x v="5"/>
    <x v="1"/>
    <n v="8"/>
    <s v="Chaytor, Craig"/>
    <s v="TCN"/>
    <x v="183"/>
    <x v="0"/>
    <x v="18"/>
  </r>
  <r>
    <n v="259407"/>
    <s v="Holmes, Paxton"/>
    <s v="TCN-RBA17"/>
    <s v="JPG21"/>
    <x v="6"/>
    <x v="1"/>
    <n v="8"/>
    <s v="Chaytor, Craig"/>
    <s v="TCN"/>
    <x v="183"/>
    <x v="0"/>
    <x v="18"/>
  </r>
  <r>
    <n v="259410"/>
    <s v="Kenny, Ryan"/>
    <s v="TCN-RTB12"/>
    <s v="JPG22"/>
    <x v="1"/>
    <x v="0"/>
    <n v="0.23"/>
    <s v="Wilberforce, Ted"/>
    <s v="TCN"/>
    <x v="240"/>
    <x v="0"/>
    <x v="1"/>
  </r>
  <r>
    <n v="259410"/>
    <s v="Kenny, Ryan"/>
    <s v="TCN-RTB12"/>
    <s v="JPG22"/>
    <x v="9"/>
    <x v="0"/>
    <n v="0.18"/>
    <s v="Wilberforce, Ted"/>
    <s v="TCN"/>
    <x v="240"/>
    <x v="0"/>
    <x v="1"/>
  </r>
  <r>
    <n v="259433"/>
    <s v="Roth, Brittany"/>
    <s v="TCN-RSP75"/>
    <s v="JPG22"/>
    <x v="1"/>
    <x v="1"/>
    <n v="8"/>
    <s v="Harrington, David"/>
    <s v="TCN"/>
    <x v="308"/>
    <x v="1"/>
    <x v="2"/>
  </r>
  <r>
    <n v="259433"/>
    <s v="Roth, Brittany"/>
    <s v="TCN-RSP75"/>
    <s v="JPG22"/>
    <x v="3"/>
    <x v="1"/>
    <n v="8"/>
    <s v="Harrington, David"/>
    <s v="TCN"/>
    <x v="308"/>
    <x v="1"/>
    <x v="2"/>
  </r>
  <r>
    <n v="259437"/>
    <s v="Torres, Jorge"/>
    <s v="TCN-WWF12"/>
    <s v="JPG22"/>
    <x v="6"/>
    <x v="2"/>
    <n v="0.22"/>
    <s v="Wilson, John"/>
    <s v="TCN"/>
    <x v="252"/>
    <x v="0"/>
    <x v="13"/>
  </r>
  <r>
    <n v="259437"/>
    <s v="Torres, Jorge"/>
    <s v="TCN-WWF12"/>
    <s v="JPG22"/>
    <x v="7"/>
    <x v="2"/>
    <n v="0.25"/>
    <s v="Wilson, John"/>
    <s v="TCN"/>
    <x v="252"/>
    <x v="0"/>
    <x v="13"/>
  </r>
  <r>
    <n v="259437"/>
    <s v="Torres, Jorge"/>
    <s v="TCN-WWF12"/>
    <s v="JPG22"/>
    <x v="13"/>
    <x v="2"/>
    <n v="0.42"/>
    <s v="Wilson, John"/>
    <s v="TCN"/>
    <x v="252"/>
    <x v="0"/>
    <x v="13"/>
  </r>
  <r>
    <n v="259437"/>
    <s v="Torres, Jorge"/>
    <s v="TCN-WWF12"/>
    <s v="JPG22"/>
    <x v="16"/>
    <x v="2"/>
    <n v="0.25"/>
    <s v="Wilson, John"/>
    <s v="TCN"/>
    <x v="252"/>
    <x v="0"/>
    <x v="13"/>
  </r>
  <r>
    <n v="259437"/>
    <s v="Torres, Jorge"/>
    <s v="TCN-WWF12"/>
    <s v="JPG22"/>
    <x v="9"/>
    <x v="2"/>
    <n v="0.5"/>
    <s v="Wilson, John"/>
    <s v="TCN"/>
    <x v="252"/>
    <x v="0"/>
    <x v="13"/>
  </r>
  <r>
    <n v="259438"/>
    <s v="VanLeuvenhage, Tavis"/>
    <s v="TCN-RSL12"/>
    <s v="JPG21"/>
    <x v="11"/>
    <x v="1"/>
    <n v="8"/>
    <s v="Cole, Jeffrey"/>
    <s v="TCN"/>
    <x v="129"/>
    <x v="0"/>
    <x v="8"/>
  </r>
  <r>
    <n v="259438"/>
    <s v="VanLeuvenhage, Tavis"/>
    <s v="TCN-RSL12"/>
    <s v="JPG21"/>
    <x v="12"/>
    <x v="1"/>
    <n v="8"/>
    <s v="Cole, Jeffrey"/>
    <s v="TCN"/>
    <x v="129"/>
    <x v="0"/>
    <x v="8"/>
  </r>
  <r>
    <n v="259472"/>
    <s v="Barron, Stephen"/>
    <s v="TCN-WWU11"/>
    <s v="JPG22"/>
    <x v="0"/>
    <x v="2"/>
    <n v="0.68"/>
    <s v="Valletta, Tyler"/>
    <s v="TCN"/>
    <x v="295"/>
    <x v="0"/>
    <x v="13"/>
  </r>
  <r>
    <n v="259472"/>
    <s v="Barron, Stephen"/>
    <s v="TCN-WWU11"/>
    <s v="JPG22"/>
    <x v="18"/>
    <x v="2"/>
    <n v="0.2"/>
    <s v="Valletta, Tyler"/>
    <s v="TCN"/>
    <x v="295"/>
    <x v="0"/>
    <x v="13"/>
  </r>
  <r>
    <n v="259472"/>
    <s v="Barron, Stephen"/>
    <s v="TCN-WWU11"/>
    <s v="JPG22"/>
    <x v="21"/>
    <x v="1"/>
    <n v="7.03"/>
    <s v="Valletta, Tyler"/>
    <s v="TCN"/>
    <x v="295"/>
    <x v="0"/>
    <x v="13"/>
  </r>
  <r>
    <n v="259472"/>
    <s v="Barron, Stephen"/>
    <s v="TCN-WWU11"/>
    <s v="JPG22"/>
    <x v="9"/>
    <x v="1"/>
    <n v="8"/>
    <s v="Valletta, Tyler"/>
    <s v="TCN"/>
    <x v="295"/>
    <x v="0"/>
    <x v="13"/>
  </r>
  <r>
    <n v="259481"/>
    <s v="DiMarco, Daniel"/>
    <s v="TCN-WWA20"/>
    <s v="JPG22"/>
    <x v="18"/>
    <x v="2"/>
    <n v="0.17"/>
    <s v="Mount, Kevin"/>
    <s v="TCN"/>
    <x v="361"/>
    <x v="1"/>
    <x v="13"/>
  </r>
  <r>
    <n v="259481"/>
    <s v="DiMarco, Daniel"/>
    <s v="TCN-WWA20"/>
    <s v="JPG22"/>
    <x v="22"/>
    <x v="2"/>
    <n v="0.56999999999999995"/>
    <s v="Mount, Kevin"/>
    <s v="TCN"/>
    <x v="361"/>
    <x v="1"/>
    <x v="13"/>
  </r>
  <r>
    <n v="259485"/>
    <s v="Gee, Cory"/>
    <s v="TCN-WWI11"/>
    <s v="JPG22"/>
    <x v="0"/>
    <x v="2"/>
    <n v="0.56999999999999995"/>
    <s v="Mount, Kevin"/>
    <s v="TCN"/>
    <x v="106"/>
    <x v="0"/>
    <x v="13"/>
  </r>
  <r>
    <n v="259485"/>
    <s v="Gee, Cory"/>
    <s v="TCN-WWI11"/>
    <s v="JPG22"/>
    <x v="18"/>
    <x v="2"/>
    <n v="0.2"/>
    <s v="Mount, Kevin"/>
    <s v="TCN"/>
    <x v="106"/>
    <x v="0"/>
    <x v="13"/>
  </r>
  <r>
    <n v="259485"/>
    <s v="Gee, Cory"/>
    <s v="TCN-WWI11"/>
    <s v="JPG22"/>
    <x v="22"/>
    <x v="2"/>
    <n v="0.92"/>
    <s v="Mount, Kevin"/>
    <s v="TCN"/>
    <x v="106"/>
    <x v="0"/>
    <x v="13"/>
  </r>
  <r>
    <n v="259491"/>
    <s v="Sclater, Scott"/>
    <s v="TCN-WPP12"/>
    <s v="JPG22"/>
    <x v="4"/>
    <x v="0"/>
    <n v="7"/>
    <s v="Bowen, Mark"/>
    <s v="TCN"/>
    <x v="175"/>
    <x v="0"/>
    <x v="2"/>
  </r>
  <r>
    <n v="259527"/>
    <s v="Plato, Joel"/>
    <s v="TCN-RED00"/>
    <s v="JPG11"/>
    <x v="7"/>
    <x v="1"/>
    <n v="8"/>
    <s v="Nagarajaiah, Ganesh Kumar"/>
    <s v="TCN"/>
    <x v="131"/>
    <x v="2"/>
    <x v="2"/>
  </r>
  <r>
    <n v="259527"/>
    <s v="Plato, Joel"/>
    <s v="TCN-RED00"/>
    <s v="JPG11"/>
    <x v="8"/>
    <x v="1"/>
    <n v="8"/>
    <s v="Nagarajaiah, Ganesh Kumar"/>
    <s v="TCN"/>
    <x v="131"/>
    <x v="2"/>
    <x v="2"/>
  </r>
  <r>
    <n v="258094"/>
    <s v="Jack, Paul"/>
    <s v="TCN-RFN12"/>
    <s v="JPG22"/>
    <x v="17"/>
    <x v="1"/>
    <n v="8"/>
    <s v="Kovacs, Steve"/>
    <s v="TCN"/>
    <x v="196"/>
    <x v="0"/>
    <x v="2"/>
  </r>
  <r>
    <n v="259527"/>
    <s v="Plato, Joel"/>
    <s v="TCN-RED00"/>
    <s v="JPG11"/>
    <x v="18"/>
    <x v="1"/>
    <n v="8"/>
    <s v="Nagarajaiah, Ganesh Kumar"/>
    <s v="TCN"/>
    <x v="131"/>
    <x v="2"/>
    <x v="2"/>
  </r>
  <r>
    <n v="259527"/>
    <s v="Plato, Joel"/>
    <s v="TCN-RED00"/>
    <s v="JPG11"/>
    <x v="12"/>
    <x v="0"/>
    <n v="8"/>
    <s v="Nagarajaiah, Ganesh Kumar"/>
    <s v="TCN"/>
    <x v="131"/>
    <x v="2"/>
    <x v="2"/>
  </r>
  <r>
    <n v="259935"/>
    <s v="David, Michael"/>
    <s v="TCN-WTB11"/>
    <s v="JPG22"/>
    <x v="1"/>
    <x v="1"/>
    <n v="6.75"/>
    <s v="Gamble, Danny"/>
    <s v="TCN"/>
    <x v="33"/>
    <x v="0"/>
    <x v="9"/>
  </r>
  <r>
    <n v="259935"/>
    <s v="David, Michael"/>
    <s v="TCN-WTB11"/>
    <s v="JPG22"/>
    <x v="3"/>
    <x v="1"/>
    <n v="8"/>
    <s v="Gamble, Danny"/>
    <s v="TCN"/>
    <x v="33"/>
    <x v="0"/>
    <x v="9"/>
  </r>
  <r>
    <n v="259935"/>
    <s v="David, Michael"/>
    <s v="TCN-WTB11"/>
    <s v="JPG22"/>
    <x v="4"/>
    <x v="1"/>
    <n v="8"/>
    <s v="Gamble, Danny"/>
    <s v="TCN"/>
    <x v="33"/>
    <x v="0"/>
    <x v="9"/>
  </r>
  <r>
    <n v="259935"/>
    <s v="David, Michael"/>
    <s v="TCN-WTB11"/>
    <s v="JPG22"/>
    <x v="2"/>
    <x v="1"/>
    <n v="8"/>
    <s v="Gamble, Danny"/>
    <s v="TCN"/>
    <x v="33"/>
    <x v="0"/>
    <x v="9"/>
  </r>
  <r>
    <n v="259935"/>
    <s v="David, Michael"/>
    <s v="TCN-WTB11"/>
    <s v="JPG22"/>
    <x v="5"/>
    <x v="1"/>
    <n v="8"/>
    <s v="Gamble, Danny"/>
    <s v="TCN"/>
    <x v="33"/>
    <x v="0"/>
    <x v="9"/>
  </r>
  <r>
    <n v="259939"/>
    <s v="Shankland, Alan"/>
    <s v="TCN-RMJ12"/>
    <s v="JPG22"/>
    <x v="11"/>
    <x v="1"/>
    <n v="8"/>
    <s v="McConnell, John"/>
    <s v="TCN"/>
    <x v="217"/>
    <x v="0"/>
    <x v="6"/>
  </r>
  <r>
    <n v="259964"/>
    <s v="Marion, Marc"/>
    <s v="TCN-RMJ12"/>
    <s v="JPG22"/>
    <x v="1"/>
    <x v="2"/>
    <n v="0.5"/>
    <s v="McConnell, John"/>
    <s v="TCN"/>
    <x v="217"/>
    <x v="0"/>
    <x v="6"/>
  </r>
  <r>
    <n v="259966"/>
    <s v="Piasentino, Nathan"/>
    <s v="TCN-RSU11"/>
    <s v="JPG22"/>
    <x v="11"/>
    <x v="1"/>
    <n v="8"/>
    <s v="Wiles, Eric"/>
    <s v="TCN"/>
    <x v="230"/>
    <x v="0"/>
    <x v="8"/>
  </r>
  <r>
    <n v="259966"/>
    <s v="Piasentino, Nathan"/>
    <s v="TCN-RSU11"/>
    <s v="JPG22"/>
    <x v="12"/>
    <x v="1"/>
    <n v="8"/>
    <s v="Wiles, Eric"/>
    <s v="TCN"/>
    <x v="230"/>
    <x v="0"/>
    <x v="8"/>
  </r>
  <r>
    <n v="259966"/>
    <s v="Piasentino, Nathan"/>
    <s v="TCN-RSU11"/>
    <s v="JPG22"/>
    <x v="13"/>
    <x v="1"/>
    <n v="8"/>
    <s v="Wiles, Eric"/>
    <s v="TCN"/>
    <x v="230"/>
    <x v="0"/>
    <x v="8"/>
  </r>
  <r>
    <n v="259976"/>
    <s v="Cavers, Alan"/>
    <s v="TCN-RMK12"/>
    <s v="JPG22"/>
    <x v="1"/>
    <x v="2"/>
    <n v="0.43"/>
    <s v="Idzik, Steve"/>
    <s v="TCN"/>
    <x v="262"/>
    <x v="0"/>
    <x v="6"/>
  </r>
  <r>
    <n v="259985"/>
    <s v="Kovacs, Julius"/>
    <s v="TCN-RMS12"/>
    <s v="JPG22"/>
    <x v="1"/>
    <x v="0"/>
    <n v="0.48"/>
    <s v="Bowslaugh, Allen"/>
    <s v="TCN"/>
    <x v="347"/>
    <x v="0"/>
    <x v="6"/>
  </r>
  <r>
    <n v="259986"/>
    <s v="Lamain, Tim"/>
    <s v="TCN-RML12"/>
    <s v="JPG22"/>
    <x v="1"/>
    <x v="0"/>
    <n v="0.5"/>
    <s v="Dahmer, Darryl"/>
    <s v="TCN"/>
    <x v="135"/>
    <x v="0"/>
    <x v="6"/>
  </r>
  <r>
    <n v="259986"/>
    <s v="Lamain, Tim"/>
    <s v="TCN-RML12"/>
    <s v="JPG22"/>
    <x v="3"/>
    <x v="1"/>
    <n v="8"/>
    <s v="Dahmer, Darryl"/>
    <s v="TCN"/>
    <x v="135"/>
    <x v="0"/>
    <x v="6"/>
  </r>
  <r>
    <n v="259986"/>
    <s v="Lamain, Tim"/>
    <s v="TCN-RML12"/>
    <s v="JPG22"/>
    <x v="4"/>
    <x v="1"/>
    <n v="8"/>
    <s v="Dahmer, Darryl"/>
    <s v="TCN"/>
    <x v="135"/>
    <x v="0"/>
    <x v="6"/>
  </r>
  <r>
    <n v="259986"/>
    <s v="Lamain, Tim"/>
    <s v="TCN-RML12"/>
    <s v="JPG22"/>
    <x v="2"/>
    <x v="1"/>
    <n v="8"/>
    <s v="Dahmer, Darryl"/>
    <s v="TCN"/>
    <x v="135"/>
    <x v="0"/>
    <x v="6"/>
  </r>
  <r>
    <n v="259986"/>
    <s v="Lamain, Tim"/>
    <s v="TCN-RML12"/>
    <s v="JPG22"/>
    <x v="5"/>
    <x v="1"/>
    <n v="8"/>
    <s v="Dahmer, Darryl"/>
    <s v="TCN"/>
    <x v="135"/>
    <x v="0"/>
    <x v="6"/>
  </r>
  <r>
    <n v="259986"/>
    <s v="Lamain, Tim"/>
    <s v="TCN-RML12"/>
    <s v="JPG22"/>
    <x v="6"/>
    <x v="1"/>
    <n v="8"/>
    <s v="Dahmer, Darryl"/>
    <s v="TCN"/>
    <x v="135"/>
    <x v="0"/>
    <x v="6"/>
  </r>
  <r>
    <n v="259996"/>
    <s v="Santucci, Nolan"/>
    <s v="TCN-RSD11"/>
    <s v="JPG22"/>
    <x v="6"/>
    <x v="0"/>
    <n v="0.02"/>
    <s v="Marroni, Pat"/>
    <s v="TCN"/>
    <x v="292"/>
    <x v="0"/>
    <x v="8"/>
  </r>
  <r>
    <n v="259996"/>
    <s v="Santucci, Nolan"/>
    <s v="TCN-RSD11"/>
    <s v="JPG22"/>
    <x v="18"/>
    <x v="1"/>
    <n v="2.27"/>
    <s v="Marroni, Pat"/>
    <s v="TCN"/>
    <x v="292"/>
    <x v="0"/>
    <x v="8"/>
  </r>
  <r>
    <n v="259996"/>
    <s v="Santucci, Nolan"/>
    <s v="TCN-RSD11"/>
    <s v="JPG22"/>
    <x v="19"/>
    <x v="1"/>
    <n v="8"/>
    <s v="Marroni, Pat"/>
    <s v="TCN"/>
    <x v="292"/>
    <x v="0"/>
    <x v="8"/>
  </r>
  <r>
    <n v="259996"/>
    <s v="Santucci, Nolan"/>
    <s v="TCN-RSD11"/>
    <s v="JPG22"/>
    <x v="20"/>
    <x v="1"/>
    <n v="8"/>
    <s v="Marroni, Pat"/>
    <s v="TCN"/>
    <x v="292"/>
    <x v="0"/>
    <x v="8"/>
  </r>
  <r>
    <n v="259996"/>
    <s v="Santucci, Nolan"/>
    <s v="TCN-RSD11"/>
    <s v="JPG22"/>
    <x v="10"/>
    <x v="1"/>
    <n v="8"/>
    <s v="Marroni, Pat"/>
    <s v="TCN"/>
    <x v="292"/>
    <x v="0"/>
    <x v="8"/>
  </r>
  <r>
    <n v="259996"/>
    <s v="Santucci, Nolan"/>
    <s v="TCN-RSD11"/>
    <s v="JPG22"/>
    <x v="11"/>
    <x v="1"/>
    <n v="8"/>
    <s v="Marroni, Pat"/>
    <s v="TCN"/>
    <x v="292"/>
    <x v="0"/>
    <x v="8"/>
  </r>
  <r>
    <n v="259998"/>
    <s v="Porter, Tim"/>
    <s v="TCN-RMP12"/>
    <s v="JPG21"/>
    <x v="11"/>
    <x v="1"/>
    <n v="8"/>
    <s v="Matekovic, Mark"/>
    <s v="TCN"/>
    <x v="244"/>
    <x v="0"/>
    <x v="6"/>
  </r>
  <r>
    <n v="260007"/>
    <s v="Poelstra, Julia"/>
    <s v="TCN-RLS11"/>
    <s v="JPG22"/>
    <x v="6"/>
    <x v="0"/>
    <n v="0.6"/>
    <s v="Dunn, Timothy"/>
    <s v="TCN"/>
    <x v="329"/>
    <x v="0"/>
    <x v="5"/>
  </r>
  <r>
    <n v="260011"/>
    <s v="Francis, Serena"/>
    <s v="TCN-RSI12"/>
    <s v="JPG22"/>
    <x v="5"/>
    <x v="1"/>
    <n v="8"/>
    <s v="Tremblay, Joshua"/>
    <s v="TCN"/>
    <x v="352"/>
    <x v="0"/>
    <x v="8"/>
  </r>
  <r>
    <n v="260011"/>
    <s v="Francis, Serena"/>
    <s v="TCN-RSI12"/>
    <s v="JPG22"/>
    <x v="6"/>
    <x v="1"/>
    <n v="8"/>
    <s v="Tremblay, Joshua"/>
    <s v="TCN"/>
    <x v="352"/>
    <x v="0"/>
    <x v="8"/>
  </r>
  <r>
    <n v="260011"/>
    <s v="Francis, Serena"/>
    <s v="TCN-RSI12"/>
    <s v="JPG22"/>
    <x v="7"/>
    <x v="1"/>
    <n v="8"/>
    <s v="Tremblay, Joshua"/>
    <s v="TCN"/>
    <x v="352"/>
    <x v="0"/>
    <x v="8"/>
  </r>
  <r>
    <n v="258587"/>
    <s v="Gilbert, Jason"/>
    <s v="TCN-RMJ12"/>
    <s v="JPG22"/>
    <x v="17"/>
    <x v="1"/>
    <n v="8"/>
    <s v="McConnell, John"/>
    <s v="TCN"/>
    <x v="217"/>
    <x v="0"/>
    <x v="6"/>
  </r>
  <r>
    <n v="260011"/>
    <s v="Francis, Serena"/>
    <s v="TCN-RSI12"/>
    <s v="JPG22"/>
    <x v="18"/>
    <x v="1"/>
    <n v="8"/>
    <s v="Tremblay, Joshua"/>
    <s v="TCN"/>
    <x v="352"/>
    <x v="0"/>
    <x v="8"/>
  </r>
  <r>
    <n v="260022"/>
    <s v="Azizi, Arsalan"/>
    <s v="TCN-NBA21"/>
    <s v="JPG22"/>
    <x v="1"/>
    <x v="0"/>
    <n v="3.25"/>
    <s v="Crane, Colin"/>
    <s v="TCN"/>
    <x v="9"/>
    <x v="1"/>
    <x v="2"/>
  </r>
  <r>
    <n v="260022"/>
    <s v="Azizi, Arsalan"/>
    <s v="TCN-NBA21"/>
    <s v="JPG22"/>
    <x v="5"/>
    <x v="1"/>
    <n v="8"/>
    <s v="Crane, Colin"/>
    <s v="TCN"/>
    <x v="9"/>
    <x v="1"/>
    <x v="2"/>
  </r>
  <r>
    <n v="260022"/>
    <s v="Azizi, Arsalan"/>
    <s v="TCN-NBA21"/>
    <s v="JPG22"/>
    <x v="6"/>
    <x v="1"/>
    <n v="8"/>
    <s v="Crane, Colin"/>
    <s v="TCN"/>
    <x v="9"/>
    <x v="1"/>
    <x v="2"/>
  </r>
  <r>
    <n v="260022"/>
    <s v="Azizi, Arsalan"/>
    <s v="TCN-NBA21"/>
    <s v="JPG22"/>
    <x v="16"/>
    <x v="2"/>
    <n v="1.25"/>
    <s v="Crane, Colin"/>
    <s v="TCN"/>
    <x v="9"/>
    <x v="1"/>
    <x v="2"/>
  </r>
  <r>
    <n v="260022"/>
    <s v="Azizi, Arsalan"/>
    <s v="TCN-NBA21"/>
    <s v="JPG22"/>
    <x v="21"/>
    <x v="2"/>
    <n v="1.25"/>
    <s v="Crane, Colin"/>
    <s v="TCN"/>
    <x v="9"/>
    <x v="1"/>
    <x v="2"/>
  </r>
  <r>
    <n v="260022"/>
    <s v="Azizi, Arsalan"/>
    <s v="TCN-NBA21"/>
    <s v="JPG22"/>
    <x v="9"/>
    <x v="0"/>
    <n v="1.6"/>
    <s v="Crane, Colin"/>
    <s v="TCN"/>
    <x v="9"/>
    <x v="1"/>
    <x v="2"/>
  </r>
  <r>
    <n v="260026"/>
    <s v="Dubrick, Scott"/>
    <s v="TCN-RLF11"/>
    <s v="JPG22"/>
    <x v="6"/>
    <x v="2"/>
    <n v="0.08"/>
    <s v="Unwin, Chris"/>
    <s v="TCN"/>
    <x v="152"/>
    <x v="0"/>
    <x v="5"/>
  </r>
  <r>
    <n v="260031"/>
    <s v="Hilker, Juanita"/>
    <s v="TCN-RLB12"/>
    <s v="JPG22"/>
    <x v="6"/>
    <x v="1"/>
    <n v="8"/>
    <s v="Torti, Gregory"/>
    <s v="TCN"/>
    <x v="83"/>
    <x v="0"/>
    <x v="5"/>
  </r>
  <r>
    <n v="260031"/>
    <s v="Hilker, Juanita"/>
    <s v="TCN-RLB12"/>
    <s v="JPG22"/>
    <x v="7"/>
    <x v="1"/>
    <n v="8"/>
    <s v="Torti, Gregory"/>
    <s v="TCN"/>
    <x v="83"/>
    <x v="0"/>
    <x v="5"/>
  </r>
  <r>
    <n v="260031"/>
    <s v="Hilker, Juanita"/>
    <s v="TCN-RLB12"/>
    <s v="JPG22"/>
    <x v="8"/>
    <x v="1"/>
    <n v="8"/>
    <s v="Torti, Gregory"/>
    <s v="TCN"/>
    <x v="83"/>
    <x v="0"/>
    <x v="5"/>
  </r>
  <r>
    <n v="259197"/>
    <s v="Forler, Sophie"/>
    <s v="TCN-RJU12"/>
    <s v="JPG22"/>
    <x v="17"/>
    <x v="1"/>
    <n v="8"/>
    <s v="Fennert, Peter"/>
    <s v="TCN"/>
    <x v="260"/>
    <x v="0"/>
    <x v="4"/>
  </r>
  <r>
    <n v="260058"/>
    <s v="Sabine, Darick"/>
    <s v="TCN-WAD12"/>
    <s v="JPG21"/>
    <x v="6"/>
    <x v="0"/>
    <n v="0.75"/>
    <s v="Courtemanche, Charlotte"/>
    <s v="TCN"/>
    <x v="310"/>
    <x v="0"/>
    <x v="12"/>
  </r>
  <r>
    <n v="260063"/>
    <s v="Talbot, Zachary"/>
    <s v="TCN-WAV11"/>
    <s v="JPG22"/>
    <x v="5"/>
    <x v="1"/>
    <n v="8"/>
    <s v="Butler, Jeremy"/>
    <s v="TCN"/>
    <x v="263"/>
    <x v="0"/>
    <x v="12"/>
  </r>
  <r>
    <n v="260063"/>
    <s v="Talbot, Zachary"/>
    <s v="TCN-WAV11"/>
    <s v="JPG22"/>
    <x v="6"/>
    <x v="1"/>
    <n v="8"/>
    <s v="Butler, Jeremy"/>
    <s v="TCN"/>
    <x v="263"/>
    <x v="0"/>
    <x v="12"/>
  </r>
  <r>
    <n v="260065"/>
    <s v="VandenHeuvel, Christopher"/>
    <s v="TCN-WAD11"/>
    <s v="JPG22"/>
    <x v="6"/>
    <x v="1"/>
    <n v="8"/>
    <s v="Whitehead, Patrick"/>
    <s v="TCN"/>
    <x v="342"/>
    <x v="0"/>
    <x v="12"/>
  </r>
  <r>
    <n v="260065"/>
    <s v="VandenHeuvel, Christopher"/>
    <s v="TCN-WAD11"/>
    <s v="JPG22"/>
    <x v="7"/>
    <x v="1"/>
    <n v="8"/>
    <s v="Whitehead, Patrick"/>
    <s v="TCN"/>
    <x v="342"/>
    <x v="0"/>
    <x v="12"/>
  </r>
  <r>
    <n v="260065"/>
    <s v="VandenHeuvel, Christopher"/>
    <s v="TCN-WAD11"/>
    <s v="JPG22"/>
    <x v="8"/>
    <x v="1"/>
    <n v="8"/>
    <s v="Whitehead, Patrick"/>
    <s v="TCN"/>
    <x v="342"/>
    <x v="0"/>
    <x v="12"/>
  </r>
  <r>
    <n v="259204"/>
    <s v="Kramer, Jason"/>
    <s v="TCN-RSU11"/>
    <s v="JPG22"/>
    <x v="17"/>
    <x v="1"/>
    <n v="8"/>
    <s v="Wiles, Eric"/>
    <s v="TCN"/>
    <x v="230"/>
    <x v="0"/>
    <x v="8"/>
  </r>
  <r>
    <n v="260065"/>
    <s v="VandenHeuvel, Christopher"/>
    <s v="TCN-WAD11"/>
    <s v="JPG22"/>
    <x v="18"/>
    <x v="1"/>
    <n v="8"/>
    <s v="Whitehead, Patrick"/>
    <s v="TCN"/>
    <x v="342"/>
    <x v="0"/>
    <x v="12"/>
  </r>
  <r>
    <n v="260066"/>
    <s v="Webb, Sean"/>
    <s v="TCN-WWU12"/>
    <s v="JPG22"/>
    <x v="6"/>
    <x v="2"/>
    <n v="0.22"/>
    <s v="Fyn, Paul"/>
    <s v="TCN"/>
    <x v="312"/>
    <x v="0"/>
    <x v="13"/>
  </r>
  <r>
    <n v="260066"/>
    <s v="Webb, Sean"/>
    <s v="TCN-WWU12"/>
    <s v="JPG22"/>
    <x v="7"/>
    <x v="2"/>
    <n v="0.2"/>
    <s v="Fyn, Paul"/>
    <s v="TCN"/>
    <x v="312"/>
    <x v="0"/>
    <x v="13"/>
  </r>
  <r>
    <n v="260066"/>
    <s v="Webb, Sean"/>
    <s v="TCN-WWU12"/>
    <s v="JPG22"/>
    <x v="13"/>
    <x v="2"/>
    <n v="0.47"/>
    <s v="Fyn, Paul"/>
    <s v="TCN"/>
    <x v="312"/>
    <x v="0"/>
    <x v="13"/>
  </r>
  <r>
    <n v="260066"/>
    <s v="Webb, Sean"/>
    <s v="TCN-WWU12"/>
    <s v="JPG22"/>
    <x v="16"/>
    <x v="2"/>
    <n v="0.3"/>
    <s v="Fyn, Paul"/>
    <s v="TCN"/>
    <x v="312"/>
    <x v="0"/>
    <x v="13"/>
  </r>
  <r>
    <n v="260066"/>
    <s v="Webb, Sean"/>
    <s v="TCN-WWU12"/>
    <s v="JPG22"/>
    <x v="21"/>
    <x v="2"/>
    <n v="0.33"/>
    <s v="Fyn, Paul"/>
    <s v="TCN"/>
    <x v="312"/>
    <x v="0"/>
    <x v="13"/>
  </r>
  <r>
    <n v="260067"/>
    <s v="Wiecek, Wojciech"/>
    <s v="TCN-RSC12"/>
    <s v="JPG22"/>
    <x v="2"/>
    <x v="2"/>
    <n v="1.08"/>
    <s v="Holford, John"/>
    <s v="TCN"/>
    <x v="45"/>
    <x v="0"/>
    <x v="8"/>
  </r>
  <r>
    <n v="260068"/>
    <s v="Wu, Jianbo"/>
    <s v="TCN-RTB11"/>
    <s v="JPG22"/>
    <x v="3"/>
    <x v="1"/>
    <n v="8"/>
    <s v="Wilsher, David"/>
    <s v="TCN"/>
    <x v="160"/>
    <x v="0"/>
    <x v="1"/>
  </r>
  <r>
    <n v="260068"/>
    <s v="Wu, Jianbo"/>
    <s v="TCN-RTB11"/>
    <s v="JPG22"/>
    <x v="4"/>
    <x v="1"/>
    <n v="8"/>
    <s v="Wilsher, David"/>
    <s v="TCN"/>
    <x v="160"/>
    <x v="0"/>
    <x v="1"/>
  </r>
  <r>
    <n v="260068"/>
    <s v="Wu, Jianbo"/>
    <s v="TCN-RTB11"/>
    <s v="JPG22"/>
    <x v="2"/>
    <x v="1"/>
    <n v="8"/>
    <s v="Wilsher, David"/>
    <s v="TCN"/>
    <x v="160"/>
    <x v="0"/>
    <x v="1"/>
  </r>
  <r>
    <n v="260075"/>
    <s v="Durand, Jennifer"/>
    <s v="TCN-WRB11"/>
    <s v="JPG21"/>
    <x v="11"/>
    <x v="1"/>
    <n v="8"/>
    <s v="Decroos, Stephen"/>
    <s v="TCN"/>
    <x v="18"/>
    <x v="0"/>
    <x v="2"/>
  </r>
  <r>
    <n v="260075"/>
    <s v="Durand, Jennifer"/>
    <s v="TCN-WRB11"/>
    <s v="JPG21"/>
    <x v="12"/>
    <x v="1"/>
    <n v="8"/>
    <s v="Decroos, Stephen"/>
    <s v="TCN"/>
    <x v="18"/>
    <x v="0"/>
    <x v="2"/>
  </r>
  <r>
    <n v="260084"/>
    <s v="Berardi, Robert"/>
    <s v="TCN-WTB12"/>
    <s v="JPG21"/>
    <x v="3"/>
    <x v="1"/>
    <n v="6.65"/>
    <s v="Packer, Edward"/>
    <s v="TCN"/>
    <x v="324"/>
    <x v="0"/>
    <x v="9"/>
  </r>
  <r>
    <n v="260084"/>
    <s v="Berardi, Robert"/>
    <s v="TCN-WTB12"/>
    <s v="JPG21"/>
    <x v="4"/>
    <x v="1"/>
    <n v="8"/>
    <s v="Packer, Edward"/>
    <s v="TCN"/>
    <x v="324"/>
    <x v="0"/>
    <x v="9"/>
  </r>
  <r>
    <n v="260084"/>
    <s v="Berardi, Robert"/>
    <s v="TCN-WTB12"/>
    <s v="JPG21"/>
    <x v="2"/>
    <x v="1"/>
    <n v="8"/>
    <s v="Packer, Edward"/>
    <s v="TCN"/>
    <x v="324"/>
    <x v="0"/>
    <x v="9"/>
  </r>
  <r>
    <n v="260084"/>
    <s v="Berardi, Robert"/>
    <s v="TCN-WTB12"/>
    <s v="JPG21"/>
    <x v="5"/>
    <x v="1"/>
    <n v="8"/>
    <s v="Packer, Edward"/>
    <s v="TCN"/>
    <x v="324"/>
    <x v="0"/>
    <x v="9"/>
  </r>
  <r>
    <n v="260084"/>
    <s v="Berardi, Robert"/>
    <s v="TCN-WTB12"/>
    <s v="JPG21"/>
    <x v="6"/>
    <x v="1"/>
    <n v="8"/>
    <s v="Packer, Edward"/>
    <s v="TCN"/>
    <x v="324"/>
    <x v="0"/>
    <x v="9"/>
  </r>
  <r>
    <n v="260087"/>
    <s v="Fortier, Christopher"/>
    <s v="TCN-RLA11"/>
    <s v="JPG22"/>
    <x v="1"/>
    <x v="2"/>
    <n v="0.98"/>
    <s v="Milenkovic, Melissa"/>
    <s v="TCN"/>
    <x v="195"/>
    <x v="0"/>
    <x v="5"/>
  </r>
  <r>
    <n v="260087"/>
    <s v="Fortier, Christopher"/>
    <s v="TCN-RLA11"/>
    <s v="JPG22"/>
    <x v="6"/>
    <x v="2"/>
    <n v="0.22"/>
    <s v="Milenkovic, Melissa"/>
    <s v="TCN"/>
    <x v="195"/>
    <x v="0"/>
    <x v="5"/>
  </r>
  <r>
    <n v="260092"/>
    <s v="Springall, Shawn"/>
    <s v="TCN-RFN11"/>
    <s v="JPG22"/>
    <x v="5"/>
    <x v="2"/>
    <n v="0.4"/>
    <s v="Sharpe, Baron"/>
    <s v="TCN"/>
    <x v="99"/>
    <x v="0"/>
    <x v="2"/>
  </r>
  <r>
    <n v="260092"/>
    <s v="Springall, Shawn"/>
    <s v="TCN-RFN11"/>
    <s v="JPG22"/>
    <x v="18"/>
    <x v="2"/>
    <n v="0.52"/>
    <s v="Sharpe, Baron"/>
    <s v="TCN"/>
    <x v="99"/>
    <x v="0"/>
    <x v="2"/>
  </r>
  <r>
    <n v="260115"/>
    <s v="Millette, Kristen"/>
    <s v="TCN-WTL12"/>
    <s v="JPG22"/>
    <x v="2"/>
    <x v="1"/>
    <n v="8"/>
    <s v="Ballantyne, Brian"/>
    <s v="TCN"/>
    <x v="199"/>
    <x v="0"/>
    <x v="9"/>
  </r>
  <r>
    <n v="260115"/>
    <s v="Millette, Kristen"/>
    <s v="TCN-WTL12"/>
    <s v="JPG22"/>
    <x v="5"/>
    <x v="1"/>
    <n v="8"/>
    <s v="Ballantyne, Brian"/>
    <s v="TCN"/>
    <x v="199"/>
    <x v="0"/>
    <x v="9"/>
  </r>
  <r>
    <n v="260115"/>
    <s v="Millette, Kristen"/>
    <s v="TCN-WTL12"/>
    <s v="JPG22"/>
    <x v="6"/>
    <x v="1"/>
    <n v="8"/>
    <s v="Ballantyne, Brian"/>
    <s v="TCN"/>
    <x v="199"/>
    <x v="0"/>
    <x v="9"/>
  </r>
  <r>
    <n v="260115"/>
    <s v="Millette, Kristen"/>
    <s v="TCN-WTL12"/>
    <s v="JPG22"/>
    <x v="7"/>
    <x v="1"/>
    <n v="8"/>
    <s v="Ballantyne, Brian"/>
    <s v="TCN"/>
    <x v="199"/>
    <x v="0"/>
    <x v="9"/>
  </r>
  <r>
    <n v="260120"/>
    <s v="Kirkimtzis, Lela"/>
    <s v="TCN-RMI11"/>
    <s v="JPG22"/>
    <x v="1"/>
    <x v="2"/>
    <n v="0.25"/>
    <s v="Garrett, Pamela"/>
    <s v="TCN"/>
    <x v="208"/>
    <x v="0"/>
    <x v="6"/>
  </r>
  <r>
    <n v="260120"/>
    <s v="Kirkimtzis, Lela"/>
    <s v="TCN-RMI11"/>
    <s v="JPG22"/>
    <x v="2"/>
    <x v="2"/>
    <n v="0.25"/>
    <s v="Garrett, Pamela"/>
    <s v="TCN"/>
    <x v="208"/>
    <x v="0"/>
    <x v="6"/>
  </r>
  <r>
    <n v="260126"/>
    <s v="Mauser, Dave"/>
    <s v="TCN-RMF11"/>
    <s v="JPG22"/>
    <x v="1"/>
    <x v="2"/>
    <n v="0.23"/>
    <s v="Boulanger, Eric"/>
    <s v="TCN"/>
    <x v="211"/>
    <x v="0"/>
    <x v="6"/>
  </r>
  <r>
    <n v="260126"/>
    <s v="Mauser, Dave"/>
    <s v="TCN-RMF11"/>
    <s v="JPG22"/>
    <x v="3"/>
    <x v="1"/>
    <n v="8"/>
    <s v="Boulanger, Eric"/>
    <s v="TCN"/>
    <x v="211"/>
    <x v="0"/>
    <x v="6"/>
  </r>
  <r>
    <n v="260126"/>
    <s v="Mauser, Dave"/>
    <s v="TCN-RMF11"/>
    <s v="JPG22"/>
    <x v="4"/>
    <x v="1"/>
    <n v="8"/>
    <s v="Boulanger, Eric"/>
    <s v="TCN"/>
    <x v="211"/>
    <x v="0"/>
    <x v="6"/>
  </r>
  <r>
    <n v="260126"/>
    <s v="Mauser, Dave"/>
    <s v="TCN-RMF11"/>
    <s v="JPG22"/>
    <x v="2"/>
    <x v="1"/>
    <n v="8"/>
    <s v="Boulanger, Eric"/>
    <s v="TCN"/>
    <x v="211"/>
    <x v="0"/>
    <x v="6"/>
  </r>
  <r>
    <n v="260126"/>
    <s v="Mauser, Dave"/>
    <s v="TCN-RMF11"/>
    <s v="JPG22"/>
    <x v="5"/>
    <x v="1"/>
    <n v="8"/>
    <s v="Boulanger, Eric"/>
    <s v="TCN"/>
    <x v="211"/>
    <x v="0"/>
    <x v="6"/>
  </r>
  <r>
    <n v="260126"/>
    <s v="Mauser, Dave"/>
    <s v="TCN-RMF11"/>
    <s v="JPG22"/>
    <x v="6"/>
    <x v="1"/>
    <n v="8"/>
    <s v="Boulanger, Eric"/>
    <s v="TCN"/>
    <x v="211"/>
    <x v="0"/>
    <x v="6"/>
  </r>
  <r>
    <n v="260126"/>
    <s v="Mauser, Dave"/>
    <s v="TCN-RMF11"/>
    <s v="JPG22"/>
    <x v="13"/>
    <x v="2"/>
    <n v="0.37"/>
    <s v="Boulanger, Eric"/>
    <s v="TCN"/>
    <x v="211"/>
    <x v="0"/>
    <x v="6"/>
  </r>
  <r>
    <n v="260128"/>
    <s v="McClung, Joel"/>
    <s v="TCN-RSD11"/>
    <s v="JPG22"/>
    <x v="3"/>
    <x v="1"/>
    <n v="8"/>
    <s v="Marroni, Pat"/>
    <s v="TCN"/>
    <x v="292"/>
    <x v="0"/>
    <x v="8"/>
  </r>
  <r>
    <n v="260128"/>
    <s v="McClung, Joel"/>
    <s v="TCN-RSD11"/>
    <s v="JPG22"/>
    <x v="4"/>
    <x v="1"/>
    <n v="8"/>
    <s v="Marroni, Pat"/>
    <s v="TCN"/>
    <x v="292"/>
    <x v="0"/>
    <x v="8"/>
  </r>
  <r>
    <n v="260128"/>
    <s v="McClung, Joel"/>
    <s v="TCN-RSD11"/>
    <s v="JPG22"/>
    <x v="2"/>
    <x v="1"/>
    <n v="8"/>
    <s v="Marroni, Pat"/>
    <s v="TCN"/>
    <x v="292"/>
    <x v="0"/>
    <x v="8"/>
  </r>
  <r>
    <n v="260128"/>
    <s v="McClung, Joel"/>
    <s v="TCN-RSD11"/>
    <s v="JPG22"/>
    <x v="5"/>
    <x v="1"/>
    <n v="8"/>
    <s v="Marroni, Pat"/>
    <s v="TCN"/>
    <x v="292"/>
    <x v="0"/>
    <x v="8"/>
  </r>
  <r>
    <n v="260128"/>
    <s v="McClung, Joel"/>
    <s v="TCN-RSD11"/>
    <s v="JPG22"/>
    <x v="6"/>
    <x v="1"/>
    <n v="8"/>
    <s v="Marroni, Pat"/>
    <s v="TCN"/>
    <x v="292"/>
    <x v="0"/>
    <x v="8"/>
  </r>
  <r>
    <n v="260153"/>
    <s v="Campbell, Richelle"/>
    <s v="TCN-RLA12"/>
    <s v="JPG22"/>
    <x v="6"/>
    <x v="0"/>
    <n v="0.56999999999999995"/>
    <s v="MacDougall, Dwayne"/>
    <s v="TCN"/>
    <x v="114"/>
    <x v="0"/>
    <x v="5"/>
  </r>
  <r>
    <n v="260153"/>
    <s v="Campbell, Richelle"/>
    <s v="TCN-RLA12"/>
    <s v="JPG22"/>
    <x v="12"/>
    <x v="0"/>
    <n v="0.53"/>
    <s v="MacDougall, Dwayne"/>
    <s v="TCN"/>
    <x v="114"/>
    <x v="0"/>
    <x v="5"/>
  </r>
  <r>
    <n v="260153"/>
    <s v="Campbell, Richelle"/>
    <s v="TCN-RLA12"/>
    <s v="JPG22"/>
    <x v="9"/>
    <x v="0"/>
    <n v="0.33"/>
    <s v="MacDougall, Dwayne"/>
    <s v="TCN"/>
    <x v="114"/>
    <x v="0"/>
    <x v="5"/>
  </r>
  <r>
    <n v="260154"/>
    <s v="Dance, Mathew"/>
    <s v="TCN-RLC12"/>
    <s v="JPG22"/>
    <x v="6"/>
    <x v="2"/>
    <n v="0.55000000000000004"/>
    <s v="Wolfe, Barry"/>
    <s v="TCN"/>
    <x v="223"/>
    <x v="0"/>
    <x v="5"/>
  </r>
  <r>
    <n v="260154"/>
    <s v="Dance, Mathew"/>
    <s v="TCN-RLC12"/>
    <s v="JPG22"/>
    <x v="8"/>
    <x v="2"/>
    <n v="0.38"/>
    <s v="Wolfe, Barry"/>
    <s v="TCN"/>
    <x v="223"/>
    <x v="0"/>
    <x v="5"/>
  </r>
  <r>
    <n v="260157"/>
    <s v="Dewbury, Larry"/>
    <s v="TCN-RMK11"/>
    <s v="JPG22"/>
    <x v="11"/>
    <x v="1"/>
    <n v="8"/>
    <s v="Brock, Frank"/>
    <s v="TCN"/>
    <x v="318"/>
    <x v="0"/>
    <x v="6"/>
  </r>
  <r>
    <n v="260157"/>
    <s v="Dewbury, Larry"/>
    <s v="TCN-RMK11"/>
    <s v="JPG22"/>
    <x v="12"/>
    <x v="1"/>
    <n v="8"/>
    <s v="Brock, Frank"/>
    <s v="TCN"/>
    <x v="318"/>
    <x v="0"/>
    <x v="6"/>
  </r>
  <r>
    <n v="260177"/>
    <s v="Porcaro, Mike"/>
    <s v="TCN-RMW11"/>
    <s v="JPG22"/>
    <x v="1"/>
    <x v="2"/>
    <n v="0.25"/>
    <s v="Gohl, Gregory"/>
    <s v="TCN"/>
    <x v="204"/>
    <x v="0"/>
    <x v="6"/>
  </r>
  <r>
    <n v="260177"/>
    <s v="Porcaro, Mike"/>
    <s v="TCN-RMW11"/>
    <s v="JPG22"/>
    <x v="2"/>
    <x v="2"/>
    <n v="0.25"/>
    <s v="Gohl, Gregory"/>
    <s v="TCN"/>
    <x v="204"/>
    <x v="0"/>
    <x v="6"/>
  </r>
  <r>
    <n v="260182"/>
    <s v="Scrimshaw, Michael"/>
    <s v="TCN-RSE12"/>
    <s v="JPG22"/>
    <x v="2"/>
    <x v="2"/>
    <n v="1.87"/>
    <s v="Van Dyk, Jonathan"/>
    <s v="TCN"/>
    <x v="299"/>
    <x v="0"/>
    <x v="8"/>
  </r>
  <r>
    <n v="260187"/>
    <s v="Vaughan, Chrystal"/>
    <s v="TCN-WTP12"/>
    <s v="JPG22"/>
    <x v="2"/>
    <x v="0"/>
    <n v="7.43"/>
    <s v="Oud, Erin"/>
    <s v="TCN"/>
    <x v="280"/>
    <x v="0"/>
    <x v="9"/>
  </r>
  <r>
    <n v="260194"/>
    <s v="Armour, Andrew"/>
    <s v="TCN-WAB11"/>
    <s v="JPG22"/>
    <x v="0"/>
    <x v="0"/>
    <n v="0.02"/>
    <s v="Stark, Adam"/>
    <s v="TCN"/>
    <x v="309"/>
    <x v="0"/>
    <x v="12"/>
  </r>
  <r>
    <n v="260200"/>
    <s v="Byrd, Mandy"/>
    <s v="TCN-RSE11"/>
    <s v="JPG22"/>
    <x v="7"/>
    <x v="1"/>
    <n v="8"/>
    <s v="Smith, Darryl"/>
    <s v="TCN"/>
    <x v="362"/>
    <x v="0"/>
    <x v="8"/>
  </r>
  <r>
    <n v="260200"/>
    <s v="Byrd, Mandy"/>
    <s v="TCN-RSE11"/>
    <s v="JPG22"/>
    <x v="8"/>
    <x v="1"/>
    <n v="8"/>
    <s v="Smith, Darryl"/>
    <s v="TCN"/>
    <x v="362"/>
    <x v="0"/>
    <x v="8"/>
  </r>
  <r>
    <n v="260011"/>
    <s v="Francis, Serena"/>
    <s v="TCN-RSI12"/>
    <s v="JPG22"/>
    <x v="17"/>
    <x v="1"/>
    <n v="8"/>
    <s v="Tremblay, Joshua"/>
    <s v="TCN"/>
    <x v="352"/>
    <x v="0"/>
    <x v="8"/>
  </r>
  <r>
    <n v="260200"/>
    <s v="Byrd, Mandy"/>
    <s v="TCN-RSE11"/>
    <s v="JPG22"/>
    <x v="18"/>
    <x v="1"/>
    <n v="8"/>
    <s v="Smith, Darryl"/>
    <s v="TCN"/>
    <x v="362"/>
    <x v="0"/>
    <x v="8"/>
  </r>
  <r>
    <n v="260205"/>
    <s v="Eccles, Justin"/>
    <s v="TCN-RWS12"/>
    <s v="JPG22"/>
    <x v="6"/>
    <x v="2"/>
    <n v="0.13"/>
    <s v="Davis, Steven"/>
    <s v="TCN"/>
    <x v="32"/>
    <x v="0"/>
    <x v="2"/>
  </r>
  <r>
    <n v="260031"/>
    <s v="Hilker, Juanita"/>
    <s v="TCN-RLB12"/>
    <s v="JPG22"/>
    <x v="17"/>
    <x v="1"/>
    <n v="8"/>
    <s v="Torti, Gregory"/>
    <s v="TCN"/>
    <x v="83"/>
    <x v="0"/>
    <x v="5"/>
  </r>
  <r>
    <n v="260205"/>
    <s v="Eccles, Justin"/>
    <s v="TCN-RWS12"/>
    <s v="JPG22"/>
    <x v="18"/>
    <x v="2"/>
    <n v="0.45"/>
    <s v="Davis, Steven"/>
    <s v="TCN"/>
    <x v="32"/>
    <x v="0"/>
    <x v="2"/>
  </r>
  <r>
    <n v="260205"/>
    <s v="Eccles, Justin"/>
    <s v="TCN-RWS12"/>
    <s v="JPG22"/>
    <x v="9"/>
    <x v="2"/>
    <n v="0.27"/>
    <s v="Davis, Steven"/>
    <s v="TCN"/>
    <x v="32"/>
    <x v="0"/>
    <x v="2"/>
  </r>
  <r>
    <n v="260227"/>
    <s v="Jess, Shannon"/>
    <s v="TCN-WWB12"/>
    <s v="JPG22"/>
    <x v="1"/>
    <x v="1"/>
    <n v="8"/>
    <s v="Fischer, Wayne"/>
    <s v="TCN"/>
    <x v="98"/>
    <x v="0"/>
    <x v="13"/>
  </r>
  <r>
    <n v="260227"/>
    <s v="Jess, Shannon"/>
    <s v="TCN-WWB12"/>
    <s v="JPG22"/>
    <x v="6"/>
    <x v="2"/>
    <n v="0.23"/>
    <s v="Fischer, Wayne"/>
    <s v="TCN"/>
    <x v="98"/>
    <x v="0"/>
    <x v="13"/>
  </r>
  <r>
    <n v="260227"/>
    <s v="Jess, Shannon"/>
    <s v="TCN-WWB12"/>
    <s v="JPG22"/>
    <x v="7"/>
    <x v="2"/>
    <n v="0.2"/>
    <s v="Fischer, Wayne"/>
    <s v="TCN"/>
    <x v="98"/>
    <x v="0"/>
    <x v="13"/>
  </r>
  <r>
    <n v="260227"/>
    <s v="Jess, Shannon"/>
    <s v="TCN-WWB12"/>
    <s v="JPG22"/>
    <x v="12"/>
    <x v="2"/>
    <n v="0.38"/>
    <s v="Fischer, Wayne"/>
    <s v="TCN"/>
    <x v="98"/>
    <x v="0"/>
    <x v="13"/>
  </r>
  <r>
    <n v="260227"/>
    <s v="Jess, Shannon"/>
    <s v="TCN-WWB12"/>
    <s v="JPG22"/>
    <x v="13"/>
    <x v="2"/>
    <n v="0.33"/>
    <s v="Fischer, Wayne"/>
    <s v="TCN"/>
    <x v="98"/>
    <x v="0"/>
    <x v="13"/>
  </r>
  <r>
    <n v="260227"/>
    <s v="Jess, Shannon"/>
    <s v="TCN-WWB12"/>
    <s v="JPG22"/>
    <x v="16"/>
    <x v="2"/>
    <n v="0.27"/>
    <s v="Fischer, Wayne"/>
    <s v="TCN"/>
    <x v="98"/>
    <x v="0"/>
    <x v="13"/>
  </r>
  <r>
    <n v="260227"/>
    <s v="Jess, Shannon"/>
    <s v="TCN-WWB12"/>
    <s v="JPG22"/>
    <x v="21"/>
    <x v="2"/>
    <n v="0.1"/>
    <s v="Fischer, Wayne"/>
    <s v="TCN"/>
    <x v="98"/>
    <x v="0"/>
    <x v="13"/>
  </r>
  <r>
    <n v="260227"/>
    <s v="Jess, Shannon"/>
    <s v="TCN-WWB12"/>
    <s v="JPG22"/>
    <x v="9"/>
    <x v="2"/>
    <n v="0.62"/>
    <s v="Fischer, Wayne"/>
    <s v="TCN"/>
    <x v="98"/>
    <x v="0"/>
    <x v="13"/>
  </r>
  <r>
    <n v="260229"/>
    <s v="MacNaughton, William"/>
    <s v="TCN-RMF11"/>
    <s v="JPG21"/>
    <x v="3"/>
    <x v="1"/>
    <n v="8"/>
    <s v="Boulanger, Eric"/>
    <s v="TCN"/>
    <x v="211"/>
    <x v="0"/>
    <x v="6"/>
  </r>
  <r>
    <n v="260229"/>
    <s v="MacNaughton, William"/>
    <s v="TCN-RMF11"/>
    <s v="JPG21"/>
    <x v="4"/>
    <x v="1"/>
    <n v="8"/>
    <s v="Boulanger, Eric"/>
    <s v="TCN"/>
    <x v="211"/>
    <x v="0"/>
    <x v="6"/>
  </r>
  <r>
    <n v="260229"/>
    <s v="MacNaughton, William"/>
    <s v="TCN-RMF11"/>
    <s v="JPG21"/>
    <x v="2"/>
    <x v="1"/>
    <n v="8"/>
    <s v="Boulanger, Eric"/>
    <s v="TCN"/>
    <x v="211"/>
    <x v="0"/>
    <x v="6"/>
  </r>
  <r>
    <n v="260229"/>
    <s v="MacNaughton, William"/>
    <s v="TCN-RMF11"/>
    <s v="JPG21"/>
    <x v="5"/>
    <x v="1"/>
    <n v="8"/>
    <s v="Boulanger, Eric"/>
    <s v="TCN"/>
    <x v="211"/>
    <x v="0"/>
    <x v="6"/>
  </r>
  <r>
    <n v="260230"/>
    <s v="Miller, Jeremiah"/>
    <s v="TCN-RSB12"/>
    <s v="JPG22"/>
    <x v="2"/>
    <x v="2"/>
    <n v="1.5"/>
    <s v="Young, Jesse"/>
    <s v="TCN"/>
    <x v="311"/>
    <x v="0"/>
    <x v="8"/>
  </r>
  <r>
    <n v="260230"/>
    <s v="Miller, Jeremiah"/>
    <s v="TCN-RSB12"/>
    <s v="JPG22"/>
    <x v="8"/>
    <x v="1"/>
    <n v="8"/>
    <s v="Young, Jesse"/>
    <s v="TCN"/>
    <x v="311"/>
    <x v="0"/>
    <x v="8"/>
  </r>
  <r>
    <n v="260065"/>
    <s v="VandenHeuvel, Christopher"/>
    <s v="TCN-WAD11"/>
    <s v="JPG22"/>
    <x v="17"/>
    <x v="1"/>
    <n v="8"/>
    <s v="Whitehead, Patrick"/>
    <s v="TCN"/>
    <x v="342"/>
    <x v="0"/>
    <x v="12"/>
  </r>
  <r>
    <n v="260230"/>
    <s v="Miller, Jeremiah"/>
    <s v="TCN-RSB12"/>
    <s v="JPG22"/>
    <x v="18"/>
    <x v="1"/>
    <n v="8"/>
    <s v="Young, Jesse"/>
    <s v="TCN"/>
    <x v="311"/>
    <x v="0"/>
    <x v="8"/>
  </r>
  <r>
    <n v="260230"/>
    <s v="Miller, Jeremiah"/>
    <s v="TCN-RSB12"/>
    <s v="JPG22"/>
    <x v="19"/>
    <x v="1"/>
    <n v="8"/>
    <s v="Young, Jesse"/>
    <s v="TCN"/>
    <x v="311"/>
    <x v="0"/>
    <x v="8"/>
  </r>
  <r>
    <n v="260233"/>
    <s v="Shortt, Rory"/>
    <s v="TCN-RJW13"/>
    <s v="JPG22"/>
    <x v="9"/>
    <x v="2"/>
    <n v="0.23"/>
    <s v="Paquete, Michael"/>
    <s v="TCN"/>
    <x v="148"/>
    <x v="1"/>
    <x v="4"/>
  </r>
  <r>
    <n v="260233"/>
    <s v="Shortt, Rory"/>
    <s v="TCN-RJW13"/>
    <s v="JPG22"/>
    <x v="15"/>
    <x v="2"/>
    <n v="0.23"/>
    <s v="Paquete, Michael"/>
    <s v="TCN"/>
    <x v="148"/>
    <x v="1"/>
    <x v="4"/>
  </r>
  <r>
    <n v="260237"/>
    <s v="Williams, Mathew"/>
    <s v="TCN-WRC11"/>
    <s v="JPG22"/>
    <x v="7"/>
    <x v="1"/>
    <n v="8"/>
    <s v="Demeulenaere, John"/>
    <s v="TCN"/>
    <x v="254"/>
    <x v="0"/>
    <x v="2"/>
  </r>
  <r>
    <n v="260237"/>
    <s v="Williams, Mathew"/>
    <s v="TCN-WRC11"/>
    <s v="JPG22"/>
    <x v="8"/>
    <x v="1"/>
    <n v="8"/>
    <s v="Demeulenaere, John"/>
    <s v="TCN"/>
    <x v="254"/>
    <x v="0"/>
    <x v="2"/>
  </r>
  <r>
    <n v="260200"/>
    <s v="Byrd, Mandy"/>
    <s v="TCN-RSE11"/>
    <s v="JPG22"/>
    <x v="17"/>
    <x v="1"/>
    <n v="8"/>
    <s v="Smith, Darryl"/>
    <s v="TCN"/>
    <x v="362"/>
    <x v="0"/>
    <x v="8"/>
  </r>
  <r>
    <n v="260237"/>
    <s v="Williams, Mathew"/>
    <s v="TCN-WRC11"/>
    <s v="JPG22"/>
    <x v="18"/>
    <x v="1"/>
    <n v="8"/>
    <s v="Demeulenaere, John"/>
    <s v="TCN"/>
    <x v="254"/>
    <x v="0"/>
    <x v="2"/>
  </r>
  <r>
    <n v="260244"/>
    <s v="King, Michael"/>
    <s v="TCN-RSU12"/>
    <s v="JPG22"/>
    <x v="2"/>
    <x v="2"/>
    <n v="1.27"/>
    <s v="Waring, Andrea"/>
    <s v="TCN"/>
    <x v="327"/>
    <x v="0"/>
    <x v="8"/>
  </r>
  <r>
    <n v="260247"/>
    <s v="Leckie, Zenon"/>
    <s v="TCN-RKP75"/>
    <s v="JPG22"/>
    <x v="3"/>
    <x v="0"/>
    <n v="2.2000000000000002"/>
    <s v="Redford, Shawn"/>
    <s v="TCN"/>
    <x v="6"/>
    <x v="0"/>
    <x v="2"/>
  </r>
  <r>
    <n v="260254"/>
    <s v="Voisin, Ryan"/>
    <s v="TCN-RGC12"/>
    <s v="JPG22"/>
    <x v="12"/>
    <x v="2"/>
    <n v="0.08"/>
    <s v="Ellis, Michael"/>
    <s v="TCN"/>
    <x v="112"/>
    <x v="0"/>
    <x v="16"/>
  </r>
  <r>
    <n v="260254"/>
    <s v="Voisin, Ryan"/>
    <s v="TCN-RGC12"/>
    <s v="JPG22"/>
    <x v="9"/>
    <x v="2"/>
    <n v="0.5"/>
    <s v="Ellis, Michael"/>
    <s v="TCN"/>
    <x v="112"/>
    <x v="0"/>
    <x v="16"/>
  </r>
  <r>
    <n v="260296"/>
    <s v="MacLeod, Rick"/>
    <s v="TCN-RMK12"/>
    <s v="JPG22"/>
    <x v="1"/>
    <x v="2"/>
    <n v="0.5"/>
    <s v="Idzik, Steve"/>
    <s v="TCN"/>
    <x v="262"/>
    <x v="0"/>
    <x v="6"/>
  </r>
  <r>
    <n v="260298"/>
    <s v="O'Grady, Dwayne"/>
    <s v="TCN-RML12"/>
    <s v="JPG22"/>
    <x v="1"/>
    <x v="0"/>
    <n v="0.5"/>
    <s v="Dahmer, Darryl"/>
    <s v="TCN"/>
    <x v="135"/>
    <x v="0"/>
    <x v="6"/>
  </r>
  <r>
    <n v="260315"/>
    <s v="Keopapant, Khamthai"/>
    <s v="TCN-RLF11"/>
    <s v="JPG22"/>
    <x v="6"/>
    <x v="2"/>
    <n v="0.32"/>
    <s v="Unwin, Chris"/>
    <s v="TCN"/>
    <x v="152"/>
    <x v="0"/>
    <x v="5"/>
  </r>
  <r>
    <n v="260321"/>
    <s v="McWilliam, Kenneth"/>
    <s v="TCN-RFN12"/>
    <s v="JPG22"/>
    <x v="1"/>
    <x v="2"/>
    <n v="0.65"/>
    <s v="Kovacs, Steve"/>
    <s v="TCN"/>
    <x v="196"/>
    <x v="0"/>
    <x v="2"/>
  </r>
  <r>
    <n v="260321"/>
    <s v="McWilliam, Kenneth"/>
    <s v="TCN-RFN12"/>
    <s v="JPG22"/>
    <x v="9"/>
    <x v="2"/>
    <n v="0.77"/>
    <s v="Kovacs, Steve"/>
    <s v="TCN"/>
    <x v="196"/>
    <x v="0"/>
    <x v="2"/>
  </r>
  <r>
    <n v="260332"/>
    <s v="Spears, Sandon"/>
    <s v="TCN-RFI11"/>
    <s v="JPG21"/>
    <x v="18"/>
    <x v="2"/>
    <n v="1.2"/>
    <s v="Beek, James"/>
    <s v="TCN"/>
    <x v="109"/>
    <x v="0"/>
    <x v="2"/>
  </r>
  <r>
    <n v="260332"/>
    <s v="Spears, Sandon"/>
    <s v="TCN-RFI11"/>
    <s v="JPG21"/>
    <x v="22"/>
    <x v="2"/>
    <n v="1.2"/>
    <s v="Beek, James"/>
    <s v="TCN"/>
    <x v="109"/>
    <x v="0"/>
    <x v="2"/>
  </r>
  <r>
    <n v="260336"/>
    <s v="DeLos Reyes, Joseph"/>
    <s v="TCN-RJB12"/>
    <s v="JPG22"/>
    <x v="12"/>
    <x v="2"/>
    <n v="0.03"/>
    <s v="Richards, Trevor"/>
    <s v="TCN"/>
    <x v="11"/>
    <x v="0"/>
    <x v="4"/>
  </r>
  <r>
    <n v="260336"/>
    <s v="DeLos Reyes, Joseph"/>
    <s v="TCN-RJB12"/>
    <s v="JPG22"/>
    <x v="9"/>
    <x v="2"/>
    <n v="0.47"/>
    <s v="Richards, Trevor"/>
    <s v="TCN"/>
    <x v="11"/>
    <x v="0"/>
    <x v="4"/>
  </r>
  <r>
    <n v="260341"/>
    <s v="Tafolla, Jesus"/>
    <s v="TCN-RJJ11"/>
    <s v="JPG22"/>
    <x v="1"/>
    <x v="2"/>
    <n v="0.56999999999999995"/>
    <s v="Szijarto, Peter"/>
    <s v="TCN"/>
    <x v="34"/>
    <x v="0"/>
    <x v="4"/>
  </r>
  <r>
    <n v="260344"/>
    <s v="Wilson, Christopher"/>
    <s v="TCN-WPP13"/>
    <s v="JPG22"/>
    <x v="3"/>
    <x v="2"/>
    <n v="1.25"/>
    <s v="Bowen, Mark"/>
    <s v="TCN"/>
    <x v="291"/>
    <x v="0"/>
    <x v="2"/>
  </r>
  <r>
    <n v="260344"/>
    <s v="Wilson, Christopher"/>
    <s v="TCN-WPP13"/>
    <s v="JPG22"/>
    <x v="2"/>
    <x v="2"/>
    <n v="1"/>
    <s v="Bowen, Mark"/>
    <s v="TCN"/>
    <x v="291"/>
    <x v="0"/>
    <x v="2"/>
  </r>
  <r>
    <n v="260349"/>
    <s v="Marshall, Julie"/>
    <s v="TCN-WCT12"/>
    <s v="JPG22"/>
    <x v="11"/>
    <x v="1"/>
    <n v="8"/>
    <s v="Solilo, Peter"/>
    <s v="TCN"/>
    <x v="37"/>
    <x v="0"/>
    <x v="10"/>
  </r>
  <r>
    <n v="260349"/>
    <s v="Marshall, Julie"/>
    <s v="TCN-WCT12"/>
    <s v="JPG22"/>
    <x v="12"/>
    <x v="1"/>
    <n v="8"/>
    <s v="Solilo, Peter"/>
    <s v="TCN"/>
    <x v="37"/>
    <x v="0"/>
    <x v="10"/>
  </r>
  <r>
    <n v="260351"/>
    <s v="Oliveira, Jose"/>
    <s v="TCN-RST12"/>
    <s v="JPG22"/>
    <x v="2"/>
    <x v="0"/>
    <n v="1.38"/>
    <s v="Jankovics, Ella"/>
    <s v="TCN"/>
    <x v="326"/>
    <x v="0"/>
    <x v="8"/>
  </r>
  <r>
    <n v="260353"/>
    <s v="Vanderwerf, Keith"/>
    <s v="TCN-WWF12"/>
    <s v="JPG22"/>
    <x v="21"/>
    <x v="2"/>
    <n v="0.32"/>
    <s v="Wilson, John"/>
    <s v="TCN"/>
    <x v="252"/>
    <x v="0"/>
    <x v="13"/>
  </r>
  <r>
    <n v="260354"/>
    <s v="VanSickle, Michael"/>
    <s v="TCN-WTL12"/>
    <s v="JPG22"/>
    <x v="11"/>
    <x v="0"/>
    <n v="0.3"/>
    <s v="Riches, Robert"/>
    <s v="TCN"/>
    <x v="199"/>
    <x v="0"/>
    <x v="9"/>
  </r>
  <r>
    <n v="260354"/>
    <s v="VanSickle, Michael"/>
    <s v="TCN-WTL12"/>
    <s v="JPG22"/>
    <x v="12"/>
    <x v="0"/>
    <n v="0.4"/>
    <s v="Riches, Robert"/>
    <s v="TCN"/>
    <x v="199"/>
    <x v="0"/>
    <x v="9"/>
  </r>
  <r>
    <n v="260354"/>
    <s v="VanSickle, Michael"/>
    <s v="TCN-WTL12"/>
    <s v="JPG22"/>
    <x v="13"/>
    <x v="0"/>
    <n v="0.33"/>
    <s v="Riches, Robert"/>
    <s v="TCN"/>
    <x v="199"/>
    <x v="0"/>
    <x v="9"/>
  </r>
  <r>
    <n v="260354"/>
    <s v="VanSickle, Michael"/>
    <s v="TCN-WTL12"/>
    <s v="JPG22"/>
    <x v="21"/>
    <x v="0"/>
    <n v="0.03"/>
    <s v="Riches, Robert"/>
    <s v="TCN"/>
    <x v="199"/>
    <x v="0"/>
    <x v="9"/>
  </r>
  <r>
    <n v="260354"/>
    <s v="VanSickle, Michael"/>
    <s v="TCN-WTL12"/>
    <s v="JPG22"/>
    <x v="9"/>
    <x v="0"/>
    <n v="0.25"/>
    <s v="Riches, Robert"/>
    <s v="TCN"/>
    <x v="199"/>
    <x v="0"/>
    <x v="9"/>
  </r>
  <r>
    <n v="260361"/>
    <s v="Musgrave, Jason"/>
    <s v="TCN-RKL12"/>
    <s v="JPG22"/>
    <x v="5"/>
    <x v="1"/>
    <n v="8"/>
    <s v="Pisanu, Patrick"/>
    <s v="TCN"/>
    <x v="272"/>
    <x v="0"/>
    <x v="2"/>
  </r>
  <r>
    <n v="260361"/>
    <s v="Musgrave, Jason"/>
    <s v="TCN-RKL12"/>
    <s v="JPG22"/>
    <x v="6"/>
    <x v="1"/>
    <n v="8"/>
    <s v="Pisanu, Patrick"/>
    <s v="TCN"/>
    <x v="272"/>
    <x v="0"/>
    <x v="2"/>
  </r>
  <r>
    <n v="260362"/>
    <s v="Wright, Benjamin"/>
    <s v="TCN-RMK11"/>
    <s v="JPG22"/>
    <x v="1"/>
    <x v="2"/>
    <n v="0.23"/>
    <s v="Brock, Frank"/>
    <s v="TCN"/>
    <x v="318"/>
    <x v="0"/>
    <x v="6"/>
  </r>
  <r>
    <n v="260362"/>
    <s v="Wright, Benjamin"/>
    <s v="TCN-RMK11"/>
    <s v="JPG22"/>
    <x v="2"/>
    <x v="2"/>
    <n v="0.2"/>
    <s v="Brock, Frank"/>
    <s v="TCN"/>
    <x v="318"/>
    <x v="0"/>
    <x v="6"/>
  </r>
  <r>
    <n v="260461"/>
    <s v="Douglas, Jill"/>
    <s v="TCN-QNI11"/>
    <s v="JPG21"/>
    <x v="6"/>
    <x v="1"/>
    <n v="8"/>
    <s v="Lowe, Gordon"/>
    <s v="TCN"/>
    <x v="42"/>
    <x v="0"/>
    <x v="7"/>
  </r>
  <r>
    <n v="260461"/>
    <s v="Douglas, Jill"/>
    <s v="TCN-QNI11"/>
    <s v="JPG21"/>
    <x v="7"/>
    <x v="1"/>
    <n v="8"/>
    <s v="Lowe, Gordon"/>
    <s v="TCN"/>
    <x v="42"/>
    <x v="0"/>
    <x v="7"/>
  </r>
  <r>
    <n v="260461"/>
    <s v="Douglas, Jill"/>
    <s v="TCN-QNI11"/>
    <s v="JPG21"/>
    <x v="8"/>
    <x v="1"/>
    <n v="8"/>
    <s v="Lowe, Gordon"/>
    <s v="TCN"/>
    <x v="42"/>
    <x v="0"/>
    <x v="7"/>
  </r>
  <r>
    <n v="260230"/>
    <s v="Miller, Jeremiah"/>
    <s v="TCN-RSB12"/>
    <s v="JPG22"/>
    <x v="17"/>
    <x v="1"/>
    <n v="8"/>
    <s v="Young, Jesse"/>
    <s v="TCN"/>
    <x v="311"/>
    <x v="0"/>
    <x v="8"/>
  </r>
  <r>
    <n v="260461"/>
    <s v="Douglas, Jill"/>
    <s v="TCN-QNI11"/>
    <s v="JPG21"/>
    <x v="18"/>
    <x v="1"/>
    <n v="8"/>
    <s v="Lowe, Gordon"/>
    <s v="TCN"/>
    <x v="42"/>
    <x v="0"/>
    <x v="7"/>
  </r>
  <r>
    <n v="260473"/>
    <s v="McNeill, Leigh"/>
    <s v="TCN-RJK12"/>
    <s v="JPG22"/>
    <x v="16"/>
    <x v="1"/>
    <n v="8"/>
    <s v="Lyle, David"/>
    <s v="TCN"/>
    <x v="139"/>
    <x v="0"/>
    <x v="4"/>
  </r>
  <r>
    <n v="260473"/>
    <s v="McNeill, Leigh"/>
    <s v="TCN-RJK12"/>
    <s v="JPG22"/>
    <x v="21"/>
    <x v="1"/>
    <n v="8"/>
    <s v="Lyle, David"/>
    <s v="TCN"/>
    <x v="139"/>
    <x v="0"/>
    <x v="4"/>
  </r>
  <r>
    <n v="260473"/>
    <s v="McNeill, Leigh"/>
    <s v="TCN-RJK12"/>
    <s v="JPG22"/>
    <x v="9"/>
    <x v="1"/>
    <n v="8"/>
    <s v="Lyle, David"/>
    <s v="TCN"/>
    <x v="139"/>
    <x v="0"/>
    <x v="4"/>
  </r>
  <r>
    <n v="260476"/>
    <s v="Thornton, Brian"/>
    <s v="TCN-RWS12"/>
    <s v="JPG22"/>
    <x v="1"/>
    <x v="2"/>
    <n v="1.17"/>
    <s v="Davis, Steven"/>
    <s v="TCN"/>
    <x v="32"/>
    <x v="0"/>
    <x v="2"/>
  </r>
  <r>
    <n v="260476"/>
    <s v="Thornton, Brian"/>
    <s v="TCN-RWS12"/>
    <s v="JPG22"/>
    <x v="2"/>
    <x v="1"/>
    <n v="8"/>
    <s v="Davis, Steven"/>
    <s v="TCN"/>
    <x v="32"/>
    <x v="0"/>
    <x v="2"/>
  </r>
  <r>
    <n v="260476"/>
    <s v="Thornton, Brian"/>
    <s v="TCN-RWS12"/>
    <s v="JPG22"/>
    <x v="5"/>
    <x v="1"/>
    <n v="8"/>
    <s v="Davis, Steven"/>
    <s v="TCN"/>
    <x v="32"/>
    <x v="0"/>
    <x v="2"/>
  </r>
  <r>
    <n v="260476"/>
    <s v="Thornton, Brian"/>
    <s v="TCN-RWS12"/>
    <s v="JPG22"/>
    <x v="6"/>
    <x v="1"/>
    <n v="8"/>
    <s v="Davis, Steven"/>
    <s v="TCN"/>
    <x v="32"/>
    <x v="0"/>
    <x v="2"/>
  </r>
  <r>
    <n v="260476"/>
    <s v="Thornton, Brian"/>
    <s v="TCN-RWS12"/>
    <s v="JPG22"/>
    <x v="7"/>
    <x v="1"/>
    <n v="1.25"/>
    <s v="Davis, Steven"/>
    <s v="TCN"/>
    <x v="32"/>
    <x v="0"/>
    <x v="2"/>
  </r>
  <r>
    <n v="260476"/>
    <s v="Thornton, Brian"/>
    <s v="TCN-RWS12"/>
    <s v="JPG22"/>
    <x v="18"/>
    <x v="2"/>
    <n v="0.15"/>
    <s v="Davis, Steven"/>
    <s v="TCN"/>
    <x v="32"/>
    <x v="0"/>
    <x v="2"/>
  </r>
  <r>
    <n v="260476"/>
    <s v="Thornton, Brian"/>
    <s v="TCN-RWS12"/>
    <s v="JPG22"/>
    <x v="9"/>
    <x v="2"/>
    <n v="0.33"/>
    <s v="Davis, Steven"/>
    <s v="TCN"/>
    <x v="32"/>
    <x v="0"/>
    <x v="2"/>
  </r>
  <r>
    <n v="260479"/>
    <s v="Edmondson, Deanna"/>
    <s v="TCN-RMW11"/>
    <s v="JPG10"/>
    <x v="2"/>
    <x v="1"/>
    <n v="8"/>
    <s v="Gohl, Gregory"/>
    <s v="TCN"/>
    <x v="204"/>
    <x v="0"/>
    <x v="6"/>
  </r>
  <r>
    <n v="260479"/>
    <s v="Edmondson, Deanna"/>
    <s v="TCN-RMW11"/>
    <s v="JPG10"/>
    <x v="13"/>
    <x v="2"/>
    <n v="0.4"/>
    <s v="Gohl, Gregory"/>
    <s v="TCN"/>
    <x v="204"/>
    <x v="0"/>
    <x v="6"/>
  </r>
  <r>
    <n v="260498"/>
    <s v="Dinning, Shane"/>
    <s v="TCN-RJU12"/>
    <s v="JPG22"/>
    <x v="9"/>
    <x v="1"/>
    <n v="8"/>
    <s v="Fennert, Peter"/>
    <s v="TCN"/>
    <x v="260"/>
    <x v="0"/>
    <x v="4"/>
  </r>
  <r>
    <n v="260503"/>
    <s v="Lusignan, Michael"/>
    <s v="TCN-RSE12"/>
    <s v="JPG22"/>
    <x v="2"/>
    <x v="2"/>
    <n v="0.83"/>
    <s v="Van Dyk, Jonathan"/>
    <s v="TCN"/>
    <x v="299"/>
    <x v="0"/>
    <x v="8"/>
  </r>
  <r>
    <n v="260506"/>
    <s v="Lotus, Matthew"/>
    <s v="TCN-WWS11"/>
    <s v="JPG22"/>
    <x v="18"/>
    <x v="2"/>
    <n v="0.12"/>
    <s v="Maissan, Daniel"/>
    <s v="TCN"/>
    <x v="298"/>
    <x v="0"/>
    <x v="13"/>
  </r>
  <r>
    <n v="260506"/>
    <s v="Lotus, Matthew"/>
    <s v="TCN-WWS11"/>
    <s v="JPG22"/>
    <x v="22"/>
    <x v="2"/>
    <n v="0.05"/>
    <s v="Maissan, Daniel"/>
    <s v="TCN"/>
    <x v="298"/>
    <x v="0"/>
    <x v="13"/>
  </r>
  <r>
    <n v="260507"/>
    <s v="Misener, Spencer"/>
    <s v="TCN-WAH12"/>
    <s v="JPG22"/>
    <x v="11"/>
    <x v="1"/>
    <n v="8"/>
    <s v="Conway, Brandon"/>
    <s v="TCN"/>
    <x v="275"/>
    <x v="0"/>
    <x v="12"/>
  </r>
  <r>
    <n v="260507"/>
    <s v="Misener, Spencer"/>
    <s v="TCN-WAH12"/>
    <s v="JPG22"/>
    <x v="12"/>
    <x v="1"/>
    <n v="8"/>
    <s v="Conway, Brandon"/>
    <s v="TCN"/>
    <x v="275"/>
    <x v="0"/>
    <x v="12"/>
  </r>
  <r>
    <n v="260508"/>
    <s v="Mullins, Neil"/>
    <s v="TCN-WAC11"/>
    <s v="JPG22"/>
    <x v="5"/>
    <x v="1"/>
    <n v="8"/>
    <s v="Van Den Brink, Gary-John"/>
    <s v="TCN"/>
    <x v="282"/>
    <x v="0"/>
    <x v="12"/>
  </r>
  <r>
    <n v="260508"/>
    <s v="Mullins, Neil"/>
    <s v="TCN-WAC11"/>
    <s v="JPG22"/>
    <x v="6"/>
    <x v="1"/>
    <n v="8"/>
    <s v="Van Den Brink, Gary-John"/>
    <s v="TCN"/>
    <x v="282"/>
    <x v="0"/>
    <x v="12"/>
  </r>
  <r>
    <n v="260557"/>
    <s v="Pipe, Josh"/>
    <s v="TCN-RKP75"/>
    <s v="JPG22"/>
    <x v="3"/>
    <x v="0"/>
    <n v="8"/>
    <s v="Redford, Shawn"/>
    <s v="TCN"/>
    <x v="6"/>
    <x v="0"/>
    <x v="2"/>
  </r>
  <r>
    <n v="260557"/>
    <s v="Pipe, Josh"/>
    <s v="TCN-RKP75"/>
    <s v="JPG22"/>
    <x v="13"/>
    <x v="1"/>
    <n v="4.43"/>
    <s v="Redford, Shawn"/>
    <s v="TCN"/>
    <x v="6"/>
    <x v="0"/>
    <x v="2"/>
  </r>
  <r>
    <n v="260557"/>
    <s v="Pipe, Josh"/>
    <s v="TCN-RKP75"/>
    <s v="JPG22"/>
    <x v="14"/>
    <x v="1"/>
    <n v="8"/>
    <s v="Redford, Shawn"/>
    <s v="TCN"/>
    <x v="6"/>
    <x v="0"/>
    <x v="2"/>
  </r>
  <r>
    <n v="260557"/>
    <s v="Pipe, Josh"/>
    <s v="TCN-RKP75"/>
    <s v="JPG22"/>
    <x v="16"/>
    <x v="1"/>
    <n v="8"/>
    <s v="Redford, Shawn"/>
    <s v="TCN"/>
    <x v="6"/>
    <x v="0"/>
    <x v="2"/>
  </r>
  <r>
    <n v="260557"/>
    <s v="Pipe, Josh"/>
    <s v="TCN-RKP75"/>
    <s v="JPG22"/>
    <x v="21"/>
    <x v="1"/>
    <n v="8"/>
    <s v="Redford, Shawn"/>
    <s v="TCN"/>
    <x v="6"/>
    <x v="0"/>
    <x v="2"/>
  </r>
  <r>
    <n v="260557"/>
    <s v="Pipe, Josh"/>
    <s v="TCN-RKP75"/>
    <s v="JPG22"/>
    <x v="9"/>
    <x v="1"/>
    <n v="8"/>
    <s v="Redford, Shawn"/>
    <s v="TCN"/>
    <x v="6"/>
    <x v="0"/>
    <x v="2"/>
  </r>
  <r>
    <n v="260560"/>
    <s v="Shier, Cindy"/>
    <s v="TCN-WAH11"/>
    <s v="JPG22"/>
    <x v="8"/>
    <x v="1"/>
    <n v="8"/>
    <s v="Ryder, Peter"/>
    <s v="TCN"/>
    <x v="39"/>
    <x v="0"/>
    <x v="12"/>
  </r>
  <r>
    <n v="260237"/>
    <s v="Williams, Mathew"/>
    <s v="TCN-WRC11"/>
    <s v="JPG22"/>
    <x v="17"/>
    <x v="1"/>
    <n v="8"/>
    <s v="Demeulenaere, John"/>
    <s v="TCN"/>
    <x v="254"/>
    <x v="0"/>
    <x v="2"/>
  </r>
  <r>
    <n v="260560"/>
    <s v="Shier, Cindy"/>
    <s v="TCN-WAH11"/>
    <s v="JPG22"/>
    <x v="18"/>
    <x v="1"/>
    <n v="8"/>
    <s v="Ryder, Peter"/>
    <s v="TCN"/>
    <x v="39"/>
    <x v="0"/>
    <x v="12"/>
  </r>
  <r>
    <n v="260560"/>
    <s v="Shier, Cindy"/>
    <s v="TCN-WAH11"/>
    <s v="JPG22"/>
    <x v="19"/>
    <x v="1"/>
    <n v="8"/>
    <s v="Ryder, Peter"/>
    <s v="TCN"/>
    <x v="39"/>
    <x v="0"/>
    <x v="12"/>
  </r>
  <r>
    <n v="260561"/>
    <s v="Vitali, Todd"/>
    <s v="TCN-RJB12"/>
    <s v="JPG22"/>
    <x v="12"/>
    <x v="2"/>
    <n v="0.08"/>
    <s v="Richards, Trevor"/>
    <s v="TCN"/>
    <x v="11"/>
    <x v="0"/>
    <x v="4"/>
  </r>
  <r>
    <n v="260561"/>
    <s v="Vitali, Todd"/>
    <s v="TCN-RJB12"/>
    <s v="JPG22"/>
    <x v="16"/>
    <x v="1"/>
    <n v="8"/>
    <s v="Richards, Trevor"/>
    <s v="TCN"/>
    <x v="11"/>
    <x v="0"/>
    <x v="4"/>
  </r>
  <r>
    <n v="260571"/>
    <s v="Warden, Richard"/>
    <s v="TCN-RFU11"/>
    <s v="JPG22"/>
    <x v="6"/>
    <x v="2"/>
    <n v="1.78"/>
    <s v="Cudney, James"/>
    <s v="TCN"/>
    <x v="24"/>
    <x v="0"/>
    <x v="2"/>
  </r>
  <r>
    <n v="260571"/>
    <s v="Warden, Richard"/>
    <s v="TCN-RFU11"/>
    <s v="JPG22"/>
    <x v="19"/>
    <x v="2"/>
    <n v="1.82"/>
    <s v="Cudney, James"/>
    <s v="TCN"/>
    <x v="24"/>
    <x v="0"/>
    <x v="2"/>
  </r>
  <r>
    <n v="260571"/>
    <s v="Warden, Richard"/>
    <s v="TCN-RFU11"/>
    <s v="JPG22"/>
    <x v="12"/>
    <x v="2"/>
    <n v="2.75"/>
    <s v="Cudney, James"/>
    <s v="TCN"/>
    <x v="24"/>
    <x v="0"/>
    <x v="2"/>
  </r>
  <r>
    <n v="260571"/>
    <s v="Warden, Richard"/>
    <s v="TCN-RFU11"/>
    <s v="JPG22"/>
    <x v="13"/>
    <x v="0"/>
    <n v="8"/>
    <s v="Cudney, James"/>
    <s v="TCN"/>
    <x v="24"/>
    <x v="0"/>
    <x v="2"/>
  </r>
  <r>
    <n v="260571"/>
    <s v="Warden, Richard"/>
    <s v="TCN-RFU11"/>
    <s v="JPG22"/>
    <x v="21"/>
    <x v="0"/>
    <n v="8"/>
    <s v="Cudney, James"/>
    <s v="TCN"/>
    <x v="24"/>
    <x v="0"/>
    <x v="2"/>
  </r>
  <r>
    <n v="260571"/>
    <s v="Warden, Richard"/>
    <s v="TCN-RFU11"/>
    <s v="JPG22"/>
    <x v="9"/>
    <x v="2"/>
    <n v="1.85"/>
    <s v="Cudney, James"/>
    <s v="TCN"/>
    <x v="24"/>
    <x v="0"/>
    <x v="2"/>
  </r>
  <r>
    <n v="260580"/>
    <s v="Gillan, Megan"/>
    <s v="TCN-RFU12"/>
    <s v="JPG22"/>
    <x v="1"/>
    <x v="0"/>
    <n v="8"/>
    <s v="Tarrant, Robert"/>
    <s v="TCN"/>
    <x v="17"/>
    <x v="0"/>
    <x v="2"/>
  </r>
  <r>
    <n v="260580"/>
    <s v="Gillan, Megan"/>
    <s v="TCN-RFU12"/>
    <s v="JPG22"/>
    <x v="2"/>
    <x v="2"/>
    <n v="4.92"/>
    <s v="Tarrant, Robert"/>
    <s v="TCN"/>
    <x v="17"/>
    <x v="0"/>
    <x v="2"/>
  </r>
  <r>
    <n v="260580"/>
    <s v="Gillan, Megan"/>
    <s v="TCN-RFU12"/>
    <s v="JPG22"/>
    <x v="6"/>
    <x v="2"/>
    <n v="1.1299999999999999"/>
    <s v="Tarrant, Robert"/>
    <s v="TCN"/>
    <x v="17"/>
    <x v="0"/>
    <x v="2"/>
  </r>
  <r>
    <n v="260580"/>
    <s v="Gillan, Megan"/>
    <s v="TCN-RFU12"/>
    <s v="JPG22"/>
    <x v="18"/>
    <x v="2"/>
    <n v="0.73"/>
    <s v="Tarrant, Robert"/>
    <s v="TCN"/>
    <x v="17"/>
    <x v="0"/>
    <x v="2"/>
  </r>
  <r>
    <n v="260580"/>
    <s v="Gillan, Megan"/>
    <s v="TCN-RFU12"/>
    <s v="JPG22"/>
    <x v="20"/>
    <x v="0"/>
    <n v="8"/>
    <s v="Tarrant, Robert"/>
    <s v="TCN"/>
    <x v="17"/>
    <x v="0"/>
    <x v="2"/>
  </r>
  <r>
    <n v="260585"/>
    <s v="Torma, Jason"/>
    <s v="TCN-RFN11"/>
    <s v="JPG22"/>
    <x v="5"/>
    <x v="2"/>
    <n v="0.8"/>
    <s v="Sharpe, Baron"/>
    <s v="TCN"/>
    <x v="99"/>
    <x v="0"/>
    <x v="2"/>
  </r>
  <r>
    <n v="260585"/>
    <s v="Torma, Jason"/>
    <s v="TCN-RFN11"/>
    <s v="JPG22"/>
    <x v="6"/>
    <x v="2"/>
    <n v="0.38"/>
    <s v="Sharpe, Baron"/>
    <s v="TCN"/>
    <x v="99"/>
    <x v="0"/>
    <x v="2"/>
  </r>
  <r>
    <n v="260585"/>
    <s v="Torma, Jason"/>
    <s v="TCN-RFN11"/>
    <s v="JPG22"/>
    <x v="18"/>
    <x v="2"/>
    <n v="0.92"/>
    <s v="Sharpe, Baron"/>
    <s v="TCN"/>
    <x v="99"/>
    <x v="0"/>
    <x v="2"/>
  </r>
  <r>
    <n v="260585"/>
    <s v="Torma, Jason"/>
    <s v="TCN-RFN11"/>
    <s v="JPG22"/>
    <x v="22"/>
    <x v="2"/>
    <n v="1.93"/>
    <s v="Sharpe, Baron"/>
    <s v="TCN"/>
    <x v="99"/>
    <x v="0"/>
    <x v="2"/>
  </r>
  <r>
    <n v="260585"/>
    <s v="Torma, Jason"/>
    <s v="TCN-RFN11"/>
    <s v="JPG22"/>
    <x v="13"/>
    <x v="2"/>
    <n v="0.53"/>
    <s v="Sharpe, Baron"/>
    <s v="TCN"/>
    <x v="99"/>
    <x v="0"/>
    <x v="2"/>
  </r>
  <r>
    <n v="260586"/>
    <s v="Chivers, Kenneth"/>
    <s v="TCN-WRB12"/>
    <s v="JPG22"/>
    <x v="8"/>
    <x v="1"/>
    <n v="8"/>
    <s v="Ballantyne, Brian"/>
    <s v="TCN"/>
    <x v="170"/>
    <x v="0"/>
    <x v="2"/>
  </r>
  <r>
    <n v="260586"/>
    <s v="Chivers, Kenneth"/>
    <s v="TCN-WRB12"/>
    <s v="JPG22"/>
    <x v="18"/>
    <x v="1"/>
    <n v="8"/>
    <s v="Ballantyne, Brian"/>
    <s v="TCN"/>
    <x v="170"/>
    <x v="0"/>
    <x v="2"/>
  </r>
  <r>
    <n v="260586"/>
    <s v="Chivers, Kenneth"/>
    <s v="TCN-WRB12"/>
    <s v="JPG22"/>
    <x v="19"/>
    <x v="0"/>
    <n v="0.27"/>
    <s v="Ballantyne, Brian"/>
    <s v="TCN"/>
    <x v="170"/>
    <x v="0"/>
    <x v="2"/>
  </r>
  <r>
    <n v="260587"/>
    <s v="Gies, Jordon"/>
    <s v="TCN-RSE12"/>
    <s v="JPG21"/>
    <x v="11"/>
    <x v="1"/>
    <n v="8"/>
    <s v="Van Dyk, Jonathan"/>
    <s v="TCN"/>
    <x v="299"/>
    <x v="0"/>
    <x v="8"/>
  </r>
  <r>
    <n v="260587"/>
    <s v="Gies, Jordon"/>
    <s v="TCN-RSE12"/>
    <s v="JPG21"/>
    <x v="12"/>
    <x v="1"/>
    <n v="8"/>
    <s v="Van Dyk, Jonathan"/>
    <s v="TCN"/>
    <x v="299"/>
    <x v="0"/>
    <x v="8"/>
  </r>
  <r>
    <n v="260635"/>
    <s v="Dickson, Paul"/>
    <s v="TCN-RTA12"/>
    <s v="JPG22"/>
    <x v="1"/>
    <x v="0"/>
    <n v="0.3"/>
    <s v="Truong, Phat"/>
    <s v="TCN"/>
    <x v="355"/>
    <x v="0"/>
    <x v="1"/>
  </r>
  <r>
    <n v="260635"/>
    <s v="Dickson, Paul"/>
    <s v="TCN-RTA12"/>
    <s v="JPG22"/>
    <x v="3"/>
    <x v="0"/>
    <n v="0.83"/>
    <s v="Truong, Phat"/>
    <s v="TCN"/>
    <x v="355"/>
    <x v="0"/>
    <x v="1"/>
  </r>
  <r>
    <n v="260635"/>
    <s v="Dickson, Paul"/>
    <s v="TCN-RTA12"/>
    <s v="JPG22"/>
    <x v="6"/>
    <x v="0"/>
    <n v="0.83"/>
    <s v="Truong, Phat"/>
    <s v="TCN"/>
    <x v="355"/>
    <x v="0"/>
    <x v="1"/>
  </r>
  <r>
    <n v="260635"/>
    <s v="Dickson, Paul"/>
    <s v="TCN-RTA12"/>
    <s v="JPG22"/>
    <x v="23"/>
    <x v="0"/>
    <n v="0.35"/>
    <s v="Truong, Phat"/>
    <s v="TCN"/>
    <x v="355"/>
    <x v="0"/>
    <x v="1"/>
  </r>
  <r>
    <n v="260635"/>
    <s v="Dickson, Paul"/>
    <s v="TCN-RTA12"/>
    <s v="JPG22"/>
    <x v="12"/>
    <x v="0"/>
    <n v="0.33"/>
    <s v="Truong, Phat"/>
    <s v="TCN"/>
    <x v="355"/>
    <x v="0"/>
    <x v="1"/>
  </r>
  <r>
    <n v="260635"/>
    <s v="Dickson, Paul"/>
    <s v="TCN-RTA12"/>
    <s v="JPG22"/>
    <x v="9"/>
    <x v="0"/>
    <n v="0.32"/>
    <s v="Truong, Phat"/>
    <s v="TCN"/>
    <x v="355"/>
    <x v="0"/>
    <x v="1"/>
  </r>
  <r>
    <n v="260647"/>
    <s v="Xiong, Ying"/>
    <s v="TCN-RSE12"/>
    <s v="JPG22"/>
    <x v="2"/>
    <x v="2"/>
    <n v="0.63"/>
    <s v="Van Dyk, Jonathan"/>
    <s v="TCN"/>
    <x v="299"/>
    <x v="0"/>
    <x v="8"/>
  </r>
  <r>
    <n v="260660"/>
    <s v="Maracle, Stephanie"/>
    <s v="TCN-WTR12"/>
    <s v="JPG22"/>
    <x v="2"/>
    <x v="0"/>
    <n v="7.77"/>
    <s v="Cann, Darren"/>
    <s v="TCN"/>
    <x v="130"/>
    <x v="0"/>
    <x v="9"/>
  </r>
  <r>
    <n v="260662"/>
    <s v="McInerney, Matthew"/>
    <s v="TCN-RTB12"/>
    <s v="JPG22"/>
    <x v="1"/>
    <x v="0"/>
    <n v="0.25"/>
    <s v="Wilberforce, Ted"/>
    <s v="TCN"/>
    <x v="240"/>
    <x v="0"/>
    <x v="1"/>
  </r>
  <r>
    <n v="260662"/>
    <s v="McInerney, Matthew"/>
    <s v="TCN-RTB12"/>
    <s v="JPG22"/>
    <x v="6"/>
    <x v="0"/>
    <n v="0.03"/>
    <s v="Wilberforce, Ted"/>
    <s v="TCN"/>
    <x v="240"/>
    <x v="0"/>
    <x v="1"/>
  </r>
  <r>
    <n v="260662"/>
    <s v="McInerney, Matthew"/>
    <s v="TCN-RTB12"/>
    <s v="JPG22"/>
    <x v="8"/>
    <x v="1"/>
    <n v="3.5"/>
    <s v="Wilberforce, Ted"/>
    <s v="TCN"/>
    <x v="240"/>
    <x v="0"/>
    <x v="1"/>
  </r>
  <r>
    <n v="260461"/>
    <s v="Douglas, Jill"/>
    <s v="TCN-QNI11"/>
    <s v="JPG21"/>
    <x v="17"/>
    <x v="1"/>
    <n v="8"/>
    <s v="Lowe, Gordon"/>
    <s v="TCN"/>
    <x v="42"/>
    <x v="0"/>
    <x v="7"/>
  </r>
  <r>
    <n v="260662"/>
    <s v="McInerney, Matthew"/>
    <s v="TCN-RTB12"/>
    <s v="JPG22"/>
    <x v="18"/>
    <x v="1"/>
    <n v="8"/>
    <s v="Wilberforce, Ted"/>
    <s v="TCN"/>
    <x v="240"/>
    <x v="0"/>
    <x v="1"/>
  </r>
  <r>
    <n v="260662"/>
    <s v="McInerney, Matthew"/>
    <s v="TCN-RTB12"/>
    <s v="JPG22"/>
    <x v="19"/>
    <x v="1"/>
    <n v="8"/>
    <s v="Wilberforce, Ted"/>
    <s v="TCN"/>
    <x v="240"/>
    <x v="0"/>
    <x v="1"/>
  </r>
  <r>
    <n v="260686"/>
    <s v="Okum, Jeff"/>
    <s v="TCN-RTB12"/>
    <s v="JPG22"/>
    <x v="1"/>
    <x v="0"/>
    <n v="0.23"/>
    <s v="Wilberforce, Ted"/>
    <s v="TCN"/>
    <x v="240"/>
    <x v="0"/>
    <x v="1"/>
  </r>
  <r>
    <n v="260686"/>
    <s v="Okum, Jeff"/>
    <s v="TCN-RTB12"/>
    <s v="JPG22"/>
    <x v="9"/>
    <x v="0"/>
    <n v="0.15"/>
    <s v="Wilberforce, Ted"/>
    <s v="TCN"/>
    <x v="240"/>
    <x v="0"/>
    <x v="1"/>
  </r>
  <r>
    <n v="260688"/>
    <s v="York, Julian"/>
    <s v="TCN-RKC11"/>
    <s v="JPG21"/>
    <x v="11"/>
    <x v="1"/>
    <n v="8"/>
    <s v="Bougram, Bheim"/>
    <s v="TCN"/>
    <x v="250"/>
    <x v="0"/>
    <x v="2"/>
  </r>
  <r>
    <n v="260688"/>
    <s v="York, Julian"/>
    <s v="TCN-RKC11"/>
    <s v="JPG21"/>
    <x v="12"/>
    <x v="1"/>
    <n v="8"/>
    <s v="Bougram, Bheim"/>
    <s v="TCN"/>
    <x v="250"/>
    <x v="0"/>
    <x v="2"/>
  </r>
  <r>
    <n v="260735"/>
    <s v="Iftikhar, Waqas"/>
    <s v="TCN-REW40"/>
    <s v="JPG11"/>
    <x v="8"/>
    <x v="0"/>
    <n v="0.75"/>
    <s v="Little, Brandon"/>
    <s v="TCN"/>
    <x v="363"/>
    <x v="2"/>
    <x v="2"/>
  </r>
  <r>
    <n v="260735"/>
    <s v="Iftikhar, Waqas"/>
    <s v="TCN-REW40"/>
    <s v="JPG11"/>
    <x v="11"/>
    <x v="0"/>
    <n v="0.5"/>
    <s v="Little, Brandon"/>
    <s v="TCN"/>
    <x v="363"/>
    <x v="2"/>
    <x v="2"/>
  </r>
  <r>
    <n v="260735"/>
    <s v="Iftikhar, Waqas"/>
    <s v="TCN-REW40"/>
    <s v="JPG11"/>
    <x v="14"/>
    <x v="0"/>
    <n v="2"/>
    <s v="Little, Brandon"/>
    <s v="TCN"/>
    <x v="363"/>
    <x v="2"/>
    <x v="2"/>
  </r>
  <r>
    <n v="260754"/>
    <s v="Lord, Christine"/>
    <s v="TCN-RMI12"/>
    <s v="JPG22"/>
    <x v="1"/>
    <x v="2"/>
    <n v="0.48"/>
    <s v="Aubin-Zdrahal, Michelle"/>
    <s v="TCN"/>
    <x v="351"/>
    <x v="0"/>
    <x v="6"/>
  </r>
  <r>
    <n v="260754"/>
    <s v="Lord, Christine"/>
    <s v="TCN-RMI12"/>
    <s v="JPG22"/>
    <x v="7"/>
    <x v="1"/>
    <n v="8"/>
    <s v="Aubin-Zdrahal, Michelle"/>
    <s v="TCN"/>
    <x v="351"/>
    <x v="0"/>
    <x v="6"/>
  </r>
  <r>
    <n v="260754"/>
    <s v="Lord, Christine"/>
    <s v="TCN-RMI12"/>
    <s v="JPG22"/>
    <x v="8"/>
    <x v="1"/>
    <n v="8"/>
    <s v="Aubin-Zdrahal, Michelle"/>
    <s v="TCN"/>
    <x v="351"/>
    <x v="0"/>
    <x v="6"/>
  </r>
  <r>
    <n v="260560"/>
    <s v="Shier, Cindy"/>
    <s v="TCN-WAH11"/>
    <s v="JPG22"/>
    <x v="17"/>
    <x v="1"/>
    <n v="8"/>
    <s v="Ryder, Peter"/>
    <s v="TCN"/>
    <x v="39"/>
    <x v="0"/>
    <x v="12"/>
  </r>
  <r>
    <n v="260754"/>
    <s v="Lord, Christine"/>
    <s v="TCN-RMI12"/>
    <s v="JPG22"/>
    <x v="18"/>
    <x v="1"/>
    <n v="8"/>
    <s v="Aubin-Zdrahal, Michelle"/>
    <s v="TCN"/>
    <x v="351"/>
    <x v="0"/>
    <x v="6"/>
  </r>
  <r>
    <n v="260783"/>
    <s v="Miller, Ryan"/>
    <s v="TCN-RMS12"/>
    <s v="JPG22"/>
    <x v="1"/>
    <x v="1"/>
    <n v="8"/>
    <s v="Bowslaugh, Allen"/>
    <s v="TCN"/>
    <x v="347"/>
    <x v="0"/>
    <x v="6"/>
  </r>
  <r>
    <n v="260799"/>
    <s v="Langelaan, Stephen"/>
    <s v="TCN-RLB12"/>
    <s v="JPG22"/>
    <x v="2"/>
    <x v="1"/>
    <n v="1.87"/>
    <s v="Torti, Gregory"/>
    <s v="TCN"/>
    <x v="83"/>
    <x v="0"/>
    <x v="5"/>
  </r>
  <r>
    <n v="260799"/>
    <s v="Langelaan, Stephen"/>
    <s v="TCN-RLB12"/>
    <s v="JPG22"/>
    <x v="5"/>
    <x v="1"/>
    <n v="8"/>
    <s v="Torti, Gregory"/>
    <s v="TCN"/>
    <x v="83"/>
    <x v="0"/>
    <x v="5"/>
  </r>
  <r>
    <n v="260799"/>
    <s v="Langelaan, Stephen"/>
    <s v="TCN-RLB12"/>
    <s v="JPG22"/>
    <x v="6"/>
    <x v="1"/>
    <n v="8"/>
    <s v="Torti, Gregory"/>
    <s v="TCN"/>
    <x v="83"/>
    <x v="0"/>
    <x v="5"/>
  </r>
  <r>
    <n v="260799"/>
    <s v="Langelaan, Stephen"/>
    <s v="TCN-RLB12"/>
    <s v="JPG22"/>
    <x v="7"/>
    <x v="1"/>
    <n v="8"/>
    <s v="Torti, Gregory"/>
    <s v="TCN"/>
    <x v="83"/>
    <x v="0"/>
    <x v="5"/>
  </r>
  <r>
    <n v="260803"/>
    <s v="Walsh, Patrick"/>
    <s v="TCN-RTB12"/>
    <s v="JPG22"/>
    <x v="1"/>
    <x v="0"/>
    <n v="0.33"/>
    <s v="Wilberforce, Ted"/>
    <s v="TCN"/>
    <x v="240"/>
    <x v="0"/>
    <x v="1"/>
  </r>
  <r>
    <n v="260803"/>
    <s v="Walsh, Patrick"/>
    <s v="TCN-RTB12"/>
    <s v="JPG22"/>
    <x v="9"/>
    <x v="0"/>
    <n v="0.17"/>
    <s v="Wilberforce, Ted"/>
    <s v="TCN"/>
    <x v="240"/>
    <x v="0"/>
    <x v="1"/>
  </r>
  <r>
    <n v="260825"/>
    <s v="Glofcheskie, Sara"/>
    <s v="TCN-RDC11"/>
    <s v="JPG22"/>
    <x v="22"/>
    <x v="0"/>
    <n v="7.0000000000000007E-2"/>
    <s v="Hind, Jason"/>
    <s v="TCN"/>
    <x v="233"/>
    <x v="0"/>
    <x v="0"/>
  </r>
  <r>
    <n v="260848"/>
    <s v="Hermer, Alan"/>
    <s v="TCN-RMP11"/>
    <s v="JPG22"/>
    <x v="1"/>
    <x v="2"/>
    <n v="0.22"/>
    <s v="Blenkiron, Joshua"/>
    <s v="TCN"/>
    <x v="257"/>
    <x v="0"/>
    <x v="6"/>
  </r>
  <r>
    <n v="260848"/>
    <s v="Hermer, Alan"/>
    <s v="TCN-RMP11"/>
    <s v="JPG22"/>
    <x v="2"/>
    <x v="2"/>
    <n v="0.25"/>
    <s v="Blenkiron, Joshua"/>
    <s v="TCN"/>
    <x v="257"/>
    <x v="0"/>
    <x v="6"/>
  </r>
  <r>
    <n v="260848"/>
    <s v="Hermer, Alan"/>
    <s v="TCN-RMP11"/>
    <s v="JPG22"/>
    <x v="13"/>
    <x v="2"/>
    <n v="0.38"/>
    <s v="Blenkiron, Joshua"/>
    <s v="TCN"/>
    <x v="257"/>
    <x v="0"/>
    <x v="6"/>
  </r>
  <r>
    <n v="260876"/>
    <s v="More, Kevin"/>
    <s v="TCN-RJB11"/>
    <s v="JPG22"/>
    <x v="1"/>
    <x v="2"/>
    <n v="0.67"/>
    <s v="Wong, Kum"/>
    <s v="TCN"/>
    <x v="197"/>
    <x v="0"/>
    <x v="4"/>
  </r>
  <r>
    <n v="260878"/>
    <s v="Seguin, Dwayne"/>
    <s v="TCN-RLE12"/>
    <s v="JPG22"/>
    <x v="1"/>
    <x v="2"/>
    <n v="0.15"/>
    <s v="Fortin, Dominic"/>
    <s v="TCN"/>
    <x v="111"/>
    <x v="0"/>
    <x v="5"/>
  </r>
  <r>
    <n v="260878"/>
    <s v="Seguin, Dwayne"/>
    <s v="TCN-RLE12"/>
    <s v="JPG22"/>
    <x v="6"/>
    <x v="0"/>
    <n v="0.22"/>
    <s v="Fortin, Dominic"/>
    <s v="TCN"/>
    <x v="111"/>
    <x v="0"/>
    <x v="5"/>
  </r>
  <r>
    <n v="260878"/>
    <s v="Seguin, Dwayne"/>
    <s v="TCN-RLE12"/>
    <s v="JPG22"/>
    <x v="7"/>
    <x v="1"/>
    <n v="8"/>
    <s v="Fortin, Dominic"/>
    <s v="TCN"/>
    <x v="111"/>
    <x v="0"/>
    <x v="5"/>
  </r>
  <r>
    <n v="260878"/>
    <s v="Seguin, Dwayne"/>
    <s v="TCN-RLE12"/>
    <s v="JPG22"/>
    <x v="8"/>
    <x v="1"/>
    <n v="8"/>
    <s v="Fortin, Dominic"/>
    <s v="TCN"/>
    <x v="111"/>
    <x v="0"/>
    <x v="5"/>
  </r>
  <r>
    <n v="260662"/>
    <s v="McInerney, Matthew"/>
    <s v="TCN-RTB12"/>
    <s v="JPG22"/>
    <x v="17"/>
    <x v="1"/>
    <n v="8"/>
    <s v="Wilberforce, Ted"/>
    <s v="TCN"/>
    <x v="240"/>
    <x v="0"/>
    <x v="1"/>
  </r>
  <r>
    <n v="260878"/>
    <s v="Seguin, Dwayne"/>
    <s v="TCN-RLE12"/>
    <s v="JPG22"/>
    <x v="18"/>
    <x v="1"/>
    <n v="8"/>
    <s v="Fortin, Dominic"/>
    <s v="TCN"/>
    <x v="111"/>
    <x v="0"/>
    <x v="5"/>
  </r>
  <r>
    <n v="260919"/>
    <s v="Gray, Ian"/>
    <s v="TCN-RSU12"/>
    <s v="JPG22"/>
    <x v="2"/>
    <x v="2"/>
    <n v="1.25"/>
    <s v="Waring, Andrea"/>
    <s v="TCN"/>
    <x v="327"/>
    <x v="0"/>
    <x v="8"/>
  </r>
  <r>
    <n v="260919"/>
    <s v="Gray, Ian"/>
    <s v="TCN-RSU12"/>
    <s v="JPG22"/>
    <x v="6"/>
    <x v="1"/>
    <n v="8"/>
    <s v="Waring, Andrea"/>
    <s v="TCN"/>
    <x v="327"/>
    <x v="0"/>
    <x v="8"/>
  </r>
  <r>
    <n v="260919"/>
    <s v="Gray, Ian"/>
    <s v="TCN-RSU12"/>
    <s v="JPG22"/>
    <x v="7"/>
    <x v="1"/>
    <n v="8"/>
    <s v="Waring, Andrea"/>
    <s v="TCN"/>
    <x v="327"/>
    <x v="0"/>
    <x v="8"/>
  </r>
  <r>
    <n v="260919"/>
    <s v="Gray, Ian"/>
    <s v="TCN-RSU12"/>
    <s v="JPG22"/>
    <x v="8"/>
    <x v="1"/>
    <n v="8"/>
    <s v="Waring, Andrea"/>
    <s v="TCN"/>
    <x v="327"/>
    <x v="0"/>
    <x v="8"/>
  </r>
  <r>
    <n v="260754"/>
    <s v="Lord, Christine"/>
    <s v="TCN-RMI12"/>
    <s v="JPG22"/>
    <x v="17"/>
    <x v="1"/>
    <n v="8"/>
    <s v="Aubin-Zdrahal, Michelle"/>
    <s v="TCN"/>
    <x v="351"/>
    <x v="0"/>
    <x v="6"/>
  </r>
  <r>
    <n v="260919"/>
    <s v="Gray, Ian"/>
    <s v="TCN-RSU12"/>
    <s v="JPG22"/>
    <x v="18"/>
    <x v="1"/>
    <n v="8"/>
    <s v="Waring, Andrea"/>
    <s v="TCN"/>
    <x v="327"/>
    <x v="0"/>
    <x v="8"/>
  </r>
  <r>
    <n v="260920"/>
    <s v="Newcomen-Wale, Brian"/>
    <s v="TCN-WAF11"/>
    <s v="JPG22"/>
    <x v="0"/>
    <x v="1"/>
    <n v="8"/>
    <s v="Stannix, Chris"/>
    <s v="TCN"/>
    <x v="348"/>
    <x v="0"/>
    <x v="12"/>
  </r>
  <r>
    <n v="260920"/>
    <s v="Newcomen-Wale, Brian"/>
    <s v="TCN-WAF11"/>
    <s v="JPG22"/>
    <x v="3"/>
    <x v="1"/>
    <n v="8"/>
    <s v="Stannix, Chris"/>
    <s v="TCN"/>
    <x v="348"/>
    <x v="0"/>
    <x v="12"/>
  </r>
  <r>
    <n v="260920"/>
    <s v="Newcomen-Wale, Brian"/>
    <s v="TCN-WAF11"/>
    <s v="JPG22"/>
    <x v="4"/>
    <x v="1"/>
    <n v="8"/>
    <s v="Stannix, Chris"/>
    <s v="TCN"/>
    <x v="348"/>
    <x v="0"/>
    <x v="12"/>
  </r>
  <r>
    <n v="260920"/>
    <s v="Newcomen-Wale, Brian"/>
    <s v="TCN-WAF11"/>
    <s v="JPG22"/>
    <x v="2"/>
    <x v="1"/>
    <n v="8"/>
    <s v="Stannix, Chris"/>
    <s v="TCN"/>
    <x v="348"/>
    <x v="0"/>
    <x v="12"/>
  </r>
  <r>
    <n v="260920"/>
    <s v="Newcomen-Wale, Brian"/>
    <s v="TCN-WAF11"/>
    <s v="JPG22"/>
    <x v="5"/>
    <x v="1"/>
    <n v="8"/>
    <s v="Stannix, Chris"/>
    <s v="TCN"/>
    <x v="348"/>
    <x v="0"/>
    <x v="12"/>
  </r>
  <r>
    <n v="260920"/>
    <s v="Newcomen-Wale, Brian"/>
    <s v="TCN-WAF11"/>
    <s v="JPG22"/>
    <x v="6"/>
    <x v="1"/>
    <n v="8"/>
    <s v="Stannix, Chris"/>
    <s v="TCN"/>
    <x v="348"/>
    <x v="0"/>
    <x v="12"/>
  </r>
  <r>
    <n v="260958"/>
    <s v="Lee, Christine"/>
    <s v="TCN-RTB12"/>
    <s v="JPG22"/>
    <x v="1"/>
    <x v="0"/>
    <n v="0.27"/>
    <s v="Wilberforce, Ted"/>
    <s v="TCN"/>
    <x v="240"/>
    <x v="0"/>
    <x v="1"/>
  </r>
  <r>
    <n v="260958"/>
    <s v="Lee, Christine"/>
    <s v="TCN-RTB12"/>
    <s v="JPG22"/>
    <x v="6"/>
    <x v="0"/>
    <n v="0.03"/>
    <s v="Wilberforce, Ted"/>
    <s v="TCN"/>
    <x v="240"/>
    <x v="0"/>
    <x v="1"/>
  </r>
  <r>
    <n v="260958"/>
    <s v="Lee, Christine"/>
    <s v="TCN-RTB12"/>
    <s v="JPG22"/>
    <x v="9"/>
    <x v="0"/>
    <n v="0.2"/>
    <s v="Wilberforce, Ted"/>
    <s v="TCN"/>
    <x v="240"/>
    <x v="0"/>
    <x v="1"/>
  </r>
  <r>
    <n v="260963"/>
    <s v="Angus, Adam"/>
    <s v="TCN-WWU11"/>
    <s v="JPG22"/>
    <x v="5"/>
    <x v="1"/>
    <n v="8"/>
    <s v="Valletta, Tyler"/>
    <s v="TCN"/>
    <x v="295"/>
    <x v="0"/>
    <x v="13"/>
  </r>
  <r>
    <n v="260963"/>
    <s v="Angus, Adam"/>
    <s v="TCN-WWU11"/>
    <s v="JPG22"/>
    <x v="6"/>
    <x v="1"/>
    <n v="8"/>
    <s v="Valletta, Tyler"/>
    <s v="TCN"/>
    <x v="295"/>
    <x v="0"/>
    <x v="13"/>
  </r>
  <r>
    <n v="260963"/>
    <s v="Angus, Adam"/>
    <s v="TCN-WWU11"/>
    <s v="JPG22"/>
    <x v="7"/>
    <x v="1"/>
    <n v="8"/>
    <s v="Valletta, Tyler"/>
    <s v="TCN"/>
    <x v="295"/>
    <x v="0"/>
    <x v="13"/>
  </r>
  <r>
    <n v="260963"/>
    <s v="Angus, Adam"/>
    <s v="TCN-WWU11"/>
    <s v="JPG22"/>
    <x v="8"/>
    <x v="1"/>
    <n v="8"/>
    <s v="Valletta, Tyler"/>
    <s v="TCN"/>
    <x v="295"/>
    <x v="0"/>
    <x v="13"/>
  </r>
  <r>
    <n v="260964"/>
    <s v="Arnold, Andrew"/>
    <s v="TCN-RJJ12"/>
    <s v="JPG22"/>
    <x v="1"/>
    <x v="1"/>
    <n v="8"/>
    <s v="Albanese, Joseph"/>
    <s v="TCN"/>
    <x v="82"/>
    <x v="0"/>
    <x v="4"/>
  </r>
  <r>
    <n v="260964"/>
    <s v="Arnold, Andrew"/>
    <s v="TCN-RJJ12"/>
    <s v="JPG22"/>
    <x v="12"/>
    <x v="2"/>
    <n v="0.08"/>
    <s v="Albanese, Joseph"/>
    <s v="TCN"/>
    <x v="82"/>
    <x v="0"/>
    <x v="4"/>
  </r>
  <r>
    <n v="260964"/>
    <s v="Arnold, Andrew"/>
    <s v="TCN-RJJ12"/>
    <s v="JPG22"/>
    <x v="9"/>
    <x v="2"/>
    <n v="0.48"/>
    <s v="Albanese, Joseph"/>
    <s v="TCN"/>
    <x v="82"/>
    <x v="0"/>
    <x v="4"/>
  </r>
  <r>
    <n v="260965"/>
    <s v="Banaszak, Stefan"/>
    <s v="TCN-RMW11"/>
    <s v="JPG22"/>
    <x v="1"/>
    <x v="2"/>
    <n v="0.05"/>
    <s v="Gohl, Gregory"/>
    <s v="TCN"/>
    <x v="204"/>
    <x v="0"/>
    <x v="6"/>
  </r>
  <r>
    <n v="260965"/>
    <s v="Banaszak, Stefan"/>
    <s v="TCN-RMW11"/>
    <s v="JPG22"/>
    <x v="2"/>
    <x v="2"/>
    <n v="0.05"/>
    <s v="Gohl, Gregory"/>
    <s v="TCN"/>
    <x v="204"/>
    <x v="0"/>
    <x v="6"/>
  </r>
  <r>
    <n v="260878"/>
    <s v="Seguin, Dwayne"/>
    <s v="TCN-RLE12"/>
    <s v="JPG22"/>
    <x v="17"/>
    <x v="1"/>
    <n v="8"/>
    <s v="Fortin, Dominic"/>
    <s v="TCN"/>
    <x v="111"/>
    <x v="0"/>
    <x v="5"/>
  </r>
  <r>
    <n v="260965"/>
    <s v="Banaszak, Stefan"/>
    <s v="TCN-RMW11"/>
    <s v="JPG22"/>
    <x v="18"/>
    <x v="1"/>
    <n v="8"/>
    <s v="Gohl, Gregory"/>
    <s v="TCN"/>
    <x v="204"/>
    <x v="0"/>
    <x v="6"/>
  </r>
  <r>
    <n v="260965"/>
    <s v="Banaszak, Stefan"/>
    <s v="TCN-RMW11"/>
    <s v="JPG22"/>
    <x v="19"/>
    <x v="1"/>
    <n v="8"/>
    <s v="Gohl, Gregory"/>
    <s v="TCN"/>
    <x v="204"/>
    <x v="0"/>
    <x v="6"/>
  </r>
  <r>
    <n v="260965"/>
    <s v="Banaszak, Stefan"/>
    <s v="TCN-RMW11"/>
    <s v="JPG22"/>
    <x v="20"/>
    <x v="1"/>
    <n v="8"/>
    <s v="Gohl, Gregory"/>
    <s v="TCN"/>
    <x v="204"/>
    <x v="0"/>
    <x v="6"/>
  </r>
  <r>
    <n v="260965"/>
    <s v="Banaszak, Stefan"/>
    <s v="TCN-RMW11"/>
    <s v="JPG22"/>
    <x v="13"/>
    <x v="2"/>
    <n v="0.42"/>
    <s v="Gohl, Gregory"/>
    <s v="TCN"/>
    <x v="204"/>
    <x v="0"/>
    <x v="6"/>
  </r>
  <r>
    <n v="260968"/>
    <s v="Champ, Daniel"/>
    <s v="TCN-WAJ12"/>
    <s v="JPG22"/>
    <x v="7"/>
    <x v="1"/>
    <n v="8"/>
    <s v="Tuyp, Jeremy"/>
    <s v="TCN"/>
    <x v="259"/>
    <x v="0"/>
    <x v="12"/>
  </r>
  <r>
    <n v="260968"/>
    <s v="Champ, Daniel"/>
    <s v="TCN-WAJ12"/>
    <s v="JPG22"/>
    <x v="8"/>
    <x v="1"/>
    <n v="8"/>
    <s v="Tuyp, Jeremy"/>
    <s v="TCN"/>
    <x v="259"/>
    <x v="0"/>
    <x v="12"/>
  </r>
  <r>
    <n v="260919"/>
    <s v="Gray, Ian"/>
    <s v="TCN-RSU12"/>
    <s v="JPG22"/>
    <x v="17"/>
    <x v="1"/>
    <n v="8"/>
    <s v="Waring, Andrea"/>
    <s v="TCN"/>
    <x v="327"/>
    <x v="0"/>
    <x v="8"/>
  </r>
  <r>
    <n v="260968"/>
    <s v="Champ, Daniel"/>
    <s v="TCN-WAJ12"/>
    <s v="JPG22"/>
    <x v="18"/>
    <x v="1"/>
    <n v="8"/>
    <s v="Tuyp, Jeremy"/>
    <s v="TCN"/>
    <x v="259"/>
    <x v="0"/>
    <x v="12"/>
  </r>
  <r>
    <n v="260974"/>
    <s v="Box, Katy"/>
    <s v="TCN-WWB11"/>
    <s v="JPG22"/>
    <x v="0"/>
    <x v="2"/>
    <n v="0.72"/>
    <s v="Feledi, Mark"/>
    <s v="TCN"/>
    <x v="179"/>
    <x v="0"/>
    <x v="13"/>
  </r>
  <r>
    <n v="260974"/>
    <s v="Box, Katy"/>
    <s v="TCN-WWB11"/>
    <s v="JPG22"/>
    <x v="5"/>
    <x v="1"/>
    <n v="8"/>
    <s v="Feledi, Mark"/>
    <s v="TCN"/>
    <x v="179"/>
    <x v="0"/>
    <x v="13"/>
  </r>
  <r>
    <n v="260974"/>
    <s v="Box, Katy"/>
    <s v="TCN-WWB11"/>
    <s v="JPG22"/>
    <x v="6"/>
    <x v="1"/>
    <n v="8"/>
    <s v="Feledi, Mark"/>
    <s v="TCN"/>
    <x v="179"/>
    <x v="0"/>
    <x v="13"/>
  </r>
  <r>
    <n v="260974"/>
    <s v="Box, Katy"/>
    <s v="TCN-WWB11"/>
    <s v="JPG22"/>
    <x v="18"/>
    <x v="2"/>
    <n v="0.2"/>
    <s v="Feledi, Mark"/>
    <s v="TCN"/>
    <x v="179"/>
    <x v="0"/>
    <x v="13"/>
  </r>
  <r>
    <n v="260974"/>
    <s v="Box, Katy"/>
    <s v="TCN-WWB11"/>
    <s v="JPG22"/>
    <x v="22"/>
    <x v="2"/>
    <n v="0.88"/>
    <s v="Feledi, Mark"/>
    <s v="TCN"/>
    <x v="179"/>
    <x v="0"/>
    <x v="13"/>
  </r>
  <r>
    <n v="260976"/>
    <s v="Cipriano, Carrie"/>
    <s v="TCN-WRC11"/>
    <s v="JPG22"/>
    <x v="6"/>
    <x v="1"/>
    <n v="8"/>
    <s v="Demeulenaere, John"/>
    <s v="TCN"/>
    <x v="254"/>
    <x v="0"/>
    <x v="2"/>
  </r>
  <r>
    <n v="260976"/>
    <s v="Cipriano, Carrie"/>
    <s v="TCN-WRC11"/>
    <s v="JPG22"/>
    <x v="8"/>
    <x v="1"/>
    <n v="8"/>
    <s v="Demeulenaere, John"/>
    <s v="TCN"/>
    <x v="254"/>
    <x v="0"/>
    <x v="2"/>
  </r>
  <r>
    <n v="260965"/>
    <s v="Banaszak, Stefan"/>
    <s v="TCN-RMW11"/>
    <s v="JPG22"/>
    <x v="17"/>
    <x v="1"/>
    <n v="8"/>
    <s v="Gohl, Gregory"/>
    <s v="TCN"/>
    <x v="204"/>
    <x v="0"/>
    <x v="6"/>
  </r>
  <r>
    <n v="260976"/>
    <s v="Cipriano, Carrie"/>
    <s v="TCN-WRC11"/>
    <s v="JPG22"/>
    <x v="18"/>
    <x v="1"/>
    <n v="8"/>
    <s v="Demeulenaere, John"/>
    <s v="TCN"/>
    <x v="254"/>
    <x v="0"/>
    <x v="2"/>
  </r>
  <r>
    <n v="261006"/>
    <s v="Gorham, Joseph"/>
    <s v="TCN-RSL11"/>
    <s v="JPG22"/>
    <x v="1"/>
    <x v="1"/>
    <n v="8"/>
    <s v="Sills, Jeff"/>
    <s v="TCN"/>
    <x v="145"/>
    <x v="0"/>
    <x v="8"/>
  </r>
  <r>
    <n v="261006"/>
    <s v="Gorham, Joseph"/>
    <s v="TCN-RSL11"/>
    <s v="JPG22"/>
    <x v="3"/>
    <x v="1"/>
    <n v="8"/>
    <s v="Sills, Jeff"/>
    <s v="TCN"/>
    <x v="145"/>
    <x v="0"/>
    <x v="8"/>
  </r>
  <r>
    <n v="261006"/>
    <s v="Gorham, Joseph"/>
    <s v="TCN-RSL11"/>
    <s v="JPG22"/>
    <x v="4"/>
    <x v="1"/>
    <n v="8"/>
    <s v="Sills, Jeff"/>
    <s v="TCN"/>
    <x v="145"/>
    <x v="0"/>
    <x v="8"/>
  </r>
  <r>
    <n v="261006"/>
    <s v="Gorham, Joseph"/>
    <s v="TCN-RSL11"/>
    <s v="JPG22"/>
    <x v="18"/>
    <x v="0"/>
    <n v="2.17"/>
    <s v="Sills, Jeff"/>
    <s v="TCN"/>
    <x v="145"/>
    <x v="0"/>
    <x v="8"/>
  </r>
  <r>
    <n v="261051"/>
    <s v="Derschner, John"/>
    <s v="TCN-RSB12"/>
    <s v="JPG22"/>
    <x v="2"/>
    <x v="2"/>
    <n v="1.48"/>
    <s v="Young, Jesse"/>
    <s v="TCN"/>
    <x v="311"/>
    <x v="0"/>
    <x v="8"/>
  </r>
  <r>
    <n v="261052"/>
    <s v="Dith, Ron"/>
    <s v="TCN-RTC12"/>
    <s v="JPG22"/>
    <x v="1"/>
    <x v="0"/>
    <n v="0.38"/>
    <s v="Reeves, Jennifer"/>
    <s v="TCN"/>
    <x v="1"/>
    <x v="0"/>
    <x v="1"/>
  </r>
  <r>
    <n v="261052"/>
    <s v="Dith, Ron"/>
    <s v="TCN-RTC12"/>
    <s v="JPG22"/>
    <x v="2"/>
    <x v="0"/>
    <n v="1.72"/>
    <s v="Reeves, Jennifer"/>
    <s v="TCN"/>
    <x v="1"/>
    <x v="0"/>
    <x v="1"/>
  </r>
  <r>
    <n v="261052"/>
    <s v="Dith, Ron"/>
    <s v="TCN-RTC12"/>
    <s v="JPG22"/>
    <x v="12"/>
    <x v="0"/>
    <n v="0.22"/>
    <s v="Reeves, Jennifer"/>
    <s v="TCN"/>
    <x v="1"/>
    <x v="0"/>
    <x v="1"/>
  </r>
  <r>
    <n v="261053"/>
    <s v="Fisher, Jessica"/>
    <s v="TCN-RSU11"/>
    <s v="JPG22"/>
    <x v="3"/>
    <x v="1"/>
    <n v="8"/>
    <s v="Wiles, Eric"/>
    <s v="TCN"/>
    <x v="230"/>
    <x v="0"/>
    <x v="8"/>
  </r>
  <r>
    <n v="261053"/>
    <s v="Fisher, Jessica"/>
    <s v="TCN-RSU11"/>
    <s v="JPG22"/>
    <x v="4"/>
    <x v="1"/>
    <n v="8"/>
    <s v="Wiles, Eric"/>
    <s v="TCN"/>
    <x v="230"/>
    <x v="0"/>
    <x v="8"/>
  </r>
  <r>
    <n v="261053"/>
    <s v="Fisher, Jessica"/>
    <s v="TCN-RSU11"/>
    <s v="JPG22"/>
    <x v="2"/>
    <x v="1"/>
    <n v="8"/>
    <s v="Wiles, Eric"/>
    <s v="TCN"/>
    <x v="230"/>
    <x v="0"/>
    <x v="8"/>
  </r>
  <r>
    <n v="261053"/>
    <s v="Fisher, Jessica"/>
    <s v="TCN-RSU11"/>
    <s v="JPG22"/>
    <x v="5"/>
    <x v="1"/>
    <n v="8"/>
    <s v="Wiles, Eric"/>
    <s v="TCN"/>
    <x v="230"/>
    <x v="0"/>
    <x v="8"/>
  </r>
  <r>
    <n v="261053"/>
    <s v="Fisher, Jessica"/>
    <s v="TCN-RSU11"/>
    <s v="JPG22"/>
    <x v="6"/>
    <x v="1"/>
    <n v="8"/>
    <s v="Wiles, Eric"/>
    <s v="TCN"/>
    <x v="230"/>
    <x v="0"/>
    <x v="8"/>
  </r>
  <r>
    <n v="261089"/>
    <s v="Charron, Zakary"/>
    <s v="TCN-WWK11"/>
    <s v="JPG22"/>
    <x v="6"/>
    <x v="2"/>
    <n v="0.23"/>
    <s v="Byrnes, Anthony"/>
    <s v="TCN"/>
    <x v="166"/>
    <x v="5"/>
    <x v="13"/>
  </r>
  <r>
    <n v="261089"/>
    <s v="Charron, Zakary"/>
    <s v="TCN-WWK11"/>
    <s v="JPG22"/>
    <x v="7"/>
    <x v="0"/>
    <n v="0.25"/>
    <s v="Byrnes, Anthony"/>
    <s v="TCN"/>
    <x v="166"/>
    <x v="5"/>
    <x v="13"/>
  </r>
  <r>
    <n v="261089"/>
    <s v="Charron, Zakary"/>
    <s v="TCN-WWK11"/>
    <s v="JPG22"/>
    <x v="12"/>
    <x v="2"/>
    <n v="0.5"/>
    <s v="Byrnes, Anthony"/>
    <s v="TCN"/>
    <x v="166"/>
    <x v="5"/>
    <x v="13"/>
  </r>
  <r>
    <n v="261104"/>
    <s v="Bryan, Danny"/>
    <s v="TCN-RLC11"/>
    <s v="JPG22"/>
    <x v="1"/>
    <x v="2"/>
    <n v="0.03"/>
    <s v="MacPhee, Duane"/>
    <s v="TCN"/>
    <x v="287"/>
    <x v="0"/>
    <x v="5"/>
  </r>
  <r>
    <n v="261104"/>
    <s v="Bryan, Danny"/>
    <s v="TCN-RLC11"/>
    <s v="JPG22"/>
    <x v="22"/>
    <x v="2"/>
    <n v="0.03"/>
    <s v="MacPhee, Duane"/>
    <s v="TCN"/>
    <x v="287"/>
    <x v="0"/>
    <x v="5"/>
  </r>
  <r>
    <n v="261104"/>
    <s v="Bryan, Danny"/>
    <s v="TCN-RLC11"/>
    <s v="JPG22"/>
    <x v="9"/>
    <x v="2"/>
    <n v="0.02"/>
    <s v="MacPhee, Duane"/>
    <s v="TCN"/>
    <x v="287"/>
    <x v="0"/>
    <x v="5"/>
  </r>
  <r>
    <n v="261104"/>
    <s v="Bryan, Danny"/>
    <s v="TCN-RLC11"/>
    <s v="JPG22"/>
    <x v="15"/>
    <x v="2"/>
    <n v="0.02"/>
    <s v="MacPhee, Duane"/>
    <s v="TCN"/>
    <x v="287"/>
    <x v="0"/>
    <x v="5"/>
  </r>
  <r>
    <n v="261126"/>
    <s v="Brown, Nathan"/>
    <s v="TCN-RSQ12"/>
    <s v="JPG22"/>
    <x v="2"/>
    <x v="2"/>
    <n v="1.57"/>
    <s v="Gibson, Stephen"/>
    <s v="TCN"/>
    <x v="300"/>
    <x v="0"/>
    <x v="8"/>
  </r>
  <r>
    <n v="261134"/>
    <s v="Allan, David"/>
    <s v="TCN-RMI11"/>
    <s v="JPG22"/>
    <x v="2"/>
    <x v="2"/>
    <n v="0.25"/>
    <s v="Garrett, Pamela"/>
    <s v="TCN"/>
    <x v="208"/>
    <x v="0"/>
    <x v="6"/>
  </r>
  <r>
    <n v="261134"/>
    <s v="Allan, David"/>
    <s v="TCN-RMI11"/>
    <s v="JPG22"/>
    <x v="13"/>
    <x v="2"/>
    <n v="0.38"/>
    <s v="Garrett, Pamela"/>
    <s v="TCN"/>
    <x v="208"/>
    <x v="0"/>
    <x v="6"/>
  </r>
  <r>
    <n v="261237"/>
    <s v="Jennings, Wayne"/>
    <s v="TCN-WAA12"/>
    <s v="JPG22"/>
    <x v="5"/>
    <x v="1"/>
    <n v="8"/>
    <s v="Jones, Brian"/>
    <s v="TCN"/>
    <x v="201"/>
    <x v="0"/>
    <x v="12"/>
  </r>
  <r>
    <n v="261237"/>
    <s v="Jennings, Wayne"/>
    <s v="TCN-WAA12"/>
    <s v="JPG22"/>
    <x v="6"/>
    <x v="1"/>
    <n v="8"/>
    <s v="Jones, Brian"/>
    <s v="TCN"/>
    <x v="201"/>
    <x v="0"/>
    <x v="12"/>
  </r>
  <r>
    <n v="261251"/>
    <s v="Sutherland, Chad"/>
    <s v="TCN-WAF12"/>
    <s v="JPG22"/>
    <x v="2"/>
    <x v="1"/>
    <n v="6.22"/>
    <s v="Conway, Brandon"/>
    <s v="TCN"/>
    <x v="358"/>
    <x v="0"/>
    <x v="12"/>
  </r>
  <r>
    <n v="261251"/>
    <s v="Sutherland, Chad"/>
    <s v="TCN-WAF12"/>
    <s v="JPG22"/>
    <x v="5"/>
    <x v="1"/>
    <n v="8"/>
    <s v="Conway, Brandon"/>
    <s v="TCN"/>
    <x v="358"/>
    <x v="0"/>
    <x v="12"/>
  </r>
  <r>
    <n v="261251"/>
    <s v="Sutherland, Chad"/>
    <s v="TCN-WAF12"/>
    <s v="JPG22"/>
    <x v="6"/>
    <x v="1"/>
    <n v="8"/>
    <s v="Conway, Brandon"/>
    <s v="TCN"/>
    <x v="358"/>
    <x v="0"/>
    <x v="12"/>
  </r>
  <r>
    <n v="261251"/>
    <s v="Sutherland, Chad"/>
    <s v="TCN-WAF12"/>
    <s v="JPG22"/>
    <x v="23"/>
    <x v="1"/>
    <n v="4"/>
    <s v="Conway, Brandon"/>
    <s v="TCN"/>
    <x v="358"/>
    <x v="0"/>
    <x v="12"/>
  </r>
  <r>
    <n v="261251"/>
    <s v="Sutherland, Chad"/>
    <s v="TCN-WAF12"/>
    <s v="JPG22"/>
    <x v="7"/>
    <x v="1"/>
    <n v="8"/>
    <s v="Conway, Brandon"/>
    <s v="TCN"/>
    <x v="358"/>
    <x v="0"/>
    <x v="12"/>
  </r>
  <r>
    <n v="261251"/>
    <s v="Sutherland, Chad"/>
    <s v="TCN-WAF12"/>
    <s v="JPG22"/>
    <x v="8"/>
    <x v="1"/>
    <n v="8"/>
    <s v="Conway, Brandon"/>
    <s v="TCN"/>
    <x v="358"/>
    <x v="0"/>
    <x v="12"/>
  </r>
  <r>
    <n v="261254"/>
    <s v="Turcotte, Ian"/>
    <s v="TCN-WAF11"/>
    <s v="JPG22"/>
    <x v="5"/>
    <x v="1"/>
    <n v="8"/>
    <s v="Stannix, Chris"/>
    <s v="TCN"/>
    <x v="348"/>
    <x v="0"/>
    <x v="12"/>
  </r>
  <r>
    <n v="261254"/>
    <s v="Turcotte, Ian"/>
    <s v="TCN-WAF11"/>
    <s v="JPG22"/>
    <x v="6"/>
    <x v="1"/>
    <n v="8"/>
    <s v="Stannix, Chris"/>
    <s v="TCN"/>
    <x v="348"/>
    <x v="0"/>
    <x v="12"/>
  </r>
  <r>
    <n v="261255"/>
    <s v="Turek, Chris"/>
    <s v="TCN-WAY11"/>
    <s v="JPG22"/>
    <x v="13"/>
    <x v="1"/>
    <n v="5.42"/>
    <s v="Killeleagh, Steve"/>
    <s v="TCN"/>
    <x v="334"/>
    <x v="0"/>
    <x v="12"/>
  </r>
  <r>
    <n v="261255"/>
    <s v="Turek, Chris"/>
    <s v="TCN-WAY11"/>
    <s v="JPG22"/>
    <x v="14"/>
    <x v="1"/>
    <n v="8"/>
    <s v="Killeleagh, Steve"/>
    <s v="TCN"/>
    <x v="334"/>
    <x v="0"/>
    <x v="12"/>
  </r>
  <r>
    <n v="261255"/>
    <s v="Turek, Chris"/>
    <s v="TCN-WAY11"/>
    <s v="JPG22"/>
    <x v="16"/>
    <x v="1"/>
    <n v="8"/>
    <s v="Killeleagh, Steve"/>
    <s v="TCN"/>
    <x v="334"/>
    <x v="0"/>
    <x v="12"/>
  </r>
  <r>
    <n v="261255"/>
    <s v="Turek, Chris"/>
    <s v="TCN-WAY11"/>
    <s v="JPG22"/>
    <x v="21"/>
    <x v="1"/>
    <n v="8"/>
    <s v="Killeleagh, Steve"/>
    <s v="TCN"/>
    <x v="334"/>
    <x v="0"/>
    <x v="12"/>
  </r>
  <r>
    <n v="261255"/>
    <s v="Turek, Chris"/>
    <s v="TCN-WAY11"/>
    <s v="JPG22"/>
    <x v="9"/>
    <x v="1"/>
    <n v="8"/>
    <s v="Killeleagh, Steve"/>
    <s v="TCN"/>
    <x v="334"/>
    <x v="0"/>
    <x v="12"/>
  </r>
  <r>
    <n v="261256"/>
    <s v="Winkler, Peter"/>
    <s v="TCN-RJC11"/>
    <s v="JPG22"/>
    <x v="1"/>
    <x v="2"/>
    <n v="0.67"/>
    <s v="Balmer, Jim"/>
    <s v="TCN"/>
    <x v="157"/>
    <x v="0"/>
    <x v="4"/>
  </r>
  <r>
    <n v="261275"/>
    <s v="Stobermann, Adam"/>
    <s v="TCN-RJU11"/>
    <s v="JPG22"/>
    <x v="1"/>
    <x v="0"/>
    <n v="0.6"/>
    <s v="Dragun, John"/>
    <s v="TCN"/>
    <x v="198"/>
    <x v="0"/>
    <x v="4"/>
  </r>
  <r>
    <n v="261275"/>
    <s v="Stobermann, Adam"/>
    <s v="TCN-RJU11"/>
    <s v="JPG22"/>
    <x v="5"/>
    <x v="1"/>
    <n v="8"/>
    <s v="Dragun, John"/>
    <s v="TCN"/>
    <x v="198"/>
    <x v="0"/>
    <x v="4"/>
  </r>
  <r>
    <n v="261275"/>
    <s v="Stobermann, Adam"/>
    <s v="TCN-RJU11"/>
    <s v="JPG22"/>
    <x v="6"/>
    <x v="1"/>
    <n v="8"/>
    <s v="Dragun, John"/>
    <s v="TCN"/>
    <x v="198"/>
    <x v="0"/>
    <x v="4"/>
  </r>
  <r>
    <n v="261276"/>
    <s v="Tek, Holina"/>
    <s v="TCN-RDC11"/>
    <s v="JPG21"/>
    <x v="13"/>
    <x v="1"/>
    <n v="5.45"/>
    <s v="Hind, Jason"/>
    <s v="TCN"/>
    <x v="233"/>
    <x v="0"/>
    <x v="0"/>
  </r>
  <r>
    <n v="261276"/>
    <s v="Tek, Holina"/>
    <s v="TCN-RDC11"/>
    <s v="JPG21"/>
    <x v="14"/>
    <x v="1"/>
    <n v="8"/>
    <s v="Hind, Jason"/>
    <s v="TCN"/>
    <x v="233"/>
    <x v="0"/>
    <x v="0"/>
  </r>
  <r>
    <n v="261276"/>
    <s v="Tek, Holina"/>
    <s v="TCN-RDC11"/>
    <s v="JPG21"/>
    <x v="16"/>
    <x v="1"/>
    <n v="8"/>
    <s v="Hind, Jason"/>
    <s v="TCN"/>
    <x v="233"/>
    <x v="0"/>
    <x v="0"/>
  </r>
  <r>
    <n v="261276"/>
    <s v="Tek, Holina"/>
    <s v="TCN-RDC11"/>
    <s v="JPG21"/>
    <x v="21"/>
    <x v="1"/>
    <n v="8"/>
    <s v="Hind, Jason"/>
    <s v="TCN"/>
    <x v="233"/>
    <x v="0"/>
    <x v="0"/>
  </r>
  <r>
    <n v="261276"/>
    <s v="Tek, Holina"/>
    <s v="TCN-RDC11"/>
    <s v="JPG21"/>
    <x v="9"/>
    <x v="1"/>
    <n v="8"/>
    <s v="Hind, Jason"/>
    <s v="TCN"/>
    <x v="233"/>
    <x v="0"/>
    <x v="0"/>
  </r>
  <r>
    <n v="261278"/>
    <s v="Wilson, Jaired"/>
    <s v="TCN-RWS11"/>
    <s v="JPG22"/>
    <x v="14"/>
    <x v="0"/>
    <n v="7.92"/>
    <s v="Miller, Jeff"/>
    <s v="TCN"/>
    <x v="146"/>
    <x v="0"/>
    <x v="2"/>
  </r>
  <r>
    <n v="261288"/>
    <s v="Israel, Glen"/>
    <s v="TCN-RKH11"/>
    <s v="JPG22"/>
    <x v="19"/>
    <x v="1"/>
    <n v="5.6"/>
    <s v="Winstanley, Drew"/>
    <s v="TCN"/>
    <x v="265"/>
    <x v="0"/>
    <x v="2"/>
  </r>
  <r>
    <n v="261288"/>
    <s v="Israel, Glen"/>
    <s v="TCN-RKH11"/>
    <s v="JPG22"/>
    <x v="20"/>
    <x v="1"/>
    <n v="8"/>
    <s v="Winstanley, Drew"/>
    <s v="TCN"/>
    <x v="265"/>
    <x v="0"/>
    <x v="2"/>
  </r>
  <r>
    <n v="261288"/>
    <s v="Israel, Glen"/>
    <s v="TCN-RKH11"/>
    <s v="JPG22"/>
    <x v="10"/>
    <x v="1"/>
    <n v="8"/>
    <s v="Winstanley, Drew"/>
    <s v="TCN"/>
    <x v="265"/>
    <x v="0"/>
    <x v="2"/>
  </r>
  <r>
    <n v="261288"/>
    <s v="Israel, Glen"/>
    <s v="TCN-RKH11"/>
    <s v="JPG22"/>
    <x v="11"/>
    <x v="1"/>
    <n v="8"/>
    <s v="Winstanley, Drew"/>
    <s v="TCN"/>
    <x v="265"/>
    <x v="0"/>
    <x v="2"/>
  </r>
  <r>
    <n v="261288"/>
    <s v="Israel, Glen"/>
    <s v="TCN-RKH11"/>
    <s v="JPG22"/>
    <x v="12"/>
    <x v="1"/>
    <n v="8"/>
    <s v="Winstanley, Drew"/>
    <s v="TCN"/>
    <x v="265"/>
    <x v="0"/>
    <x v="2"/>
  </r>
  <r>
    <n v="261288"/>
    <s v="Israel, Glen"/>
    <s v="TCN-RKH11"/>
    <s v="JPG22"/>
    <x v="22"/>
    <x v="1"/>
    <n v="4"/>
    <s v="Winstanley, Drew"/>
    <s v="TCN"/>
    <x v="265"/>
    <x v="0"/>
    <x v="2"/>
  </r>
  <r>
    <n v="261288"/>
    <s v="Israel, Glen"/>
    <s v="TCN-RKH11"/>
    <s v="JPG22"/>
    <x v="13"/>
    <x v="1"/>
    <n v="8"/>
    <s v="Winstanley, Drew"/>
    <s v="TCN"/>
    <x v="265"/>
    <x v="0"/>
    <x v="2"/>
  </r>
  <r>
    <n v="261288"/>
    <s v="Israel, Glen"/>
    <s v="TCN-RKH11"/>
    <s v="JPG22"/>
    <x v="14"/>
    <x v="1"/>
    <n v="8"/>
    <s v="Winstanley, Drew"/>
    <s v="TCN"/>
    <x v="265"/>
    <x v="0"/>
    <x v="2"/>
  </r>
  <r>
    <n v="261288"/>
    <s v="Israel, Glen"/>
    <s v="TCN-RKH11"/>
    <s v="JPG22"/>
    <x v="16"/>
    <x v="1"/>
    <n v="8"/>
    <s v="Winstanley, Drew"/>
    <s v="TCN"/>
    <x v="265"/>
    <x v="0"/>
    <x v="2"/>
  </r>
  <r>
    <n v="261288"/>
    <s v="Israel, Glen"/>
    <s v="TCN-RKH11"/>
    <s v="JPG22"/>
    <x v="21"/>
    <x v="1"/>
    <n v="8"/>
    <s v="Winstanley, Drew"/>
    <s v="TCN"/>
    <x v="265"/>
    <x v="0"/>
    <x v="2"/>
  </r>
  <r>
    <n v="261288"/>
    <s v="Israel, Glen"/>
    <s v="TCN-RKH11"/>
    <s v="JPG22"/>
    <x v="9"/>
    <x v="1"/>
    <n v="8"/>
    <s v="Winstanley, Drew"/>
    <s v="TCN"/>
    <x v="265"/>
    <x v="0"/>
    <x v="2"/>
  </r>
  <r>
    <n v="261288"/>
    <s v="Israel, Glen"/>
    <s v="TCN-RKH11"/>
    <s v="JPG22"/>
    <x v="15"/>
    <x v="1"/>
    <n v="4"/>
    <s v="Winstanley, Drew"/>
    <s v="TCN"/>
    <x v="265"/>
    <x v="0"/>
    <x v="2"/>
  </r>
  <r>
    <n v="261290"/>
    <s v="Vandepoele, Nick"/>
    <s v="TCN-RJW13"/>
    <s v="JPG22"/>
    <x v="1"/>
    <x v="2"/>
    <n v="0.5"/>
    <s v="Paquete, Michael"/>
    <s v="TCN"/>
    <x v="148"/>
    <x v="1"/>
    <x v="4"/>
  </r>
  <r>
    <n v="261290"/>
    <s v="Vandepoele, Nick"/>
    <s v="TCN-RJW13"/>
    <s v="JPG22"/>
    <x v="9"/>
    <x v="2"/>
    <n v="0.08"/>
    <s v="Paquete, Michael"/>
    <s v="TCN"/>
    <x v="148"/>
    <x v="1"/>
    <x v="4"/>
  </r>
  <r>
    <n v="261290"/>
    <s v="Vandepoele, Nick"/>
    <s v="TCN-RJW13"/>
    <s v="JPG22"/>
    <x v="15"/>
    <x v="2"/>
    <n v="0.23"/>
    <s v="Paquete, Michael"/>
    <s v="TCN"/>
    <x v="148"/>
    <x v="1"/>
    <x v="4"/>
  </r>
  <r>
    <n v="261304"/>
    <s v="Bryant, Clint"/>
    <s v="TCN-RJN11"/>
    <s v="JPG22"/>
    <x v="1"/>
    <x v="2"/>
    <n v="1.5"/>
    <s v="Gaskell, Todd"/>
    <s v="TCN"/>
    <x v="26"/>
    <x v="0"/>
    <x v="2"/>
  </r>
  <r>
    <n v="261304"/>
    <s v="Bryant, Clint"/>
    <s v="TCN-RJN11"/>
    <s v="JPG22"/>
    <x v="4"/>
    <x v="2"/>
    <n v="1.82"/>
    <s v="Gaskell, Todd"/>
    <s v="TCN"/>
    <x v="26"/>
    <x v="0"/>
    <x v="2"/>
  </r>
  <r>
    <n v="260968"/>
    <s v="Champ, Daniel"/>
    <s v="TCN-WAJ12"/>
    <s v="JPG22"/>
    <x v="17"/>
    <x v="1"/>
    <n v="8"/>
    <s v="Tuyp, Jeremy"/>
    <s v="TCN"/>
    <x v="259"/>
    <x v="0"/>
    <x v="12"/>
  </r>
  <r>
    <n v="261304"/>
    <s v="Bryant, Clint"/>
    <s v="TCN-RJN11"/>
    <s v="JPG22"/>
    <x v="18"/>
    <x v="2"/>
    <n v="1.07"/>
    <s v="Gaskell, Todd"/>
    <s v="TCN"/>
    <x v="26"/>
    <x v="0"/>
    <x v="2"/>
  </r>
  <r>
    <n v="261306"/>
    <s v="Dolson, Lindsay"/>
    <s v="TCN-WAC12"/>
    <s v="JPG22"/>
    <x v="18"/>
    <x v="0"/>
    <n v="8"/>
    <s v="L'Etoile, Annie"/>
    <s v="TCN"/>
    <x v="353"/>
    <x v="0"/>
    <x v="12"/>
  </r>
  <r>
    <n v="261307"/>
    <s v="George, Justin"/>
    <s v="TCN-RBC17"/>
    <s v="JPG22"/>
    <x v="1"/>
    <x v="1"/>
    <n v="8"/>
    <s v="Schweertman, Kevin"/>
    <s v="TCN"/>
    <x v="154"/>
    <x v="0"/>
    <x v="15"/>
  </r>
  <r>
    <n v="261313"/>
    <s v="Melfi, Rob"/>
    <s v="TCN-RMC12"/>
    <s v="JPG21"/>
    <x v="0"/>
    <x v="0"/>
    <n v="0.5"/>
    <s v="Hanley, Michael"/>
    <s v="TCN"/>
    <x v="279"/>
    <x v="0"/>
    <x v="6"/>
  </r>
  <r>
    <n v="261332"/>
    <s v="Miller, Joshua"/>
    <s v="TCN-RMC12"/>
    <s v="JPG22"/>
    <x v="1"/>
    <x v="2"/>
    <n v="0.5"/>
    <s v="Hanley, Michael"/>
    <s v="TCN"/>
    <x v="279"/>
    <x v="0"/>
    <x v="6"/>
  </r>
  <r>
    <n v="261332"/>
    <s v="Miller, Joshua"/>
    <s v="TCN-RMC12"/>
    <s v="JPG22"/>
    <x v="0"/>
    <x v="0"/>
    <n v="0.5"/>
    <s v="Hanley, Michael"/>
    <s v="TCN"/>
    <x v="279"/>
    <x v="0"/>
    <x v="6"/>
  </r>
  <r>
    <n v="261543"/>
    <s v="Halladay, Jason"/>
    <s v="TCN-RJJ11"/>
    <s v="JPG22"/>
    <x v="1"/>
    <x v="2"/>
    <n v="0.52"/>
    <s v="Szijarto, Peter"/>
    <s v="TCN"/>
    <x v="34"/>
    <x v="0"/>
    <x v="4"/>
  </r>
  <r>
    <n v="261543"/>
    <s v="Halladay, Jason"/>
    <s v="TCN-RJJ11"/>
    <s v="JPG22"/>
    <x v="5"/>
    <x v="1"/>
    <n v="8"/>
    <s v="Szijarto, Peter"/>
    <s v="TCN"/>
    <x v="34"/>
    <x v="0"/>
    <x v="4"/>
  </r>
  <r>
    <n v="261545"/>
    <s v="Hoffman, Cliff"/>
    <s v="TCN-RSD12"/>
    <s v="JPG22"/>
    <x v="2"/>
    <x v="2"/>
    <n v="1.55"/>
    <s v="Briggs, Rebecca"/>
    <s v="TCN"/>
    <x v="344"/>
    <x v="0"/>
    <x v="8"/>
  </r>
  <r>
    <n v="261550"/>
    <s v="Mumford, Rob"/>
    <s v="TCN-RDC11"/>
    <s v="JPG22"/>
    <x v="22"/>
    <x v="0"/>
    <n v="0.08"/>
    <s v="Hind, Jason"/>
    <s v="TCN"/>
    <x v="233"/>
    <x v="0"/>
    <x v="0"/>
  </r>
  <r>
    <n v="261550"/>
    <s v="Mumford, Rob"/>
    <s v="TCN-RDC11"/>
    <s v="JPG22"/>
    <x v="15"/>
    <x v="0"/>
    <n v="0.18"/>
    <s v="Hind, Jason"/>
    <s v="TCN"/>
    <x v="233"/>
    <x v="0"/>
    <x v="0"/>
  </r>
  <r>
    <n v="261554"/>
    <s v="Seale, Richard"/>
    <s v="TCN-RJU11"/>
    <s v="JPG22"/>
    <x v="1"/>
    <x v="0"/>
    <n v="0.52"/>
    <s v="Dragun, John"/>
    <s v="TCN"/>
    <x v="198"/>
    <x v="0"/>
    <x v="4"/>
  </r>
  <r>
    <n v="261582"/>
    <s v="Meyer, Mitchell"/>
    <s v="TCN-RKQ11"/>
    <s v="JPG22"/>
    <x v="8"/>
    <x v="1"/>
    <n v="8"/>
    <s v="Armstrong, Aaron"/>
    <s v="TCN"/>
    <x v="364"/>
    <x v="1"/>
    <x v="2"/>
  </r>
  <r>
    <n v="260976"/>
    <s v="Cipriano, Carrie"/>
    <s v="TCN-WRC11"/>
    <s v="JPG22"/>
    <x v="17"/>
    <x v="1"/>
    <n v="8"/>
    <s v="Demeulenaere, John"/>
    <s v="TCN"/>
    <x v="254"/>
    <x v="0"/>
    <x v="2"/>
  </r>
  <r>
    <n v="261582"/>
    <s v="Meyer, Mitchell"/>
    <s v="TCN-RKQ11"/>
    <s v="JPG22"/>
    <x v="18"/>
    <x v="1"/>
    <n v="8"/>
    <s v="Armstrong, Aaron"/>
    <s v="TCN"/>
    <x v="364"/>
    <x v="1"/>
    <x v="2"/>
  </r>
  <r>
    <n v="261582"/>
    <s v="Meyer, Mitchell"/>
    <s v="TCN-RKQ11"/>
    <s v="JPG22"/>
    <x v="19"/>
    <x v="1"/>
    <n v="8"/>
    <s v="Armstrong, Aaron"/>
    <s v="TCN"/>
    <x v="364"/>
    <x v="1"/>
    <x v="2"/>
  </r>
  <r>
    <n v="261624"/>
    <s v="DiMaddalena, Johnny"/>
    <s v="TCN-RWS12"/>
    <s v="JPG22"/>
    <x v="1"/>
    <x v="2"/>
    <n v="2.0699999999999998"/>
    <s v="Davis, Steven"/>
    <s v="TCN"/>
    <x v="32"/>
    <x v="0"/>
    <x v="2"/>
  </r>
  <r>
    <n v="261624"/>
    <s v="DiMaddalena, Johnny"/>
    <s v="TCN-RWS12"/>
    <s v="JPG22"/>
    <x v="3"/>
    <x v="2"/>
    <n v="0.97"/>
    <s v="Davis, Steven"/>
    <s v="TCN"/>
    <x v="32"/>
    <x v="0"/>
    <x v="2"/>
  </r>
  <r>
    <n v="261624"/>
    <s v="DiMaddalena, Johnny"/>
    <s v="TCN-RWS12"/>
    <s v="JPG22"/>
    <x v="2"/>
    <x v="2"/>
    <n v="0.15"/>
    <s v="Davis, Steven"/>
    <s v="TCN"/>
    <x v="32"/>
    <x v="0"/>
    <x v="2"/>
  </r>
  <r>
    <n v="261624"/>
    <s v="DiMaddalena, Johnny"/>
    <s v="TCN-RWS12"/>
    <s v="JPG22"/>
    <x v="5"/>
    <x v="2"/>
    <n v="0.22"/>
    <s v="Davis, Steven"/>
    <s v="TCN"/>
    <x v="32"/>
    <x v="0"/>
    <x v="2"/>
  </r>
  <r>
    <n v="261624"/>
    <s v="DiMaddalena, Johnny"/>
    <s v="TCN-RWS12"/>
    <s v="JPG22"/>
    <x v="6"/>
    <x v="2"/>
    <n v="0.27"/>
    <s v="Davis, Steven"/>
    <s v="TCN"/>
    <x v="32"/>
    <x v="0"/>
    <x v="2"/>
  </r>
  <r>
    <n v="262659"/>
    <s v="Duhart, Christine"/>
    <s v="TCN-RJC12"/>
    <s v="JPG22"/>
    <x v="17"/>
    <x v="1"/>
    <n v="8"/>
    <s v="Quilty, Jason"/>
    <s v="TCN"/>
    <x v="336"/>
    <x v="0"/>
    <x v="4"/>
  </r>
  <r>
    <n v="261624"/>
    <s v="DiMaddalena, Johnny"/>
    <s v="TCN-RWS12"/>
    <s v="JPG22"/>
    <x v="18"/>
    <x v="2"/>
    <n v="0.48"/>
    <s v="Davis, Steven"/>
    <s v="TCN"/>
    <x v="32"/>
    <x v="0"/>
    <x v="2"/>
  </r>
  <r>
    <n v="261624"/>
    <s v="DiMaddalena, Johnny"/>
    <s v="TCN-RWS12"/>
    <s v="JPG22"/>
    <x v="9"/>
    <x v="2"/>
    <n v="0.42"/>
    <s v="Davis, Steven"/>
    <s v="TCN"/>
    <x v="32"/>
    <x v="0"/>
    <x v="2"/>
  </r>
  <r>
    <n v="261625"/>
    <s v="Dykstra, Elizabeth"/>
    <s v="TCN-WTF12"/>
    <s v="JPG22"/>
    <x v="5"/>
    <x v="0"/>
    <n v="0.03"/>
    <s v="Kirk, Jeffery"/>
    <s v="TCN"/>
    <x v="248"/>
    <x v="0"/>
    <x v="9"/>
  </r>
  <r>
    <n v="261625"/>
    <s v="Dykstra, Elizabeth"/>
    <s v="TCN-WTF12"/>
    <s v="JPG22"/>
    <x v="11"/>
    <x v="0"/>
    <n v="0.43"/>
    <s v="Kirk, Jeffery"/>
    <s v="TCN"/>
    <x v="248"/>
    <x v="0"/>
    <x v="9"/>
  </r>
  <r>
    <n v="261628"/>
    <s v="Greig, Chad"/>
    <s v="TCN-RLE12"/>
    <s v="JPG22"/>
    <x v="9"/>
    <x v="2"/>
    <n v="7.0000000000000007E-2"/>
    <s v="Fortin, Dominic"/>
    <s v="TCN"/>
    <x v="111"/>
    <x v="0"/>
    <x v="5"/>
  </r>
  <r>
    <n v="261639"/>
    <s v="McKay, Colter"/>
    <s v="TCN-RJK11"/>
    <s v="JPG22"/>
    <x v="1"/>
    <x v="2"/>
    <n v="0.63"/>
    <s v="Aldrich, Jeff"/>
    <s v="TCN"/>
    <x v="206"/>
    <x v="0"/>
    <x v="4"/>
  </r>
  <r>
    <n v="261772"/>
    <s v="Furler, Stephanie"/>
    <s v="TCN-WTK11"/>
    <s v="JPG22"/>
    <x v="12"/>
    <x v="2"/>
    <n v="0.13"/>
    <s v="Burnett, Peter"/>
    <s v="TCN"/>
    <x v="247"/>
    <x v="5"/>
    <x v="9"/>
  </r>
  <r>
    <n v="261776"/>
    <s v="Hotham-Cox, Shaughn"/>
    <s v="TCN-RSU12"/>
    <s v="JPG22"/>
    <x v="2"/>
    <x v="2"/>
    <n v="1.2"/>
    <s v="Waring, Andrea"/>
    <s v="TCN"/>
    <x v="327"/>
    <x v="0"/>
    <x v="8"/>
  </r>
  <r>
    <n v="261808"/>
    <s v="Pyne, Craig"/>
    <s v="TCN-RMI11"/>
    <s v="JPG22"/>
    <x v="1"/>
    <x v="2"/>
    <n v="0.18"/>
    <s v="Garrett, Pamela"/>
    <s v="TCN"/>
    <x v="208"/>
    <x v="0"/>
    <x v="6"/>
  </r>
  <r>
    <n v="261825"/>
    <s v="Stewart, Andrew"/>
    <s v="TCN-RMB12"/>
    <s v="JPG22"/>
    <x v="1"/>
    <x v="2"/>
    <n v="0.45"/>
    <s v="Lavallee, Philip"/>
    <s v="TCN"/>
    <x v="273"/>
    <x v="0"/>
    <x v="6"/>
  </r>
  <r>
    <n v="261851"/>
    <s v="Ricci, Trevor"/>
    <s v="TCN-RMI12"/>
    <s v="JPG22"/>
    <x v="1"/>
    <x v="2"/>
    <n v="0.5"/>
    <s v="Aubin-Zdrahal, Michelle"/>
    <s v="TCN"/>
    <x v="351"/>
    <x v="0"/>
    <x v="6"/>
  </r>
  <r>
    <n v="261868"/>
    <s v="Ayento, Nestor"/>
    <s v="TCN-RSN12"/>
    <s v="JPG22"/>
    <x v="2"/>
    <x v="0"/>
    <n v="1.57"/>
    <s v="Jordao, Manuel"/>
    <s v="TCN"/>
    <x v="333"/>
    <x v="0"/>
    <x v="8"/>
  </r>
  <r>
    <n v="261869"/>
    <s v="Richardson, Jennifer"/>
    <s v="TCN-RSN12"/>
    <s v="JPG22"/>
    <x v="2"/>
    <x v="0"/>
    <n v="1.58"/>
    <s v="Jordao, Manuel"/>
    <s v="TCN"/>
    <x v="333"/>
    <x v="0"/>
    <x v="8"/>
  </r>
  <r>
    <n v="261877"/>
    <s v="Vang, Peng"/>
    <s v="TCN-RMI11"/>
    <s v="JPG22"/>
    <x v="1"/>
    <x v="2"/>
    <n v="0.23"/>
    <s v="Garrett, Pamela"/>
    <s v="TCN"/>
    <x v="208"/>
    <x v="0"/>
    <x v="6"/>
  </r>
  <r>
    <n v="261877"/>
    <s v="Vang, Peng"/>
    <s v="TCN-RMI11"/>
    <s v="JPG22"/>
    <x v="2"/>
    <x v="2"/>
    <n v="0.25"/>
    <s v="Garrett, Pamela"/>
    <s v="TCN"/>
    <x v="208"/>
    <x v="0"/>
    <x v="6"/>
  </r>
  <r>
    <n v="261884"/>
    <s v="Baskett, Shawn"/>
    <s v="TCN-WAY11"/>
    <s v="JPG22"/>
    <x v="11"/>
    <x v="1"/>
    <n v="8"/>
    <s v="Killeleagh, Steve"/>
    <s v="TCN"/>
    <x v="334"/>
    <x v="0"/>
    <x v="12"/>
  </r>
  <r>
    <n v="261884"/>
    <s v="Baskett, Shawn"/>
    <s v="TCN-WAY11"/>
    <s v="JPG22"/>
    <x v="12"/>
    <x v="1"/>
    <n v="8"/>
    <s v="Killeleagh, Steve"/>
    <s v="TCN"/>
    <x v="334"/>
    <x v="0"/>
    <x v="12"/>
  </r>
  <r>
    <n v="261888"/>
    <s v="Black, Bradley"/>
    <s v="TCN-WAH11"/>
    <s v="JPG21"/>
    <x v="3"/>
    <x v="1"/>
    <n v="8"/>
    <s v="Ryder, Peter"/>
    <s v="TCN"/>
    <x v="39"/>
    <x v="0"/>
    <x v="12"/>
  </r>
  <r>
    <n v="261888"/>
    <s v="Black, Bradley"/>
    <s v="TCN-WAH11"/>
    <s v="JPG21"/>
    <x v="4"/>
    <x v="1"/>
    <n v="8"/>
    <s v="Ryder, Peter"/>
    <s v="TCN"/>
    <x v="39"/>
    <x v="0"/>
    <x v="12"/>
  </r>
  <r>
    <n v="261888"/>
    <s v="Black, Bradley"/>
    <s v="TCN-WAH11"/>
    <s v="JPG21"/>
    <x v="2"/>
    <x v="1"/>
    <n v="8"/>
    <s v="Ryder, Peter"/>
    <s v="TCN"/>
    <x v="39"/>
    <x v="0"/>
    <x v="12"/>
  </r>
  <r>
    <n v="261888"/>
    <s v="Black, Bradley"/>
    <s v="TCN-WAH11"/>
    <s v="JPG21"/>
    <x v="5"/>
    <x v="1"/>
    <n v="8"/>
    <s v="Ryder, Peter"/>
    <s v="TCN"/>
    <x v="39"/>
    <x v="0"/>
    <x v="12"/>
  </r>
  <r>
    <n v="261888"/>
    <s v="Black, Bradley"/>
    <s v="TCN-WAH11"/>
    <s v="JPG21"/>
    <x v="6"/>
    <x v="1"/>
    <n v="8"/>
    <s v="Ryder, Peter"/>
    <s v="TCN"/>
    <x v="39"/>
    <x v="0"/>
    <x v="12"/>
  </r>
  <r>
    <n v="261891"/>
    <s v="Coughlin, Geoff"/>
    <s v="TCN-RMS11"/>
    <s v="JPG22"/>
    <x v="1"/>
    <x v="2"/>
    <n v="0.25"/>
    <s v="Allen, David"/>
    <s v="TCN"/>
    <x v="189"/>
    <x v="0"/>
    <x v="6"/>
  </r>
  <r>
    <n v="261904"/>
    <s v="Jordan, Michelle"/>
    <s v="TCN-RMD12"/>
    <s v="JPG22"/>
    <x v="8"/>
    <x v="1"/>
    <n v="8"/>
    <s v="Keba, Joel"/>
    <s v="TCN"/>
    <x v="238"/>
    <x v="0"/>
    <x v="6"/>
  </r>
  <r>
    <n v="261911"/>
    <s v="Lehman, Aaron"/>
    <s v="TCN-RMK11"/>
    <s v="JPG22"/>
    <x v="1"/>
    <x v="2"/>
    <n v="0.23"/>
    <s v="Brock, Frank"/>
    <s v="TCN"/>
    <x v="318"/>
    <x v="0"/>
    <x v="6"/>
  </r>
  <r>
    <n v="261911"/>
    <s v="Lehman, Aaron"/>
    <s v="TCN-RMK11"/>
    <s v="JPG22"/>
    <x v="2"/>
    <x v="2"/>
    <n v="0.22"/>
    <s v="Brock, Frank"/>
    <s v="TCN"/>
    <x v="318"/>
    <x v="0"/>
    <x v="6"/>
  </r>
  <r>
    <n v="261914"/>
    <s v="Meng, Kiem"/>
    <s v="TCN-WAD12"/>
    <s v="JPG22"/>
    <x v="11"/>
    <x v="1"/>
    <n v="8"/>
    <s v="Courtemanche, Charlotte"/>
    <s v="TCN"/>
    <x v="310"/>
    <x v="0"/>
    <x v="12"/>
  </r>
  <r>
    <n v="261917"/>
    <s v="Murphy, Kristalyn"/>
    <s v="TCN-WAB11"/>
    <s v="JPG22"/>
    <x v="11"/>
    <x v="1"/>
    <n v="8"/>
    <s v="Stark, Adam"/>
    <s v="TCN"/>
    <x v="309"/>
    <x v="0"/>
    <x v="12"/>
  </r>
  <r>
    <n v="261917"/>
    <s v="Murphy, Kristalyn"/>
    <s v="TCN-WAB11"/>
    <s v="JPG22"/>
    <x v="12"/>
    <x v="1"/>
    <n v="8"/>
    <s v="Stark, Adam"/>
    <s v="TCN"/>
    <x v="309"/>
    <x v="0"/>
    <x v="12"/>
  </r>
  <r>
    <n v="261918"/>
    <s v="Purdy, Adam"/>
    <s v="TCN-RTC12"/>
    <s v="JPG22"/>
    <x v="2"/>
    <x v="0"/>
    <n v="0.37"/>
    <s v="Reeves, Jennifer"/>
    <s v="TCN"/>
    <x v="1"/>
    <x v="0"/>
    <x v="1"/>
  </r>
  <r>
    <n v="261924"/>
    <s v="Weir, Rebecca"/>
    <s v="TCN-RME11"/>
    <s v="JPG22"/>
    <x v="1"/>
    <x v="2"/>
    <n v="0.92"/>
    <s v="Jones, Jason"/>
    <s v="TCN"/>
    <x v="224"/>
    <x v="0"/>
    <x v="6"/>
  </r>
  <r>
    <n v="261924"/>
    <s v="Weir, Rebecca"/>
    <s v="TCN-RME11"/>
    <s v="JPG22"/>
    <x v="5"/>
    <x v="2"/>
    <n v="0.18"/>
    <s v="Jones, Jason"/>
    <s v="TCN"/>
    <x v="224"/>
    <x v="0"/>
    <x v="6"/>
  </r>
  <r>
    <n v="261924"/>
    <s v="Weir, Rebecca"/>
    <s v="TCN-RME11"/>
    <s v="JPG22"/>
    <x v="6"/>
    <x v="2"/>
    <n v="0.95"/>
    <s v="Jones, Jason"/>
    <s v="TCN"/>
    <x v="224"/>
    <x v="0"/>
    <x v="6"/>
  </r>
  <r>
    <n v="261924"/>
    <s v="Weir, Rebecca"/>
    <s v="TCN-RME11"/>
    <s v="JPG22"/>
    <x v="12"/>
    <x v="2"/>
    <n v="0.56999999999999995"/>
    <s v="Jones, Jason"/>
    <s v="TCN"/>
    <x v="224"/>
    <x v="0"/>
    <x v="6"/>
  </r>
  <r>
    <n v="261956"/>
    <s v="Facey, Kenneth"/>
    <s v="TCN-RSU12"/>
    <s v="JPG22"/>
    <x v="2"/>
    <x v="2"/>
    <n v="1.18"/>
    <s v="Waring, Andrea"/>
    <s v="TCN"/>
    <x v="327"/>
    <x v="0"/>
    <x v="8"/>
  </r>
  <r>
    <n v="261960"/>
    <s v="Young, Alycia"/>
    <s v="TCN-RSE12"/>
    <s v="JPG22"/>
    <x v="2"/>
    <x v="2"/>
    <n v="1.6"/>
    <s v="Van Dyk, Jonathan"/>
    <s v="TCN"/>
    <x v="299"/>
    <x v="0"/>
    <x v="8"/>
  </r>
  <r>
    <n v="261960"/>
    <s v="Young, Alycia"/>
    <s v="TCN-RSE12"/>
    <s v="JPG22"/>
    <x v="11"/>
    <x v="1"/>
    <n v="8"/>
    <s v="Van Dyk, Jonathan"/>
    <s v="TCN"/>
    <x v="299"/>
    <x v="0"/>
    <x v="8"/>
  </r>
  <r>
    <n v="261960"/>
    <s v="Young, Alycia"/>
    <s v="TCN-RSE12"/>
    <s v="JPG22"/>
    <x v="12"/>
    <x v="1"/>
    <n v="8"/>
    <s v="Van Dyk, Jonathan"/>
    <s v="TCN"/>
    <x v="299"/>
    <x v="0"/>
    <x v="8"/>
  </r>
  <r>
    <n v="261960"/>
    <s v="Young, Alycia"/>
    <s v="TCN-RSE12"/>
    <s v="JPG22"/>
    <x v="13"/>
    <x v="1"/>
    <n v="8"/>
    <s v="Van Dyk, Jonathan"/>
    <s v="TCN"/>
    <x v="299"/>
    <x v="0"/>
    <x v="8"/>
  </r>
  <r>
    <n v="261960"/>
    <s v="Young, Alycia"/>
    <s v="TCN-RSE12"/>
    <s v="JPG22"/>
    <x v="14"/>
    <x v="1"/>
    <n v="8"/>
    <s v="Van Dyk, Jonathan"/>
    <s v="TCN"/>
    <x v="299"/>
    <x v="0"/>
    <x v="8"/>
  </r>
  <r>
    <n v="261960"/>
    <s v="Young, Alycia"/>
    <s v="TCN-RSE12"/>
    <s v="JPG22"/>
    <x v="16"/>
    <x v="1"/>
    <n v="8"/>
    <s v="Van Dyk, Jonathan"/>
    <s v="TCN"/>
    <x v="299"/>
    <x v="0"/>
    <x v="8"/>
  </r>
  <r>
    <n v="261974"/>
    <s v="Millette, Jordan"/>
    <s v="TCN-WAB12"/>
    <s v="JPG22"/>
    <x v="14"/>
    <x v="1"/>
    <n v="8"/>
    <s v="Flint, Darryl"/>
    <s v="TCN"/>
    <x v="177"/>
    <x v="0"/>
    <x v="12"/>
  </r>
  <r>
    <n v="261974"/>
    <s v="Millette, Jordan"/>
    <s v="TCN-WAB12"/>
    <s v="JPG22"/>
    <x v="16"/>
    <x v="1"/>
    <n v="8"/>
    <s v="Flint, Darryl"/>
    <s v="TCN"/>
    <x v="177"/>
    <x v="0"/>
    <x v="12"/>
  </r>
  <r>
    <n v="261974"/>
    <s v="Millette, Jordan"/>
    <s v="TCN-WAB12"/>
    <s v="JPG22"/>
    <x v="21"/>
    <x v="1"/>
    <n v="8"/>
    <s v="Flint, Darryl"/>
    <s v="TCN"/>
    <x v="177"/>
    <x v="0"/>
    <x v="12"/>
  </r>
  <r>
    <n v="261974"/>
    <s v="Millette, Jordan"/>
    <s v="TCN-WAB12"/>
    <s v="JPG22"/>
    <x v="9"/>
    <x v="1"/>
    <n v="8"/>
    <s v="Flint, Darryl"/>
    <s v="TCN"/>
    <x v="177"/>
    <x v="0"/>
    <x v="12"/>
  </r>
  <r>
    <n v="261977"/>
    <s v="Nicholl, Melanie"/>
    <s v="TCN-RTB11"/>
    <s v="JPG22"/>
    <x v="5"/>
    <x v="1"/>
    <n v="8"/>
    <s v="Wilsher, David"/>
    <s v="TCN"/>
    <x v="160"/>
    <x v="0"/>
    <x v="1"/>
  </r>
  <r>
    <n v="261977"/>
    <s v="Nicholl, Melanie"/>
    <s v="TCN-RTB11"/>
    <s v="JPG22"/>
    <x v="6"/>
    <x v="1"/>
    <n v="8"/>
    <s v="Wilsher, David"/>
    <s v="TCN"/>
    <x v="160"/>
    <x v="0"/>
    <x v="1"/>
  </r>
  <r>
    <n v="262168"/>
    <s v="Boers, Laurie"/>
    <s v="TCN-RSE12"/>
    <s v="JPG22"/>
    <x v="2"/>
    <x v="2"/>
    <n v="1.6"/>
    <s v="Van Dyk, Jonathan"/>
    <s v="TCN"/>
    <x v="299"/>
    <x v="0"/>
    <x v="8"/>
  </r>
  <r>
    <n v="262173"/>
    <s v="Craig, Sam"/>
    <s v="TCN-RTC12"/>
    <s v="JPG22"/>
    <x v="2"/>
    <x v="0"/>
    <n v="1.75"/>
    <s v="Reeves, Jennifer"/>
    <s v="TCN"/>
    <x v="1"/>
    <x v="0"/>
    <x v="1"/>
  </r>
  <r>
    <n v="262183"/>
    <s v="Lam, David"/>
    <s v="TCN-RMC12"/>
    <s v="JPG22"/>
    <x v="1"/>
    <x v="2"/>
    <n v="0.5"/>
    <s v="Hanley, Michael"/>
    <s v="TCN"/>
    <x v="279"/>
    <x v="0"/>
    <x v="6"/>
  </r>
  <r>
    <n v="262183"/>
    <s v="Lam, David"/>
    <s v="TCN-RMC12"/>
    <s v="JPG22"/>
    <x v="0"/>
    <x v="0"/>
    <n v="0.5"/>
    <s v="Hanley, Michael"/>
    <s v="TCN"/>
    <x v="279"/>
    <x v="0"/>
    <x v="6"/>
  </r>
  <r>
    <n v="262189"/>
    <s v="Millson, David"/>
    <s v="TCN-WWG12"/>
    <s v="JPG22"/>
    <x v="1"/>
    <x v="0"/>
    <n v="0.25"/>
    <s v="Tyler, Shea"/>
    <s v="TCN"/>
    <x v="40"/>
    <x v="0"/>
    <x v="13"/>
  </r>
  <r>
    <n v="262189"/>
    <s v="Millson, David"/>
    <s v="TCN-WWG12"/>
    <s v="JPG22"/>
    <x v="4"/>
    <x v="0"/>
    <n v="0.37"/>
    <s v="Tyler, Shea"/>
    <s v="TCN"/>
    <x v="40"/>
    <x v="0"/>
    <x v="13"/>
  </r>
  <r>
    <n v="262189"/>
    <s v="Millson, David"/>
    <s v="TCN-WWG12"/>
    <s v="JPG22"/>
    <x v="12"/>
    <x v="0"/>
    <n v="0.02"/>
    <s v="Tyler, Shea"/>
    <s v="TCN"/>
    <x v="40"/>
    <x v="0"/>
    <x v="13"/>
  </r>
  <r>
    <n v="262189"/>
    <s v="Millson, David"/>
    <s v="TCN-WWG12"/>
    <s v="JPG22"/>
    <x v="13"/>
    <x v="0"/>
    <n v="0.45"/>
    <s v="Tyler, Shea"/>
    <s v="TCN"/>
    <x v="40"/>
    <x v="0"/>
    <x v="13"/>
  </r>
  <r>
    <n v="262189"/>
    <s v="Millson, David"/>
    <s v="TCN-WWG12"/>
    <s v="JPG22"/>
    <x v="16"/>
    <x v="0"/>
    <n v="0.32"/>
    <s v="Tyler, Shea"/>
    <s v="TCN"/>
    <x v="40"/>
    <x v="0"/>
    <x v="13"/>
  </r>
  <r>
    <n v="262189"/>
    <s v="Millson, David"/>
    <s v="TCN-WWG12"/>
    <s v="JPG22"/>
    <x v="21"/>
    <x v="0"/>
    <n v="0.33"/>
    <s v="Tyler, Shea"/>
    <s v="TCN"/>
    <x v="40"/>
    <x v="0"/>
    <x v="13"/>
  </r>
  <r>
    <n v="262189"/>
    <s v="Millson, David"/>
    <s v="TCN-WWG12"/>
    <s v="JPG22"/>
    <x v="9"/>
    <x v="0"/>
    <n v="0.25"/>
    <s v="Tyler, Shea"/>
    <s v="TCN"/>
    <x v="40"/>
    <x v="0"/>
    <x v="13"/>
  </r>
  <r>
    <n v="262216"/>
    <s v="Whitworth, Allison"/>
    <s v="TCN-RKT10"/>
    <s v="JPG22"/>
    <x v="6"/>
    <x v="0"/>
    <n v="2.4700000000000002"/>
    <s v="Spears, Dean"/>
    <s v="TCN"/>
    <x v="225"/>
    <x v="5"/>
    <x v="2"/>
  </r>
  <r>
    <n v="262216"/>
    <s v="Whitworth, Allison"/>
    <s v="TCN-RKT10"/>
    <s v="JPG22"/>
    <x v="16"/>
    <x v="1"/>
    <n v="6.9"/>
    <s v="Spears, Dean"/>
    <s v="TCN"/>
    <x v="225"/>
    <x v="5"/>
    <x v="2"/>
  </r>
  <r>
    <n v="262216"/>
    <s v="Whitworth, Allison"/>
    <s v="TCN-RKT10"/>
    <s v="JPG22"/>
    <x v="21"/>
    <x v="1"/>
    <n v="8"/>
    <s v="Spears, Dean"/>
    <s v="TCN"/>
    <x v="225"/>
    <x v="5"/>
    <x v="2"/>
  </r>
  <r>
    <n v="262216"/>
    <s v="Whitworth, Allison"/>
    <s v="TCN-RKT10"/>
    <s v="JPG22"/>
    <x v="9"/>
    <x v="1"/>
    <n v="8"/>
    <s v="Spears, Dean"/>
    <s v="TCN"/>
    <x v="225"/>
    <x v="5"/>
    <x v="2"/>
  </r>
  <r>
    <n v="262260"/>
    <s v="Shostak, Jared"/>
    <s v="TCN-RJK12"/>
    <s v="JPG22"/>
    <x v="13"/>
    <x v="1"/>
    <n v="8"/>
    <s v="Lyle, David"/>
    <s v="TCN"/>
    <x v="139"/>
    <x v="0"/>
    <x v="4"/>
  </r>
  <r>
    <n v="262260"/>
    <s v="Shostak, Jared"/>
    <s v="TCN-RJK12"/>
    <s v="JPG22"/>
    <x v="14"/>
    <x v="1"/>
    <n v="8"/>
    <s v="Lyle, David"/>
    <s v="TCN"/>
    <x v="139"/>
    <x v="0"/>
    <x v="4"/>
  </r>
  <r>
    <n v="262260"/>
    <s v="Shostak, Jared"/>
    <s v="TCN-RJK12"/>
    <s v="JPG22"/>
    <x v="16"/>
    <x v="1"/>
    <n v="8"/>
    <s v="Lyle, David"/>
    <s v="TCN"/>
    <x v="139"/>
    <x v="0"/>
    <x v="4"/>
  </r>
  <r>
    <n v="262260"/>
    <s v="Shostak, Jared"/>
    <s v="TCN-RJK12"/>
    <s v="JPG22"/>
    <x v="9"/>
    <x v="2"/>
    <n v="0.5"/>
    <s v="Lyle, David"/>
    <s v="TCN"/>
    <x v="139"/>
    <x v="0"/>
    <x v="4"/>
  </r>
  <r>
    <n v="262276"/>
    <s v="Ismail, Said"/>
    <s v="TCN-RLF11"/>
    <s v="JPG22"/>
    <x v="15"/>
    <x v="2"/>
    <n v="0.53"/>
    <s v="Unwin, Chris"/>
    <s v="TCN"/>
    <x v="152"/>
    <x v="0"/>
    <x v="5"/>
  </r>
  <r>
    <n v="262290"/>
    <s v="Geoffroy, Patrick"/>
    <s v="TCN-RST12"/>
    <s v="JPG22"/>
    <x v="2"/>
    <x v="0"/>
    <n v="1.57"/>
    <s v="Jankovics, Ella"/>
    <s v="TCN"/>
    <x v="326"/>
    <x v="0"/>
    <x v="8"/>
  </r>
  <r>
    <n v="262306"/>
    <s v="Tzeckas, Bill"/>
    <s v="TCN-RJJ11"/>
    <s v="JPG22"/>
    <x v="1"/>
    <x v="2"/>
    <n v="0.22"/>
    <s v="Szijarto, Peter"/>
    <s v="TCN"/>
    <x v="34"/>
    <x v="0"/>
    <x v="4"/>
  </r>
  <r>
    <n v="262306"/>
    <s v="Tzeckas, Bill"/>
    <s v="TCN-RJJ11"/>
    <s v="JPG22"/>
    <x v="13"/>
    <x v="1"/>
    <n v="8"/>
    <s v="Szijarto, Peter"/>
    <s v="TCN"/>
    <x v="34"/>
    <x v="0"/>
    <x v="4"/>
  </r>
  <r>
    <n v="262306"/>
    <s v="Tzeckas, Bill"/>
    <s v="TCN-RJJ11"/>
    <s v="JPG22"/>
    <x v="14"/>
    <x v="1"/>
    <n v="8"/>
    <s v="Szijarto, Peter"/>
    <s v="TCN"/>
    <x v="34"/>
    <x v="0"/>
    <x v="4"/>
  </r>
  <r>
    <n v="262306"/>
    <s v="Tzeckas, Bill"/>
    <s v="TCN-RJJ11"/>
    <s v="JPG22"/>
    <x v="16"/>
    <x v="1"/>
    <n v="8"/>
    <s v="Szijarto, Peter"/>
    <s v="TCN"/>
    <x v="34"/>
    <x v="0"/>
    <x v="4"/>
  </r>
  <r>
    <n v="262306"/>
    <s v="Tzeckas, Bill"/>
    <s v="TCN-RJJ11"/>
    <s v="JPG22"/>
    <x v="21"/>
    <x v="1"/>
    <n v="8"/>
    <s v="Szijarto, Peter"/>
    <s v="TCN"/>
    <x v="34"/>
    <x v="0"/>
    <x v="4"/>
  </r>
  <r>
    <n v="262306"/>
    <s v="Tzeckas, Bill"/>
    <s v="TCN-RJJ11"/>
    <s v="JPG22"/>
    <x v="9"/>
    <x v="1"/>
    <n v="8"/>
    <s v="Szijarto, Peter"/>
    <s v="TCN"/>
    <x v="34"/>
    <x v="0"/>
    <x v="4"/>
  </r>
  <r>
    <n v="262361"/>
    <s v="Clark, Scot"/>
    <s v="TCN-RJK12"/>
    <s v="JPG22"/>
    <x v="9"/>
    <x v="2"/>
    <n v="0.48"/>
    <s v="Lyle, David"/>
    <s v="TCN"/>
    <x v="139"/>
    <x v="0"/>
    <x v="4"/>
  </r>
  <r>
    <n v="262371"/>
    <s v="Hazle, Bobby-Jo"/>
    <s v="TCN-RJC11"/>
    <s v="JPG22"/>
    <x v="1"/>
    <x v="2"/>
    <n v="3.57"/>
    <s v="Balmer, Jim"/>
    <s v="TCN"/>
    <x v="157"/>
    <x v="0"/>
    <x v="4"/>
  </r>
  <r>
    <n v="262380"/>
    <s v="MacMillan, Erika"/>
    <s v="TCN-WWF11"/>
    <s v="JPG22"/>
    <x v="0"/>
    <x v="2"/>
    <n v="0.35"/>
    <s v="Adams, Mike"/>
    <s v="TCN"/>
    <x v="186"/>
    <x v="0"/>
    <x v="13"/>
  </r>
  <r>
    <n v="262380"/>
    <s v="MacMillan, Erika"/>
    <s v="TCN-WWF11"/>
    <s v="JPG22"/>
    <x v="2"/>
    <x v="1"/>
    <n v="8"/>
    <s v="Adams, Mike"/>
    <s v="TCN"/>
    <x v="186"/>
    <x v="0"/>
    <x v="13"/>
  </r>
  <r>
    <n v="262380"/>
    <s v="MacMillan, Erika"/>
    <s v="TCN-WWF11"/>
    <s v="JPG22"/>
    <x v="5"/>
    <x v="1"/>
    <n v="8"/>
    <s v="Adams, Mike"/>
    <s v="TCN"/>
    <x v="186"/>
    <x v="0"/>
    <x v="13"/>
  </r>
  <r>
    <n v="262380"/>
    <s v="MacMillan, Erika"/>
    <s v="TCN-WWF11"/>
    <s v="JPG22"/>
    <x v="6"/>
    <x v="1"/>
    <n v="8"/>
    <s v="Adams, Mike"/>
    <s v="TCN"/>
    <x v="186"/>
    <x v="0"/>
    <x v="13"/>
  </r>
  <r>
    <n v="262380"/>
    <s v="MacMillan, Erika"/>
    <s v="TCN-WWF11"/>
    <s v="JPG22"/>
    <x v="7"/>
    <x v="1"/>
    <n v="8"/>
    <s v="Adams, Mike"/>
    <s v="TCN"/>
    <x v="186"/>
    <x v="0"/>
    <x v="13"/>
  </r>
  <r>
    <n v="262380"/>
    <s v="MacMillan, Erika"/>
    <s v="TCN-WWF11"/>
    <s v="JPG22"/>
    <x v="8"/>
    <x v="1"/>
    <n v="8"/>
    <s v="Adams, Mike"/>
    <s v="TCN"/>
    <x v="186"/>
    <x v="0"/>
    <x v="13"/>
  </r>
  <r>
    <n v="262380"/>
    <s v="MacMillan, Erika"/>
    <s v="TCN-WWF11"/>
    <s v="JPG22"/>
    <x v="18"/>
    <x v="2"/>
    <n v="0.13"/>
    <s v="Adams, Mike"/>
    <s v="TCN"/>
    <x v="186"/>
    <x v="0"/>
    <x v="13"/>
  </r>
  <r>
    <n v="262659"/>
    <s v="Duhart, Christine"/>
    <s v="TCN-RJC12"/>
    <s v="JPG22"/>
    <x v="5"/>
    <x v="1"/>
    <n v="6"/>
    <s v="Quilty, Jason"/>
    <s v="TCN"/>
    <x v="336"/>
    <x v="0"/>
    <x v="4"/>
  </r>
  <r>
    <n v="262659"/>
    <s v="Duhart, Christine"/>
    <s v="TCN-RJC12"/>
    <s v="JPG22"/>
    <x v="6"/>
    <x v="1"/>
    <n v="8"/>
    <s v="Quilty, Jason"/>
    <s v="TCN"/>
    <x v="336"/>
    <x v="0"/>
    <x v="4"/>
  </r>
  <r>
    <n v="262659"/>
    <s v="Duhart, Christine"/>
    <s v="TCN-RJC12"/>
    <s v="JPG22"/>
    <x v="7"/>
    <x v="1"/>
    <n v="8"/>
    <s v="Quilty, Jason"/>
    <s v="TCN"/>
    <x v="336"/>
    <x v="0"/>
    <x v="4"/>
  </r>
  <r>
    <n v="262659"/>
    <s v="Duhart, Christine"/>
    <s v="TCN-RJC12"/>
    <s v="JPG22"/>
    <x v="8"/>
    <x v="1"/>
    <n v="8"/>
    <s v="Quilty, Jason"/>
    <s v="TCN"/>
    <x v="336"/>
    <x v="0"/>
    <x v="4"/>
  </r>
  <r>
    <n v="262690"/>
    <s v="Corbeil, Wayne"/>
    <s v="TCN-RMS12"/>
    <s v="JPG22"/>
    <x v="17"/>
    <x v="1"/>
    <n v="8"/>
    <s v="Bowslaugh, Allen"/>
    <s v="TCN"/>
    <x v="347"/>
    <x v="0"/>
    <x v="6"/>
  </r>
  <r>
    <n v="262661"/>
    <s v="Fernandes, Duane"/>
    <s v="TCN-RDF11"/>
    <s v="JPG22"/>
    <x v="15"/>
    <x v="0"/>
    <n v="0.08"/>
    <s v="Underhill, Christopher"/>
    <s v="TCN"/>
    <x v="151"/>
    <x v="0"/>
    <x v="0"/>
  </r>
  <r>
    <n v="262671"/>
    <s v="Patoine, Gilles"/>
    <s v="TCN-WAV12"/>
    <s v="JPG22"/>
    <x v="11"/>
    <x v="1"/>
    <n v="8"/>
    <s v="Eriksen, David"/>
    <s v="TCN"/>
    <x v="264"/>
    <x v="0"/>
    <x v="12"/>
  </r>
  <r>
    <n v="262690"/>
    <s v="Corbeil, Wayne"/>
    <s v="TCN-RMS12"/>
    <s v="JPG22"/>
    <x v="1"/>
    <x v="0"/>
    <n v="0.5"/>
    <s v="Bowslaugh, Allen"/>
    <s v="TCN"/>
    <x v="347"/>
    <x v="0"/>
    <x v="6"/>
  </r>
  <r>
    <n v="262690"/>
    <s v="Corbeil, Wayne"/>
    <s v="TCN-RMS12"/>
    <s v="JPG22"/>
    <x v="5"/>
    <x v="1"/>
    <n v="8"/>
    <s v="Bowslaugh, Allen"/>
    <s v="TCN"/>
    <x v="347"/>
    <x v="0"/>
    <x v="6"/>
  </r>
  <r>
    <n v="262690"/>
    <s v="Corbeil, Wayne"/>
    <s v="TCN-RMS12"/>
    <s v="JPG22"/>
    <x v="6"/>
    <x v="1"/>
    <n v="8"/>
    <s v="Bowslaugh, Allen"/>
    <s v="TCN"/>
    <x v="347"/>
    <x v="0"/>
    <x v="6"/>
  </r>
  <r>
    <n v="262690"/>
    <s v="Corbeil, Wayne"/>
    <s v="TCN-RMS12"/>
    <s v="JPG22"/>
    <x v="7"/>
    <x v="1"/>
    <n v="8"/>
    <s v="Bowslaugh, Allen"/>
    <s v="TCN"/>
    <x v="347"/>
    <x v="0"/>
    <x v="6"/>
  </r>
  <r>
    <n v="262690"/>
    <s v="Corbeil, Wayne"/>
    <s v="TCN-RMS12"/>
    <s v="JPG22"/>
    <x v="8"/>
    <x v="1"/>
    <n v="8"/>
    <s v="Bowslaugh, Allen"/>
    <s v="TCN"/>
    <x v="347"/>
    <x v="0"/>
    <x v="6"/>
  </r>
  <r>
    <n v="262695"/>
    <s v="Lehman, Kyle"/>
    <s v="TCN-RSN11"/>
    <s v="JPG21"/>
    <x v="17"/>
    <x v="1"/>
    <n v="8"/>
    <s v="Dickinson, Rebecca"/>
    <s v="TCN"/>
    <x v="330"/>
    <x v="0"/>
    <x v="8"/>
  </r>
  <r>
    <n v="262695"/>
    <s v="Lehman, Kyle"/>
    <s v="TCN-RSN11"/>
    <s v="JPG21"/>
    <x v="7"/>
    <x v="1"/>
    <n v="8"/>
    <s v="Dickinson, Rebecca"/>
    <s v="TCN"/>
    <x v="330"/>
    <x v="0"/>
    <x v="8"/>
  </r>
  <r>
    <n v="262695"/>
    <s v="Lehman, Kyle"/>
    <s v="TCN-RSN11"/>
    <s v="JPG21"/>
    <x v="8"/>
    <x v="1"/>
    <n v="8"/>
    <s v="Dickinson, Rebecca"/>
    <s v="TCN"/>
    <x v="330"/>
    <x v="0"/>
    <x v="8"/>
  </r>
  <r>
    <n v="263344"/>
    <s v="O'Keefe, Mike"/>
    <s v="TCN-WTL12"/>
    <s v="JPG22"/>
    <x v="17"/>
    <x v="1"/>
    <n v="8"/>
    <s v="Riches, Robert"/>
    <s v="TCN"/>
    <x v="199"/>
    <x v="0"/>
    <x v="9"/>
  </r>
  <r>
    <n v="262695"/>
    <s v="Lehman, Kyle"/>
    <s v="TCN-RSN11"/>
    <s v="JPG21"/>
    <x v="18"/>
    <x v="1"/>
    <n v="8"/>
    <s v="Dickinson, Rebecca"/>
    <s v="TCN"/>
    <x v="330"/>
    <x v="0"/>
    <x v="8"/>
  </r>
  <r>
    <n v="262695"/>
    <s v="Lehman, Kyle"/>
    <s v="TCN-RSN11"/>
    <s v="JPG21"/>
    <x v="19"/>
    <x v="1"/>
    <n v="8"/>
    <s v="Dickinson, Rebecca"/>
    <s v="TCN"/>
    <x v="330"/>
    <x v="0"/>
    <x v="8"/>
  </r>
  <r>
    <n v="262698"/>
    <s v="Meijer, Jennings"/>
    <s v="TCN-RMN11"/>
    <s v="JPG22"/>
    <x v="2"/>
    <x v="2"/>
    <n v="0.2"/>
    <s v="Ellis, Christopher"/>
    <s v="TCN"/>
    <x v="127"/>
    <x v="0"/>
    <x v="6"/>
  </r>
  <r>
    <n v="262698"/>
    <s v="Meijer, Jennings"/>
    <s v="TCN-RMN11"/>
    <s v="JPG22"/>
    <x v="13"/>
    <x v="2"/>
    <n v="0.4"/>
    <s v="Ellis, Christopher"/>
    <s v="TCN"/>
    <x v="127"/>
    <x v="0"/>
    <x v="6"/>
  </r>
  <r>
    <n v="262700"/>
    <s v="Neil, Michael"/>
    <s v="TCN-WWF12"/>
    <s v="JPG22"/>
    <x v="19"/>
    <x v="1"/>
    <n v="8"/>
    <s v="Wilson, John"/>
    <s v="TCN"/>
    <x v="252"/>
    <x v="0"/>
    <x v="13"/>
  </r>
  <r>
    <n v="262700"/>
    <s v="Neil, Michael"/>
    <s v="TCN-WWF12"/>
    <s v="JPG22"/>
    <x v="20"/>
    <x v="1"/>
    <n v="8"/>
    <s v="Wilson, John"/>
    <s v="TCN"/>
    <x v="252"/>
    <x v="0"/>
    <x v="13"/>
  </r>
  <r>
    <n v="262700"/>
    <s v="Neil, Michael"/>
    <s v="TCN-WWF12"/>
    <s v="JPG22"/>
    <x v="10"/>
    <x v="1"/>
    <n v="8"/>
    <s v="Wilson, John"/>
    <s v="TCN"/>
    <x v="252"/>
    <x v="0"/>
    <x v="13"/>
  </r>
  <r>
    <n v="262700"/>
    <s v="Neil, Michael"/>
    <s v="TCN-WWF12"/>
    <s v="JPG22"/>
    <x v="11"/>
    <x v="1"/>
    <n v="8"/>
    <s v="Wilson, John"/>
    <s v="TCN"/>
    <x v="252"/>
    <x v="0"/>
    <x v="13"/>
  </r>
  <r>
    <n v="262700"/>
    <s v="Neil, Michael"/>
    <s v="TCN-WWF12"/>
    <s v="JPG22"/>
    <x v="12"/>
    <x v="1"/>
    <n v="8"/>
    <s v="Wilson, John"/>
    <s v="TCN"/>
    <x v="252"/>
    <x v="0"/>
    <x v="13"/>
  </r>
  <r>
    <n v="262705"/>
    <s v="Waite, Cory"/>
    <s v="TCN-WAF12"/>
    <s v="JPG22"/>
    <x v="1"/>
    <x v="1"/>
    <n v="8"/>
    <s v="Wood, Richard"/>
    <s v="TCN"/>
    <x v="358"/>
    <x v="0"/>
    <x v="12"/>
  </r>
  <r>
    <n v="262740"/>
    <s v="Gibson, Greg"/>
    <s v="TCN-RLC11"/>
    <s v="JPG22"/>
    <x v="1"/>
    <x v="2"/>
    <n v="0.08"/>
    <s v="MacPhee, Duane"/>
    <s v="TCN"/>
    <x v="287"/>
    <x v="0"/>
    <x v="5"/>
  </r>
  <r>
    <n v="262750"/>
    <s v="Whytewood, Brian"/>
    <s v="TCN-RDA11"/>
    <s v="JPG22"/>
    <x v="0"/>
    <x v="0"/>
    <n v="0.18"/>
    <s v="Williton, Michael"/>
    <s v="TCN"/>
    <x v="0"/>
    <x v="0"/>
    <x v="0"/>
  </r>
  <r>
    <n v="262750"/>
    <s v="Whytewood, Brian"/>
    <s v="TCN-RDA11"/>
    <s v="JPG22"/>
    <x v="22"/>
    <x v="0"/>
    <n v="0.53"/>
    <s v="Williton, Michael"/>
    <s v="TCN"/>
    <x v="0"/>
    <x v="0"/>
    <x v="0"/>
  </r>
  <r>
    <n v="262751"/>
    <s v="Williams, Sarah"/>
    <s v="TCN-RSF12"/>
    <s v="JPG22"/>
    <x v="2"/>
    <x v="2"/>
    <n v="1.55"/>
    <s v="Richards, Geoff"/>
    <s v="TCN"/>
    <x v="322"/>
    <x v="0"/>
    <x v="8"/>
  </r>
  <r>
    <n v="262871"/>
    <s v="Colfax, Ted"/>
    <s v="TCN-RJU12"/>
    <s v="JPG22"/>
    <x v="18"/>
    <x v="2"/>
    <n v="1.48"/>
    <s v="Fennert, Peter"/>
    <s v="TCN"/>
    <x v="260"/>
    <x v="0"/>
    <x v="4"/>
  </r>
  <r>
    <n v="262871"/>
    <s v="Colfax, Ted"/>
    <s v="TCN-RJU12"/>
    <s v="JPG22"/>
    <x v="19"/>
    <x v="2"/>
    <n v="1.8"/>
    <s v="Fennert, Peter"/>
    <s v="TCN"/>
    <x v="260"/>
    <x v="0"/>
    <x v="4"/>
  </r>
  <r>
    <n v="262871"/>
    <s v="Colfax, Ted"/>
    <s v="TCN-RJU12"/>
    <s v="JPG22"/>
    <x v="20"/>
    <x v="2"/>
    <n v="1.97"/>
    <s v="Fennert, Peter"/>
    <s v="TCN"/>
    <x v="260"/>
    <x v="0"/>
    <x v="4"/>
  </r>
  <r>
    <n v="262871"/>
    <s v="Colfax, Ted"/>
    <s v="TCN-RJU12"/>
    <s v="JPG22"/>
    <x v="12"/>
    <x v="2"/>
    <n v="0.05"/>
    <s v="Fennert, Peter"/>
    <s v="TCN"/>
    <x v="260"/>
    <x v="0"/>
    <x v="4"/>
  </r>
  <r>
    <n v="262873"/>
    <s v="Eagle, Christopher"/>
    <s v="TCN-RJU11"/>
    <s v="JPG22"/>
    <x v="1"/>
    <x v="0"/>
    <n v="0.67"/>
    <s v="Dragun, John"/>
    <s v="TCN"/>
    <x v="198"/>
    <x v="0"/>
    <x v="4"/>
  </r>
  <r>
    <n v="262888"/>
    <s v="Kneale, Ryan"/>
    <s v="TCN-RJJ11"/>
    <s v="JPG22"/>
    <x v="1"/>
    <x v="0"/>
    <n v="0.65"/>
    <s v="Szijarto, Peter"/>
    <s v="TCN"/>
    <x v="34"/>
    <x v="0"/>
    <x v="4"/>
  </r>
  <r>
    <n v="262999"/>
    <s v="Bourgeois, Kala"/>
    <s v="TCN-RJK12"/>
    <s v="JPG22"/>
    <x v="2"/>
    <x v="1"/>
    <n v="5.25"/>
    <s v="Lyle, David"/>
    <s v="TCN"/>
    <x v="139"/>
    <x v="0"/>
    <x v="4"/>
  </r>
  <r>
    <n v="262999"/>
    <s v="Bourgeois, Kala"/>
    <s v="TCN-RJK12"/>
    <s v="JPG22"/>
    <x v="5"/>
    <x v="1"/>
    <n v="8"/>
    <s v="Lyle, David"/>
    <s v="TCN"/>
    <x v="139"/>
    <x v="0"/>
    <x v="4"/>
  </r>
  <r>
    <n v="262999"/>
    <s v="Bourgeois, Kala"/>
    <s v="TCN-RJK12"/>
    <s v="JPG22"/>
    <x v="6"/>
    <x v="1"/>
    <n v="8"/>
    <s v="Lyle, David"/>
    <s v="TCN"/>
    <x v="139"/>
    <x v="0"/>
    <x v="4"/>
  </r>
  <r>
    <n v="262999"/>
    <s v="Bourgeois, Kala"/>
    <s v="TCN-RJK12"/>
    <s v="JPG22"/>
    <x v="7"/>
    <x v="1"/>
    <n v="8"/>
    <s v="Lyle, David"/>
    <s v="TCN"/>
    <x v="139"/>
    <x v="0"/>
    <x v="4"/>
  </r>
  <r>
    <n v="262999"/>
    <s v="Bourgeois, Kala"/>
    <s v="TCN-RJK12"/>
    <s v="JPG22"/>
    <x v="8"/>
    <x v="1"/>
    <n v="8"/>
    <s v="Lyle, David"/>
    <s v="TCN"/>
    <x v="139"/>
    <x v="0"/>
    <x v="4"/>
  </r>
  <r>
    <n v="263013"/>
    <s v="Siple, Joseph"/>
    <s v="TCN-RML12"/>
    <s v="JPG22"/>
    <x v="1"/>
    <x v="0"/>
    <n v="0.5"/>
    <s v="Dahmer, Darryl"/>
    <s v="TCN"/>
    <x v="135"/>
    <x v="0"/>
    <x v="6"/>
  </r>
  <r>
    <n v="263016"/>
    <s v="Watchorn, Aaron"/>
    <s v="TCN-RSQ12"/>
    <s v="JPG22"/>
    <x v="2"/>
    <x v="2"/>
    <n v="0.82"/>
    <s v="Gibson, Stephen"/>
    <s v="TCN"/>
    <x v="300"/>
    <x v="0"/>
    <x v="8"/>
  </r>
  <r>
    <n v="263033"/>
    <s v="Lewis, Cory"/>
    <s v="TCN-RSF12"/>
    <s v="JPG22"/>
    <x v="2"/>
    <x v="2"/>
    <n v="1.5"/>
    <s v="Richards, Geoff"/>
    <s v="TCN"/>
    <x v="322"/>
    <x v="0"/>
    <x v="8"/>
  </r>
  <r>
    <n v="263038"/>
    <s v="Stanley, Randy"/>
    <s v="TCN-WRN12"/>
    <s v="JPG22"/>
    <x v="1"/>
    <x v="1"/>
    <n v="8"/>
    <s v="Podowski, Greg"/>
    <s v="TCN"/>
    <x v="365"/>
    <x v="0"/>
    <x v="2"/>
  </r>
  <r>
    <n v="263038"/>
    <s v="Stanley, Randy"/>
    <s v="TCN-WRN12"/>
    <s v="JPG22"/>
    <x v="3"/>
    <x v="1"/>
    <n v="4.03"/>
    <s v="Podowski, Greg"/>
    <s v="TCN"/>
    <x v="365"/>
    <x v="0"/>
    <x v="2"/>
  </r>
  <r>
    <n v="263320"/>
    <s v="Jones, Richard"/>
    <s v="TCN-RSF12"/>
    <s v="JPG22"/>
    <x v="2"/>
    <x v="2"/>
    <n v="1.5"/>
    <s v="Richards, Geoff"/>
    <s v="TCN"/>
    <x v="322"/>
    <x v="0"/>
    <x v="8"/>
  </r>
  <r>
    <n v="263326"/>
    <s v="Krusky, Michelle"/>
    <s v="TCN-RSF12"/>
    <s v="JPG22"/>
    <x v="2"/>
    <x v="2"/>
    <n v="0.7"/>
    <s v="Richards, Geoff"/>
    <s v="TCN"/>
    <x v="322"/>
    <x v="0"/>
    <x v="8"/>
  </r>
  <r>
    <n v="263328"/>
    <s v="Lay, Tyler"/>
    <s v="TCN-RMK12"/>
    <s v="JPG21"/>
    <x v="1"/>
    <x v="1"/>
    <n v="8"/>
    <s v="Idzik, Steve"/>
    <s v="TCN"/>
    <x v="262"/>
    <x v="0"/>
    <x v="6"/>
  </r>
  <r>
    <n v="263336"/>
    <s v="Livingston, Alishia"/>
    <s v="TCN-RMK12"/>
    <s v="JPG21"/>
    <x v="18"/>
    <x v="1"/>
    <n v="5.25"/>
    <s v="Idzik, Steve"/>
    <s v="TCN"/>
    <x v="262"/>
    <x v="0"/>
    <x v="6"/>
  </r>
  <r>
    <n v="263336"/>
    <s v="Livingston, Alishia"/>
    <s v="TCN-RMK12"/>
    <s v="JPG21"/>
    <x v="19"/>
    <x v="1"/>
    <n v="8"/>
    <s v="Idzik, Steve"/>
    <s v="TCN"/>
    <x v="262"/>
    <x v="0"/>
    <x v="6"/>
  </r>
  <r>
    <n v="263336"/>
    <s v="Livingston, Alishia"/>
    <s v="TCN-RMK12"/>
    <s v="JPG21"/>
    <x v="20"/>
    <x v="1"/>
    <n v="8"/>
    <s v="Idzik, Steve"/>
    <s v="TCN"/>
    <x v="262"/>
    <x v="0"/>
    <x v="6"/>
  </r>
  <r>
    <n v="263344"/>
    <s v="O'Keefe, Mike"/>
    <s v="TCN-WTL12"/>
    <s v="JPG22"/>
    <x v="4"/>
    <x v="0"/>
    <n v="0.48"/>
    <s v="Riches, Robert"/>
    <s v="TCN"/>
    <x v="199"/>
    <x v="0"/>
    <x v="9"/>
  </r>
  <r>
    <n v="263344"/>
    <s v="O'Keefe, Mike"/>
    <s v="TCN-WTL12"/>
    <s v="JPG22"/>
    <x v="8"/>
    <x v="1"/>
    <n v="8"/>
    <s v="Riches, Robert"/>
    <s v="TCN"/>
    <x v="199"/>
    <x v="0"/>
    <x v="9"/>
  </r>
  <r>
    <n v="263686"/>
    <s v="Gropp, Joshua"/>
    <s v="TCN-WRB12"/>
    <s v="JPG22"/>
    <x v="17"/>
    <x v="1"/>
    <n v="7.07"/>
    <s v="Ballantyne, Brian"/>
    <s v="TCN"/>
    <x v="170"/>
    <x v="0"/>
    <x v="2"/>
  </r>
  <r>
    <n v="263344"/>
    <s v="O'Keefe, Mike"/>
    <s v="TCN-WTL12"/>
    <s v="JPG22"/>
    <x v="18"/>
    <x v="1"/>
    <n v="8"/>
    <s v="Riches, Robert"/>
    <s v="TCN"/>
    <x v="199"/>
    <x v="0"/>
    <x v="9"/>
  </r>
  <r>
    <n v="263344"/>
    <s v="O'Keefe, Mike"/>
    <s v="TCN-WTL12"/>
    <s v="JPG22"/>
    <x v="11"/>
    <x v="0"/>
    <n v="0.48"/>
    <s v="Riches, Robert"/>
    <s v="TCN"/>
    <x v="199"/>
    <x v="0"/>
    <x v="9"/>
  </r>
  <r>
    <n v="263344"/>
    <s v="O'Keefe, Mike"/>
    <s v="TCN-WTL12"/>
    <s v="JPG22"/>
    <x v="12"/>
    <x v="0"/>
    <n v="0.43"/>
    <s v="Riches, Robert"/>
    <s v="TCN"/>
    <x v="199"/>
    <x v="0"/>
    <x v="9"/>
  </r>
  <r>
    <n v="263344"/>
    <s v="O'Keefe, Mike"/>
    <s v="TCN-WTL12"/>
    <s v="JPG22"/>
    <x v="13"/>
    <x v="0"/>
    <n v="0.47"/>
    <s v="Riches, Robert"/>
    <s v="TCN"/>
    <x v="199"/>
    <x v="0"/>
    <x v="9"/>
  </r>
  <r>
    <n v="263344"/>
    <s v="O'Keefe, Mike"/>
    <s v="TCN-WTL12"/>
    <s v="JPG22"/>
    <x v="16"/>
    <x v="0"/>
    <n v="0.15"/>
    <s v="Riches, Robert"/>
    <s v="TCN"/>
    <x v="199"/>
    <x v="0"/>
    <x v="9"/>
  </r>
  <r>
    <n v="263344"/>
    <s v="O'Keefe, Mike"/>
    <s v="TCN-WTL12"/>
    <s v="JPG22"/>
    <x v="21"/>
    <x v="0"/>
    <n v="0.17"/>
    <s v="Riches, Robert"/>
    <s v="TCN"/>
    <x v="199"/>
    <x v="0"/>
    <x v="9"/>
  </r>
  <r>
    <n v="263344"/>
    <s v="O'Keefe, Mike"/>
    <s v="TCN-WTL12"/>
    <s v="JPG22"/>
    <x v="9"/>
    <x v="0"/>
    <n v="0.35"/>
    <s v="Riches, Robert"/>
    <s v="TCN"/>
    <x v="199"/>
    <x v="0"/>
    <x v="9"/>
  </r>
  <r>
    <n v="263428"/>
    <s v="Andree, Cody"/>
    <s v="TCN-RJN10"/>
    <s v="JPG22"/>
    <x v="2"/>
    <x v="1"/>
    <n v="8"/>
    <s v="Chenier, Jason"/>
    <s v="TCN"/>
    <x v="366"/>
    <x v="5"/>
    <x v="2"/>
  </r>
  <r>
    <n v="263428"/>
    <s v="Andree, Cody"/>
    <s v="TCN-RJN10"/>
    <s v="JPG22"/>
    <x v="5"/>
    <x v="1"/>
    <n v="8"/>
    <s v="Chenier, Jason"/>
    <s v="TCN"/>
    <x v="366"/>
    <x v="5"/>
    <x v="2"/>
  </r>
  <r>
    <n v="263428"/>
    <s v="Andree, Cody"/>
    <s v="TCN-RJN10"/>
    <s v="JPG22"/>
    <x v="6"/>
    <x v="1"/>
    <n v="8"/>
    <s v="Chenier, Jason"/>
    <s v="TCN"/>
    <x v="366"/>
    <x v="5"/>
    <x v="2"/>
  </r>
  <r>
    <n v="263428"/>
    <s v="Andree, Cody"/>
    <s v="TCN-RJN10"/>
    <s v="JPG22"/>
    <x v="7"/>
    <x v="1"/>
    <n v="8"/>
    <s v="Chenier, Jason"/>
    <s v="TCN"/>
    <x v="366"/>
    <x v="5"/>
    <x v="2"/>
  </r>
  <r>
    <n v="263430"/>
    <s v="Birnaure, Ovidiu"/>
    <s v="TCN-RMM11"/>
    <s v="JPG22"/>
    <x v="13"/>
    <x v="2"/>
    <n v="0.37"/>
    <s v="Calvesbert, Jefferson"/>
    <s v="TCN"/>
    <x v="216"/>
    <x v="0"/>
    <x v="6"/>
  </r>
  <r>
    <n v="263437"/>
    <s v="Cromwell, Karen"/>
    <s v="TCN-RLA12"/>
    <s v="JPG22"/>
    <x v="1"/>
    <x v="0"/>
    <n v="0.05"/>
    <s v="MacDougall, Dwayne"/>
    <s v="TCN"/>
    <x v="114"/>
    <x v="0"/>
    <x v="5"/>
  </r>
  <r>
    <n v="263437"/>
    <s v="Cromwell, Karen"/>
    <s v="TCN-RLA12"/>
    <s v="JPG22"/>
    <x v="6"/>
    <x v="0"/>
    <n v="0.1"/>
    <s v="MacDougall, Dwayne"/>
    <s v="TCN"/>
    <x v="114"/>
    <x v="0"/>
    <x v="5"/>
  </r>
  <r>
    <n v="263437"/>
    <s v="Cromwell, Karen"/>
    <s v="TCN-RLA12"/>
    <s v="JPG22"/>
    <x v="12"/>
    <x v="0"/>
    <n v="0.53"/>
    <s v="MacDougall, Dwayne"/>
    <s v="TCN"/>
    <x v="114"/>
    <x v="0"/>
    <x v="5"/>
  </r>
  <r>
    <n v="263437"/>
    <s v="Cromwell, Karen"/>
    <s v="TCN-RLA12"/>
    <s v="JPG22"/>
    <x v="9"/>
    <x v="0"/>
    <n v="0.12"/>
    <s v="MacDougall, Dwayne"/>
    <s v="TCN"/>
    <x v="114"/>
    <x v="0"/>
    <x v="5"/>
  </r>
  <r>
    <n v="263438"/>
    <s v="Devries, Kyle"/>
    <s v="TCN-RMC11"/>
    <s v="JPG21"/>
    <x v="1"/>
    <x v="1"/>
    <n v="8"/>
    <s v="Ellis, Doug"/>
    <s v="TCN"/>
    <x v="153"/>
    <x v="0"/>
    <x v="6"/>
  </r>
  <r>
    <n v="263438"/>
    <s v="Devries, Kyle"/>
    <s v="TCN-RMC11"/>
    <s v="JPG21"/>
    <x v="3"/>
    <x v="1"/>
    <n v="8"/>
    <s v="Ellis, Doug"/>
    <s v="TCN"/>
    <x v="153"/>
    <x v="0"/>
    <x v="6"/>
  </r>
  <r>
    <n v="263456"/>
    <s v="Mangiacasale, Justin"/>
    <s v="TCN-RJC12"/>
    <s v="JPG22"/>
    <x v="11"/>
    <x v="1"/>
    <n v="1.92"/>
    <s v="Quilty, Jason"/>
    <s v="TCN"/>
    <x v="336"/>
    <x v="0"/>
    <x v="4"/>
  </r>
  <r>
    <n v="263456"/>
    <s v="Mangiacasale, Justin"/>
    <s v="TCN-RJC12"/>
    <s v="JPG22"/>
    <x v="12"/>
    <x v="1"/>
    <n v="8"/>
    <s v="Quilty, Jason"/>
    <s v="TCN"/>
    <x v="336"/>
    <x v="0"/>
    <x v="4"/>
  </r>
  <r>
    <n v="263456"/>
    <s v="Mangiacasale, Justin"/>
    <s v="TCN-RJC12"/>
    <s v="JPG22"/>
    <x v="13"/>
    <x v="1"/>
    <n v="8"/>
    <s v="Quilty, Jason"/>
    <s v="TCN"/>
    <x v="336"/>
    <x v="0"/>
    <x v="4"/>
  </r>
  <r>
    <n v="263456"/>
    <s v="Mangiacasale, Justin"/>
    <s v="TCN-RJC12"/>
    <s v="JPG22"/>
    <x v="14"/>
    <x v="1"/>
    <n v="8"/>
    <s v="Quilty, Jason"/>
    <s v="TCN"/>
    <x v="336"/>
    <x v="0"/>
    <x v="4"/>
  </r>
  <r>
    <n v="263465"/>
    <s v="Moore, Jason"/>
    <s v="TCN-RTA11"/>
    <s v="JPG22"/>
    <x v="1"/>
    <x v="0"/>
    <n v="0.22"/>
    <s v="Cochrane, Curtis"/>
    <s v="TCN"/>
    <x v="290"/>
    <x v="0"/>
    <x v="1"/>
  </r>
  <r>
    <n v="263465"/>
    <s v="Moore, Jason"/>
    <s v="TCN-RTA11"/>
    <s v="JPG22"/>
    <x v="6"/>
    <x v="0"/>
    <n v="0.35"/>
    <s v="Cochrane, Curtis"/>
    <s v="TCN"/>
    <x v="290"/>
    <x v="0"/>
    <x v="1"/>
  </r>
  <r>
    <n v="263465"/>
    <s v="Moore, Jason"/>
    <s v="TCN-RTA11"/>
    <s v="JPG22"/>
    <x v="11"/>
    <x v="0"/>
    <n v="7.95"/>
    <s v="Cochrane, Curtis"/>
    <s v="TCN"/>
    <x v="290"/>
    <x v="0"/>
    <x v="1"/>
  </r>
  <r>
    <n v="263465"/>
    <s v="Moore, Jason"/>
    <s v="TCN-RTA11"/>
    <s v="JPG22"/>
    <x v="12"/>
    <x v="0"/>
    <n v="0.25"/>
    <s v="Cochrane, Curtis"/>
    <s v="TCN"/>
    <x v="290"/>
    <x v="0"/>
    <x v="1"/>
  </r>
  <r>
    <n v="263465"/>
    <s v="Moore, Jason"/>
    <s v="TCN-RTA11"/>
    <s v="JPG22"/>
    <x v="22"/>
    <x v="0"/>
    <n v="2.95"/>
    <s v="Cochrane, Curtis"/>
    <s v="TCN"/>
    <x v="290"/>
    <x v="0"/>
    <x v="1"/>
  </r>
  <r>
    <n v="263465"/>
    <s v="Moore, Jason"/>
    <s v="TCN-RTA11"/>
    <s v="JPG22"/>
    <x v="16"/>
    <x v="0"/>
    <n v="7.98"/>
    <s v="Cochrane, Curtis"/>
    <s v="TCN"/>
    <x v="290"/>
    <x v="0"/>
    <x v="1"/>
  </r>
  <r>
    <n v="263465"/>
    <s v="Moore, Jason"/>
    <s v="TCN-RTA11"/>
    <s v="JPG22"/>
    <x v="9"/>
    <x v="0"/>
    <n v="0.22"/>
    <s v="Cochrane, Curtis"/>
    <s v="TCN"/>
    <x v="290"/>
    <x v="0"/>
    <x v="1"/>
  </r>
  <r>
    <n v="263468"/>
    <s v="Pengelly, Madison"/>
    <s v="TCN-RTC11"/>
    <s v="JPG22"/>
    <x v="5"/>
    <x v="1"/>
    <n v="7.1"/>
    <s v="Benn-Pindar, Brendon"/>
    <s v="TCN"/>
    <x v="168"/>
    <x v="0"/>
    <x v="1"/>
  </r>
  <r>
    <n v="263468"/>
    <s v="Pengelly, Madison"/>
    <s v="TCN-RTC11"/>
    <s v="JPG22"/>
    <x v="6"/>
    <x v="1"/>
    <n v="8"/>
    <s v="Benn-Pindar, Brendon"/>
    <s v="TCN"/>
    <x v="168"/>
    <x v="0"/>
    <x v="1"/>
  </r>
  <r>
    <n v="263468"/>
    <s v="Pengelly, Madison"/>
    <s v="TCN-RTC11"/>
    <s v="JPG22"/>
    <x v="7"/>
    <x v="1"/>
    <n v="8"/>
    <s v="Benn-Pindar, Brendon"/>
    <s v="TCN"/>
    <x v="168"/>
    <x v="0"/>
    <x v="1"/>
  </r>
  <r>
    <n v="263468"/>
    <s v="Pengelly, Madison"/>
    <s v="TCN-RTC11"/>
    <s v="JPG22"/>
    <x v="8"/>
    <x v="1"/>
    <n v="8"/>
    <s v="Benn-Pindar, Brendon"/>
    <s v="TCN"/>
    <x v="168"/>
    <x v="0"/>
    <x v="1"/>
  </r>
  <r>
    <n v="263468"/>
    <s v="Pengelly, Madison"/>
    <s v="TCN-RTC11"/>
    <s v="JPG22"/>
    <x v="9"/>
    <x v="0"/>
    <n v="3.42"/>
    <s v="Benn-Pindar, Brendon"/>
    <s v="TCN"/>
    <x v="168"/>
    <x v="0"/>
    <x v="1"/>
  </r>
  <r>
    <n v="263468"/>
    <s v="Pengelly, Madison"/>
    <s v="TCN-RTC11"/>
    <s v="JPG22"/>
    <x v="15"/>
    <x v="0"/>
    <n v="4"/>
    <s v="Benn-Pindar, Brendon"/>
    <s v="TCN"/>
    <x v="168"/>
    <x v="0"/>
    <x v="1"/>
  </r>
  <r>
    <n v="263476"/>
    <s v="Townsend, Mark"/>
    <s v="TCN-NAA21"/>
    <s v="JPG22"/>
    <x v="4"/>
    <x v="0"/>
    <n v="3.33"/>
    <s v="Lemaich, Michael"/>
    <s v="TCN"/>
    <x v="15"/>
    <x v="1"/>
    <x v="2"/>
  </r>
  <r>
    <n v="263476"/>
    <s v="Townsend, Mark"/>
    <s v="TCN-NAA21"/>
    <s v="JPG22"/>
    <x v="22"/>
    <x v="0"/>
    <n v="3.95"/>
    <s v="Lemaich, Michael"/>
    <s v="TCN"/>
    <x v="15"/>
    <x v="1"/>
    <x v="2"/>
  </r>
  <r>
    <n v="263477"/>
    <s v="Urquhart, Alex"/>
    <s v="TCN-RWS11"/>
    <s v="JPG22"/>
    <x v="4"/>
    <x v="2"/>
    <n v="1.8"/>
    <s v="Miller, Jeff"/>
    <s v="TCN"/>
    <x v="146"/>
    <x v="0"/>
    <x v="2"/>
  </r>
  <r>
    <n v="263477"/>
    <s v="Urquhart, Alex"/>
    <s v="TCN-RWS11"/>
    <s v="JPG22"/>
    <x v="14"/>
    <x v="0"/>
    <n v="7.92"/>
    <s v="Miller, Jeff"/>
    <s v="TCN"/>
    <x v="146"/>
    <x v="0"/>
    <x v="2"/>
  </r>
  <r>
    <n v="263681"/>
    <s v="Davis, Nicholas"/>
    <s v="TCN-RJU11"/>
    <s v="JPG22"/>
    <x v="1"/>
    <x v="0"/>
    <n v="0.67"/>
    <s v="Dragun, John"/>
    <s v="TCN"/>
    <x v="198"/>
    <x v="0"/>
    <x v="4"/>
  </r>
  <r>
    <n v="263684"/>
    <s v="Everett, Brent"/>
    <s v="TCN-WWB11"/>
    <s v="JPG22"/>
    <x v="0"/>
    <x v="2"/>
    <n v="0.68"/>
    <s v="Feledi, Mark"/>
    <s v="TCN"/>
    <x v="179"/>
    <x v="0"/>
    <x v="13"/>
  </r>
  <r>
    <n v="263684"/>
    <s v="Everett, Brent"/>
    <s v="TCN-WWB11"/>
    <s v="JPG22"/>
    <x v="18"/>
    <x v="2"/>
    <n v="0.2"/>
    <s v="Feledi, Mark"/>
    <s v="TCN"/>
    <x v="179"/>
    <x v="0"/>
    <x v="13"/>
  </r>
  <r>
    <n v="263684"/>
    <s v="Everett, Brent"/>
    <s v="TCN-WWB11"/>
    <s v="JPG22"/>
    <x v="22"/>
    <x v="2"/>
    <n v="0.93"/>
    <s v="Feledi, Mark"/>
    <s v="TCN"/>
    <x v="179"/>
    <x v="0"/>
    <x v="13"/>
  </r>
  <r>
    <n v="263684"/>
    <s v="Everett, Brent"/>
    <s v="TCN-WWB11"/>
    <s v="JPG22"/>
    <x v="13"/>
    <x v="2"/>
    <n v="0.37"/>
    <s v="Feledi, Mark"/>
    <s v="TCN"/>
    <x v="179"/>
    <x v="0"/>
    <x v="13"/>
  </r>
  <r>
    <n v="263684"/>
    <s v="Everett, Brent"/>
    <s v="TCN-WWB11"/>
    <s v="JPG22"/>
    <x v="16"/>
    <x v="2"/>
    <n v="0.32"/>
    <s v="Feledi, Mark"/>
    <s v="TCN"/>
    <x v="179"/>
    <x v="0"/>
    <x v="13"/>
  </r>
  <r>
    <n v="264126"/>
    <s v="Currie, Christopher"/>
    <s v="TCN-RSC12"/>
    <s v="JPG22"/>
    <x v="17"/>
    <x v="1"/>
    <n v="8"/>
    <s v="Holford, John"/>
    <s v="TCN"/>
    <x v="45"/>
    <x v="0"/>
    <x v="8"/>
  </r>
  <r>
    <n v="263686"/>
    <s v="Gropp, Joshua"/>
    <s v="TCN-WRB12"/>
    <s v="JPG22"/>
    <x v="18"/>
    <x v="1"/>
    <n v="8"/>
    <s v="Ballantyne, Brian"/>
    <s v="TCN"/>
    <x v="170"/>
    <x v="0"/>
    <x v="2"/>
  </r>
  <r>
    <n v="263686"/>
    <s v="Gropp, Joshua"/>
    <s v="TCN-WRB12"/>
    <s v="JPG22"/>
    <x v="19"/>
    <x v="1"/>
    <n v="8"/>
    <s v="Ballantyne, Brian"/>
    <s v="TCN"/>
    <x v="170"/>
    <x v="0"/>
    <x v="2"/>
  </r>
  <r>
    <n v="263686"/>
    <s v="Gropp, Joshua"/>
    <s v="TCN-WRB12"/>
    <s v="JPG22"/>
    <x v="20"/>
    <x v="1"/>
    <n v="8"/>
    <s v="Ballantyne, Brian"/>
    <s v="TCN"/>
    <x v="170"/>
    <x v="0"/>
    <x v="2"/>
  </r>
  <r>
    <n v="263686"/>
    <s v="Gropp, Joshua"/>
    <s v="TCN-WRB12"/>
    <s v="JPG22"/>
    <x v="10"/>
    <x v="1"/>
    <n v="8"/>
    <s v="Ballantyne, Brian"/>
    <s v="TCN"/>
    <x v="170"/>
    <x v="0"/>
    <x v="2"/>
  </r>
  <r>
    <n v="263686"/>
    <s v="Gropp, Joshua"/>
    <s v="TCN-WRB12"/>
    <s v="JPG22"/>
    <x v="11"/>
    <x v="1"/>
    <n v="8"/>
    <s v="Ballantyne, Brian"/>
    <s v="TCN"/>
    <x v="170"/>
    <x v="0"/>
    <x v="2"/>
  </r>
  <r>
    <n v="263686"/>
    <s v="Gropp, Joshua"/>
    <s v="TCN-WRB12"/>
    <s v="JPG22"/>
    <x v="12"/>
    <x v="1"/>
    <n v="8"/>
    <s v="Ballantyne, Brian"/>
    <s v="TCN"/>
    <x v="170"/>
    <x v="0"/>
    <x v="2"/>
  </r>
  <r>
    <n v="263686"/>
    <s v="Gropp, Joshua"/>
    <s v="TCN-WRB12"/>
    <s v="JPG22"/>
    <x v="13"/>
    <x v="1"/>
    <n v="8"/>
    <s v="Ballantyne, Brian"/>
    <s v="TCN"/>
    <x v="170"/>
    <x v="0"/>
    <x v="2"/>
  </r>
  <r>
    <n v="263686"/>
    <s v="Gropp, Joshua"/>
    <s v="TCN-WRB12"/>
    <s v="JPG22"/>
    <x v="14"/>
    <x v="1"/>
    <n v="8"/>
    <s v="Ballantyne, Brian"/>
    <s v="TCN"/>
    <x v="170"/>
    <x v="0"/>
    <x v="2"/>
  </r>
  <r>
    <n v="263688"/>
    <s v="Hutson, Tracey"/>
    <s v="TCN-WTF12"/>
    <s v="JPG22"/>
    <x v="4"/>
    <x v="0"/>
    <n v="0.48"/>
    <s v="Kirk, Jeffery"/>
    <s v="TCN"/>
    <x v="248"/>
    <x v="0"/>
    <x v="9"/>
  </r>
  <r>
    <n v="263688"/>
    <s v="Hutson, Tracey"/>
    <s v="TCN-WTF12"/>
    <s v="JPG22"/>
    <x v="5"/>
    <x v="0"/>
    <n v="0.25"/>
    <s v="Kirk, Jeffery"/>
    <s v="TCN"/>
    <x v="248"/>
    <x v="0"/>
    <x v="9"/>
  </r>
  <r>
    <n v="263688"/>
    <s v="Hutson, Tracey"/>
    <s v="TCN-WTF12"/>
    <s v="JPG22"/>
    <x v="6"/>
    <x v="0"/>
    <n v="0.38"/>
    <s v="Kirk, Jeffery"/>
    <s v="TCN"/>
    <x v="248"/>
    <x v="0"/>
    <x v="9"/>
  </r>
  <r>
    <n v="263688"/>
    <s v="Hutson, Tracey"/>
    <s v="TCN-WTF12"/>
    <s v="JPG22"/>
    <x v="7"/>
    <x v="0"/>
    <n v="0.47"/>
    <s v="Kirk, Jeffery"/>
    <s v="TCN"/>
    <x v="248"/>
    <x v="0"/>
    <x v="9"/>
  </r>
  <r>
    <n v="263688"/>
    <s v="Hutson, Tracey"/>
    <s v="TCN-WTF12"/>
    <s v="JPG22"/>
    <x v="12"/>
    <x v="0"/>
    <n v="0.43"/>
    <s v="Kirk, Jeffery"/>
    <s v="TCN"/>
    <x v="248"/>
    <x v="0"/>
    <x v="9"/>
  </r>
  <r>
    <n v="263688"/>
    <s v="Hutson, Tracey"/>
    <s v="TCN-WTF12"/>
    <s v="JPG22"/>
    <x v="13"/>
    <x v="0"/>
    <n v="0.48"/>
    <s v="Kirk, Jeffery"/>
    <s v="TCN"/>
    <x v="248"/>
    <x v="0"/>
    <x v="9"/>
  </r>
  <r>
    <n v="263688"/>
    <s v="Hutson, Tracey"/>
    <s v="TCN-WTF12"/>
    <s v="JPG22"/>
    <x v="16"/>
    <x v="0"/>
    <n v="0.13"/>
    <s v="Kirk, Jeffery"/>
    <s v="TCN"/>
    <x v="248"/>
    <x v="0"/>
    <x v="9"/>
  </r>
  <r>
    <n v="263688"/>
    <s v="Hutson, Tracey"/>
    <s v="TCN-WTF12"/>
    <s v="JPG22"/>
    <x v="21"/>
    <x v="0"/>
    <n v="0.13"/>
    <s v="Kirk, Jeffery"/>
    <s v="TCN"/>
    <x v="248"/>
    <x v="0"/>
    <x v="9"/>
  </r>
  <r>
    <n v="263693"/>
    <s v="Lambert, Guy-Olivier"/>
    <s v="TCN-RTT10"/>
    <s v="JPG22"/>
    <x v="1"/>
    <x v="1"/>
    <n v="5.67"/>
    <s v="Van Heugten, David"/>
    <s v="TCN"/>
    <x v="251"/>
    <x v="5"/>
    <x v="1"/>
  </r>
  <r>
    <n v="263693"/>
    <s v="Lambert, Guy-Olivier"/>
    <s v="TCN-RTT10"/>
    <s v="JPG22"/>
    <x v="3"/>
    <x v="1"/>
    <n v="8"/>
    <s v="Van Heugten, David"/>
    <s v="TCN"/>
    <x v="251"/>
    <x v="5"/>
    <x v="1"/>
  </r>
  <r>
    <n v="263693"/>
    <s v="Lambert, Guy-Olivier"/>
    <s v="TCN-RTT10"/>
    <s v="JPG22"/>
    <x v="4"/>
    <x v="1"/>
    <n v="8"/>
    <s v="Van Heugten, David"/>
    <s v="TCN"/>
    <x v="251"/>
    <x v="5"/>
    <x v="1"/>
  </r>
  <r>
    <n v="263693"/>
    <s v="Lambert, Guy-Olivier"/>
    <s v="TCN-RTT10"/>
    <s v="JPG22"/>
    <x v="2"/>
    <x v="1"/>
    <n v="8"/>
    <s v="Van Heugten, David"/>
    <s v="TCN"/>
    <x v="251"/>
    <x v="5"/>
    <x v="1"/>
  </r>
  <r>
    <n v="263693"/>
    <s v="Lambert, Guy-Olivier"/>
    <s v="TCN-RTT10"/>
    <s v="JPG22"/>
    <x v="5"/>
    <x v="1"/>
    <n v="8"/>
    <s v="Van Heugten, David"/>
    <s v="TCN"/>
    <x v="251"/>
    <x v="5"/>
    <x v="1"/>
  </r>
  <r>
    <n v="263696"/>
    <s v="MacLean, Stewart"/>
    <s v="TCN-WWB11"/>
    <s v="JPG22"/>
    <x v="0"/>
    <x v="2"/>
    <n v="0.72"/>
    <s v="Feledi, Mark"/>
    <s v="TCN"/>
    <x v="179"/>
    <x v="0"/>
    <x v="13"/>
  </r>
  <r>
    <n v="263696"/>
    <s v="MacLean, Stewart"/>
    <s v="TCN-WWB11"/>
    <s v="JPG22"/>
    <x v="18"/>
    <x v="2"/>
    <n v="0.2"/>
    <s v="Feledi, Mark"/>
    <s v="TCN"/>
    <x v="179"/>
    <x v="0"/>
    <x v="13"/>
  </r>
  <r>
    <n v="263696"/>
    <s v="MacLean, Stewart"/>
    <s v="TCN-WWB11"/>
    <s v="JPG22"/>
    <x v="22"/>
    <x v="2"/>
    <n v="0.95"/>
    <s v="Feledi, Mark"/>
    <s v="TCN"/>
    <x v="179"/>
    <x v="0"/>
    <x v="13"/>
  </r>
  <r>
    <n v="263710"/>
    <s v="Wilkins, Jan"/>
    <s v="TCN-WAW12"/>
    <s v="JPG22"/>
    <x v="12"/>
    <x v="1"/>
    <n v="8"/>
    <s v="Flintoft, Iain"/>
    <s v="TCN"/>
    <x v="346"/>
    <x v="0"/>
    <x v="12"/>
  </r>
  <r>
    <n v="263710"/>
    <s v="Wilkins, Jan"/>
    <s v="TCN-WAW12"/>
    <s v="JPG22"/>
    <x v="13"/>
    <x v="1"/>
    <n v="8"/>
    <s v="Flintoft, Iain"/>
    <s v="TCN"/>
    <x v="346"/>
    <x v="0"/>
    <x v="12"/>
  </r>
  <r>
    <n v="263710"/>
    <s v="Wilkins, Jan"/>
    <s v="TCN-WAW12"/>
    <s v="JPG22"/>
    <x v="14"/>
    <x v="1"/>
    <n v="8"/>
    <s v="Flintoft, Iain"/>
    <s v="TCN"/>
    <x v="346"/>
    <x v="0"/>
    <x v="12"/>
  </r>
  <r>
    <n v="263802"/>
    <s v="Moreau, Jordan"/>
    <s v="TCN-RES00"/>
    <s v="JPG11"/>
    <x v="3"/>
    <x v="1"/>
    <n v="8"/>
    <s v="Racolta, Dragos"/>
    <s v="TCN"/>
    <x v="367"/>
    <x v="2"/>
    <x v="2"/>
  </r>
  <r>
    <n v="263802"/>
    <s v="Moreau, Jordan"/>
    <s v="TCN-RES00"/>
    <s v="JPG11"/>
    <x v="4"/>
    <x v="1"/>
    <n v="8"/>
    <s v="Racolta, Dragos"/>
    <s v="TCN"/>
    <x v="367"/>
    <x v="2"/>
    <x v="2"/>
  </r>
  <r>
    <n v="263802"/>
    <s v="Moreau, Jordan"/>
    <s v="TCN-RES00"/>
    <s v="JPG11"/>
    <x v="2"/>
    <x v="1"/>
    <n v="8"/>
    <s v="Racolta, Dragos"/>
    <s v="TCN"/>
    <x v="367"/>
    <x v="2"/>
    <x v="2"/>
  </r>
  <r>
    <n v="263802"/>
    <s v="Moreau, Jordan"/>
    <s v="TCN-RES00"/>
    <s v="JPG11"/>
    <x v="5"/>
    <x v="1"/>
    <n v="8"/>
    <s v="Racolta, Dragos"/>
    <s v="TCN"/>
    <x v="367"/>
    <x v="2"/>
    <x v="2"/>
  </r>
  <r>
    <n v="263807"/>
    <s v="Roy, Victoria"/>
    <s v="TCN-WTE02"/>
    <s v="JPG16"/>
    <x v="11"/>
    <x v="1"/>
    <n v="8"/>
    <s v="Maltby, Christopher"/>
    <s v="TCN"/>
    <x v="368"/>
    <x v="0"/>
    <x v="2"/>
  </r>
  <r>
    <n v="263807"/>
    <s v="Roy, Victoria"/>
    <s v="TCN-WTE02"/>
    <s v="JPG16"/>
    <x v="12"/>
    <x v="1"/>
    <n v="8"/>
    <s v="Maltby, Christopher"/>
    <s v="TCN"/>
    <x v="368"/>
    <x v="0"/>
    <x v="2"/>
  </r>
  <r>
    <n v="263807"/>
    <s v="Roy, Victoria"/>
    <s v="TCN-WTE02"/>
    <s v="JPG16"/>
    <x v="13"/>
    <x v="1"/>
    <n v="8"/>
    <s v="Maltby, Christopher"/>
    <s v="TCN"/>
    <x v="368"/>
    <x v="0"/>
    <x v="2"/>
  </r>
  <r>
    <n v="264098"/>
    <s v="Korapalli, Navaneeth"/>
    <s v="TCN-RRK10"/>
    <s v="JPG27"/>
    <x v="23"/>
    <x v="1"/>
    <n v="12"/>
    <s v="Peever, Jeffrey"/>
    <s v="TCN"/>
    <x v="369"/>
    <x v="4"/>
    <x v="2"/>
  </r>
  <r>
    <n v="264098"/>
    <s v="Korapalli, Navaneeth"/>
    <s v="TCN-RRK10"/>
    <s v="JPG27"/>
    <x v="24"/>
    <x v="1"/>
    <n v="24"/>
    <s v="Peever, Jeffrey"/>
    <s v="TCN"/>
    <x v="369"/>
    <x v="4"/>
    <x v="2"/>
  </r>
  <r>
    <n v="264098"/>
    <s v="Korapalli, Navaneeth"/>
    <s v="TCN-RRK10"/>
    <s v="JPG27"/>
    <x v="7"/>
    <x v="1"/>
    <n v="4"/>
    <s v="Peever, Jeffrey"/>
    <s v="TCN"/>
    <x v="369"/>
    <x v="4"/>
    <x v="2"/>
  </r>
  <r>
    <n v="264126"/>
    <s v="Currie, Christopher"/>
    <s v="TCN-RSC12"/>
    <s v="JPG22"/>
    <x v="2"/>
    <x v="2"/>
    <n v="1.63"/>
    <s v="Holford, John"/>
    <s v="TCN"/>
    <x v="45"/>
    <x v="0"/>
    <x v="8"/>
  </r>
  <r>
    <n v="264126"/>
    <s v="Currie, Christopher"/>
    <s v="TCN-RSC12"/>
    <s v="JPG22"/>
    <x v="7"/>
    <x v="1"/>
    <n v="8"/>
    <s v="Holford, John"/>
    <s v="TCN"/>
    <x v="45"/>
    <x v="0"/>
    <x v="8"/>
  </r>
  <r>
    <n v="264126"/>
    <s v="Currie, Christopher"/>
    <s v="TCN-RSC12"/>
    <s v="JPG22"/>
    <x v="8"/>
    <x v="1"/>
    <n v="8"/>
    <s v="Holford, John"/>
    <s v="TCN"/>
    <x v="45"/>
    <x v="0"/>
    <x v="8"/>
  </r>
  <r>
    <n v="264146"/>
    <s v="Nethersole, David"/>
    <s v="TCN-RFI12"/>
    <s v="JPG22"/>
    <x v="17"/>
    <x v="1"/>
    <n v="8"/>
    <s v="Beadle, James"/>
    <s v="TCN"/>
    <x v="103"/>
    <x v="0"/>
    <x v="2"/>
  </r>
  <r>
    <n v="264126"/>
    <s v="Currie, Christopher"/>
    <s v="TCN-RSC12"/>
    <s v="JPG22"/>
    <x v="18"/>
    <x v="1"/>
    <n v="8"/>
    <s v="Holford, John"/>
    <s v="TCN"/>
    <x v="45"/>
    <x v="0"/>
    <x v="8"/>
  </r>
  <r>
    <n v="264136"/>
    <s v="Ishmail, Fazil"/>
    <s v="TCN-RLB11"/>
    <s v="JPG21"/>
    <x v="6"/>
    <x v="0"/>
    <n v="0.35"/>
    <s v="Lean, Sonja"/>
    <s v="TCN"/>
    <x v="190"/>
    <x v="0"/>
    <x v="5"/>
  </r>
  <r>
    <n v="264136"/>
    <s v="Ishmail, Fazil"/>
    <s v="TCN-RLB11"/>
    <s v="JPG21"/>
    <x v="12"/>
    <x v="0"/>
    <n v="0.37"/>
    <s v="Lean, Sonja"/>
    <s v="TCN"/>
    <x v="190"/>
    <x v="0"/>
    <x v="5"/>
  </r>
  <r>
    <n v="264136"/>
    <s v="Ishmail, Fazil"/>
    <s v="TCN-RLB11"/>
    <s v="JPG21"/>
    <x v="22"/>
    <x v="0"/>
    <n v="0.02"/>
    <s v="Lean, Sonja"/>
    <s v="TCN"/>
    <x v="190"/>
    <x v="0"/>
    <x v="5"/>
  </r>
  <r>
    <n v="264137"/>
    <s v="Johnston, Mark"/>
    <s v="TCN-WWU12"/>
    <s v="JPG22"/>
    <x v="12"/>
    <x v="2"/>
    <n v="0.43"/>
    <s v="Fyn, Paul"/>
    <s v="TCN"/>
    <x v="312"/>
    <x v="0"/>
    <x v="13"/>
  </r>
  <r>
    <n v="264137"/>
    <s v="Johnston, Mark"/>
    <s v="TCN-WWU12"/>
    <s v="JPG22"/>
    <x v="13"/>
    <x v="2"/>
    <n v="0.42"/>
    <s v="Fyn, Paul"/>
    <s v="TCN"/>
    <x v="312"/>
    <x v="0"/>
    <x v="13"/>
  </r>
  <r>
    <n v="264137"/>
    <s v="Johnston, Mark"/>
    <s v="TCN-WWU12"/>
    <s v="JPG22"/>
    <x v="9"/>
    <x v="2"/>
    <n v="0.83"/>
    <s v="Fyn, Paul"/>
    <s v="TCN"/>
    <x v="312"/>
    <x v="0"/>
    <x v="13"/>
  </r>
  <r>
    <n v="264140"/>
    <s v="Knopf, Ronny"/>
    <s v="TCN-RLB11"/>
    <s v="JPG22"/>
    <x v="1"/>
    <x v="0"/>
    <n v="0.85"/>
    <s v="Lean, Sonja"/>
    <s v="TCN"/>
    <x v="190"/>
    <x v="0"/>
    <x v="5"/>
  </r>
  <r>
    <n v="264140"/>
    <s v="Knopf, Ronny"/>
    <s v="TCN-RLB11"/>
    <s v="JPG22"/>
    <x v="6"/>
    <x v="0"/>
    <n v="0.9"/>
    <s v="Lean, Sonja"/>
    <s v="TCN"/>
    <x v="190"/>
    <x v="0"/>
    <x v="5"/>
  </r>
  <r>
    <n v="264146"/>
    <s v="Nethersole, David"/>
    <s v="TCN-RFI12"/>
    <s v="JPG22"/>
    <x v="4"/>
    <x v="1"/>
    <n v="8"/>
    <s v="Beadle, James"/>
    <s v="TCN"/>
    <x v="103"/>
    <x v="0"/>
    <x v="2"/>
  </r>
  <r>
    <n v="264146"/>
    <s v="Nethersole, David"/>
    <s v="TCN-RFI12"/>
    <s v="JPG22"/>
    <x v="2"/>
    <x v="1"/>
    <n v="8"/>
    <s v="Beadle, James"/>
    <s v="TCN"/>
    <x v="103"/>
    <x v="0"/>
    <x v="2"/>
  </r>
  <r>
    <n v="264146"/>
    <s v="Nethersole, David"/>
    <s v="TCN-RFI12"/>
    <s v="JPG22"/>
    <x v="7"/>
    <x v="1"/>
    <n v="8"/>
    <s v="Beadle, James"/>
    <s v="TCN"/>
    <x v="103"/>
    <x v="0"/>
    <x v="2"/>
  </r>
  <r>
    <n v="264146"/>
    <s v="Nethersole, David"/>
    <s v="TCN-RFI12"/>
    <s v="JPG22"/>
    <x v="8"/>
    <x v="1"/>
    <n v="8"/>
    <s v="Beadle, James"/>
    <s v="TCN"/>
    <x v="103"/>
    <x v="0"/>
    <x v="2"/>
  </r>
  <r>
    <n v="264150"/>
    <s v="Radulescu, Calin"/>
    <s v="TCN-RSN12"/>
    <s v="JPG22"/>
    <x v="17"/>
    <x v="1"/>
    <n v="8"/>
    <s v="Jordao, Manuel"/>
    <s v="TCN"/>
    <x v="333"/>
    <x v="0"/>
    <x v="8"/>
  </r>
  <r>
    <n v="264146"/>
    <s v="Nethersole, David"/>
    <s v="TCN-RFI12"/>
    <s v="JPG22"/>
    <x v="9"/>
    <x v="2"/>
    <n v="0.56999999999999995"/>
    <s v="Beadle, James"/>
    <s v="TCN"/>
    <x v="103"/>
    <x v="0"/>
    <x v="2"/>
  </r>
  <r>
    <n v="264149"/>
    <s v="Prutton, David"/>
    <s v="TCN-RLC11"/>
    <s v="JPG22"/>
    <x v="6"/>
    <x v="0"/>
    <n v="0.72"/>
    <s v="MacPhee, Duane"/>
    <s v="TCN"/>
    <x v="287"/>
    <x v="0"/>
    <x v="5"/>
  </r>
  <r>
    <n v="264149"/>
    <s v="Prutton, David"/>
    <s v="TCN-RLC11"/>
    <s v="JPG22"/>
    <x v="15"/>
    <x v="2"/>
    <n v="0.42"/>
    <s v="MacPhee, Duane"/>
    <s v="TCN"/>
    <x v="287"/>
    <x v="0"/>
    <x v="5"/>
  </r>
  <r>
    <n v="264150"/>
    <s v="Radulescu, Calin"/>
    <s v="TCN-RSN12"/>
    <s v="JPG22"/>
    <x v="8"/>
    <x v="1"/>
    <n v="8"/>
    <s v="Jordao, Manuel"/>
    <s v="TCN"/>
    <x v="333"/>
    <x v="0"/>
    <x v="8"/>
  </r>
  <r>
    <n v="264158"/>
    <s v="Wall, Jacob"/>
    <s v="TCN-RLB11"/>
    <s v="JPG22"/>
    <x v="17"/>
    <x v="1"/>
    <n v="8"/>
    <s v="Lean, Sonja"/>
    <s v="TCN"/>
    <x v="190"/>
    <x v="0"/>
    <x v="5"/>
  </r>
  <r>
    <n v="264150"/>
    <s v="Radulescu, Calin"/>
    <s v="TCN-RSN12"/>
    <s v="JPG22"/>
    <x v="18"/>
    <x v="1"/>
    <n v="8"/>
    <s v="Jordao, Manuel"/>
    <s v="TCN"/>
    <x v="333"/>
    <x v="0"/>
    <x v="8"/>
  </r>
  <r>
    <n v="264153"/>
    <s v="Saunders, David"/>
    <s v="TCN-WPP11"/>
    <s v="JPG22"/>
    <x v="3"/>
    <x v="2"/>
    <n v="7.58"/>
    <s v="O'Handley, Troy"/>
    <s v="TCN"/>
    <x v="59"/>
    <x v="0"/>
    <x v="2"/>
  </r>
  <r>
    <n v="264153"/>
    <s v="Saunders, David"/>
    <s v="TCN-WPP11"/>
    <s v="JPG22"/>
    <x v="4"/>
    <x v="2"/>
    <n v="1.5"/>
    <s v="O'Handley, Troy"/>
    <s v="TCN"/>
    <x v="59"/>
    <x v="0"/>
    <x v="2"/>
  </r>
  <r>
    <n v="264157"/>
    <s v="Thomas, Ryan"/>
    <s v="TCN-RBC19"/>
    <s v="JPG22"/>
    <x v="1"/>
    <x v="2"/>
    <n v="0.22"/>
    <s v="Bougram, Ryan"/>
    <s v="TCN"/>
    <x v="192"/>
    <x v="0"/>
    <x v="15"/>
  </r>
  <r>
    <n v="264157"/>
    <s v="Thomas, Ryan"/>
    <s v="TCN-RBC19"/>
    <s v="JPG22"/>
    <x v="13"/>
    <x v="2"/>
    <n v="0.17"/>
    <s v="Bougram, Ryan"/>
    <s v="TCN"/>
    <x v="192"/>
    <x v="0"/>
    <x v="15"/>
  </r>
  <r>
    <n v="264158"/>
    <s v="Wall, Jacob"/>
    <s v="TCN-RLB11"/>
    <s v="JPG22"/>
    <x v="1"/>
    <x v="0"/>
    <n v="0.78"/>
    <s v="Lean, Sonja"/>
    <s v="TCN"/>
    <x v="190"/>
    <x v="0"/>
    <x v="5"/>
  </r>
  <r>
    <n v="264158"/>
    <s v="Wall, Jacob"/>
    <s v="TCN-RLB11"/>
    <s v="JPG22"/>
    <x v="6"/>
    <x v="0"/>
    <n v="0.92"/>
    <s v="Lean, Sonja"/>
    <s v="TCN"/>
    <x v="190"/>
    <x v="0"/>
    <x v="5"/>
  </r>
  <r>
    <n v="264158"/>
    <s v="Wall, Jacob"/>
    <s v="TCN-RLB11"/>
    <s v="JPG22"/>
    <x v="8"/>
    <x v="1"/>
    <n v="8"/>
    <s v="Lean, Sonja"/>
    <s v="TCN"/>
    <x v="190"/>
    <x v="0"/>
    <x v="5"/>
  </r>
  <r>
    <n v="264779"/>
    <s v="Domingos, Jeremy"/>
    <s v="TCN-RJG12"/>
    <s v="JPG21"/>
    <x v="17"/>
    <x v="1"/>
    <n v="8"/>
    <s v="Wilson, Dennis"/>
    <s v="TCN"/>
    <x v="27"/>
    <x v="0"/>
    <x v="2"/>
  </r>
  <r>
    <n v="264158"/>
    <s v="Wall, Jacob"/>
    <s v="TCN-RLB11"/>
    <s v="JPG22"/>
    <x v="18"/>
    <x v="1"/>
    <n v="8"/>
    <s v="Lean, Sonja"/>
    <s v="TCN"/>
    <x v="190"/>
    <x v="0"/>
    <x v="5"/>
  </r>
  <r>
    <n v="264158"/>
    <s v="Wall, Jacob"/>
    <s v="TCN-RLB11"/>
    <s v="JPG22"/>
    <x v="19"/>
    <x v="1"/>
    <n v="8"/>
    <s v="Lean, Sonja"/>
    <s v="TCN"/>
    <x v="190"/>
    <x v="0"/>
    <x v="5"/>
  </r>
  <r>
    <n v="264158"/>
    <s v="Wall, Jacob"/>
    <s v="TCN-RLB11"/>
    <s v="JPG22"/>
    <x v="12"/>
    <x v="0"/>
    <n v="0.5"/>
    <s v="Lean, Sonja"/>
    <s v="TCN"/>
    <x v="190"/>
    <x v="0"/>
    <x v="5"/>
  </r>
  <r>
    <n v="264160"/>
    <s v="Whitehead, Nathan"/>
    <s v="TCN-WTR12"/>
    <s v="JPG22"/>
    <x v="2"/>
    <x v="0"/>
    <n v="7.73"/>
    <s v="Cann, Darren"/>
    <s v="TCN"/>
    <x v="130"/>
    <x v="0"/>
    <x v="9"/>
  </r>
  <r>
    <n v="264162"/>
    <s v="Yeager, Rajka"/>
    <s v="TCN-RST12"/>
    <s v="JPG22"/>
    <x v="2"/>
    <x v="0"/>
    <n v="1.4"/>
    <s v="Jankovics, Ella"/>
    <s v="TCN"/>
    <x v="326"/>
    <x v="0"/>
    <x v="8"/>
  </r>
  <r>
    <n v="264273"/>
    <s v="Campbell, Jim"/>
    <s v="TCN-RML11"/>
    <s v="JPG22"/>
    <x v="1"/>
    <x v="2"/>
    <n v="0.27"/>
    <s v="Murphy, Chris"/>
    <s v="TCN"/>
    <x v="321"/>
    <x v="0"/>
    <x v="6"/>
  </r>
  <r>
    <n v="264273"/>
    <s v="Campbell, Jim"/>
    <s v="TCN-RML11"/>
    <s v="JPG22"/>
    <x v="2"/>
    <x v="2"/>
    <n v="0.25"/>
    <s v="Murphy, Chris"/>
    <s v="TCN"/>
    <x v="321"/>
    <x v="0"/>
    <x v="6"/>
  </r>
  <r>
    <n v="264273"/>
    <s v="Campbell, Jim"/>
    <s v="TCN-RML11"/>
    <s v="JPG22"/>
    <x v="13"/>
    <x v="2"/>
    <n v="0.45"/>
    <s v="Murphy, Chris"/>
    <s v="TCN"/>
    <x v="321"/>
    <x v="0"/>
    <x v="6"/>
  </r>
  <r>
    <n v="264280"/>
    <s v="Kotiuk, Bradley"/>
    <s v="TCN-RTD11"/>
    <s v="JPG22"/>
    <x v="16"/>
    <x v="0"/>
    <n v="7.82"/>
    <s v="De Sa, Sandra"/>
    <s v="TCN"/>
    <x v="78"/>
    <x v="0"/>
    <x v="1"/>
  </r>
  <r>
    <n v="264281"/>
    <s v="Lusty, Ryan"/>
    <s v="TCN-RLB11"/>
    <s v="JPG22"/>
    <x v="1"/>
    <x v="0"/>
    <n v="0.85"/>
    <s v="Lean, Sonja"/>
    <s v="TCN"/>
    <x v="190"/>
    <x v="0"/>
    <x v="5"/>
  </r>
  <r>
    <n v="264281"/>
    <s v="Lusty, Ryan"/>
    <s v="TCN-RLB11"/>
    <s v="JPG22"/>
    <x v="5"/>
    <x v="0"/>
    <n v="0.12"/>
    <s v="Lean, Sonja"/>
    <s v="TCN"/>
    <x v="190"/>
    <x v="0"/>
    <x v="5"/>
  </r>
  <r>
    <n v="264281"/>
    <s v="Lusty, Ryan"/>
    <s v="TCN-RLB11"/>
    <s v="JPG22"/>
    <x v="6"/>
    <x v="0"/>
    <n v="1.2"/>
    <s v="Lean, Sonja"/>
    <s v="TCN"/>
    <x v="190"/>
    <x v="0"/>
    <x v="5"/>
  </r>
  <r>
    <n v="264281"/>
    <s v="Lusty, Ryan"/>
    <s v="TCN-RLB11"/>
    <s v="JPG22"/>
    <x v="12"/>
    <x v="0"/>
    <n v="0.56999999999999995"/>
    <s v="Lean, Sonja"/>
    <s v="TCN"/>
    <x v="190"/>
    <x v="0"/>
    <x v="5"/>
  </r>
  <r>
    <n v="264282"/>
    <s v="Woolner, Corrie"/>
    <s v="TCN-RLB11"/>
    <s v="JPG22"/>
    <x v="1"/>
    <x v="0"/>
    <n v="8"/>
    <s v="Lean, Sonja"/>
    <s v="TCN"/>
    <x v="190"/>
    <x v="0"/>
    <x v="5"/>
  </r>
  <r>
    <n v="264282"/>
    <s v="Woolner, Corrie"/>
    <s v="TCN-RLB11"/>
    <s v="JPG22"/>
    <x v="6"/>
    <x v="0"/>
    <n v="0.92"/>
    <s v="Lean, Sonja"/>
    <s v="TCN"/>
    <x v="190"/>
    <x v="0"/>
    <x v="5"/>
  </r>
  <r>
    <n v="265720"/>
    <s v="Costea, Mark"/>
    <s v="TCN-RSN11"/>
    <s v="JPG22"/>
    <x v="17"/>
    <x v="1"/>
    <n v="8"/>
    <s v="Dickinson, Rebecca"/>
    <s v="TCN"/>
    <x v="330"/>
    <x v="0"/>
    <x v="8"/>
  </r>
  <r>
    <n v="264289"/>
    <s v="Spina, Adam"/>
    <s v="TCN-WPP11"/>
    <s v="JPG22"/>
    <x v="21"/>
    <x v="0"/>
    <n v="0.9"/>
    <s v="O'Handley, Troy"/>
    <s v="TCN"/>
    <x v="59"/>
    <x v="0"/>
    <x v="2"/>
  </r>
  <r>
    <n v="264289"/>
    <s v="Spina, Adam"/>
    <s v="TCN-WPP11"/>
    <s v="JPG22"/>
    <x v="9"/>
    <x v="0"/>
    <n v="0.17"/>
    <s v="O'Handley, Troy"/>
    <s v="TCN"/>
    <x v="59"/>
    <x v="0"/>
    <x v="2"/>
  </r>
  <r>
    <n v="264322"/>
    <s v="Bergie, Ryan"/>
    <s v="TCN-WTL12"/>
    <s v="JPG22"/>
    <x v="4"/>
    <x v="0"/>
    <n v="0.13"/>
    <s v="Riches, Robert"/>
    <s v="TCN"/>
    <x v="199"/>
    <x v="0"/>
    <x v="9"/>
  </r>
  <r>
    <n v="264322"/>
    <s v="Bergie, Ryan"/>
    <s v="TCN-WTL12"/>
    <s v="JPG22"/>
    <x v="12"/>
    <x v="0"/>
    <n v="0.45"/>
    <s v="Riches, Robert"/>
    <s v="TCN"/>
    <x v="199"/>
    <x v="0"/>
    <x v="9"/>
  </r>
  <r>
    <n v="264326"/>
    <s v="Cordeiro, Danny"/>
    <s v="TCN-WWB12"/>
    <s v="JPG22"/>
    <x v="7"/>
    <x v="2"/>
    <n v="0.23"/>
    <s v="Fischer, Wayne"/>
    <s v="TCN"/>
    <x v="98"/>
    <x v="0"/>
    <x v="13"/>
  </r>
  <r>
    <n v="264335"/>
    <s v="Stiles, Jordan"/>
    <s v="TCN-RJC11"/>
    <s v="JPG22"/>
    <x v="9"/>
    <x v="2"/>
    <n v="0.05"/>
    <s v="Balmer, Jim"/>
    <s v="TCN"/>
    <x v="157"/>
    <x v="0"/>
    <x v="4"/>
  </r>
  <r>
    <n v="264437"/>
    <s v="Hopkins, Jonathan"/>
    <s v="TCN-RLE11"/>
    <s v="JPG22"/>
    <x v="6"/>
    <x v="0"/>
    <n v="0.63"/>
    <s v="Dunn, Timothy"/>
    <s v="TCN"/>
    <x v="317"/>
    <x v="0"/>
    <x v="5"/>
  </r>
  <r>
    <n v="264449"/>
    <s v="Morris, Evelyn"/>
    <s v="TCN-RBA20"/>
    <s v="JPG22"/>
    <x v="1"/>
    <x v="1"/>
    <n v="8"/>
    <s v="Nylund, Jason"/>
    <s v="TCN"/>
    <x v="75"/>
    <x v="0"/>
    <x v="18"/>
  </r>
  <r>
    <n v="264455"/>
    <s v="Weykamp, Brittany"/>
    <s v="TCN-WWS12"/>
    <s v="JPG22"/>
    <x v="9"/>
    <x v="2"/>
    <n v="0.55000000000000004"/>
    <s v="Van Every, Geoffrey"/>
    <s v="TCN"/>
    <x v="66"/>
    <x v="0"/>
    <x v="13"/>
  </r>
  <r>
    <n v="264457"/>
    <s v="Young, Tim"/>
    <s v="TCN-RSN11"/>
    <s v="JPG22"/>
    <x v="11"/>
    <x v="1"/>
    <n v="8"/>
    <s v="Dickinson, Rebecca"/>
    <s v="TCN"/>
    <x v="330"/>
    <x v="0"/>
    <x v="8"/>
  </r>
  <r>
    <n v="264480"/>
    <s v="Lander, Kevin"/>
    <s v="TCN-RRD00"/>
    <s v="JPG27"/>
    <x v="19"/>
    <x v="1"/>
    <n v="8"/>
    <s v="Ricker, Jason"/>
    <s v="TCN"/>
    <x v="65"/>
    <x v="4"/>
    <x v="5"/>
  </r>
  <r>
    <n v="264480"/>
    <s v="Lander, Kevin"/>
    <s v="TCN-RRD00"/>
    <s v="JPG27"/>
    <x v="20"/>
    <x v="1"/>
    <n v="8"/>
    <s v="Ricker, Jason"/>
    <s v="TCN"/>
    <x v="65"/>
    <x v="4"/>
    <x v="5"/>
  </r>
  <r>
    <n v="264480"/>
    <s v="Lander, Kevin"/>
    <s v="TCN-RRD00"/>
    <s v="JPG27"/>
    <x v="10"/>
    <x v="1"/>
    <n v="8"/>
    <s v="Ricker, Jason"/>
    <s v="TCN"/>
    <x v="65"/>
    <x v="4"/>
    <x v="5"/>
  </r>
  <r>
    <n v="264480"/>
    <s v="Lander, Kevin"/>
    <s v="TCN-RRD00"/>
    <s v="JPG27"/>
    <x v="11"/>
    <x v="1"/>
    <n v="8"/>
    <s v="Ricker, Jason"/>
    <s v="TCN"/>
    <x v="65"/>
    <x v="4"/>
    <x v="5"/>
  </r>
  <r>
    <n v="264480"/>
    <s v="Lander, Kevin"/>
    <s v="TCN-RRD00"/>
    <s v="JPG27"/>
    <x v="12"/>
    <x v="1"/>
    <n v="8"/>
    <s v="Ricker, Jason"/>
    <s v="TCN"/>
    <x v="65"/>
    <x v="4"/>
    <x v="5"/>
  </r>
  <r>
    <n v="264502"/>
    <s v="Gatschene, Garth"/>
    <s v="TCN-RRB47"/>
    <s v="JPG27"/>
    <x v="9"/>
    <x v="0"/>
    <n v="8"/>
    <s v="Piazza, Alex"/>
    <s v="TCN"/>
    <x v="370"/>
    <x v="4"/>
    <x v="2"/>
  </r>
  <r>
    <n v="264505"/>
    <s v="Jansen, Daniel"/>
    <s v="TCN-RMC11"/>
    <s v="JPG22"/>
    <x v="2"/>
    <x v="2"/>
    <n v="0.2"/>
    <s v="Ellis, Doug"/>
    <s v="TCN"/>
    <x v="153"/>
    <x v="0"/>
    <x v="6"/>
  </r>
  <r>
    <n v="264505"/>
    <s v="Jansen, Daniel"/>
    <s v="TCN-RMC11"/>
    <s v="JPG22"/>
    <x v="13"/>
    <x v="2"/>
    <n v="0.33"/>
    <s v="Ellis, Doug"/>
    <s v="TCN"/>
    <x v="153"/>
    <x v="0"/>
    <x v="6"/>
  </r>
  <r>
    <n v="264507"/>
    <s v="Kokar, Robert"/>
    <s v="TCN-RTC11"/>
    <s v="JPG22"/>
    <x v="12"/>
    <x v="0"/>
    <n v="0.32"/>
    <s v="Benn-Pindar, Brendon"/>
    <s v="TCN"/>
    <x v="168"/>
    <x v="0"/>
    <x v="1"/>
  </r>
  <r>
    <n v="264586"/>
    <s v="Fuhrmann, Matthew"/>
    <s v="TCN-RJN11"/>
    <s v="JPG22"/>
    <x v="1"/>
    <x v="0"/>
    <n v="0.72"/>
    <s v="Gaskell, Todd"/>
    <s v="TCN"/>
    <x v="26"/>
    <x v="0"/>
    <x v="2"/>
  </r>
  <r>
    <n v="264586"/>
    <s v="Fuhrmann, Matthew"/>
    <s v="TCN-RJN11"/>
    <s v="JPG22"/>
    <x v="3"/>
    <x v="2"/>
    <n v="1.3"/>
    <s v="Gaskell, Todd"/>
    <s v="TCN"/>
    <x v="26"/>
    <x v="0"/>
    <x v="2"/>
  </r>
  <r>
    <n v="264586"/>
    <s v="Fuhrmann, Matthew"/>
    <s v="TCN-RJN11"/>
    <s v="JPG22"/>
    <x v="4"/>
    <x v="2"/>
    <n v="1.3"/>
    <s v="Gaskell, Todd"/>
    <s v="TCN"/>
    <x v="26"/>
    <x v="0"/>
    <x v="2"/>
  </r>
  <r>
    <n v="264586"/>
    <s v="Fuhrmann, Matthew"/>
    <s v="TCN-RJN11"/>
    <s v="JPG22"/>
    <x v="2"/>
    <x v="2"/>
    <n v="0.78"/>
    <s v="Gaskell, Todd"/>
    <s v="TCN"/>
    <x v="26"/>
    <x v="0"/>
    <x v="2"/>
  </r>
  <r>
    <n v="265814"/>
    <s v="Harrop, Kelly"/>
    <s v="TCN-WAJ12"/>
    <s v="JPG22"/>
    <x v="17"/>
    <x v="1"/>
    <n v="8"/>
    <s v="Tuyp, Jeremy"/>
    <s v="TCN"/>
    <x v="259"/>
    <x v="0"/>
    <x v="12"/>
  </r>
  <r>
    <n v="264586"/>
    <s v="Fuhrmann, Matthew"/>
    <s v="TCN-RJN11"/>
    <s v="JPG22"/>
    <x v="18"/>
    <x v="0"/>
    <n v="0.78"/>
    <s v="Gaskell, Todd"/>
    <s v="TCN"/>
    <x v="26"/>
    <x v="0"/>
    <x v="2"/>
  </r>
  <r>
    <n v="264590"/>
    <s v="Jurja, Sam"/>
    <s v="TCN-RFN12"/>
    <s v="JPG22"/>
    <x v="1"/>
    <x v="2"/>
    <n v="0.12"/>
    <s v="Kovacs, Steve"/>
    <s v="TCN"/>
    <x v="196"/>
    <x v="0"/>
    <x v="2"/>
  </r>
  <r>
    <n v="264590"/>
    <s v="Jurja, Sam"/>
    <s v="TCN-RFN12"/>
    <s v="JPG22"/>
    <x v="9"/>
    <x v="2"/>
    <n v="0.72"/>
    <s v="Kovacs, Steve"/>
    <s v="TCN"/>
    <x v="196"/>
    <x v="0"/>
    <x v="2"/>
  </r>
  <r>
    <n v="264600"/>
    <s v="Robichaud, Matthew"/>
    <s v="TCN-WAH12"/>
    <s v="JPG22"/>
    <x v="5"/>
    <x v="1"/>
    <n v="8"/>
    <s v="Conway, Brandon"/>
    <s v="TCN"/>
    <x v="275"/>
    <x v="0"/>
    <x v="12"/>
  </r>
  <r>
    <n v="264600"/>
    <s v="Robichaud, Matthew"/>
    <s v="TCN-WAH12"/>
    <s v="JPG22"/>
    <x v="6"/>
    <x v="1"/>
    <n v="8"/>
    <s v="Conway, Brandon"/>
    <s v="TCN"/>
    <x v="275"/>
    <x v="0"/>
    <x v="12"/>
  </r>
  <r>
    <n v="264616"/>
    <s v="Simpson, Cody"/>
    <s v="TCN-RMI11"/>
    <s v="JPG22"/>
    <x v="1"/>
    <x v="2"/>
    <n v="0.12"/>
    <s v="Garrett, Pamela"/>
    <s v="TCN"/>
    <x v="208"/>
    <x v="0"/>
    <x v="6"/>
  </r>
  <r>
    <n v="264616"/>
    <s v="Simpson, Cody"/>
    <s v="TCN-RMI11"/>
    <s v="JPG22"/>
    <x v="2"/>
    <x v="2"/>
    <n v="0.25"/>
    <s v="Garrett, Pamela"/>
    <s v="TCN"/>
    <x v="208"/>
    <x v="0"/>
    <x v="6"/>
  </r>
  <r>
    <n v="264616"/>
    <s v="Simpson, Cody"/>
    <s v="TCN-RMI11"/>
    <s v="JPG22"/>
    <x v="13"/>
    <x v="2"/>
    <n v="0.32"/>
    <s v="Garrett, Pamela"/>
    <s v="TCN"/>
    <x v="208"/>
    <x v="0"/>
    <x v="6"/>
  </r>
  <r>
    <n v="264620"/>
    <s v="Sweett, David"/>
    <s v="TCN-RJJ11"/>
    <s v="JPG22"/>
    <x v="1"/>
    <x v="2"/>
    <n v="0.65"/>
    <s v="Szijarto, Peter"/>
    <s v="TCN"/>
    <x v="34"/>
    <x v="0"/>
    <x v="4"/>
  </r>
  <r>
    <n v="264621"/>
    <s v="Tomkins, Michael"/>
    <s v="TCN-WPP11"/>
    <s v="JPG22"/>
    <x v="3"/>
    <x v="2"/>
    <n v="6.27"/>
    <s v="O'Handley, Troy"/>
    <s v="TCN"/>
    <x v="59"/>
    <x v="0"/>
    <x v="2"/>
  </r>
  <r>
    <n v="266147"/>
    <s v="Forestell, Peter"/>
    <s v="TCN-RTC12"/>
    <s v="JPG21"/>
    <x v="17"/>
    <x v="1"/>
    <n v="8"/>
    <s v="Reeves, Jennifer"/>
    <s v="TCN"/>
    <x v="1"/>
    <x v="0"/>
    <x v="1"/>
  </r>
  <r>
    <n v="264621"/>
    <s v="Tomkins, Michael"/>
    <s v="TCN-WPP11"/>
    <s v="JPG22"/>
    <x v="21"/>
    <x v="0"/>
    <n v="0.92"/>
    <s v="O'Handley, Troy"/>
    <s v="TCN"/>
    <x v="59"/>
    <x v="0"/>
    <x v="2"/>
  </r>
  <r>
    <n v="264621"/>
    <s v="Tomkins, Michael"/>
    <s v="TCN-WPP11"/>
    <s v="JPG22"/>
    <x v="9"/>
    <x v="0"/>
    <n v="0.17"/>
    <s v="O'Handley, Troy"/>
    <s v="TCN"/>
    <x v="59"/>
    <x v="0"/>
    <x v="2"/>
  </r>
  <r>
    <n v="264623"/>
    <s v="Verstraten, Chris"/>
    <s v="TCN-RMJ12"/>
    <s v="JPG22"/>
    <x v="1"/>
    <x v="2"/>
    <n v="0.5"/>
    <s v="McConnell, John"/>
    <s v="TCN"/>
    <x v="217"/>
    <x v="0"/>
    <x v="6"/>
  </r>
  <r>
    <n v="264773"/>
    <s v="Bell, Jason"/>
    <s v="TCN-RFI11"/>
    <s v="JPG21"/>
    <x v="0"/>
    <x v="2"/>
    <n v="0.23"/>
    <s v="Beek, James"/>
    <s v="TCN"/>
    <x v="109"/>
    <x v="0"/>
    <x v="2"/>
  </r>
  <r>
    <n v="264773"/>
    <s v="Bell, Jason"/>
    <s v="TCN-RFI11"/>
    <s v="JPG21"/>
    <x v="25"/>
    <x v="2"/>
    <n v="3.18"/>
    <s v="Beek, James"/>
    <s v="TCN"/>
    <x v="109"/>
    <x v="0"/>
    <x v="2"/>
  </r>
  <r>
    <n v="264779"/>
    <s v="Domingos, Jeremy"/>
    <s v="TCN-RJG12"/>
    <s v="JPG21"/>
    <x v="2"/>
    <x v="1"/>
    <n v="4.5"/>
    <s v="Wilson, Dennis"/>
    <s v="TCN"/>
    <x v="27"/>
    <x v="0"/>
    <x v="2"/>
  </r>
  <r>
    <n v="264779"/>
    <s v="Domingos, Jeremy"/>
    <s v="TCN-RJG12"/>
    <s v="JPG21"/>
    <x v="5"/>
    <x v="1"/>
    <n v="8"/>
    <s v="Wilson, Dennis"/>
    <s v="TCN"/>
    <x v="27"/>
    <x v="0"/>
    <x v="2"/>
  </r>
  <r>
    <n v="264779"/>
    <s v="Domingos, Jeremy"/>
    <s v="TCN-RJG12"/>
    <s v="JPG21"/>
    <x v="6"/>
    <x v="1"/>
    <n v="8"/>
    <s v="Wilson, Dennis"/>
    <s v="TCN"/>
    <x v="27"/>
    <x v="0"/>
    <x v="2"/>
  </r>
  <r>
    <n v="264779"/>
    <s v="Domingos, Jeremy"/>
    <s v="TCN-RJG12"/>
    <s v="JPG21"/>
    <x v="7"/>
    <x v="1"/>
    <n v="8"/>
    <s v="Wilson, Dennis"/>
    <s v="TCN"/>
    <x v="27"/>
    <x v="0"/>
    <x v="2"/>
  </r>
  <r>
    <n v="264779"/>
    <s v="Domingos, Jeremy"/>
    <s v="TCN-RJG12"/>
    <s v="JPG21"/>
    <x v="8"/>
    <x v="1"/>
    <n v="8"/>
    <s v="Wilson, Dennis"/>
    <s v="TCN"/>
    <x v="27"/>
    <x v="0"/>
    <x v="2"/>
  </r>
  <r>
    <n v="266536"/>
    <s v="Roggie, Jay"/>
    <s v="TCN-RWS12"/>
    <s v="JPG22"/>
    <x v="17"/>
    <x v="1"/>
    <n v="8"/>
    <s v="Davis, Steven"/>
    <s v="TCN"/>
    <x v="32"/>
    <x v="0"/>
    <x v="2"/>
  </r>
  <r>
    <n v="264782"/>
    <s v="Fletcher, Kevin"/>
    <s v="TCN-RMD12"/>
    <s v="JPG22"/>
    <x v="1"/>
    <x v="0"/>
    <n v="0.5"/>
    <s v="Keba, Joel"/>
    <s v="TCN"/>
    <x v="238"/>
    <x v="0"/>
    <x v="6"/>
  </r>
  <r>
    <n v="264786"/>
    <s v="Kohman, Christopher"/>
    <s v="TCN-RWS11"/>
    <s v="JPG22"/>
    <x v="3"/>
    <x v="2"/>
    <n v="1.78"/>
    <s v="Miller, Jeff"/>
    <s v="TCN"/>
    <x v="146"/>
    <x v="0"/>
    <x v="2"/>
  </r>
  <r>
    <n v="264786"/>
    <s v="Kohman, Christopher"/>
    <s v="TCN-RWS11"/>
    <s v="JPG22"/>
    <x v="4"/>
    <x v="2"/>
    <n v="1.77"/>
    <s v="Miller, Jeff"/>
    <s v="TCN"/>
    <x v="146"/>
    <x v="0"/>
    <x v="2"/>
  </r>
  <r>
    <n v="264786"/>
    <s v="Kohman, Christopher"/>
    <s v="TCN-RWS11"/>
    <s v="JPG22"/>
    <x v="2"/>
    <x v="2"/>
    <n v="1.7"/>
    <s v="Miller, Jeff"/>
    <s v="TCN"/>
    <x v="146"/>
    <x v="0"/>
    <x v="2"/>
  </r>
  <r>
    <n v="266774"/>
    <s v="Ialenti, David"/>
    <s v="TCN-WAB11"/>
    <s v="JPG22"/>
    <x v="17"/>
    <x v="1"/>
    <n v="8"/>
    <s v="Stark, Adam"/>
    <s v="TCN"/>
    <x v="309"/>
    <x v="0"/>
    <x v="12"/>
  </r>
  <r>
    <n v="264786"/>
    <s v="Kohman, Christopher"/>
    <s v="TCN-RWS11"/>
    <s v="JPG22"/>
    <x v="18"/>
    <x v="2"/>
    <n v="1.77"/>
    <s v="Miller, Jeff"/>
    <s v="TCN"/>
    <x v="146"/>
    <x v="0"/>
    <x v="2"/>
  </r>
  <r>
    <n v="264792"/>
    <s v="Pryke, Ryan"/>
    <s v="TCN-RFI11"/>
    <s v="JPG22"/>
    <x v="2"/>
    <x v="2"/>
    <n v="0.56999999999999995"/>
    <s v="Beek, James"/>
    <s v="TCN"/>
    <x v="109"/>
    <x v="0"/>
    <x v="2"/>
  </r>
  <r>
    <n v="264797"/>
    <s v="Dufault, Karen"/>
    <s v="TCN-RMW11"/>
    <s v="JPG22"/>
    <x v="2"/>
    <x v="2"/>
    <n v="0.25"/>
    <s v="Gohl, Gregory"/>
    <s v="TCN"/>
    <x v="204"/>
    <x v="0"/>
    <x v="6"/>
  </r>
  <r>
    <n v="264797"/>
    <s v="Dufault, Karen"/>
    <s v="TCN-RMW11"/>
    <s v="JPG22"/>
    <x v="13"/>
    <x v="2"/>
    <n v="0.38"/>
    <s v="Gohl, Gregory"/>
    <s v="TCN"/>
    <x v="204"/>
    <x v="0"/>
    <x v="6"/>
  </r>
  <r>
    <n v="264798"/>
    <s v="McCharles, Riley"/>
    <s v="TCN-WWF11"/>
    <s v="JPG22"/>
    <x v="0"/>
    <x v="2"/>
    <n v="0.42"/>
    <s v="Adams, Mike"/>
    <s v="TCN"/>
    <x v="186"/>
    <x v="0"/>
    <x v="13"/>
  </r>
  <r>
    <n v="264798"/>
    <s v="McCharles, Riley"/>
    <s v="TCN-WWF11"/>
    <s v="JPG22"/>
    <x v="18"/>
    <x v="2"/>
    <n v="0.13"/>
    <s v="Adams, Mike"/>
    <s v="TCN"/>
    <x v="186"/>
    <x v="0"/>
    <x v="13"/>
  </r>
  <r>
    <n v="264814"/>
    <s v="Bakalis, Eugenia"/>
    <s v="TCN-RJN12"/>
    <s v="JPG22"/>
    <x v="6"/>
    <x v="2"/>
    <n v="0.28000000000000003"/>
    <s v="Turner, Jason"/>
    <s v="TCN"/>
    <x v="155"/>
    <x v="0"/>
    <x v="2"/>
  </r>
  <r>
    <n v="264814"/>
    <s v="Bakalis, Eugenia"/>
    <s v="TCN-RJN12"/>
    <s v="JPG22"/>
    <x v="18"/>
    <x v="2"/>
    <n v="0.45"/>
    <s v="Turner, Jason"/>
    <s v="TCN"/>
    <x v="155"/>
    <x v="0"/>
    <x v="2"/>
  </r>
  <r>
    <n v="264814"/>
    <s v="Bakalis, Eugenia"/>
    <s v="TCN-RJN12"/>
    <s v="JPG22"/>
    <x v="9"/>
    <x v="0"/>
    <n v="0.33"/>
    <s v="Turner, Jason"/>
    <s v="TCN"/>
    <x v="155"/>
    <x v="0"/>
    <x v="2"/>
  </r>
  <r>
    <n v="264817"/>
    <s v="Marshalsey, Neil"/>
    <s v="TCN-RKH12"/>
    <s v="JPG22"/>
    <x v="1"/>
    <x v="1"/>
    <n v="8"/>
    <s v="Bradley, Jason"/>
    <s v="TCN"/>
    <x v="58"/>
    <x v="0"/>
    <x v="2"/>
  </r>
  <r>
    <n v="264818"/>
    <s v="Nixon, John"/>
    <s v="TCN-WAG12"/>
    <s v="JPG22"/>
    <x v="1"/>
    <x v="1"/>
    <n v="8"/>
    <s v="Bonney, Chris"/>
    <s v="TCN"/>
    <x v="339"/>
    <x v="0"/>
    <x v="12"/>
  </r>
  <r>
    <n v="264873"/>
    <s v="Blundell, Mark"/>
    <s v="TCN-WAD12"/>
    <s v="JPG22"/>
    <x v="6"/>
    <x v="1"/>
    <n v="8"/>
    <s v="Courtemanche, Charlotte"/>
    <s v="TCN"/>
    <x v="310"/>
    <x v="0"/>
    <x v="12"/>
  </r>
  <r>
    <n v="264873"/>
    <s v="Blundell, Mark"/>
    <s v="TCN-WAD12"/>
    <s v="JPG22"/>
    <x v="7"/>
    <x v="1"/>
    <n v="8"/>
    <s v="Courtemanche, Charlotte"/>
    <s v="TCN"/>
    <x v="310"/>
    <x v="0"/>
    <x v="12"/>
  </r>
  <r>
    <n v="264873"/>
    <s v="Blundell, Mark"/>
    <s v="TCN-WAD12"/>
    <s v="JPG22"/>
    <x v="8"/>
    <x v="1"/>
    <n v="8"/>
    <s v="Courtemanche, Charlotte"/>
    <s v="TCN"/>
    <x v="310"/>
    <x v="0"/>
    <x v="12"/>
  </r>
  <r>
    <n v="264885"/>
    <s v="Broughton, Kristina"/>
    <s v="TCN-RLF12"/>
    <s v="JPG10"/>
    <x v="1"/>
    <x v="2"/>
    <n v="0.23"/>
    <s v="Tyrrell, Paul"/>
    <s v="TCN"/>
    <x v="143"/>
    <x v="0"/>
    <x v="5"/>
  </r>
  <r>
    <n v="264885"/>
    <s v="Broughton, Kristina"/>
    <s v="TCN-RLF12"/>
    <s v="JPG10"/>
    <x v="6"/>
    <x v="0"/>
    <n v="0.15"/>
    <s v="Tyrrell, Paul"/>
    <s v="TCN"/>
    <x v="143"/>
    <x v="0"/>
    <x v="5"/>
  </r>
  <r>
    <n v="264947"/>
    <s v="Hurley, Philip"/>
    <s v="TCN-RJN12"/>
    <s v="JPG22"/>
    <x v="1"/>
    <x v="2"/>
    <n v="2.0499999999999998"/>
    <s v="Turner, Jason"/>
    <s v="TCN"/>
    <x v="155"/>
    <x v="0"/>
    <x v="2"/>
  </r>
  <r>
    <n v="264947"/>
    <s v="Hurley, Philip"/>
    <s v="TCN-RJN12"/>
    <s v="JPG22"/>
    <x v="3"/>
    <x v="2"/>
    <n v="1"/>
    <s v="Turner, Jason"/>
    <s v="TCN"/>
    <x v="155"/>
    <x v="0"/>
    <x v="2"/>
  </r>
  <r>
    <n v="264947"/>
    <s v="Hurley, Philip"/>
    <s v="TCN-RJN12"/>
    <s v="JPG22"/>
    <x v="2"/>
    <x v="2"/>
    <n v="1.45"/>
    <s v="Turner, Jason"/>
    <s v="TCN"/>
    <x v="155"/>
    <x v="0"/>
    <x v="2"/>
  </r>
  <r>
    <n v="264947"/>
    <s v="Hurley, Philip"/>
    <s v="TCN-RJN12"/>
    <s v="JPG22"/>
    <x v="5"/>
    <x v="2"/>
    <n v="0.22"/>
    <s v="Turner, Jason"/>
    <s v="TCN"/>
    <x v="155"/>
    <x v="0"/>
    <x v="2"/>
  </r>
  <r>
    <n v="264947"/>
    <s v="Hurley, Philip"/>
    <s v="TCN-RJN12"/>
    <s v="JPG22"/>
    <x v="6"/>
    <x v="2"/>
    <n v="0.27"/>
    <s v="Turner, Jason"/>
    <s v="TCN"/>
    <x v="155"/>
    <x v="0"/>
    <x v="2"/>
  </r>
  <r>
    <n v="266931"/>
    <s v="Thompson, Vaughn"/>
    <s v="TCN-RLF11"/>
    <s v="JPG22"/>
    <x v="17"/>
    <x v="1"/>
    <n v="8"/>
    <s v="Unwin, Chris"/>
    <s v="TCN"/>
    <x v="152"/>
    <x v="0"/>
    <x v="5"/>
  </r>
  <r>
    <n v="264947"/>
    <s v="Hurley, Philip"/>
    <s v="TCN-RJN12"/>
    <s v="JPG22"/>
    <x v="9"/>
    <x v="0"/>
    <n v="0.33"/>
    <s v="Turner, Jason"/>
    <s v="TCN"/>
    <x v="155"/>
    <x v="0"/>
    <x v="2"/>
  </r>
  <r>
    <n v="264974"/>
    <s v="Zeiger, Aaron"/>
    <s v="TCN-RSF12"/>
    <s v="JPG21"/>
    <x v="1"/>
    <x v="1"/>
    <n v="8"/>
    <s v="Richards, Geoff"/>
    <s v="TCN"/>
    <x v="322"/>
    <x v="0"/>
    <x v="8"/>
  </r>
  <r>
    <n v="264974"/>
    <s v="Zeiger, Aaron"/>
    <s v="TCN-RSF12"/>
    <s v="JPG21"/>
    <x v="3"/>
    <x v="1"/>
    <n v="8"/>
    <s v="Richards, Geoff"/>
    <s v="TCN"/>
    <x v="322"/>
    <x v="0"/>
    <x v="8"/>
  </r>
  <r>
    <n v="265086"/>
    <s v="Picanco, Trevor"/>
    <s v="TCN-RRB23"/>
    <s v="JPG27"/>
    <x v="11"/>
    <x v="1"/>
    <n v="8"/>
    <s v="Spencer, Shawn"/>
    <s v="TCN"/>
    <x v="271"/>
    <x v="4"/>
    <x v="2"/>
  </r>
  <r>
    <n v="265086"/>
    <s v="Picanco, Trevor"/>
    <s v="TCN-RRB23"/>
    <s v="JPG27"/>
    <x v="12"/>
    <x v="1"/>
    <n v="8"/>
    <s v="Spencer, Shawn"/>
    <s v="TCN"/>
    <x v="271"/>
    <x v="4"/>
    <x v="2"/>
  </r>
  <r>
    <n v="265163"/>
    <s v="Zielke, Christina"/>
    <s v="TCN-RWS11"/>
    <s v="JPG10"/>
    <x v="1"/>
    <x v="2"/>
    <n v="1.58"/>
    <s v="Miller, Jeff"/>
    <s v="TCN"/>
    <x v="146"/>
    <x v="0"/>
    <x v="2"/>
  </r>
  <r>
    <n v="265163"/>
    <s v="Zielke, Christina"/>
    <s v="TCN-RWS11"/>
    <s v="JPG10"/>
    <x v="2"/>
    <x v="2"/>
    <n v="1.62"/>
    <s v="Miller, Jeff"/>
    <s v="TCN"/>
    <x v="146"/>
    <x v="0"/>
    <x v="2"/>
  </r>
  <r>
    <n v="266937"/>
    <s v="Wyman, Jesse"/>
    <s v="TCN-RFI12"/>
    <s v="JPG22"/>
    <x v="17"/>
    <x v="1"/>
    <n v="8"/>
    <s v="Beadle, James"/>
    <s v="TCN"/>
    <x v="103"/>
    <x v="0"/>
    <x v="2"/>
  </r>
  <r>
    <n v="265163"/>
    <s v="Zielke, Christina"/>
    <s v="TCN-RWS11"/>
    <s v="JPG10"/>
    <x v="18"/>
    <x v="2"/>
    <n v="1.73"/>
    <s v="Miller, Jeff"/>
    <s v="TCN"/>
    <x v="146"/>
    <x v="0"/>
    <x v="2"/>
  </r>
  <r>
    <n v="265370"/>
    <s v="Spasic, Miodrag"/>
    <s v="TCN-WPP11"/>
    <s v="JPG22"/>
    <x v="4"/>
    <x v="2"/>
    <n v="7.47"/>
    <s v="O'Handley, Troy"/>
    <s v="TCN"/>
    <x v="59"/>
    <x v="0"/>
    <x v="2"/>
  </r>
  <r>
    <n v="265394"/>
    <s v="Jarvie, Amanda"/>
    <s v="TCN-RLB11"/>
    <s v="JPG10"/>
    <x v="9"/>
    <x v="2"/>
    <n v="0.2"/>
    <s v="Lean, Sonja"/>
    <s v="TCN"/>
    <x v="190"/>
    <x v="0"/>
    <x v="5"/>
  </r>
  <r>
    <n v="265524"/>
    <s v="Pengelly, Josh"/>
    <s v="TCN-RTD11"/>
    <s v="JPG22"/>
    <x v="1"/>
    <x v="0"/>
    <n v="0.25"/>
    <s v="De Sa, Sandra"/>
    <s v="TCN"/>
    <x v="78"/>
    <x v="0"/>
    <x v="1"/>
  </r>
  <r>
    <n v="265538"/>
    <s v="Fisher, Ethan"/>
    <s v="TCN-RTC12"/>
    <s v="JPG22"/>
    <x v="1"/>
    <x v="0"/>
    <n v="0.23"/>
    <s v="Reeves, Jennifer"/>
    <s v="TCN"/>
    <x v="1"/>
    <x v="0"/>
    <x v="1"/>
  </r>
  <r>
    <n v="265538"/>
    <s v="Fisher, Ethan"/>
    <s v="TCN-RTC12"/>
    <s v="JPG22"/>
    <x v="2"/>
    <x v="1"/>
    <n v="6.92"/>
    <s v="Reeves, Jennifer"/>
    <s v="TCN"/>
    <x v="1"/>
    <x v="0"/>
    <x v="1"/>
  </r>
  <r>
    <n v="265538"/>
    <s v="Fisher, Ethan"/>
    <s v="TCN-RTC12"/>
    <s v="JPG22"/>
    <x v="5"/>
    <x v="1"/>
    <n v="8"/>
    <s v="Reeves, Jennifer"/>
    <s v="TCN"/>
    <x v="1"/>
    <x v="0"/>
    <x v="1"/>
  </r>
  <r>
    <n v="265538"/>
    <s v="Fisher, Ethan"/>
    <s v="TCN-RTC12"/>
    <s v="JPG22"/>
    <x v="6"/>
    <x v="1"/>
    <n v="8"/>
    <s v="Reeves, Jennifer"/>
    <s v="TCN"/>
    <x v="1"/>
    <x v="0"/>
    <x v="1"/>
  </r>
  <r>
    <n v="265538"/>
    <s v="Fisher, Ethan"/>
    <s v="TCN-RTC12"/>
    <s v="JPG22"/>
    <x v="7"/>
    <x v="1"/>
    <n v="1.37"/>
    <s v="Reeves, Jennifer"/>
    <s v="TCN"/>
    <x v="1"/>
    <x v="0"/>
    <x v="1"/>
  </r>
  <r>
    <n v="265538"/>
    <s v="Fisher, Ethan"/>
    <s v="TCN-RTC12"/>
    <s v="JPG22"/>
    <x v="12"/>
    <x v="0"/>
    <n v="0.08"/>
    <s v="Reeves, Jennifer"/>
    <s v="TCN"/>
    <x v="1"/>
    <x v="0"/>
    <x v="1"/>
  </r>
  <r>
    <n v="265573"/>
    <s v="Goulart, Justin"/>
    <s v="TCN-RJB11"/>
    <s v="JPG22"/>
    <x v="1"/>
    <x v="2"/>
    <n v="0.67"/>
    <s v="Wong, Kum"/>
    <s v="TCN"/>
    <x v="197"/>
    <x v="0"/>
    <x v="4"/>
  </r>
  <r>
    <n v="265573"/>
    <s v="Goulart, Justin"/>
    <s v="TCN-RJB11"/>
    <s v="JPG22"/>
    <x v="6"/>
    <x v="2"/>
    <n v="0.03"/>
    <s v="Wong, Kum"/>
    <s v="TCN"/>
    <x v="197"/>
    <x v="0"/>
    <x v="4"/>
  </r>
  <r>
    <n v="265581"/>
    <s v="Langelaan, Robert"/>
    <s v="TCN-RMK12"/>
    <s v="JPG22"/>
    <x v="1"/>
    <x v="1"/>
    <n v="8"/>
    <s v="Idzik, Steve"/>
    <s v="TCN"/>
    <x v="262"/>
    <x v="0"/>
    <x v="6"/>
  </r>
  <r>
    <n v="265633"/>
    <s v="Harris, Amanda"/>
    <s v="TCN-WAG12"/>
    <s v="JPG22"/>
    <x v="12"/>
    <x v="1"/>
    <n v="2.82"/>
    <s v="Bonney, Chris"/>
    <s v="TCN"/>
    <x v="339"/>
    <x v="0"/>
    <x v="12"/>
  </r>
  <r>
    <n v="265633"/>
    <s v="Harris, Amanda"/>
    <s v="TCN-WAG12"/>
    <s v="JPG22"/>
    <x v="13"/>
    <x v="1"/>
    <n v="8"/>
    <s v="Bonney, Chris"/>
    <s v="TCN"/>
    <x v="339"/>
    <x v="0"/>
    <x v="12"/>
  </r>
  <r>
    <n v="265633"/>
    <s v="Harris, Amanda"/>
    <s v="TCN-WAG12"/>
    <s v="JPG22"/>
    <x v="14"/>
    <x v="1"/>
    <n v="8"/>
    <s v="Bonney, Chris"/>
    <s v="TCN"/>
    <x v="339"/>
    <x v="0"/>
    <x v="12"/>
  </r>
  <r>
    <n v="265633"/>
    <s v="Harris, Amanda"/>
    <s v="TCN-WAG12"/>
    <s v="JPG22"/>
    <x v="16"/>
    <x v="1"/>
    <n v="8"/>
    <s v="Bonney, Chris"/>
    <s v="TCN"/>
    <x v="339"/>
    <x v="0"/>
    <x v="12"/>
  </r>
  <r>
    <n v="265633"/>
    <s v="Harris, Amanda"/>
    <s v="TCN-WAG12"/>
    <s v="JPG22"/>
    <x v="21"/>
    <x v="1"/>
    <n v="8"/>
    <s v="Bonney, Chris"/>
    <s v="TCN"/>
    <x v="339"/>
    <x v="0"/>
    <x v="12"/>
  </r>
  <r>
    <n v="265720"/>
    <s v="Costea, Mark"/>
    <s v="TCN-RSN11"/>
    <s v="JPG22"/>
    <x v="8"/>
    <x v="1"/>
    <n v="8"/>
    <s v="Dickinson, Rebecca"/>
    <s v="TCN"/>
    <x v="330"/>
    <x v="0"/>
    <x v="8"/>
  </r>
  <r>
    <n v="268516"/>
    <s v="Campbell, Susan"/>
    <s v="TCN-WRB12"/>
    <s v="JPG22"/>
    <x v="17"/>
    <x v="1"/>
    <n v="8"/>
    <s v="Ballantyne, Brian"/>
    <s v="TCN"/>
    <x v="170"/>
    <x v="0"/>
    <x v="2"/>
  </r>
  <r>
    <n v="265720"/>
    <s v="Costea, Mark"/>
    <s v="TCN-RSN11"/>
    <s v="JPG22"/>
    <x v="18"/>
    <x v="1"/>
    <n v="8"/>
    <s v="Dickinson, Rebecca"/>
    <s v="TCN"/>
    <x v="330"/>
    <x v="0"/>
    <x v="8"/>
  </r>
  <r>
    <n v="265720"/>
    <s v="Costea, Mark"/>
    <s v="TCN-RSN11"/>
    <s v="JPG22"/>
    <x v="19"/>
    <x v="1"/>
    <n v="8"/>
    <s v="Dickinson, Rebecca"/>
    <s v="TCN"/>
    <x v="330"/>
    <x v="0"/>
    <x v="8"/>
  </r>
  <r>
    <n v="265795"/>
    <s v="Radulescu, Monica"/>
    <s v="TCN-RTB12"/>
    <s v="JPG22"/>
    <x v="12"/>
    <x v="1"/>
    <n v="8"/>
    <s v="Wilberforce, Ted"/>
    <s v="TCN"/>
    <x v="240"/>
    <x v="0"/>
    <x v="1"/>
  </r>
  <r>
    <n v="265795"/>
    <s v="Radulescu, Monica"/>
    <s v="TCN-RTB12"/>
    <s v="JPG22"/>
    <x v="9"/>
    <x v="0"/>
    <n v="0.13"/>
    <s v="Wilberforce, Ted"/>
    <s v="TCN"/>
    <x v="240"/>
    <x v="0"/>
    <x v="1"/>
  </r>
  <r>
    <n v="265807"/>
    <s v="Dam, Frank"/>
    <s v="TCN-RFN12"/>
    <s v="JPG22"/>
    <x v="1"/>
    <x v="2"/>
    <n v="0.68"/>
    <s v="Kovacs, Steve"/>
    <s v="TCN"/>
    <x v="196"/>
    <x v="0"/>
    <x v="2"/>
  </r>
  <r>
    <n v="265807"/>
    <s v="Dam, Frank"/>
    <s v="TCN-RFN12"/>
    <s v="JPG22"/>
    <x v="12"/>
    <x v="2"/>
    <n v="0.88"/>
    <s v="Kovacs, Steve"/>
    <s v="TCN"/>
    <x v="196"/>
    <x v="0"/>
    <x v="2"/>
  </r>
  <r>
    <n v="265807"/>
    <s v="Dam, Frank"/>
    <s v="TCN-RFN12"/>
    <s v="JPG22"/>
    <x v="9"/>
    <x v="2"/>
    <n v="0.97"/>
    <s v="Kovacs, Steve"/>
    <s v="TCN"/>
    <x v="196"/>
    <x v="0"/>
    <x v="2"/>
  </r>
  <r>
    <n v="265814"/>
    <s v="Harrop, Kelly"/>
    <s v="TCN-WAJ12"/>
    <s v="JPG22"/>
    <x v="6"/>
    <x v="1"/>
    <n v="1.05"/>
    <s v="Tuyp, Jeremy"/>
    <s v="TCN"/>
    <x v="259"/>
    <x v="0"/>
    <x v="12"/>
  </r>
  <r>
    <n v="265814"/>
    <s v="Harrop, Kelly"/>
    <s v="TCN-WAJ12"/>
    <s v="JPG22"/>
    <x v="7"/>
    <x v="1"/>
    <n v="8"/>
    <s v="Tuyp, Jeremy"/>
    <s v="TCN"/>
    <x v="259"/>
    <x v="0"/>
    <x v="12"/>
  </r>
  <r>
    <n v="265814"/>
    <s v="Harrop, Kelly"/>
    <s v="TCN-WAJ12"/>
    <s v="JPG22"/>
    <x v="8"/>
    <x v="1"/>
    <n v="8"/>
    <s v="Tuyp, Jeremy"/>
    <s v="TCN"/>
    <x v="259"/>
    <x v="0"/>
    <x v="12"/>
  </r>
  <r>
    <n v="268731"/>
    <s v="Ribeiro, Jasmine"/>
    <s v="TCN-RMC12"/>
    <s v="JPG22"/>
    <x v="17"/>
    <x v="1"/>
    <n v="8"/>
    <s v="Hanley, Michael"/>
    <s v="TCN"/>
    <x v="279"/>
    <x v="0"/>
    <x v="6"/>
  </r>
  <r>
    <n v="265814"/>
    <s v="Harrop, Kelly"/>
    <s v="TCN-WAJ12"/>
    <s v="JPG22"/>
    <x v="18"/>
    <x v="1"/>
    <n v="8"/>
    <s v="Tuyp, Jeremy"/>
    <s v="TCN"/>
    <x v="259"/>
    <x v="0"/>
    <x v="12"/>
  </r>
  <r>
    <n v="265814"/>
    <s v="Harrop, Kelly"/>
    <s v="TCN-WAJ12"/>
    <s v="JPG22"/>
    <x v="19"/>
    <x v="1"/>
    <n v="7"/>
    <s v="Tuyp, Jeremy"/>
    <s v="TCN"/>
    <x v="259"/>
    <x v="0"/>
    <x v="12"/>
  </r>
  <r>
    <n v="265818"/>
    <s v="Kowalski, Brandon"/>
    <s v="TCN-WAG12"/>
    <s v="JPG22"/>
    <x v="7"/>
    <x v="0"/>
    <n v="4"/>
    <s v="Bonney, Chris"/>
    <s v="TCN"/>
    <x v="339"/>
    <x v="0"/>
    <x v="12"/>
  </r>
  <r>
    <n v="265818"/>
    <s v="Kowalski, Brandon"/>
    <s v="TCN-WAG12"/>
    <s v="JPG22"/>
    <x v="8"/>
    <x v="0"/>
    <n v="2.92"/>
    <s v="Bonney, Chris"/>
    <s v="TCN"/>
    <x v="339"/>
    <x v="0"/>
    <x v="12"/>
  </r>
  <r>
    <n v="265818"/>
    <s v="Kowalski, Brandon"/>
    <s v="TCN-WAG12"/>
    <s v="JPG22"/>
    <x v="18"/>
    <x v="0"/>
    <n v="4"/>
    <s v="Bonney, Chris"/>
    <s v="TCN"/>
    <x v="339"/>
    <x v="0"/>
    <x v="12"/>
  </r>
  <r>
    <n v="265819"/>
    <s v="LeBel, Rene"/>
    <s v="TCN-WAH12"/>
    <s v="JPG22"/>
    <x v="5"/>
    <x v="1"/>
    <n v="8"/>
    <s v="Conway, Brandon"/>
    <s v="TCN"/>
    <x v="275"/>
    <x v="0"/>
    <x v="12"/>
  </r>
  <r>
    <n v="265819"/>
    <s v="LeBel, Rene"/>
    <s v="TCN-WAH12"/>
    <s v="JPG22"/>
    <x v="6"/>
    <x v="1"/>
    <n v="8"/>
    <s v="Conway, Brandon"/>
    <s v="TCN"/>
    <x v="275"/>
    <x v="0"/>
    <x v="12"/>
  </r>
  <r>
    <n v="265820"/>
    <s v="Mantyka, Brandon"/>
    <s v="TCN-WWB12"/>
    <s v="JPG22"/>
    <x v="12"/>
    <x v="2"/>
    <n v="0.43"/>
    <s v="Fischer, Wayne"/>
    <s v="TCN"/>
    <x v="98"/>
    <x v="0"/>
    <x v="13"/>
  </r>
  <r>
    <n v="265820"/>
    <s v="Mantyka, Brandon"/>
    <s v="TCN-WWB12"/>
    <s v="JPG22"/>
    <x v="9"/>
    <x v="2"/>
    <n v="0.6"/>
    <s v="Fischer, Wayne"/>
    <s v="TCN"/>
    <x v="98"/>
    <x v="0"/>
    <x v="13"/>
  </r>
  <r>
    <n v="265824"/>
    <s v="Simpson, James"/>
    <s v="TCN-WWB11"/>
    <s v="JPG22"/>
    <x v="0"/>
    <x v="2"/>
    <n v="0.53"/>
    <s v="Feledi, Mark"/>
    <s v="TCN"/>
    <x v="179"/>
    <x v="0"/>
    <x v="13"/>
  </r>
  <r>
    <n v="265824"/>
    <s v="Simpson, James"/>
    <s v="TCN-WWB11"/>
    <s v="JPG22"/>
    <x v="18"/>
    <x v="2"/>
    <n v="0.17"/>
    <s v="Feledi, Mark"/>
    <s v="TCN"/>
    <x v="179"/>
    <x v="0"/>
    <x v="13"/>
  </r>
  <r>
    <n v="265824"/>
    <s v="Simpson, James"/>
    <s v="TCN-WWB11"/>
    <s v="JPG22"/>
    <x v="22"/>
    <x v="2"/>
    <n v="0.88"/>
    <s v="Feledi, Mark"/>
    <s v="TCN"/>
    <x v="179"/>
    <x v="0"/>
    <x v="13"/>
  </r>
  <r>
    <n v="265935"/>
    <s v="Gifford, Andrew"/>
    <s v="TCN-RTP50"/>
    <s v="JPG21"/>
    <x v="1"/>
    <x v="1"/>
    <n v="8"/>
    <s v="Reid, Josh"/>
    <s v="TCN"/>
    <x v="243"/>
    <x v="3"/>
    <x v="2"/>
  </r>
  <r>
    <n v="265963"/>
    <s v="Gonzales, Fernando"/>
    <s v="TCN-RWS11"/>
    <s v="JPG22"/>
    <x v="1"/>
    <x v="2"/>
    <n v="1.73"/>
    <s v="Miller, Jeff"/>
    <s v="TCN"/>
    <x v="146"/>
    <x v="0"/>
    <x v="2"/>
  </r>
  <r>
    <n v="265963"/>
    <s v="Gonzales, Fernando"/>
    <s v="TCN-RWS11"/>
    <s v="JPG22"/>
    <x v="4"/>
    <x v="2"/>
    <n v="1.78"/>
    <s v="Miller, Jeff"/>
    <s v="TCN"/>
    <x v="146"/>
    <x v="0"/>
    <x v="2"/>
  </r>
  <r>
    <n v="265963"/>
    <s v="Gonzales, Fernando"/>
    <s v="TCN-RWS11"/>
    <s v="JPG22"/>
    <x v="18"/>
    <x v="2"/>
    <n v="1.8"/>
    <s v="Miller, Jeff"/>
    <s v="TCN"/>
    <x v="146"/>
    <x v="0"/>
    <x v="2"/>
  </r>
  <r>
    <n v="265999"/>
    <s v="Lilly, Jason"/>
    <s v="TCN-RMC11"/>
    <s v="JPG22"/>
    <x v="13"/>
    <x v="2"/>
    <n v="0.35"/>
    <s v="Ellis, Doug"/>
    <s v="TCN"/>
    <x v="153"/>
    <x v="0"/>
    <x v="6"/>
  </r>
  <r>
    <n v="266004"/>
    <s v="Poetker, Justin"/>
    <s v="TCN-RTA11"/>
    <s v="JPG22"/>
    <x v="12"/>
    <x v="0"/>
    <n v="0.33"/>
    <s v="Cochrane, Curtis"/>
    <s v="TCN"/>
    <x v="290"/>
    <x v="0"/>
    <x v="1"/>
  </r>
  <r>
    <n v="266004"/>
    <s v="Poetker, Justin"/>
    <s v="TCN-RTA11"/>
    <s v="JPG22"/>
    <x v="13"/>
    <x v="0"/>
    <n v="6.43"/>
    <s v="Cochrane, Curtis"/>
    <s v="TCN"/>
    <x v="290"/>
    <x v="0"/>
    <x v="1"/>
  </r>
  <r>
    <n v="266004"/>
    <s v="Poetker, Justin"/>
    <s v="TCN-RTA11"/>
    <s v="JPG22"/>
    <x v="16"/>
    <x v="0"/>
    <n v="7.95"/>
    <s v="Cochrane, Curtis"/>
    <s v="TCN"/>
    <x v="290"/>
    <x v="0"/>
    <x v="1"/>
  </r>
  <r>
    <n v="266004"/>
    <s v="Poetker, Justin"/>
    <s v="TCN-RTA11"/>
    <s v="JPG22"/>
    <x v="9"/>
    <x v="0"/>
    <n v="0.23"/>
    <s v="Cochrane, Curtis"/>
    <s v="TCN"/>
    <x v="290"/>
    <x v="0"/>
    <x v="1"/>
  </r>
  <r>
    <n v="266012"/>
    <s v="Tran, Sambath"/>
    <s v="TCN-RMN11"/>
    <s v="JPG22"/>
    <x v="1"/>
    <x v="2"/>
    <n v="0.15"/>
    <s v="Ellis, Christopher"/>
    <s v="TCN"/>
    <x v="127"/>
    <x v="0"/>
    <x v="6"/>
  </r>
  <r>
    <n v="266141"/>
    <s v="Bulbrook, Joshua"/>
    <s v="TCN-RMN11"/>
    <s v="JPG22"/>
    <x v="1"/>
    <x v="2"/>
    <n v="0.25"/>
    <s v="Ellis, Christopher"/>
    <s v="TCN"/>
    <x v="127"/>
    <x v="0"/>
    <x v="6"/>
  </r>
  <r>
    <n v="266141"/>
    <s v="Bulbrook, Joshua"/>
    <s v="TCN-RMN11"/>
    <s v="JPG22"/>
    <x v="13"/>
    <x v="2"/>
    <n v="0.4"/>
    <s v="Ellis, Christopher"/>
    <s v="TCN"/>
    <x v="127"/>
    <x v="0"/>
    <x v="6"/>
  </r>
  <r>
    <n v="266147"/>
    <s v="Forestell, Peter"/>
    <s v="TCN-RTC12"/>
    <s v="JPG21"/>
    <x v="2"/>
    <x v="0"/>
    <n v="0.18"/>
    <s v="Reeves, Jennifer"/>
    <s v="TCN"/>
    <x v="1"/>
    <x v="0"/>
    <x v="1"/>
  </r>
  <r>
    <n v="266147"/>
    <s v="Forestell, Peter"/>
    <s v="TCN-RTC12"/>
    <s v="JPG21"/>
    <x v="7"/>
    <x v="1"/>
    <n v="5.25"/>
    <s v="Reeves, Jennifer"/>
    <s v="TCN"/>
    <x v="1"/>
    <x v="0"/>
    <x v="1"/>
  </r>
  <r>
    <n v="266147"/>
    <s v="Forestell, Peter"/>
    <s v="TCN-RTC12"/>
    <s v="JPG21"/>
    <x v="8"/>
    <x v="1"/>
    <n v="8"/>
    <s v="Reeves, Jennifer"/>
    <s v="TCN"/>
    <x v="1"/>
    <x v="0"/>
    <x v="1"/>
  </r>
  <r>
    <n v="269396"/>
    <s v="Mauricio, Johnathan"/>
    <s v="TCN-WWB11"/>
    <s v="JPG22"/>
    <x v="17"/>
    <x v="1"/>
    <n v="8"/>
    <s v="Feledi, Mark"/>
    <s v="TCN"/>
    <x v="179"/>
    <x v="0"/>
    <x v="13"/>
  </r>
  <r>
    <n v="266147"/>
    <s v="Forestell, Peter"/>
    <s v="TCN-RTC12"/>
    <s v="JPG21"/>
    <x v="18"/>
    <x v="1"/>
    <n v="8"/>
    <s v="Reeves, Jennifer"/>
    <s v="TCN"/>
    <x v="1"/>
    <x v="0"/>
    <x v="1"/>
  </r>
  <r>
    <n v="266230"/>
    <s v="Rodrigues, Richard"/>
    <s v="TCN-RMB11"/>
    <s v="JPG22"/>
    <x v="2"/>
    <x v="2"/>
    <n v="0.23"/>
    <s v="Hicks, Thomas"/>
    <s v="TCN"/>
    <x v="303"/>
    <x v="0"/>
    <x v="6"/>
  </r>
  <r>
    <n v="266230"/>
    <s v="Rodrigues, Richard"/>
    <s v="TCN-RMB11"/>
    <s v="JPG22"/>
    <x v="13"/>
    <x v="2"/>
    <n v="0.38"/>
    <s v="Hicks, Thomas"/>
    <s v="TCN"/>
    <x v="303"/>
    <x v="0"/>
    <x v="6"/>
  </r>
  <r>
    <n v="266287"/>
    <s v="Coldwell, Jennifer"/>
    <s v="TCN-REK00"/>
    <s v="JPG11"/>
    <x v="6"/>
    <x v="0"/>
    <n v="4.58"/>
    <s v="Slute, Ryan"/>
    <s v="TCN"/>
    <x v="371"/>
    <x v="2"/>
    <x v="2"/>
  </r>
  <r>
    <n v="266316"/>
    <s v="Head, Adam"/>
    <s v="TCN-RME12"/>
    <s v="JPG22"/>
    <x v="1"/>
    <x v="0"/>
    <n v="0.48"/>
    <s v="Gonzalez-Day, Javier"/>
    <s v="TCN"/>
    <x v="227"/>
    <x v="0"/>
    <x v="6"/>
  </r>
  <r>
    <n v="266321"/>
    <s v="Kieczko, Patrycja"/>
    <s v="TCN-RLA11"/>
    <s v="JPG22"/>
    <x v="1"/>
    <x v="2"/>
    <n v="0.92"/>
    <s v="Milenkovic, Melissa"/>
    <s v="TCN"/>
    <x v="195"/>
    <x v="0"/>
    <x v="5"/>
  </r>
  <r>
    <n v="266321"/>
    <s v="Kieczko, Patrycja"/>
    <s v="TCN-RLA11"/>
    <s v="JPG22"/>
    <x v="6"/>
    <x v="2"/>
    <n v="1.03"/>
    <s v="Milenkovic, Melissa"/>
    <s v="TCN"/>
    <x v="195"/>
    <x v="0"/>
    <x v="5"/>
  </r>
  <r>
    <n v="266321"/>
    <s v="Kieczko, Patrycja"/>
    <s v="TCN-RLA11"/>
    <s v="JPG22"/>
    <x v="12"/>
    <x v="2"/>
    <n v="0.45"/>
    <s v="Milenkovic, Melissa"/>
    <s v="TCN"/>
    <x v="195"/>
    <x v="0"/>
    <x v="5"/>
  </r>
  <r>
    <n v="266322"/>
    <s v="Kong, Nicole"/>
    <s v="TCN-RLA11"/>
    <s v="JPG22"/>
    <x v="1"/>
    <x v="2"/>
    <n v="0.82"/>
    <s v="Milenkovic, Melissa"/>
    <s v="TCN"/>
    <x v="195"/>
    <x v="0"/>
    <x v="5"/>
  </r>
  <r>
    <n v="266322"/>
    <s v="Kong, Nicole"/>
    <s v="TCN-RLA11"/>
    <s v="JPG22"/>
    <x v="6"/>
    <x v="2"/>
    <n v="1.03"/>
    <s v="Milenkovic, Melissa"/>
    <s v="TCN"/>
    <x v="195"/>
    <x v="0"/>
    <x v="5"/>
  </r>
  <r>
    <n v="266322"/>
    <s v="Kong, Nicole"/>
    <s v="TCN-RLA11"/>
    <s v="JPG22"/>
    <x v="12"/>
    <x v="2"/>
    <n v="0.56999999999999995"/>
    <s v="Milenkovic, Melissa"/>
    <s v="TCN"/>
    <x v="195"/>
    <x v="0"/>
    <x v="5"/>
  </r>
  <r>
    <n v="266341"/>
    <s v="McGrath, Michael"/>
    <s v="TCN-RLC12"/>
    <s v="JPG22"/>
    <x v="1"/>
    <x v="1"/>
    <n v="8"/>
    <s v="Wolfe, Barry"/>
    <s v="TCN"/>
    <x v="223"/>
    <x v="0"/>
    <x v="5"/>
  </r>
  <r>
    <n v="266341"/>
    <s v="McGrath, Michael"/>
    <s v="TCN-RLC12"/>
    <s v="JPG22"/>
    <x v="3"/>
    <x v="1"/>
    <n v="8"/>
    <s v="Wolfe, Barry"/>
    <s v="TCN"/>
    <x v="223"/>
    <x v="0"/>
    <x v="5"/>
  </r>
  <r>
    <n v="266341"/>
    <s v="McGrath, Michael"/>
    <s v="TCN-RLC12"/>
    <s v="JPG22"/>
    <x v="4"/>
    <x v="1"/>
    <n v="8"/>
    <s v="Wolfe, Barry"/>
    <s v="TCN"/>
    <x v="223"/>
    <x v="0"/>
    <x v="5"/>
  </r>
  <r>
    <n v="266341"/>
    <s v="McGrath, Michael"/>
    <s v="TCN-RLC12"/>
    <s v="JPG22"/>
    <x v="6"/>
    <x v="2"/>
    <n v="0.48"/>
    <s v="Wolfe, Barry"/>
    <s v="TCN"/>
    <x v="223"/>
    <x v="0"/>
    <x v="5"/>
  </r>
  <r>
    <n v="266341"/>
    <s v="McGrath, Michael"/>
    <s v="TCN-RLC12"/>
    <s v="JPG22"/>
    <x v="8"/>
    <x v="2"/>
    <n v="0.37"/>
    <s v="Wolfe, Barry"/>
    <s v="TCN"/>
    <x v="223"/>
    <x v="0"/>
    <x v="5"/>
  </r>
  <r>
    <n v="266363"/>
    <s v="Shafer, Nick"/>
    <s v="TCN-WWU11"/>
    <s v="JPG22"/>
    <x v="6"/>
    <x v="0"/>
    <n v="0.92"/>
    <s v="Valletta, Tyler"/>
    <s v="TCN"/>
    <x v="295"/>
    <x v="0"/>
    <x v="13"/>
  </r>
  <r>
    <n v="266363"/>
    <s v="Shafer, Nick"/>
    <s v="TCN-WWU11"/>
    <s v="JPG22"/>
    <x v="19"/>
    <x v="1"/>
    <n v="8"/>
    <s v="Valletta, Tyler"/>
    <s v="TCN"/>
    <x v="295"/>
    <x v="0"/>
    <x v="13"/>
  </r>
  <r>
    <n v="266363"/>
    <s v="Shafer, Nick"/>
    <s v="TCN-WWU11"/>
    <s v="JPG22"/>
    <x v="20"/>
    <x v="1"/>
    <n v="8"/>
    <s v="Valletta, Tyler"/>
    <s v="TCN"/>
    <x v="295"/>
    <x v="0"/>
    <x v="13"/>
  </r>
  <r>
    <n v="266363"/>
    <s v="Shafer, Nick"/>
    <s v="TCN-WWU11"/>
    <s v="JPG22"/>
    <x v="10"/>
    <x v="1"/>
    <n v="8"/>
    <s v="Valletta, Tyler"/>
    <s v="TCN"/>
    <x v="295"/>
    <x v="0"/>
    <x v="13"/>
  </r>
  <r>
    <n v="266363"/>
    <s v="Shafer, Nick"/>
    <s v="TCN-WWU11"/>
    <s v="JPG22"/>
    <x v="11"/>
    <x v="1"/>
    <n v="8"/>
    <s v="Valletta, Tyler"/>
    <s v="TCN"/>
    <x v="295"/>
    <x v="0"/>
    <x v="13"/>
  </r>
  <r>
    <n v="266363"/>
    <s v="Shafer, Nick"/>
    <s v="TCN-WWU11"/>
    <s v="JPG22"/>
    <x v="12"/>
    <x v="1"/>
    <n v="8"/>
    <s v="Valletta, Tyler"/>
    <s v="TCN"/>
    <x v="295"/>
    <x v="0"/>
    <x v="13"/>
  </r>
  <r>
    <n v="266529"/>
    <s v="Clermont, Danielle"/>
    <s v="TCN-RTC12"/>
    <s v="JPG22"/>
    <x v="1"/>
    <x v="0"/>
    <n v="0.4"/>
    <s v="Reeves, Jennifer"/>
    <s v="TCN"/>
    <x v="1"/>
    <x v="0"/>
    <x v="1"/>
  </r>
  <r>
    <n v="266529"/>
    <s v="Clermont, Danielle"/>
    <s v="TCN-RTC12"/>
    <s v="JPG22"/>
    <x v="2"/>
    <x v="0"/>
    <n v="1.75"/>
    <s v="Reeves, Jennifer"/>
    <s v="TCN"/>
    <x v="1"/>
    <x v="0"/>
    <x v="1"/>
  </r>
  <r>
    <n v="266529"/>
    <s v="Clermont, Danielle"/>
    <s v="TCN-RTC12"/>
    <s v="JPG22"/>
    <x v="12"/>
    <x v="0"/>
    <n v="0.22"/>
    <s v="Reeves, Jennifer"/>
    <s v="TCN"/>
    <x v="1"/>
    <x v="0"/>
    <x v="1"/>
  </r>
  <r>
    <n v="266536"/>
    <s v="Roggie, Jay"/>
    <s v="TCN-RWS12"/>
    <s v="JPG22"/>
    <x v="1"/>
    <x v="2"/>
    <n v="2.0499999999999998"/>
    <s v="Davis, Steven"/>
    <s v="TCN"/>
    <x v="32"/>
    <x v="0"/>
    <x v="2"/>
  </r>
  <r>
    <n v="266536"/>
    <s v="Roggie, Jay"/>
    <s v="TCN-RWS12"/>
    <s v="JPG22"/>
    <x v="3"/>
    <x v="2"/>
    <n v="0.97"/>
    <s v="Davis, Steven"/>
    <s v="TCN"/>
    <x v="32"/>
    <x v="0"/>
    <x v="2"/>
  </r>
  <r>
    <n v="266536"/>
    <s v="Roggie, Jay"/>
    <s v="TCN-RWS12"/>
    <s v="JPG22"/>
    <x v="2"/>
    <x v="2"/>
    <n v="1.42"/>
    <s v="Davis, Steven"/>
    <s v="TCN"/>
    <x v="32"/>
    <x v="0"/>
    <x v="2"/>
  </r>
  <r>
    <n v="266536"/>
    <s v="Roggie, Jay"/>
    <s v="TCN-RWS12"/>
    <s v="JPG22"/>
    <x v="5"/>
    <x v="2"/>
    <n v="0.22"/>
    <s v="Davis, Steven"/>
    <s v="TCN"/>
    <x v="32"/>
    <x v="0"/>
    <x v="2"/>
  </r>
  <r>
    <n v="266536"/>
    <s v="Roggie, Jay"/>
    <s v="TCN-RWS12"/>
    <s v="JPG22"/>
    <x v="6"/>
    <x v="2"/>
    <n v="0.25"/>
    <s v="Davis, Steven"/>
    <s v="TCN"/>
    <x v="32"/>
    <x v="0"/>
    <x v="2"/>
  </r>
  <r>
    <n v="266536"/>
    <s v="Roggie, Jay"/>
    <s v="TCN-RWS12"/>
    <s v="JPG22"/>
    <x v="7"/>
    <x v="1"/>
    <n v="4.62"/>
    <s v="Davis, Steven"/>
    <s v="TCN"/>
    <x v="32"/>
    <x v="0"/>
    <x v="2"/>
  </r>
  <r>
    <n v="266536"/>
    <s v="Roggie, Jay"/>
    <s v="TCN-RWS12"/>
    <s v="JPG22"/>
    <x v="8"/>
    <x v="1"/>
    <n v="8"/>
    <s v="Davis, Steven"/>
    <s v="TCN"/>
    <x v="32"/>
    <x v="0"/>
    <x v="2"/>
  </r>
  <r>
    <n v="269432"/>
    <s v="Carroll, Justin"/>
    <s v="TCN-WWS12"/>
    <s v="JPG22"/>
    <x v="17"/>
    <x v="1"/>
    <n v="8"/>
    <s v="Van Every, Geoffrey"/>
    <s v="TCN"/>
    <x v="66"/>
    <x v="0"/>
    <x v="13"/>
  </r>
  <r>
    <n v="266536"/>
    <s v="Roggie, Jay"/>
    <s v="TCN-RWS12"/>
    <s v="JPG22"/>
    <x v="18"/>
    <x v="1"/>
    <n v="8"/>
    <s v="Davis, Steven"/>
    <s v="TCN"/>
    <x v="32"/>
    <x v="0"/>
    <x v="2"/>
  </r>
  <r>
    <n v="266536"/>
    <s v="Roggie, Jay"/>
    <s v="TCN-RWS12"/>
    <s v="JPG22"/>
    <x v="20"/>
    <x v="2"/>
    <n v="0.57999999999999996"/>
    <s v="Davis, Steven"/>
    <s v="TCN"/>
    <x v="32"/>
    <x v="0"/>
    <x v="2"/>
  </r>
  <r>
    <n v="266536"/>
    <s v="Roggie, Jay"/>
    <s v="TCN-RWS12"/>
    <s v="JPG22"/>
    <x v="9"/>
    <x v="2"/>
    <n v="0.38"/>
    <s v="Davis, Steven"/>
    <s v="TCN"/>
    <x v="32"/>
    <x v="0"/>
    <x v="2"/>
  </r>
  <r>
    <n v="266540"/>
    <s v="Walker, Brian"/>
    <s v="TCN-RKC11"/>
    <s v="JPG22"/>
    <x v="1"/>
    <x v="1"/>
    <n v="8"/>
    <s v="Bougram, Bheim"/>
    <s v="TCN"/>
    <x v="250"/>
    <x v="0"/>
    <x v="2"/>
  </r>
  <r>
    <n v="266774"/>
    <s v="Ialenti, David"/>
    <s v="TCN-WAB11"/>
    <s v="JPG22"/>
    <x v="6"/>
    <x v="1"/>
    <n v="6.6"/>
    <s v="Stark, Adam"/>
    <s v="TCN"/>
    <x v="309"/>
    <x v="0"/>
    <x v="12"/>
  </r>
  <r>
    <n v="266774"/>
    <s v="Ialenti, David"/>
    <s v="TCN-WAB11"/>
    <s v="JPG22"/>
    <x v="7"/>
    <x v="1"/>
    <n v="8"/>
    <s v="Stark, Adam"/>
    <s v="TCN"/>
    <x v="309"/>
    <x v="0"/>
    <x v="12"/>
  </r>
  <r>
    <n v="266774"/>
    <s v="Ialenti, David"/>
    <s v="TCN-WAB11"/>
    <s v="JPG22"/>
    <x v="8"/>
    <x v="1"/>
    <n v="8"/>
    <s v="Stark, Adam"/>
    <s v="TCN"/>
    <x v="309"/>
    <x v="0"/>
    <x v="12"/>
  </r>
  <r>
    <n v="270735"/>
    <s v="Miner, Alan"/>
    <s v="TCN-RLB12"/>
    <s v="JPG22"/>
    <x v="17"/>
    <x v="1"/>
    <n v="8"/>
    <s v="Torti, Gregory"/>
    <s v="TCN"/>
    <x v="83"/>
    <x v="0"/>
    <x v="5"/>
  </r>
  <r>
    <n v="266774"/>
    <s v="Ialenti, David"/>
    <s v="TCN-WAB11"/>
    <s v="JPG22"/>
    <x v="18"/>
    <x v="1"/>
    <n v="8"/>
    <s v="Stark, Adam"/>
    <s v="TCN"/>
    <x v="309"/>
    <x v="0"/>
    <x v="12"/>
  </r>
  <r>
    <n v="266774"/>
    <s v="Ialenti, David"/>
    <s v="TCN-WAB11"/>
    <s v="JPG22"/>
    <x v="19"/>
    <x v="1"/>
    <n v="8"/>
    <s v="Stark, Adam"/>
    <s v="TCN"/>
    <x v="309"/>
    <x v="0"/>
    <x v="12"/>
  </r>
  <r>
    <n v="266777"/>
    <s v="Taves, Chris"/>
    <s v="TCN-WAY11"/>
    <s v="JPG22"/>
    <x v="2"/>
    <x v="2"/>
    <n v="1.98"/>
    <s v="Killeleagh, Steve"/>
    <s v="TCN"/>
    <x v="334"/>
    <x v="0"/>
    <x v="12"/>
  </r>
  <r>
    <n v="266777"/>
    <s v="Taves, Chris"/>
    <s v="TCN-WAY11"/>
    <s v="JPG22"/>
    <x v="11"/>
    <x v="1"/>
    <n v="8"/>
    <s v="Killeleagh, Steve"/>
    <s v="TCN"/>
    <x v="334"/>
    <x v="0"/>
    <x v="12"/>
  </r>
  <r>
    <n v="266848"/>
    <s v="Li, Xiaoming"/>
    <s v="TCN-RRE10"/>
    <s v="JPG27"/>
    <x v="1"/>
    <x v="2"/>
    <n v="8"/>
    <s v="Cruz, Marvin"/>
    <s v="TCN"/>
    <x v="22"/>
    <x v="4"/>
    <x v="8"/>
  </r>
  <r>
    <n v="266848"/>
    <s v="Li, Xiaoming"/>
    <s v="TCN-RRE10"/>
    <s v="JPG27"/>
    <x v="5"/>
    <x v="1"/>
    <n v="8"/>
    <s v="Cruz, Marvin"/>
    <s v="TCN"/>
    <x v="22"/>
    <x v="4"/>
    <x v="8"/>
  </r>
  <r>
    <n v="266848"/>
    <s v="Li, Xiaoming"/>
    <s v="TCN-RRE10"/>
    <s v="JPG27"/>
    <x v="6"/>
    <x v="1"/>
    <n v="8"/>
    <s v="Cruz, Marvin"/>
    <s v="TCN"/>
    <x v="22"/>
    <x v="4"/>
    <x v="8"/>
  </r>
  <r>
    <n v="266848"/>
    <s v="Li, Xiaoming"/>
    <s v="TCN-RRE10"/>
    <s v="JPG27"/>
    <x v="7"/>
    <x v="1"/>
    <n v="8"/>
    <s v="Cruz, Marvin"/>
    <s v="TCN"/>
    <x v="22"/>
    <x v="4"/>
    <x v="8"/>
  </r>
  <r>
    <n v="266848"/>
    <s v="Li, Xiaoming"/>
    <s v="TCN-RRE10"/>
    <s v="JPG27"/>
    <x v="8"/>
    <x v="1"/>
    <n v="8"/>
    <s v="Cruz, Marvin"/>
    <s v="TCN"/>
    <x v="22"/>
    <x v="4"/>
    <x v="8"/>
  </r>
  <r>
    <n v="266913"/>
    <s v="Dagenais, Albert"/>
    <s v="TCN-RTD11"/>
    <s v="JPG22"/>
    <x v="5"/>
    <x v="1"/>
    <n v="8"/>
    <s v="Van Heugten, David"/>
    <s v="TCN"/>
    <x v="78"/>
    <x v="0"/>
    <x v="1"/>
  </r>
  <r>
    <n v="266913"/>
    <s v="Dagenais, Albert"/>
    <s v="TCN-RTD11"/>
    <s v="JPG22"/>
    <x v="6"/>
    <x v="1"/>
    <n v="8"/>
    <s v="Van Heugten, David"/>
    <s v="TCN"/>
    <x v="78"/>
    <x v="0"/>
    <x v="1"/>
  </r>
  <r>
    <n v="266924"/>
    <s v="Sansome, William"/>
    <s v="TCN-RMD12"/>
    <s v="JPG22"/>
    <x v="1"/>
    <x v="0"/>
    <n v="0.48"/>
    <s v="Keba, Joel"/>
    <s v="TCN"/>
    <x v="238"/>
    <x v="0"/>
    <x v="6"/>
  </r>
  <r>
    <n v="266931"/>
    <s v="Thompson, Vaughn"/>
    <s v="TCN-RLF11"/>
    <s v="JPG22"/>
    <x v="1"/>
    <x v="2"/>
    <n v="0.8"/>
    <s v="Unwin, Chris"/>
    <s v="TCN"/>
    <x v="152"/>
    <x v="0"/>
    <x v="5"/>
  </r>
  <r>
    <n v="266931"/>
    <s v="Thompson, Vaughn"/>
    <s v="TCN-RLF11"/>
    <s v="JPG22"/>
    <x v="6"/>
    <x v="2"/>
    <n v="0.47"/>
    <s v="Unwin, Chris"/>
    <s v="TCN"/>
    <x v="152"/>
    <x v="0"/>
    <x v="5"/>
  </r>
  <r>
    <n v="266931"/>
    <s v="Thompson, Vaughn"/>
    <s v="TCN-RLF11"/>
    <s v="JPG22"/>
    <x v="7"/>
    <x v="1"/>
    <n v="8"/>
    <s v="Unwin, Chris"/>
    <s v="TCN"/>
    <x v="152"/>
    <x v="0"/>
    <x v="5"/>
  </r>
  <r>
    <n v="266931"/>
    <s v="Thompson, Vaughn"/>
    <s v="TCN-RLF11"/>
    <s v="JPG22"/>
    <x v="8"/>
    <x v="1"/>
    <n v="8"/>
    <s v="Unwin, Chris"/>
    <s v="TCN"/>
    <x v="152"/>
    <x v="0"/>
    <x v="5"/>
  </r>
  <r>
    <n v="270760"/>
    <s v="Sawatsky, Daniel"/>
    <s v="TCN-RSN12"/>
    <s v="JPG22"/>
    <x v="17"/>
    <x v="1"/>
    <n v="8"/>
    <s v="Jordao, Manuel"/>
    <s v="TCN"/>
    <x v="333"/>
    <x v="0"/>
    <x v="8"/>
  </r>
  <r>
    <n v="266931"/>
    <s v="Thompson, Vaughn"/>
    <s v="TCN-RLF11"/>
    <s v="JPG22"/>
    <x v="18"/>
    <x v="1"/>
    <n v="8"/>
    <s v="Unwin, Chris"/>
    <s v="TCN"/>
    <x v="152"/>
    <x v="0"/>
    <x v="5"/>
  </r>
  <r>
    <n v="266937"/>
    <s v="Wyman, Jesse"/>
    <s v="TCN-RFI12"/>
    <s v="JPG22"/>
    <x v="5"/>
    <x v="1"/>
    <n v="8"/>
    <s v="Beadle, James"/>
    <s v="TCN"/>
    <x v="103"/>
    <x v="0"/>
    <x v="2"/>
  </r>
  <r>
    <n v="266937"/>
    <s v="Wyman, Jesse"/>
    <s v="TCN-RFI12"/>
    <s v="JPG22"/>
    <x v="6"/>
    <x v="1"/>
    <n v="8"/>
    <s v="Beadle, James"/>
    <s v="TCN"/>
    <x v="103"/>
    <x v="0"/>
    <x v="2"/>
  </r>
  <r>
    <n v="266937"/>
    <s v="Wyman, Jesse"/>
    <s v="TCN-RFI12"/>
    <s v="JPG22"/>
    <x v="7"/>
    <x v="1"/>
    <n v="8"/>
    <s v="Beadle, James"/>
    <s v="TCN"/>
    <x v="103"/>
    <x v="0"/>
    <x v="2"/>
  </r>
  <r>
    <n v="266937"/>
    <s v="Wyman, Jesse"/>
    <s v="TCN-RFI12"/>
    <s v="JPG22"/>
    <x v="8"/>
    <x v="1"/>
    <n v="8"/>
    <s v="Beadle, James"/>
    <s v="TCN"/>
    <x v="103"/>
    <x v="0"/>
    <x v="2"/>
  </r>
  <r>
    <n v="272762"/>
    <s v="Bekto, Nelson"/>
    <s v="TCN-RLF11"/>
    <s v="JPG22"/>
    <x v="17"/>
    <x v="1"/>
    <n v="8"/>
    <s v="Unwin, Chris"/>
    <s v="TCN"/>
    <x v="152"/>
    <x v="0"/>
    <x v="5"/>
  </r>
  <r>
    <n v="267548"/>
    <s v="Lee, Beom Young"/>
    <s v="TCN-WWE00"/>
    <s v="JPG11"/>
    <x v="18"/>
    <x v="0"/>
    <n v="8"/>
    <s v="Groen, Mark"/>
    <s v="TCN"/>
    <x v="372"/>
    <x v="2"/>
    <x v="2"/>
  </r>
  <r>
    <n v="268188"/>
    <s v="Rose, Jennifer"/>
    <s v="TCN-WAJ12"/>
    <s v="JPG22"/>
    <x v="19"/>
    <x v="1"/>
    <n v="8"/>
    <s v="Tuyp, Jeremy"/>
    <s v="TCN"/>
    <x v="259"/>
    <x v="0"/>
    <x v="12"/>
  </r>
  <r>
    <n v="268188"/>
    <s v="Rose, Jennifer"/>
    <s v="TCN-WAJ12"/>
    <s v="JPG22"/>
    <x v="20"/>
    <x v="1"/>
    <n v="8"/>
    <s v="Tuyp, Jeremy"/>
    <s v="TCN"/>
    <x v="259"/>
    <x v="0"/>
    <x v="12"/>
  </r>
  <r>
    <n v="268188"/>
    <s v="Rose, Jennifer"/>
    <s v="TCN-WAJ12"/>
    <s v="JPG22"/>
    <x v="10"/>
    <x v="1"/>
    <n v="8"/>
    <s v="Tuyp, Jeremy"/>
    <s v="TCN"/>
    <x v="259"/>
    <x v="0"/>
    <x v="12"/>
  </r>
  <r>
    <n v="268268"/>
    <s v="Lachanse, Jay"/>
    <s v="TCN-RTC12"/>
    <s v="JPG22"/>
    <x v="6"/>
    <x v="0"/>
    <n v="0.72"/>
    <s v="Reeves, Jennifer"/>
    <s v="TCN"/>
    <x v="1"/>
    <x v="0"/>
    <x v="1"/>
  </r>
  <r>
    <n v="268268"/>
    <s v="Lachanse, Jay"/>
    <s v="TCN-RTC12"/>
    <s v="JPG22"/>
    <x v="7"/>
    <x v="0"/>
    <n v="0.22"/>
    <s v="Reeves, Jennifer"/>
    <s v="TCN"/>
    <x v="1"/>
    <x v="0"/>
    <x v="1"/>
  </r>
  <r>
    <n v="268268"/>
    <s v="Lachanse, Jay"/>
    <s v="TCN-RTC12"/>
    <s v="JPG22"/>
    <x v="12"/>
    <x v="0"/>
    <n v="0.18"/>
    <s v="Reeves, Jennifer"/>
    <s v="TCN"/>
    <x v="1"/>
    <x v="0"/>
    <x v="1"/>
  </r>
  <r>
    <n v="268327"/>
    <s v="Puzinas, Ian"/>
    <s v="TCN-RTA11"/>
    <s v="JPG22"/>
    <x v="12"/>
    <x v="0"/>
    <n v="7.97"/>
    <s v="Cochrane, Curtis"/>
    <s v="TCN"/>
    <x v="290"/>
    <x v="0"/>
    <x v="1"/>
  </r>
  <r>
    <n v="268327"/>
    <s v="Puzinas, Ian"/>
    <s v="TCN-RTA11"/>
    <s v="JPG22"/>
    <x v="22"/>
    <x v="0"/>
    <n v="2.95"/>
    <s v="Cochrane, Curtis"/>
    <s v="TCN"/>
    <x v="290"/>
    <x v="0"/>
    <x v="1"/>
  </r>
  <r>
    <n v="268327"/>
    <s v="Puzinas, Ian"/>
    <s v="TCN-RTA11"/>
    <s v="JPG22"/>
    <x v="21"/>
    <x v="0"/>
    <n v="7.97"/>
    <s v="Cochrane, Curtis"/>
    <s v="TCN"/>
    <x v="290"/>
    <x v="0"/>
    <x v="1"/>
  </r>
  <r>
    <n v="268410"/>
    <s v="Missere, Matthew"/>
    <s v="TCN-WTM00"/>
    <s v="JPG26"/>
    <x v="4"/>
    <x v="1"/>
    <n v="4.62"/>
    <s v="O'Connell, Michael"/>
    <s v="TCN"/>
    <x v="228"/>
    <x v="4"/>
    <x v="9"/>
  </r>
  <r>
    <n v="268410"/>
    <s v="Missere, Matthew"/>
    <s v="TCN-WTM00"/>
    <s v="JPG26"/>
    <x v="2"/>
    <x v="1"/>
    <n v="8"/>
    <s v="O'Connell, Michael"/>
    <s v="TCN"/>
    <x v="228"/>
    <x v="4"/>
    <x v="9"/>
  </r>
  <r>
    <n v="268410"/>
    <s v="Missere, Matthew"/>
    <s v="TCN-WTM00"/>
    <s v="JPG26"/>
    <x v="5"/>
    <x v="1"/>
    <n v="8"/>
    <s v="O'Connell, Michael"/>
    <s v="TCN"/>
    <x v="228"/>
    <x v="4"/>
    <x v="9"/>
  </r>
  <r>
    <n v="268410"/>
    <s v="Missere, Matthew"/>
    <s v="TCN-WTM00"/>
    <s v="JPG26"/>
    <x v="6"/>
    <x v="1"/>
    <n v="8"/>
    <s v="O'Connell, Michael"/>
    <s v="TCN"/>
    <x v="228"/>
    <x v="4"/>
    <x v="9"/>
  </r>
  <r>
    <n v="268410"/>
    <s v="Missere, Matthew"/>
    <s v="TCN-WTM00"/>
    <s v="JPG26"/>
    <x v="7"/>
    <x v="1"/>
    <n v="8"/>
    <s v="O'Connell, Michael"/>
    <s v="TCN"/>
    <x v="228"/>
    <x v="4"/>
    <x v="9"/>
  </r>
  <r>
    <n v="268418"/>
    <s v="Detzler, Matt"/>
    <s v="TCN-RDF11"/>
    <s v="JPG22"/>
    <x v="1"/>
    <x v="0"/>
    <n v="3.93"/>
    <s v="Underhill, Christopher"/>
    <s v="TCN"/>
    <x v="151"/>
    <x v="0"/>
    <x v="0"/>
  </r>
  <r>
    <n v="268418"/>
    <s v="Detzler, Matt"/>
    <s v="TCN-RDF11"/>
    <s v="JPG22"/>
    <x v="0"/>
    <x v="0"/>
    <n v="0.08"/>
    <s v="Underhill, Christopher"/>
    <s v="TCN"/>
    <x v="151"/>
    <x v="0"/>
    <x v="0"/>
  </r>
  <r>
    <n v="268418"/>
    <s v="Detzler, Matt"/>
    <s v="TCN-RDF11"/>
    <s v="JPG22"/>
    <x v="13"/>
    <x v="1"/>
    <n v="8"/>
    <s v="Underhill, Christopher"/>
    <s v="TCN"/>
    <x v="151"/>
    <x v="0"/>
    <x v="0"/>
  </r>
  <r>
    <n v="268418"/>
    <s v="Detzler, Matt"/>
    <s v="TCN-RDF11"/>
    <s v="JPG22"/>
    <x v="14"/>
    <x v="1"/>
    <n v="8"/>
    <s v="Underhill, Christopher"/>
    <s v="TCN"/>
    <x v="151"/>
    <x v="0"/>
    <x v="0"/>
  </r>
  <r>
    <n v="268418"/>
    <s v="Detzler, Matt"/>
    <s v="TCN-RDF11"/>
    <s v="JPG22"/>
    <x v="16"/>
    <x v="1"/>
    <n v="8"/>
    <s v="Underhill, Christopher"/>
    <s v="TCN"/>
    <x v="151"/>
    <x v="0"/>
    <x v="0"/>
  </r>
  <r>
    <n v="268418"/>
    <s v="Detzler, Matt"/>
    <s v="TCN-RDF11"/>
    <s v="JPG22"/>
    <x v="15"/>
    <x v="0"/>
    <n v="0.08"/>
    <s v="Underhill, Christopher"/>
    <s v="TCN"/>
    <x v="151"/>
    <x v="0"/>
    <x v="0"/>
  </r>
  <r>
    <n v="268420"/>
    <s v="Guimaraes, Jose Lazaro"/>
    <s v="TCN-RTB11"/>
    <s v="JPG22"/>
    <x v="4"/>
    <x v="1"/>
    <n v="6.53"/>
    <s v="Wilsher, David"/>
    <s v="TCN"/>
    <x v="160"/>
    <x v="0"/>
    <x v="1"/>
  </r>
  <r>
    <n v="268420"/>
    <s v="Guimaraes, Jose Lazaro"/>
    <s v="TCN-RTB11"/>
    <s v="JPG22"/>
    <x v="2"/>
    <x v="1"/>
    <n v="8"/>
    <s v="Wilsher, David"/>
    <s v="TCN"/>
    <x v="160"/>
    <x v="0"/>
    <x v="1"/>
  </r>
  <r>
    <n v="268420"/>
    <s v="Guimaraes, Jose Lazaro"/>
    <s v="TCN-RTB11"/>
    <s v="JPG22"/>
    <x v="5"/>
    <x v="1"/>
    <n v="8"/>
    <s v="Wilsher, David"/>
    <s v="TCN"/>
    <x v="160"/>
    <x v="0"/>
    <x v="1"/>
  </r>
  <r>
    <n v="268420"/>
    <s v="Guimaraes, Jose Lazaro"/>
    <s v="TCN-RTB11"/>
    <s v="JPG22"/>
    <x v="6"/>
    <x v="1"/>
    <n v="8"/>
    <s v="Wilsher, David"/>
    <s v="TCN"/>
    <x v="160"/>
    <x v="0"/>
    <x v="1"/>
  </r>
  <r>
    <n v="268422"/>
    <s v="Ross, Alicia"/>
    <s v="TCN-WWK11"/>
    <s v="JPG22"/>
    <x v="19"/>
    <x v="1"/>
    <n v="8"/>
    <s v="Dowling, Graham"/>
    <s v="TCN"/>
    <x v="166"/>
    <x v="5"/>
    <x v="13"/>
  </r>
  <r>
    <n v="268433"/>
    <s v="Smith, Nicole"/>
    <s v="TCN-WAV11"/>
    <s v="JPG22"/>
    <x v="18"/>
    <x v="1"/>
    <n v="2.65"/>
    <s v="Butler, Jeremy"/>
    <s v="TCN"/>
    <x v="263"/>
    <x v="0"/>
    <x v="12"/>
  </r>
  <r>
    <n v="268433"/>
    <s v="Smith, Nicole"/>
    <s v="TCN-WAV11"/>
    <s v="JPG22"/>
    <x v="19"/>
    <x v="1"/>
    <n v="8"/>
    <s v="Butler, Jeremy"/>
    <s v="TCN"/>
    <x v="263"/>
    <x v="0"/>
    <x v="12"/>
  </r>
  <r>
    <n v="268444"/>
    <s v="Flight, Jason"/>
    <s v="TCN-WWB12"/>
    <s v="JPG22"/>
    <x v="9"/>
    <x v="2"/>
    <n v="0.15"/>
    <s v="Fischer, Wayne"/>
    <s v="TCN"/>
    <x v="98"/>
    <x v="0"/>
    <x v="13"/>
  </r>
  <r>
    <n v="268446"/>
    <s v="Ryerson, Mark"/>
    <s v="TCN-RMD12"/>
    <s v="JPG22"/>
    <x v="1"/>
    <x v="0"/>
    <n v="0.5"/>
    <s v="Keba, Joel"/>
    <s v="TCN"/>
    <x v="238"/>
    <x v="0"/>
    <x v="6"/>
  </r>
  <r>
    <n v="268461"/>
    <s v="Borysiewicz, Peter"/>
    <s v="TCN-RLB12"/>
    <s v="JPG22"/>
    <x v="6"/>
    <x v="0"/>
    <n v="0.52"/>
    <s v="Torti, Gregory"/>
    <s v="TCN"/>
    <x v="83"/>
    <x v="0"/>
    <x v="5"/>
  </r>
  <r>
    <n v="268515"/>
    <s v="Cabana, Cissyley"/>
    <s v="TCN-RSB12"/>
    <s v="JPG22"/>
    <x v="2"/>
    <x v="2"/>
    <n v="0.57999999999999996"/>
    <s v="Young, Jesse"/>
    <s v="TCN"/>
    <x v="311"/>
    <x v="0"/>
    <x v="8"/>
  </r>
  <r>
    <n v="268516"/>
    <s v="Campbell, Susan"/>
    <s v="TCN-WRB12"/>
    <s v="JPG22"/>
    <x v="7"/>
    <x v="1"/>
    <n v="8"/>
    <s v="Ballantyne, Brian"/>
    <s v="TCN"/>
    <x v="170"/>
    <x v="0"/>
    <x v="2"/>
  </r>
  <r>
    <n v="268516"/>
    <s v="Campbell, Susan"/>
    <s v="TCN-WRB12"/>
    <s v="JPG22"/>
    <x v="8"/>
    <x v="1"/>
    <n v="8"/>
    <s v="Ballantyne, Brian"/>
    <s v="TCN"/>
    <x v="170"/>
    <x v="0"/>
    <x v="2"/>
  </r>
  <r>
    <n v="272810"/>
    <s v="Sansait, Jessie"/>
    <s v="TCN-WAJ11"/>
    <s v="JPG22"/>
    <x v="17"/>
    <x v="1"/>
    <n v="8"/>
    <s v="Stanley, Darren"/>
    <s v="TCN"/>
    <x v="325"/>
    <x v="0"/>
    <x v="12"/>
  </r>
  <r>
    <n v="268516"/>
    <s v="Campbell, Susan"/>
    <s v="TCN-WRB12"/>
    <s v="JPG22"/>
    <x v="18"/>
    <x v="1"/>
    <n v="8"/>
    <s v="Ballantyne, Brian"/>
    <s v="TCN"/>
    <x v="170"/>
    <x v="0"/>
    <x v="2"/>
  </r>
  <r>
    <n v="268518"/>
    <s v="Clermont, Jamie"/>
    <s v="TCN-RMF11"/>
    <s v="JPG22"/>
    <x v="1"/>
    <x v="2"/>
    <n v="0.25"/>
    <s v="Boulanger, Eric"/>
    <s v="TCN"/>
    <x v="211"/>
    <x v="0"/>
    <x v="6"/>
  </r>
  <r>
    <n v="268518"/>
    <s v="Clermont, Jamie"/>
    <s v="TCN-RMF11"/>
    <s v="JPG22"/>
    <x v="13"/>
    <x v="2"/>
    <n v="0.38"/>
    <s v="Boulanger, Eric"/>
    <s v="TCN"/>
    <x v="211"/>
    <x v="0"/>
    <x v="6"/>
  </r>
  <r>
    <n v="268521"/>
    <s v="Graham, Chad"/>
    <s v="TCN-RMJ11"/>
    <s v="JPG22"/>
    <x v="2"/>
    <x v="2"/>
    <n v="0.25"/>
    <s v="Knight, Graham"/>
    <s v="TCN"/>
    <x v="156"/>
    <x v="0"/>
    <x v="6"/>
  </r>
  <r>
    <n v="268521"/>
    <s v="Graham, Chad"/>
    <s v="TCN-RMJ11"/>
    <s v="JPG22"/>
    <x v="18"/>
    <x v="1"/>
    <n v="7.78"/>
    <s v="Knight, Graham"/>
    <s v="TCN"/>
    <x v="156"/>
    <x v="0"/>
    <x v="6"/>
  </r>
  <r>
    <n v="268521"/>
    <s v="Graham, Chad"/>
    <s v="TCN-RMJ11"/>
    <s v="JPG22"/>
    <x v="19"/>
    <x v="1"/>
    <n v="8"/>
    <s v="Knight, Graham"/>
    <s v="TCN"/>
    <x v="156"/>
    <x v="0"/>
    <x v="6"/>
  </r>
  <r>
    <n v="268521"/>
    <s v="Graham, Chad"/>
    <s v="TCN-RMJ11"/>
    <s v="JPG22"/>
    <x v="13"/>
    <x v="2"/>
    <n v="0.35"/>
    <s v="Knight, Graham"/>
    <s v="TCN"/>
    <x v="156"/>
    <x v="0"/>
    <x v="6"/>
  </r>
  <r>
    <n v="268525"/>
    <s v="Tuns, Kevin"/>
    <s v="TCN-WPP11"/>
    <s v="JPG22"/>
    <x v="4"/>
    <x v="2"/>
    <n v="7.38"/>
    <s v="O'Handley, Troy"/>
    <s v="TCN"/>
    <x v="59"/>
    <x v="0"/>
    <x v="2"/>
  </r>
  <r>
    <n v="268528"/>
    <s v="Bartlett, Jamie-Lynn"/>
    <s v="TCN-RME11"/>
    <s v="JPG22"/>
    <x v="1"/>
    <x v="2"/>
    <n v="0.25"/>
    <s v="Jones, Jason"/>
    <s v="TCN"/>
    <x v="224"/>
    <x v="0"/>
    <x v="6"/>
  </r>
  <r>
    <n v="268531"/>
    <s v="Legacy, Daniel"/>
    <s v="TCN-WPP12"/>
    <s v="JPG22"/>
    <x v="4"/>
    <x v="0"/>
    <n v="8"/>
    <s v="Vandeworp, Evert"/>
    <s v="TCN"/>
    <x v="175"/>
    <x v="0"/>
    <x v="2"/>
  </r>
  <r>
    <n v="268533"/>
    <s v="Lines, Ben"/>
    <s v="TCN-WWF12"/>
    <s v="JPG22"/>
    <x v="12"/>
    <x v="2"/>
    <n v="0.32"/>
    <s v="Wilson, John"/>
    <s v="TCN"/>
    <x v="252"/>
    <x v="0"/>
    <x v="13"/>
  </r>
  <r>
    <n v="268533"/>
    <s v="Lines, Ben"/>
    <s v="TCN-WWF12"/>
    <s v="JPG22"/>
    <x v="9"/>
    <x v="2"/>
    <n v="0.1"/>
    <s v="Wilson, John"/>
    <s v="TCN"/>
    <x v="252"/>
    <x v="0"/>
    <x v="13"/>
  </r>
  <r>
    <n v="268557"/>
    <s v="McDonald, Brandon"/>
    <s v="TCN-RSI12"/>
    <s v="JPG22"/>
    <x v="2"/>
    <x v="2"/>
    <n v="1.58"/>
    <s v="Tremblay, Joshua"/>
    <s v="TCN"/>
    <x v="352"/>
    <x v="0"/>
    <x v="8"/>
  </r>
  <r>
    <n v="268567"/>
    <s v="Rasokas, Andrew"/>
    <s v="TCN-RML11"/>
    <s v="JPG22"/>
    <x v="1"/>
    <x v="2"/>
    <n v="0.28000000000000003"/>
    <s v="Murphy, Chris"/>
    <s v="TCN"/>
    <x v="321"/>
    <x v="0"/>
    <x v="6"/>
  </r>
  <r>
    <n v="268567"/>
    <s v="Rasokas, Andrew"/>
    <s v="TCN-RML11"/>
    <s v="JPG22"/>
    <x v="2"/>
    <x v="2"/>
    <n v="0.25"/>
    <s v="Murphy, Chris"/>
    <s v="TCN"/>
    <x v="321"/>
    <x v="0"/>
    <x v="6"/>
  </r>
  <r>
    <n v="268567"/>
    <s v="Rasokas, Andrew"/>
    <s v="TCN-RML11"/>
    <s v="JPG22"/>
    <x v="13"/>
    <x v="2"/>
    <n v="0.43"/>
    <s v="Murphy, Chris"/>
    <s v="TCN"/>
    <x v="321"/>
    <x v="0"/>
    <x v="6"/>
  </r>
  <r>
    <n v="268602"/>
    <s v="Dutta, Saurabh"/>
    <s v="TCN-RED00"/>
    <s v="JPG11"/>
    <x v="9"/>
    <x v="0"/>
    <n v="2.9"/>
    <s v="Nagarajaiah, Ganesh Kumar"/>
    <s v="TCN"/>
    <x v="131"/>
    <x v="2"/>
    <x v="2"/>
  </r>
  <r>
    <n v="268621"/>
    <s v="Metselaar, Alexa"/>
    <s v="TCN-WWG11"/>
    <s v="JPG22"/>
    <x v="0"/>
    <x v="2"/>
    <n v="0.27"/>
    <s v="Wesseling, Steven"/>
    <s v="TCN"/>
    <x v="256"/>
    <x v="0"/>
    <x v="13"/>
  </r>
  <r>
    <n v="268621"/>
    <s v="Metselaar, Alexa"/>
    <s v="TCN-WWG11"/>
    <s v="JPG22"/>
    <x v="18"/>
    <x v="2"/>
    <n v="0.08"/>
    <s v="Wesseling, Steven"/>
    <s v="TCN"/>
    <x v="256"/>
    <x v="0"/>
    <x v="13"/>
  </r>
  <r>
    <n v="268648"/>
    <s v="Staneff, Brent"/>
    <s v="TCN-RKL12"/>
    <s v="JPG22"/>
    <x v="2"/>
    <x v="2"/>
    <n v="1.45"/>
    <s v="McCaig, Kyle"/>
    <s v="TCN"/>
    <x v="272"/>
    <x v="0"/>
    <x v="2"/>
  </r>
  <r>
    <n v="268652"/>
    <s v="Ernewein, Sarah"/>
    <s v="TCN-RMN11"/>
    <s v="JPG22"/>
    <x v="1"/>
    <x v="2"/>
    <n v="0.23"/>
    <s v="Ellis, Christopher"/>
    <s v="TCN"/>
    <x v="127"/>
    <x v="0"/>
    <x v="6"/>
  </r>
  <r>
    <n v="268657"/>
    <s v="Hirons, Derek"/>
    <s v="TCN-RLA11"/>
    <s v="JPG22"/>
    <x v="12"/>
    <x v="2"/>
    <n v="0.52"/>
    <s v="Milenkovic, Melissa"/>
    <s v="TCN"/>
    <x v="195"/>
    <x v="0"/>
    <x v="5"/>
  </r>
  <r>
    <n v="268707"/>
    <s v="Smith, Spencer"/>
    <s v="TCN-RMB11"/>
    <s v="JPG22"/>
    <x v="1"/>
    <x v="2"/>
    <n v="0.25"/>
    <s v="Hicks, Thomas"/>
    <s v="TCN"/>
    <x v="303"/>
    <x v="0"/>
    <x v="6"/>
  </r>
  <r>
    <n v="268707"/>
    <s v="Smith, Spencer"/>
    <s v="TCN-RMB11"/>
    <s v="JPG22"/>
    <x v="5"/>
    <x v="1"/>
    <n v="8"/>
    <s v="Hicks, Thomas"/>
    <s v="TCN"/>
    <x v="303"/>
    <x v="0"/>
    <x v="6"/>
  </r>
  <r>
    <n v="268707"/>
    <s v="Smith, Spencer"/>
    <s v="TCN-RMB11"/>
    <s v="JPG22"/>
    <x v="6"/>
    <x v="1"/>
    <n v="8"/>
    <s v="Hicks, Thomas"/>
    <s v="TCN"/>
    <x v="303"/>
    <x v="0"/>
    <x v="6"/>
  </r>
  <r>
    <n v="268731"/>
    <s v="Ribeiro, Jasmine"/>
    <s v="TCN-RMC12"/>
    <s v="JPG22"/>
    <x v="7"/>
    <x v="1"/>
    <n v="8"/>
    <s v="Hanley, Michael"/>
    <s v="TCN"/>
    <x v="279"/>
    <x v="0"/>
    <x v="6"/>
  </r>
  <r>
    <n v="268731"/>
    <s v="Ribeiro, Jasmine"/>
    <s v="TCN-RMC12"/>
    <s v="JPG22"/>
    <x v="8"/>
    <x v="1"/>
    <n v="8"/>
    <s v="Hanley, Michael"/>
    <s v="TCN"/>
    <x v="279"/>
    <x v="0"/>
    <x v="6"/>
  </r>
  <r>
    <n v="273139"/>
    <s v="Browne, D'Andrade"/>
    <s v="TCN-RDC12"/>
    <s v="JPG22"/>
    <x v="17"/>
    <x v="1"/>
    <n v="8"/>
    <s v="Scott, Cory"/>
    <s v="TCN"/>
    <x v="209"/>
    <x v="0"/>
    <x v="0"/>
  </r>
  <r>
    <n v="268731"/>
    <s v="Ribeiro, Jasmine"/>
    <s v="TCN-RMC12"/>
    <s v="JPG22"/>
    <x v="18"/>
    <x v="1"/>
    <n v="8"/>
    <s v="Hanley, Michael"/>
    <s v="TCN"/>
    <x v="279"/>
    <x v="0"/>
    <x v="6"/>
  </r>
  <r>
    <n v="268741"/>
    <s v="Forte, Adam"/>
    <s v="TCN-RSN11"/>
    <s v="JPG22"/>
    <x v="6"/>
    <x v="2"/>
    <n v="0.02"/>
    <s v="Dickinson, Rebecca"/>
    <s v="TCN"/>
    <x v="330"/>
    <x v="0"/>
    <x v="8"/>
  </r>
  <r>
    <n v="268870"/>
    <s v="Plouffe, Brianna"/>
    <s v="TCN-WAW12"/>
    <s v="JPG22"/>
    <x v="13"/>
    <x v="1"/>
    <n v="7.5"/>
    <s v="Flintoft, Iain"/>
    <s v="TCN"/>
    <x v="346"/>
    <x v="0"/>
    <x v="12"/>
  </r>
  <r>
    <n v="268870"/>
    <s v="Plouffe, Brianna"/>
    <s v="TCN-WAW12"/>
    <s v="JPG22"/>
    <x v="14"/>
    <x v="1"/>
    <n v="8"/>
    <s v="Flintoft, Iain"/>
    <s v="TCN"/>
    <x v="346"/>
    <x v="0"/>
    <x v="12"/>
  </r>
  <r>
    <n v="268870"/>
    <s v="Plouffe, Brianna"/>
    <s v="TCN-WAW12"/>
    <s v="JPG22"/>
    <x v="16"/>
    <x v="1"/>
    <n v="8"/>
    <s v="Flintoft, Iain"/>
    <s v="TCN"/>
    <x v="346"/>
    <x v="0"/>
    <x v="12"/>
  </r>
  <r>
    <n v="268870"/>
    <s v="Plouffe, Brianna"/>
    <s v="TCN-WAW12"/>
    <s v="JPG22"/>
    <x v="21"/>
    <x v="1"/>
    <n v="8"/>
    <s v="Flintoft, Iain"/>
    <s v="TCN"/>
    <x v="346"/>
    <x v="0"/>
    <x v="12"/>
  </r>
  <r>
    <n v="268870"/>
    <s v="Plouffe, Brianna"/>
    <s v="TCN-WAW12"/>
    <s v="JPG22"/>
    <x v="9"/>
    <x v="1"/>
    <n v="8"/>
    <s v="Flintoft, Iain"/>
    <s v="TCN"/>
    <x v="346"/>
    <x v="0"/>
    <x v="12"/>
  </r>
  <r>
    <n v="268881"/>
    <s v="Taylor, Shawn"/>
    <s v="TCN-WAG11"/>
    <s v="JPG22"/>
    <x v="1"/>
    <x v="1"/>
    <n v="8"/>
    <s v="House, Donald"/>
    <s v="TCN"/>
    <x v="314"/>
    <x v="0"/>
    <x v="12"/>
  </r>
  <r>
    <n v="268884"/>
    <s v="El-kadri, Omar"/>
    <s v="TCN-WAB12"/>
    <s v="JPG22"/>
    <x v="13"/>
    <x v="1"/>
    <n v="7.5"/>
    <s v="Flint, Darryl"/>
    <s v="TCN"/>
    <x v="177"/>
    <x v="0"/>
    <x v="12"/>
  </r>
  <r>
    <n v="268884"/>
    <s v="El-kadri, Omar"/>
    <s v="TCN-WAB12"/>
    <s v="JPG22"/>
    <x v="14"/>
    <x v="1"/>
    <n v="8"/>
    <s v="Flint, Darryl"/>
    <s v="TCN"/>
    <x v="177"/>
    <x v="0"/>
    <x v="12"/>
  </r>
  <r>
    <n v="268884"/>
    <s v="El-kadri, Omar"/>
    <s v="TCN-WAB12"/>
    <s v="JPG22"/>
    <x v="16"/>
    <x v="1"/>
    <n v="8"/>
    <s v="Flint, Darryl"/>
    <s v="TCN"/>
    <x v="177"/>
    <x v="0"/>
    <x v="12"/>
  </r>
  <r>
    <n v="268884"/>
    <s v="El-kadri, Omar"/>
    <s v="TCN-WAB12"/>
    <s v="JPG22"/>
    <x v="21"/>
    <x v="1"/>
    <n v="8"/>
    <s v="Flint, Darryl"/>
    <s v="TCN"/>
    <x v="177"/>
    <x v="0"/>
    <x v="12"/>
  </r>
  <r>
    <n v="268884"/>
    <s v="El-kadri, Omar"/>
    <s v="TCN-WAB12"/>
    <s v="JPG22"/>
    <x v="9"/>
    <x v="1"/>
    <n v="8"/>
    <s v="Flint, Darryl"/>
    <s v="TCN"/>
    <x v="177"/>
    <x v="0"/>
    <x v="12"/>
  </r>
  <r>
    <n v="268893"/>
    <s v="Zandbergen, Karianne"/>
    <s v="TCN-WWS12"/>
    <s v="JPG22"/>
    <x v="12"/>
    <x v="2"/>
    <n v="0.25"/>
    <s v="Van Every, Geoffrey"/>
    <s v="TCN"/>
    <x v="66"/>
    <x v="0"/>
    <x v="13"/>
  </r>
  <r>
    <n v="268909"/>
    <s v="Ruiz, David"/>
    <s v="TCN-RDB12"/>
    <s v="JPG22"/>
    <x v="2"/>
    <x v="2"/>
    <n v="4.33"/>
    <s v="Danby, Mark"/>
    <s v="TCN"/>
    <x v="302"/>
    <x v="0"/>
    <x v="0"/>
  </r>
  <r>
    <n v="268909"/>
    <s v="Ruiz, David"/>
    <s v="TCN-RDB12"/>
    <s v="JPG22"/>
    <x v="5"/>
    <x v="1"/>
    <n v="8"/>
    <s v="Danby, Mark"/>
    <s v="TCN"/>
    <x v="302"/>
    <x v="0"/>
    <x v="0"/>
  </r>
  <r>
    <n v="268909"/>
    <s v="Ruiz, David"/>
    <s v="TCN-RDB12"/>
    <s v="JPG22"/>
    <x v="6"/>
    <x v="1"/>
    <n v="8"/>
    <s v="Danby, Mark"/>
    <s v="TCN"/>
    <x v="302"/>
    <x v="0"/>
    <x v="0"/>
  </r>
  <r>
    <n v="268909"/>
    <s v="Ruiz, David"/>
    <s v="TCN-RDB12"/>
    <s v="JPG22"/>
    <x v="7"/>
    <x v="1"/>
    <n v="8"/>
    <s v="Danby, Mark"/>
    <s v="TCN"/>
    <x v="302"/>
    <x v="0"/>
    <x v="0"/>
  </r>
  <r>
    <n v="268909"/>
    <s v="Ruiz, David"/>
    <s v="TCN-RDB12"/>
    <s v="JPG22"/>
    <x v="8"/>
    <x v="1"/>
    <n v="8"/>
    <s v="Danby, Mark"/>
    <s v="TCN"/>
    <x v="302"/>
    <x v="0"/>
    <x v="0"/>
  </r>
  <r>
    <n v="268933"/>
    <s v="Admans, Taylor"/>
    <s v="TCN-RDB11"/>
    <s v="JPG22"/>
    <x v="0"/>
    <x v="0"/>
    <n v="0.75"/>
    <s v="Nymeyer, Grant"/>
    <s v="TCN"/>
    <x v="283"/>
    <x v="0"/>
    <x v="0"/>
  </r>
  <r>
    <n v="268933"/>
    <s v="Admans, Taylor"/>
    <s v="TCN-RDB11"/>
    <s v="JPG22"/>
    <x v="22"/>
    <x v="0"/>
    <n v="0.25"/>
    <s v="Nymeyer, Grant"/>
    <s v="TCN"/>
    <x v="283"/>
    <x v="0"/>
    <x v="0"/>
  </r>
  <r>
    <n v="268933"/>
    <s v="Admans, Taylor"/>
    <s v="TCN-RDB11"/>
    <s v="JPG22"/>
    <x v="15"/>
    <x v="0"/>
    <n v="0.22"/>
    <s v="Nymeyer, Grant"/>
    <s v="TCN"/>
    <x v="283"/>
    <x v="0"/>
    <x v="0"/>
  </r>
  <r>
    <n v="269040"/>
    <s v="Wilcox, Gordon"/>
    <s v="TCN-RSI12"/>
    <s v="JPG10"/>
    <x v="2"/>
    <x v="2"/>
    <n v="0.88"/>
    <s v="Tremblay, Joshua"/>
    <s v="TCN"/>
    <x v="352"/>
    <x v="0"/>
    <x v="8"/>
  </r>
  <r>
    <n v="269040"/>
    <s v="Wilcox, Gordon"/>
    <s v="TCN-RSI12"/>
    <s v="JPG10"/>
    <x v="9"/>
    <x v="1"/>
    <n v="8"/>
    <s v="Tremblay, Joshua"/>
    <s v="TCN"/>
    <x v="352"/>
    <x v="0"/>
    <x v="8"/>
  </r>
  <r>
    <n v="269187"/>
    <s v="Mehmet, Atakan"/>
    <s v="TCN-RMI11"/>
    <s v="JPG22"/>
    <x v="11"/>
    <x v="1"/>
    <n v="2.82"/>
    <s v="Garrett, Pamela"/>
    <s v="TCN"/>
    <x v="208"/>
    <x v="0"/>
    <x v="6"/>
  </r>
  <r>
    <n v="269187"/>
    <s v="Mehmet, Atakan"/>
    <s v="TCN-RMI11"/>
    <s v="JPG22"/>
    <x v="12"/>
    <x v="1"/>
    <n v="8"/>
    <s v="Garrett, Pamela"/>
    <s v="TCN"/>
    <x v="208"/>
    <x v="0"/>
    <x v="6"/>
  </r>
  <r>
    <n v="269187"/>
    <s v="Mehmet, Atakan"/>
    <s v="TCN-RMI11"/>
    <s v="JPG22"/>
    <x v="13"/>
    <x v="1"/>
    <n v="8"/>
    <s v="Garrett, Pamela"/>
    <s v="TCN"/>
    <x v="208"/>
    <x v="0"/>
    <x v="6"/>
  </r>
  <r>
    <n v="269187"/>
    <s v="Mehmet, Atakan"/>
    <s v="TCN-RMI11"/>
    <s v="JPG22"/>
    <x v="14"/>
    <x v="1"/>
    <n v="8"/>
    <s v="Garrett, Pamela"/>
    <s v="TCN"/>
    <x v="208"/>
    <x v="0"/>
    <x v="6"/>
  </r>
  <r>
    <n v="269187"/>
    <s v="Mehmet, Atakan"/>
    <s v="TCN-RMI11"/>
    <s v="JPG22"/>
    <x v="16"/>
    <x v="1"/>
    <n v="8"/>
    <s v="Garrett, Pamela"/>
    <s v="TCN"/>
    <x v="208"/>
    <x v="0"/>
    <x v="6"/>
  </r>
  <r>
    <n v="269192"/>
    <s v="Thomas, Kyle"/>
    <s v="TCN-RLF11"/>
    <s v="JPG21"/>
    <x v="6"/>
    <x v="2"/>
    <n v="0.6"/>
    <s v="Unwin, Chris"/>
    <s v="TCN"/>
    <x v="152"/>
    <x v="0"/>
    <x v="5"/>
  </r>
  <r>
    <n v="269192"/>
    <s v="Thomas, Kyle"/>
    <s v="TCN-RLF11"/>
    <s v="JPG21"/>
    <x v="12"/>
    <x v="2"/>
    <n v="7.0000000000000007E-2"/>
    <s v="Unwin, Chris"/>
    <s v="TCN"/>
    <x v="152"/>
    <x v="0"/>
    <x v="5"/>
  </r>
  <r>
    <n v="269192"/>
    <s v="Thomas, Kyle"/>
    <s v="TCN-RLF11"/>
    <s v="JPG21"/>
    <x v="22"/>
    <x v="2"/>
    <n v="0.03"/>
    <s v="Unwin, Chris"/>
    <s v="TCN"/>
    <x v="152"/>
    <x v="0"/>
    <x v="5"/>
  </r>
  <r>
    <n v="269192"/>
    <s v="Thomas, Kyle"/>
    <s v="TCN-RLF11"/>
    <s v="JPG21"/>
    <x v="15"/>
    <x v="2"/>
    <n v="0.17"/>
    <s v="Unwin, Chris"/>
    <s v="TCN"/>
    <x v="152"/>
    <x v="0"/>
    <x v="5"/>
  </r>
  <r>
    <n v="269200"/>
    <s v="Phillips, Megan"/>
    <s v="TCN-RFN11"/>
    <s v="JPG22"/>
    <x v="18"/>
    <x v="2"/>
    <n v="1.5"/>
    <s v="Sharpe, Baron"/>
    <s v="TCN"/>
    <x v="99"/>
    <x v="0"/>
    <x v="2"/>
  </r>
  <r>
    <n v="269206"/>
    <s v="Devries, Levi"/>
    <s v="TCN-RLA12"/>
    <s v="JPG22"/>
    <x v="11"/>
    <x v="1"/>
    <n v="8"/>
    <s v="MacDougall, Dwayne"/>
    <s v="TCN"/>
    <x v="114"/>
    <x v="0"/>
    <x v="5"/>
  </r>
  <r>
    <n v="269206"/>
    <s v="Devries, Levi"/>
    <s v="TCN-RLA12"/>
    <s v="JPG22"/>
    <x v="12"/>
    <x v="1"/>
    <n v="8"/>
    <s v="MacDougall, Dwayne"/>
    <s v="TCN"/>
    <x v="114"/>
    <x v="0"/>
    <x v="5"/>
  </r>
  <r>
    <n v="269206"/>
    <s v="Devries, Levi"/>
    <s v="TCN-RLA12"/>
    <s v="JPG22"/>
    <x v="13"/>
    <x v="1"/>
    <n v="8"/>
    <s v="MacDougall, Dwayne"/>
    <s v="TCN"/>
    <x v="114"/>
    <x v="0"/>
    <x v="5"/>
  </r>
  <r>
    <n v="269224"/>
    <s v="Crawford, Julia"/>
    <s v="TCN-RMI11"/>
    <s v="JPG22"/>
    <x v="13"/>
    <x v="2"/>
    <n v="0.35"/>
    <s v="Garrett, Pamela"/>
    <s v="TCN"/>
    <x v="208"/>
    <x v="0"/>
    <x v="6"/>
  </r>
  <r>
    <n v="269228"/>
    <s v="Riggan, Nathaniel"/>
    <s v="TCN-RSF12"/>
    <s v="JPG22"/>
    <x v="2"/>
    <x v="2"/>
    <n v="1.5"/>
    <s v="Richards, Geoff"/>
    <s v="TCN"/>
    <x v="322"/>
    <x v="0"/>
    <x v="8"/>
  </r>
  <r>
    <n v="269232"/>
    <s v="Berzins, Adam"/>
    <s v="TCN-WRB11"/>
    <s v="JPG22"/>
    <x v="1"/>
    <x v="0"/>
    <n v="5.75"/>
    <s v="Decroos, Stephen"/>
    <s v="TCN"/>
    <x v="18"/>
    <x v="0"/>
    <x v="2"/>
  </r>
  <r>
    <n v="269265"/>
    <s v="Hamilton, Mike"/>
    <s v="TCN-WWB12"/>
    <s v="JPG22"/>
    <x v="6"/>
    <x v="2"/>
    <n v="0.22"/>
    <s v="Fischer, Wayne"/>
    <s v="TCN"/>
    <x v="98"/>
    <x v="0"/>
    <x v="13"/>
  </r>
  <r>
    <n v="269265"/>
    <s v="Hamilton, Mike"/>
    <s v="TCN-WWB12"/>
    <s v="JPG22"/>
    <x v="7"/>
    <x v="2"/>
    <n v="0.23"/>
    <s v="Fischer, Wayne"/>
    <s v="TCN"/>
    <x v="98"/>
    <x v="0"/>
    <x v="13"/>
  </r>
  <r>
    <n v="269265"/>
    <s v="Hamilton, Mike"/>
    <s v="TCN-WWB12"/>
    <s v="JPG22"/>
    <x v="19"/>
    <x v="1"/>
    <n v="8"/>
    <s v="Fischer, Wayne"/>
    <s v="TCN"/>
    <x v="98"/>
    <x v="0"/>
    <x v="13"/>
  </r>
  <r>
    <n v="269265"/>
    <s v="Hamilton, Mike"/>
    <s v="TCN-WWB12"/>
    <s v="JPG22"/>
    <x v="20"/>
    <x v="1"/>
    <n v="8"/>
    <s v="Fischer, Wayne"/>
    <s v="TCN"/>
    <x v="98"/>
    <x v="0"/>
    <x v="13"/>
  </r>
  <r>
    <n v="269265"/>
    <s v="Hamilton, Mike"/>
    <s v="TCN-WWB12"/>
    <s v="JPG22"/>
    <x v="10"/>
    <x v="1"/>
    <n v="8"/>
    <s v="Fischer, Wayne"/>
    <s v="TCN"/>
    <x v="98"/>
    <x v="0"/>
    <x v="13"/>
  </r>
  <r>
    <n v="269265"/>
    <s v="Hamilton, Mike"/>
    <s v="TCN-WWB12"/>
    <s v="JPG22"/>
    <x v="11"/>
    <x v="1"/>
    <n v="8"/>
    <s v="Fischer, Wayne"/>
    <s v="TCN"/>
    <x v="98"/>
    <x v="0"/>
    <x v="13"/>
  </r>
  <r>
    <n v="269265"/>
    <s v="Hamilton, Mike"/>
    <s v="TCN-WWB12"/>
    <s v="JPG22"/>
    <x v="16"/>
    <x v="2"/>
    <n v="0.3"/>
    <s v="Fischer, Wayne"/>
    <s v="TCN"/>
    <x v="98"/>
    <x v="0"/>
    <x v="13"/>
  </r>
  <r>
    <n v="269265"/>
    <s v="Hamilton, Mike"/>
    <s v="TCN-WWB12"/>
    <s v="JPG22"/>
    <x v="21"/>
    <x v="2"/>
    <n v="0.2"/>
    <s v="Fischer, Wayne"/>
    <s v="TCN"/>
    <x v="98"/>
    <x v="0"/>
    <x v="13"/>
  </r>
  <r>
    <n v="269265"/>
    <s v="Hamilton, Mike"/>
    <s v="TCN-WWB12"/>
    <s v="JPG22"/>
    <x v="9"/>
    <x v="2"/>
    <n v="0.67"/>
    <s v="Fischer, Wayne"/>
    <s v="TCN"/>
    <x v="98"/>
    <x v="0"/>
    <x v="13"/>
  </r>
  <r>
    <n v="269371"/>
    <s v="Quach, Alex"/>
    <s v="TCN-WWG11"/>
    <s v="JPG22"/>
    <x v="0"/>
    <x v="2"/>
    <n v="0.3"/>
    <s v="Wesseling, Steven"/>
    <s v="TCN"/>
    <x v="256"/>
    <x v="0"/>
    <x v="13"/>
  </r>
  <r>
    <n v="269371"/>
    <s v="Quach, Alex"/>
    <s v="TCN-WWG11"/>
    <s v="JPG22"/>
    <x v="18"/>
    <x v="2"/>
    <n v="0.1"/>
    <s v="Wesseling, Steven"/>
    <s v="TCN"/>
    <x v="256"/>
    <x v="0"/>
    <x v="13"/>
  </r>
  <r>
    <n v="269373"/>
    <s v="Cooper, Nigel"/>
    <s v="TCN-RML12"/>
    <s v="JPG22"/>
    <x v="20"/>
    <x v="1"/>
    <n v="8"/>
    <s v="Dahmer, Darryl"/>
    <s v="TCN"/>
    <x v="135"/>
    <x v="0"/>
    <x v="6"/>
  </r>
  <r>
    <n v="269379"/>
    <s v="Beveridge, Adam"/>
    <s v="TCN-RKH12"/>
    <s v="JPG22"/>
    <x v="2"/>
    <x v="2"/>
    <n v="1.25"/>
    <s v="Bradley, Jason"/>
    <s v="TCN"/>
    <x v="58"/>
    <x v="0"/>
    <x v="2"/>
  </r>
  <r>
    <n v="274741"/>
    <s v="Fleming, Wes"/>
    <s v="TCN-WAG12"/>
    <s v="JPG22"/>
    <x v="17"/>
    <x v="1"/>
    <n v="8"/>
    <s v="Bonney, Chris"/>
    <s v="TCN"/>
    <x v="339"/>
    <x v="0"/>
    <x v="12"/>
  </r>
  <r>
    <n v="269428"/>
    <s v="Friess, Robert"/>
    <s v="TCN-RKI12"/>
    <s v="JPG22"/>
    <x v="11"/>
    <x v="1"/>
    <n v="8"/>
    <s v="Pisanu, Patrick"/>
    <s v="TCN"/>
    <x v="203"/>
    <x v="0"/>
    <x v="2"/>
  </r>
  <r>
    <n v="269428"/>
    <s v="Friess, Robert"/>
    <s v="TCN-RKI12"/>
    <s v="JPG22"/>
    <x v="12"/>
    <x v="1"/>
    <n v="8"/>
    <s v="Pisanu, Patrick"/>
    <s v="TCN"/>
    <x v="203"/>
    <x v="0"/>
    <x v="2"/>
  </r>
  <r>
    <n v="269428"/>
    <s v="Friess, Robert"/>
    <s v="TCN-RKI12"/>
    <s v="JPG22"/>
    <x v="13"/>
    <x v="1"/>
    <n v="8"/>
    <s v="Pisanu, Patrick"/>
    <s v="TCN"/>
    <x v="203"/>
    <x v="0"/>
    <x v="2"/>
  </r>
  <r>
    <n v="269428"/>
    <s v="Friess, Robert"/>
    <s v="TCN-RKI12"/>
    <s v="JPG22"/>
    <x v="14"/>
    <x v="1"/>
    <n v="8"/>
    <s v="Pisanu, Patrick"/>
    <s v="TCN"/>
    <x v="203"/>
    <x v="0"/>
    <x v="2"/>
  </r>
  <r>
    <n v="269432"/>
    <s v="Carroll, Justin"/>
    <s v="TCN-WWS12"/>
    <s v="JPG22"/>
    <x v="6"/>
    <x v="2"/>
    <n v="0.22"/>
    <s v="Van Every, Geoffrey"/>
    <s v="TCN"/>
    <x v="66"/>
    <x v="0"/>
    <x v="13"/>
  </r>
  <r>
    <n v="269432"/>
    <s v="Carroll, Justin"/>
    <s v="TCN-WWS12"/>
    <s v="JPG22"/>
    <x v="7"/>
    <x v="1"/>
    <n v="8"/>
    <s v="Van Every, Geoffrey"/>
    <s v="TCN"/>
    <x v="66"/>
    <x v="0"/>
    <x v="13"/>
  </r>
  <r>
    <n v="269432"/>
    <s v="Carroll, Justin"/>
    <s v="TCN-WWS12"/>
    <s v="JPG22"/>
    <x v="8"/>
    <x v="1"/>
    <n v="8"/>
    <s v="Van Every, Geoffrey"/>
    <s v="TCN"/>
    <x v="66"/>
    <x v="0"/>
    <x v="13"/>
  </r>
  <r>
    <n v="277109"/>
    <s v="Pauli, Breanne"/>
    <s v="TCN-RBA18"/>
    <s v="JPG10"/>
    <x v="17"/>
    <x v="1"/>
    <n v="8"/>
    <s v="Hanscom, Jeffrey"/>
    <s v="TCN"/>
    <x v="100"/>
    <x v="0"/>
    <x v="18"/>
  </r>
  <r>
    <n v="269432"/>
    <s v="Carroll, Justin"/>
    <s v="TCN-WWS12"/>
    <s v="JPG22"/>
    <x v="18"/>
    <x v="1"/>
    <n v="8"/>
    <s v="Van Every, Geoffrey"/>
    <s v="TCN"/>
    <x v="66"/>
    <x v="0"/>
    <x v="13"/>
  </r>
  <r>
    <n v="269432"/>
    <s v="Carroll, Justin"/>
    <s v="TCN-WWS12"/>
    <s v="JPG22"/>
    <x v="12"/>
    <x v="2"/>
    <n v="0.4"/>
    <s v="Van Every, Geoffrey"/>
    <s v="TCN"/>
    <x v="66"/>
    <x v="0"/>
    <x v="13"/>
  </r>
  <r>
    <n v="269432"/>
    <s v="Carroll, Justin"/>
    <s v="TCN-WWS12"/>
    <s v="JPG22"/>
    <x v="13"/>
    <x v="2"/>
    <n v="0.42"/>
    <s v="Van Every, Geoffrey"/>
    <s v="TCN"/>
    <x v="66"/>
    <x v="0"/>
    <x v="13"/>
  </r>
  <r>
    <n v="269432"/>
    <s v="Carroll, Justin"/>
    <s v="TCN-WWS12"/>
    <s v="JPG22"/>
    <x v="16"/>
    <x v="2"/>
    <n v="0.12"/>
    <s v="Van Every, Geoffrey"/>
    <s v="TCN"/>
    <x v="66"/>
    <x v="0"/>
    <x v="13"/>
  </r>
  <r>
    <n v="269432"/>
    <s v="Carroll, Justin"/>
    <s v="TCN-WWS12"/>
    <s v="JPG22"/>
    <x v="21"/>
    <x v="2"/>
    <n v="0.18"/>
    <s v="Van Every, Geoffrey"/>
    <s v="TCN"/>
    <x v="66"/>
    <x v="0"/>
    <x v="13"/>
  </r>
  <r>
    <n v="269432"/>
    <s v="Carroll, Justin"/>
    <s v="TCN-WWS12"/>
    <s v="JPG22"/>
    <x v="9"/>
    <x v="2"/>
    <n v="0.52"/>
    <s v="Van Every, Geoffrey"/>
    <s v="TCN"/>
    <x v="66"/>
    <x v="0"/>
    <x v="13"/>
  </r>
  <r>
    <n v="269448"/>
    <s v="Leciejewski, Wojciech"/>
    <s v="TCN-RRE10"/>
    <s v="JPG26"/>
    <x v="3"/>
    <x v="1"/>
    <n v="8"/>
    <s v="Cruz, Marvin"/>
    <s v="TCN"/>
    <x v="22"/>
    <x v="4"/>
    <x v="8"/>
  </r>
  <r>
    <n v="269448"/>
    <s v="Leciejewski, Wojciech"/>
    <s v="TCN-RRE10"/>
    <s v="JPG26"/>
    <x v="16"/>
    <x v="1"/>
    <n v="8"/>
    <s v="Cruz, Marvin"/>
    <s v="TCN"/>
    <x v="22"/>
    <x v="4"/>
    <x v="8"/>
  </r>
  <r>
    <n v="269448"/>
    <s v="Leciejewski, Wojciech"/>
    <s v="TCN-RRE10"/>
    <s v="JPG26"/>
    <x v="21"/>
    <x v="1"/>
    <n v="8"/>
    <s v="Cruz, Marvin"/>
    <s v="TCN"/>
    <x v="22"/>
    <x v="4"/>
    <x v="8"/>
  </r>
  <r>
    <n v="269448"/>
    <s v="Leciejewski, Wojciech"/>
    <s v="TCN-RRE10"/>
    <s v="JPG26"/>
    <x v="9"/>
    <x v="1"/>
    <n v="8"/>
    <s v="Cruz, Marvin"/>
    <s v="TCN"/>
    <x v="22"/>
    <x v="4"/>
    <x v="8"/>
  </r>
  <r>
    <n v="269448"/>
    <s v="Leciejewski, Wojciech"/>
    <s v="TCN-RRE10"/>
    <s v="JPG26"/>
    <x v="15"/>
    <x v="1"/>
    <n v="4"/>
    <s v="Cruz, Marvin"/>
    <s v="TCN"/>
    <x v="22"/>
    <x v="4"/>
    <x v="8"/>
  </r>
  <r>
    <n v="269455"/>
    <s v="Preston, Allison"/>
    <s v="TCN-RMF11"/>
    <s v="JPG22"/>
    <x v="1"/>
    <x v="2"/>
    <n v="0.27"/>
    <s v="Boulanger, Eric"/>
    <s v="TCN"/>
    <x v="211"/>
    <x v="0"/>
    <x v="6"/>
  </r>
  <r>
    <n v="269455"/>
    <s v="Preston, Allison"/>
    <s v="TCN-RMF11"/>
    <s v="JPG22"/>
    <x v="13"/>
    <x v="2"/>
    <n v="0.38"/>
    <s v="Boulanger, Eric"/>
    <s v="TCN"/>
    <x v="211"/>
    <x v="0"/>
    <x v="6"/>
  </r>
  <r>
    <n v="269536"/>
    <s v="Brenneman, Grace"/>
    <s v="TCN-RLA12"/>
    <s v="JPG22"/>
    <x v="6"/>
    <x v="0"/>
    <n v="7.0000000000000007E-2"/>
    <s v="MacDougall, Dwayne"/>
    <s v="TCN"/>
    <x v="114"/>
    <x v="0"/>
    <x v="5"/>
  </r>
  <r>
    <n v="269536"/>
    <s v="Brenneman, Grace"/>
    <s v="TCN-RLA12"/>
    <s v="JPG22"/>
    <x v="12"/>
    <x v="0"/>
    <n v="0.52"/>
    <s v="MacDougall, Dwayne"/>
    <s v="TCN"/>
    <x v="114"/>
    <x v="0"/>
    <x v="5"/>
  </r>
  <r>
    <n v="269536"/>
    <s v="Brenneman, Grace"/>
    <s v="TCN-RLA12"/>
    <s v="JPG22"/>
    <x v="9"/>
    <x v="0"/>
    <n v="0.22"/>
    <s v="MacDougall, Dwayne"/>
    <s v="TCN"/>
    <x v="114"/>
    <x v="0"/>
    <x v="5"/>
  </r>
  <r>
    <n v="269547"/>
    <s v="D'Silva, Maurice"/>
    <s v="TCN-RJG11"/>
    <s v="JPG22"/>
    <x v="1"/>
    <x v="2"/>
    <n v="1.05"/>
    <s v="Ribeiro, Michael"/>
    <s v="TCN"/>
    <x v="277"/>
    <x v="0"/>
    <x v="2"/>
  </r>
  <r>
    <n v="269598"/>
    <s v="O'Gorman, Jeff"/>
    <s v="TCN-RMP12"/>
    <s v="JPG22"/>
    <x v="1"/>
    <x v="2"/>
    <n v="0.48"/>
    <s v="Matekovic, Mark"/>
    <s v="TCN"/>
    <x v="244"/>
    <x v="0"/>
    <x v="6"/>
  </r>
  <r>
    <n v="269608"/>
    <s v="Thomas, Anane"/>
    <s v="TCN-RDT10"/>
    <s v="JPG22"/>
    <x v="3"/>
    <x v="1"/>
    <n v="1.33"/>
    <s v="Brandt, Jason"/>
    <s v="TCN"/>
    <x v="373"/>
    <x v="5"/>
    <x v="0"/>
  </r>
  <r>
    <n v="269608"/>
    <s v="Thomas, Anane"/>
    <s v="TCN-RDT10"/>
    <s v="JPG22"/>
    <x v="4"/>
    <x v="1"/>
    <n v="8"/>
    <s v="Brandt, Jason"/>
    <s v="TCN"/>
    <x v="373"/>
    <x v="5"/>
    <x v="0"/>
  </r>
  <r>
    <n v="269608"/>
    <s v="Thomas, Anane"/>
    <s v="TCN-RDT10"/>
    <s v="JPG22"/>
    <x v="2"/>
    <x v="1"/>
    <n v="8"/>
    <s v="Brandt, Jason"/>
    <s v="TCN"/>
    <x v="373"/>
    <x v="5"/>
    <x v="0"/>
  </r>
  <r>
    <n v="269608"/>
    <s v="Thomas, Anane"/>
    <s v="TCN-RDT10"/>
    <s v="JPG22"/>
    <x v="5"/>
    <x v="1"/>
    <n v="8"/>
    <s v="Brandt, Jason"/>
    <s v="TCN"/>
    <x v="373"/>
    <x v="5"/>
    <x v="0"/>
  </r>
  <r>
    <n v="269608"/>
    <s v="Thomas, Anane"/>
    <s v="TCN-RDT10"/>
    <s v="JPG22"/>
    <x v="6"/>
    <x v="1"/>
    <n v="8"/>
    <s v="Brandt, Jason"/>
    <s v="TCN"/>
    <x v="373"/>
    <x v="5"/>
    <x v="0"/>
  </r>
  <r>
    <n v="269608"/>
    <s v="Thomas, Anane"/>
    <s v="TCN-RDT10"/>
    <s v="JPG22"/>
    <x v="15"/>
    <x v="2"/>
    <n v="0.2"/>
    <s v="Brandt, Jason"/>
    <s v="TCN"/>
    <x v="373"/>
    <x v="5"/>
    <x v="0"/>
  </r>
  <r>
    <n v="269751"/>
    <s v="Dube, Chris"/>
    <s v="TCN-WAY12"/>
    <s v="JPG22"/>
    <x v="11"/>
    <x v="1"/>
    <n v="8"/>
    <s v="Hornsby, Ryan"/>
    <s v="TCN"/>
    <x v="313"/>
    <x v="0"/>
    <x v="12"/>
  </r>
  <r>
    <n v="269751"/>
    <s v="Dube, Chris"/>
    <s v="TCN-WAY12"/>
    <s v="JPG22"/>
    <x v="12"/>
    <x v="1"/>
    <n v="8"/>
    <s v="Hornsby, Ryan"/>
    <s v="TCN"/>
    <x v="313"/>
    <x v="0"/>
    <x v="12"/>
  </r>
  <r>
    <n v="269751"/>
    <s v="Dube, Chris"/>
    <s v="TCN-WAY12"/>
    <s v="JPG22"/>
    <x v="13"/>
    <x v="1"/>
    <n v="8"/>
    <s v="Hornsby, Ryan"/>
    <s v="TCN"/>
    <x v="313"/>
    <x v="0"/>
    <x v="12"/>
  </r>
  <r>
    <n v="269751"/>
    <s v="Dube, Chris"/>
    <s v="TCN-WAY12"/>
    <s v="JPG22"/>
    <x v="14"/>
    <x v="1"/>
    <n v="8"/>
    <s v="Hornsby, Ryan"/>
    <s v="TCN"/>
    <x v="313"/>
    <x v="0"/>
    <x v="12"/>
  </r>
  <r>
    <n v="269914"/>
    <s v="Letwin, John"/>
    <s v="TCN-RMN11"/>
    <s v="JPG22"/>
    <x v="2"/>
    <x v="2"/>
    <n v="0.25"/>
    <s v="Ellis, Christopher"/>
    <s v="TCN"/>
    <x v="127"/>
    <x v="0"/>
    <x v="6"/>
  </r>
  <r>
    <n v="269914"/>
    <s v="Letwin, John"/>
    <s v="TCN-RMN11"/>
    <s v="JPG22"/>
    <x v="13"/>
    <x v="2"/>
    <n v="0.4"/>
    <s v="Ellis, Christopher"/>
    <s v="TCN"/>
    <x v="127"/>
    <x v="0"/>
    <x v="6"/>
  </r>
  <r>
    <n v="270066"/>
    <s v="Lightfoot, Nicholas"/>
    <s v="TCN-WWS12"/>
    <s v="JPG22"/>
    <x v="2"/>
    <x v="1"/>
    <n v="8"/>
    <s v="Van Every, Geoffrey"/>
    <s v="TCN"/>
    <x v="66"/>
    <x v="0"/>
    <x v="13"/>
  </r>
  <r>
    <n v="270095"/>
    <s v="Krupa, Jeremy"/>
    <s v="TCN-WAF11"/>
    <s v="JPG22"/>
    <x v="3"/>
    <x v="1"/>
    <n v="8"/>
    <s v="Stannix, Chris"/>
    <s v="TCN"/>
    <x v="348"/>
    <x v="0"/>
    <x v="12"/>
  </r>
  <r>
    <n v="270095"/>
    <s v="Krupa, Jeremy"/>
    <s v="TCN-WAF11"/>
    <s v="JPG22"/>
    <x v="4"/>
    <x v="1"/>
    <n v="5.4"/>
    <s v="Stannix, Chris"/>
    <s v="TCN"/>
    <x v="348"/>
    <x v="0"/>
    <x v="12"/>
  </r>
  <r>
    <n v="270095"/>
    <s v="Krupa, Jeremy"/>
    <s v="TCN-WAF11"/>
    <s v="JPG22"/>
    <x v="2"/>
    <x v="1"/>
    <n v="8"/>
    <s v="Stannix, Chris"/>
    <s v="TCN"/>
    <x v="348"/>
    <x v="0"/>
    <x v="12"/>
  </r>
  <r>
    <n v="270095"/>
    <s v="Krupa, Jeremy"/>
    <s v="TCN-WAF11"/>
    <s v="JPG22"/>
    <x v="5"/>
    <x v="1"/>
    <n v="8"/>
    <s v="Stannix, Chris"/>
    <s v="TCN"/>
    <x v="348"/>
    <x v="0"/>
    <x v="12"/>
  </r>
  <r>
    <n v="270095"/>
    <s v="Krupa, Jeremy"/>
    <s v="TCN-WAF11"/>
    <s v="JPG22"/>
    <x v="6"/>
    <x v="1"/>
    <n v="8"/>
    <s v="Stannix, Chris"/>
    <s v="TCN"/>
    <x v="348"/>
    <x v="0"/>
    <x v="12"/>
  </r>
  <r>
    <n v="270095"/>
    <s v="Krupa, Jeremy"/>
    <s v="TCN-WAF11"/>
    <s v="JPG22"/>
    <x v="7"/>
    <x v="1"/>
    <n v="8"/>
    <s v="Stannix, Chris"/>
    <s v="TCN"/>
    <x v="348"/>
    <x v="0"/>
    <x v="12"/>
  </r>
  <r>
    <n v="270111"/>
    <s v="Do, Viet"/>
    <s v="TCN-WTM10"/>
    <s v="JPG27"/>
    <x v="23"/>
    <x v="1"/>
    <n v="12"/>
    <s v="Mills, Jim"/>
    <s v="TCN"/>
    <x v="293"/>
    <x v="4"/>
    <x v="9"/>
  </r>
  <r>
    <n v="270111"/>
    <s v="Do, Viet"/>
    <s v="TCN-WTM10"/>
    <s v="JPG27"/>
    <x v="24"/>
    <x v="1"/>
    <n v="24"/>
    <s v="Mills, Jim"/>
    <s v="TCN"/>
    <x v="293"/>
    <x v="4"/>
    <x v="9"/>
  </r>
  <r>
    <n v="270111"/>
    <s v="Do, Viet"/>
    <s v="TCN-WTM10"/>
    <s v="JPG27"/>
    <x v="7"/>
    <x v="1"/>
    <n v="4"/>
    <s v="Mills, Jim"/>
    <s v="TCN"/>
    <x v="293"/>
    <x v="4"/>
    <x v="9"/>
  </r>
  <r>
    <n v="270112"/>
    <s v="Waytowich, Ryan"/>
    <s v="TCN-WWM00"/>
    <s v="JPG27"/>
    <x v="5"/>
    <x v="1"/>
    <n v="8"/>
    <s v="Lafleur, Jeff"/>
    <s v="TCN"/>
    <x v="270"/>
    <x v="4"/>
    <x v="13"/>
  </r>
  <r>
    <n v="270132"/>
    <s v="Robson, Joseph"/>
    <s v="TCN-WAH12"/>
    <s v="JPG22"/>
    <x v="11"/>
    <x v="1"/>
    <n v="8"/>
    <s v="Conway, Brandon"/>
    <s v="TCN"/>
    <x v="275"/>
    <x v="0"/>
    <x v="12"/>
  </r>
  <r>
    <n v="270132"/>
    <s v="Robson, Joseph"/>
    <s v="TCN-WAH12"/>
    <s v="JPG22"/>
    <x v="12"/>
    <x v="1"/>
    <n v="8"/>
    <s v="Conway, Brandon"/>
    <s v="TCN"/>
    <x v="275"/>
    <x v="0"/>
    <x v="12"/>
  </r>
  <r>
    <n v="270134"/>
    <s v="Greenbird, April"/>
    <s v="TCN-RRI11"/>
    <s v="JPG27"/>
    <x v="1"/>
    <x v="1"/>
    <n v="8"/>
    <s v="Jameson, Leland"/>
    <s v="TCN"/>
    <x v="214"/>
    <x v="4"/>
    <x v="0"/>
  </r>
  <r>
    <n v="270242"/>
    <s v="Babic, Vesna"/>
    <s v="TCN-RJG12"/>
    <s v="JPG22"/>
    <x v="19"/>
    <x v="1"/>
    <n v="8"/>
    <s v="Wilson, Dennis"/>
    <s v="TCN"/>
    <x v="27"/>
    <x v="0"/>
    <x v="2"/>
  </r>
  <r>
    <n v="270242"/>
    <s v="Babic, Vesna"/>
    <s v="TCN-RJG12"/>
    <s v="JPG22"/>
    <x v="20"/>
    <x v="1"/>
    <n v="8"/>
    <s v="Wilson, Dennis"/>
    <s v="TCN"/>
    <x v="27"/>
    <x v="0"/>
    <x v="2"/>
  </r>
  <r>
    <n v="270242"/>
    <s v="Babic, Vesna"/>
    <s v="TCN-RJG12"/>
    <s v="JPG22"/>
    <x v="10"/>
    <x v="1"/>
    <n v="8"/>
    <s v="Wilson, Dennis"/>
    <s v="TCN"/>
    <x v="27"/>
    <x v="0"/>
    <x v="2"/>
  </r>
  <r>
    <n v="270242"/>
    <s v="Babic, Vesna"/>
    <s v="TCN-RJG12"/>
    <s v="JPG22"/>
    <x v="11"/>
    <x v="1"/>
    <n v="8"/>
    <s v="Wilson, Dennis"/>
    <s v="TCN"/>
    <x v="27"/>
    <x v="0"/>
    <x v="2"/>
  </r>
  <r>
    <n v="270242"/>
    <s v="Babic, Vesna"/>
    <s v="TCN-RJG12"/>
    <s v="JPG22"/>
    <x v="12"/>
    <x v="1"/>
    <n v="8"/>
    <s v="Wilson, Dennis"/>
    <s v="TCN"/>
    <x v="27"/>
    <x v="0"/>
    <x v="2"/>
  </r>
  <r>
    <n v="270279"/>
    <s v="Collins, Shawn"/>
    <s v="TCN-WAG11"/>
    <s v="JPG22"/>
    <x v="1"/>
    <x v="1"/>
    <n v="8"/>
    <s v="House, Donald"/>
    <s v="TCN"/>
    <x v="314"/>
    <x v="0"/>
    <x v="12"/>
  </r>
  <r>
    <n v="270414"/>
    <s v="Park, Kanghoon"/>
    <s v="TCN-RMD11"/>
    <s v="JPG22"/>
    <x v="5"/>
    <x v="1"/>
    <n v="8"/>
    <s v="Berry, Adam"/>
    <s v="TCN"/>
    <x v="255"/>
    <x v="0"/>
    <x v="6"/>
  </r>
  <r>
    <n v="270414"/>
    <s v="Park, Kanghoon"/>
    <s v="TCN-RMD11"/>
    <s v="JPG22"/>
    <x v="6"/>
    <x v="1"/>
    <n v="8"/>
    <s v="Berry, Adam"/>
    <s v="TCN"/>
    <x v="255"/>
    <x v="0"/>
    <x v="6"/>
  </r>
  <r>
    <n v="270415"/>
    <s v="Turnbull, Stephanie"/>
    <s v="TCN-RML12"/>
    <s v="JPG22"/>
    <x v="1"/>
    <x v="0"/>
    <n v="0.5"/>
    <s v="Dahmer, Darryl"/>
    <s v="TCN"/>
    <x v="135"/>
    <x v="0"/>
    <x v="6"/>
  </r>
  <r>
    <n v="270416"/>
    <s v="Roumeliotis, Sam"/>
    <s v="TCN-RSI12"/>
    <s v="JPG22"/>
    <x v="2"/>
    <x v="2"/>
    <n v="0.78"/>
    <s v="Tremblay, Joshua"/>
    <s v="TCN"/>
    <x v="352"/>
    <x v="0"/>
    <x v="8"/>
  </r>
  <r>
    <n v="270416"/>
    <s v="Roumeliotis, Sam"/>
    <s v="TCN-RSI12"/>
    <s v="JPG22"/>
    <x v="19"/>
    <x v="1"/>
    <n v="8"/>
    <s v="Tremblay, Joshua"/>
    <s v="TCN"/>
    <x v="352"/>
    <x v="0"/>
    <x v="8"/>
  </r>
  <r>
    <n v="270419"/>
    <s v="Abbott, Kristal"/>
    <s v="TCN-RMP12"/>
    <s v="JPG22"/>
    <x v="1"/>
    <x v="2"/>
    <n v="0.5"/>
    <s v="Matekovic, Mark"/>
    <s v="TCN"/>
    <x v="244"/>
    <x v="0"/>
    <x v="6"/>
  </r>
  <r>
    <n v="270426"/>
    <s v="Shepherd, Christopher"/>
    <s v="TCN-RMD11"/>
    <s v="JPG22"/>
    <x v="2"/>
    <x v="2"/>
    <n v="0.13"/>
    <s v="Berry, Adam"/>
    <s v="TCN"/>
    <x v="255"/>
    <x v="0"/>
    <x v="6"/>
  </r>
  <r>
    <n v="270426"/>
    <s v="Shepherd, Christopher"/>
    <s v="TCN-RMD11"/>
    <s v="JPG22"/>
    <x v="13"/>
    <x v="2"/>
    <n v="0.4"/>
    <s v="Berry, Adam"/>
    <s v="TCN"/>
    <x v="255"/>
    <x v="0"/>
    <x v="6"/>
  </r>
  <r>
    <n v="270451"/>
    <s v="Larion, James"/>
    <s v="TCN-RLB11"/>
    <s v="JPG22"/>
    <x v="6"/>
    <x v="0"/>
    <n v="0.9"/>
    <s v="Lean, Sonja"/>
    <s v="TCN"/>
    <x v="190"/>
    <x v="0"/>
    <x v="5"/>
  </r>
  <r>
    <n v="270708"/>
    <s v="Reeves, Aaron"/>
    <s v="TCN-RSB12"/>
    <s v="JPG22"/>
    <x v="2"/>
    <x v="2"/>
    <n v="0.9"/>
    <s v="Waring, Andrea"/>
    <s v="TCN"/>
    <x v="311"/>
    <x v="0"/>
    <x v="8"/>
  </r>
  <r>
    <n v="270710"/>
    <s v="Gersdorf, Logan"/>
    <s v="TCN-RMC11"/>
    <s v="JPG22"/>
    <x v="1"/>
    <x v="2"/>
    <n v="0.25"/>
    <s v="Ellis, Doug"/>
    <s v="TCN"/>
    <x v="153"/>
    <x v="0"/>
    <x v="6"/>
  </r>
  <r>
    <n v="270717"/>
    <s v="Marr, Jeff"/>
    <s v="TCN-WWG11"/>
    <s v="JPG22"/>
    <x v="3"/>
    <x v="2"/>
    <n v="0.03"/>
    <s v="Wesseling, Steven"/>
    <s v="TCN"/>
    <x v="256"/>
    <x v="0"/>
    <x v="13"/>
  </r>
  <r>
    <n v="270722"/>
    <s v="White, Corey"/>
    <s v="TCN-RTE12"/>
    <s v="JPG22"/>
    <x v="1"/>
    <x v="0"/>
    <n v="0.1"/>
    <s v="Truong, Phat"/>
    <s v="TCN"/>
    <x v="296"/>
    <x v="0"/>
    <x v="1"/>
  </r>
  <r>
    <n v="270722"/>
    <s v="White, Corey"/>
    <s v="TCN-RTE12"/>
    <s v="JPG22"/>
    <x v="12"/>
    <x v="0"/>
    <n v="0.13"/>
    <s v="Truong, Phat"/>
    <s v="TCN"/>
    <x v="296"/>
    <x v="0"/>
    <x v="1"/>
  </r>
  <r>
    <n v="270722"/>
    <s v="White, Corey"/>
    <s v="TCN-RTE12"/>
    <s v="JPG22"/>
    <x v="26"/>
    <x v="0"/>
    <n v="0.28000000000000003"/>
    <s v="Truong, Phat"/>
    <s v="TCN"/>
    <x v="296"/>
    <x v="0"/>
    <x v="1"/>
  </r>
  <r>
    <n v="270722"/>
    <s v="White, Corey"/>
    <s v="TCN-RTE12"/>
    <s v="JPG22"/>
    <x v="9"/>
    <x v="0"/>
    <n v="0.32"/>
    <s v="Truong, Phat"/>
    <s v="TCN"/>
    <x v="296"/>
    <x v="0"/>
    <x v="1"/>
  </r>
  <r>
    <n v="431426"/>
    <s v="Lu, Nhuan My"/>
    <s v="TCN-RMI12"/>
    <s v="JPG22"/>
    <x v="17"/>
    <x v="1"/>
    <n v="8"/>
    <s v="Aubin-Zdrahal, Michelle"/>
    <s v="TCN"/>
    <x v="351"/>
    <x v="0"/>
    <x v="6"/>
  </r>
  <r>
    <n v="270737"/>
    <s v="Lehman, Brandy"/>
    <s v="TCN-RMI12"/>
    <s v="JPG22"/>
    <x v="1"/>
    <x v="2"/>
    <n v="0.5"/>
    <s v="Aubin-Zdrahal, Michelle"/>
    <s v="TCN"/>
    <x v="351"/>
    <x v="0"/>
    <x v="6"/>
  </r>
  <r>
    <n v="270748"/>
    <s v="Willmott, Nathan"/>
    <s v="TCN-RKI12"/>
    <s v="JPG21"/>
    <x v="13"/>
    <x v="1"/>
    <n v="8"/>
    <s v="Pisanu, Patrick"/>
    <s v="TCN"/>
    <x v="203"/>
    <x v="0"/>
    <x v="2"/>
  </r>
  <r>
    <n v="270748"/>
    <s v="Willmott, Nathan"/>
    <s v="TCN-RKI12"/>
    <s v="JPG21"/>
    <x v="14"/>
    <x v="1"/>
    <n v="8"/>
    <s v="Pisanu, Patrick"/>
    <s v="TCN"/>
    <x v="203"/>
    <x v="0"/>
    <x v="2"/>
  </r>
  <r>
    <n v="270748"/>
    <s v="Willmott, Nathan"/>
    <s v="TCN-RKI12"/>
    <s v="JPG21"/>
    <x v="16"/>
    <x v="1"/>
    <n v="8"/>
    <s v="Pisanu, Patrick"/>
    <s v="TCN"/>
    <x v="203"/>
    <x v="0"/>
    <x v="2"/>
  </r>
  <r>
    <n v="270748"/>
    <s v="Willmott, Nathan"/>
    <s v="TCN-RKI12"/>
    <s v="JPG21"/>
    <x v="21"/>
    <x v="1"/>
    <n v="8"/>
    <s v="Pisanu, Patrick"/>
    <s v="TCN"/>
    <x v="203"/>
    <x v="0"/>
    <x v="2"/>
  </r>
  <r>
    <n v="270757"/>
    <s v="Welsh, Scott"/>
    <s v="TCN-RMS12"/>
    <s v="JPG22"/>
    <x v="1"/>
    <x v="0"/>
    <n v="0.5"/>
    <s v="Bowslaugh, Allen"/>
    <s v="TCN"/>
    <x v="347"/>
    <x v="0"/>
    <x v="6"/>
  </r>
  <r>
    <n v="270759"/>
    <s v="Marion, Kimberly"/>
    <s v="TCN-RSQ12"/>
    <s v="JPG22"/>
    <x v="2"/>
    <x v="2"/>
    <n v="1.53"/>
    <s v="Gibson, Stephen"/>
    <s v="TCN"/>
    <x v="300"/>
    <x v="0"/>
    <x v="8"/>
  </r>
  <r>
    <n v="270760"/>
    <s v="Sawatsky, Daniel"/>
    <s v="TCN-RSN12"/>
    <s v="JPG22"/>
    <x v="2"/>
    <x v="0"/>
    <n v="1.5"/>
    <s v="Jordao, Manuel"/>
    <s v="TCN"/>
    <x v="333"/>
    <x v="0"/>
    <x v="8"/>
  </r>
  <r>
    <n v="270760"/>
    <s v="Sawatsky, Daniel"/>
    <s v="TCN-RSN12"/>
    <s v="JPG22"/>
    <x v="8"/>
    <x v="1"/>
    <n v="0.48"/>
    <s v="Jordao, Manuel"/>
    <s v="TCN"/>
    <x v="333"/>
    <x v="0"/>
    <x v="8"/>
  </r>
  <r>
    <n v="432282"/>
    <s v="Adamson, Tyler"/>
    <s v="TCN-RLA11"/>
    <s v="JPG22"/>
    <x v="17"/>
    <x v="1"/>
    <n v="8"/>
    <s v="Milenkovic, Melissa"/>
    <s v="TCN"/>
    <x v="195"/>
    <x v="0"/>
    <x v="5"/>
  </r>
  <r>
    <n v="270760"/>
    <s v="Sawatsky, Daniel"/>
    <s v="TCN-RSN12"/>
    <s v="JPG22"/>
    <x v="18"/>
    <x v="1"/>
    <n v="8"/>
    <s v="Jordao, Manuel"/>
    <s v="TCN"/>
    <x v="333"/>
    <x v="0"/>
    <x v="8"/>
  </r>
  <r>
    <n v="270826"/>
    <s v="Demarte, Jacob"/>
    <s v="TCN-RMC12"/>
    <s v="JPG22"/>
    <x v="1"/>
    <x v="2"/>
    <n v="0.5"/>
    <s v="Hanley, Michael"/>
    <s v="TCN"/>
    <x v="279"/>
    <x v="0"/>
    <x v="6"/>
  </r>
  <r>
    <n v="270826"/>
    <s v="Demarte, Jacob"/>
    <s v="TCN-RMC12"/>
    <s v="JPG22"/>
    <x v="0"/>
    <x v="0"/>
    <n v="0.5"/>
    <s v="Hanley, Michael"/>
    <s v="TCN"/>
    <x v="279"/>
    <x v="0"/>
    <x v="6"/>
  </r>
  <r>
    <n v="270826"/>
    <s v="Demarte, Jacob"/>
    <s v="TCN-RMC12"/>
    <s v="JPG22"/>
    <x v="9"/>
    <x v="0"/>
    <n v="0.15"/>
    <s v="Hanley, Michael"/>
    <s v="TCN"/>
    <x v="279"/>
    <x v="0"/>
    <x v="6"/>
  </r>
  <r>
    <n v="270839"/>
    <s v="Dowdle, Steven"/>
    <s v="TCN-RMC12"/>
    <s v="JPG22"/>
    <x v="1"/>
    <x v="2"/>
    <n v="0.5"/>
    <s v="Hanley, Michael"/>
    <s v="TCN"/>
    <x v="279"/>
    <x v="0"/>
    <x v="6"/>
  </r>
  <r>
    <n v="270839"/>
    <s v="Dowdle, Steven"/>
    <s v="TCN-RMC12"/>
    <s v="JPG22"/>
    <x v="0"/>
    <x v="0"/>
    <n v="0.5"/>
    <s v="Hanley, Michael"/>
    <s v="TCN"/>
    <x v="279"/>
    <x v="0"/>
    <x v="6"/>
  </r>
  <r>
    <n v="270845"/>
    <s v="Redmond, Dean"/>
    <s v="TCN-WWM00"/>
    <s v="JPG27"/>
    <x v="1"/>
    <x v="2"/>
    <n v="0.92"/>
    <s v="Zoutman, Roelof"/>
    <s v="TCN"/>
    <x v="270"/>
    <x v="4"/>
    <x v="13"/>
  </r>
  <r>
    <n v="270991"/>
    <s v="Lamanna, Fabrizio"/>
    <s v="TCN-WAJ11"/>
    <s v="JPG22"/>
    <x v="1"/>
    <x v="1"/>
    <n v="8"/>
    <s v="Stanley, Darren"/>
    <s v="TCN"/>
    <x v="325"/>
    <x v="0"/>
    <x v="12"/>
  </r>
  <r>
    <n v="270991"/>
    <s v="Lamanna, Fabrizio"/>
    <s v="TCN-WAJ11"/>
    <s v="JPG22"/>
    <x v="3"/>
    <x v="1"/>
    <n v="8"/>
    <s v="Stanley, Darren"/>
    <s v="TCN"/>
    <x v="325"/>
    <x v="0"/>
    <x v="12"/>
  </r>
  <r>
    <n v="270995"/>
    <s v="Terpstra, John"/>
    <s v="TCN-WAG12"/>
    <s v="JPG22"/>
    <x v="11"/>
    <x v="1"/>
    <n v="8"/>
    <s v="Bonney, Chris"/>
    <s v="TCN"/>
    <x v="339"/>
    <x v="0"/>
    <x v="12"/>
  </r>
  <r>
    <n v="270995"/>
    <s v="Terpstra, John"/>
    <s v="TCN-WAG12"/>
    <s v="JPG22"/>
    <x v="12"/>
    <x v="1"/>
    <n v="8"/>
    <s v="Bonney, Chris"/>
    <s v="TCN"/>
    <x v="339"/>
    <x v="0"/>
    <x v="12"/>
  </r>
  <r>
    <n v="271090"/>
    <s v="Simington, Darren"/>
    <s v="TCN-WAG12"/>
    <s v="JPG22"/>
    <x v="11"/>
    <x v="1"/>
    <n v="8"/>
    <s v="Bonney, Chris"/>
    <s v="TCN"/>
    <x v="339"/>
    <x v="0"/>
    <x v="12"/>
  </r>
  <r>
    <n v="271090"/>
    <s v="Simington, Darren"/>
    <s v="TCN-WAG12"/>
    <s v="JPG22"/>
    <x v="12"/>
    <x v="1"/>
    <n v="8"/>
    <s v="Bonney, Chris"/>
    <s v="TCN"/>
    <x v="339"/>
    <x v="0"/>
    <x v="12"/>
  </r>
  <r>
    <n v="271090"/>
    <s v="Simington, Darren"/>
    <s v="TCN-WAG12"/>
    <s v="JPG22"/>
    <x v="13"/>
    <x v="1"/>
    <n v="8"/>
    <s v="Bonney, Chris"/>
    <s v="TCN"/>
    <x v="339"/>
    <x v="0"/>
    <x v="12"/>
  </r>
  <r>
    <n v="271101"/>
    <s v="Chan, Joey"/>
    <s v="TCN-REW33"/>
    <s v="JPG11"/>
    <x v="6"/>
    <x v="0"/>
    <n v="8"/>
    <s v="Ignat, Cristian"/>
    <s v="TCN"/>
    <x v="267"/>
    <x v="0"/>
    <x v="2"/>
  </r>
  <r>
    <n v="271101"/>
    <s v="Chan, Joey"/>
    <s v="TCN-REW33"/>
    <s v="JPG11"/>
    <x v="21"/>
    <x v="0"/>
    <n v="8"/>
    <s v="Ignat, Cristian"/>
    <s v="TCN"/>
    <x v="267"/>
    <x v="0"/>
    <x v="2"/>
  </r>
  <r>
    <n v="271888"/>
    <s v="Rehman, Saad"/>
    <s v="TCN-REW33"/>
    <s v="JPG11"/>
    <x v="5"/>
    <x v="0"/>
    <n v="3"/>
    <s v="Singh, Gurjinder"/>
    <s v="TCN"/>
    <x v="267"/>
    <x v="0"/>
    <x v="2"/>
  </r>
  <r>
    <n v="271888"/>
    <s v="Rehman, Saad"/>
    <s v="TCN-REW33"/>
    <s v="JPG11"/>
    <x v="6"/>
    <x v="0"/>
    <n v="8"/>
    <s v="Singh, Gurjinder"/>
    <s v="TCN"/>
    <x v="267"/>
    <x v="0"/>
    <x v="2"/>
  </r>
  <r>
    <n v="272138"/>
    <s v="Gunkel, Carrie"/>
    <s v="TCN-WRN11"/>
    <s v="JPG22"/>
    <x v="0"/>
    <x v="0"/>
    <n v="3.88"/>
    <s v="Leonard, Ernest"/>
    <s v="TCN"/>
    <x v="141"/>
    <x v="0"/>
    <x v="2"/>
  </r>
  <r>
    <n v="272141"/>
    <s v="McNamara, Sean"/>
    <s v="TCN-RMD11"/>
    <s v="JPG22"/>
    <x v="13"/>
    <x v="2"/>
    <n v="0.25"/>
    <s v="Berry, Adam"/>
    <s v="TCN"/>
    <x v="255"/>
    <x v="0"/>
    <x v="6"/>
  </r>
  <r>
    <n v="272144"/>
    <s v="Streeter, Jonathan"/>
    <s v="TCN-WPP12"/>
    <s v="JPG22"/>
    <x v="2"/>
    <x v="1"/>
    <n v="8"/>
    <s v="Bowen, Mark"/>
    <s v="TCN"/>
    <x v="175"/>
    <x v="0"/>
    <x v="2"/>
  </r>
  <r>
    <n v="272144"/>
    <s v="Streeter, Jonathan"/>
    <s v="TCN-WPP12"/>
    <s v="JPG22"/>
    <x v="5"/>
    <x v="1"/>
    <n v="8"/>
    <s v="Bowen, Mark"/>
    <s v="TCN"/>
    <x v="175"/>
    <x v="0"/>
    <x v="2"/>
  </r>
  <r>
    <n v="272144"/>
    <s v="Streeter, Jonathan"/>
    <s v="TCN-WPP12"/>
    <s v="JPG22"/>
    <x v="6"/>
    <x v="1"/>
    <n v="8"/>
    <s v="Bowen, Mark"/>
    <s v="TCN"/>
    <x v="175"/>
    <x v="0"/>
    <x v="2"/>
  </r>
  <r>
    <n v="272144"/>
    <s v="Streeter, Jonathan"/>
    <s v="TCN-WPP12"/>
    <s v="JPG22"/>
    <x v="7"/>
    <x v="1"/>
    <n v="8"/>
    <s v="Bowen, Mark"/>
    <s v="TCN"/>
    <x v="175"/>
    <x v="0"/>
    <x v="2"/>
  </r>
  <r>
    <n v="272144"/>
    <s v="Streeter, Jonathan"/>
    <s v="TCN-WPP12"/>
    <s v="JPG22"/>
    <x v="19"/>
    <x v="0"/>
    <n v="0.7"/>
    <s v="Bowen, Mark"/>
    <s v="TCN"/>
    <x v="175"/>
    <x v="0"/>
    <x v="2"/>
  </r>
  <r>
    <n v="272152"/>
    <s v="Purser, Bryan"/>
    <s v="TCN-WRN12"/>
    <s v="JPG22"/>
    <x v="1"/>
    <x v="1"/>
    <n v="8"/>
    <s v="Podowski, Greg"/>
    <s v="TCN"/>
    <x v="365"/>
    <x v="0"/>
    <x v="2"/>
  </r>
  <r>
    <n v="272152"/>
    <s v="Purser, Bryan"/>
    <s v="TCN-WRN12"/>
    <s v="JPG22"/>
    <x v="3"/>
    <x v="1"/>
    <n v="8"/>
    <s v="Podowski, Greg"/>
    <s v="TCN"/>
    <x v="365"/>
    <x v="0"/>
    <x v="2"/>
  </r>
  <r>
    <n v="272152"/>
    <s v="Purser, Bryan"/>
    <s v="TCN-WRN12"/>
    <s v="JPG22"/>
    <x v="4"/>
    <x v="1"/>
    <n v="8"/>
    <s v="Podowski, Greg"/>
    <s v="TCN"/>
    <x v="365"/>
    <x v="0"/>
    <x v="2"/>
  </r>
  <r>
    <n v="272152"/>
    <s v="Purser, Bryan"/>
    <s v="TCN-WRN12"/>
    <s v="JPG22"/>
    <x v="11"/>
    <x v="1"/>
    <n v="8"/>
    <s v="Podowski, Greg"/>
    <s v="TCN"/>
    <x v="365"/>
    <x v="0"/>
    <x v="2"/>
  </r>
  <r>
    <n v="272152"/>
    <s v="Purser, Bryan"/>
    <s v="TCN-WRN12"/>
    <s v="JPG22"/>
    <x v="12"/>
    <x v="1"/>
    <n v="8"/>
    <s v="Podowski, Greg"/>
    <s v="TCN"/>
    <x v="365"/>
    <x v="0"/>
    <x v="2"/>
  </r>
  <r>
    <n v="272157"/>
    <s v="Keller, Ray"/>
    <s v="TCN-RLC12"/>
    <s v="JPG22"/>
    <x v="6"/>
    <x v="2"/>
    <n v="0.45"/>
    <s v="Wolfe, Barry"/>
    <s v="TCN"/>
    <x v="223"/>
    <x v="0"/>
    <x v="5"/>
  </r>
  <r>
    <n v="272170"/>
    <s v="Hinze, Rosemary"/>
    <s v="TCN-WTR12"/>
    <s v="JPG22"/>
    <x v="6"/>
    <x v="0"/>
    <n v="0.22"/>
    <s v="Cann, Darren"/>
    <s v="TCN"/>
    <x v="130"/>
    <x v="0"/>
    <x v="9"/>
  </r>
  <r>
    <n v="272170"/>
    <s v="Hinze, Rosemary"/>
    <s v="TCN-WTF12"/>
    <s v="JPG22"/>
    <x v="7"/>
    <x v="2"/>
    <n v="0.45"/>
    <s v="Cann, Darren"/>
    <s v="TCN"/>
    <x v="248"/>
    <x v="0"/>
    <x v="9"/>
  </r>
  <r>
    <n v="272170"/>
    <s v="Hinze, Rosemary"/>
    <s v="TCN-WTR12"/>
    <s v="JPG22"/>
    <x v="13"/>
    <x v="2"/>
    <n v="0.47"/>
    <s v="Cann, Darren"/>
    <s v="TCN"/>
    <x v="130"/>
    <x v="0"/>
    <x v="9"/>
  </r>
  <r>
    <n v="272170"/>
    <s v="Hinze, Rosemary"/>
    <s v="TCN-WTR12"/>
    <s v="JPG22"/>
    <x v="21"/>
    <x v="2"/>
    <n v="0.18"/>
    <s v="Cann, Darren"/>
    <s v="TCN"/>
    <x v="130"/>
    <x v="0"/>
    <x v="9"/>
  </r>
  <r>
    <n v="272178"/>
    <s v="Augustus, Tyler"/>
    <s v="TCN-WPP11"/>
    <s v="JPG22"/>
    <x v="4"/>
    <x v="2"/>
    <n v="6.32"/>
    <s v="O'Handley, Troy"/>
    <s v="TCN"/>
    <x v="59"/>
    <x v="0"/>
    <x v="2"/>
  </r>
  <r>
    <n v="272209"/>
    <s v="Zhao, Hunter"/>
    <s v="TCN-RMI11"/>
    <s v="JPG22"/>
    <x v="1"/>
    <x v="2"/>
    <n v="0.25"/>
    <s v="Garrett, Pamela"/>
    <s v="TCN"/>
    <x v="208"/>
    <x v="0"/>
    <x v="6"/>
  </r>
  <r>
    <n v="272209"/>
    <s v="Zhao, Hunter"/>
    <s v="TCN-RMI11"/>
    <s v="JPG22"/>
    <x v="13"/>
    <x v="2"/>
    <n v="0.4"/>
    <s v="Garrett, Pamela"/>
    <s v="TCN"/>
    <x v="208"/>
    <x v="0"/>
    <x v="6"/>
  </r>
  <r>
    <n v="272217"/>
    <s v="Whitney, Kim"/>
    <s v="TCN-WTF12"/>
    <s v="JPG22"/>
    <x v="1"/>
    <x v="1"/>
    <n v="8"/>
    <s v="Kirk, Jeffery"/>
    <s v="TCN"/>
    <x v="248"/>
    <x v="0"/>
    <x v="9"/>
  </r>
  <r>
    <n v="272217"/>
    <s v="Whitney, Kim"/>
    <s v="TCN-WTF12"/>
    <s v="JPG22"/>
    <x v="11"/>
    <x v="0"/>
    <n v="0.42"/>
    <s v="Kirk, Jeffery"/>
    <s v="TCN"/>
    <x v="248"/>
    <x v="0"/>
    <x v="9"/>
  </r>
  <r>
    <n v="272217"/>
    <s v="Whitney, Kim"/>
    <s v="TCN-WTF12"/>
    <s v="JPG22"/>
    <x v="12"/>
    <x v="0"/>
    <n v="0.43"/>
    <s v="Kirk, Jeffery"/>
    <s v="TCN"/>
    <x v="248"/>
    <x v="0"/>
    <x v="9"/>
  </r>
  <r>
    <n v="272217"/>
    <s v="Whitney, Kim"/>
    <s v="TCN-WTF12"/>
    <s v="JPG22"/>
    <x v="13"/>
    <x v="0"/>
    <n v="0.48"/>
    <s v="Kirk, Jeffery"/>
    <s v="TCN"/>
    <x v="248"/>
    <x v="0"/>
    <x v="9"/>
  </r>
  <r>
    <n v="272294"/>
    <s v="Boynton, Mark"/>
    <s v="TCN-RMB11"/>
    <s v="JPG22"/>
    <x v="1"/>
    <x v="2"/>
    <n v="0.25"/>
    <s v="Hicks, Thomas"/>
    <s v="TCN"/>
    <x v="303"/>
    <x v="0"/>
    <x v="6"/>
  </r>
  <r>
    <n v="272300"/>
    <s v="Swiderski, Jason"/>
    <s v="TCN-RMD12"/>
    <s v="JPG22"/>
    <x v="1"/>
    <x v="0"/>
    <n v="0.48"/>
    <s v="Keba, Joel"/>
    <s v="TCN"/>
    <x v="238"/>
    <x v="0"/>
    <x v="6"/>
  </r>
  <r>
    <n v="272417"/>
    <s v="Babcock, Justin"/>
    <s v="TCN-RSP75"/>
    <s v="JPG22"/>
    <x v="12"/>
    <x v="1"/>
    <n v="8"/>
    <s v="Harrington, David"/>
    <s v="TCN"/>
    <x v="308"/>
    <x v="1"/>
    <x v="2"/>
  </r>
  <r>
    <n v="272417"/>
    <s v="Babcock, Justin"/>
    <s v="TCN-RSP75"/>
    <s v="JPG22"/>
    <x v="13"/>
    <x v="1"/>
    <n v="8"/>
    <s v="Harrington, David"/>
    <s v="TCN"/>
    <x v="308"/>
    <x v="1"/>
    <x v="2"/>
  </r>
  <r>
    <n v="272417"/>
    <s v="Babcock, Justin"/>
    <s v="TCN-RSP75"/>
    <s v="JPG22"/>
    <x v="14"/>
    <x v="1"/>
    <n v="8"/>
    <s v="Harrington, David"/>
    <s v="TCN"/>
    <x v="308"/>
    <x v="1"/>
    <x v="2"/>
  </r>
  <r>
    <n v="272417"/>
    <s v="Babcock, Justin"/>
    <s v="TCN-RSP75"/>
    <s v="JPG22"/>
    <x v="16"/>
    <x v="1"/>
    <n v="8"/>
    <s v="Harrington, David"/>
    <s v="TCN"/>
    <x v="308"/>
    <x v="1"/>
    <x v="2"/>
  </r>
  <r>
    <n v="272738"/>
    <s v="Leal, Aaron"/>
    <s v="TCN-RKC12"/>
    <s v="JPG22"/>
    <x v="3"/>
    <x v="0"/>
    <n v="6.57"/>
    <s v="Divo, John"/>
    <s v="TCN"/>
    <x v="194"/>
    <x v="0"/>
    <x v="2"/>
  </r>
  <r>
    <n v="272762"/>
    <s v="Bekto, Nelson"/>
    <s v="TCN-RLF11"/>
    <s v="JPG22"/>
    <x v="5"/>
    <x v="1"/>
    <n v="8"/>
    <s v="Unwin, Chris"/>
    <s v="TCN"/>
    <x v="152"/>
    <x v="0"/>
    <x v="5"/>
  </r>
  <r>
    <n v="272762"/>
    <s v="Bekto, Nelson"/>
    <s v="TCN-RLF11"/>
    <s v="JPG22"/>
    <x v="6"/>
    <x v="1"/>
    <n v="8"/>
    <s v="Unwin, Chris"/>
    <s v="TCN"/>
    <x v="152"/>
    <x v="0"/>
    <x v="5"/>
  </r>
  <r>
    <n v="272762"/>
    <s v="Bekto, Nelson"/>
    <s v="TCN-RLF11"/>
    <s v="JPG22"/>
    <x v="7"/>
    <x v="1"/>
    <n v="8"/>
    <s v="Unwin, Chris"/>
    <s v="TCN"/>
    <x v="152"/>
    <x v="0"/>
    <x v="5"/>
  </r>
  <r>
    <n v="272762"/>
    <s v="Bekto, Nelson"/>
    <s v="TCN-RLF11"/>
    <s v="JPG22"/>
    <x v="8"/>
    <x v="1"/>
    <n v="8"/>
    <s v="Unwin, Chris"/>
    <s v="TCN"/>
    <x v="152"/>
    <x v="0"/>
    <x v="5"/>
  </r>
  <r>
    <n v="432791"/>
    <s v="Gay, Brent"/>
    <s v="TCN-RMM11"/>
    <s v="JPG22"/>
    <x v="17"/>
    <x v="1"/>
    <n v="8"/>
    <s v="Calvesbert, Jefferson"/>
    <s v="TCN"/>
    <x v="216"/>
    <x v="0"/>
    <x v="6"/>
  </r>
  <r>
    <n v="272762"/>
    <s v="Bekto, Nelson"/>
    <s v="TCN-RLF11"/>
    <s v="JPG22"/>
    <x v="15"/>
    <x v="2"/>
    <n v="0.03"/>
    <s v="Unwin, Chris"/>
    <s v="TCN"/>
    <x v="152"/>
    <x v="0"/>
    <x v="5"/>
  </r>
  <r>
    <n v="272778"/>
    <s v="Leroy, Rebecca"/>
    <s v="TCN-QWS12"/>
    <s v="JPG10"/>
    <x v="19"/>
    <x v="1"/>
    <n v="8"/>
    <s v="Lee, Jeff"/>
    <s v="TCN"/>
    <x v="266"/>
    <x v="0"/>
    <x v="14"/>
  </r>
  <r>
    <n v="272778"/>
    <s v="Leroy, Rebecca"/>
    <s v="TCN-QWS12"/>
    <s v="JPG10"/>
    <x v="20"/>
    <x v="1"/>
    <n v="8"/>
    <s v="Lee, Jeff"/>
    <s v="TCN"/>
    <x v="266"/>
    <x v="0"/>
    <x v="14"/>
  </r>
  <r>
    <n v="272778"/>
    <s v="Leroy, Rebecca"/>
    <s v="TCN-QWS12"/>
    <s v="JPG10"/>
    <x v="10"/>
    <x v="1"/>
    <n v="8"/>
    <s v="Lee, Jeff"/>
    <s v="TCN"/>
    <x v="266"/>
    <x v="0"/>
    <x v="14"/>
  </r>
  <r>
    <n v="272778"/>
    <s v="Leroy, Rebecca"/>
    <s v="TCN-QWS12"/>
    <s v="JPG10"/>
    <x v="11"/>
    <x v="1"/>
    <n v="8"/>
    <s v="Lee, Jeff"/>
    <s v="TCN"/>
    <x v="266"/>
    <x v="0"/>
    <x v="14"/>
  </r>
  <r>
    <n v="272778"/>
    <s v="Leroy, Rebecca"/>
    <s v="TCN-QWS12"/>
    <s v="JPG10"/>
    <x v="12"/>
    <x v="1"/>
    <n v="8"/>
    <s v="Lee, Jeff"/>
    <s v="TCN"/>
    <x v="266"/>
    <x v="0"/>
    <x v="14"/>
  </r>
  <r>
    <n v="272810"/>
    <s v="Sansait, Jessie"/>
    <s v="TCN-WAJ11"/>
    <s v="JPG22"/>
    <x v="6"/>
    <x v="1"/>
    <n v="3.05"/>
    <s v="Stanley, Darren"/>
    <s v="TCN"/>
    <x v="325"/>
    <x v="0"/>
    <x v="12"/>
  </r>
  <r>
    <n v="272810"/>
    <s v="Sansait, Jessie"/>
    <s v="TCN-WAJ11"/>
    <s v="JPG22"/>
    <x v="7"/>
    <x v="1"/>
    <n v="8"/>
    <s v="Stanley, Darren"/>
    <s v="TCN"/>
    <x v="325"/>
    <x v="0"/>
    <x v="12"/>
  </r>
  <r>
    <n v="272810"/>
    <s v="Sansait, Jessie"/>
    <s v="TCN-WAJ11"/>
    <s v="JPG22"/>
    <x v="8"/>
    <x v="1"/>
    <n v="8"/>
    <s v="Stanley, Darren"/>
    <s v="TCN"/>
    <x v="325"/>
    <x v="0"/>
    <x v="12"/>
  </r>
  <r>
    <n v="433108"/>
    <s v="LeConte, Payton"/>
    <s v="TCN-RSB12"/>
    <s v="JPG22"/>
    <x v="17"/>
    <x v="1"/>
    <n v="8"/>
    <s v="Young, Jesse"/>
    <s v="TCN"/>
    <x v="311"/>
    <x v="0"/>
    <x v="8"/>
  </r>
  <r>
    <n v="272812"/>
    <s v="Sanderson, Kathy"/>
    <s v="TCN-RMK11"/>
    <s v="JPG22"/>
    <x v="1"/>
    <x v="2"/>
    <n v="0.25"/>
    <s v="Brock, Frank"/>
    <s v="TCN"/>
    <x v="318"/>
    <x v="0"/>
    <x v="6"/>
  </r>
  <r>
    <n v="272812"/>
    <s v="Sanderson, Kathy"/>
    <s v="TCN-RMK11"/>
    <s v="JPG22"/>
    <x v="2"/>
    <x v="2"/>
    <n v="0.22"/>
    <s v="Brock, Frank"/>
    <s v="TCN"/>
    <x v="318"/>
    <x v="0"/>
    <x v="6"/>
  </r>
  <r>
    <n v="272812"/>
    <s v="Sanderson, Kathy"/>
    <s v="TCN-RMK11"/>
    <s v="JPG22"/>
    <x v="18"/>
    <x v="1"/>
    <n v="8"/>
    <s v="Brock, Frank"/>
    <s v="TCN"/>
    <x v="318"/>
    <x v="0"/>
    <x v="6"/>
  </r>
  <r>
    <n v="272812"/>
    <s v="Sanderson, Kathy"/>
    <s v="TCN-RMK11"/>
    <s v="JPG22"/>
    <x v="20"/>
    <x v="1"/>
    <n v="8"/>
    <s v="Brock, Frank"/>
    <s v="TCN"/>
    <x v="318"/>
    <x v="0"/>
    <x v="6"/>
  </r>
  <r>
    <n v="272812"/>
    <s v="Sanderson, Kathy"/>
    <s v="TCN-RMK11"/>
    <s v="JPG22"/>
    <x v="13"/>
    <x v="2"/>
    <n v="0.4"/>
    <s v="Brock, Frank"/>
    <s v="TCN"/>
    <x v="318"/>
    <x v="0"/>
    <x v="6"/>
  </r>
  <r>
    <n v="272818"/>
    <s v="Ireland, Erin"/>
    <s v="TCN-RML12"/>
    <s v="JPG22"/>
    <x v="1"/>
    <x v="0"/>
    <n v="0.48"/>
    <s v="Dahmer, Darryl"/>
    <s v="TCN"/>
    <x v="135"/>
    <x v="0"/>
    <x v="6"/>
  </r>
  <r>
    <n v="272856"/>
    <s v="Cameron, Chase"/>
    <s v="TCN-RJC11"/>
    <s v="JPG22"/>
    <x v="1"/>
    <x v="2"/>
    <n v="0.63"/>
    <s v="Balmer, Jim"/>
    <s v="TCN"/>
    <x v="157"/>
    <x v="0"/>
    <x v="4"/>
  </r>
  <r>
    <n v="272856"/>
    <s v="Cameron, Chase"/>
    <s v="TCN-RJC11"/>
    <s v="JPG22"/>
    <x v="9"/>
    <x v="2"/>
    <n v="0.08"/>
    <s v="Balmer, Jim"/>
    <s v="TCN"/>
    <x v="157"/>
    <x v="0"/>
    <x v="4"/>
  </r>
  <r>
    <n v="273008"/>
    <s v="Russon, Liam"/>
    <s v="TCN-RMS12"/>
    <s v="JPG22"/>
    <x v="1"/>
    <x v="0"/>
    <n v="0.5"/>
    <s v="Bowslaugh, Allen"/>
    <s v="TCN"/>
    <x v="347"/>
    <x v="0"/>
    <x v="6"/>
  </r>
  <r>
    <n v="273009"/>
    <s v="Stade, Jacob"/>
    <s v="TCN-RMB12"/>
    <s v="JPG22"/>
    <x v="1"/>
    <x v="2"/>
    <n v="0.47"/>
    <s v="Lavallee, Philip"/>
    <s v="TCN"/>
    <x v="273"/>
    <x v="0"/>
    <x v="6"/>
  </r>
  <r>
    <n v="273013"/>
    <s v="Vaillancourt, Steven"/>
    <s v="TCN-RME11"/>
    <s v="JPG22"/>
    <x v="1"/>
    <x v="2"/>
    <n v="0.28000000000000003"/>
    <s v="Jones, Jason"/>
    <s v="TCN"/>
    <x v="224"/>
    <x v="0"/>
    <x v="6"/>
  </r>
  <r>
    <n v="273013"/>
    <s v="Vaillancourt, Steven"/>
    <s v="TCN-RME11"/>
    <s v="JPG22"/>
    <x v="13"/>
    <x v="2"/>
    <n v="0.32"/>
    <s v="Jones, Jason"/>
    <s v="TCN"/>
    <x v="224"/>
    <x v="0"/>
    <x v="6"/>
  </r>
  <r>
    <n v="273067"/>
    <s v="Wilkins, Megan"/>
    <s v="TCN-RTB12"/>
    <s v="JPG22"/>
    <x v="1"/>
    <x v="0"/>
    <n v="0.27"/>
    <s v="Wilberforce, Ted"/>
    <s v="TCN"/>
    <x v="240"/>
    <x v="0"/>
    <x v="1"/>
  </r>
  <r>
    <n v="273067"/>
    <s v="Wilkins, Megan"/>
    <s v="TCN-RTB12"/>
    <s v="JPG22"/>
    <x v="9"/>
    <x v="0"/>
    <n v="0.2"/>
    <s v="Wilberforce, Ted"/>
    <s v="TCN"/>
    <x v="240"/>
    <x v="0"/>
    <x v="1"/>
  </r>
  <r>
    <n v="273133"/>
    <s v="Meerasa, Mohamed"/>
    <s v="TCN-RKH12"/>
    <s v="JPG22"/>
    <x v="2"/>
    <x v="2"/>
    <n v="1.25"/>
    <s v="Bradley, Jason"/>
    <s v="TCN"/>
    <x v="58"/>
    <x v="0"/>
    <x v="2"/>
  </r>
  <r>
    <n v="273139"/>
    <s v="Browne, D'Andrade"/>
    <s v="TCN-RDC12"/>
    <s v="JPG22"/>
    <x v="7"/>
    <x v="1"/>
    <n v="8"/>
    <s v="Scott, Cory"/>
    <s v="TCN"/>
    <x v="209"/>
    <x v="0"/>
    <x v="0"/>
  </r>
  <r>
    <n v="273139"/>
    <s v="Browne, D'Andrade"/>
    <s v="TCN-RDC12"/>
    <s v="JPG22"/>
    <x v="8"/>
    <x v="1"/>
    <n v="8"/>
    <s v="Scott, Cory"/>
    <s v="TCN"/>
    <x v="209"/>
    <x v="0"/>
    <x v="0"/>
  </r>
  <r>
    <n v="434817"/>
    <s v="Balogh, Michael"/>
    <s v="TCN-RTA12"/>
    <s v="JPG22"/>
    <x v="17"/>
    <x v="1"/>
    <n v="8"/>
    <s v="Truong, Phat"/>
    <s v="TCN"/>
    <x v="355"/>
    <x v="0"/>
    <x v="1"/>
  </r>
  <r>
    <n v="273139"/>
    <s v="Browne, D'Andrade"/>
    <s v="TCN-RDC12"/>
    <s v="JPG22"/>
    <x v="18"/>
    <x v="1"/>
    <n v="8"/>
    <s v="Scott, Cory"/>
    <s v="TCN"/>
    <x v="209"/>
    <x v="0"/>
    <x v="0"/>
  </r>
  <r>
    <n v="273160"/>
    <s v="Somersett, James"/>
    <s v="TCN-RLA11"/>
    <s v="JPG22"/>
    <x v="12"/>
    <x v="2"/>
    <n v="0.45"/>
    <s v="Milenkovic, Melissa"/>
    <s v="TCN"/>
    <x v="195"/>
    <x v="0"/>
    <x v="5"/>
  </r>
  <r>
    <n v="273163"/>
    <s v="Say, Heng"/>
    <s v="TCN-RMD11"/>
    <s v="JPG22"/>
    <x v="2"/>
    <x v="2"/>
    <n v="0.23"/>
    <s v="Berry, Adam"/>
    <s v="TCN"/>
    <x v="255"/>
    <x v="0"/>
    <x v="6"/>
  </r>
  <r>
    <n v="273163"/>
    <s v="Say, Heng"/>
    <s v="TCN-RMD11"/>
    <s v="JPG22"/>
    <x v="13"/>
    <x v="2"/>
    <n v="0.4"/>
    <s v="Berry, Adam"/>
    <s v="TCN"/>
    <x v="255"/>
    <x v="0"/>
    <x v="6"/>
  </r>
  <r>
    <n v="273187"/>
    <s v="Jansen, Alex"/>
    <s v="TCN-RMJ11"/>
    <s v="JPG22"/>
    <x v="1"/>
    <x v="2"/>
    <n v="0.27"/>
    <s v="Knight, Graham"/>
    <s v="TCN"/>
    <x v="156"/>
    <x v="0"/>
    <x v="6"/>
  </r>
  <r>
    <n v="273197"/>
    <s v="Dupuis, Armand"/>
    <s v="TCN-RSD12"/>
    <s v="JPG21"/>
    <x v="3"/>
    <x v="1"/>
    <n v="5.73"/>
    <s v="Briggs, Rebecca"/>
    <s v="TCN"/>
    <x v="344"/>
    <x v="0"/>
    <x v="8"/>
  </r>
  <r>
    <n v="273197"/>
    <s v="Dupuis, Armand"/>
    <s v="TCN-RSD12"/>
    <s v="JPG21"/>
    <x v="4"/>
    <x v="1"/>
    <n v="8"/>
    <s v="Briggs, Rebecca"/>
    <s v="TCN"/>
    <x v="344"/>
    <x v="0"/>
    <x v="8"/>
  </r>
  <r>
    <n v="273197"/>
    <s v="Dupuis, Armand"/>
    <s v="TCN-RSD12"/>
    <s v="JPG21"/>
    <x v="2"/>
    <x v="1"/>
    <n v="8"/>
    <s v="Briggs, Rebecca"/>
    <s v="TCN"/>
    <x v="344"/>
    <x v="0"/>
    <x v="8"/>
  </r>
  <r>
    <n v="273197"/>
    <s v="Dupuis, Armand"/>
    <s v="TCN-RSD12"/>
    <s v="JPG21"/>
    <x v="5"/>
    <x v="1"/>
    <n v="8"/>
    <s v="Briggs, Rebecca"/>
    <s v="TCN"/>
    <x v="344"/>
    <x v="0"/>
    <x v="8"/>
  </r>
  <r>
    <n v="273199"/>
    <s v="Ivey, Rose"/>
    <s v="TCN-RLC12"/>
    <s v="JPG22"/>
    <x v="6"/>
    <x v="2"/>
    <n v="0.95"/>
    <s v="Wolfe, Barry"/>
    <s v="TCN"/>
    <x v="223"/>
    <x v="0"/>
    <x v="5"/>
  </r>
  <r>
    <n v="273199"/>
    <s v="Ivey, Rose"/>
    <s v="TCN-RLC12"/>
    <s v="JPG22"/>
    <x v="8"/>
    <x v="2"/>
    <n v="0.56999999999999995"/>
    <s v="Wolfe, Barry"/>
    <s v="TCN"/>
    <x v="223"/>
    <x v="0"/>
    <x v="5"/>
  </r>
  <r>
    <n v="273293"/>
    <s v="Morley, Jennifer"/>
    <s v="TCN-RFN12"/>
    <s v="JPG22"/>
    <x v="1"/>
    <x v="2"/>
    <n v="0.52"/>
    <s v="Kovacs, Steve"/>
    <s v="TCN"/>
    <x v="196"/>
    <x v="0"/>
    <x v="2"/>
  </r>
  <r>
    <n v="273294"/>
    <s v="McDougall, Craig"/>
    <s v="TCN-WWU11"/>
    <s v="JPG22"/>
    <x v="22"/>
    <x v="2"/>
    <n v="1"/>
    <s v="Valletta, Tyler"/>
    <s v="TCN"/>
    <x v="295"/>
    <x v="0"/>
    <x v="13"/>
  </r>
  <r>
    <n v="273333"/>
    <s v="Tomalty, Robert"/>
    <s v="TCN-RJN11"/>
    <s v="JPG22"/>
    <x v="1"/>
    <x v="0"/>
    <n v="1.18"/>
    <s v="Gaskell, Todd"/>
    <s v="TCN"/>
    <x v="26"/>
    <x v="0"/>
    <x v="2"/>
  </r>
  <r>
    <n v="273333"/>
    <s v="Tomalty, Robert"/>
    <s v="TCN-RJN11"/>
    <s v="JPG22"/>
    <x v="3"/>
    <x v="2"/>
    <n v="1.78"/>
    <s v="Gaskell, Todd"/>
    <s v="TCN"/>
    <x v="26"/>
    <x v="0"/>
    <x v="2"/>
  </r>
  <r>
    <n v="273333"/>
    <s v="Tomalty, Robert"/>
    <s v="TCN-RJN11"/>
    <s v="JPG22"/>
    <x v="4"/>
    <x v="2"/>
    <n v="1.78"/>
    <s v="Gaskell, Todd"/>
    <s v="TCN"/>
    <x v="26"/>
    <x v="0"/>
    <x v="2"/>
  </r>
  <r>
    <n v="273333"/>
    <s v="Tomalty, Robert"/>
    <s v="TCN-RJN11"/>
    <s v="JPG22"/>
    <x v="2"/>
    <x v="2"/>
    <n v="1.8"/>
    <s v="Gaskell, Todd"/>
    <s v="TCN"/>
    <x v="26"/>
    <x v="0"/>
    <x v="2"/>
  </r>
  <r>
    <n v="434822"/>
    <s v="Macmillan, Bruce"/>
    <s v="TCN-WAC11"/>
    <s v="JPG22"/>
    <x v="17"/>
    <x v="1"/>
    <n v="8"/>
    <s v="Van Den Brink, Gary-John"/>
    <s v="TCN"/>
    <x v="282"/>
    <x v="0"/>
    <x v="12"/>
  </r>
  <r>
    <n v="273333"/>
    <s v="Tomalty, Robert"/>
    <s v="TCN-RJN11"/>
    <s v="JPG22"/>
    <x v="18"/>
    <x v="0"/>
    <n v="1.28"/>
    <s v="Gaskell, Todd"/>
    <s v="TCN"/>
    <x v="26"/>
    <x v="0"/>
    <x v="2"/>
  </r>
  <r>
    <n v="273334"/>
    <s v="Elgin, Anthony"/>
    <s v="TCN-RJN11"/>
    <s v="JPG22"/>
    <x v="18"/>
    <x v="0"/>
    <n v="1.25"/>
    <s v="Gaskell, Todd"/>
    <s v="TCN"/>
    <x v="26"/>
    <x v="0"/>
    <x v="2"/>
  </r>
  <r>
    <n v="273364"/>
    <s v="Thomson, Austin"/>
    <s v="TCN-RGA11"/>
    <s v="JPG10"/>
    <x v="1"/>
    <x v="2"/>
    <n v="0.25"/>
    <s v="Miller, Shayne"/>
    <s v="TCN"/>
    <x v="108"/>
    <x v="0"/>
    <x v="16"/>
  </r>
  <r>
    <n v="273372"/>
    <s v="Young, Claudia"/>
    <s v="TCN-RSB11"/>
    <s v="JPG10"/>
    <x v="12"/>
    <x v="1"/>
    <n v="8"/>
    <s v="Mohammed, Samir"/>
    <s v="TCN"/>
    <x v="360"/>
    <x v="0"/>
    <x v="8"/>
  </r>
  <r>
    <n v="273372"/>
    <s v="Young, Claudia"/>
    <s v="TCN-RSB11"/>
    <s v="JPG10"/>
    <x v="13"/>
    <x v="1"/>
    <n v="8"/>
    <s v="Mohammed, Samir"/>
    <s v="TCN"/>
    <x v="360"/>
    <x v="0"/>
    <x v="8"/>
  </r>
  <r>
    <n v="273372"/>
    <s v="Young, Claudia"/>
    <s v="TCN-RSB11"/>
    <s v="JPG10"/>
    <x v="14"/>
    <x v="1"/>
    <n v="8"/>
    <s v="Mohammed, Samir"/>
    <s v="TCN"/>
    <x v="360"/>
    <x v="0"/>
    <x v="8"/>
  </r>
  <r>
    <n v="273372"/>
    <s v="Young, Claudia"/>
    <s v="TCN-RSB11"/>
    <s v="JPG10"/>
    <x v="16"/>
    <x v="1"/>
    <n v="8"/>
    <s v="Mohammed, Samir"/>
    <s v="TCN"/>
    <x v="360"/>
    <x v="0"/>
    <x v="8"/>
  </r>
  <r>
    <n v="273372"/>
    <s v="Young, Claudia"/>
    <s v="TCN-RSB11"/>
    <s v="JPG10"/>
    <x v="21"/>
    <x v="1"/>
    <n v="8"/>
    <s v="Mohammed, Samir"/>
    <s v="TCN"/>
    <x v="360"/>
    <x v="0"/>
    <x v="8"/>
  </r>
  <r>
    <n v="273375"/>
    <s v="Sharp, Kyle"/>
    <s v="TCN-RJN11"/>
    <s v="JPG22"/>
    <x v="1"/>
    <x v="0"/>
    <n v="1.73"/>
    <s v="Gaskell, Todd"/>
    <s v="TCN"/>
    <x v="26"/>
    <x v="0"/>
    <x v="2"/>
  </r>
  <r>
    <n v="273375"/>
    <s v="Sharp, Kyle"/>
    <s v="TCN-RJN11"/>
    <s v="JPG22"/>
    <x v="3"/>
    <x v="2"/>
    <n v="1.83"/>
    <s v="Gaskell, Todd"/>
    <s v="TCN"/>
    <x v="26"/>
    <x v="0"/>
    <x v="2"/>
  </r>
  <r>
    <n v="273375"/>
    <s v="Sharp, Kyle"/>
    <s v="TCN-RJN11"/>
    <s v="JPG22"/>
    <x v="4"/>
    <x v="2"/>
    <n v="1.78"/>
    <s v="Gaskell, Todd"/>
    <s v="TCN"/>
    <x v="26"/>
    <x v="0"/>
    <x v="2"/>
  </r>
  <r>
    <n v="273375"/>
    <s v="Sharp, Kyle"/>
    <s v="TCN-RJN11"/>
    <s v="JPG22"/>
    <x v="2"/>
    <x v="2"/>
    <n v="1.82"/>
    <s v="Gaskell, Todd"/>
    <s v="TCN"/>
    <x v="26"/>
    <x v="0"/>
    <x v="2"/>
  </r>
  <r>
    <n v="435154"/>
    <s v="Mercer, Brianna"/>
    <s v="TCN-RML12"/>
    <s v="JPG22"/>
    <x v="17"/>
    <x v="1"/>
    <n v="8"/>
    <s v="Dahmer, Darryl"/>
    <s v="TCN"/>
    <x v="135"/>
    <x v="0"/>
    <x v="6"/>
  </r>
  <r>
    <n v="273375"/>
    <s v="Sharp, Kyle"/>
    <s v="TCN-RJN11"/>
    <s v="JPG22"/>
    <x v="18"/>
    <x v="0"/>
    <n v="1.82"/>
    <s v="Gaskell, Todd"/>
    <s v="TCN"/>
    <x v="26"/>
    <x v="0"/>
    <x v="2"/>
  </r>
  <r>
    <n v="273375"/>
    <s v="Sharp, Kyle"/>
    <s v="TCN-RJN11"/>
    <s v="JPG22"/>
    <x v="16"/>
    <x v="1"/>
    <n v="8"/>
    <s v="Gaskell, Todd"/>
    <s v="TCN"/>
    <x v="26"/>
    <x v="0"/>
    <x v="2"/>
  </r>
  <r>
    <n v="273420"/>
    <s v="Rehman, Ebad"/>
    <s v="TCN-REW33"/>
    <s v="JPG11"/>
    <x v="1"/>
    <x v="0"/>
    <n v="5"/>
    <s v="Clark, Jonathan"/>
    <s v="TCN"/>
    <x v="267"/>
    <x v="0"/>
    <x v="2"/>
  </r>
  <r>
    <n v="273420"/>
    <s v="Rehman, Ebad"/>
    <s v="TCN-REW33"/>
    <s v="JPG11"/>
    <x v="20"/>
    <x v="0"/>
    <n v="1"/>
    <s v="Clark, Jonathan"/>
    <s v="TCN"/>
    <x v="267"/>
    <x v="0"/>
    <x v="2"/>
  </r>
  <r>
    <n v="273420"/>
    <s v="Rehman, Ebad"/>
    <s v="TCN-REW33"/>
    <s v="JPG11"/>
    <x v="14"/>
    <x v="0"/>
    <n v="1"/>
    <s v="Clark, Jonathan"/>
    <s v="TCN"/>
    <x v="267"/>
    <x v="0"/>
    <x v="2"/>
  </r>
  <r>
    <n v="273442"/>
    <s v="Soares, Joshua"/>
    <s v="TCN-RSC12"/>
    <s v="JPG22"/>
    <x v="2"/>
    <x v="2"/>
    <n v="1.58"/>
    <s v="Holford, John"/>
    <s v="TCN"/>
    <x v="45"/>
    <x v="0"/>
    <x v="8"/>
  </r>
  <r>
    <n v="273592"/>
    <s v="Radulescu, Lisa"/>
    <s v="TCN-RMA00"/>
    <s v="JPG22"/>
    <x v="1"/>
    <x v="2"/>
    <n v="0.2"/>
    <s v="Crockett, Jeremy"/>
    <s v="TCN"/>
    <x v="92"/>
    <x v="5"/>
    <x v="6"/>
  </r>
  <r>
    <n v="273603"/>
    <s v="Lecappelain, David"/>
    <s v="TCN-RTD11"/>
    <s v="JPG21"/>
    <x v="1"/>
    <x v="1"/>
    <n v="8"/>
    <s v="De Sa, Sandra"/>
    <s v="TCN"/>
    <x v="78"/>
    <x v="0"/>
    <x v="1"/>
  </r>
  <r>
    <n v="273604"/>
    <s v="Coldham, J.D."/>
    <s v="TCN-RMC12"/>
    <s v="JPG22"/>
    <x v="1"/>
    <x v="2"/>
    <n v="0.5"/>
    <s v="Hanley, Michael"/>
    <s v="TCN"/>
    <x v="279"/>
    <x v="0"/>
    <x v="6"/>
  </r>
  <r>
    <n v="273604"/>
    <s v="Coldham, J.D."/>
    <s v="TCN-RMC12"/>
    <s v="JPG22"/>
    <x v="0"/>
    <x v="0"/>
    <n v="0.5"/>
    <s v="Hanley, Michael"/>
    <s v="TCN"/>
    <x v="279"/>
    <x v="0"/>
    <x v="6"/>
  </r>
  <r>
    <n v="273716"/>
    <s v="Qian, Cheng"/>
    <s v="TCN-RTB11"/>
    <s v="JPG22"/>
    <x v="3"/>
    <x v="1"/>
    <n v="8"/>
    <s v="Wilsher, David"/>
    <s v="TCN"/>
    <x v="160"/>
    <x v="0"/>
    <x v="1"/>
  </r>
  <r>
    <n v="273716"/>
    <s v="Qian, Cheng"/>
    <s v="TCN-RTB11"/>
    <s v="JPG22"/>
    <x v="4"/>
    <x v="1"/>
    <n v="8"/>
    <s v="Wilsher, David"/>
    <s v="TCN"/>
    <x v="160"/>
    <x v="0"/>
    <x v="1"/>
  </r>
  <r>
    <n v="273716"/>
    <s v="Qian, Cheng"/>
    <s v="TCN-RTB11"/>
    <s v="JPG22"/>
    <x v="2"/>
    <x v="1"/>
    <n v="8"/>
    <s v="Wilsher, David"/>
    <s v="TCN"/>
    <x v="160"/>
    <x v="0"/>
    <x v="1"/>
  </r>
  <r>
    <n v="273716"/>
    <s v="Qian, Cheng"/>
    <s v="TCN-RTB11"/>
    <s v="JPG22"/>
    <x v="5"/>
    <x v="1"/>
    <n v="8"/>
    <s v="Wilsher, David"/>
    <s v="TCN"/>
    <x v="160"/>
    <x v="0"/>
    <x v="1"/>
  </r>
  <r>
    <n v="273716"/>
    <s v="Qian, Cheng"/>
    <s v="TCN-RTB11"/>
    <s v="JPG22"/>
    <x v="6"/>
    <x v="1"/>
    <n v="8"/>
    <s v="Wilsher, David"/>
    <s v="TCN"/>
    <x v="160"/>
    <x v="0"/>
    <x v="1"/>
  </r>
  <r>
    <n v="273757"/>
    <s v="Gorza, Kristopher"/>
    <s v="TCN-WWS12"/>
    <s v="JPG22"/>
    <x v="1"/>
    <x v="1"/>
    <n v="8"/>
    <s v="Van Every, Geoffrey"/>
    <s v="TCN"/>
    <x v="66"/>
    <x v="0"/>
    <x v="13"/>
  </r>
  <r>
    <n v="273757"/>
    <s v="Gorza, Kristopher"/>
    <s v="TCN-WWS12"/>
    <s v="JPG22"/>
    <x v="12"/>
    <x v="2"/>
    <n v="0.42"/>
    <s v="Van Every, Geoffrey"/>
    <s v="TCN"/>
    <x v="66"/>
    <x v="0"/>
    <x v="13"/>
  </r>
  <r>
    <n v="273994"/>
    <s v="Greene, Mike"/>
    <s v="TCN-RSB11"/>
    <s v="JPG22"/>
    <x v="5"/>
    <x v="1"/>
    <n v="8"/>
    <s v="Mohammed, Samir"/>
    <s v="TCN"/>
    <x v="360"/>
    <x v="0"/>
    <x v="8"/>
  </r>
  <r>
    <n v="273994"/>
    <s v="Greene, Mike"/>
    <s v="TCN-RSB11"/>
    <s v="JPG22"/>
    <x v="6"/>
    <x v="1"/>
    <n v="8"/>
    <s v="Mohammed, Samir"/>
    <s v="TCN"/>
    <x v="360"/>
    <x v="0"/>
    <x v="8"/>
  </r>
  <r>
    <n v="273994"/>
    <s v="Greene, Mike"/>
    <s v="TCN-RSB11"/>
    <s v="JPG22"/>
    <x v="7"/>
    <x v="1"/>
    <n v="8"/>
    <s v="Mohammed, Samir"/>
    <s v="TCN"/>
    <x v="360"/>
    <x v="0"/>
    <x v="8"/>
  </r>
  <r>
    <n v="273994"/>
    <s v="Greene, Mike"/>
    <s v="TCN-RSB11"/>
    <s v="JPG22"/>
    <x v="8"/>
    <x v="1"/>
    <n v="8"/>
    <s v="Mohammed, Samir"/>
    <s v="TCN"/>
    <x v="360"/>
    <x v="0"/>
    <x v="8"/>
  </r>
  <r>
    <n v="274003"/>
    <s v="Gasior, Alexander"/>
    <s v="TCN-WPP11"/>
    <s v="JPG22"/>
    <x v="4"/>
    <x v="2"/>
    <n v="7.32"/>
    <s v="O'Handley, Troy"/>
    <s v="TCN"/>
    <x v="59"/>
    <x v="0"/>
    <x v="2"/>
  </r>
  <r>
    <n v="274003"/>
    <s v="Gasior, Alexander"/>
    <s v="TCN-WPP11"/>
    <s v="JPG22"/>
    <x v="5"/>
    <x v="2"/>
    <n v="0.02"/>
    <s v="O'Handley, Troy"/>
    <s v="TCN"/>
    <x v="59"/>
    <x v="0"/>
    <x v="2"/>
  </r>
  <r>
    <n v="274003"/>
    <s v="Gasior, Alexander"/>
    <s v="TCN-WPP11"/>
    <s v="JPG22"/>
    <x v="13"/>
    <x v="0"/>
    <n v="0.55000000000000004"/>
    <s v="O'Handley, Troy"/>
    <s v="TCN"/>
    <x v="59"/>
    <x v="0"/>
    <x v="2"/>
  </r>
  <r>
    <n v="274499"/>
    <s v="Lam, Ho-Ling"/>
    <s v="TCN-WWE00"/>
    <s v="JPG11"/>
    <x v="6"/>
    <x v="0"/>
    <n v="4"/>
    <s v="Groen, Mark"/>
    <s v="TCN"/>
    <x v="372"/>
    <x v="2"/>
    <x v="2"/>
  </r>
  <r>
    <n v="274499"/>
    <s v="Lam, Ho-Ling"/>
    <s v="TCN-WWE00"/>
    <s v="JPG11"/>
    <x v="18"/>
    <x v="0"/>
    <n v="8"/>
    <s v="Groen, Mark"/>
    <s v="TCN"/>
    <x v="372"/>
    <x v="2"/>
    <x v="2"/>
  </r>
  <r>
    <n v="274515"/>
    <s v="Liang, Dong Miao"/>
    <s v="TCN-RRT01"/>
    <s v="JPG27"/>
    <x v="1"/>
    <x v="1"/>
    <n v="8"/>
    <s v="Redford, Christopher"/>
    <s v="TCN"/>
    <x v="374"/>
    <x v="4"/>
    <x v="1"/>
  </r>
  <r>
    <n v="274518"/>
    <s v="Gaber, Omar"/>
    <s v="TCN-SAZ00"/>
    <s v="JPG11"/>
    <x v="6"/>
    <x v="0"/>
    <n v="8"/>
    <s v="Florescu, Stefan"/>
    <s v="TCN"/>
    <x v="375"/>
    <x v="2"/>
    <x v="2"/>
  </r>
  <r>
    <n v="274519"/>
    <s v="Liu, Wendy"/>
    <s v="TCN-RED00"/>
    <s v="JPG11"/>
    <x v="5"/>
    <x v="0"/>
    <n v="1.25"/>
    <s v="Yu, Yingze"/>
    <s v="TCN"/>
    <x v="131"/>
    <x v="2"/>
    <x v="2"/>
  </r>
  <r>
    <n v="274717"/>
    <s v="Wilson, Aaron"/>
    <s v="TCN-WWB12"/>
    <s v="JPG22"/>
    <x v="1"/>
    <x v="1"/>
    <n v="8"/>
    <s v="Fischer, Wayne"/>
    <s v="TCN"/>
    <x v="98"/>
    <x v="0"/>
    <x v="13"/>
  </r>
  <r>
    <n v="274717"/>
    <s v="Wilson, Aaron"/>
    <s v="TCN-WWB12"/>
    <s v="JPG22"/>
    <x v="6"/>
    <x v="2"/>
    <n v="0.2"/>
    <s v="Fischer, Wayne"/>
    <s v="TCN"/>
    <x v="98"/>
    <x v="0"/>
    <x v="13"/>
  </r>
  <r>
    <n v="274717"/>
    <s v="Wilson, Aaron"/>
    <s v="TCN-WWB12"/>
    <s v="JPG22"/>
    <x v="12"/>
    <x v="2"/>
    <n v="0.43"/>
    <s v="Fischer, Wayne"/>
    <s v="TCN"/>
    <x v="98"/>
    <x v="0"/>
    <x v="13"/>
  </r>
  <r>
    <n v="274717"/>
    <s v="Wilson, Aaron"/>
    <s v="TCN-WWB12"/>
    <s v="JPG22"/>
    <x v="13"/>
    <x v="2"/>
    <n v="0.33"/>
    <s v="Fischer, Wayne"/>
    <s v="TCN"/>
    <x v="98"/>
    <x v="0"/>
    <x v="13"/>
  </r>
  <r>
    <n v="274717"/>
    <s v="Wilson, Aaron"/>
    <s v="TCN-WWB12"/>
    <s v="JPG22"/>
    <x v="16"/>
    <x v="2"/>
    <n v="0.3"/>
    <s v="Fischer, Wayne"/>
    <s v="TCN"/>
    <x v="98"/>
    <x v="0"/>
    <x v="13"/>
  </r>
  <r>
    <n v="274717"/>
    <s v="Wilson, Aaron"/>
    <s v="TCN-WWB12"/>
    <s v="JPG22"/>
    <x v="21"/>
    <x v="2"/>
    <n v="0.2"/>
    <s v="Fischer, Wayne"/>
    <s v="TCN"/>
    <x v="98"/>
    <x v="0"/>
    <x v="13"/>
  </r>
  <r>
    <n v="274717"/>
    <s v="Wilson, Aaron"/>
    <s v="TCN-WWB12"/>
    <s v="JPG22"/>
    <x v="9"/>
    <x v="2"/>
    <n v="0.67"/>
    <s v="Fischer, Wayne"/>
    <s v="TCN"/>
    <x v="98"/>
    <x v="0"/>
    <x v="13"/>
  </r>
  <r>
    <n v="274721"/>
    <s v="Clewlow, Brett"/>
    <s v="TCN-WWB11"/>
    <s v="JPG22"/>
    <x v="0"/>
    <x v="2"/>
    <n v="0.67"/>
    <s v="Feledi, Mark"/>
    <s v="TCN"/>
    <x v="179"/>
    <x v="0"/>
    <x v="13"/>
  </r>
  <r>
    <n v="274721"/>
    <s v="Clewlow, Brett"/>
    <s v="TCN-WWB11"/>
    <s v="JPG22"/>
    <x v="18"/>
    <x v="2"/>
    <n v="0.15"/>
    <s v="Feledi, Mark"/>
    <s v="TCN"/>
    <x v="179"/>
    <x v="0"/>
    <x v="13"/>
  </r>
  <r>
    <n v="274721"/>
    <s v="Clewlow, Brett"/>
    <s v="TCN-WWB11"/>
    <s v="JPG22"/>
    <x v="22"/>
    <x v="2"/>
    <n v="0.87"/>
    <s v="Feledi, Mark"/>
    <s v="TCN"/>
    <x v="179"/>
    <x v="0"/>
    <x v="13"/>
  </r>
  <r>
    <n v="274729"/>
    <s v="Zamostny, Brandon"/>
    <s v="TCN-WTL12"/>
    <s v="JPG22"/>
    <x v="4"/>
    <x v="0"/>
    <n v="0.42"/>
    <s v="Riches, Robert"/>
    <s v="TCN"/>
    <x v="199"/>
    <x v="0"/>
    <x v="9"/>
  </r>
  <r>
    <n v="274729"/>
    <s v="Zamostny, Brandon"/>
    <s v="TCN-WTL12"/>
    <s v="JPG22"/>
    <x v="2"/>
    <x v="2"/>
    <n v="0.02"/>
    <s v="Riches, Robert"/>
    <s v="TCN"/>
    <x v="199"/>
    <x v="0"/>
    <x v="9"/>
  </r>
  <r>
    <n v="274729"/>
    <s v="Zamostny, Brandon"/>
    <s v="TCN-WTL12"/>
    <s v="JPG22"/>
    <x v="5"/>
    <x v="2"/>
    <n v="0.18"/>
    <s v="Riches, Robert"/>
    <s v="TCN"/>
    <x v="199"/>
    <x v="0"/>
    <x v="9"/>
  </r>
  <r>
    <n v="274729"/>
    <s v="Zamostny, Brandon"/>
    <s v="TCN-WTL12"/>
    <s v="JPG22"/>
    <x v="6"/>
    <x v="0"/>
    <n v="0.42"/>
    <s v="Riches, Robert"/>
    <s v="TCN"/>
    <x v="199"/>
    <x v="0"/>
    <x v="9"/>
  </r>
  <r>
    <n v="274729"/>
    <s v="Zamostny, Brandon"/>
    <s v="TCN-WTL12"/>
    <s v="JPG22"/>
    <x v="7"/>
    <x v="0"/>
    <n v="0.48"/>
    <s v="Riches, Robert"/>
    <s v="TCN"/>
    <x v="199"/>
    <x v="0"/>
    <x v="9"/>
  </r>
  <r>
    <n v="274729"/>
    <s v="Zamostny, Brandon"/>
    <s v="TCN-WTL12"/>
    <s v="JPG22"/>
    <x v="11"/>
    <x v="0"/>
    <n v="0.42"/>
    <s v="Riches, Robert"/>
    <s v="TCN"/>
    <x v="199"/>
    <x v="0"/>
    <x v="9"/>
  </r>
  <r>
    <n v="274729"/>
    <s v="Zamostny, Brandon"/>
    <s v="TCN-WTL12"/>
    <s v="JPG22"/>
    <x v="12"/>
    <x v="0"/>
    <n v="0.45"/>
    <s v="Riches, Robert"/>
    <s v="TCN"/>
    <x v="199"/>
    <x v="0"/>
    <x v="9"/>
  </r>
  <r>
    <n v="274729"/>
    <s v="Zamostny, Brandon"/>
    <s v="TCN-WTL12"/>
    <s v="JPG22"/>
    <x v="13"/>
    <x v="0"/>
    <n v="0.47"/>
    <s v="Riches, Robert"/>
    <s v="TCN"/>
    <x v="199"/>
    <x v="0"/>
    <x v="9"/>
  </r>
  <r>
    <n v="274729"/>
    <s v="Zamostny, Brandon"/>
    <s v="TCN-WTL12"/>
    <s v="JPG22"/>
    <x v="16"/>
    <x v="0"/>
    <n v="0.12"/>
    <s v="Riches, Robert"/>
    <s v="TCN"/>
    <x v="199"/>
    <x v="0"/>
    <x v="9"/>
  </r>
  <r>
    <n v="274729"/>
    <s v="Zamostny, Brandon"/>
    <s v="TCN-WTL12"/>
    <s v="JPG22"/>
    <x v="21"/>
    <x v="0"/>
    <n v="0.12"/>
    <s v="Riches, Robert"/>
    <s v="TCN"/>
    <x v="199"/>
    <x v="0"/>
    <x v="9"/>
  </r>
  <r>
    <n v="274729"/>
    <s v="Zamostny, Brandon"/>
    <s v="TCN-WTL12"/>
    <s v="JPG22"/>
    <x v="9"/>
    <x v="0"/>
    <n v="0.37"/>
    <s v="Riches, Robert"/>
    <s v="TCN"/>
    <x v="199"/>
    <x v="0"/>
    <x v="9"/>
  </r>
  <r>
    <n v="274741"/>
    <s v="Fleming, Wes"/>
    <s v="TCN-WAG12"/>
    <s v="JPG22"/>
    <x v="7"/>
    <x v="1"/>
    <n v="4.75"/>
    <s v="Bonney, Chris"/>
    <s v="TCN"/>
    <x v="339"/>
    <x v="0"/>
    <x v="12"/>
  </r>
  <r>
    <n v="274741"/>
    <s v="Fleming, Wes"/>
    <s v="TCN-WAG12"/>
    <s v="JPG22"/>
    <x v="8"/>
    <x v="1"/>
    <n v="8"/>
    <s v="Bonney, Chris"/>
    <s v="TCN"/>
    <x v="339"/>
    <x v="0"/>
    <x v="12"/>
  </r>
  <r>
    <n v="437123"/>
    <s v="Macedo, Joe"/>
    <s v="TCN-RKH11"/>
    <s v="JPG22"/>
    <x v="17"/>
    <x v="1"/>
    <n v="8"/>
    <s v="Winstanley, Drew"/>
    <s v="TCN"/>
    <x v="265"/>
    <x v="0"/>
    <x v="2"/>
  </r>
  <r>
    <n v="274741"/>
    <s v="Fleming, Wes"/>
    <s v="TCN-WAG12"/>
    <s v="JPG22"/>
    <x v="18"/>
    <x v="1"/>
    <n v="8"/>
    <s v="Bonney, Chris"/>
    <s v="TCN"/>
    <x v="339"/>
    <x v="0"/>
    <x v="12"/>
  </r>
  <r>
    <n v="274742"/>
    <s v="Jansen, Christopher"/>
    <s v="TCN-WRB11"/>
    <s v="JPG22"/>
    <x v="14"/>
    <x v="0"/>
    <n v="2.5"/>
    <s v="Decroos, Stephen"/>
    <s v="TCN"/>
    <x v="18"/>
    <x v="0"/>
    <x v="2"/>
  </r>
  <r>
    <n v="274747"/>
    <s v="Gillies, Ken"/>
    <s v="TCN-WTR12"/>
    <s v="JPG22"/>
    <x v="7"/>
    <x v="2"/>
    <n v="0.42"/>
    <s v="Cann, Darren"/>
    <s v="TCN"/>
    <x v="130"/>
    <x v="0"/>
    <x v="9"/>
  </r>
  <r>
    <n v="274747"/>
    <s v="Gillies, Ken"/>
    <s v="TCN-WTR12"/>
    <s v="JPG22"/>
    <x v="13"/>
    <x v="2"/>
    <n v="0.4"/>
    <s v="Cann, Darren"/>
    <s v="TCN"/>
    <x v="130"/>
    <x v="0"/>
    <x v="9"/>
  </r>
  <r>
    <n v="274759"/>
    <s v="Brooks, Richard"/>
    <s v="TCN-WWU12"/>
    <s v="JPG22"/>
    <x v="7"/>
    <x v="2"/>
    <n v="0.2"/>
    <s v="Fyn, Paul"/>
    <s v="TCN"/>
    <x v="312"/>
    <x v="0"/>
    <x v="13"/>
  </r>
  <r>
    <n v="274759"/>
    <s v="Brooks, Richard"/>
    <s v="TCN-WWU12"/>
    <s v="JPG22"/>
    <x v="12"/>
    <x v="2"/>
    <n v="0.45"/>
    <s v="Fyn, Paul"/>
    <s v="TCN"/>
    <x v="312"/>
    <x v="0"/>
    <x v="13"/>
  </r>
  <r>
    <n v="274760"/>
    <s v="Kent, Tyler"/>
    <s v="TCN-WWU11"/>
    <s v="JPG22"/>
    <x v="0"/>
    <x v="2"/>
    <n v="0.7"/>
    <s v="Valletta, Tyler"/>
    <s v="TCN"/>
    <x v="295"/>
    <x v="0"/>
    <x v="13"/>
  </r>
  <r>
    <n v="274959"/>
    <s v="Dault, Christopher"/>
    <s v="TCN-WWB12"/>
    <s v="JPG22"/>
    <x v="6"/>
    <x v="2"/>
    <n v="0.23"/>
    <s v="Fischer, Wayne"/>
    <s v="TCN"/>
    <x v="98"/>
    <x v="0"/>
    <x v="13"/>
  </r>
  <r>
    <n v="274959"/>
    <s v="Dault, Christopher"/>
    <s v="TCN-WWB12"/>
    <s v="JPG22"/>
    <x v="7"/>
    <x v="2"/>
    <n v="0.25"/>
    <s v="Fischer, Wayne"/>
    <s v="TCN"/>
    <x v="98"/>
    <x v="0"/>
    <x v="13"/>
  </r>
  <r>
    <n v="274959"/>
    <s v="Dault, Christopher"/>
    <s v="TCN-WWB12"/>
    <s v="JPG22"/>
    <x v="12"/>
    <x v="2"/>
    <n v="0.42"/>
    <s v="Fischer, Wayne"/>
    <s v="TCN"/>
    <x v="98"/>
    <x v="0"/>
    <x v="13"/>
  </r>
  <r>
    <n v="274959"/>
    <s v="Dault, Christopher"/>
    <s v="TCN-WWB12"/>
    <s v="JPG22"/>
    <x v="13"/>
    <x v="2"/>
    <n v="0.37"/>
    <s v="Fischer, Wayne"/>
    <s v="TCN"/>
    <x v="98"/>
    <x v="0"/>
    <x v="13"/>
  </r>
  <r>
    <n v="274959"/>
    <s v="Dault, Christopher"/>
    <s v="TCN-WWB12"/>
    <s v="JPG22"/>
    <x v="16"/>
    <x v="2"/>
    <n v="0.32"/>
    <s v="Fischer, Wayne"/>
    <s v="TCN"/>
    <x v="98"/>
    <x v="0"/>
    <x v="13"/>
  </r>
  <r>
    <n v="274959"/>
    <s v="Dault, Christopher"/>
    <s v="TCN-WWB12"/>
    <s v="JPG22"/>
    <x v="21"/>
    <x v="2"/>
    <n v="0.22"/>
    <s v="Fischer, Wayne"/>
    <s v="TCN"/>
    <x v="98"/>
    <x v="0"/>
    <x v="13"/>
  </r>
  <r>
    <n v="274959"/>
    <s v="Dault, Christopher"/>
    <s v="TCN-WWB12"/>
    <s v="JPG22"/>
    <x v="9"/>
    <x v="2"/>
    <n v="0.68"/>
    <s v="Fischer, Wayne"/>
    <s v="TCN"/>
    <x v="98"/>
    <x v="0"/>
    <x v="13"/>
  </r>
  <r>
    <n v="275012"/>
    <s v="Phillip, Malcolm"/>
    <s v="TCN-RME11"/>
    <s v="JPG22"/>
    <x v="1"/>
    <x v="2"/>
    <n v="0.22"/>
    <s v="Jones, Jason"/>
    <s v="TCN"/>
    <x v="224"/>
    <x v="0"/>
    <x v="6"/>
  </r>
  <r>
    <n v="275012"/>
    <s v="Phillip, Malcolm"/>
    <s v="TCN-RME11"/>
    <s v="JPG22"/>
    <x v="2"/>
    <x v="2"/>
    <n v="0.18"/>
    <s v="Jones, Jason"/>
    <s v="TCN"/>
    <x v="224"/>
    <x v="0"/>
    <x v="6"/>
  </r>
  <r>
    <n v="275012"/>
    <s v="Phillip, Malcolm"/>
    <s v="TCN-RME11"/>
    <s v="JPG22"/>
    <x v="13"/>
    <x v="2"/>
    <n v="0.4"/>
    <s v="Jones, Jason"/>
    <s v="TCN"/>
    <x v="224"/>
    <x v="0"/>
    <x v="6"/>
  </r>
  <r>
    <n v="275017"/>
    <s v="Matheson, Ryan"/>
    <s v="TCN-RDP59"/>
    <s v="JPG22"/>
    <x v="5"/>
    <x v="1"/>
    <n v="0.13"/>
    <s v="Lessard, Trever"/>
    <s v="TCN"/>
    <x v="84"/>
    <x v="3"/>
    <x v="0"/>
  </r>
  <r>
    <n v="275017"/>
    <s v="Matheson, Ryan"/>
    <s v="TCN-RDP59"/>
    <s v="JPG22"/>
    <x v="6"/>
    <x v="1"/>
    <n v="8"/>
    <s v="Lessard, Trever"/>
    <s v="TCN"/>
    <x v="84"/>
    <x v="3"/>
    <x v="0"/>
  </r>
  <r>
    <n v="275017"/>
    <s v="Matheson, Ryan"/>
    <s v="TCN-RDP59"/>
    <s v="JPG22"/>
    <x v="7"/>
    <x v="1"/>
    <n v="8"/>
    <s v="Lessard, Trever"/>
    <s v="TCN"/>
    <x v="84"/>
    <x v="3"/>
    <x v="0"/>
  </r>
  <r>
    <n v="275017"/>
    <s v="Matheson, Ryan"/>
    <s v="TCN-RDP59"/>
    <s v="JPG22"/>
    <x v="8"/>
    <x v="1"/>
    <n v="8"/>
    <s v="Lessard, Trever"/>
    <s v="TCN"/>
    <x v="84"/>
    <x v="3"/>
    <x v="0"/>
  </r>
  <r>
    <n v="275161"/>
    <s v="D'Souza, Ryan"/>
    <s v="TCN-RME12"/>
    <s v="JPG22"/>
    <x v="11"/>
    <x v="1"/>
    <n v="8"/>
    <s v="Gonzalez-Day, Javier"/>
    <s v="TCN"/>
    <x v="227"/>
    <x v="0"/>
    <x v="6"/>
  </r>
  <r>
    <n v="275161"/>
    <s v="D'Souza, Ryan"/>
    <s v="TCN-RME12"/>
    <s v="JPG22"/>
    <x v="12"/>
    <x v="1"/>
    <n v="8"/>
    <s v="Gonzalez-Day, Javier"/>
    <s v="TCN"/>
    <x v="227"/>
    <x v="0"/>
    <x v="6"/>
  </r>
  <r>
    <n v="275174"/>
    <s v="Gardiner, Ken"/>
    <s v="TCN-RMD11"/>
    <s v="JPG22"/>
    <x v="2"/>
    <x v="2"/>
    <n v="0.18"/>
    <s v="Berry, Adam"/>
    <s v="TCN"/>
    <x v="255"/>
    <x v="0"/>
    <x v="6"/>
  </r>
  <r>
    <n v="275174"/>
    <s v="Gardiner, Ken"/>
    <s v="TCN-RMD11"/>
    <s v="JPG22"/>
    <x v="13"/>
    <x v="2"/>
    <n v="0.35"/>
    <s v="Berry, Adam"/>
    <s v="TCN"/>
    <x v="255"/>
    <x v="0"/>
    <x v="6"/>
  </r>
  <r>
    <n v="275180"/>
    <s v="Ogier, Aaron"/>
    <s v="TCN-WAA11"/>
    <s v="JPG22"/>
    <x v="5"/>
    <x v="1"/>
    <n v="8"/>
    <s v="McLarty, Joshua"/>
    <s v="TCN"/>
    <x v="335"/>
    <x v="0"/>
    <x v="12"/>
  </r>
  <r>
    <n v="275180"/>
    <s v="Ogier, Aaron"/>
    <s v="TCN-WAA11"/>
    <s v="JPG22"/>
    <x v="6"/>
    <x v="1"/>
    <n v="8"/>
    <s v="McLarty, Joshua"/>
    <s v="TCN"/>
    <x v="335"/>
    <x v="0"/>
    <x v="12"/>
  </r>
  <r>
    <n v="275180"/>
    <s v="Ogier, Aaron"/>
    <s v="TCN-WAA11"/>
    <s v="JPG22"/>
    <x v="7"/>
    <x v="1"/>
    <n v="8"/>
    <s v="McLarty, Joshua"/>
    <s v="TCN"/>
    <x v="335"/>
    <x v="0"/>
    <x v="12"/>
  </r>
  <r>
    <n v="275186"/>
    <s v="Oatway, Ryan"/>
    <s v="TCN-RFN11"/>
    <s v="JPG22"/>
    <x v="4"/>
    <x v="1"/>
    <n v="8"/>
    <s v="Sharpe, Baron"/>
    <s v="TCN"/>
    <x v="99"/>
    <x v="0"/>
    <x v="2"/>
  </r>
  <r>
    <n v="275186"/>
    <s v="Oatway, Ryan"/>
    <s v="TCN-RFN11"/>
    <s v="JPG22"/>
    <x v="2"/>
    <x v="1"/>
    <n v="8"/>
    <s v="Sharpe, Baron"/>
    <s v="TCN"/>
    <x v="99"/>
    <x v="0"/>
    <x v="2"/>
  </r>
  <r>
    <n v="275186"/>
    <s v="Oatway, Ryan"/>
    <s v="TCN-RFN11"/>
    <s v="JPG22"/>
    <x v="5"/>
    <x v="1"/>
    <n v="8"/>
    <s v="Sharpe, Baron"/>
    <s v="TCN"/>
    <x v="99"/>
    <x v="0"/>
    <x v="2"/>
  </r>
  <r>
    <n v="275186"/>
    <s v="Oatway, Ryan"/>
    <s v="TCN-RFN11"/>
    <s v="JPG22"/>
    <x v="6"/>
    <x v="1"/>
    <n v="8"/>
    <s v="Sharpe, Baron"/>
    <s v="TCN"/>
    <x v="99"/>
    <x v="0"/>
    <x v="2"/>
  </r>
  <r>
    <n v="275186"/>
    <s v="Oatway, Ryan"/>
    <s v="TCN-RFN11"/>
    <s v="JPG22"/>
    <x v="7"/>
    <x v="1"/>
    <n v="8"/>
    <s v="Sharpe, Baron"/>
    <s v="TCN"/>
    <x v="99"/>
    <x v="0"/>
    <x v="2"/>
  </r>
  <r>
    <n v="275186"/>
    <s v="Oatway, Ryan"/>
    <s v="TCN-RFN11"/>
    <s v="JPG22"/>
    <x v="22"/>
    <x v="2"/>
    <n v="0.22"/>
    <s v="Sharpe, Baron"/>
    <s v="TCN"/>
    <x v="99"/>
    <x v="0"/>
    <x v="2"/>
  </r>
  <r>
    <n v="275200"/>
    <s v="Carapinha, Emilio"/>
    <s v="TCN-RFI11"/>
    <s v="JPG22"/>
    <x v="2"/>
    <x v="2"/>
    <n v="0.5"/>
    <s v="Beek, James"/>
    <s v="TCN"/>
    <x v="109"/>
    <x v="0"/>
    <x v="2"/>
  </r>
  <r>
    <n v="275200"/>
    <s v="Carapinha, Emilio"/>
    <s v="TCN-RFI11"/>
    <s v="JPG22"/>
    <x v="22"/>
    <x v="2"/>
    <n v="1"/>
    <s v="Beek, James"/>
    <s v="TCN"/>
    <x v="109"/>
    <x v="0"/>
    <x v="2"/>
  </r>
  <r>
    <n v="275203"/>
    <s v="Furmanczyk, Paul"/>
    <s v="TCN-RTD12"/>
    <s v="JPG22"/>
    <x v="1"/>
    <x v="0"/>
    <n v="0.17"/>
    <s v="McClung, Eric"/>
    <s v="TCN"/>
    <x v="359"/>
    <x v="0"/>
    <x v="1"/>
  </r>
  <r>
    <n v="275216"/>
    <s v="Rivait, Jeffrey"/>
    <s v="TCN-WAG12"/>
    <s v="JPG22"/>
    <x v="11"/>
    <x v="1"/>
    <n v="8"/>
    <s v="Bonney, Chris"/>
    <s v="TCN"/>
    <x v="339"/>
    <x v="0"/>
    <x v="12"/>
  </r>
  <r>
    <n v="275216"/>
    <s v="Rivait, Jeffrey"/>
    <s v="TCN-WAG12"/>
    <s v="JPG22"/>
    <x v="12"/>
    <x v="1"/>
    <n v="8"/>
    <s v="Bonney, Chris"/>
    <s v="TCN"/>
    <x v="339"/>
    <x v="0"/>
    <x v="12"/>
  </r>
  <r>
    <n v="275492"/>
    <s v="Taft, Joshua"/>
    <s v="TCN-WWM00"/>
    <s v="JPG27"/>
    <x v="5"/>
    <x v="1"/>
    <n v="8"/>
    <s v="Denkiewicz, Chris"/>
    <s v="TCN"/>
    <x v="270"/>
    <x v="4"/>
    <x v="13"/>
  </r>
  <r>
    <n v="275492"/>
    <s v="Taft, Joshua"/>
    <s v="TCN-WWM00"/>
    <s v="JPG27"/>
    <x v="6"/>
    <x v="1"/>
    <n v="8"/>
    <s v="Denkiewicz, Chris"/>
    <s v="TCN"/>
    <x v="270"/>
    <x v="4"/>
    <x v="13"/>
  </r>
  <r>
    <n v="275505"/>
    <s v="McCartney, Matt"/>
    <s v="TCN-RJU11"/>
    <s v="JPG22"/>
    <x v="1"/>
    <x v="0"/>
    <n v="0.67"/>
    <s v="Dragun, John"/>
    <s v="TCN"/>
    <x v="198"/>
    <x v="0"/>
    <x v="4"/>
  </r>
  <r>
    <n v="275506"/>
    <s v="Cooper, Greg"/>
    <s v="TCN-WAT12"/>
    <s v="JPG22"/>
    <x v="11"/>
    <x v="1"/>
    <n v="2.75"/>
    <s v="Levinsky, Brad"/>
    <s v="TCN"/>
    <x v="328"/>
    <x v="0"/>
    <x v="12"/>
  </r>
  <r>
    <n v="275506"/>
    <s v="Cooper, Greg"/>
    <s v="TCN-WAT12"/>
    <s v="JPG22"/>
    <x v="12"/>
    <x v="1"/>
    <n v="8"/>
    <s v="Levinsky, Brad"/>
    <s v="TCN"/>
    <x v="328"/>
    <x v="0"/>
    <x v="12"/>
  </r>
  <r>
    <n v="275506"/>
    <s v="Cooper, Greg"/>
    <s v="TCN-WAT12"/>
    <s v="JPG22"/>
    <x v="13"/>
    <x v="1"/>
    <n v="8"/>
    <s v="Levinsky, Brad"/>
    <s v="TCN"/>
    <x v="328"/>
    <x v="0"/>
    <x v="12"/>
  </r>
  <r>
    <n v="275506"/>
    <s v="Cooper, Greg"/>
    <s v="TCN-WAT12"/>
    <s v="JPG22"/>
    <x v="14"/>
    <x v="1"/>
    <n v="8"/>
    <s v="Levinsky, Brad"/>
    <s v="TCN"/>
    <x v="328"/>
    <x v="0"/>
    <x v="12"/>
  </r>
  <r>
    <n v="275506"/>
    <s v="Cooper, Greg"/>
    <s v="TCN-WAT12"/>
    <s v="JPG22"/>
    <x v="16"/>
    <x v="1"/>
    <n v="8"/>
    <s v="Levinsky, Brad"/>
    <s v="TCN"/>
    <x v="328"/>
    <x v="0"/>
    <x v="12"/>
  </r>
  <r>
    <n v="275516"/>
    <s v="Melito, Natalina"/>
    <s v="TCN-RML11"/>
    <s v="JPG22"/>
    <x v="1"/>
    <x v="2"/>
    <n v="0.27"/>
    <s v="Murphy, Chris"/>
    <s v="TCN"/>
    <x v="321"/>
    <x v="0"/>
    <x v="6"/>
  </r>
  <r>
    <n v="275516"/>
    <s v="Melito, Natalina"/>
    <s v="TCN-RML11"/>
    <s v="JPG22"/>
    <x v="2"/>
    <x v="2"/>
    <n v="0.25"/>
    <s v="Murphy, Chris"/>
    <s v="TCN"/>
    <x v="321"/>
    <x v="0"/>
    <x v="6"/>
  </r>
  <r>
    <n v="275516"/>
    <s v="Melito, Natalina"/>
    <s v="TCN-RML11"/>
    <s v="JPG22"/>
    <x v="13"/>
    <x v="2"/>
    <n v="0.43"/>
    <s v="Murphy, Chris"/>
    <s v="TCN"/>
    <x v="321"/>
    <x v="0"/>
    <x v="6"/>
  </r>
  <r>
    <n v="275517"/>
    <s v="Adams, Jacqueline"/>
    <s v="TCN-RSF12"/>
    <s v="JPG22"/>
    <x v="1"/>
    <x v="1"/>
    <n v="8"/>
    <s v="Richards, Geoff"/>
    <s v="TCN"/>
    <x v="322"/>
    <x v="0"/>
    <x v="8"/>
  </r>
  <r>
    <n v="275517"/>
    <s v="Adams, Jacqueline"/>
    <s v="TCN-RSF12"/>
    <s v="JPG22"/>
    <x v="2"/>
    <x v="2"/>
    <n v="1.55"/>
    <s v="Richards, Geoff"/>
    <s v="TCN"/>
    <x v="322"/>
    <x v="0"/>
    <x v="8"/>
  </r>
  <r>
    <n v="275518"/>
    <s v="Mian, Asim"/>
    <s v="TCN-REA00"/>
    <s v="JPG11"/>
    <x v="19"/>
    <x v="1"/>
    <n v="8"/>
    <s v="Modi Devram, Hetal"/>
    <s v="TCN"/>
    <x v="376"/>
    <x v="0"/>
    <x v="2"/>
  </r>
  <r>
    <n v="275532"/>
    <s v="Thompson, Mathew"/>
    <s v="TCN-RDB11"/>
    <s v="JPG10"/>
    <x v="15"/>
    <x v="0"/>
    <n v="0.23"/>
    <s v="Nymeyer, Grant"/>
    <s v="TCN"/>
    <x v="283"/>
    <x v="0"/>
    <x v="0"/>
  </r>
  <r>
    <n v="275535"/>
    <s v="Ortiz, Jorge"/>
    <s v="TCN-RMF11"/>
    <s v="JPG22"/>
    <x v="1"/>
    <x v="2"/>
    <n v="0.25"/>
    <s v="Boulanger, Eric"/>
    <s v="TCN"/>
    <x v="211"/>
    <x v="0"/>
    <x v="6"/>
  </r>
  <r>
    <n v="275691"/>
    <s v="Bechard-Cote, Francois"/>
    <s v="TCN-QSE00"/>
    <s v="JPG11"/>
    <x v="1"/>
    <x v="1"/>
    <n v="8"/>
    <s v="Roth, Bradley"/>
    <s v="TCN"/>
    <x v="377"/>
    <x v="0"/>
    <x v="2"/>
  </r>
  <r>
    <n v="275788"/>
    <s v="Berry, Shawn"/>
    <s v="TCN-WWB11"/>
    <s v="JPG22"/>
    <x v="0"/>
    <x v="2"/>
    <n v="0.68"/>
    <s v="Feledi, Mark"/>
    <s v="TCN"/>
    <x v="179"/>
    <x v="0"/>
    <x v="13"/>
  </r>
  <r>
    <n v="275788"/>
    <s v="Berry, Shawn"/>
    <s v="TCN-WWB11"/>
    <s v="JPG22"/>
    <x v="22"/>
    <x v="2"/>
    <n v="0.93"/>
    <s v="Feledi, Mark"/>
    <s v="TCN"/>
    <x v="179"/>
    <x v="0"/>
    <x v="13"/>
  </r>
  <r>
    <n v="275798"/>
    <s v="Gilbert, Jordan"/>
    <s v="TCN-WWB11"/>
    <s v="JPG22"/>
    <x v="0"/>
    <x v="2"/>
    <n v="0.7"/>
    <s v="Feledi, Mark"/>
    <s v="TCN"/>
    <x v="179"/>
    <x v="0"/>
    <x v="13"/>
  </r>
  <r>
    <n v="275798"/>
    <s v="Gilbert, Jordan"/>
    <s v="TCN-WWB11"/>
    <s v="JPG22"/>
    <x v="18"/>
    <x v="2"/>
    <n v="0.2"/>
    <s v="Feledi, Mark"/>
    <s v="TCN"/>
    <x v="179"/>
    <x v="0"/>
    <x v="13"/>
  </r>
  <r>
    <n v="275799"/>
    <s v="Huynh, Qui"/>
    <s v="TCN-WAY12"/>
    <s v="JPG22"/>
    <x v="1"/>
    <x v="1"/>
    <n v="8"/>
    <s v="Hornsby, Ryan"/>
    <s v="TCN"/>
    <x v="313"/>
    <x v="0"/>
    <x v="12"/>
  </r>
  <r>
    <n v="275799"/>
    <s v="Huynh, Qui"/>
    <s v="TCN-WAY12"/>
    <s v="JPG22"/>
    <x v="3"/>
    <x v="1"/>
    <n v="8"/>
    <s v="Hornsby, Ryan"/>
    <s v="TCN"/>
    <x v="313"/>
    <x v="0"/>
    <x v="12"/>
  </r>
  <r>
    <n v="275799"/>
    <s v="Huynh, Qui"/>
    <s v="TCN-WAY12"/>
    <s v="JPG22"/>
    <x v="4"/>
    <x v="1"/>
    <n v="8"/>
    <s v="Hornsby, Ryan"/>
    <s v="TCN"/>
    <x v="313"/>
    <x v="0"/>
    <x v="12"/>
  </r>
  <r>
    <n v="275799"/>
    <s v="Huynh, Qui"/>
    <s v="TCN-WAY12"/>
    <s v="JPG22"/>
    <x v="2"/>
    <x v="1"/>
    <n v="8"/>
    <s v="Hornsby, Ryan"/>
    <s v="TCN"/>
    <x v="313"/>
    <x v="0"/>
    <x v="12"/>
  </r>
  <r>
    <n v="275811"/>
    <s v="Ng, Kam Yiu Francis"/>
    <s v="TCN-WRE00"/>
    <s v="JPG11"/>
    <x v="5"/>
    <x v="1"/>
    <n v="8"/>
    <s v="Brouwer, Mike"/>
    <s v="TCN"/>
    <x v="378"/>
    <x v="0"/>
    <x v="2"/>
  </r>
  <r>
    <n v="275811"/>
    <s v="Ng, Kam Yiu Francis"/>
    <s v="TCN-WRE00"/>
    <s v="JPG11"/>
    <x v="14"/>
    <x v="0"/>
    <n v="2"/>
    <s v="Brouwer, Mike"/>
    <s v="TCN"/>
    <x v="378"/>
    <x v="0"/>
    <x v="2"/>
  </r>
  <r>
    <n v="275815"/>
    <s v="Martinez, Vicente"/>
    <s v="TCN-RKH11"/>
    <s v="JPG22"/>
    <x v="11"/>
    <x v="1"/>
    <n v="8"/>
    <s v="Winstanley, Drew"/>
    <s v="TCN"/>
    <x v="265"/>
    <x v="0"/>
    <x v="2"/>
  </r>
  <r>
    <n v="275815"/>
    <s v="Martinez, Vicente"/>
    <s v="TCN-RKH11"/>
    <s v="JPG22"/>
    <x v="12"/>
    <x v="1"/>
    <n v="8"/>
    <s v="Winstanley, Drew"/>
    <s v="TCN"/>
    <x v="265"/>
    <x v="0"/>
    <x v="2"/>
  </r>
  <r>
    <n v="275815"/>
    <s v="Martinez, Vicente"/>
    <s v="TCN-RKH11"/>
    <s v="JPG22"/>
    <x v="13"/>
    <x v="1"/>
    <n v="8"/>
    <s v="Winstanley, Drew"/>
    <s v="TCN"/>
    <x v="265"/>
    <x v="0"/>
    <x v="2"/>
  </r>
  <r>
    <n v="275837"/>
    <s v="Routledge, Edward"/>
    <s v="TCN-WAC12"/>
    <s v="JPG22"/>
    <x v="11"/>
    <x v="1"/>
    <n v="8"/>
    <s v="L'Etoile, Annie"/>
    <s v="TCN"/>
    <x v="353"/>
    <x v="0"/>
    <x v="12"/>
  </r>
  <r>
    <n v="275837"/>
    <s v="Routledge, Edward"/>
    <s v="TCN-WAC12"/>
    <s v="JPG22"/>
    <x v="12"/>
    <x v="1"/>
    <n v="8"/>
    <s v="L'Etoile, Annie"/>
    <s v="TCN"/>
    <x v="353"/>
    <x v="0"/>
    <x v="12"/>
  </r>
  <r>
    <n v="275844"/>
    <s v="Wilson, Joshua"/>
    <s v="TCN-WWU12"/>
    <s v="JPG22"/>
    <x v="3"/>
    <x v="1"/>
    <n v="6.25"/>
    <s v="Fyn, Paul"/>
    <s v="TCN"/>
    <x v="312"/>
    <x v="0"/>
    <x v="13"/>
  </r>
  <r>
    <n v="275844"/>
    <s v="Wilson, Joshua"/>
    <s v="TCN-WWU12"/>
    <s v="JPG22"/>
    <x v="4"/>
    <x v="1"/>
    <n v="8"/>
    <s v="Fyn, Paul"/>
    <s v="TCN"/>
    <x v="312"/>
    <x v="0"/>
    <x v="13"/>
  </r>
  <r>
    <n v="275844"/>
    <s v="Wilson, Joshua"/>
    <s v="TCN-WWU12"/>
    <s v="JPG22"/>
    <x v="2"/>
    <x v="1"/>
    <n v="8"/>
    <s v="Fyn, Paul"/>
    <s v="TCN"/>
    <x v="312"/>
    <x v="0"/>
    <x v="13"/>
  </r>
  <r>
    <n v="275844"/>
    <s v="Wilson, Joshua"/>
    <s v="TCN-WWU12"/>
    <s v="JPG22"/>
    <x v="5"/>
    <x v="1"/>
    <n v="8"/>
    <s v="Fyn, Paul"/>
    <s v="TCN"/>
    <x v="312"/>
    <x v="0"/>
    <x v="13"/>
  </r>
  <r>
    <n v="275844"/>
    <s v="Wilson, Joshua"/>
    <s v="TCN-WWU12"/>
    <s v="JPG22"/>
    <x v="6"/>
    <x v="1"/>
    <n v="8"/>
    <s v="Fyn, Paul"/>
    <s v="TCN"/>
    <x v="312"/>
    <x v="0"/>
    <x v="13"/>
  </r>
  <r>
    <n v="275844"/>
    <s v="Wilson, Joshua"/>
    <s v="TCN-WWU12"/>
    <s v="JPG22"/>
    <x v="7"/>
    <x v="2"/>
    <n v="0.18"/>
    <s v="Fyn, Paul"/>
    <s v="TCN"/>
    <x v="312"/>
    <x v="0"/>
    <x v="13"/>
  </r>
  <r>
    <n v="275844"/>
    <s v="Wilson, Joshua"/>
    <s v="TCN-WWU12"/>
    <s v="JPG22"/>
    <x v="12"/>
    <x v="2"/>
    <n v="0.43"/>
    <s v="Fyn, Paul"/>
    <s v="TCN"/>
    <x v="312"/>
    <x v="0"/>
    <x v="13"/>
  </r>
  <r>
    <n v="275844"/>
    <s v="Wilson, Joshua"/>
    <s v="TCN-WWU12"/>
    <s v="JPG22"/>
    <x v="13"/>
    <x v="2"/>
    <n v="0.45"/>
    <s v="Fyn, Paul"/>
    <s v="TCN"/>
    <x v="312"/>
    <x v="0"/>
    <x v="13"/>
  </r>
  <r>
    <n v="275844"/>
    <s v="Wilson, Joshua"/>
    <s v="TCN-WWU12"/>
    <s v="JPG22"/>
    <x v="16"/>
    <x v="2"/>
    <n v="0.27"/>
    <s v="Fyn, Paul"/>
    <s v="TCN"/>
    <x v="312"/>
    <x v="0"/>
    <x v="13"/>
  </r>
  <r>
    <n v="275887"/>
    <s v="Abbott, Brian"/>
    <s v="TCN-RMI11"/>
    <s v="JPG22"/>
    <x v="1"/>
    <x v="2"/>
    <n v="0.23"/>
    <s v="Garrett, Pamela"/>
    <s v="TCN"/>
    <x v="208"/>
    <x v="0"/>
    <x v="6"/>
  </r>
  <r>
    <n v="275887"/>
    <s v="Abbott, Brian"/>
    <s v="TCN-RMI11"/>
    <s v="JPG22"/>
    <x v="2"/>
    <x v="2"/>
    <n v="0.25"/>
    <s v="Garrett, Pamela"/>
    <s v="TCN"/>
    <x v="208"/>
    <x v="0"/>
    <x v="6"/>
  </r>
  <r>
    <n v="275887"/>
    <s v="Abbott, Brian"/>
    <s v="TCN-RMI11"/>
    <s v="JPG22"/>
    <x v="13"/>
    <x v="2"/>
    <n v="0.37"/>
    <s v="Garrett, Pamela"/>
    <s v="TCN"/>
    <x v="208"/>
    <x v="0"/>
    <x v="6"/>
  </r>
  <r>
    <n v="275927"/>
    <s v="Smith, Thomas"/>
    <s v="TCN-RSQ12"/>
    <s v="JPG22"/>
    <x v="2"/>
    <x v="2"/>
    <n v="1.57"/>
    <s v="Gibson, Stephen"/>
    <s v="TCN"/>
    <x v="300"/>
    <x v="0"/>
    <x v="8"/>
  </r>
  <r>
    <n v="276332"/>
    <s v="Banh, Phuong"/>
    <s v="TCN-RKC11"/>
    <s v="JPG22"/>
    <x v="1"/>
    <x v="1"/>
    <n v="8"/>
    <s v="Bougram, Bheim"/>
    <s v="TCN"/>
    <x v="250"/>
    <x v="0"/>
    <x v="2"/>
  </r>
  <r>
    <n v="276332"/>
    <s v="Banh, Phuong"/>
    <s v="TCN-RKC11"/>
    <s v="JPG22"/>
    <x v="3"/>
    <x v="1"/>
    <n v="8"/>
    <s v="Bougram, Bheim"/>
    <s v="TCN"/>
    <x v="250"/>
    <x v="0"/>
    <x v="2"/>
  </r>
  <r>
    <n v="276339"/>
    <s v="Cifuentes, Jose"/>
    <s v="TCN-RTC12"/>
    <s v="JPG22"/>
    <x v="1"/>
    <x v="0"/>
    <n v="0.3"/>
    <s v="Reeves, Jennifer"/>
    <s v="TCN"/>
    <x v="1"/>
    <x v="0"/>
    <x v="1"/>
  </r>
  <r>
    <n v="276343"/>
    <s v="Daigle, David"/>
    <s v="TCN-RRC13"/>
    <s v="JPG27"/>
    <x v="19"/>
    <x v="1"/>
    <n v="8"/>
    <s v="Korn, Janos"/>
    <s v="TCN"/>
    <x v="81"/>
    <x v="4"/>
    <x v="4"/>
  </r>
  <r>
    <n v="276343"/>
    <s v="Daigle, David"/>
    <s v="TCN-RRC13"/>
    <s v="JPG27"/>
    <x v="20"/>
    <x v="1"/>
    <n v="8"/>
    <s v="Korn, Janos"/>
    <s v="TCN"/>
    <x v="81"/>
    <x v="4"/>
    <x v="4"/>
  </r>
  <r>
    <n v="276343"/>
    <s v="Daigle, David"/>
    <s v="TCN-RRC13"/>
    <s v="JPG27"/>
    <x v="10"/>
    <x v="1"/>
    <n v="8"/>
    <s v="Korn, Janos"/>
    <s v="TCN"/>
    <x v="81"/>
    <x v="4"/>
    <x v="4"/>
  </r>
  <r>
    <n v="276343"/>
    <s v="Daigle, David"/>
    <s v="TCN-RRC13"/>
    <s v="JPG27"/>
    <x v="11"/>
    <x v="1"/>
    <n v="8"/>
    <s v="Korn, Janos"/>
    <s v="TCN"/>
    <x v="81"/>
    <x v="4"/>
    <x v="4"/>
  </r>
  <r>
    <n v="276343"/>
    <s v="Daigle, David"/>
    <s v="TCN-RRC13"/>
    <s v="JPG27"/>
    <x v="12"/>
    <x v="1"/>
    <n v="8"/>
    <s v="Korn, Janos"/>
    <s v="TCN"/>
    <x v="81"/>
    <x v="4"/>
    <x v="4"/>
  </r>
  <r>
    <n v="276351"/>
    <s v="Laudenbach, Michael"/>
    <s v="TCN-WWU11"/>
    <s v="JPG22"/>
    <x v="1"/>
    <x v="1"/>
    <n v="8"/>
    <s v="Valletta, Tyler"/>
    <s v="TCN"/>
    <x v="295"/>
    <x v="0"/>
    <x v="13"/>
  </r>
  <r>
    <n v="276364"/>
    <s v="Martin, James"/>
    <s v="TCN-WAH11"/>
    <s v="JPG22"/>
    <x v="21"/>
    <x v="1"/>
    <n v="4.7"/>
    <s v="Ryder, Peter"/>
    <s v="TCN"/>
    <x v="39"/>
    <x v="0"/>
    <x v="12"/>
  </r>
  <r>
    <n v="276364"/>
    <s v="Martin, James"/>
    <s v="TCN-WAH11"/>
    <s v="JPG22"/>
    <x v="9"/>
    <x v="1"/>
    <n v="8"/>
    <s v="Ryder, Peter"/>
    <s v="TCN"/>
    <x v="39"/>
    <x v="0"/>
    <x v="12"/>
  </r>
  <r>
    <n v="276554"/>
    <s v="Patel, Rohit"/>
    <s v="TCN-RRC11"/>
    <s v="JPG27"/>
    <x v="13"/>
    <x v="1"/>
    <n v="8"/>
    <s v="Pellegrino, Joseph"/>
    <s v="TCN"/>
    <x v="49"/>
    <x v="4"/>
    <x v="4"/>
  </r>
  <r>
    <n v="276554"/>
    <s v="Patel, Rohit"/>
    <s v="TCN-RRC11"/>
    <s v="JPG27"/>
    <x v="14"/>
    <x v="1"/>
    <n v="8"/>
    <s v="Pellegrino, Joseph"/>
    <s v="TCN"/>
    <x v="49"/>
    <x v="4"/>
    <x v="4"/>
  </r>
  <r>
    <n v="276554"/>
    <s v="Patel, Rohit"/>
    <s v="TCN-RRC11"/>
    <s v="JPG27"/>
    <x v="16"/>
    <x v="1"/>
    <n v="8"/>
    <s v="Pellegrino, Joseph"/>
    <s v="TCN"/>
    <x v="49"/>
    <x v="4"/>
    <x v="4"/>
  </r>
  <r>
    <n v="276554"/>
    <s v="Patel, Rohit"/>
    <s v="TCN-RRC11"/>
    <s v="JPG27"/>
    <x v="21"/>
    <x v="1"/>
    <n v="8"/>
    <s v="Pellegrino, Joseph"/>
    <s v="TCN"/>
    <x v="49"/>
    <x v="4"/>
    <x v="4"/>
  </r>
  <r>
    <n v="276554"/>
    <s v="Patel, Rohit"/>
    <s v="TCN-RRC11"/>
    <s v="JPG27"/>
    <x v="9"/>
    <x v="1"/>
    <n v="8"/>
    <s v="Pellegrino, Joseph"/>
    <s v="TCN"/>
    <x v="49"/>
    <x v="4"/>
    <x v="4"/>
  </r>
  <r>
    <n v="276558"/>
    <s v="Mustelier Penalver, Jorge"/>
    <s v="TCN-RJG12"/>
    <s v="JPG22"/>
    <x v="20"/>
    <x v="1"/>
    <n v="2.92"/>
    <s v="Wilson, Dennis"/>
    <s v="TCN"/>
    <x v="27"/>
    <x v="0"/>
    <x v="2"/>
  </r>
  <r>
    <n v="276558"/>
    <s v="Mustelier Penalver, Jorge"/>
    <s v="TCN-RJG12"/>
    <s v="JPG22"/>
    <x v="10"/>
    <x v="1"/>
    <n v="8"/>
    <s v="Wilson, Dennis"/>
    <s v="TCN"/>
    <x v="27"/>
    <x v="0"/>
    <x v="2"/>
  </r>
  <r>
    <n v="276558"/>
    <s v="Mustelier Penalver, Jorge"/>
    <s v="TCN-RJG12"/>
    <s v="JPG22"/>
    <x v="11"/>
    <x v="1"/>
    <n v="8"/>
    <s v="Wilson, Dennis"/>
    <s v="TCN"/>
    <x v="27"/>
    <x v="0"/>
    <x v="2"/>
  </r>
  <r>
    <n v="276558"/>
    <s v="Mustelier Penalver, Jorge"/>
    <s v="TCN-RJG12"/>
    <s v="JPG22"/>
    <x v="12"/>
    <x v="1"/>
    <n v="8"/>
    <s v="Wilson, Dennis"/>
    <s v="TCN"/>
    <x v="27"/>
    <x v="0"/>
    <x v="2"/>
  </r>
  <r>
    <n v="276558"/>
    <s v="Mustelier Penalver, Jorge"/>
    <s v="TCN-RJG12"/>
    <s v="JPG22"/>
    <x v="13"/>
    <x v="1"/>
    <n v="8"/>
    <s v="Wilson, Dennis"/>
    <s v="TCN"/>
    <x v="27"/>
    <x v="0"/>
    <x v="2"/>
  </r>
  <r>
    <n v="276561"/>
    <s v="Namasa, Phanourak"/>
    <s v="TCN-RTB12"/>
    <s v="JPG22"/>
    <x v="1"/>
    <x v="0"/>
    <n v="0.35"/>
    <s v="Wilberforce, Ted"/>
    <s v="TCN"/>
    <x v="240"/>
    <x v="0"/>
    <x v="1"/>
  </r>
  <r>
    <n v="276561"/>
    <s v="Namasa, Phanourak"/>
    <s v="TCN-RTB12"/>
    <s v="JPG22"/>
    <x v="12"/>
    <x v="0"/>
    <n v="0.02"/>
    <s v="Wilberforce, Ted"/>
    <s v="TCN"/>
    <x v="240"/>
    <x v="0"/>
    <x v="1"/>
  </r>
  <r>
    <n v="276561"/>
    <s v="Namasa, Phanourak"/>
    <s v="TCN-RTB12"/>
    <s v="JPG22"/>
    <x v="9"/>
    <x v="0"/>
    <n v="0.18"/>
    <s v="Wilberforce, Ted"/>
    <s v="TCN"/>
    <x v="240"/>
    <x v="0"/>
    <x v="1"/>
  </r>
  <r>
    <n v="276597"/>
    <s v="Goodburn, Nicalas"/>
    <s v="TCN-RJN11"/>
    <s v="JPG22"/>
    <x v="1"/>
    <x v="0"/>
    <n v="1.72"/>
    <s v="Gaskell, Todd"/>
    <s v="TCN"/>
    <x v="26"/>
    <x v="0"/>
    <x v="2"/>
  </r>
  <r>
    <n v="276597"/>
    <s v="Goodburn, Nicalas"/>
    <s v="TCN-RJN11"/>
    <s v="JPG22"/>
    <x v="3"/>
    <x v="2"/>
    <n v="2.0699999999999998"/>
    <s v="Gaskell, Todd"/>
    <s v="TCN"/>
    <x v="26"/>
    <x v="0"/>
    <x v="2"/>
  </r>
  <r>
    <n v="276597"/>
    <s v="Goodburn, Nicalas"/>
    <s v="TCN-RJN11"/>
    <s v="JPG22"/>
    <x v="4"/>
    <x v="2"/>
    <n v="1.82"/>
    <s v="Gaskell, Todd"/>
    <s v="TCN"/>
    <x v="26"/>
    <x v="0"/>
    <x v="2"/>
  </r>
  <r>
    <n v="276597"/>
    <s v="Goodburn, Nicalas"/>
    <s v="TCN-RJN11"/>
    <s v="JPG22"/>
    <x v="2"/>
    <x v="2"/>
    <n v="1.8"/>
    <s v="Gaskell, Todd"/>
    <s v="TCN"/>
    <x v="26"/>
    <x v="0"/>
    <x v="2"/>
  </r>
  <r>
    <n v="437753"/>
    <s v="TezembongNguefah, Carlos Luther"/>
    <s v="TCN-RMF12"/>
    <s v="JPG22"/>
    <x v="17"/>
    <x v="1"/>
    <n v="8"/>
    <s v="Tilford, Tanya"/>
    <s v="TCN"/>
    <x v="107"/>
    <x v="0"/>
    <x v="6"/>
  </r>
  <r>
    <n v="276597"/>
    <s v="Goodburn, Nicalas"/>
    <s v="TCN-RJN11"/>
    <s v="JPG22"/>
    <x v="18"/>
    <x v="0"/>
    <n v="1.8"/>
    <s v="Gaskell, Todd"/>
    <s v="TCN"/>
    <x v="26"/>
    <x v="0"/>
    <x v="2"/>
  </r>
  <r>
    <n v="276675"/>
    <s v="Partington, Alan"/>
    <s v="TCN-REF00"/>
    <s v="JPG11"/>
    <x v="1"/>
    <x v="0"/>
    <n v="8"/>
    <s v="Biela, Mark"/>
    <s v="TCN"/>
    <x v="118"/>
    <x v="2"/>
    <x v="2"/>
  </r>
  <r>
    <n v="276675"/>
    <s v="Partington, Alan"/>
    <s v="TCN-REF00"/>
    <s v="JPG11"/>
    <x v="12"/>
    <x v="0"/>
    <n v="3.15"/>
    <s v="Biela, Mark"/>
    <s v="TCN"/>
    <x v="118"/>
    <x v="2"/>
    <x v="2"/>
  </r>
  <r>
    <n v="276675"/>
    <s v="Partington, Alan"/>
    <s v="TCN-REF00"/>
    <s v="JPG11"/>
    <x v="14"/>
    <x v="0"/>
    <n v="8"/>
    <s v="Biela, Mark"/>
    <s v="TCN"/>
    <x v="118"/>
    <x v="2"/>
    <x v="2"/>
  </r>
  <r>
    <n v="276679"/>
    <s v="Janke, Justin"/>
    <s v="TCN-RDB11"/>
    <s v="JPG22"/>
    <x v="0"/>
    <x v="0"/>
    <n v="0.75"/>
    <s v="Nymeyer, Grant"/>
    <s v="TCN"/>
    <x v="283"/>
    <x v="0"/>
    <x v="0"/>
  </r>
  <r>
    <n v="276679"/>
    <s v="Janke, Justin"/>
    <s v="TCN-RDB11"/>
    <s v="JPG22"/>
    <x v="22"/>
    <x v="0"/>
    <n v="0.25"/>
    <s v="Nymeyer, Grant"/>
    <s v="TCN"/>
    <x v="283"/>
    <x v="0"/>
    <x v="0"/>
  </r>
  <r>
    <n v="276679"/>
    <s v="Janke, Justin"/>
    <s v="TCN-RDB11"/>
    <s v="JPG22"/>
    <x v="15"/>
    <x v="0"/>
    <n v="0.23"/>
    <s v="Nymeyer, Grant"/>
    <s v="TCN"/>
    <x v="283"/>
    <x v="0"/>
    <x v="0"/>
  </r>
  <r>
    <n v="276711"/>
    <s v="McGilly, Patrick"/>
    <s v="TCN-RTA12"/>
    <s v="JPG22"/>
    <x v="1"/>
    <x v="0"/>
    <n v="0.25"/>
    <s v="Truong, Phat"/>
    <s v="TCN"/>
    <x v="355"/>
    <x v="0"/>
    <x v="1"/>
  </r>
  <r>
    <n v="276711"/>
    <s v="McGilly, Patrick"/>
    <s v="TCN-RTA12"/>
    <s v="JPG22"/>
    <x v="6"/>
    <x v="0"/>
    <n v="0.05"/>
    <s v="Truong, Phat"/>
    <s v="TCN"/>
    <x v="355"/>
    <x v="0"/>
    <x v="1"/>
  </r>
  <r>
    <n v="276711"/>
    <s v="McGilly, Patrick"/>
    <s v="TCN-RTA12"/>
    <s v="JPG22"/>
    <x v="9"/>
    <x v="0"/>
    <n v="0.02"/>
    <s v="Truong, Phat"/>
    <s v="TCN"/>
    <x v="355"/>
    <x v="0"/>
    <x v="1"/>
  </r>
  <r>
    <n v="276714"/>
    <s v="Seed, James"/>
    <s v="TCN-RTC11"/>
    <s v="JPG22"/>
    <x v="0"/>
    <x v="0"/>
    <n v="3.85"/>
    <s v="Benn-Pindar, Brendon"/>
    <s v="TCN"/>
    <x v="168"/>
    <x v="0"/>
    <x v="1"/>
  </r>
  <r>
    <n v="276714"/>
    <s v="Seed, James"/>
    <s v="TCN-RTC11"/>
    <s v="JPG22"/>
    <x v="12"/>
    <x v="0"/>
    <n v="0.13"/>
    <s v="Benn-Pindar, Brendon"/>
    <s v="TCN"/>
    <x v="168"/>
    <x v="0"/>
    <x v="1"/>
  </r>
  <r>
    <n v="276714"/>
    <s v="Seed, James"/>
    <s v="TCN-RTC11"/>
    <s v="JPG22"/>
    <x v="9"/>
    <x v="0"/>
    <n v="0.2"/>
    <s v="Benn-Pindar, Brendon"/>
    <s v="TCN"/>
    <x v="168"/>
    <x v="0"/>
    <x v="1"/>
  </r>
  <r>
    <n v="276715"/>
    <s v="Usman, Hiwa"/>
    <s v="TCN-RMI12"/>
    <s v="JPG22"/>
    <x v="1"/>
    <x v="2"/>
    <n v="0.5"/>
    <s v="Aubin-Zdrahal, Michelle"/>
    <s v="TCN"/>
    <x v="351"/>
    <x v="0"/>
    <x v="6"/>
  </r>
  <r>
    <n v="276845"/>
    <s v="Verral, Breanne"/>
    <s v="TCN-WAT12"/>
    <s v="JPG10"/>
    <x v="27"/>
    <x v="0"/>
    <n v="8"/>
    <s v="Levinsky, Brad"/>
    <s v="TCN"/>
    <x v="328"/>
    <x v="0"/>
    <x v="12"/>
  </r>
  <r>
    <n v="276854"/>
    <s v="Cole, Nicholas"/>
    <s v="TCN-RKH12"/>
    <s v="JPG22"/>
    <x v="2"/>
    <x v="2"/>
    <n v="0.93"/>
    <s v="Bradley, Jason"/>
    <s v="TCN"/>
    <x v="58"/>
    <x v="0"/>
    <x v="2"/>
  </r>
  <r>
    <n v="276854"/>
    <s v="Cole, Nicholas"/>
    <s v="TCN-RKH12"/>
    <s v="JPG22"/>
    <x v="5"/>
    <x v="1"/>
    <n v="8"/>
    <s v="Bradley, Jason"/>
    <s v="TCN"/>
    <x v="58"/>
    <x v="0"/>
    <x v="2"/>
  </r>
  <r>
    <n v="276854"/>
    <s v="Cole, Nicholas"/>
    <s v="TCN-RKH12"/>
    <s v="JPG22"/>
    <x v="6"/>
    <x v="1"/>
    <n v="8"/>
    <s v="Bradley, Jason"/>
    <s v="TCN"/>
    <x v="58"/>
    <x v="0"/>
    <x v="2"/>
  </r>
  <r>
    <n v="276854"/>
    <s v="Cole, Nicholas"/>
    <s v="TCN-RKH12"/>
    <s v="JPG22"/>
    <x v="7"/>
    <x v="1"/>
    <n v="8"/>
    <s v="Bradley, Jason"/>
    <s v="TCN"/>
    <x v="58"/>
    <x v="0"/>
    <x v="2"/>
  </r>
  <r>
    <n v="277018"/>
    <s v="Ritchie, Bradley"/>
    <s v="TCN-WTM00"/>
    <s v="JPG26"/>
    <x v="3"/>
    <x v="1"/>
    <n v="8"/>
    <s v="O'Connell, Michael"/>
    <s v="TCN"/>
    <x v="228"/>
    <x v="4"/>
    <x v="9"/>
  </r>
  <r>
    <n v="277018"/>
    <s v="Ritchie, Bradley"/>
    <s v="TCN-WTM00"/>
    <s v="JPG26"/>
    <x v="4"/>
    <x v="1"/>
    <n v="8"/>
    <s v="O'Connell, Michael"/>
    <s v="TCN"/>
    <x v="228"/>
    <x v="4"/>
    <x v="9"/>
  </r>
  <r>
    <n v="277018"/>
    <s v="Ritchie, Bradley"/>
    <s v="TCN-WTM00"/>
    <s v="JPG26"/>
    <x v="2"/>
    <x v="1"/>
    <n v="8"/>
    <s v="O'Connell, Michael"/>
    <s v="TCN"/>
    <x v="228"/>
    <x v="4"/>
    <x v="9"/>
  </r>
  <r>
    <n v="277018"/>
    <s v="Ritchie, Bradley"/>
    <s v="TCN-WTM00"/>
    <s v="JPG26"/>
    <x v="5"/>
    <x v="1"/>
    <n v="8"/>
    <s v="O'Connell, Michael"/>
    <s v="TCN"/>
    <x v="228"/>
    <x v="4"/>
    <x v="9"/>
  </r>
  <r>
    <n v="277018"/>
    <s v="Ritchie, Bradley"/>
    <s v="TCN-WTM00"/>
    <s v="JPG26"/>
    <x v="6"/>
    <x v="1"/>
    <n v="8"/>
    <s v="O'Connell, Michael"/>
    <s v="TCN"/>
    <x v="228"/>
    <x v="4"/>
    <x v="9"/>
  </r>
  <r>
    <n v="277020"/>
    <s v="Waissi, Najib"/>
    <s v="TCN-WWS12"/>
    <s v="JPG22"/>
    <x v="16"/>
    <x v="2"/>
    <n v="0.22"/>
    <s v="Van Every, Geoffrey"/>
    <s v="TCN"/>
    <x v="66"/>
    <x v="0"/>
    <x v="13"/>
  </r>
  <r>
    <n v="277020"/>
    <s v="Waissi, Najib"/>
    <s v="TCN-WWS12"/>
    <s v="JPG22"/>
    <x v="21"/>
    <x v="2"/>
    <n v="0.37"/>
    <s v="Van Every, Geoffrey"/>
    <s v="TCN"/>
    <x v="66"/>
    <x v="0"/>
    <x v="13"/>
  </r>
  <r>
    <n v="277020"/>
    <s v="Waissi, Najib"/>
    <s v="TCN-WWS12"/>
    <s v="JPG22"/>
    <x v="9"/>
    <x v="2"/>
    <n v="0.56999999999999995"/>
    <s v="Van Every, Geoffrey"/>
    <s v="TCN"/>
    <x v="66"/>
    <x v="0"/>
    <x v="13"/>
  </r>
  <r>
    <n v="277023"/>
    <s v="Kang, Harpreet"/>
    <s v="TCN-RKL12"/>
    <s v="JPG22"/>
    <x v="2"/>
    <x v="2"/>
    <n v="1.47"/>
    <s v="McCaig, Kyle"/>
    <s v="TCN"/>
    <x v="272"/>
    <x v="0"/>
    <x v="2"/>
  </r>
  <r>
    <n v="277032"/>
    <s v="Muller, Phillip"/>
    <s v="TCN-RJC11"/>
    <s v="JPG22"/>
    <x v="1"/>
    <x v="2"/>
    <n v="0.33"/>
    <s v="Balmer, Jim"/>
    <s v="TCN"/>
    <x v="157"/>
    <x v="0"/>
    <x v="4"/>
  </r>
  <r>
    <n v="277032"/>
    <s v="Muller, Phillip"/>
    <s v="TCN-RJC11"/>
    <s v="JPG22"/>
    <x v="9"/>
    <x v="2"/>
    <n v="0.08"/>
    <s v="Balmer, Jim"/>
    <s v="TCN"/>
    <x v="157"/>
    <x v="0"/>
    <x v="4"/>
  </r>
  <r>
    <n v="277047"/>
    <s v="Oosterveld, Matthew"/>
    <s v="TCN-RSF12"/>
    <s v="JPG22"/>
    <x v="2"/>
    <x v="2"/>
    <n v="1"/>
    <s v="Richards, Geoff"/>
    <s v="TCN"/>
    <x v="322"/>
    <x v="0"/>
    <x v="8"/>
  </r>
  <r>
    <n v="277106"/>
    <s v="McLean, Kohl"/>
    <s v="TCN-RLF11"/>
    <s v="JPG22"/>
    <x v="1"/>
    <x v="2"/>
    <n v="0.1"/>
    <s v="Unwin, Chris"/>
    <s v="TCN"/>
    <x v="152"/>
    <x v="0"/>
    <x v="5"/>
  </r>
  <r>
    <n v="277106"/>
    <s v="McLean, Kohl"/>
    <s v="TCN-RLF11"/>
    <s v="JPG22"/>
    <x v="5"/>
    <x v="1"/>
    <n v="8"/>
    <s v="Unwin, Chris"/>
    <s v="TCN"/>
    <x v="152"/>
    <x v="0"/>
    <x v="5"/>
  </r>
  <r>
    <n v="277106"/>
    <s v="McLean, Kohl"/>
    <s v="TCN-RLF11"/>
    <s v="JPG22"/>
    <x v="6"/>
    <x v="1"/>
    <n v="8"/>
    <s v="Unwin, Chris"/>
    <s v="TCN"/>
    <x v="152"/>
    <x v="0"/>
    <x v="5"/>
  </r>
  <r>
    <n v="277106"/>
    <s v="McLean, Kohl"/>
    <s v="TCN-RLF11"/>
    <s v="JPG22"/>
    <x v="7"/>
    <x v="1"/>
    <n v="8"/>
    <s v="Unwin, Chris"/>
    <s v="TCN"/>
    <x v="152"/>
    <x v="0"/>
    <x v="5"/>
  </r>
  <r>
    <n v="277106"/>
    <s v="McLean, Kohl"/>
    <s v="TCN-RLF11"/>
    <s v="JPG22"/>
    <x v="8"/>
    <x v="1"/>
    <n v="8"/>
    <s v="Unwin, Chris"/>
    <s v="TCN"/>
    <x v="152"/>
    <x v="0"/>
    <x v="5"/>
  </r>
  <r>
    <n v="277109"/>
    <s v="Pauli, Breanne"/>
    <s v="TCN-RBA18"/>
    <s v="JPG10"/>
    <x v="2"/>
    <x v="2"/>
    <n v="1.53"/>
    <s v="Hanscom, Jeffrey"/>
    <s v="TCN"/>
    <x v="100"/>
    <x v="0"/>
    <x v="18"/>
  </r>
  <r>
    <n v="277109"/>
    <s v="Pauli, Breanne"/>
    <s v="TCN-RBA18"/>
    <s v="JPG10"/>
    <x v="7"/>
    <x v="1"/>
    <n v="8"/>
    <s v="Hanscom, Jeffrey"/>
    <s v="TCN"/>
    <x v="100"/>
    <x v="0"/>
    <x v="18"/>
  </r>
  <r>
    <n v="277109"/>
    <s v="Pauli, Breanne"/>
    <s v="TCN-RBA18"/>
    <s v="JPG10"/>
    <x v="8"/>
    <x v="1"/>
    <n v="8"/>
    <s v="Hanscom, Jeffrey"/>
    <s v="TCN"/>
    <x v="100"/>
    <x v="0"/>
    <x v="18"/>
  </r>
  <r>
    <n v="439281"/>
    <s v="Debastiani, Alessandro"/>
    <s v="TCN-RMF12"/>
    <s v="JPG22"/>
    <x v="17"/>
    <x v="1"/>
    <n v="8"/>
    <s v="Tilford, Tanya"/>
    <s v="TCN"/>
    <x v="107"/>
    <x v="0"/>
    <x v="6"/>
  </r>
  <r>
    <n v="277109"/>
    <s v="Pauli, Breanne"/>
    <s v="TCN-RBA18"/>
    <s v="JPG10"/>
    <x v="18"/>
    <x v="1"/>
    <n v="8"/>
    <s v="Hanscom, Jeffrey"/>
    <s v="TCN"/>
    <x v="100"/>
    <x v="0"/>
    <x v="18"/>
  </r>
  <r>
    <n v="277110"/>
    <s v="McCutchen, Shaun"/>
    <s v="TCN-WAB12"/>
    <s v="JPG22"/>
    <x v="13"/>
    <x v="1"/>
    <n v="8"/>
    <s v="Flint, Darryl"/>
    <s v="TCN"/>
    <x v="177"/>
    <x v="0"/>
    <x v="12"/>
  </r>
  <r>
    <n v="277110"/>
    <s v="McCutchen, Shaun"/>
    <s v="TCN-WAB12"/>
    <s v="JPG22"/>
    <x v="14"/>
    <x v="1"/>
    <n v="8"/>
    <s v="Flint, Darryl"/>
    <s v="TCN"/>
    <x v="177"/>
    <x v="0"/>
    <x v="12"/>
  </r>
  <r>
    <n v="277110"/>
    <s v="McCutchen, Shaun"/>
    <s v="TCN-WAB12"/>
    <s v="JPG22"/>
    <x v="16"/>
    <x v="1"/>
    <n v="8"/>
    <s v="Flint, Darryl"/>
    <s v="TCN"/>
    <x v="177"/>
    <x v="0"/>
    <x v="12"/>
  </r>
  <r>
    <n v="277110"/>
    <s v="McCutchen, Shaun"/>
    <s v="TCN-WAB12"/>
    <s v="JPG22"/>
    <x v="21"/>
    <x v="1"/>
    <n v="8"/>
    <s v="Flint, Darryl"/>
    <s v="TCN"/>
    <x v="177"/>
    <x v="0"/>
    <x v="12"/>
  </r>
  <r>
    <n v="277184"/>
    <s v="Bliss, Jason"/>
    <s v="TCN-RKH12"/>
    <s v="JPG22"/>
    <x v="2"/>
    <x v="2"/>
    <n v="1.1499999999999999"/>
    <s v="Bradley, Jason"/>
    <s v="TCN"/>
    <x v="58"/>
    <x v="0"/>
    <x v="2"/>
  </r>
  <r>
    <n v="277191"/>
    <s v="Joyes, Mathew"/>
    <s v="TCN-WTL12"/>
    <s v="JPG22"/>
    <x v="4"/>
    <x v="0"/>
    <n v="0.48"/>
    <s v="Riches, Robert"/>
    <s v="TCN"/>
    <x v="199"/>
    <x v="0"/>
    <x v="9"/>
  </r>
  <r>
    <n v="277191"/>
    <s v="Joyes, Mathew"/>
    <s v="TCN-WTL12"/>
    <s v="JPG22"/>
    <x v="6"/>
    <x v="0"/>
    <n v="0.38"/>
    <s v="Riches, Robert"/>
    <s v="TCN"/>
    <x v="199"/>
    <x v="0"/>
    <x v="9"/>
  </r>
  <r>
    <n v="277191"/>
    <s v="Joyes, Mathew"/>
    <s v="TCN-WTL12"/>
    <s v="JPG22"/>
    <x v="11"/>
    <x v="0"/>
    <n v="0.48"/>
    <s v="Riches, Robert"/>
    <s v="TCN"/>
    <x v="199"/>
    <x v="0"/>
    <x v="9"/>
  </r>
  <r>
    <n v="277191"/>
    <s v="Joyes, Mathew"/>
    <s v="TCN-WTL12"/>
    <s v="JPG22"/>
    <x v="12"/>
    <x v="0"/>
    <n v="0.45"/>
    <s v="Riches, Robert"/>
    <s v="TCN"/>
    <x v="199"/>
    <x v="0"/>
    <x v="9"/>
  </r>
  <r>
    <n v="277191"/>
    <s v="Joyes, Mathew"/>
    <s v="TCN-WTL12"/>
    <s v="JPG22"/>
    <x v="13"/>
    <x v="0"/>
    <n v="0.47"/>
    <s v="Riches, Robert"/>
    <s v="TCN"/>
    <x v="199"/>
    <x v="0"/>
    <x v="9"/>
  </r>
  <r>
    <n v="277191"/>
    <s v="Joyes, Mathew"/>
    <s v="TCN-WTL12"/>
    <s v="JPG22"/>
    <x v="16"/>
    <x v="0"/>
    <n v="0.15"/>
    <s v="Riches, Robert"/>
    <s v="TCN"/>
    <x v="199"/>
    <x v="0"/>
    <x v="9"/>
  </r>
  <r>
    <n v="277191"/>
    <s v="Joyes, Mathew"/>
    <s v="TCN-WTL12"/>
    <s v="JPG22"/>
    <x v="21"/>
    <x v="0"/>
    <n v="0.17"/>
    <s v="Riches, Robert"/>
    <s v="TCN"/>
    <x v="199"/>
    <x v="0"/>
    <x v="9"/>
  </r>
  <r>
    <n v="277191"/>
    <s v="Joyes, Mathew"/>
    <s v="TCN-WTL12"/>
    <s v="JPG22"/>
    <x v="9"/>
    <x v="0"/>
    <n v="0.35"/>
    <s v="Riches, Robert"/>
    <s v="TCN"/>
    <x v="199"/>
    <x v="0"/>
    <x v="9"/>
  </r>
  <r>
    <n v="277208"/>
    <s v="Moser, Stuart"/>
    <s v="TCN-WAV12"/>
    <s v="JPG22"/>
    <x v="1"/>
    <x v="0"/>
    <n v="0.03"/>
    <s v="Eriksen, David"/>
    <s v="TCN"/>
    <x v="264"/>
    <x v="0"/>
    <x v="12"/>
  </r>
  <r>
    <n v="277210"/>
    <s v="Taves, Garret"/>
    <s v="TCN-RSI11"/>
    <s v="JPG10"/>
    <x v="1"/>
    <x v="1"/>
    <n v="8"/>
    <s v="Hawkins, Chad"/>
    <s v="TCN"/>
    <x v="231"/>
    <x v="0"/>
    <x v="8"/>
  </r>
  <r>
    <n v="277220"/>
    <s v="Lomongo, Ralph"/>
    <s v="TCN-RTD11"/>
    <s v="JPG22"/>
    <x v="16"/>
    <x v="0"/>
    <n v="7.82"/>
    <s v="De Sa, Sandra"/>
    <s v="TCN"/>
    <x v="78"/>
    <x v="0"/>
    <x v="1"/>
  </r>
  <r>
    <n v="277230"/>
    <s v="Cebulski, Brandon"/>
    <s v="TCN-WWB11"/>
    <s v="JPG22"/>
    <x v="0"/>
    <x v="2"/>
    <n v="0.68"/>
    <s v="Feledi, Mark"/>
    <s v="TCN"/>
    <x v="179"/>
    <x v="0"/>
    <x v="13"/>
  </r>
  <r>
    <n v="277230"/>
    <s v="Cebulski, Brandon"/>
    <s v="TCN-WWB11"/>
    <s v="JPG22"/>
    <x v="22"/>
    <x v="2"/>
    <n v="0.7"/>
    <s v="Feledi, Mark"/>
    <s v="TCN"/>
    <x v="179"/>
    <x v="0"/>
    <x v="13"/>
  </r>
  <r>
    <n v="277234"/>
    <s v="Brudiu, Julian"/>
    <s v="TCN-RSB12"/>
    <s v="JPG22"/>
    <x v="2"/>
    <x v="2"/>
    <n v="1.48"/>
    <s v="Young, Jesse"/>
    <s v="TCN"/>
    <x v="311"/>
    <x v="0"/>
    <x v="8"/>
  </r>
  <r>
    <n v="277248"/>
    <s v="Glodowicz, Wojtek"/>
    <s v="TCN-RMM11"/>
    <s v="JPG22"/>
    <x v="1"/>
    <x v="2"/>
    <n v="0.2"/>
    <s v="Calvesbert, Jefferson"/>
    <s v="TCN"/>
    <x v="216"/>
    <x v="0"/>
    <x v="6"/>
  </r>
  <r>
    <n v="277248"/>
    <s v="Glodowicz, Wojtek"/>
    <s v="TCN-RMM11"/>
    <s v="JPG22"/>
    <x v="2"/>
    <x v="2"/>
    <n v="0.25"/>
    <s v="Calvesbert, Jefferson"/>
    <s v="TCN"/>
    <x v="216"/>
    <x v="0"/>
    <x v="6"/>
  </r>
  <r>
    <n v="277248"/>
    <s v="Glodowicz, Wojtek"/>
    <s v="TCN-RMM11"/>
    <s v="JPG22"/>
    <x v="11"/>
    <x v="1"/>
    <n v="8"/>
    <s v="Calvesbert, Jefferson"/>
    <s v="TCN"/>
    <x v="216"/>
    <x v="0"/>
    <x v="6"/>
  </r>
  <r>
    <n v="277248"/>
    <s v="Glodowicz, Wojtek"/>
    <s v="TCN-RMM11"/>
    <s v="JPG22"/>
    <x v="13"/>
    <x v="2"/>
    <n v="0.35"/>
    <s v="Calvesbert, Jefferson"/>
    <s v="TCN"/>
    <x v="216"/>
    <x v="0"/>
    <x v="6"/>
  </r>
  <r>
    <n v="277252"/>
    <s v="Jones, Gavin"/>
    <s v="TCN-RMM11"/>
    <s v="JPG22"/>
    <x v="1"/>
    <x v="2"/>
    <n v="0.15"/>
    <s v="Calvesbert, Jefferson"/>
    <s v="TCN"/>
    <x v="216"/>
    <x v="0"/>
    <x v="6"/>
  </r>
  <r>
    <n v="277252"/>
    <s v="Jones, Gavin"/>
    <s v="TCN-RMM11"/>
    <s v="JPG22"/>
    <x v="5"/>
    <x v="1"/>
    <n v="8"/>
    <s v="Calvesbert, Jefferson"/>
    <s v="TCN"/>
    <x v="216"/>
    <x v="0"/>
    <x v="6"/>
  </r>
  <r>
    <n v="277252"/>
    <s v="Jones, Gavin"/>
    <s v="TCN-RMM11"/>
    <s v="JPG22"/>
    <x v="6"/>
    <x v="1"/>
    <n v="8"/>
    <s v="Calvesbert, Jefferson"/>
    <s v="TCN"/>
    <x v="216"/>
    <x v="0"/>
    <x v="6"/>
  </r>
  <r>
    <n v="277252"/>
    <s v="Jones, Gavin"/>
    <s v="TCN-RMM11"/>
    <s v="JPG22"/>
    <x v="13"/>
    <x v="2"/>
    <n v="0.25"/>
    <s v="Calvesbert, Jefferson"/>
    <s v="TCN"/>
    <x v="216"/>
    <x v="0"/>
    <x v="6"/>
  </r>
  <r>
    <n v="277259"/>
    <s v="Phillips, Celeste"/>
    <s v="TCN-RKL12"/>
    <s v="JPG22"/>
    <x v="2"/>
    <x v="2"/>
    <n v="1.4"/>
    <s v="McCaig, Kyle"/>
    <s v="TCN"/>
    <x v="272"/>
    <x v="0"/>
    <x v="2"/>
  </r>
  <r>
    <n v="277260"/>
    <s v="Ruha, Stefan"/>
    <s v="TCN-RMC12"/>
    <s v="JPG22"/>
    <x v="1"/>
    <x v="2"/>
    <n v="0.5"/>
    <s v="Hanley, Michael"/>
    <s v="TCN"/>
    <x v="279"/>
    <x v="0"/>
    <x v="6"/>
  </r>
  <r>
    <n v="277260"/>
    <s v="Ruha, Stefan"/>
    <s v="TCN-RMC12"/>
    <s v="JPG22"/>
    <x v="0"/>
    <x v="0"/>
    <n v="0.5"/>
    <s v="Hanley, Michael"/>
    <s v="TCN"/>
    <x v="279"/>
    <x v="0"/>
    <x v="6"/>
  </r>
  <r>
    <n v="277260"/>
    <s v="Ruha, Stefan"/>
    <s v="TCN-RMC12"/>
    <s v="JPG22"/>
    <x v="11"/>
    <x v="1"/>
    <n v="8"/>
    <s v="Hanley, Michael"/>
    <s v="TCN"/>
    <x v="279"/>
    <x v="0"/>
    <x v="6"/>
  </r>
  <r>
    <n v="277260"/>
    <s v="Ruha, Stefan"/>
    <s v="TCN-RMC12"/>
    <s v="JPG22"/>
    <x v="12"/>
    <x v="1"/>
    <n v="8"/>
    <s v="Hanley, Michael"/>
    <s v="TCN"/>
    <x v="279"/>
    <x v="0"/>
    <x v="6"/>
  </r>
  <r>
    <n v="277263"/>
    <s v="Stephen, Gordon"/>
    <s v="TCN-RJB12"/>
    <s v="JPG22"/>
    <x v="9"/>
    <x v="2"/>
    <n v="0.5"/>
    <s v="Richards, Trevor"/>
    <s v="TCN"/>
    <x v="11"/>
    <x v="0"/>
    <x v="4"/>
  </r>
  <r>
    <n v="277328"/>
    <s v="Trihenea, John"/>
    <s v="TCN-WWE00"/>
    <s v="JPG11"/>
    <x v="6"/>
    <x v="0"/>
    <n v="8"/>
    <s v="Groen, Mark"/>
    <s v="TCN"/>
    <x v="372"/>
    <x v="2"/>
    <x v="2"/>
  </r>
  <r>
    <n v="277328"/>
    <s v="Trihenea, John"/>
    <s v="TCN-WWE00"/>
    <s v="JPG11"/>
    <x v="18"/>
    <x v="1"/>
    <n v="8"/>
    <s v="Groen, Mark"/>
    <s v="TCN"/>
    <x v="372"/>
    <x v="2"/>
    <x v="2"/>
  </r>
  <r>
    <n v="277328"/>
    <s v="Trihenea, John"/>
    <s v="TCN-WWE00"/>
    <s v="JPG11"/>
    <x v="19"/>
    <x v="1"/>
    <n v="8"/>
    <s v="Groen, Mark"/>
    <s v="TCN"/>
    <x v="372"/>
    <x v="2"/>
    <x v="2"/>
  </r>
  <r>
    <n v="277328"/>
    <s v="Trihenea, John"/>
    <s v="TCN-WWE00"/>
    <s v="JPG11"/>
    <x v="20"/>
    <x v="1"/>
    <n v="8"/>
    <s v="Groen, Mark"/>
    <s v="TCN"/>
    <x v="372"/>
    <x v="2"/>
    <x v="2"/>
  </r>
  <r>
    <n v="277342"/>
    <s v="Metler, Craig"/>
    <s v="TCN-RLQ11"/>
    <s v="JPG22"/>
    <x v="6"/>
    <x v="0"/>
    <n v="0.48"/>
    <s v="Dunn, Timothy"/>
    <s v="TCN"/>
    <x v="212"/>
    <x v="0"/>
    <x v="5"/>
  </r>
  <r>
    <n v="277344"/>
    <s v="Taylor, Tristan"/>
    <s v="TCN-RMF12"/>
    <s v="JPG22"/>
    <x v="1"/>
    <x v="2"/>
    <n v="0.5"/>
    <s v="Tilford, Tanya"/>
    <s v="TCN"/>
    <x v="107"/>
    <x v="0"/>
    <x v="6"/>
  </r>
  <r>
    <n v="277346"/>
    <s v="McKeown, Joanne"/>
    <s v="TCN-RLE11"/>
    <s v="JPG22"/>
    <x v="6"/>
    <x v="0"/>
    <n v="0.62"/>
    <s v="Dunn, Timothy"/>
    <s v="TCN"/>
    <x v="317"/>
    <x v="0"/>
    <x v="5"/>
  </r>
  <r>
    <n v="277354"/>
    <s v="Nagy, Nicholas"/>
    <s v="TCN-WWF12"/>
    <s v="JPG22"/>
    <x v="12"/>
    <x v="2"/>
    <n v="0.4"/>
    <s v="Wilson, John"/>
    <s v="TCN"/>
    <x v="252"/>
    <x v="0"/>
    <x v="13"/>
  </r>
  <r>
    <n v="277354"/>
    <s v="Nagy, Nicholas"/>
    <s v="TCN-WWF12"/>
    <s v="JPG22"/>
    <x v="9"/>
    <x v="2"/>
    <n v="0.62"/>
    <s v="Wilson, John"/>
    <s v="TCN"/>
    <x v="252"/>
    <x v="0"/>
    <x v="13"/>
  </r>
  <r>
    <n v="277357"/>
    <s v="Chung, Kwong"/>
    <s v="TCN-RBC12"/>
    <s v="JPG10"/>
    <x v="1"/>
    <x v="2"/>
    <n v="0.35"/>
    <s v="Haley, Derek"/>
    <s v="TCN"/>
    <x v="187"/>
    <x v="0"/>
    <x v="15"/>
  </r>
  <r>
    <n v="277639"/>
    <s v="Rzeznik, Mateusz"/>
    <s v="TCN-RRY13"/>
    <s v="JPG27"/>
    <x v="16"/>
    <x v="0"/>
    <n v="1.5"/>
    <s v="White, Michael"/>
    <s v="TCN"/>
    <x v="379"/>
    <x v="4"/>
    <x v="2"/>
  </r>
  <r>
    <n v="277656"/>
    <s v="Bactad, Nelson"/>
    <s v="TCN-RTC11"/>
    <s v="JPG22"/>
    <x v="12"/>
    <x v="0"/>
    <n v="0.18"/>
    <s v="Benn-Pindar, Brendon"/>
    <s v="TCN"/>
    <x v="168"/>
    <x v="0"/>
    <x v="1"/>
  </r>
  <r>
    <n v="277656"/>
    <s v="Bactad, Nelson"/>
    <s v="TCN-RTC11"/>
    <s v="JPG22"/>
    <x v="16"/>
    <x v="0"/>
    <n v="7.95"/>
    <s v="Benn-Pindar, Brendon"/>
    <s v="TCN"/>
    <x v="168"/>
    <x v="0"/>
    <x v="1"/>
  </r>
  <r>
    <n v="277656"/>
    <s v="Bactad, Nelson"/>
    <s v="TCN-RTC11"/>
    <s v="JPG22"/>
    <x v="9"/>
    <x v="0"/>
    <n v="0.2"/>
    <s v="Benn-Pindar, Brendon"/>
    <s v="TCN"/>
    <x v="168"/>
    <x v="0"/>
    <x v="1"/>
  </r>
  <r>
    <n v="277760"/>
    <s v="Tzeckas, Isidora"/>
    <s v="TCN-CBZ00"/>
    <s v="JPG02"/>
    <x v="16"/>
    <x v="1"/>
    <n v="2.5"/>
    <s v="Stratulat, Andrea"/>
    <s v="TCN"/>
    <x v="380"/>
    <x v="2"/>
    <x v="2"/>
  </r>
  <r>
    <n v="277760"/>
    <s v="Tzeckas, Isidora"/>
    <s v="TCN-CBZ00"/>
    <s v="JPG02"/>
    <x v="21"/>
    <x v="1"/>
    <n v="2"/>
    <s v="Stratulat, Andrea"/>
    <s v="TCN"/>
    <x v="380"/>
    <x v="2"/>
    <x v="2"/>
  </r>
  <r>
    <n v="277760"/>
    <s v="Tzeckas, Isidora"/>
    <s v="TCN-CBZ00"/>
    <s v="JPG02"/>
    <x v="9"/>
    <x v="1"/>
    <n v="3"/>
    <s v="Stratulat, Andrea"/>
    <s v="TCN"/>
    <x v="380"/>
    <x v="2"/>
    <x v="2"/>
  </r>
  <r>
    <n v="277762"/>
    <s v="Thornton, Rhys"/>
    <s v="TCN-REW30"/>
    <s v="JPG23"/>
    <x v="3"/>
    <x v="0"/>
    <n v="8"/>
    <s v="Fehrman, Michael"/>
    <s v="TCN"/>
    <x v="323"/>
    <x v="0"/>
    <x v="2"/>
  </r>
  <r>
    <n v="277763"/>
    <s v="Qureshi, Tariq"/>
    <s v="TCN-REW48"/>
    <s v="JPG23"/>
    <x v="9"/>
    <x v="1"/>
    <n v="8"/>
    <s v="Wright, Joshua"/>
    <s v="TCN"/>
    <x v="381"/>
    <x v="2"/>
    <x v="2"/>
  </r>
  <r>
    <n v="423670"/>
    <s v="Cooper, Cara"/>
    <s v="TCN-WAF11"/>
    <s v="JPG22"/>
    <x v="13"/>
    <x v="1"/>
    <n v="8"/>
    <s v="Stannix, Chris"/>
    <s v="TCN"/>
    <x v="348"/>
    <x v="0"/>
    <x v="12"/>
  </r>
  <r>
    <n v="423671"/>
    <s v="Conley, Terence"/>
    <s v="TCN-WAN12"/>
    <s v="JPG22"/>
    <x v="5"/>
    <x v="0"/>
    <n v="0.82"/>
    <s v="Warkentin, Randy"/>
    <s v="TCN"/>
    <x v="281"/>
    <x v="0"/>
    <x v="12"/>
  </r>
  <r>
    <n v="423690"/>
    <s v="May, Bronson"/>
    <s v="TCN-RMC12"/>
    <s v="JPG22"/>
    <x v="14"/>
    <x v="1"/>
    <n v="8"/>
    <s v="Hanley, Michael"/>
    <s v="TCN"/>
    <x v="279"/>
    <x v="0"/>
    <x v="6"/>
  </r>
  <r>
    <n v="423690"/>
    <s v="May, Bronson"/>
    <s v="TCN-RMC12"/>
    <s v="JPG22"/>
    <x v="16"/>
    <x v="1"/>
    <n v="8"/>
    <s v="Hanley, Michael"/>
    <s v="TCN"/>
    <x v="279"/>
    <x v="0"/>
    <x v="6"/>
  </r>
  <r>
    <n v="423690"/>
    <s v="May, Bronson"/>
    <s v="TCN-RMC12"/>
    <s v="JPG22"/>
    <x v="21"/>
    <x v="1"/>
    <n v="8"/>
    <s v="Hanley, Michael"/>
    <s v="TCN"/>
    <x v="279"/>
    <x v="0"/>
    <x v="6"/>
  </r>
  <r>
    <n v="423690"/>
    <s v="May, Bronson"/>
    <s v="TCN-RMC12"/>
    <s v="JPG22"/>
    <x v="9"/>
    <x v="1"/>
    <n v="8"/>
    <s v="Hanley, Michael"/>
    <s v="TCN"/>
    <x v="279"/>
    <x v="0"/>
    <x v="6"/>
  </r>
  <r>
    <n v="424436"/>
    <s v="Kingma, John"/>
    <s v="TCN-WWM00"/>
    <s v="JPG27"/>
    <x v="5"/>
    <x v="1"/>
    <n v="8"/>
    <s v="Lafleur, Jeff"/>
    <s v="TCN"/>
    <x v="270"/>
    <x v="4"/>
    <x v="13"/>
  </r>
  <r>
    <n v="424436"/>
    <s v="Kingma, John"/>
    <s v="TCN-WWM00"/>
    <s v="JPG27"/>
    <x v="6"/>
    <x v="1"/>
    <n v="8"/>
    <s v="Lafleur, Jeff"/>
    <s v="TCN"/>
    <x v="270"/>
    <x v="4"/>
    <x v="13"/>
  </r>
  <r>
    <n v="425962"/>
    <s v="Stupack, Cory"/>
    <s v="TCN-REW30"/>
    <s v="JPG23"/>
    <x v="7"/>
    <x v="0"/>
    <n v="8"/>
    <s v="Fehrman, Michael"/>
    <s v="TCN"/>
    <x v="323"/>
    <x v="0"/>
    <x v="2"/>
  </r>
  <r>
    <n v="427696"/>
    <s v="Howie, Tyson"/>
    <s v="TCN-WAF11"/>
    <s v="JPG22"/>
    <x v="3"/>
    <x v="1"/>
    <n v="7.25"/>
    <s v="Stannix, Chris"/>
    <s v="TCN"/>
    <x v="348"/>
    <x v="0"/>
    <x v="12"/>
  </r>
  <r>
    <n v="427696"/>
    <s v="Howie, Tyson"/>
    <s v="TCN-WAF11"/>
    <s v="JPG22"/>
    <x v="4"/>
    <x v="1"/>
    <n v="8"/>
    <s v="Stannix, Chris"/>
    <s v="TCN"/>
    <x v="348"/>
    <x v="0"/>
    <x v="12"/>
  </r>
  <r>
    <n v="427696"/>
    <s v="Howie, Tyson"/>
    <s v="TCN-WAF11"/>
    <s v="JPG22"/>
    <x v="2"/>
    <x v="1"/>
    <n v="8"/>
    <s v="Stannix, Chris"/>
    <s v="TCN"/>
    <x v="348"/>
    <x v="0"/>
    <x v="12"/>
  </r>
  <r>
    <n v="427696"/>
    <s v="Howie, Tyson"/>
    <s v="TCN-WAF11"/>
    <s v="JPG22"/>
    <x v="5"/>
    <x v="1"/>
    <n v="8"/>
    <s v="Stannix, Chris"/>
    <s v="TCN"/>
    <x v="348"/>
    <x v="0"/>
    <x v="12"/>
  </r>
  <r>
    <n v="427696"/>
    <s v="Howie, Tyson"/>
    <s v="TCN-WAF11"/>
    <s v="JPG22"/>
    <x v="6"/>
    <x v="1"/>
    <n v="8"/>
    <s v="Stannix, Chris"/>
    <s v="TCN"/>
    <x v="348"/>
    <x v="0"/>
    <x v="12"/>
  </r>
  <r>
    <n v="427697"/>
    <s v="Dans, Ken"/>
    <s v="TCN-RFI12"/>
    <s v="JPG22"/>
    <x v="19"/>
    <x v="1"/>
    <n v="8"/>
    <s v="Beadle, James"/>
    <s v="TCN"/>
    <x v="103"/>
    <x v="0"/>
    <x v="2"/>
  </r>
  <r>
    <n v="427697"/>
    <s v="Dans, Ken"/>
    <s v="TCN-RFI12"/>
    <s v="JPG22"/>
    <x v="20"/>
    <x v="1"/>
    <n v="8"/>
    <s v="Beadle, James"/>
    <s v="TCN"/>
    <x v="103"/>
    <x v="0"/>
    <x v="2"/>
  </r>
  <r>
    <n v="427697"/>
    <s v="Dans, Ken"/>
    <s v="TCN-RFI12"/>
    <s v="JPG22"/>
    <x v="10"/>
    <x v="1"/>
    <n v="8"/>
    <s v="Beadle, James"/>
    <s v="TCN"/>
    <x v="103"/>
    <x v="0"/>
    <x v="2"/>
  </r>
  <r>
    <n v="427697"/>
    <s v="Dans, Ken"/>
    <s v="TCN-RFI12"/>
    <s v="JPG22"/>
    <x v="11"/>
    <x v="1"/>
    <n v="8"/>
    <s v="Beadle, James"/>
    <s v="TCN"/>
    <x v="103"/>
    <x v="0"/>
    <x v="2"/>
  </r>
  <r>
    <n v="427697"/>
    <s v="Dans, Ken"/>
    <s v="TCN-RFI12"/>
    <s v="JPG22"/>
    <x v="12"/>
    <x v="1"/>
    <n v="8"/>
    <s v="Beadle, James"/>
    <s v="TCN"/>
    <x v="103"/>
    <x v="0"/>
    <x v="2"/>
  </r>
  <r>
    <n v="427701"/>
    <s v="Butzakowski, Adam"/>
    <s v="TCN-WWB12"/>
    <s v="JPG22"/>
    <x v="1"/>
    <x v="1"/>
    <n v="8"/>
    <s v="Fischer, Wayne"/>
    <s v="TCN"/>
    <x v="98"/>
    <x v="0"/>
    <x v="13"/>
  </r>
  <r>
    <n v="427701"/>
    <s v="Butzakowski, Adam"/>
    <s v="TCN-WWB12"/>
    <s v="JPG22"/>
    <x v="6"/>
    <x v="2"/>
    <n v="0.15"/>
    <s v="Fischer, Wayne"/>
    <s v="TCN"/>
    <x v="98"/>
    <x v="0"/>
    <x v="13"/>
  </r>
  <r>
    <n v="427701"/>
    <s v="Butzakowski, Adam"/>
    <s v="TCN-WWB12"/>
    <s v="JPG22"/>
    <x v="13"/>
    <x v="2"/>
    <n v="0.33"/>
    <s v="Fischer, Wayne"/>
    <s v="TCN"/>
    <x v="98"/>
    <x v="0"/>
    <x v="13"/>
  </r>
  <r>
    <n v="427701"/>
    <s v="Butzakowski, Adam"/>
    <s v="TCN-WWB12"/>
    <s v="JPG22"/>
    <x v="9"/>
    <x v="2"/>
    <n v="0.57999999999999996"/>
    <s v="Fischer, Wayne"/>
    <s v="TCN"/>
    <x v="98"/>
    <x v="0"/>
    <x v="13"/>
  </r>
  <r>
    <n v="427715"/>
    <s v="Voisin, Jake"/>
    <s v="TCN-RMS11"/>
    <s v="JPG22"/>
    <x v="1"/>
    <x v="2"/>
    <n v="0.25"/>
    <s v="Allen, David"/>
    <s v="TCN"/>
    <x v="189"/>
    <x v="0"/>
    <x v="6"/>
  </r>
  <r>
    <n v="428752"/>
    <s v="Phomsaphao, Boualay"/>
    <s v="TCN-RMN11"/>
    <s v="JPG22"/>
    <x v="1"/>
    <x v="1"/>
    <n v="8"/>
    <s v="Ellis, Christopher"/>
    <s v="TCN"/>
    <x v="127"/>
    <x v="0"/>
    <x v="6"/>
  </r>
  <r>
    <n v="428752"/>
    <s v="Phomsaphao, Boualay"/>
    <s v="TCN-RMN11"/>
    <s v="JPG22"/>
    <x v="3"/>
    <x v="1"/>
    <n v="8"/>
    <s v="Ellis, Christopher"/>
    <s v="TCN"/>
    <x v="127"/>
    <x v="0"/>
    <x v="6"/>
  </r>
  <r>
    <n v="428752"/>
    <s v="Phomsaphao, Boualay"/>
    <s v="TCN-RMN11"/>
    <s v="JPG22"/>
    <x v="4"/>
    <x v="1"/>
    <n v="8"/>
    <s v="Ellis, Christopher"/>
    <s v="TCN"/>
    <x v="127"/>
    <x v="0"/>
    <x v="6"/>
  </r>
  <r>
    <n v="428754"/>
    <s v="Chatfield, Chrystie-Jane"/>
    <s v="TCN-RME11"/>
    <s v="JPG22"/>
    <x v="13"/>
    <x v="2"/>
    <n v="0.37"/>
    <s v="Jones, Jason"/>
    <s v="TCN"/>
    <x v="224"/>
    <x v="0"/>
    <x v="6"/>
  </r>
  <r>
    <n v="428853"/>
    <s v="Durbin, Tyler"/>
    <s v="TCN-RMS11"/>
    <s v="JPG22"/>
    <x v="1"/>
    <x v="2"/>
    <n v="0.25"/>
    <s v="Allen, David"/>
    <s v="TCN"/>
    <x v="189"/>
    <x v="0"/>
    <x v="6"/>
  </r>
  <r>
    <n v="428876"/>
    <s v="Jorgensen, Kristen"/>
    <s v="TCN-WAC12"/>
    <s v="JPG22"/>
    <x v="5"/>
    <x v="1"/>
    <n v="8"/>
    <s v="L'Etoile, Annie"/>
    <s v="TCN"/>
    <x v="353"/>
    <x v="0"/>
    <x v="12"/>
  </r>
  <r>
    <n v="428882"/>
    <s v="Giles, Kristen"/>
    <s v="TCN-WRB12"/>
    <s v="JPG22"/>
    <x v="18"/>
    <x v="1"/>
    <n v="8"/>
    <s v="Ballantyne, Brian"/>
    <s v="TCN"/>
    <x v="170"/>
    <x v="0"/>
    <x v="2"/>
  </r>
  <r>
    <n v="428882"/>
    <s v="Giles, Kristen"/>
    <s v="TCN-WRB12"/>
    <s v="JPG22"/>
    <x v="19"/>
    <x v="1"/>
    <n v="8"/>
    <s v="Ballantyne, Brian"/>
    <s v="TCN"/>
    <x v="170"/>
    <x v="0"/>
    <x v="2"/>
  </r>
  <r>
    <n v="428882"/>
    <s v="Giles, Kristen"/>
    <s v="TCN-WRB12"/>
    <s v="JPG22"/>
    <x v="20"/>
    <x v="1"/>
    <n v="8"/>
    <s v="Ballantyne, Brian"/>
    <s v="TCN"/>
    <x v="170"/>
    <x v="0"/>
    <x v="2"/>
  </r>
  <r>
    <n v="428911"/>
    <s v="Resendes, Dina"/>
    <s v="TCN-RMC12"/>
    <s v="JPG22"/>
    <x v="1"/>
    <x v="2"/>
    <n v="0.5"/>
    <s v="Hanley, Michael"/>
    <s v="TCN"/>
    <x v="279"/>
    <x v="0"/>
    <x v="6"/>
  </r>
  <r>
    <n v="428911"/>
    <s v="Resendes, Dina"/>
    <s v="TCN-RMC12"/>
    <s v="JPG22"/>
    <x v="0"/>
    <x v="0"/>
    <n v="0.5"/>
    <s v="Hanley, Michael"/>
    <s v="TCN"/>
    <x v="279"/>
    <x v="0"/>
    <x v="6"/>
  </r>
  <r>
    <n v="429350"/>
    <s v="Van Dusen, Brad"/>
    <s v="TCN-WTF11"/>
    <s v="JPG22"/>
    <x v="3"/>
    <x v="1"/>
    <n v="8"/>
    <s v="Sullivan, Margaret Ann"/>
    <s v="TCN"/>
    <x v="305"/>
    <x v="0"/>
    <x v="9"/>
  </r>
  <r>
    <n v="429350"/>
    <s v="Van Dusen, Brad"/>
    <s v="TCN-WTF11"/>
    <s v="JPG22"/>
    <x v="4"/>
    <x v="1"/>
    <n v="8"/>
    <s v="Sullivan, Margaret Ann"/>
    <s v="TCN"/>
    <x v="305"/>
    <x v="0"/>
    <x v="9"/>
  </r>
  <r>
    <n v="429350"/>
    <s v="Van Dusen, Brad"/>
    <s v="TCN-WTF11"/>
    <s v="JPG22"/>
    <x v="2"/>
    <x v="1"/>
    <n v="8"/>
    <s v="Sullivan, Margaret Ann"/>
    <s v="TCN"/>
    <x v="305"/>
    <x v="0"/>
    <x v="9"/>
  </r>
  <r>
    <n v="429350"/>
    <s v="Van Dusen, Brad"/>
    <s v="TCN-WTF11"/>
    <s v="JPG22"/>
    <x v="5"/>
    <x v="1"/>
    <n v="8"/>
    <s v="Sullivan, Margaret Ann"/>
    <s v="TCN"/>
    <x v="305"/>
    <x v="0"/>
    <x v="9"/>
  </r>
  <r>
    <n v="429350"/>
    <s v="Van Dusen, Brad"/>
    <s v="TCN-WTF11"/>
    <s v="JPG22"/>
    <x v="6"/>
    <x v="1"/>
    <n v="8"/>
    <s v="Sullivan, Margaret Ann"/>
    <s v="TCN"/>
    <x v="305"/>
    <x v="0"/>
    <x v="9"/>
  </r>
  <r>
    <n v="429381"/>
    <s v="Fitzpatrick, Jordan"/>
    <s v="TCN-WAJ12"/>
    <s v="JPG22"/>
    <x v="1"/>
    <x v="1"/>
    <n v="8"/>
    <s v="Tuyp, Jeremy"/>
    <s v="TCN"/>
    <x v="259"/>
    <x v="0"/>
    <x v="12"/>
  </r>
  <r>
    <n v="429381"/>
    <s v="Fitzpatrick, Jordan"/>
    <s v="TCN-WAJ12"/>
    <s v="JPG22"/>
    <x v="3"/>
    <x v="1"/>
    <n v="8"/>
    <s v="Tuyp, Jeremy"/>
    <s v="TCN"/>
    <x v="259"/>
    <x v="0"/>
    <x v="12"/>
  </r>
  <r>
    <n v="429381"/>
    <s v="Fitzpatrick, Jordan"/>
    <s v="TCN-WAJ12"/>
    <s v="JPG22"/>
    <x v="4"/>
    <x v="1"/>
    <n v="8"/>
    <s v="Tuyp, Jeremy"/>
    <s v="TCN"/>
    <x v="259"/>
    <x v="0"/>
    <x v="12"/>
  </r>
  <r>
    <n v="429384"/>
    <s v="Ramage, Keith"/>
    <s v="TCN-WAF12"/>
    <s v="JPG22"/>
    <x v="3"/>
    <x v="1"/>
    <n v="8"/>
    <s v="Wood, Richard"/>
    <s v="TCN"/>
    <x v="358"/>
    <x v="0"/>
    <x v="12"/>
  </r>
  <r>
    <n v="429384"/>
    <s v="Ramage, Keith"/>
    <s v="TCN-WAF12"/>
    <s v="JPG22"/>
    <x v="4"/>
    <x v="1"/>
    <n v="8"/>
    <s v="Wood, Richard"/>
    <s v="TCN"/>
    <x v="358"/>
    <x v="0"/>
    <x v="12"/>
  </r>
  <r>
    <n v="429384"/>
    <s v="Ramage, Keith"/>
    <s v="TCN-WAF12"/>
    <s v="JPG22"/>
    <x v="2"/>
    <x v="1"/>
    <n v="8"/>
    <s v="Wood, Richard"/>
    <s v="TCN"/>
    <x v="358"/>
    <x v="0"/>
    <x v="12"/>
  </r>
  <r>
    <n v="429384"/>
    <s v="Ramage, Keith"/>
    <s v="TCN-WAF12"/>
    <s v="JPG22"/>
    <x v="5"/>
    <x v="1"/>
    <n v="8"/>
    <s v="Wood, Richard"/>
    <s v="TCN"/>
    <x v="358"/>
    <x v="0"/>
    <x v="12"/>
  </r>
  <r>
    <n v="429384"/>
    <s v="Ramage, Keith"/>
    <s v="TCN-WAF12"/>
    <s v="JPG22"/>
    <x v="6"/>
    <x v="1"/>
    <n v="8"/>
    <s v="Wood, Richard"/>
    <s v="TCN"/>
    <x v="358"/>
    <x v="0"/>
    <x v="12"/>
  </r>
  <r>
    <n v="429387"/>
    <s v="Robertson, Stacy"/>
    <s v="TCN-WAJ12"/>
    <s v="JPG22"/>
    <x v="12"/>
    <x v="0"/>
    <n v="8"/>
    <s v="Tuyp, Jeremy"/>
    <s v="TCN"/>
    <x v="259"/>
    <x v="0"/>
    <x v="12"/>
  </r>
  <r>
    <n v="429389"/>
    <s v="Niksirat, Mohammad Reza"/>
    <s v="TCN-WTP12"/>
    <s v="JPG22"/>
    <x v="5"/>
    <x v="0"/>
    <n v="7.38"/>
    <s v="Oud, Erin"/>
    <s v="TCN"/>
    <x v="280"/>
    <x v="0"/>
    <x v="9"/>
  </r>
  <r>
    <n v="430047"/>
    <s v="Corkovic, Mario"/>
    <s v="TCN-RES00"/>
    <s v="JPG11"/>
    <x v="14"/>
    <x v="1"/>
    <n v="5.32"/>
    <s v="Mills, Stewart"/>
    <s v="TCN"/>
    <x v="367"/>
    <x v="2"/>
    <x v="2"/>
  </r>
  <r>
    <n v="430047"/>
    <s v="Corkovic, Mario"/>
    <s v="TCN-RES00"/>
    <s v="JPG11"/>
    <x v="16"/>
    <x v="1"/>
    <n v="8"/>
    <s v="Mills, Stewart"/>
    <s v="TCN"/>
    <x v="367"/>
    <x v="2"/>
    <x v="2"/>
  </r>
  <r>
    <n v="430047"/>
    <s v="Corkovic, Mario"/>
    <s v="TCN-RES00"/>
    <s v="JPG11"/>
    <x v="21"/>
    <x v="1"/>
    <n v="8"/>
    <s v="Mills, Stewart"/>
    <s v="TCN"/>
    <x v="367"/>
    <x v="2"/>
    <x v="2"/>
  </r>
  <r>
    <n v="430047"/>
    <s v="Corkovic, Mario"/>
    <s v="TCN-RES00"/>
    <s v="JPG11"/>
    <x v="9"/>
    <x v="1"/>
    <n v="8"/>
    <s v="Mills, Stewart"/>
    <s v="TCN"/>
    <x v="367"/>
    <x v="2"/>
    <x v="2"/>
  </r>
  <r>
    <n v="430480"/>
    <s v="Jarkiewicz, Agata"/>
    <s v="TCN-RES00"/>
    <s v="JPG11"/>
    <x v="21"/>
    <x v="1"/>
    <n v="8"/>
    <s v="Racolta, Dragos"/>
    <s v="TCN"/>
    <x v="367"/>
    <x v="2"/>
    <x v="2"/>
  </r>
  <r>
    <n v="430992"/>
    <s v="Drago, Michael"/>
    <s v="TCN-RLA12"/>
    <s v="JPG22"/>
    <x v="1"/>
    <x v="0"/>
    <n v="0.23"/>
    <s v="MacDougall, Dwayne"/>
    <s v="TCN"/>
    <x v="114"/>
    <x v="0"/>
    <x v="5"/>
  </r>
  <r>
    <n v="430992"/>
    <s v="Drago, Michael"/>
    <s v="TCN-RLA12"/>
    <s v="JPG22"/>
    <x v="6"/>
    <x v="0"/>
    <n v="0.5"/>
    <s v="MacDougall, Dwayne"/>
    <s v="TCN"/>
    <x v="114"/>
    <x v="0"/>
    <x v="5"/>
  </r>
  <r>
    <n v="430992"/>
    <s v="Drago, Michael"/>
    <s v="TCN-RLA12"/>
    <s v="JPG22"/>
    <x v="11"/>
    <x v="1"/>
    <n v="8"/>
    <s v="MacDougall, Dwayne"/>
    <s v="TCN"/>
    <x v="114"/>
    <x v="0"/>
    <x v="5"/>
  </r>
  <r>
    <n v="430992"/>
    <s v="Drago, Michael"/>
    <s v="TCN-RLA12"/>
    <s v="JPG22"/>
    <x v="12"/>
    <x v="1"/>
    <n v="8"/>
    <s v="MacDougall, Dwayne"/>
    <s v="TCN"/>
    <x v="114"/>
    <x v="0"/>
    <x v="5"/>
  </r>
  <r>
    <n v="431002"/>
    <s v="Roberts, Ryan"/>
    <s v="TCN-RMM12"/>
    <s v="JPG22"/>
    <x v="1"/>
    <x v="2"/>
    <n v="0.48"/>
    <s v="Brencic, David"/>
    <s v="TCN"/>
    <x v="20"/>
    <x v="0"/>
    <x v="6"/>
  </r>
  <r>
    <n v="431058"/>
    <s v="King, Duran"/>
    <s v="TCN-RML12"/>
    <s v="JPG22"/>
    <x v="1"/>
    <x v="0"/>
    <n v="0.5"/>
    <s v="Dahmer, Darryl"/>
    <s v="TCN"/>
    <x v="135"/>
    <x v="0"/>
    <x v="6"/>
  </r>
  <r>
    <n v="431060"/>
    <s v="Watt, Taylor"/>
    <s v="TCN-WWF11"/>
    <s v="JPG22"/>
    <x v="18"/>
    <x v="2"/>
    <n v="0.13"/>
    <s v="Adams, Mike"/>
    <s v="TCN"/>
    <x v="186"/>
    <x v="0"/>
    <x v="13"/>
  </r>
  <r>
    <n v="431085"/>
    <s v="Darroch, Victoria"/>
    <s v="TCN-RJN11"/>
    <s v="JPG22"/>
    <x v="1"/>
    <x v="0"/>
    <n v="1.72"/>
    <s v="Gaskell, Todd"/>
    <s v="TCN"/>
    <x v="26"/>
    <x v="0"/>
    <x v="2"/>
  </r>
  <r>
    <n v="431085"/>
    <s v="Darroch, Victoria"/>
    <s v="TCN-RJN11"/>
    <s v="JPG22"/>
    <x v="3"/>
    <x v="2"/>
    <n v="2"/>
    <s v="Gaskell, Todd"/>
    <s v="TCN"/>
    <x v="26"/>
    <x v="0"/>
    <x v="2"/>
  </r>
  <r>
    <n v="431085"/>
    <s v="Darroch, Victoria"/>
    <s v="TCN-RJN11"/>
    <s v="JPG22"/>
    <x v="4"/>
    <x v="2"/>
    <n v="1.82"/>
    <s v="Gaskell, Todd"/>
    <s v="TCN"/>
    <x v="26"/>
    <x v="0"/>
    <x v="2"/>
  </r>
  <r>
    <n v="431085"/>
    <s v="Darroch, Victoria"/>
    <s v="TCN-RJN11"/>
    <s v="JPG22"/>
    <x v="2"/>
    <x v="2"/>
    <n v="1.8"/>
    <s v="Gaskell, Todd"/>
    <s v="TCN"/>
    <x v="26"/>
    <x v="0"/>
    <x v="2"/>
  </r>
  <r>
    <n v="439617"/>
    <s v="Utting, Paul"/>
    <s v="TCN-WAG12"/>
    <s v="JPG22"/>
    <x v="17"/>
    <x v="1"/>
    <n v="8"/>
    <s v="Bonney, Chris"/>
    <s v="TCN"/>
    <x v="339"/>
    <x v="0"/>
    <x v="12"/>
  </r>
  <r>
    <n v="431085"/>
    <s v="Darroch, Victoria"/>
    <s v="TCN-RJN11"/>
    <s v="JPG22"/>
    <x v="18"/>
    <x v="0"/>
    <n v="1.8"/>
    <s v="Gaskell, Todd"/>
    <s v="TCN"/>
    <x v="26"/>
    <x v="0"/>
    <x v="2"/>
  </r>
  <r>
    <n v="431086"/>
    <s v="Rader, William"/>
    <s v="TCN-WWB11"/>
    <s v="JPG22"/>
    <x v="22"/>
    <x v="2"/>
    <n v="0.9"/>
    <s v="Feledi, Mark"/>
    <s v="TCN"/>
    <x v="179"/>
    <x v="0"/>
    <x v="13"/>
  </r>
  <r>
    <n v="431088"/>
    <s v="Rhoades, Richard"/>
    <s v="TCN-WPP11"/>
    <s v="JPG22"/>
    <x v="4"/>
    <x v="2"/>
    <n v="2.17"/>
    <s v="O'Handley, Troy"/>
    <s v="TCN"/>
    <x v="59"/>
    <x v="0"/>
    <x v="2"/>
  </r>
  <r>
    <n v="431088"/>
    <s v="Rhoades, Richard"/>
    <s v="TCN-WPP11"/>
    <s v="JPG22"/>
    <x v="5"/>
    <x v="1"/>
    <n v="5.32"/>
    <s v="O'Handley, Troy"/>
    <s v="TCN"/>
    <x v="59"/>
    <x v="0"/>
    <x v="2"/>
  </r>
  <r>
    <n v="431088"/>
    <s v="Rhoades, Richard"/>
    <s v="TCN-WPP11"/>
    <s v="JPG22"/>
    <x v="6"/>
    <x v="1"/>
    <n v="8"/>
    <s v="O'Handley, Troy"/>
    <s v="TCN"/>
    <x v="59"/>
    <x v="0"/>
    <x v="2"/>
  </r>
  <r>
    <n v="431088"/>
    <s v="Rhoades, Richard"/>
    <s v="TCN-WPP11"/>
    <s v="JPG22"/>
    <x v="8"/>
    <x v="2"/>
    <n v="7.28"/>
    <s v="O'Handley, Troy"/>
    <s v="TCN"/>
    <x v="59"/>
    <x v="0"/>
    <x v="2"/>
  </r>
  <r>
    <n v="431091"/>
    <s v="Lovie, Andrew"/>
    <s v="TCN-WWB11"/>
    <s v="JPG22"/>
    <x v="0"/>
    <x v="2"/>
    <n v="0.63"/>
    <s v="Feledi, Mark"/>
    <s v="TCN"/>
    <x v="179"/>
    <x v="0"/>
    <x v="13"/>
  </r>
  <r>
    <n v="431091"/>
    <s v="Lovie, Andrew"/>
    <s v="TCN-WWB11"/>
    <s v="JPG22"/>
    <x v="18"/>
    <x v="2"/>
    <n v="0.15"/>
    <s v="Feledi, Mark"/>
    <s v="TCN"/>
    <x v="179"/>
    <x v="0"/>
    <x v="13"/>
  </r>
  <r>
    <n v="431091"/>
    <s v="Lovie, Andrew"/>
    <s v="TCN-WWB11"/>
    <s v="JPG22"/>
    <x v="22"/>
    <x v="2"/>
    <n v="0.87"/>
    <s v="Feledi, Mark"/>
    <s v="TCN"/>
    <x v="179"/>
    <x v="0"/>
    <x v="13"/>
  </r>
  <r>
    <n v="431092"/>
    <s v="Kumar, Shayne"/>
    <s v="TCN-RKL12"/>
    <s v="JPG22"/>
    <x v="2"/>
    <x v="2"/>
    <n v="1.53"/>
    <s v="McCaig, Kyle"/>
    <s v="TCN"/>
    <x v="272"/>
    <x v="0"/>
    <x v="2"/>
  </r>
  <r>
    <n v="431093"/>
    <s v="Johnson, David"/>
    <s v="TCN-WPP11"/>
    <s v="JPG22"/>
    <x v="4"/>
    <x v="2"/>
    <n v="1.87"/>
    <s v="O'Handley, Troy"/>
    <s v="TCN"/>
    <x v="59"/>
    <x v="0"/>
    <x v="2"/>
  </r>
  <r>
    <n v="431093"/>
    <s v="Johnson, David"/>
    <s v="TCN-WPP11"/>
    <s v="JPG22"/>
    <x v="8"/>
    <x v="2"/>
    <n v="7.38"/>
    <s v="O'Handley, Troy"/>
    <s v="TCN"/>
    <x v="59"/>
    <x v="0"/>
    <x v="2"/>
  </r>
  <r>
    <n v="431107"/>
    <s v="Bryant, John"/>
    <s v="TCN-WRM00"/>
    <s v="JPG27"/>
    <x v="6"/>
    <x v="1"/>
    <n v="8"/>
    <s v="Lance, Michael"/>
    <s v="TCN"/>
    <x v="76"/>
    <x v="4"/>
    <x v="2"/>
  </r>
  <r>
    <n v="431107"/>
    <s v="Bryant, John"/>
    <s v="TCN-WRM00"/>
    <s v="JPG27"/>
    <x v="7"/>
    <x v="1"/>
    <n v="8"/>
    <s v="Lance, Michael"/>
    <s v="TCN"/>
    <x v="76"/>
    <x v="4"/>
    <x v="2"/>
  </r>
  <r>
    <n v="431107"/>
    <s v="Bryant, John"/>
    <s v="TCN-WRM00"/>
    <s v="JPG27"/>
    <x v="8"/>
    <x v="1"/>
    <n v="8"/>
    <s v="Lance, Michael"/>
    <s v="TCN"/>
    <x v="76"/>
    <x v="4"/>
    <x v="2"/>
  </r>
  <r>
    <n v="440213"/>
    <s v="Richard, Scott"/>
    <s v="TCN-WRB11"/>
    <s v="JPG22"/>
    <x v="17"/>
    <x v="1"/>
    <n v="8"/>
    <s v="Decroos, Stephen"/>
    <s v="TCN"/>
    <x v="18"/>
    <x v="0"/>
    <x v="2"/>
  </r>
  <r>
    <n v="431107"/>
    <s v="Bryant, John"/>
    <s v="TCN-WRM00"/>
    <s v="JPG27"/>
    <x v="18"/>
    <x v="1"/>
    <n v="8"/>
    <s v="Lance, Michael"/>
    <s v="TCN"/>
    <x v="76"/>
    <x v="4"/>
    <x v="2"/>
  </r>
  <r>
    <n v="431108"/>
    <s v="Zimmermann, Trevor"/>
    <s v="TCN-PAZ35"/>
    <s v="JPG02"/>
    <x v="11"/>
    <x v="1"/>
    <n v="8"/>
    <s v="Mistry, Shailesh"/>
    <s v="TCN"/>
    <x v="382"/>
    <x v="3"/>
    <x v="2"/>
  </r>
  <r>
    <n v="431108"/>
    <s v="Zimmermann, Trevor"/>
    <s v="TCN-PAZ35"/>
    <s v="JPG02"/>
    <x v="12"/>
    <x v="1"/>
    <n v="8"/>
    <s v="Mistry, Shailesh"/>
    <s v="TCN"/>
    <x v="382"/>
    <x v="3"/>
    <x v="2"/>
  </r>
  <r>
    <n v="431414"/>
    <s v="Townsend, Dejah"/>
    <s v="TCN-WAH12"/>
    <s v="JPG22"/>
    <x v="11"/>
    <x v="1"/>
    <n v="8"/>
    <s v="Conway, Brandon"/>
    <s v="TCN"/>
    <x v="275"/>
    <x v="0"/>
    <x v="12"/>
  </r>
  <r>
    <n v="431414"/>
    <s v="Townsend, Dejah"/>
    <s v="TCN-WAH12"/>
    <s v="JPG22"/>
    <x v="12"/>
    <x v="1"/>
    <n v="8"/>
    <s v="Conway, Brandon"/>
    <s v="TCN"/>
    <x v="275"/>
    <x v="0"/>
    <x v="12"/>
  </r>
  <r>
    <n v="431415"/>
    <s v="Sousa, Catherine"/>
    <s v="TCN-WTL12"/>
    <s v="JPG22"/>
    <x v="6"/>
    <x v="0"/>
    <n v="0.33"/>
    <s v="Riches, Robert"/>
    <s v="TCN"/>
    <x v="199"/>
    <x v="0"/>
    <x v="9"/>
  </r>
  <r>
    <n v="431415"/>
    <s v="Sousa, Catherine"/>
    <s v="TCN-WTL12"/>
    <s v="JPG22"/>
    <x v="12"/>
    <x v="0"/>
    <n v="0.43"/>
    <s v="Riches, Robert"/>
    <s v="TCN"/>
    <x v="199"/>
    <x v="0"/>
    <x v="9"/>
  </r>
  <r>
    <n v="431415"/>
    <s v="Sousa, Catherine"/>
    <s v="TCN-WTL12"/>
    <s v="JPG22"/>
    <x v="9"/>
    <x v="0"/>
    <n v="0.28000000000000003"/>
    <s v="Riches, Robert"/>
    <s v="TCN"/>
    <x v="199"/>
    <x v="0"/>
    <x v="9"/>
  </r>
  <r>
    <n v="431421"/>
    <s v="Denomme, Nathan"/>
    <s v="TCN-WWB12"/>
    <s v="JPG22"/>
    <x v="9"/>
    <x v="2"/>
    <n v="0.65"/>
    <s v="Fischer, Wayne"/>
    <s v="TCN"/>
    <x v="98"/>
    <x v="0"/>
    <x v="13"/>
  </r>
  <r>
    <n v="431426"/>
    <s v="Lu, Nhuan My"/>
    <s v="TCN-RMI12"/>
    <s v="JPG22"/>
    <x v="1"/>
    <x v="2"/>
    <n v="0.5"/>
    <s v="Aubin-Zdrahal, Michelle"/>
    <s v="TCN"/>
    <x v="351"/>
    <x v="0"/>
    <x v="6"/>
  </r>
  <r>
    <n v="431426"/>
    <s v="Lu, Nhuan My"/>
    <s v="TCN-RMI12"/>
    <s v="JPG22"/>
    <x v="7"/>
    <x v="1"/>
    <n v="8"/>
    <s v="Aubin-Zdrahal, Michelle"/>
    <s v="TCN"/>
    <x v="351"/>
    <x v="0"/>
    <x v="6"/>
  </r>
  <r>
    <n v="431426"/>
    <s v="Lu, Nhuan My"/>
    <s v="TCN-RMI12"/>
    <s v="JPG22"/>
    <x v="8"/>
    <x v="1"/>
    <n v="8"/>
    <s v="Aubin-Zdrahal, Michelle"/>
    <s v="TCN"/>
    <x v="351"/>
    <x v="0"/>
    <x v="6"/>
  </r>
  <r>
    <n v="441194"/>
    <s v="Dankovic, Michael"/>
    <s v="TCN-RSN12"/>
    <s v="JPG22"/>
    <x v="17"/>
    <x v="1"/>
    <n v="8"/>
    <s v="Jordao, Manuel"/>
    <s v="TCN"/>
    <x v="333"/>
    <x v="0"/>
    <x v="8"/>
  </r>
  <r>
    <n v="431426"/>
    <s v="Lu, Nhuan My"/>
    <s v="TCN-RMI12"/>
    <s v="JPG22"/>
    <x v="18"/>
    <x v="1"/>
    <n v="8"/>
    <s v="Aubin-Zdrahal, Michelle"/>
    <s v="TCN"/>
    <x v="351"/>
    <x v="0"/>
    <x v="6"/>
  </r>
  <r>
    <n v="431428"/>
    <s v="Heald, Danielle"/>
    <s v="TCN-WWB11"/>
    <s v="JPG22"/>
    <x v="0"/>
    <x v="2"/>
    <n v="0.67"/>
    <s v="Feledi, Mark"/>
    <s v="TCN"/>
    <x v="179"/>
    <x v="0"/>
    <x v="13"/>
  </r>
  <r>
    <n v="431428"/>
    <s v="Heald, Danielle"/>
    <s v="TCN-WWB11"/>
    <s v="JPG22"/>
    <x v="22"/>
    <x v="2"/>
    <n v="0.93"/>
    <s v="Feledi, Mark"/>
    <s v="TCN"/>
    <x v="179"/>
    <x v="0"/>
    <x v="13"/>
  </r>
  <r>
    <n v="431430"/>
    <s v="Leslie, Jennifer"/>
    <s v="TCN-RMC12"/>
    <s v="JPG22"/>
    <x v="0"/>
    <x v="0"/>
    <n v="0.5"/>
    <s v="Hanley, Michael"/>
    <s v="TCN"/>
    <x v="279"/>
    <x v="0"/>
    <x v="6"/>
  </r>
  <r>
    <n v="431454"/>
    <s v="Bourgeois, Doris"/>
    <s v="TCN-WTF12"/>
    <s v="JPG22"/>
    <x v="5"/>
    <x v="0"/>
    <n v="0.23"/>
    <s v="Kirk, Jeffery"/>
    <s v="TCN"/>
    <x v="248"/>
    <x v="0"/>
    <x v="9"/>
  </r>
  <r>
    <n v="431454"/>
    <s v="Bourgeois, Doris"/>
    <s v="TCN-WTF12"/>
    <s v="JPG22"/>
    <x v="6"/>
    <x v="0"/>
    <n v="0.43"/>
    <s v="Kirk, Jeffery"/>
    <s v="TCN"/>
    <x v="248"/>
    <x v="0"/>
    <x v="9"/>
  </r>
  <r>
    <n v="431454"/>
    <s v="Bourgeois, Doris"/>
    <s v="TCN-WTF12"/>
    <s v="JPG22"/>
    <x v="7"/>
    <x v="0"/>
    <n v="0.5"/>
    <s v="Kirk, Jeffery"/>
    <s v="TCN"/>
    <x v="248"/>
    <x v="0"/>
    <x v="9"/>
  </r>
  <r>
    <n v="431454"/>
    <s v="Bourgeois, Doris"/>
    <s v="TCN-WTF12"/>
    <s v="JPG22"/>
    <x v="11"/>
    <x v="0"/>
    <n v="0.47"/>
    <s v="Kirk, Jeffery"/>
    <s v="TCN"/>
    <x v="248"/>
    <x v="0"/>
    <x v="9"/>
  </r>
  <r>
    <n v="431454"/>
    <s v="Bourgeois, Doris"/>
    <s v="TCN-WTF12"/>
    <s v="JPG22"/>
    <x v="13"/>
    <x v="0"/>
    <n v="0.48"/>
    <s v="Kirk, Jeffery"/>
    <s v="TCN"/>
    <x v="248"/>
    <x v="0"/>
    <x v="9"/>
  </r>
  <r>
    <n v="431454"/>
    <s v="Bourgeois, Doris"/>
    <s v="TCN-WTF12"/>
    <s v="JPG22"/>
    <x v="16"/>
    <x v="0"/>
    <n v="0.18"/>
    <s v="Kirk, Jeffery"/>
    <s v="TCN"/>
    <x v="248"/>
    <x v="0"/>
    <x v="9"/>
  </r>
  <r>
    <n v="431454"/>
    <s v="Bourgeois, Doris"/>
    <s v="TCN-WTF12"/>
    <s v="JPG22"/>
    <x v="21"/>
    <x v="0"/>
    <n v="0.23"/>
    <s v="Kirk, Jeffery"/>
    <s v="TCN"/>
    <x v="248"/>
    <x v="0"/>
    <x v="9"/>
  </r>
  <r>
    <n v="431464"/>
    <s v="Guilleman, Dan"/>
    <s v="TCN-RTD12"/>
    <s v="JPG22"/>
    <x v="2"/>
    <x v="0"/>
    <n v="0.53"/>
    <s v="McClung, Eric"/>
    <s v="TCN"/>
    <x v="359"/>
    <x v="0"/>
    <x v="1"/>
  </r>
  <r>
    <n v="431611"/>
    <s v="Bernatsky, Todd"/>
    <s v="TCN-WAL11"/>
    <s v="JPG22"/>
    <x v="1"/>
    <x v="1"/>
    <n v="8"/>
    <s v="MacGregor, Brian"/>
    <s v="TCN"/>
    <x v="235"/>
    <x v="0"/>
    <x v="12"/>
  </r>
  <r>
    <n v="431611"/>
    <s v="Bernatsky, Todd"/>
    <s v="TCN-WAL11"/>
    <s v="JPG22"/>
    <x v="3"/>
    <x v="1"/>
    <n v="8"/>
    <s v="MacGregor, Brian"/>
    <s v="TCN"/>
    <x v="235"/>
    <x v="0"/>
    <x v="12"/>
  </r>
  <r>
    <n v="431611"/>
    <s v="Bernatsky, Todd"/>
    <s v="TCN-WAL11"/>
    <s v="JPG22"/>
    <x v="4"/>
    <x v="1"/>
    <n v="8"/>
    <s v="MacGregor, Brian"/>
    <s v="TCN"/>
    <x v="235"/>
    <x v="0"/>
    <x v="12"/>
  </r>
  <r>
    <n v="431616"/>
    <s v="Weir, Trevor"/>
    <s v="TCN-WAF12"/>
    <s v="JPG22"/>
    <x v="11"/>
    <x v="1"/>
    <n v="8"/>
    <s v="Wood, Richard"/>
    <s v="TCN"/>
    <x v="358"/>
    <x v="0"/>
    <x v="12"/>
  </r>
  <r>
    <n v="431616"/>
    <s v="Weir, Trevor"/>
    <s v="TCN-WAF12"/>
    <s v="JPG22"/>
    <x v="12"/>
    <x v="1"/>
    <n v="8"/>
    <s v="Wood, Richard"/>
    <s v="TCN"/>
    <x v="358"/>
    <x v="0"/>
    <x v="12"/>
  </r>
  <r>
    <n v="431627"/>
    <s v="Vicentini, Giordan"/>
    <s v="TCN-RJN11"/>
    <s v="JPG22"/>
    <x v="1"/>
    <x v="0"/>
    <n v="1.2"/>
    <s v="Gaskell, Todd"/>
    <s v="TCN"/>
    <x v="26"/>
    <x v="0"/>
    <x v="2"/>
  </r>
  <r>
    <n v="431627"/>
    <s v="Vicentini, Giordan"/>
    <s v="TCN-RJN11"/>
    <s v="JPG22"/>
    <x v="19"/>
    <x v="0"/>
    <n v="7.33"/>
    <s v="Gaskell, Todd"/>
    <s v="TCN"/>
    <x v="26"/>
    <x v="0"/>
    <x v="2"/>
  </r>
  <r>
    <n v="431637"/>
    <s v="Maclean, Dylan"/>
    <s v="TCN-WTR12"/>
    <s v="JPG22"/>
    <x v="7"/>
    <x v="2"/>
    <n v="0.38"/>
    <s v="Cann, Darren"/>
    <s v="TCN"/>
    <x v="130"/>
    <x v="0"/>
    <x v="9"/>
  </r>
  <r>
    <n v="431637"/>
    <s v="Maclean, Dylan"/>
    <s v="TCN-WTR12"/>
    <s v="JPG22"/>
    <x v="11"/>
    <x v="2"/>
    <n v="0.42"/>
    <s v="Cann, Darren"/>
    <s v="TCN"/>
    <x v="130"/>
    <x v="0"/>
    <x v="9"/>
  </r>
  <r>
    <n v="431637"/>
    <s v="Maclean, Dylan"/>
    <s v="TCN-WTR12"/>
    <s v="JPG22"/>
    <x v="13"/>
    <x v="2"/>
    <n v="0.43"/>
    <s v="Cann, Darren"/>
    <s v="TCN"/>
    <x v="130"/>
    <x v="0"/>
    <x v="9"/>
  </r>
  <r>
    <n v="431637"/>
    <s v="Maclean, Dylan"/>
    <s v="TCN-WTR12"/>
    <s v="JPG22"/>
    <x v="21"/>
    <x v="0"/>
    <n v="7.0000000000000007E-2"/>
    <s v="Cann, Darren"/>
    <s v="TCN"/>
    <x v="130"/>
    <x v="0"/>
    <x v="9"/>
  </r>
  <r>
    <n v="431637"/>
    <s v="Maclean, Dylan"/>
    <s v="TCN-WTR12"/>
    <s v="JPG22"/>
    <x v="9"/>
    <x v="0"/>
    <n v="0.33"/>
    <s v="Cann, Darren"/>
    <s v="TCN"/>
    <x v="130"/>
    <x v="0"/>
    <x v="9"/>
  </r>
  <r>
    <n v="431657"/>
    <s v="Martin, Kyle"/>
    <s v="TCN-NLZ00"/>
    <s v="JPG02"/>
    <x v="5"/>
    <x v="1"/>
    <n v="8"/>
    <s v="MacDonald, Christopher"/>
    <s v="TCN"/>
    <x v="383"/>
    <x v="2"/>
    <x v="2"/>
  </r>
  <r>
    <n v="431943"/>
    <s v="Legault, Michelle"/>
    <s v="TCN-RMC11"/>
    <s v="JPG22"/>
    <x v="2"/>
    <x v="2"/>
    <n v="0.25"/>
    <s v="Ellis, Doug"/>
    <s v="TCN"/>
    <x v="153"/>
    <x v="0"/>
    <x v="6"/>
  </r>
  <r>
    <n v="431943"/>
    <s v="Legault, Michelle"/>
    <s v="TCN-RMC11"/>
    <s v="JPG22"/>
    <x v="13"/>
    <x v="2"/>
    <n v="0.42"/>
    <s v="Ellis, Doug"/>
    <s v="TCN"/>
    <x v="153"/>
    <x v="0"/>
    <x v="6"/>
  </r>
  <r>
    <n v="432049"/>
    <s v="Soldink, Gregory"/>
    <s v="TCN-RJB11"/>
    <s v="JPG22"/>
    <x v="1"/>
    <x v="2"/>
    <n v="0.55000000000000004"/>
    <s v="Wong, Kum"/>
    <s v="TCN"/>
    <x v="197"/>
    <x v="0"/>
    <x v="4"/>
  </r>
  <r>
    <n v="432096"/>
    <s v="Weber, Kyle"/>
    <s v="TCN-RMJ11"/>
    <s v="JPG22"/>
    <x v="2"/>
    <x v="2"/>
    <n v="0.25"/>
    <s v="Knight, Graham"/>
    <s v="TCN"/>
    <x v="156"/>
    <x v="0"/>
    <x v="6"/>
  </r>
  <r>
    <n v="432282"/>
    <s v="Adamson, Tyler"/>
    <s v="TCN-RLA11"/>
    <s v="JPG22"/>
    <x v="1"/>
    <x v="2"/>
    <n v="0.93"/>
    <s v="Milenkovic, Melissa"/>
    <s v="TCN"/>
    <x v="195"/>
    <x v="0"/>
    <x v="5"/>
  </r>
  <r>
    <n v="432282"/>
    <s v="Adamson, Tyler"/>
    <s v="TCN-RLA11"/>
    <s v="JPG22"/>
    <x v="5"/>
    <x v="2"/>
    <n v="0.42"/>
    <s v="Milenkovic, Melissa"/>
    <s v="TCN"/>
    <x v="195"/>
    <x v="0"/>
    <x v="5"/>
  </r>
  <r>
    <n v="432282"/>
    <s v="Adamson, Tyler"/>
    <s v="TCN-RLA11"/>
    <s v="JPG22"/>
    <x v="6"/>
    <x v="2"/>
    <n v="1.08"/>
    <s v="Milenkovic, Melissa"/>
    <s v="TCN"/>
    <x v="195"/>
    <x v="0"/>
    <x v="5"/>
  </r>
  <r>
    <n v="432282"/>
    <s v="Adamson, Tyler"/>
    <s v="TCN-RLA11"/>
    <s v="JPG22"/>
    <x v="8"/>
    <x v="1"/>
    <n v="8"/>
    <s v="Milenkovic, Melissa"/>
    <s v="TCN"/>
    <x v="195"/>
    <x v="0"/>
    <x v="5"/>
  </r>
  <r>
    <n v="441406"/>
    <s v="Gaspari, Jaclyn"/>
    <s v="TCN-RSN12"/>
    <s v="JPG22"/>
    <x v="17"/>
    <x v="1"/>
    <n v="4.5199999999999996"/>
    <s v="Jordao, Manuel"/>
    <s v="TCN"/>
    <x v="333"/>
    <x v="0"/>
    <x v="8"/>
  </r>
  <r>
    <n v="432282"/>
    <s v="Adamson, Tyler"/>
    <s v="TCN-RLA11"/>
    <s v="JPG22"/>
    <x v="18"/>
    <x v="1"/>
    <n v="8"/>
    <s v="Milenkovic, Melissa"/>
    <s v="TCN"/>
    <x v="195"/>
    <x v="0"/>
    <x v="5"/>
  </r>
  <r>
    <n v="432282"/>
    <s v="Adamson, Tyler"/>
    <s v="TCN-RLA11"/>
    <s v="JPG22"/>
    <x v="19"/>
    <x v="2"/>
    <n v="0.33"/>
    <s v="Milenkovic, Melissa"/>
    <s v="TCN"/>
    <x v="195"/>
    <x v="0"/>
    <x v="5"/>
  </r>
  <r>
    <n v="432282"/>
    <s v="Adamson, Tyler"/>
    <s v="TCN-RLA11"/>
    <s v="JPG22"/>
    <x v="12"/>
    <x v="2"/>
    <n v="0.38"/>
    <s v="Milenkovic, Melissa"/>
    <s v="TCN"/>
    <x v="195"/>
    <x v="0"/>
    <x v="5"/>
  </r>
  <r>
    <n v="432377"/>
    <s v="Miller, Ryan"/>
    <s v="TCN-RMS11"/>
    <s v="JPG22"/>
    <x v="1"/>
    <x v="2"/>
    <n v="0.25"/>
    <s v="Allen, David"/>
    <s v="TCN"/>
    <x v="189"/>
    <x v="0"/>
    <x v="6"/>
  </r>
  <r>
    <n v="432377"/>
    <s v="Miller, Ryan"/>
    <s v="TCN-RMS11"/>
    <s v="JPG22"/>
    <x v="2"/>
    <x v="2"/>
    <n v="0.22"/>
    <s v="Allen, David"/>
    <s v="TCN"/>
    <x v="189"/>
    <x v="0"/>
    <x v="6"/>
  </r>
  <r>
    <n v="432377"/>
    <s v="Miller, Ryan"/>
    <s v="TCN-RMS11"/>
    <s v="JPG22"/>
    <x v="13"/>
    <x v="2"/>
    <n v="0.35"/>
    <s v="Allen, David"/>
    <s v="TCN"/>
    <x v="189"/>
    <x v="0"/>
    <x v="6"/>
  </r>
  <r>
    <n v="432378"/>
    <s v="Belliveau, Jacob"/>
    <s v="TCN-RMK12"/>
    <s v="JPG22"/>
    <x v="1"/>
    <x v="2"/>
    <n v="0.48"/>
    <s v="Idzik, Steve"/>
    <s v="TCN"/>
    <x v="262"/>
    <x v="0"/>
    <x v="6"/>
  </r>
  <r>
    <n v="432379"/>
    <s v="Mcarthur, Jennifer"/>
    <s v="TCN-RSB12"/>
    <s v="JPG22"/>
    <x v="2"/>
    <x v="2"/>
    <n v="1.65"/>
    <s v="Young, Jesse"/>
    <s v="TCN"/>
    <x v="311"/>
    <x v="0"/>
    <x v="8"/>
  </r>
  <r>
    <n v="432379"/>
    <s v="Mcarthur, Jennifer"/>
    <s v="TCN-RSB12"/>
    <s v="JPG22"/>
    <x v="13"/>
    <x v="1"/>
    <n v="8"/>
    <s v="Young, Jesse"/>
    <s v="TCN"/>
    <x v="311"/>
    <x v="0"/>
    <x v="8"/>
  </r>
  <r>
    <n v="432379"/>
    <s v="Mcarthur, Jennifer"/>
    <s v="TCN-RSB12"/>
    <s v="JPG22"/>
    <x v="14"/>
    <x v="1"/>
    <n v="8"/>
    <s v="Young, Jesse"/>
    <s v="TCN"/>
    <x v="311"/>
    <x v="0"/>
    <x v="8"/>
  </r>
  <r>
    <n v="432379"/>
    <s v="Mcarthur, Jennifer"/>
    <s v="TCN-RSB12"/>
    <s v="JPG22"/>
    <x v="16"/>
    <x v="1"/>
    <n v="8"/>
    <s v="Young, Jesse"/>
    <s v="TCN"/>
    <x v="311"/>
    <x v="0"/>
    <x v="8"/>
  </r>
  <r>
    <n v="432379"/>
    <s v="Mcarthur, Jennifer"/>
    <s v="TCN-RSB12"/>
    <s v="JPG22"/>
    <x v="21"/>
    <x v="1"/>
    <n v="8"/>
    <s v="Young, Jesse"/>
    <s v="TCN"/>
    <x v="311"/>
    <x v="0"/>
    <x v="8"/>
  </r>
  <r>
    <n v="432386"/>
    <s v="Rodriguez, Roberto"/>
    <s v="TCN-RMM12"/>
    <s v="JPG22"/>
    <x v="5"/>
    <x v="1"/>
    <n v="8"/>
    <s v="Brencic, David"/>
    <s v="TCN"/>
    <x v="20"/>
    <x v="0"/>
    <x v="6"/>
  </r>
  <r>
    <n v="432386"/>
    <s v="Rodriguez, Roberto"/>
    <s v="TCN-RMM12"/>
    <s v="JPG22"/>
    <x v="6"/>
    <x v="1"/>
    <n v="8"/>
    <s v="Brencic, David"/>
    <s v="TCN"/>
    <x v="20"/>
    <x v="0"/>
    <x v="6"/>
  </r>
  <r>
    <n v="432387"/>
    <s v="Dakos, Christopher"/>
    <s v="TCN-RMM11"/>
    <s v="JPG22"/>
    <x v="1"/>
    <x v="2"/>
    <n v="0.22"/>
    <s v="Calvesbert, Jefferson"/>
    <s v="TCN"/>
    <x v="216"/>
    <x v="0"/>
    <x v="6"/>
  </r>
  <r>
    <n v="432387"/>
    <s v="Dakos, Christopher"/>
    <s v="TCN-RMM11"/>
    <s v="JPG22"/>
    <x v="13"/>
    <x v="2"/>
    <n v="0.38"/>
    <s v="Calvesbert, Jefferson"/>
    <s v="TCN"/>
    <x v="216"/>
    <x v="0"/>
    <x v="6"/>
  </r>
  <r>
    <n v="432388"/>
    <s v="Eisen, Michelle"/>
    <s v="TCN-RML12"/>
    <s v="JPG22"/>
    <x v="10"/>
    <x v="1"/>
    <n v="7.7"/>
    <s v="Dahmer, Darryl"/>
    <s v="TCN"/>
    <x v="135"/>
    <x v="0"/>
    <x v="6"/>
  </r>
  <r>
    <n v="432388"/>
    <s v="Eisen, Michelle"/>
    <s v="TCN-RML12"/>
    <s v="JPG22"/>
    <x v="11"/>
    <x v="1"/>
    <n v="8"/>
    <s v="Dahmer, Darryl"/>
    <s v="TCN"/>
    <x v="135"/>
    <x v="0"/>
    <x v="6"/>
  </r>
  <r>
    <n v="432388"/>
    <s v="Eisen, Michelle"/>
    <s v="TCN-RML12"/>
    <s v="JPG22"/>
    <x v="12"/>
    <x v="1"/>
    <n v="8"/>
    <s v="Dahmer, Darryl"/>
    <s v="TCN"/>
    <x v="135"/>
    <x v="0"/>
    <x v="6"/>
  </r>
  <r>
    <n v="432388"/>
    <s v="Eisen, Michelle"/>
    <s v="TCN-RML12"/>
    <s v="JPG22"/>
    <x v="13"/>
    <x v="1"/>
    <n v="8"/>
    <s v="Dahmer, Darryl"/>
    <s v="TCN"/>
    <x v="135"/>
    <x v="0"/>
    <x v="6"/>
  </r>
  <r>
    <n v="432392"/>
    <s v="Facey, James"/>
    <s v="TCN-WTF12"/>
    <s v="JPG22"/>
    <x v="4"/>
    <x v="0"/>
    <n v="0.33"/>
    <s v="Kirk, Jeffery"/>
    <s v="TCN"/>
    <x v="248"/>
    <x v="0"/>
    <x v="9"/>
  </r>
  <r>
    <n v="432392"/>
    <s v="Facey, James"/>
    <s v="TCN-WTF12"/>
    <s v="JPG22"/>
    <x v="5"/>
    <x v="0"/>
    <n v="0.15"/>
    <s v="Kirk, Jeffery"/>
    <s v="TCN"/>
    <x v="248"/>
    <x v="0"/>
    <x v="9"/>
  </r>
  <r>
    <n v="432392"/>
    <s v="Facey, James"/>
    <s v="TCN-WTF12"/>
    <s v="JPG22"/>
    <x v="6"/>
    <x v="0"/>
    <n v="0.3"/>
    <s v="Kirk, Jeffery"/>
    <s v="TCN"/>
    <x v="248"/>
    <x v="0"/>
    <x v="9"/>
  </r>
  <r>
    <n v="432392"/>
    <s v="Facey, James"/>
    <s v="TCN-WTF12"/>
    <s v="JPG22"/>
    <x v="11"/>
    <x v="0"/>
    <n v="0.37"/>
    <s v="Kirk, Jeffery"/>
    <s v="TCN"/>
    <x v="248"/>
    <x v="0"/>
    <x v="9"/>
  </r>
  <r>
    <n v="432392"/>
    <s v="Facey, James"/>
    <s v="TCN-WTF12"/>
    <s v="JPG22"/>
    <x v="12"/>
    <x v="0"/>
    <n v="0.27"/>
    <s v="Kirk, Jeffery"/>
    <s v="TCN"/>
    <x v="248"/>
    <x v="0"/>
    <x v="9"/>
  </r>
  <r>
    <n v="432392"/>
    <s v="Facey, James"/>
    <s v="TCN-WTF12"/>
    <s v="JPG22"/>
    <x v="13"/>
    <x v="0"/>
    <n v="0.43"/>
    <s v="Kirk, Jeffery"/>
    <s v="TCN"/>
    <x v="248"/>
    <x v="0"/>
    <x v="9"/>
  </r>
  <r>
    <n v="432392"/>
    <s v="Facey, James"/>
    <s v="TCN-WTF12"/>
    <s v="JPG22"/>
    <x v="16"/>
    <x v="0"/>
    <n v="7.0000000000000007E-2"/>
    <s v="Kirk, Jeffery"/>
    <s v="TCN"/>
    <x v="248"/>
    <x v="0"/>
    <x v="9"/>
  </r>
  <r>
    <n v="432392"/>
    <s v="Facey, James"/>
    <s v="TCN-WTF12"/>
    <s v="JPG22"/>
    <x v="21"/>
    <x v="0"/>
    <n v="7.0000000000000007E-2"/>
    <s v="Kirk, Jeffery"/>
    <s v="TCN"/>
    <x v="248"/>
    <x v="0"/>
    <x v="9"/>
  </r>
  <r>
    <n v="432396"/>
    <s v="Vaughan, Rhonda"/>
    <s v="TCN-RSN12"/>
    <s v="JPG22"/>
    <x v="5"/>
    <x v="1"/>
    <n v="8"/>
    <s v="Jordao, Manuel"/>
    <s v="TCN"/>
    <x v="333"/>
    <x v="0"/>
    <x v="8"/>
  </r>
  <r>
    <n v="432396"/>
    <s v="Vaughan, Rhonda"/>
    <s v="TCN-RSN12"/>
    <s v="JPG22"/>
    <x v="6"/>
    <x v="1"/>
    <n v="8"/>
    <s v="Jordao, Manuel"/>
    <s v="TCN"/>
    <x v="333"/>
    <x v="0"/>
    <x v="8"/>
  </r>
  <r>
    <n v="432396"/>
    <s v="Vaughan, Rhonda"/>
    <s v="TCN-RSN12"/>
    <s v="JPG22"/>
    <x v="7"/>
    <x v="1"/>
    <n v="8"/>
    <s v="Jordao, Manuel"/>
    <s v="TCN"/>
    <x v="333"/>
    <x v="0"/>
    <x v="8"/>
  </r>
  <r>
    <n v="432397"/>
    <s v="Schiebel, Kevin"/>
    <s v="TCN-RLB11"/>
    <s v="JPG22"/>
    <x v="6"/>
    <x v="0"/>
    <n v="0.75"/>
    <s v="Lean, Sonja"/>
    <s v="TCN"/>
    <x v="190"/>
    <x v="0"/>
    <x v="5"/>
  </r>
  <r>
    <n v="432789"/>
    <s v="Ribble, Kelly"/>
    <s v="TCN-WWU11"/>
    <s v="JPG22"/>
    <x v="0"/>
    <x v="2"/>
    <n v="0.2"/>
    <s v="Valletta, Tyler"/>
    <s v="TCN"/>
    <x v="295"/>
    <x v="0"/>
    <x v="13"/>
  </r>
  <r>
    <n v="432791"/>
    <s v="Gay, Brent"/>
    <s v="TCN-RMM11"/>
    <s v="JPG22"/>
    <x v="7"/>
    <x v="1"/>
    <n v="8"/>
    <s v="Calvesbert, Jefferson"/>
    <s v="TCN"/>
    <x v="216"/>
    <x v="0"/>
    <x v="6"/>
  </r>
  <r>
    <n v="432791"/>
    <s v="Gay, Brent"/>
    <s v="TCN-RMM11"/>
    <s v="JPG22"/>
    <x v="8"/>
    <x v="1"/>
    <n v="8"/>
    <s v="Calvesbert, Jefferson"/>
    <s v="TCN"/>
    <x v="216"/>
    <x v="0"/>
    <x v="6"/>
  </r>
  <r>
    <n v="441948"/>
    <s v="O'Flynn, Jackie"/>
    <s v="TCN-RDB11"/>
    <s v="JPG22"/>
    <x v="17"/>
    <x v="1"/>
    <n v="8"/>
    <s v="Nymeyer, Grant"/>
    <s v="TCN"/>
    <x v="283"/>
    <x v="0"/>
    <x v="0"/>
  </r>
  <r>
    <n v="432791"/>
    <s v="Gay, Brent"/>
    <s v="TCN-RMM11"/>
    <s v="JPG22"/>
    <x v="18"/>
    <x v="1"/>
    <n v="8"/>
    <s v="Calvesbert, Jefferson"/>
    <s v="TCN"/>
    <x v="216"/>
    <x v="0"/>
    <x v="6"/>
  </r>
  <r>
    <n v="432800"/>
    <s v="Kratz, Thomas"/>
    <s v="TCN-RMB11"/>
    <s v="JPG22"/>
    <x v="1"/>
    <x v="2"/>
    <n v="0.23"/>
    <s v="Hicks, Thomas"/>
    <s v="TCN"/>
    <x v="303"/>
    <x v="0"/>
    <x v="6"/>
  </r>
  <r>
    <n v="432800"/>
    <s v="Kratz, Thomas"/>
    <s v="TCN-RMB11"/>
    <s v="JPG22"/>
    <x v="2"/>
    <x v="2"/>
    <n v="0.23"/>
    <s v="Hicks, Thomas"/>
    <s v="TCN"/>
    <x v="303"/>
    <x v="0"/>
    <x v="6"/>
  </r>
  <r>
    <n v="432800"/>
    <s v="Kratz, Thomas"/>
    <s v="TCN-RMB11"/>
    <s v="JPG22"/>
    <x v="13"/>
    <x v="2"/>
    <n v="0.38"/>
    <s v="Hicks, Thomas"/>
    <s v="TCN"/>
    <x v="303"/>
    <x v="0"/>
    <x v="6"/>
  </r>
  <r>
    <n v="432801"/>
    <s v="Wightman, Kyle"/>
    <s v="TCN-RKH12"/>
    <s v="JPG22"/>
    <x v="2"/>
    <x v="2"/>
    <n v="1.25"/>
    <s v="Bradley, Jason"/>
    <s v="TCN"/>
    <x v="58"/>
    <x v="0"/>
    <x v="2"/>
  </r>
  <r>
    <n v="432878"/>
    <s v="Holmes, Matthew"/>
    <s v="TCN-RML12"/>
    <s v="JPG22"/>
    <x v="1"/>
    <x v="0"/>
    <n v="0.5"/>
    <s v="Dahmer, Darryl"/>
    <s v="TCN"/>
    <x v="135"/>
    <x v="0"/>
    <x v="6"/>
  </r>
  <r>
    <n v="433058"/>
    <s v="Beaulieu, Kevin"/>
    <s v="TCN-WPP12"/>
    <s v="JPG22"/>
    <x v="1"/>
    <x v="1"/>
    <n v="8"/>
    <s v="Bowen, Mark"/>
    <s v="TCN"/>
    <x v="175"/>
    <x v="0"/>
    <x v="2"/>
  </r>
  <r>
    <n v="433098"/>
    <s v="Burkitt, Dana"/>
    <s v="TCN-RTB11"/>
    <s v="JPG22"/>
    <x v="12"/>
    <x v="1"/>
    <n v="8"/>
    <s v="Wilsher, David"/>
    <s v="TCN"/>
    <x v="160"/>
    <x v="0"/>
    <x v="1"/>
  </r>
  <r>
    <n v="433098"/>
    <s v="Burkitt, Dana"/>
    <s v="TCN-RTB11"/>
    <s v="JPG22"/>
    <x v="14"/>
    <x v="1"/>
    <n v="8"/>
    <s v="Wilsher, David"/>
    <s v="TCN"/>
    <x v="160"/>
    <x v="0"/>
    <x v="1"/>
  </r>
  <r>
    <n v="433098"/>
    <s v="Burkitt, Dana"/>
    <s v="TCN-RTB11"/>
    <s v="JPG22"/>
    <x v="16"/>
    <x v="1"/>
    <n v="8"/>
    <s v="Wilsher, David"/>
    <s v="TCN"/>
    <x v="160"/>
    <x v="0"/>
    <x v="1"/>
  </r>
  <r>
    <n v="433098"/>
    <s v="Burkitt, Dana"/>
    <s v="TCN-RTB11"/>
    <s v="JPG22"/>
    <x v="21"/>
    <x v="1"/>
    <n v="8"/>
    <s v="Wilsher, David"/>
    <s v="TCN"/>
    <x v="160"/>
    <x v="0"/>
    <x v="1"/>
  </r>
  <r>
    <n v="442107"/>
    <s v="Moore, Michael"/>
    <s v="TCN-RDB11"/>
    <s v="JPG22"/>
    <x v="17"/>
    <x v="1"/>
    <n v="8"/>
    <s v="Nymeyer, Grant"/>
    <s v="TCN"/>
    <x v="283"/>
    <x v="0"/>
    <x v="0"/>
  </r>
  <r>
    <n v="433108"/>
    <s v="LeConte, Payton"/>
    <s v="TCN-RSB12"/>
    <s v="JPG22"/>
    <x v="18"/>
    <x v="1"/>
    <n v="8"/>
    <s v="Young, Jesse"/>
    <s v="TCN"/>
    <x v="311"/>
    <x v="0"/>
    <x v="8"/>
  </r>
  <r>
    <n v="433108"/>
    <s v="LeConte, Payton"/>
    <s v="TCN-RSB12"/>
    <s v="JPG22"/>
    <x v="19"/>
    <x v="1"/>
    <n v="8"/>
    <s v="Young, Jesse"/>
    <s v="TCN"/>
    <x v="311"/>
    <x v="0"/>
    <x v="8"/>
  </r>
  <r>
    <n v="433108"/>
    <s v="LeConte, Payton"/>
    <s v="TCN-RSB12"/>
    <s v="JPG22"/>
    <x v="20"/>
    <x v="1"/>
    <n v="8"/>
    <s v="Young, Jesse"/>
    <s v="TCN"/>
    <x v="311"/>
    <x v="0"/>
    <x v="8"/>
  </r>
  <r>
    <n v="433110"/>
    <s v="Wildman, Robert"/>
    <s v="TCN-WAT11"/>
    <s v="JPG22"/>
    <x v="3"/>
    <x v="1"/>
    <n v="8"/>
    <s v="Terreberry, Michael"/>
    <s v="TCN"/>
    <x v="345"/>
    <x v="0"/>
    <x v="12"/>
  </r>
  <r>
    <n v="433110"/>
    <s v="Wildman, Robert"/>
    <s v="TCN-WAT11"/>
    <s v="JPG22"/>
    <x v="4"/>
    <x v="1"/>
    <n v="8"/>
    <s v="Terreberry, Michael"/>
    <s v="TCN"/>
    <x v="345"/>
    <x v="0"/>
    <x v="12"/>
  </r>
  <r>
    <n v="433110"/>
    <s v="Wildman, Robert"/>
    <s v="TCN-WAT11"/>
    <s v="JPG22"/>
    <x v="2"/>
    <x v="1"/>
    <n v="8"/>
    <s v="Terreberry, Michael"/>
    <s v="TCN"/>
    <x v="345"/>
    <x v="0"/>
    <x v="12"/>
  </r>
  <r>
    <n v="433110"/>
    <s v="Wildman, Robert"/>
    <s v="TCN-WAT11"/>
    <s v="JPG22"/>
    <x v="5"/>
    <x v="1"/>
    <n v="8"/>
    <s v="Terreberry, Michael"/>
    <s v="TCN"/>
    <x v="345"/>
    <x v="0"/>
    <x v="12"/>
  </r>
  <r>
    <n v="433110"/>
    <s v="Wildman, Robert"/>
    <s v="TCN-WAT11"/>
    <s v="JPG22"/>
    <x v="6"/>
    <x v="1"/>
    <n v="8"/>
    <s v="Terreberry, Michael"/>
    <s v="TCN"/>
    <x v="345"/>
    <x v="0"/>
    <x v="12"/>
  </r>
  <r>
    <n v="433113"/>
    <s v="Roberts-Bard, Daniel"/>
    <s v="TCN-RSU12"/>
    <s v="JPG22"/>
    <x v="2"/>
    <x v="2"/>
    <n v="0.23"/>
    <s v="Waring, Andrea"/>
    <s v="TCN"/>
    <x v="327"/>
    <x v="0"/>
    <x v="8"/>
  </r>
  <r>
    <n v="433113"/>
    <s v="Roberts-Bard, Daniel"/>
    <s v="TCN-RSU12"/>
    <s v="JPG22"/>
    <x v="11"/>
    <x v="1"/>
    <n v="8"/>
    <s v="Waring, Andrea"/>
    <s v="TCN"/>
    <x v="327"/>
    <x v="0"/>
    <x v="8"/>
  </r>
  <r>
    <n v="433113"/>
    <s v="Roberts-Bard, Daniel"/>
    <s v="TCN-RSU12"/>
    <s v="JPG22"/>
    <x v="12"/>
    <x v="1"/>
    <n v="8"/>
    <s v="Waring, Andrea"/>
    <s v="TCN"/>
    <x v="327"/>
    <x v="0"/>
    <x v="8"/>
  </r>
  <r>
    <n v="433113"/>
    <s v="Roberts-Bard, Daniel"/>
    <s v="TCN-RSU12"/>
    <s v="JPG22"/>
    <x v="13"/>
    <x v="1"/>
    <n v="8"/>
    <s v="Waring, Andrea"/>
    <s v="TCN"/>
    <x v="327"/>
    <x v="0"/>
    <x v="8"/>
  </r>
  <r>
    <n v="433113"/>
    <s v="Roberts-Bard, Daniel"/>
    <s v="TCN-RSU12"/>
    <s v="JPG22"/>
    <x v="14"/>
    <x v="1"/>
    <n v="8"/>
    <s v="Waring, Andrea"/>
    <s v="TCN"/>
    <x v="327"/>
    <x v="0"/>
    <x v="8"/>
  </r>
  <r>
    <n v="433214"/>
    <s v="Langenhoven, Carl"/>
    <s v="TCN-RMF11"/>
    <s v="JPG22"/>
    <x v="1"/>
    <x v="2"/>
    <n v="0.12"/>
    <s v="Boulanger, Eric"/>
    <s v="TCN"/>
    <x v="211"/>
    <x v="0"/>
    <x v="6"/>
  </r>
  <r>
    <n v="433216"/>
    <s v="Murtland, Geoffrey"/>
    <s v="TCN-WTR12"/>
    <s v="JPG22"/>
    <x v="23"/>
    <x v="0"/>
    <n v="3.67"/>
    <s v="Cann, Darren"/>
    <s v="TCN"/>
    <x v="130"/>
    <x v="0"/>
    <x v="9"/>
  </r>
  <r>
    <n v="433596"/>
    <s v="Vega, Shoichi"/>
    <s v="TCN-RTB12"/>
    <s v="JPG22"/>
    <x v="1"/>
    <x v="0"/>
    <n v="0.2"/>
    <s v="Wilberforce, Ted"/>
    <s v="TCN"/>
    <x v="240"/>
    <x v="0"/>
    <x v="1"/>
  </r>
  <r>
    <n v="433596"/>
    <s v="Vega, Shoichi"/>
    <s v="TCN-RTB12"/>
    <s v="JPG22"/>
    <x v="9"/>
    <x v="0"/>
    <n v="0.12"/>
    <s v="Wilberforce, Ted"/>
    <s v="TCN"/>
    <x v="240"/>
    <x v="0"/>
    <x v="1"/>
  </r>
  <r>
    <n v="433597"/>
    <s v="Hughes, Matt"/>
    <s v="TCN-WAB11"/>
    <s v="JPG22"/>
    <x v="1"/>
    <x v="1"/>
    <n v="8"/>
    <s v="Stark, Adam"/>
    <s v="TCN"/>
    <x v="309"/>
    <x v="0"/>
    <x v="12"/>
  </r>
  <r>
    <n v="433597"/>
    <s v="Hughes, Matt"/>
    <s v="TCN-WAB11"/>
    <s v="JPG22"/>
    <x v="3"/>
    <x v="1"/>
    <n v="8"/>
    <s v="Stark, Adam"/>
    <s v="TCN"/>
    <x v="309"/>
    <x v="0"/>
    <x v="12"/>
  </r>
  <r>
    <n v="433627"/>
    <s v="Bateman, Brandon"/>
    <s v="TCN-RTC12"/>
    <s v="JPG22"/>
    <x v="2"/>
    <x v="0"/>
    <n v="1.73"/>
    <s v="Reeves, Jennifer"/>
    <s v="TCN"/>
    <x v="1"/>
    <x v="0"/>
    <x v="1"/>
  </r>
  <r>
    <n v="433771"/>
    <s v="Awolaran, Olumide"/>
    <s v="TCN-REW33"/>
    <s v="JPG11"/>
    <x v="9"/>
    <x v="0"/>
    <n v="2.1"/>
    <s v="Easton, Scott"/>
    <s v="TCN"/>
    <x v="267"/>
    <x v="0"/>
    <x v="2"/>
  </r>
  <r>
    <n v="433940"/>
    <s v="Sarazin, Jo Anne"/>
    <s v="TCN-RMC11"/>
    <s v="JPG22"/>
    <x v="1"/>
    <x v="0"/>
    <n v="0.22"/>
    <s v="Ellis, Doug"/>
    <s v="TCN"/>
    <x v="153"/>
    <x v="0"/>
    <x v="6"/>
  </r>
  <r>
    <n v="433940"/>
    <s v="Sarazin, Jo Anne"/>
    <s v="TCN-RMC11"/>
    <s v="JPG22"/>
    <x v="2"/>
    <x v="2"/>
    <n v="0.22"/>
    <s v="Ellis, Doug"/>
    <s v="TCN"/>
    <x v="153"/>
    <x v="0"/>
    <x v="6"/>
  </r>
  <r>
    <n v="433940"/>
    <s v="Sarazin, Jo Anne"/>
    <s v="TCN-RMC11"/>
    <s v="JPG22"/>
    <x v="13"/>
    <x v="2"/>
    <n v="0.38"/>
    <s v="Ellis, Doug"/>
    <s v="TCN"/>
    <x v="153"/>
    <x v="0"/>
    <x v="6"/>
  </r>
  <r>
    <n v="433944"/>
    <s v="Whiteman Williams, Robert"/>
    <s v="TCN-RSU12"/>
    <s v="JPG22"/>
    <x v="2"/>
    <x v="1"/>
    <n v="1.03"/>
    <s v="Waring, Andrea"/>
    <s v="TCN"/>
    <x v="327"/>
    <x v="0"/>
    <x v="8"/>
  </r>
  <r>
    <n v="433944"/>
    <s v="Whiteman Williams, Robert"/>
    <s v="TCN-RSU12"/>
    <s v="JPG22"/>
    <x v="5"/>
    <x v="1"/>
    <n v="8"/>
    <s v="Waring, Andrea"/>
    <s v="TCN"/>
    <x v="327"/>
    <x v="0"/>
    <x v="8"/>
  </r>
  <r>
    <n v="433944"/>
    <s v="Whiteman Williams, Robert"/>
    <s v="TCN-RSU12"/>
    <s v="JPG22"/>
    <x v="6"/>
    <x v="1"/>
    <n v="8"/>
    <s v="Waring, Andrea"/>
    <s v="TCN"/>
    <x v="327"/>
    <x v="0"/>
    <x v="8"/>
  </r>
  <r>
    <n v="433944"/>
    <s v="Whiteman Williams, Robert"/>
    <s v="TCN-RSU12"/>
    <s v="JPG22"/>
    <x v="7"/>
    <x v="1"/>
    <n v="8"/>
    <s v="Waring, Andrea"/>
    <s v="TCN"/>
    <x v="327"/>
    <x v="0"/>
    <x v="8"/>
  </r>
  <r>
    <n v="433966"/>
    <s v="Schelling, Robert"/>
    <s v="TCN-RML11"/>
    <s v="JPG22"/>
    <x v="2"/>
    <x v="2"/>
    <n v="8"/>
    <s v="Murphy, Chris"/>
    <s v="TCN"/>
    <x v="321"/>
    <x v="0"/>
    <x v="6"/>
  </r>
  <r>
    <n v="433966"/>
    <s v="Schelling, Robert"/>
    <s v="TCN-RML11"/>
    <s v="JPG22"/>
    <x v="13"/>
    <x v="2"/>
    <n v="0.18"/>
    <s v="Murphy, Chris"/>
    <s v="TCN"/>
    <x v="321"/>
    <x v="0"/>
    <x v="6"/>
  </r>
  <r>
    <n v="433969"/>
    <s v="Collantes, Alison"/>
    <s v="TCN-RMB11"/>
    <s v="JPG22"/>
    <x v="1"/>
    <x v="2"/>
    <n v="0.25"/>
    <s v="Hicks, Thomas"/>
    <s v="TCN"/>
    <x v="303"/>
    <x v="0"/>
    <x v="6"/>
  </r>
  <r>
    <n v="433969"/>
    <s v="Collantes, Alison"/>
    <s v="TCN-RMB11"/>
    <s v="JPG22"/>
    <x v="2"/>
    <x v="2"/>
    <n v="0.23"/>
    <s v="Hicks, Thomas"/>
    <s v="TCN"/>
    <x v="303"/>
    <x v="0"/>
    <x v="6"/>
  </r>
  <r>
    <n v="433969"/>
    <s v="Collantes, Alison"/>
    <s v="TCN-RMB11"/>
    <s v="JPG22"/>
    <x v="13"/>
    <x v="2"/>
    <n v="0.38"/>
    <s v="Hicks, Thomas"/>
    <s v="TCN"/>
    <x v="303"/>
    <x v="0"/>
    <x v="6"/>
  </r>
  <r>
    <n v="434053"/>
    <s v="Giraldo, Matt"/>
    <s v="TCN-RMS12"/>
    <s v="JPG22"/>
    <x v="11"/>
    <x v="1"/>
    <n v="8"/>
    <s v="Bowslaugh, Allen"/>
    <s v="TCN"/>
    <x v="347"/>
    <x v="0"/>
    <x v="6"/>
  </r>
  <r>
    <n v="434057"/>
    <s v="Ussel, Andres"/>
    <s v="TCN-RJK11"/>
    <s v="JPG22"/>
    <x v="1"/>
    <x v="2"/>
    <n v="0.67"/>
    <s v="Aldrich, Jeff"/>
    <s v="TCN"/>
    <x v="206"/>
    <x v="0"/>
    <x v="4"/>
  </r>
  <r>
    <n v="434057"/>
    <s v="Ussel, Andres"/>
    <s v="TCN-RJK11"/>
    <s v="JPG22"/>
    <x v="9"/>
    <x v="2"/>
    <n v="0.08"/>
    <s v="Aldrich, Jeff"/>
    <s v="TCN"/>
    <x v="206"/>
    <x v="0"/>
    <x v="4"/>
  </r>
  <r>
    <n v="434059"/>
    <s v="Lieffers, Christopher"/>
    <s v="TCN-RJC11"/>
    <s v="JPG22"/>
    <x v="1"/>
    <x v="2"/>
    <n v="0.63"/>
    <s v="Balmer, Jim"/>
    <s v="TCN"/>
    <x v="157"/>
    <x v="0"/>
    <x v="4"/>
  </r>
  <r>
    <n v="434059"/>
    <s v="Lieffers, Christopher"/>
    <s v="TCN-RJC11"/>
    <s v="JPG22"/>
    <x v="9"/>
    <x v="2"/>
    <n v="0.08"/>
    <s v="Balmer, Jim"/>
    <s v="TCN"/>
    <x v="157"/>
    <x v="0"/>
    <x v="4"/>
  </r>
  <r>
    <n v="434277"/>
    <s v="Gutierrez Martinez, Richard"/>
    <s v="TCN-RTB12"/>
    <s v="JPG22"/>
    <x v="9"/>
    <x v="0"/>
    <n v="0.2"/>
    <s v="Wilberforce, Ted"/>
    <s v="TCN"/>
    <x v="240"/>
    <x v="0"/>
    <x v="1"/>
  </r>
  <r>
    <n v="434279"/>
    <s v="Bravo, Luis"/>
    <s v="TCN-RML11"/>
    <s v="JPG22"/>
    <x v="2"/>
    <x v="2"/>
    <n v="0.25"/>
    <s v="Murphy, Chris"/>
    <s v="TCN"/>
    <x v="321"/>
    <x v="0"/>
    <x v="6"/>
  </r>
  <r>
    <n v="434319"/>
    <s v="Schinkel, Erin"/>
    <s v="TCN-RFI11"/>
    <s v="JPG22"/>
    <x v="2"/>
    <x v="2"/>
    <n v="0.48"/>
    <s v="Beek, James"/>
    <s v="TCN"/>
    <x v="109"/>
    <x v="0"/>
    <x v="2"/>
  </r>
  <r>
    <n v="434319"/>
    <s v="Schinkel, Erin"/>
    <s v="TCN-RFI11"/>
    <s v="JPG22"/>
    <x v="6"/>
    <x v="2"/>
    <n v="0.77"/>
    <s v="Beek, James"/>
    <s v="TCN"/>
    <x v="109"/>
    <x v="0"/>
    <x v="2"/>
  </r>
  <r>
    <n v="434319"/>
    <s v="Schinkel, Erin"/>
    <s v="TCN-RFI11"/>
    <s v="JPG22"/>
    <x v="10"/>
    <x v="2"/>
    <n v="1.1499999999999999"/>
    <s v="Beek, James"/>
    <s v="TCN"/>
    <x v="109"/>
    <x v="0"/>
    <x v="2"/>
  </r>
  <r>
    <n v="434319"/>
    <s v="Schinkel, Erin"/>
    <s v="TCN-RFI11"/>
    <s v="JPG22"/>
    <x v="16"/>
    <x v="1"/>
    <n v="8"/>
    <s v="Beek, James"/>
    <s v="TCN"/>
    <x v="109"/>
    <x v="0"/>
    <x v="2"/>
  </r>
  <r>
    <n v="434319"/>
    <s v="Schinkel, Erin"/>
    <s v="TCN-RFI11"/>
    <s v="JPG22"/>
    <x v="21"/>
    <x v="1"/>
    <n v="8"/>
    <s v="Beek, James"/>
    <s v="TCN"/>
    <x v="109"/>
    <x v="0"/>
    <x v="2"/>
  </r>
  <r>
    <n v="434319"/>
    <s v="Schinkel, Erin"/>
    <s v="TCN-RFI11"/>
    <s v="JPG22"/>
    <x v="9"/>
    <x v="1"/>
    <n v="8"/>
    <s v="Beek, James"/>
    <s v="TCN"/>
    <x v="109"/>
    <x v="0"/>
    <x v="2"/>
  </r>
  <r>
    <n v="434345"/>
    <s v="Froome, Candice"/>
    <s v="TCN-RTA11"/>
    <s v="JPG22"/>
    <x v="6"/>
    <x v="0"/>
    <n v="7.0000000000000007E-2"/>
    <s v="Cochrane, Curtis"/>
    <s v="TCN"/>
    <x v="290"/>
    <x v="0"/>
    <x v="1"/>
  </r>
  <r>
    <n v="434345"/>
    <s v="Froome, Candice"/>
    <s v="TCN-RTA11"/>
    <s v="JPG22"/>
    <x v="14"/>
    <x v="1"/>
    <n v="8"/>
    <s v="Cochrane, Curtis"/>
    <s v="TCN"/>
    <x v="290"/>
    <x v="0"/>
    <x v="1"/>
  </r>
  <r>
    <n v="434345"/>
    <s v="Froome, Candice"/>
    <s v="TCN-RTA11"/>
    <s v="JPG22"/>
    <x v="16"/>
    <x v="1"/>
    <n v="8"/>
    <s v="Cochrane, Curtis"/>
    <s v="TCN"/>
    <x v="290"/>
    <x v="0"/>
    <x v="1"/>
  </r>
  <r>
    <n v="434345"/>
    <s v="Froome, Candice"/>
    <s v="TCN-RTA11"/>
    <s v="JPG22"/>
    <x v="21"/>
    <x v="1"/>
    <n v="8"/>
    <s v="Cochrane, Curtis"/>
    <s v="TCN"/>
    <x v="290"/>
    <x v="0"/>
    <x v="1"/>
  </r>
  <r>
    <n v="434345"/>
    <s v="Froome, Candice"/>
    <s v="TCN-RTA11"/>
    <s v="JPG22"/>
    <x v="9"/>
    <x v="1"/>
    <n v="8"/>
    <s v="Cochrane, Curtis"/>
    <s v="TCN"/>
    <x v="290"/>
    <x v="0"/>
    <x v="1"/>
  </r>
  <r>
    <n v="434349"/>
    <s v="Nunez, Erick"/>
    <s v="TCN-RMP11"/>
    <s v="JPG22"/>
    <x v="1"/>
    <x v="2"/>
    <n v="0.13"/>
    <s v="Blenkiron, Joshua"/>
    <s v="TCN"/>
    <x v="257"/>
    <x v="0"/>
    <x v="6"/>
  </r>
  <r>
    <n v="434349"/>
    <s v="Nunez, Erick"/>
    <s v="TCN-RMP11"/>
    <s v="JPG22"/>
    <x v="2"/>
    <x v="2"/>
    <n v="0.25"/>
    <s v="Blenkiron, Joshua"/>
    <s v="TCN"/>
    <x v="257"/>
    <x v="0"/>
    <x v="6"/>
  </r>
  <r>
    <n v="434349"/>
    <s v="Nunez, Erick"/>
    <s v="TCN-RMP11"/>
    <s v="JPG22"/>
    <x v="13"/>
    <x v="2"/>
    <n v="0.38"/>
    <s v="Blenkiron, Joshua"/>
    <s v="TCN"/>
    <x v="257"/>
    <x v="0"/>
    <x v="6"/>
  </r>
  <r>
    <n v="434350"/>
    <s v="Macklin, John"/>
    <s v="TCN-RJN11"/>
    <s v="JPG22"/>
    <x v="18"/>
    <x v="0"/>
    <n v="1.32"/>
    <s v="Gaskell, Todd"/>
    <s v="TCN"/>
    <x v="26"/>
    <x v="0"/>
    <x v="2"/>
  </r>
  <r>
    <n v="434355"/>
    <s v="Lammert, Cody"/>
    <s v="TCN-RTD12"/>
    <s v="JPG22"/>
    <x v="1"/>
    <x v="0"/>
    <n v="7.0000000000000007E-2"/>
    <s v="McClung, Eric"/>
    <s v="TCN"/>
    <x v="359"/>
    <x v="0"/>
    <x v="1"/>
  </r>
  <r>
    <n v="434355"/>
    <s v="Lammert, Cody"/>
    <s v="TCN-RTD12"/>
    <s v="JPG22"/>
    <x v="9"/>
    <x v="0"/>
    <n v="0.15"/>
    <s v="McClung, Eric"/>
    <s v="TCN"/>
    <x v="359"/>
    <x v="0"/>
    <x v="1"/>
  </r>
  <r>
    <n v="434397"/>
    <s v="Kubesheskie, Brody"/>
    <s v="TCN-RFI11"/>
    <s v="JPG22"/>
    <x v="21"/>
    <x v="2"/>
    <n v="0.67"/>
    <s v="Beek, James"/>
    <s v="TCN"/>
    <x v="109"/>
    <x v="0"/>
    <x v="2"/>
  </r>
  <r>
    <n v="434400"/>
    <s v="Daferner, Timothy"/>
    <s v="TCN-RMP11"/>
    <s v="JPG22"/>
    <x v="1"/>
    <x v="2"/>
    <n v="0.2"/>
    <s v="Blenkiron, Joshua"/>
    <s v="TCN"/>
    <x v="257"/>
    <x v="0"/>
    <x v="6"/>
  </r>
  <r>
    <n v="434400"/>
    <s v="Daferner, Timothy"/>
    <s v="TCN-RMP11"/>
    <s v="JPG22"/>
    <x v="2"/>
    <x v="2"/>
    <n v="0.25"/>
    <s v="Blenkiron, Joshua"/>
    <s v="TCN"/>
    <x v="257"/>
    <x v="0"/>
    <x v="6"/>
  </r>
  <r>
    <n v="434400"/>
    <s v="Daferner, Timothy"/>
    <s v="TCN-RMP11"/>
    <s v="JPG22"/>
    <x v="13"/>
    <x v="2"/>
    <n v="0.38"/>
    <s v="Blenkiron, Joshua"/>
    <s v="TCN"/>
    <x v="257"/>
    <x v="0"/>
    <x v="6"/>
  </r>
  <r>
    <n v="434402"/>
    <s v="Dakic, Sinisa"/>
    <s v="TCN-RMD12"/>
    <s v="JPG22"/>
    <x v="1"/>
    <x v="0"/>
    <n v="0.48"/>
    <s v="Keba, Joel"/>
    <s v="TCN"/>
    <x v="238"/>
    <x v="0"/>
    <x v="6"/>
  </r>
  <r>
    <n v="434806"/>
    <s v="Al Hosin, Feras"/>
    <s v="TCN-RMC11"/>
    <s v="JPG22"/>
    <x v="19"/>
    <x v="1"/>
    <n v="8"/>
    <s v="Ellis, Doug"/>
    <s v="TCN"/>
    <x v="153"/>
    <x v="0"/>
    <x v="6"/>
  </r>
  <r>
    <n v="434806"/>
    <s v="Al Hosin, Feras"/>
    <s v="TCN-RMC11"/>
    <s v="JPG22"/>
    <x v="10"/>
    <x v="1"/>
    <n v="8"/>
    <s v="Ellis, Doug"/>
    <s v="TCN"/>
    <x v="153"/>
    <x v="0"/>
    <x v="6"/>
  </r>
  <r>
    <n v="434808"/>
    <s v="Bedi, Sumeer"/>
    <s v="TCN-RLB12"/>
    <s v="JPG22"/>
    <x v="6"/>
    <x v="0"/>
    <n v="0.4"/>
    <s v="Torti, Gregory"/>
    <s v="TCN"/>
    <x v="83"/>
    <x v="0"/>
    <x v="5"/>
  </r>
  <r>
    <n v="434808"/>
    <s v="Bedi, Sumeer"/>
    <s v="TCN-RLB12"/>
    <s v="JPG22"/>
    <x v="12"/>
    <x v="0"/>
    <n v="0.47"/>
    <s v="Torti, Gregory"/>
    <s v="TCN"/>
    <x v="83"/>
    <x v="0"/>
    <x v="5"/>
  </r>
  <r>
    <n v="434810"/>
    <s v="Kennedy, Jacob"/>
    <s v="TCN-WTF12"/>
    <s v="JPG22"/>
    <x v="1"/>
    <x v="1"/>
    <n v="8"/>
    <s v="Kirk, Jeffery"/>
    <s v="TCN"/>
    <x v="248"/>
    <x v="0"/>
    <x v="9"/>
  </r>
  <r>
    <n v="434810"/>
    <s v="Kennedy, Jacob"/>
    <s v="TCN-WTF12"/>
    <s v="JPG22"/>
    <x v="3"/>
    <x v="1"/>
    <n v="8"/>
    <s v="Kirk, Jeffery"/>
    <s v="TCN"/>
    <x v="248"/>
    <x v="0"/>
    <x v="9"/>
  </r>
  <r>
    <n v="434810"/>
    <s v="Kennedy, Jacob"/>
    <s v="TCN-WTF12"/>
    <s v="JPG22"/>
    <x v="5"/>
    <x v="0"/>
    <n v="0.13"/>
    <s v="Kirk, Jeffery"/>
    <s v="TCN"/>
    <x v="248"/>
    <x v="0"/>
    <x v="9"/>
  </r>
  <r>
    <n v="434810"/>
    <s v="Kennedy, Jacob"/>
    <s v="TCN-WTF12"/>
    <s v="JPG22"/>
    <x v="6"/>
    <x v="0"/>
    <n v="0.35"/>
    <s v="Kirk, Jeffery"/>
    <s v="TCN"/>
    <x v="248"/>
    <x v="0"/>
    <x v="9"/>
  </r>
  <r>
    <n v="434810"/>
    <s v="Kennedy, Jacob"/>
    <s v="TCN-WTF12"/>
    <s v="JPG22"/>
    <x v="7"/>
    <x v="0"/>
    <n v="0.38"/>
    <s v="Kirk, Jeffery"/>
    <s v="TCN"/>
    <x v="248"/>
    <x v="0"/>
    <x v="9"/>
  </r>
  <r>
    <n v="434810"/>
    <s v="Kennedy, Jacob"/>
    <s v="TCN-WTF12"/>
    <s v="JPG22"/>
    <x v="12"/>
    <x v="0"/>
    <n v="0.38"/>
    <s v="Kirk, Jeffery"/>
    <s v="TCN"/>
    <x v="248"/>
    <x v="0"/>
    <x v="9"/>
  </r>
  <r>
    <n v="434810"/>
    <s v="Kennedy, Jacob"/>
    <s v="TCN-WTF12"/>
    <s v="JPG22"/>
    <x v="13"/>
    <x v="0"/>
    <n v="0.32"/>
    <s v="Kirk, Jeffery"/>
    <s v="TCN"/>
    <x v="248"/>
    <x v="0"/>
    <x v="9"/>
  </r>
  <r>
    <n v="434810"/>
    <s v="Kennedy, Jacob"/>
    <s v="TCN-WTF12"/>
    <s v="JPG22"/>
    <x v="16"/>
    <x v="0"/>
    <n v="0.1"/>
    <s v="Kirk, Jeffery"/>
    <s v="TCN"/>
    <x v="248"/>
    <x v="0"/>
    <x v="9"/>
  </r>
  <r>
    <n v="434810"/>
    <s v="Kennedy, Jacob"/>
    <s v="TCN-WTF12"/>
    <s v="JPG22"/>
    <x v="21"/>
    <x v="0"/>
    <n v="0.1"/>
    <s v="Kirk, Jeffery"/>
    <s v="TCN"/>
    <x v="248"/>
    <x v="0"/>
    <x v="9"/>
  </r>
  <r>
    <n v="434817"/>
    <s v="Balogh, Michael"/>
    <s v="TCN-RTA12"/>
    <s v="JPG22"/>
    <x v="2"/>
    <x v="2"/>
    <n v="1.47"/>
    <s v="Truong, Phat"/>
    <s v="TCN"/>
    <x v="355"/>
    <x v="0"/>
    <x v="1"/>
  </r>
  <r>
    <n v="434817"/>
    <s v="Balogh, Michael"/>
    <s v="TCN-RTA12"/>
    <s v="JPG22"/>
    <x v="6"/>
    <x v="0"/>
    <n v="7.0000000000000007E-2"/>
    <s v="Truong, Phat"/>
    <s v="TCN"/>
    <x v="355"/>
    <x v="0"/>
    <x v="1"/>
  </r>
  <r>
    <n v="434817"/>
    <s v="Balogh, Michael"/>
    <s v="TCN-RTA12"/>
    <s v="JPG22"/>
    <x v="7"/>
    <x v="1"/>
    <n v="8"/>
    <s v="Truong, Phat"/>
    <s v="TCN"/>
    <x v="355"/>
    <x v="0"/>
    <x v="1"/>
  </r>
  <r>
    <n v="434817"/>
    <s v="Balogh, Michael"/>
    <s v="TCN-RTA12"/>
    <s v="JPG22"/>
    <x v="8"/>
    <x v="1"/>
    <n v="8"/>
    <s v="Truong, Phat"/>
    <s v="TCN"/>
    <x v="355"/>
    <x v="0"/>
    <x v="1"/>
  </r>
  <r>
    <n v="443203"/>
    <s v="McCarten, Jennifer"/>
    <s v="TCN-RMI11"/>
    <s v="JPG22"/>
    <x v="17"/>
    <x v="1"/>
    <n v="8"/>
    <s v="Garrett, Pamela"/>
    <s v="TCN"/>
    <x v="208"/>
    <x v="0"/>
    <x v="6"/>
  </r>
  <r>
    <n v="434817"/>
    <s v="Balogh, Michael"/>
    <s v="TCN-RTA12"/>
    <s v="JPG22"/>
    <x v="18"/>
    <x v="1"/>
    <n v="8"/>
    <s v="Truong, Phat"/>
    <s v="TCN"/>
    <x v="355"/>
    <x v="0"/>
    <x v="1"/>
  </r>
  <r>
    <n v="434817"/>
    <s v="Balogh, Michael"/>
    <s v="TCN-RTA12"/>
    <s v="JPG22"/>
    <x v="12"/>
    <x v="0"/>
    <n v="0.17"/>
    <s v="Truong, Phat"/>
    <s v="TCN"/>
    <x v="355"/>
    <x v="0"/>
    <x v="1"/>
  </r>
  <r>
    <n v="434817"/>
    <s v="Balogh, Michael"/>
    <s v="TCN-RTA12"/>
    <s v="JPG22"/>
    <x v="9"/>
    <x v="0"/>
    <n v="0.02"/>
    <s v="Truong, Phat"/>
    <s v="TCN"/>
    <x v="355"/>
    <x v="0"/>
    <x v="1"/>
  </r>
  <r>
    <n v="434818"/>
    <s v="Piunno, Jody"/>
    <s v="TCN-RMB12"/>
    <s v="JPG22"/>
    <x v="1"/>
    <x v="2"/>
    <n v="0.5"/>
    <s v="Lavallee, Philip"/>
    <s v="TCN"/>
    <x v="273"/>
    <x v="0"/>
    <x v="6"/>
  </r>
  <r>
    <n v="434818"/>
    <s v="Piunno, Jody"/>
    <s v="TCN-RMB12"/>
    <s v="JPG22"/>
    <x v="3"/>
    <x v="1"/>
    <n v="8"/>
    <s v="Lavallee, Philip"/>
    <s v="TCN"/>
    <x v="273"/>
    <x v="0"/>
    <x v="6"/>
  </r>
  <r>
    <n v="434818"/>
    <s v="Piunno, Jody"/>
    <s v="TCN-RMB12"/>
    <s v="JPG22"/>
    <x v="4"/>
    <x v="1"/>
    <n v="8"/>
    <s v="Lavallee, Philip"/>
    <s v="TCN"/>
    <x v="273"/>
    <x v="0"/>
    <x v="6"/>
  </r>
  <r>
    <n v="434818"/>
    <s v="Piunno, Jody"/>
    <s v="TCN-RMB12"/>
    <s v="JPG22"/>
    <x v="2"/>
    <x v="1"/>
    <n v="8"/>
    <s v="Lavallee, Philip"/>
    <s v="TCN"/>
    <x v="273"/>
    <x v="0"/>
    <x v="6"/>
  </r>
  <r>
    <n v="434818"/>
    <s v="Piunno, Jody"/>
    <s v="TCN-RMB12"/>
    <s v="JPG22"/>
    <x v="5"/>
    <x v="1"/>
    <n v="8"/>
    <s v="Lavallee, Philip"/>
    <s v="TCN"/>
    <x v="273"/>
    <x v="0"/>
    <x v="6"/>
  </r>
  <r>
    <n v="434818"/>
    <s v="Piunno, Jody"/>
    <s v="TCN-RMB12"/>
    <s v="JPG22"/>
    <x v="6"/>
    <x v="1"/>
    <n v="8"/>
    <s v="Lavallee, Philip"/>
    <s v="TCN"/>
    <x v="273"/>
    <x v="0"/>
    <x v="6"/>
  </r>
  <r>
    <n v="434822"/>
    <s v="Macmillan, Bruce"/>
    <s v="TCN-WAC11"/>
    <s v="JPG22"/>
    <x v="7"/>
    <x v="1"/>
    <n v="8"/>
    <s v="Van Den Brink, Gary-John"/>
    <s v="TCN"/>
    <x v="282"/>
    <x v="0"/>
    <x v="12"/>
  </r>
  <r>
    <n v="434822"/>
    <s v="Macmillan, Bruce"/>
    <s v="TCN-WAC11"/>
    <s v="JPG22"/>
    <x v="8"/>
    <x v="1"/>
    <n v="5.67"/>
    <s v="Van Den Brink, Gary-John"/>
    <s v="TCN"/>
    <x v="282"/>
    <x v="0"/>
    <x v="12"/>
  </r>
  <r>
    <n v="443537"/>
    <s v="Hamze, Samer"/>
    <s v="TCN-RSN12"/>
    <s v="JPG22"/>
    <x v="17"/>
    <x v="1"/>
    <n v="8"/>
    <s v="Jordao, Manuel"/>
    <s v="TCN"/>
    <x v="333"/>
    <x v="0"/>
    <x v="8"/>
  </r>
  <r>
    <n v="434822"/>
    <s v="Macmillan, Bruce"/>
    <s v="TCN-WAC11"/>
    <s v="JPG22"/>
    <x v="18"/>
    <x v="1"/>
    <n v="8"/>
    <s v="Van Den Brink, Gary-John"/>
    <s v="TCN"/>
    <x v="282"/>
    <x v="0"/>
    <x v="12"/>
  </r>
  <r>
    <n v="434822"/>
    <s v="Macmillan, Bruce"/>
    <s v="TCN-WAC11"/>
    <s v="JPG22"/>
    <x v="19"/>
    <x v="1"/>
    <n v="8"/>
    <s v="Van Den Brink, Gary-John"/>
    <s v="TCN"/>
    <x v="282"/>
    <x v="0"/>
    <x v="12"/>
  </r>
  <r>
    <n v="435146"/>
    <s v="Courtemanche, Lucinda"/>
    <s v="TCN-RDF12"/>
    <s v="JPG22"/>
    <x v="1"/>
    <x v="0"/>
    <n v="7.62"/>
    <s v="Zettell, Steve"/>
    <s v="TCN"/>
    <x v="307"/>
    <x v="0"/>
    <x v="0"/>
  </r>
  <r>
    <n v="435146"/>
    <s v="Courtemanche, Lucinda"/>
    <s v="TCN-RDF12"/>
    <s v="JPG22"/>
    <x v="5"/>
    <x v="1"/>
    <n v="8"/>
    <s v="Zettell, Steve"/>
    <s v="TCN"/>
    <x v="307"/>
    <x v="0"/>
    <x v="0"/>
  </r>
  <r>
    <n v="435146"/>
    <s v="Courtemanche, Lucinda"/>
    <s v="TCN-RDF12"/>
    <s v="JPG22"/>
    <x v="6"/>
    <x v="1"/>
    <n v="8"/>
    <s v="Zettell, Steve"/>
    <s v="TCN"/>
    <x v="307"/>
    <x v="0"/>
    <x v="0"/>
  </r>
  <r>
    <n v="435149"/>
    <s v="Matibag, Jeremar"/>
    <s v="TCN-WTL12"/>
    <s v="JPG22"/>
    <x v="4"/>
    <x v="0"/>
    <n v="0.45"/>
    <s v="Riches, Robert"/>
    <s v="TCN"/>
    <x v="199"/>
    <x v="0"/>
    <x v="9"/>
  </r>
  <r>
    <n v="435149"/>
    <s v="Matibag, Jeremar"/>
    <s v="TCN-WTL12"/>
    <s v="JPG22"/>
    <x v="5"/>
    <x v="2"/>
    <n v="7.0000000000000007E-2"/>
    <s v="Riches, Robert"/>
    <s v="TCN"/>
    <x v="199"/>
    <x v="0"/>
    <x v="9"/>
  </r>
  <r>
    <n v="435149"/>
    <s v="Matibag, Jeremar"/>
    <s v="TCN-WTL12"/>
    <s v="JPG22"/>
    <x v="6"/>
    <x v="0"/>
    <n v="0.33"/>
    <s v="Riches, Robert"/>
    <s v="TCN"/>
    <x v="199"/>
    <x v="0"/>
    <x v="9"/>
  </r>
  <r>
    <n v="435149"/>
    <s v="Matibag, Jeremar"/>
    <s v="TCN-WTL12"/>
    <s v="JPG22"/>
    <x v="7"/>
    <x v="0"/>
    <n v="0.43"/>
    <s v="Riches, Robert"/>
    <s v="TCN"/>
    <x v="199"/>
    <x v="0"/>
    <x v="9"/>
  </r>
  <r>
    <n v="435149"/>
    <s v="Matibag, Jeremar"/>
    <s v="TCN-WTL12"/>
    <s v="JPG22"/>
    <x v="11"/>
    <x v="0"/>
    <n v="0.37"/>
    <s v="Riches, Robert"/>
    <s v="TCN"/>
    <x v="199"/>
    <x v="0"/>
    <x v="9"/>
  </r>
  <r>
    <n v="435149"/>
    <s v="Matibag, Jeremar"/>
    <s v="TCN-WTL12"/>
    <s v="JPG22"/>
    <x v="12"/>
    <x v="0"/>
    <n v="0.32"/>
    <s v="Riches, Robert"/>
    <s v="TCN"/>
    <x v="199"/>
    <x v="0"/>
    <x v="9"/>
  </r>
  <r>
    <n v="435149"/>
    <s v="Matibag, Jeremar"/>
    <s v="TCN-WTL12"/>
    <s v="JPG22"/>
    <x v="13"/>
    <x v="0"/>
    <n v="0.32"/>
    <s v="Riches, Robert"/>
    <s v="TCN"/>
    <x v="199"/>
    <x v="0"/>
    <x v="9"/>
  </r>
  <r>
    <n v="435149"/>
    <s v="Matibag, Jeremar"/>
    <s v="TCN-WTL12"/>
    <s v="JPG22"/>
    <x v="16"/>
    <x v="0"/>
    <n v="0.08"/>
    <s v="Riches, Robert"/>
    <s v="TCN"/>
    <x v="199"/>
    <x v="0"/>
    <x v="9"/>
  </r>
  <r>
    <n v="435149"/>
    <s v="Matibag, Jeremar"/>
    <s v="TCN-WTL12"/>
    <s v="JPG22"/>
    <x v="21"/>
    <x v="0"/>
    <n v="0.1"/>
    <s v="Riches, Robert"/>
    <s v="TCN"/>
    <x v="199"/>
    <x v="0"/>
    <x v="9"/>
  </r>
  <r>
    <n v="435149"/>
    <s v="Matibag, Jeremar"/>
    <s v="TCN-WTL12"/>
    <s v="JPG22"/>
    <x v="9"/>
    <x v="0"/>
    <n v="0.25"/>
    <s v="Riches, Robert"/>
    <s v="TCN"/>
    <x v="199"/>
    <x v="0"/>
    <x v="9"/>
  </r>
  <r>
    <n v="435153"/>
    <s v="Ross, Luana"/>
    <s v="TCN-RMN11"/>
    <s v="JPG22"/>
    <x v="1"/>
    <x v="2"/>
    <n v="0.27"/>
    <s v="Ellis, Christopher"/>
    <s v="TCN"/>
    <x v="127"/>
    <x v="0"/>
    <x v="6"/>
  </r>
  <r>
    <n v="435153"/>
    <s v="Ross, Luana"/>
    <s v="TCN-RMN11"/>
    <s v="JPG22"/>
    <x v="2"/>
    <x v="2"/>
    <n v="0.23"/>
    <s v="Ellis, Christopher"/>
    <s v="TCN"/>
    <x v="127"/>
    <x v="0"/>
    <x v="6"/>
  </r>
  <r>
    <n v="435153"/>
    <s v="Ross, Luana"/>
    <s v="TCN-RMN11"/>
    <s v="JPG22"/>
    <x v="13"/>
    <x v="2"/>
    <n v="0.42"/>
    <s v="Ellis, Christopher"/>
    <s v="TCN"/>
    <x v="127"/>
    <x v="0"/>
    <x v="6"/>
  </r>
  <r>
    <n v="435154"/>
    <s v="Mercer, Brianna"/>
    <s v="TCN-RML12"/>
    <s v="JPG22"/>
    <x v="8"/>
    <x v="1"/>
    <n v="5.75"/>
    <s v="Dahmer, Darryl"/>
    <s v="TCN"/>
    <x v="135"/>
    <x v="0"/>
    <x v="6"/>
  </r>
  <r>
    <n v="444332"/>
    <s v="Viby, Kenny"/>
    <s v="TCN-RMM11"/>
    <s v="JPG22"/>
    <x v="17"/>
    <x v="1"/>
    <n v="8"/>
    <s v="Calvesbert, Jefferson"/>
    <s v="TCN"/>
    <x v="216"/>
    <x v="0"/>
    <x v="6"/>
  </r>
  <r>
    <n v="435154"/>
    <s v="Mercer, Brianna"/>
    <s v="TCN-RML12"/>
    <s v="JPG22"/>
    <x v="18"/>
    <x v="1"/>
    <n v="8"/>
    <s v="Dahmer, Darryl"/>
    <s v="TCN"/>
    <x v="135"/>
    <x v="0"/>
    <x v="6"/>
  </r>
  <r>
    <n v="435154"/>
    <s v="Mercer, Brianna"/>
    <s v="TCN-RML12"/>
    <s v="JPG22"/>
    <x v="19"/>
    <x v="1"/>
    <n v="8"/>
    <s v="Dahmer, Darryl"/>
    <s v="TCN"/>
    <x v="135"/>
    <x v="0"/>
    <x v="6"/>
  </r>
  <r>
    <n v="435155"/>
    <s v="Schnarr, Dylan"/>
    <s v="TCN-RTA11"/>
    <s v="JPG22"/>
    <x v="12"/>
    <x v="0"/>
    <n v="7.97"/>
    <s v="Cochrane, Curtis"/>
    <s v="TCN"/>
    <x v="290"/>
    <x v="0"/>
    <x v="1"/>
  </r>
  <r>
    <n v="435155"/>
    <s v="Schnarr, Dylan"/>
    <s v="TCN-RTA11"/>
    <s v="JPG22"/>
    <x v="21"/>
    <x v="0"/>
    <n v="7.95"/>
    <s v="Cochrane, Curtis"/>
    <s v="TCN"/>
    <x v="290"/>
    <x v="0"/>
    <x v="1"/>
  </r>
  <r>
    <n v="435160"/>
    <s v="Ronbeck, Ryan"/>
    <s v="TCN-RMD11"/>
    <s v="JPG22"/>
    <x v="13"/>
    <x v="2"/>
    <n v="0.3"/>
    <s v="Berry, Adam"/>
    <s v="TCN"/>
    <x v="255"/>
    <x v="0"/>
    <x v="6"/>
  </r>
  <r>
    <n v="435161"/>
    <s v="Dinh, Tan"/>
    <s v="TCN-RMD11"/>
    <s v="JPG22"/>
    <x v="2"/>
    <x v="2"/>
    <n v="0.13"/>
    <s v="Berry, Adam"/>
    <s v="TCN"/>
    <x v="255"/>
    <x v="0"/>
    <x v="6"/>
  </r>
  <r>
    <n v="435161"/>
    <s v="Dinh, Tan"/>
    <s v="TCN-RMD11"/>
    <s v="JPG22"/>
    <x v="13"/>
    <x v="2"/>
    <n v="0.12"/>
    <s v="Berry, Adam"/>
    <s v="TCN"/>
    <x v="255"/>
    <x v="0"/>
    <x v="6"/>
  </r>
  <r>
    <n v="435260"/>
    <s v="Gajewska, Malgorzata"/>
    <s v="TCN-RTC11"/>
    <s v="JPG22"/>
    <x v="12"/>
    <x v="0"/>
    <n v="0.28000000000000003"/>
    <s v="Benn-Pindar, Brendon"/>
    <s v="TCN"/>
    <x v="168"/>
    <x v="0"/>
    <x v="1"/>
  </r>
  <r>
    <n v="435260"/>
    <s v="Gajewska, Malgorzata"/>
    <s v="TCN-RTC11"/>
    <s v="JPG22"/>
    <x v="16"/>
    <x v="0"/>
    <n v="7.97"/>
    <s v="Benn-Pindar, Brendon"/>
    <s v="TCN"/>
    <x v="168"/>
    <x v="0"/>
    <x v="1"/>
  </r>
  <r>
    <n v="435332"/>
    <s v="Junaid, Muhammad"/>
    <s v="TCN-RJG12"/>
    <s v="JPG22"/>
    <x v="1"/>
    <x v="2"/>
    <n v="2.0299999999999998"/>
    <s v="Wilson, Dennis"/>
    <s v="TCN"/>
    <x v="27"/>
    <x v="0"/>
    <x v="2"/>
  </r>
  <r>
    <n v="435370"/>
    <s v="Vanbraak, Neil"/>
    <s v="TCN-RTB12"/>
    <s v="JPG22"/>
    <x v="1"/>
    <x v="0"/>
    <n v="0.32"/>
    <s v="Wilberforce, Ted"/>
    <s v="TCN"/>
    <x v="240"/>
    <x v="0"/>
    <x v="1"/>
  </r>
  <r>
    <n v="435371"/>
    <s v="Bickerstaff Prout, Robert"/>
    <s v="TCN-RMN11"/>
    <s v="JPG22"/>
    <x v="1"/>
    <x v="2"/>
    <n v="0.22"/>
    <s v="Ellis, Christopher"/>
    <s v="TCN"/>
    <x v="127"/>
    <x v="0"/>
    <x v="6"/>
  </r>
  <r>
    <n v="435393"/>
    <s v="Butt, Michele"/>
    <s v="TCN-RML12"/>
    <s v="JPG22"/>
    <x v="1"/>
    <x v="0"/>
    <n v="0.48"/>
    <s v="Dahmer, Darryl"/>
    <s v="TCN"/>
    <x v="135"/>
    <x v="0"/>
    <x v="6"/>
  </r>
  <r>
    <n v="435596"/>
    <s v="Huynh, Dung"/>
    <s v="TCN-RLC11"/>
    <s v="JPG22"/>
    <x v="1"/>
    <x v="2"/>
    <n v="0.03"/>
    <s v="MacPhee, Duane"/>
    <s v="TCN"/>
    <x v="287"/>
    <x v="0"/>
    <x v="5"/>
  </r>
  <r>
    <n v="435596"/>
    <s v="Huynh, Dung"/>
    <s v="TCN-RLC11"/>
    <s v="JPG22"/>
    <x v="15"/>
    <x v="2"/>
    <n v="0.42"/>
    <s v="MacPhee, Duane"/>
    <s v="TCN"/>
    <x v="287"/>
    <x v="0"/>
    <x v="5"/>
  </r>
  <r>
    <n v="435599"/>
    <s v="Wallace, Caden"/>
    <s v="TCN-WAG11"/>
    <s v="JPG22"/>
    <x v="18"/>
    <x v="1"/>
    <n v="8"/>
    <s v="House, Donald"/>
    <s v="TCN"/>
    <x v="314"/>
    <x v="0"/>
    <x v="12"/>
  </r>
  <r>
    <n v="435599"/>
    <s v="Wallace, Caden"/>
    <s v="TCN-WAG11"/>
    <s v="JPG22"/>
    <x v="19"/>
    <x v="1"/>
    <n v="8"/>
    <s v="House, Donald"/>
    <s v="TCN"/>
    <x v="314"/>
    <x v="0"/>
    <x v="12"/>
  </r>
  <r>
    <n v="435599"/>
    <s v="Wallace, Caden"/>
    <s v="TCN-WAG11"/>
    <s v="JPG22"/>
    <x v="20"/>
    <x v="1"/>
    <n v="8"/>
    <s v="House, Donald"/>
    <s v="TCN"/>
    <x v="314"/>
    <x v="0"/>
    <x v="12"/>
  </r>
  <r>
    <n v="435599"/>
    <s v="Wallace, Caden"/>
    <s v="TCN-WAG11"/>
    <s v="JPG22"/>
    <x v="10"/>
    <x v="1"/>
    <n v="8"/>
    <s v="House, Donald"/>
    <s v="TCN"/>
    <x v="314"/>
    <x v="0"/>
    <x v="12"/>
  </r>
  <r>
    <n v="435633"/>
    <s v="Barrett, Corey"/>
    <s v="TCN-RWS12"/>
    <s v="JPG22"/>
    <x v="1"/>
    <x v="2"/>
    <n v="2.0499999999999998"/>
    <s v="Davis, Steven"/>
    <s v="TCN"/>
    <x v="32"/>
    <x v="0"/>
    <x v="2"/>
  </r>
  <r>
    <n v="435633"/>
    <s v="Barrett, Corey"/>
    <s v="TCN-RWS12"/>
    <s v="JPG22"/>
    <x v="9"/>
    <x v="2"/>
    <n v="0.4"/>
    <s v="Davis, Steven"/>
    <s v="TCN"/>
    <x v="32"/>
    <x v="0"/>
    <x v="2"/>
  </r>
  <r>
    <n v="435636"/>
    <s v="Pride, Krystle"/>
    <s v="TCN-RMP12"/>
    <s v="JPG22"/>
    <x v="1"/>
    <x v="1"/>
    <n v="8"/>
    <s v="Matekovic, Mark"/>
    <s v="TCN"/>
    <x v="244"/>
    <x v="0"/>
    <x v="6"/>
  </r>
  <r>
    <n v="435641"/>
    <s v="Wroblewski, Christine"/>
    <s v="TCN-WTL12"/>
    <s v="JPG22"/>
    <x v="4"/>
    <x v="0"/>
    <n v="0.42"/>
    <s v="Riches, Robert"/>
    <s v="TCN"/>
    <x v="199"/>
    <x v="0"/>
    <x v="9"/>
  </r>
  <r>
    <n v="435641"/>
    <s v="Wroblewski, Christine"/>
    <s v="TCN-WTL12"/>
    <s v="JPG22"/>
    <x v="6"/>
    <x v="0"/>
    <n v="0.37"/>
    <s v="Riches, Robert"/>
    <s v="TCN"/>
    <x v="199"/>
    <x v="0"/>
    <x v="9"/>
  </r>
  <r>
    <n v="435641"/>
    <s v="Wroblewski, Christine"/>
    <s v="TCN-WTL12"/>
    <s v="JPG22"/>
    <x v="7"/>
    <x v="0"/>
    <n v="0.42"/>
    <s v="Riches, Robert"/>
    <s v="TCN"/>
    <x v="199"/>
    <x v="0"/>
    <x v="9"/>
  </r>
  <r>
    <n v="435641"/>
    <s v="Wroblewski, Christine"/>
    <s v="TCN-WTL12"/>
    <s v="JPG22"/>
    <x v="11"/>
    <x v="0"/>
    <n v="0.45"/>
    <s v="Riches, Robert"/>
    <s v="TCN"/>
    <x v="199"/>
    <x v="0"/>
    <x v="9"/>
  </r>
  <r>
    <n v="435641"/>
    <s v="Wroblewski, Christine"/>
    <s v="TCN-WTL12"/>
    <s v="JPG22"/>
    <x v="12"/>
    <x v="0"/>
    <n v="0.42"/>
    <s v="Riches, Robert"/>
    <s v="TCN"/>
    <x v="199"/>
    <x v="0"/>
    <x v="9"/>
  </r>
  <r>
    <n v="435641"/>
    <s v="Wroblewski, Christine"/>
    <s v="TCN-WTL12"/>
    <s v="JPG22"/>
    <x v="13"/>
    <x v="0"/>
    <n v="0.45"/>
    <s v="Riches, Robert"/>
    <s v="TCN"/>
    <x v="199"/>
    <x v="0"/>
    <x v="9"/>
  </r>
  <r>
    <n v="435641"/>
    <s v="Wroblewski, Christine"/>
    <s v="TCN-WTL12"/>
    <s v="JPG22"/>
    <x v="16"/>
    <x v="0"/>
    <n v="0.08"/>
    <s v="Riches, Robert"/>
    <s v="TCN"/>
    <x v="199"/>
    <x v="0"/>
    <x v="9"/>
  </r>
  <r>
    <n v="435641"/>
    <s v="Wroblewski, Christine"/>
    <s v="TCN-WTL12"/>
    <s v="JPG22"/>
    <x v="21"/>
    <x v="0"/>
    <n v="0.12"/>
    <s v="Riches, Robert"/>
    <s v="TCN"/>
    <x v="199"/>
    <x v="0"/>
    <x v="9"/>
  </r>
  <r>
    <n v="435641"/>
    <s v="Wroblewski, Christine"/>
    <s v="TCN-WTL12"/>
    <s v="JPG22"/>
    <x v="9"/>
    <x v="0"/>
    <n v="0.35"/>
    <s v="Riches, Robert"/>
    <s v="TCN"/>
    <x v="199"/>
    <x v="0"/>
    <x v="9"/>
  </r>
  <r>
    <n v="435645"/>
    <s v="Aresta, Tony"/>
    <s v="TCN-RJN11"/>
    <s v="JPG22"/>
    <x v="1"/>
    <x v="0"/>
    <n v="1.75"/>
    <s v="Gaskell, Todd"/>
    <s v="TCN"/>
    <x v="26"/>
    <x v="0"/>
    <x v="2"/>
  </r>
  <r>
    <n v="435645"/>
    <s v="Aresta, Tony"/>
    <s v="TCN-RJN11"/>
    <s v="JPG22"/>
    <x v="3"/>
    <x v="2"/>
    <n v="1.77"/>
    <s v="Gaskell, Todd"/>
    <s v="TCN"/>
    <x v="26"/>
    <x v="0"/>
    <x v="2"/>
  </r>
  <r>
    <n v="435645"/>
    <s v="Aresta, Tony"/>
    <s v="TCN-RJN11"/>
    <s v="JPG22"/>
    <x v="4"/>
    <x v="2"/>
    <n v="1.77"/>
    <s v="Gaskell, Todd"/>
    <s v="TCN"/>
    <x v="26"/>
    <x v="0"/>
    <x v="2"/>
  </r>
  <r>
    <n v="435645"/>
    <s v="Aresta, Tony"/>
    <s v="TCN-RJN11"/>
    <s v="JPG22"/>
    <x v="2"/>
    <x v="2"/>
    <n v="1.83"/>
    <s v="Gaskell, Todd"/>
    <s v="TCN"/>
    <x v="26"/>
    <x v="0"/>
    <x v="2"/>
  </r>
  <r>
    <n v="445266"/>
    <s v="Jolivet, Brian"/>
    <s v="TCN-RLF11"/>
    <s v="JPG22"/>
    <x v="17"/>
    <x v="1"/>
    <n v="8"/>
    <s v="Unwin, Chris"/>
    <s v="TCN"/>
    <x v="152"/>
    <x v="0"/>
    <x v="5"/>
  </r>
  <r>
    <n v="435645"/>
    <s v="Aresta, Tony"/>
    <s v="TCN-RJN11"/>
    <s v="JPG22"/>
    <x v="18"/>
    <x v="0"/>
    <n v="1.78"/>
    <s v="Gaskell, Todd"/>
    <s v="TCN"/>
    <x v="26"/>
    <x v="0"/>
    <x v="2"/>
  </r>
  <r>
    <n v="435689"/>
    <s v="Organ, Jeremy"/>
    <s v="TCN-RWS11"/>
    <s v="JPG22"/>
    <x v="3"/>
    <x v="2"/>
    <n v="1.73"/>
    <s v="Miller, Jeff"/>
    <s v="TCN"/>
    <x v="146"/>
    <x v="0"/>
    <x v="2"/>
  </r>
  <r>
    <n v="435689"/>
    <s v="Organ, Jeremy"/>
    <s v="TCN-RWS11"/>
    <s v="JPG22"/>
    <x v="4"/>
    <x v="2"/>
    <n v="1.75"/>
    <s v="Miller, Jeff"/>
    <s v="TCN"/>
    <x v="146"/>
    <x v="0"/>
    <x v="2"/>
  </r>
  <r>
    <n v="435689"/>
    <s v="Organ, Jeremy"/>
    <s v="TCN-RWS11"/>
    <s v="JPG22"/>
    <x v="2"/>
    <x v="2"/>
    <n v="1.77"/>
    <s v="Miller, Jeff"/>
    <s v="TCN"/>
    <x v="146"/>
    <x v="0"/>
    <x v="2"/>
  </r>
  <r>
    <n v="445327"/>
    <s v="Cake, Jason"/>
    <s v="TCN-WAC11"/>
    <s v="JPG22"/>
    <x v="17"/>
    <x v="1"/>
    <n v="8"/>
    <s v="Van Den Brink, Gary-John"/>
    <s v="TCN"/>
    <x v="282"/>
    <x v="0"/>
    <x v="12"/>
  </r>
  <r>
    <n v="435689"/>
    <s v="Organ, Jeremy"/>
    <s v="TCN-RWS11"/>
    <s v="JPG22"/>
    <x v="18"/>
    <x v="2"/>
    <n v="1.75"/>
    <s v="Miller, Jeff"/>
    <s v="TCN"/>
    <x v="146"/>
    <x v="0"/>
    <x v="2"/>
  </r>
  <r>
    <n v="435690"/>
    <s v="Cirocco, Denis"/>
    <s v="TCN-RTC12"/>
    <s v="JPG22"/>
    <x v="12"/>
    <x v="0"/>
    <n v="0.05"/>
    <s v="Reeves, Jennifer"/>
    <s v="TCN"/>
    <x v="1"/>
    <x v="0"/>
    <x v="1"/>
  </r>
  <r>
    <n v="435696"/>
    <s v="Mullen, David"/>
    <s v="TCN-RSF11"/>
    <s v="JPG22"/>
    <x v="13"/>
    <x v="1"/>
    <n v="8"/>
    <s v="Hunter, Jeff"/>
    <s v="TCN"/>
    <x v="285"/>
    <x v="0"/>
    <x v="8"/>
  </r>
  <r>
    <n v="436066"/>
    <s v="Foster, Bryan"/>
    <s v="TCN-RMC11"/>
    <s v="JPG22"/>
    <x v="1"/>
    <x v="2"/>
    <n v="0.15"/>
    <s v="Ellis, Doug"/>
    <s v="TCN"/>
    <x v="153"/>
    <x v="0"/>
    <x v="6"/>
  </r>
  <r>
    <n v="436066"/>
    <s v="Foster, Bryan"/>
    <s v="TCN-RMC11"/>
    <s v="JPG22"/>
    <x v="2"/>
    <x v="2"/>
    <n v="0.23"/>
    <s v="Ellis, Doug"/>
    <s v="TCN"/>
    <x v="153"/>
    <x v="0"/>
    <x v="6"/>
  </r>
  <r>
    <n v="436066"/>
    <s v="Foster, Bryan"/>
    <s v="TCN-RMC11"/>
    <s v="JPG22"/>
    <x v="13"/>
    <x v="2"/>
    <n v="0.22"/>
    <s v="Ellis, Doug"/>
    <s v="TCN"/>
    <x v="153"/>
    <x v="0"/>
    <x v="6"/>
  </r>
  <r>
    <n v="436102"/>
    <s v="Mert, Esat"/>
    <s v="TCN-RMK12"/>
    <s v="JPG22"/>
    <x v="1"/>
    <x v="2"/>
    <n v="0.48"/>
    <s v="Idzik, Steve"/>
    <s v="TCN"/>
    <x v="262"/>
    <x v="0"/>
    <x v="6"/>
  </r>
  <r>
    <n v="436139"/>
    <s v="Elliot, Jamie"/>
    <s v="TCN-RSC12"/>
    <s v="JPG22"/>
    <x v="2"/>
    <x v="2"/>
    <n v="0.6"/>
    <s v="Holford, John"/>
    <s v="TCN"/>
    <x v="45"/>
    <x v="0"/>
    <x v="8"/>
  </r>
  <r>
    <n v="436175"/>
    <s v="Broadbelt, Victor"/>
    <s v="TCN-RRE30"/>
    <s v="JPG27"/>
    <x v="3"/>
    <x v="1"/>
    <n v="3.87"/>
    <s v="Beavan, Christopher"/>
    <s v="TCN"/>
    <x v="50"/>
    <x v="4"/>
    <x v="6"/>
  </r>
  <r>
    <n v="436175"/>
    <s v="Broadbelt, Victor"/>
    <s v="TCN-RRE30"/>
    <s v="JPG27"/>
    <x v="4"/>
    <x v="1"/>
    <n v="8"/>
    <s v="Beavan, Christopher"/>
    <s v="TCN"/>
    <x v="50"/>
    <x v="4"/>
    <x v="6"/>
  </r>
  <r>
    <n v="436175"/>
    <s v="Broadbelt, Victor"/>
    <s v="TCN-RRE30"/>
    <s v="JPG27"/>
    <x v="2"/>
    <x v="1"/>
    <n v="8"/>
    <s v="Beavan, Christopher"/>
    <s v="TCN"/>
    <x v="50"/>
    <x v="4"/>
    <x v="6"/>
  </r>
  <r>
    <n v="436175"/>
    <s v="Broadbelt, Victor"/>
    <s v="TCN-RRE30"/>
    <s v="JPG27"/>
    <x v="5"/>
    <x v="1"/>
    <n v="8"/>
    <s v="Beavan, Christopher"/>
    <s v="TCN"/>
    <x v="50"/>
    <x v="4"/>
    <x v="6"/>
  </r>
  <r>
    <n v="436175"/>
    <s v="Broadbelt, Victor"/>
    <s v="TCN-RRE30"/>
    <s v="JPG27"/>
    <x v="6"/>
    <x v="1"/>
    <n v="8"/>
    <s v="Beavan, Christopher"/>
    <s v="TCN"/>
    <x v="50"/>
    <x v="4"/>
    <x v="6"/>
  </r>
  <r>
    <n v="436310"/>
    <s v="Darby, Paul"/>
    <s v="TCN-RMD12"/>
    <s v="JPG22"/>
    <x v="1"/>
    <x v="0"/>
    <n v="0.5"/>
    <s v="Keba, Joel"/>
    <s v="TCN"/>
    <x v="238"/>
    <x v="0"/>
    <x v="6"/>
  </r>
  <r>
    <n v="436310"/>
    <s v="Darby, Paul"/>
    <s v="TCN-RMD12"/>
    <s v="JPG22"/>
    <x v="12"/>
    <x v="1"/>
    <n v="8"/>
    <s v="Keba, Joel"/>
    <s v="TCN"/>
    <x v="238"/>
    <x v="0"/>
    <x v="6"/>
  </r>
  <r>
    <n v="436310"/>
    <s v="Darby, Paul"/>
    <s v="TCN-RMD12"/>
    <s v="JPG22"/>
    <x v="13"/>
    <x v="1"/>
    <n v="8"/>
    <s v="Keba, Joel"/>
    <s v="TCN"/>
    <x v="238"/>
    <x v="0"/>
    <x v="6"/>
  </r>
  <r>
    <n v="436355"/>
    <s v="Swayze, Denise"/>
    <s v="TCN-WRB11"/>
    <s v="JPG22"/>
    <x v="0"/>
    <x v="0"/>
    <n v="2.02"/>
    <s v="Decroos, Stephen"/>
    <s v="TCN"/>
    <x v="18"/>
    <x v="0"/>
    <x v="2"/>
  </r>
  <r>
    <n v="436355"/>
    <s v="Swayze, Denise"/>
    <s v="TCN-WRB11"/>
    <s v="JPG22"/>
    <x v="21"/>
    <x v="1"/>
    <n v="8"/>
    <s v="Decroos, Stephen"/>
    <s v="TCN"/>
    <x v="18"/>
    <x v="0"/>
    <x v="2"/>
  </r>
  <r>
    <n v="436360"/>
    <s v="Nguyen, Son"/>
    <s v="TCN-RSF12"/>
    <s v="JPG22"/>
    <x v="2"/>
    <x v="2"/>
    <n v="1.5"/>
    <s v="Richards, Geoff"/>
    <s v="TCN"/>
    <x v="322"/>
    <x v="0"/>
    <x v="8"/>
  </r>
  <r>
    <n v="436362"/>
    <s v="Dzuda, George"/>
    <s v="TCN-RMC12"/>
    <s v="JPG22"/>
    <x v="1"/>
    <x v="2"/>
    <n v="0.5"/>
    <s v="Hanley, Michael"/>
    <s v="TCN"/>
    <x v="279"/>
    <x v="0"/>
    <x v="6"/>
  </r>
  <r>
    <n v="436362"/>
    <s v="Dzuda, George"/>
    <s v="TCN-RMC12"/>
    <s v="JPG22"/>
    <x v="0"/>
    <x v="0"/>
    <n v="0.5"/>
    <s v="Hanley, Michael"/>
    <s v="TCN"/>
    <x v="279"/>
    <x v="0"/>
    <x v="6"/>
  </r>
  <r>
    <n v="436364"/>
    <s v="Cabel, Rio Camille"/>
    <s v="TCN-RMC12"/>
    <s v="JPG22"/>
    <x v="1"/>
    <x v="2"/>
    <n v="0.5"/>
    <s v="Hanley, Michael"/>
    <s v="TCN"/>
    <x v="279"/>
    <x v="0"/>
    <x v="6"/>
  </r>
  <r>
    <n v="436364"/>
    <s v="Cabel, Rio Camille"/>
    <s v="TCN-RMC12"/>
    <s v="JPG22"/>
    <x v="0"/>
    <x v="0"/>
    <n v="0.5"/>
    <s v="Hanley, Michael"/>
    <s v="TCN"/>
    <x v="279"/>
    <x v="0"/>
    <x v="6"/>
  </r>
  <r>
    <n v="436364"/>
    <s v="Cabel, Rio Camille"/>
    <s v="TCN-RMC12"/>
    <s v="JPG22"/>
    <x v="6"/>
    <x v="0"/>
    <n v="2.92"/>
    <s v="Hanley, Michael"/>
    <s v="TCN"/>
    <x v="279"/>
    <x v="0"/>
    <x v="6"/>
  </r>
  <r>
    <n v="436364"/>
    <s v="Cabel, Rio Camille"/>
    <s v="TCN-RMC12"/>
    <s v="JPG22"/>
    <x v="11"/>
    <x v="1"/>
    <n v="8"/>
    <s v="Hanley, Michael"/>
    <s v="TCN"/>
    <x v="279"/>
    <x v="0"/>
    <x v="6"/>
  </r>
  <r>
    <n v="436364"/>
    <s v="Cabel, Rio Camille"/>
    <s v="TCN-RMC12"/>
    <s v="JPG22"/>
    <x v="12"/>
    <x v="1"/>
    <n v="8"/>
    <s v="Hanley, Michael"/>
    <s v="TCN"/>
    <x v="279"/>
    <x v="0"/>
    <x v="6"/>
  </r>
  <r>
    <n v="436429"/>
    <s v="Harrington, Scott"/>
    <s v="TCN-RSC11"/>
    <s v="JPG22"/>
    <x v="11"/>
    <x v="1"/>
    <n v="8"/>
    <s v="Thomson, Robert"/>
    <s v="TCN"/>
    <x v="384"/>
    <x v="0"/>
    <x v="8"/>
  </r>
  <r>
    <n v="436429"/>
    <s v="Harrington, Scott"/>
    <s v="TCN-RSC11"/>
    <s v="JPG22"/>
    <x v="12"/>
    <x v="1"/>
    <n v="8"/>
    <s v="Thomson, Robert"/>
    <s v="TCN"/>
    <x v="384"/>
    <x v="0"/>
    <x v="8"/>
  </r>
  <r>
    <n v="436429"/>
    <s v="Harrington, Scott"/>
    <s v="TCN-RSC11"/>
    <s v="JPG22"/>
    <x v="13"/>
    <x v="1"/>
    <n v="8"/>
    <s v="Thomson, Robert"/>
    <s v="TCN"/>
    <x v="384"/>
    <x v="0"/>
    <x v="8"/>
  </r>
  <r>
    <n v="436429"/>
    <s v="Harrington, Scott"/>
    <s v="TCN-RSC11"/>
    <s v="JPG22"/>
    <x v="14"/>
    <x v="1"/>
    <n v="8"/>
    <s v="Thomson, Robert"/>
    <s v="TCN"/>
    <x v="384"/>
    <x v="0"/>
    <x v="8"/>
  </r>
  <r>
    <n v="436712"/>
    <s v="Dupuis, Clement Junior"/>
    <s v="TCN-WPP11"/>
    <s v="JPG22"/>
    <x v="4"/>
    <x v="2"/>
    <n v="1.67"/>
    <s v="O'Handley, Troy"/>
    <s v="TCN"/>
    <x v="59"/>
    <x v="0"/>
    <x v="2"/>
  </r>
  <r>
    <n v="436712"/>
    <s v="Dupuis, Clement Junior"/>
    <s v="TCN-WPP11"/>
    <s v="JPG22"/>
    <x v="7"/>
    <x v="2"/>
    <n v="0.75"/>
    <s v="O'Handley, Troy"/>
    <s v="TCN"/>
    <x v="59"/>
    <x v="0"/>
    <x v="2"/>
  </r>
  <r>
    <n v="436712"/>
    <s v="Dupuis, Clement Junior"/>
    <s v="TCN-WPP11"/>
    <s v="JPG22"/>
    <x v="18"/>
    <x v="2"/>
    <n v="7.5"/>
    <s v="O'Handley, Troy"/>
    <s v="TCN"/>
    <x v="59"/>
    <x v="0"/>
    <x v="2"/>
  </r>
  <r>
    <n v="436712"/>
    <s v="Dupuis, Clement Junior"/>
    <s v="TCN-WPP11"/>
    <s v="JPG22"/>
    <x v="13"/>
    <x v="1"/>
    <n v="8"/>
    <s v="O'Handley, Troy"/>
    <s v="TCN"/>
    <x v="59"/>
    <x v="0"/>
    <x v="2"/>
  </r>
  <r>
    <n v="436712"/>
    <s v="Dupuis, Clement Junior"/>
    <s v="TCN-WPP11"/>
    <s v="JPG22"/>
    <x v="14"/>
    <x v="1"/>
    <n v="8"/>
    <s v="O'Handley, Troy"/>
    <s v="TCN"/>
    <x v="59"/>
    <x v="0"/>
    <x v="2"/>
  </r>
  <r>
    <n v="436712"/>
    <s v="Dupuis, Clement Junior"/>
    <s v="TCN-WPP11"/>
    <s v="JPG22"/>
    <x v="16"/>
    <x v="1"/>
    <n v="8"/>
    <s v="O'Handley, Troy"/>
    <s v="TCN"/>
    <x v="59"/>
    <x v="0"/>
    <x v="2"/>
  </r>
  <r>
    <n v="436712"/>
    <s v="Dupuis, Clement Junior"/>
    <s v="TCN-WPP11"/>
    <s v="JPG22"/>
    <x v="21"/>
    <x v="1"/>
    <n v="8"/>
    <s v="O'Handley, Troy"/>
    <s v="TCN"/>
    <x v="59"/>
    <x v="0"/>
    <x v="2"/>
  </r>
  <r>
    <n v="436712"/>
    <s v="Dupuis, Clement Junior"/>
    <s v="TCN-WPP11"/>
    <s v="JPG22"/>
    <x v="9"/>
    <x v="1"/>
    <n v="8"/>
    <s v="O'Handley, Troy"/>
    <s v="TCN"/>
    <x v="59"/>
    <x v="0"/>
    <x v="2"/>
  </r>
  <r>
    <n v="436717"/>
    <s v="Csanady, Jay"/>
    <s v="TCN-RLA12"/>
    <s v="JPG22"/>
    <x v="1"/>
    <x v="0"/>
    <n v="0.28000000000000003"/>
    <s v="MacDougall, Dwayne"/>
    <s v="TCN"/>
    <x v="114"/>
    <x v="0"/>
    <x v="5"/>
  </r>
  <r>
    <n v="436717"/>
    <s v="Csanady, Jay"/>
    <s v="TCN-RLA12"/>
    <s v="JPG22"/>
    <x v="9"/>
    <x v="0"/>
    <n v="0.27"/>
    <s v="MacDougall, Dwayne"/>
    <s v="TCN"/>
    <x v="114"/>
    <x v="0"/>
    <x v="5"/>
  </r>
  <r>
    <n v="436783"/>
    <s v="Ronald, Laura"/>
    <s v="TCN-RJN11"/>
    <s v="JPG22"/>
    <x v="2"/>
    <x v="2"/>
    <n v="0.75"/>
    <s v="Gaskell, Todd"/>
    <s v="TCN"/>
    <x v="26"/>
    <x v="0"/>
    <x v="2"/>
  </r>
  <r>
    <n v="436795"/>
    <s v="Hajdu, Kevin"/>
    <s v="TCN-RLA11"/>
    <s v="JPG22"/>
    <x v="1"/>
    <x v="2"/>
    <n v="0.87"/>
    <s v="Milenkovic, Melissa"/>
    <s v="TCN"/>
    <x v="195"/>
    <x v="0"/>
    <x v="5"/>
  </r>
  <r>
    <n v="436795"/>
    <s v="Hajdu, Kevin"/>
    <s v="TCN-RLA11"/>
    <s v="JPG22"/>
    <x v="4"/>
    <x v="1"/>
    <n v="8"/>
    <s v="Milenkovic, Melissa"/>
    <s v="TCN"/>
    <x v="195"/>
    <x v="0"/>
    <x v="5"/>
  </r>
  <r>
    <n v="436795"/>
    <s v="Hajdu, Kevin"/>
    <s v="TCN-RLA11"/>
    <s v="JPG22"/>
    <x v="2"/>
    <x v="1"/>
    <n v="8"/>
    <s v="Milenkovic, Melissa"/>
    <s v="TCN"/>
    <x v="195"/>
    <x v="0"/>
    <x v="5"/>
  </r>
  <r>
    <n v="436795"/>
    <s v="Hajdu, Kevin"/>
    <s v="TCN-RLA11"/>
    <s v="JPG22"/>
    <x v="5"/>
    <x v="1"/>
    <n v="8"/>
    <s v="Milenkovic, Melissa"/>
    <s v="TCN"/>
    <x v="195"/>
    <x v="0"/>
    <x v="5"/>
  </r>
  <r>
    <n v="436795"/>
    <s v="Hajdu, Kevin"/>
    <s v="TCN-RLA11"/>
    <s v="JPG22"/>
    <x v="6"/>
    <x v="1"/>
    <n v="8"/>
    <s v="Milenkovic, Melissa"/>
    <s v="TCN"/>
    <x v="195"/>
    <x v="0"/>
    <x v="5"/>
  </r>
  <r>
    <n v="436795"/>
    <s v="Hajdu, Kevin"/>
    <s v="TCN-RLA11"/>
    <s v="JPG22"/>
    <x v="7"/>
    <x v="1"/>
    <n v="8"/>
    <s v="Milenkovic, Melissa"/>
    <s v="TCN"/>
    <x v="195"/>
    <x v="0"/>
    <x v="5"/>
  </r>
  <r>
    <n v="436795"/>
    <s v="Hajdu, Kevin"/>
    <s v="TCN-RLA11"/>
    <s v="JPG22"/>
    <x v="12"/>
    <x v="2"/>
    <n v="0.48"/>
    <s v="Milenkovic, Melissa"/>
    <s v="TCN"/>
    <x v="195"/>
    <x v="0"/>
    <x v="5"/>
  </r>
  <r>
    <n v="436842"/>
    <s v="Bianco, Cody"/>
    <s v="TCN-RML12"/>
    <s v="JPG22"/>
    <x v="1"/>
    <x v="0"/>
    <n v="0.5"/>
    <s v="Dahmer, Darryl"/>
    <s v="TCN"/>
    <x v="135"/>
    <x v="0"/>
    <x v="6"/>
  </r>
  <r>
    <n v="436875"/>
    <s v="Reeve, Tyler"/>
    <s v="TCN-RJG53"/>
    <s v="JPG27"/>
    <x v="1"/>
    <x v="0"/>
    <n v="8"/>
    <s v="Haskett, Luke"/>
    <s v="TCN"/>
    <x v="357"/>
    <x v="3"/>
    <x v="2"/>
  </r>
  <r>
    <n v="436893"/>
    <s v="Wilson, Kevin"/>
    <s v="TCN-RWS11"/>
    <s v="JPG22"/>
    <x v="1"/>
    <x v="2"/>
    <n v="1.68"/>
    <s v="Miller, Jeff"/>
    <s v="TCN"/>
    <x v="146"/>
    <x v="0"/>
    <x v="2"/>
  </r>
  <r>
    <n v="436893"/>
    <s v="Wilson, Kevin"/>
    <s v="TCN-RWS11"/>
    <s v="JPG22"/>
    <x v="3"/>
    <x v="2"/>
    <n v="1.73"/>
    <s v="Miller, Jeff"/>
    <s v="TCN"/>
    <x v="146"/>
    <x v="0"/>
    <x v="2"/>
  </r>
  <r>
    <n v="436893"/>
    <s v="Wilson, Kevin"/>
    <s v="TCN-RWS11"/>
    <s v="JPG22"/>
    <x v="4"/>
    <x v="2"/>
    <n v="1.75"/>
    <s v="Miller, Jeff"/>
    <s v="TCN"/>
    <x v="146"/>
    <x v="0"/>
    <x v="2"/>
  </r>
  <r>
    <n v="436893"/>
    <s v="Wilson, Kevin"/>
    <s v="TCN-RWS11"/>
    <s v="JPG22"/>
    <x v="2"/>
    <x v="2"/>
    <n v="1.73"/>
    <s v="Miller, Jeff"/>
    <s v="TCN"/>
    <x v="146"/>
    <x v="0"/>
    <x v="2"/>
  </r>
  <r>
    <n v="445668"/>
    <s v="Santerre, Caroline"/>
    <s v="TCN-RTB11"/>
    <s v="JPG22"/>
    <x v="17"/>
    <x v="1"/>
    <n v="8"/>
    <s v="Wilsher, David"/>
    <s v="TCN"/>
    <x v="160"/>
    <x v="0"/>
    <x v="1"/>
  </r>
  <r>
    <n v="436893"/>
    <s v="Wilson, Kevin"/>
    <s v="TCN-RWS11"/>
    <s v="JPG22"/>
    <x v="18"/>
    <x v="2"/>
    <n v="1.78"/>
    <s v="Miller, Jeff"/>
    <s v="TCN"/>
    <x v="146"/>
    <x v="0"/>
    <x v="2"/>
  </r>
  <r>
    <n v="436922"/>
    <s v="Jasani, Hardik"/>
    <s v="TCN-REW38"/>
    <s v="JPG11"/>
    <x v="1"/>
    <x v="0"/>
    <n v="8"/>
    <s v="Cardenas, Fabio"/>
    <s v="TCN"/>
    <x v="71"/>
    <x v="2"/>
    <x v="2"/>
  </r>
  <r>
    <n v="437118"/>
    <s v="Larochelle, Annette"/>
    <s v="TCN-WPP12"/>
    <s v="JPG22"/>
    <x v="7"/>
    <x v="1"/>
    <n v="2.93"/>
    <s v="Bowen, Mark"/>
    <s v="TCN"/>
    <x v="175"/>
    <x v="0"/>
    <x v="2"/>
  </r>
  <r>
    <n v="437118"/>
    <s v="Larochelle, Annette"/>
    <s v="TCN-WPP12"/>
    <s v="JPG22"/>
    <x v="20"/>
    <x v="0"/>
    <n v="7.63"/>
    <s v="Bowen, Mark"/>
    <s v="TCN"/>
    <x v="175"/>
    <x v="0"/>
    <x v="2"/>
  </r>
  <r>
    <n v="437118"/>
    <s v="Larochelle, Annette"/>
    <s v="TCN-WPP12"/>
    <s v="JPG22"/>
    <x v="21"/>
    <x v="0"/>
    <n v="0.18"/>
    <s v="Bowen, Mark"/>
    <s v="TCN"/>
    <x v="175"/>
    <x v="0"/>
    <x v="2"/>
  </r>
  <r>
    <n v="437123"/>
    <s v="Macedo, Joe"/>
    <s v="TCN-RKH11"/>
    <s v="JPG22"/>
    <x v="7"/>
    <x v="1"/>
    <n v="8"/>
    <s v="Winstanley, Drew"/>
    <s v="TCN"/>
    <x v="265"/>
    <x v="0"/>
    <x v="2"/>
  </r>
  <r>
    <n v="437123"/>
    <s v="Macedo, Joe"/>
    <s v="TCN-RKH11"/>
    <s v="JPG22"/>
    <x v="8"/>
    <x v="1"/>
    <n v="8"/>
    <s v="Winstanley, Drew"/>
    <s v="TCN"/>
    <x v="265"/>
    <x v="0"/>
    <x v="2"/>
  </r>
  <r>
    <n v="446066"/>
    <s v="Walton, William"/>
    <s v="TCN-WWF12"/>
    <s v="JPG22"/>
    <x v="17"/>
    <x v="1"/>
    <n v="8"/>
    <s v="Wilson, John"/>
    <s v="TCN"/>
    <x v="252"/>
    <x v="0"/>
    <x v="13"/>
  </r>
  <r>
    <n v="437123"/>
    <s v="Macedo, Joe"/>
    <s v="TCN-RKH11"/>
    <s v="JPG22"/>
    <x v="18"/>
    <x v="1"/>
    <n v="8"/>
    <s v="Winstanley, Drew"/>
    <s v="TCN"/>
    <x v="265"/>
    <x v="0"/>
    <x v="2"/>
  </r>
  <r>
    <n v="437127"/>
    <s v="Conway, Talton"/>
    <s v="TCN-RTA12"/>
    <s v="JPG22"/>
    <x v="2"/>
    <x v="0"/>
    <n v="1.48"/>
    <s v="Truong, Phat"/>
    <s v="TCN"/>
    <x v="355"/>
    <x v="0"/>
    <x v="1"/>
  </r>
  <r>
    <n v="437127"/>
    <s v="Conway, Talton"/>
    <s v="TCN-RTA12"/>
    <s v="JPG22"/>
    <x v="6"/>
    <x v="0"/>
    <n v="0.27"/>
    <s v="Truong, Phat"/>
    <s v="TCN"/>
    <x v="355"/>
    <x v="0"/>
    <x v="1"/>
  </r>
  <r>
    <n v="437127"/>
    <s v="Conway, Talton"/>
    <s v="TCN-RTA12"/>
    <s v="JPG22"/>
    <x v="18"/>
    <x v="0"/>
    <n v="3.97"/>
    <s v="Truong, Phat"/>
    <s v="TCN"/>
    <x v="355"/>
    <x v="0"/>
    <x v="1"/>
  </r>
  <r>
    <n v="437127"/>
    <s v="Conway, Talton"/>
    <s v="TCN-RTA12"/>
    <s v="JPG22"/>
    <x v="12"/>
    <x v="0"/>
    <n v="0.15"/>
    <s v="Truong, Phat"/>
    <s v="TCN"/>
    <x v="355"/>
    <x v="0"/>
    <x v="1"/>
  </r>
  <r>
    <n v="437127"/>
    <s v="Conway, Talton"/>
    <s v="TCN-RTA12"/>
    <s v="JPG22"/>
    <x v="9"/>
    <x v="0"/>
    <n v="0.3"/>
    <s v="Truong, Phat"/>
    <s v="TCN"/>
    <x v="355"/>
    <x v="0"/>
    <x v="1"/>
  </r>
  <r>
    <n v="437239"/>
    <s v="Baiardo, Samuel"/>
    <s v="TCN-RML11"/>
    <s v="JPG22"/>
    <x v="1"/>
    <x v="2"/>
    <n v="0.27"/>
    <s v="Murphy, Chris"/>
    <s v="TCN"/>
    <x v="321"/>
    <x v="0"/>
    <x v="6"/>
  </r>
  <r>
    <n v="437309"/>
    <s v="Mooney, Sarah"/>
    <s v="TCN-RKI11"/>
    <s v="JPG22"/>
    <x v="2"/>
    <x v="1"/>
    <n v="8"/>
    <s v="Berwick, Albert"/>
    <s v="TCN"/>
    <x v="385"/>
    <x v="0"/>
    <x v="2"/>
  </r>
  <r>
    <n v="437573"/>
    <s v="Wilson, Tina"/>
    <s v="TCN-WAG11"/>
    <s v="JPG22"/>
    <x v="9"/>
    <x v="1"/>
    <n v="2.8"/>
    <s v="House, Donald"/>
    <s v="TCN"/>
    <x v="314"/>
    <x v="0"/>
    <x v="12"/>
  </r>
  <r>
    <n v="437576"/>
    <s v="Sindhu, Dhairya"/>
    <s v="TCN-RMB12"/>
    <s v="JPG22"/>
    <x v="1"/>
    <x v="2"/>
    <n v="0.48"/>
    <s v="Lavallee, Philip"/>
    <s v="TCN"/>
    <x v="273"/>
    <x v="0"/>
    <x v="6"/>
  </r>
  <r>
    <n v="437584"/>
    <s v="Roman, Ricardo"/>
    <s v="TCN-RMD11"/>
    <s v="JPG22"/>
    <x v="1"/>
    <x v="2"/>
    <n v="0.2"/>
    <s v="Berry, Adam"/>
    <s v="TCN"/>
    <x v="255"/>
    <x v="0"/>
    <x v="6"/>
  </r>
  <r>
    <n v="437733"/>
    <s v="Coe, Michael"/>
    <s v="TCN-RMJ11"/>
    <s v="JPG22"/>
    <x v="1"/>
    <x v="2"/>
    <n v="0.27"/>
    <s v="Knight, Graham"/>
    <s v="TCN"/>
    <x v="156"/>
    <x v="0"/>
    <x v="6"/>
  </r>
  <r>
    <n v="437733"/>
    <s v="Coe, Michael"/>
    <s v="TCN-RMJ11"/>
    <s v="JPG22"/>
    <x v="2"/>
    <x v="2"/>
    <n v="0.25"/>
    <s v="Knight, Graham"/>
    <s v="TCN"/>
    <x v="156"/>
    <x v="0"/>
    <x v="6"/>
  </r>
  <r>
    <n v="437733"/>
    <s v="Coe, Michael"/>
    <s v="TCN-RMJ11"/>
    <s v="JPG22"/>
    <x v="13"/>
    <x v="2"/>
    <n v="0.45"/>
    <s v="Knight, Graham"/>
    <s v="TCN"/>
    <x v="156"/>
    <x v="0"/>
    <x v="6"/>
  </r>
  <r>
    <n v="437753"/>
    <s v="TezembongNguefah, Carlos Luther"/>
    <s v="TCN-RMF12"/>
    <s v="JPG22"/>
    <x v="1"/>
    <x v="2"/>
    <n v="0.5"/>
    <s v="Tilford, Tanya"/>
    <s v="TCN"/>
    <x v="107"/>
    <x v="0"/>
    <x v="6"/>
  </r>
  <r>
    <n v="437753"/>
    <s v="TezembongNguefah, Carlos Luther"/>
    <s v="TCN-RMF12"/>
    <s v="JPG22"/>
    <x v="6"/>
    <x v="1"/>
    <n v="5.32"/>
    <s v="Tilford, Tanya"/>
    <s v="TCN"/>
    <x v="107"/>
    <x v="0"/>
    <x v="6"/>
  </r>
  <r>
    <n v="437753"/>
    <s v="TezembongNguefah, Carlos Luther"/>
    <s v="TCN-RMF12"/>
    <s v="JPG22"/>
    <x v="7"/>
    <x v="1"/>
    <n v="8"/>
    <s v="Tilford, Tanya"/>
    <s v="TCN"/>
    <x v="107"/>
    <x v="0"/>
    <x v="6"/>
  </r>
  <r>
    <n v="437753"/>
    <s v="TezembongNguefah, Carlos Luther"/>
    <s v="TCN-RMF12"/>
    <s v="JPG22"/>
    <x v="8"/>
    <x v="1"/>
    <n v="8"/>
    <s v="Tilford, Tanya"/>
    <s v="TCN"/>
    <x v="107"/>
    <x v="0"/>
    <x v="6"/>
  </r>
  <r>
    <n v="447072"/>
    <s v="Heintz, Seth"/>
    <s v="TCN-WAG11"/>
    <s v="JPG22"/>
    <x v="17"/>
    <x v="1"/>
    <n v="8"/>
    <s v="House, Donald"/>
    <s v="TCN"/>
    <x v="314"/>
    <x v="0"/>
    <x v="12"/>
  </r>
  <r>
    <n v="437753"/>
    <s v="TezembongNguefah, Carlos Luther"/>
    <s v="TCN-RMF12"/>
    <s v="JPG22"/>
    <x v="18"/>
    <x v="1"/>
    <n v="8"/>
    <s v="Tilford, Tanya"/>
    <s v="TCN"/>
    <x v="107"/>
    <x v="0"/>
    <x v="6"/>
  </r>
  <r>
    <n v="437785"/>
    <s v="Simpson, Travis"/>
    <s v="TCN-RSN11"/>
    <s v="JPG22"/>
    <x v="4"/>
    <x v="1"/>
    <n v="8"/>
    <s v="Dickinson, Rebecca"/>
    <s v="TCN"/>
    <x v="330"/>
    <x v="0"/>
    <x v="8"/>
  </r>
  <r>
    <n v="437785"/>
    <s v="Simpson, Travis"/>
    <s v="TCN-RSN11"/>
    <s v="JPG22"/>
    <x v="2"/>
    <x v="1"/>
    <n v="8"/>
    <s v="Dickinson, Rebecca"/>
    <s v="TCN"/>
    <x v="330"/>
    <x v="0"/>
    <x v="8"/>
  </r>
  <r>
    <n v="437785"/>
    <s v="Simpson, Travis"/>
    <s v="TCN-RSN11"/>
    <s v="JPG22"/>
    <x v="5"/>
    <x v="1"/>
    <n v="8"/>
    <s v="Dickinson, Rebecca"/>
    <s v="TCN"/>
    <x v="330"/>
    <x v="0"/>
    <x v="8"/>
  </r>
  <r>
    <n v="437785"/>
    <s v="Simpson, Travis"/>
    <s v="TCN-RSN11"/>
    <s v="JPG22"/>
    <x v="6"/>
    <x v="1"/>
    <n v="8"/>
    <s v="Dickinson, Rebecca"/>
    <s v="TCN"/>
    <x v="330"/>
    <x v="0"/>
    <x v="8"/>
  </r>
  <r>
    <n v="437785"/>
    <s v="Simpson, Travis"/>
    <s v="TCN-RSN11"/>
    <s v="JPG22"/>
    <x v="7"/>
    <x v="1"/>
    <n v="8"/>
    <s v="Dickinson, Rebecca"/>
    <s v="TCN"/>
    <x v="330"/>
    <x v="0"/>
    <x v="8"/>
  </r>
  <r>
    <n v="437788"/>
    <s v="Wagenknecht, Wesley"/>
    <s v="TCN-RJN12"/>
    <s v="JPG22"/>
    <x v="2"/>
    <x v="2"/>
    <n v="1.4"/>
    <s v="Turner, Jason"/>
    <s v="TCN"/>
    <x v="155"/>
    <x v="0"/>
    <x v="2"/>
  </r>
  <r>
    <n v="437788"/>
    <s v="Wagenknecht, Wesley"/>
    <s v="TCN-RJN12"/>
    <s v="JPG22"/>
    <x v="5"/>
    <x v="2"/>
    <n v="0.18"/>
    <s v="Turner, Jason"/>
    <s v="TCN"/>
    <x v="155"/>
    <x v="0"/>
    <x v="2"/>
  </r>
  <r>
    <n v="437788"/>
    <s v="Wagenknecht, Wesley"/>
    <s v="TCN-RJN12"/>
    <s v="JPG22"/>
    <x v="6"/>
    <x v="2"/>
    <n v="0.17"/>
    <s v="Turner, Jason"/>
    <s v="TCN"/>
    <x v="155"/>
    <x v="0"/>
    <x v="2"/>
  </r>
  <r>
    <n v="447540"/>
    <s v="Beswick, Clark"/>
    <s v="TCN-WRB11"/>
    <s v="JPG22"/>
    <x v="17"/>
    <x v="1"/>
    <n v="8"/>
    <s v="Decroos, Stephen"/>
    <s v="TCN"/>
    <x v="18"/>
    <x v="0"/>
    <x v="2"/>
  </r>
  <r>
    <n v="437788"/>
    <s v="Wagenknecht, Wesley"/>
    <s v="TCN-RJN12"/>
    <s v="JPG22"/>
    <x v="18"/>
    <x v="2"/>
    <n v="0.42"/>
    <s v="Turner, Jason"/>
    <s v="TCN"/>
    <x v="155"/>
    <x v="0"/>
    <x v="2"/>
  </r>
  <r>
    <n v="437788"/>
    <s v="Wagenknecht, Wesley"/>
    <s v="TCN-RJN12"/>
    <s v="JPG22"/>
    <x v="9"/>
    <x v="0"/>
    <n v="0.3"/>
    <s v="Turner, Jason"/>
    <s v="TCN"/>
    <x v="155"/>
    <x v="0"/>
    <x v="2"/>
  </r>
  <r>
    <n v="438075"/>
    <s v="Schleimer, Benjamin"/>
    <s v="TCN-RMI11"/>
    <s v="JPG22"/>
    <x v="1"/>
    <x v="2"/>
    <n v="0.25"/>
    <s v="Garrett, Pamela"/>
    <s v="TCN"/>
    <x v="208"/>
    <x v="0"/>
    <x v="6"/>
  </r>
  <r>
    <n v="438075"/>
    <s v="Schleimer, Benjamin"/>
    <s v="TCN-RMI11"/>
    <s v="JPG22"/>
    <x v="2"/>
    <x v="2"/>
    <n v="0.25"/>
    <s v="Garrett, Pamela"/>
    <s v="TCN"/>
    <x v="208"/>
    <x v="0"/>
    <x v="6"/>
  </r>
  <r>
    <n v="438075"/>
    <s v="Schleimer, Benjamin"/>
    <s v="TCN-RMI11"/>
    <s v="JPG22"/>
    <x v="13"/>
    <x v="2"/>
    <n v="0.37"/>
    <s v="Garrett, Pamela"/>
    <s v="TCN"/>
    <x v="208"/>
    <x v="0"/>
    <x v="6"/>
  </r>
  <r>
    <n v="438078"/>
    <s v="Ries, Matt"/>
    <s v="TCN-WTF11"/>
    <s v="JPG22"/>
    <x v="3"/>
    <x v="1"/>
    <n v="8"/>
    <s v="Sullivan, Margaret Ann"/>
    <s v="TCN"/>
    <x v="305"/>
    <x v="0"/>
    <x v="9"/>
  </r>
  <r>
    <n v="438078"/>
    <s v="Ries, Matt"/>
    <s v="TCN-WTF11"/>
    <s v="JPG22"/>
    <x v="4"/>
    <x v="1"/>
    <n v="8"/>
    <s v="Sullivan, Margaret Ann"/>
    <s v="TCN"/>
    <x v="305"/>
    <x v="0"/>
    <x v="9"/>
  </r>
  <r>
    <n v="438078"/>
    <s v="Ries, Matt"/>
    <s v="TCN-WTF11"/>
    <s v="JPG22"/>
    <x v="2"/>
    <x v="1"/>
    <n v="8"/>
    <s v="Sullivan, Margaret Ann"/>
    <s v="TCN"/>
    <x v="305"/>
    <x v="0"/>
    <x v="9"/>
  </r>
  <r>
    <n v="438078"/>
    <s v="Ries, Matt"/>
    <s v="TCN-WTF11"/>
    <s v="JPG22"/>
    <x v="5"/>
    <x v="1"/>
    <n v="8"/>
    <s v="Sullivan, Margaret Ann"/>
    <s v="TCN"/>
    <x v="305"/>
    <x v="0"/>
    <x v="9"/>
  </r>
  <r>
    <n v="438078"/>
    <s v="Ries, Matt"/>
    <s v="TCN-WTF11"/>
    <s v="JPG22"/>
    <x v="6"/>
    <x v="1"/>
    <n v="8"/>
    <s v="Sullivan, Margaret Ann"/>
    <s v="TCN"/>
    <x v="305"/>
    <x v="0"/>
    <x v="9"/>
  </r>
  <r>
    <n v="438078"/>
    <s v="Ries, Matt"/>
    <s v="TCN-WTF11"/>
    <s v="JPG22"/>
    <x v="8"/>
    <x v="0"/>
    <n v="0.02"/>
    <s v="Sullivan, Margaret Ann"/>
    <s v="TCN"/>
    <x v="305"/>
    <x v="0"/>
    <x v="9"/>
  </r>
  <r>
    <n v="438103"/>
    <s v="Allen, Mike"/>
    <s v="TCN-WTR11"/>
    <s v="JPG22"/>
    <x v="1"/>
    <x v="0"/>
    <n v="0.02"/>
    <s v="Boucher, John"/>
    <s v="TCN"/>
    <x v="294"/>
    <x v="0"/>
    <x v="9"/>
  </r>
  <r>
    <n v="438105"/>
    <s v="Sedlacek, Robert"/>
    <s v="TCN-WTM00"/>
    <s v="JPG27"/>
    <x v="1"/>
    <x v="1"/>
    <n v="8"/>
    <s v="Russell, Ian"/>
    <s v="TCN"/>
    <x v="228"/>
    <x v="4"/>
    <x v="9"/>
  </r>
  <r>
    <n v="438105"/>
    <s v="Sedlacek, Robert"/>
    <s v="TCN-WTM00"/>
    <s v="JPG27"/>
    <x v="3"/>
    <x v="1"/>
    <n v="8"/>
    <s v="Russell, Ian"/>
    <s v="TCN"/>
    <x v="228"/>
    <x v="4"/>
    <x v="9"/>
  </r>
  <r>
    <n v="438105"/>
    <s v="Sedlacek, Robert"/>
    <s v="TCN-WTM00"/>
    <s v="JPG27"/>
    <x v="4"/>
    <x v="1"/>
    <n v="8"/>
    <s v="Russell, Ian"/>
    <s v="TCN"/>
    <x v="228"/>
    <x v="4"/>
    <x v="9"/>
  </r>
  <r>
    <n v="438112"/>
    <s v="Sutton, Travis"/>
    <s v="TCN-WAJ11"/>
    <s v="JPG22"/>
    <x v="1"/>
    <x v="1"/>
    <n v="8"/>
    <s v="Stanley, Darren"/>
    <s v="TCN"/>
    <x v="325"/>
    <x v="0"/>
    <x v="12"/>
  </r>
  <r>
    <n v="438393"/>
    <s v="Lintott, Kyle"/>
    <s v="TCN-WWB11"/>
    <s v="JPG22"/>
    <x v="0"/>
    <x v="2"/>
    <n v="0.65"/>
    <s v="Feledi, Mark"/>
    <s v="TCN"/>
    <x v="179"/>
    <x v="0"/>
    <x v="13"/>
  </r>
  <r>
    <n v="438393"/>
    <s v="Lintott, Kyle"/>
    <s v="TCN-WWB11"/>
    <s v="JPG22"/>
    <x v="18"/>
    <x v="2"/>
    <n v="0.15"/>
    <s v="Feledi, Mark"/>
    <s v="TCN"/>
    <x v="179"/>
    <x v="0"/>
    <x v="13"/>
  </r>
  <r>
    <n v="438396"/>
    <s v="Harris, Jacob"/>
    <s v="TCN-WWB11"/>
    <s v="JPG22"/>
    <x v="0"/>
    <x v="2"/>
    <n v="0.53"/>
    <s v="Feledi, Mark"/>
    <s v="TCN"/>
    <x v="179"/>
    <x v="0"/>
    <x v="13"/>
  </r>
  <r>
    <n v="438396"/>
    <s v="Harris, Jacob"/>
    <s v="TCN-WWB11"/>
    <s v="JPG22"/>
    <x v="18"/>
    <x v="2"/>
    <n v="0.2"/>
    <s v="Feledi, Mark"/>
    <s v="TCN"/>
    <x v="179"/>
    <x v="0"/>
    <x v="13"/>
  </r>
  <r>
    <n v="438396"/>
    <s v="Harris, Jacob"/>
    <s v="TCN-WWB11"/>
    <s v="JPG22"/>
    <x v="22"/>
    <x v="2"/>
    <n v="0.77"/>
    <s v="Feledi, Mark"/>
    <s v="TCN"/>
    <x v="179"/>
    <x v="0"/>
    <x v="13"/>
  </r>
  <r>
    <n v="438400"/>
    <s v="Edwards, Cole"/>
    <s v="TCN-RMK12"/>
    <s v="JPG22"/>
    <x v="1"/>
    <x v="2"/>
    <n v="0.47"/>
    <s v="Idzik, Steve"/>
    <s v="TCN"/>
    <x v="262"/>
    <x v="0"/>
    <x v="6"/>
  </r>
  <r>
    <n v="438402"/>
    <s v="Beaulieu, Melissa"/>
    <s v="TCN-WTF12"/>
    <s v="JPG22"/>
    <x v="4"/>
    <x v="0"/>
    <n v="0.48"/>
    <s v="Kirk, Jeffery"/>
    <s v="TCN"/>
    <x v="248"/>
    <x v="0"/>
    <x v="9"/>
  </r>
  <r>
    <n v="438402"/>
    <s v="Beaulieu, Melissa"/>
    <s v="TCN-WTF12"/>
    <s v="JPG22"/>
    <x v="5"/>
    <x v="0"/>
    <n v="0.22"/>
    <s v="Kirk, Jeffery"/>
    <s v="TCN"/>
    <x v="248"/>
    <x v="0"/>
    <x v="9"/>
  </r>
  <r>
    <n v="438402"/>
    <s v="Beaulieu, Melissa"/>
    <s v="TCN-WTF12"/>
    <s v="JPG22"/>
    <x v="6"/>
    <x v="0"/>
    <n v="0.37"/>
    <s v="Kirk, Jeffery"/>
    <s v="TCN"/>
    <x v="248"/>
    <x v="0"/>
    <x v="9"/>
  </r>
  <r>
    <n v="438402"/>
    <s v="Beaulieu, Melissa"/>
    <s v="TCN-WTF12"/>
    <s v="JPG22"/>
    <x v="7"/>
    <x v="0"/>
    <n v="0.43"/>
    <s v="Kirk, Jeffery"/>
    <s v="TCN"/>
    <x v="248"/>
    <x v="0"/>
    <x v="9"/>
  </r>
  <r>
    <n v="438402"/>
    <s v="Beaulieu, Melissa"/>
    <s v="TCN-WTF12"/>
    <s v="JPG22"/>
    <x v="11"/>
    <x v="0"/>
    <n v="0.45"/>
    <s v="Kirk, Jeffery"/>
    <s v="TCN"/>
    <x v="248"/>
    <x v="0"/>
    <x v="9"/>
  </r>
  <r>
    <n v="438402"/>
    <s v="Beaulieu, Melissa"/>
    <s v="TCN-WTF12"/>
    <s v="JPG22"/>
    <x v="12"/>
    <x v="0"/>
    <n v="0.45"/>
    <s v="Kirk, Jeffery"/>
    <s v="TCN"/>
    <x v="248"/>
    <x v="0"/>
    <x v="9"/>
  </r>
  <r>
    <n v="438402"/>
    <s v="Beaulieu, Melissa"/>
    <s v="TCN-WTF12"/>
    <s v="JPG22"/>
    <x v="13"/>
    <x v="0"/>
    <n v="0.48"/>
    <s v="Kirk, Jeffery"/>
    <s v="TCN"/>
    <x v="248"/>
    <x v="0"/>
    <x v="9"/>
  </r>
  <r>
    <n v="438402"/>
    <s v="Beaulieu, Melissa"/>
    <s v="TCN-WTF12"/>
    <s v="JPG22"/>
    <x v="16"/>
    <x v="0"/>
    <n v="0.13"/>
    <s v="Kirk, Jeffery"/>
    <s v="TCN"/>
    <x v="248"/>
    <x v="0"/>
    <x v="9"/>
  </r>
  <r>
    <n v="438402"/>
    <s v="Beaulieu, Melissa"/>
    <s v="TCN-WTF12"/>
    <s v="JPG22"/>
    <x v="21"/>
    <x v="0"/>
    <n v="0.17"/>
    <s v="Kirk, Jeffery"/>
    <s v="TCN"/>
    <x v="248"/>
    <x v="0"/>
    <x v="9"/>
  </r>
  <r>
    <n v="438404"/>
    <s v="Mc Ginty, Edward"/>
    <s v="TCN-RSU11"/>
    <s v="JPG22"/>
    <x v="7"/>
    <x v="1"/>
    <n v="8"/>
    <s v="Wiles, Eric"/>
    <s v="TCN"/>
    <x v="230"/>
    <x v="0"/>
    <x v="8"/>
  </r>
  <r>
    <n v="438404"/>
    <s v="Mc Ginty, Edward"/>
    <s v="TCN-RSU11"/>
    <s v="JPG22"/>
    <x v="8"/>
    <x v="1"/>
    <n v="8"/>
    <s v="Wiles, Eric"/>
    <s v="TCN"/>
    <x v="230"/>
    <x v="0"/>
    <x v="8"/>
  </r>
  <r>
    <n v="438460"/>
    <s v="Sader, Jacklyn"/>
    <s v="TCN-RSN12"/>
    <s v="JPG22"/>
    <x v="2"/>
    <x v="0"/>
    <n v="1.62"/>
    <s v="Jordao, Manuel"/>
    <s v="TCN"/>
    <x v="333"/>
    <x v="0"/>
    <x v="8"/>
  </r>
  <r>
    <n v="438463"/>
    <s v="Nason, Andi"/>
    <s v="TCN-RML12"/>
    <s v="JPG22"/>
    <x v="1"/>
    <x v="0"/>
    <n v="0.5"/>
    <s v="Dahmer, Darryl"/>
    <s v="TCN"/>
    <x v="135"/>
    <x v="0"/>
    <x v="6"/>
  </r>
  <r>
    <n v="438463"/>
    <s v="Nason, Andi"/>
    <s v="TCN-RML12"/>
    <s v="JPG22"/>
    <x v="19"/>
    <x v="1"/>
    <n v="7.28"/>
    <s v="Dahmer, Darryl"/>
    <s v="TCN"/>
    <x v="135"/>
    <x v="0"/>
    <x v="6"/>
  </r>
  <r>
    <n v="438463"/>
    <s v="Nason, Andi"/>
    <s v="TCN-RML12"/>
    <s v="JPG22"/>
    <x v="20"/>
    <x v="1"/>
    <n v="8"/>
    <s v="Dahmer, Darryl"/>
    <s v="TCN"/>
    <x v="135"/>
    <x v="0"/>
    <x v="6"/>
  </r>
  <r>
    <n v="438463"/>
    <s v="Nason, Andi"/>
    <s v="TCN-RML12"/>
    <s v="JPG22"/>
    <x v="10"/>
    <x v="1"/>
    <n v="8"/>
    <s v="Dahmer, Darryl"/>
    <s v="TCN"/>
    <x v="135"/>
    <x v="0"/>
    <x v="6"/>
  </r>
  <r>
    <n v="438463"/>
    <s v="Nason, Andi"/>
    <s v="TCN-RML12"/>
    <s v="JPG22"/>
    <x v="11"/>
    <x v="1"/>
    <n v="8"/>
    <s v="Dahmer, Darryl"/>
    <s v="TCN"/>
    <x v="135"/>
    <x v="0"/>
    <x v="6"/>
  </r>
  <r>
    <n v="438463"/>
    <s v="Nason, Andi"/>
    <s v="TCN-RML12"/>
    <s v="JPG22"/>
    <x v="12"/>
    <x v="1"/>
    <n v="8"/>
    <s v="Dahmer, Darryl"/>
    <s v="TCN"/>
    <x v="135"/>
    <x v="0"/>
    <x v="6"/>
  </r>
  <r>
    <n v="438466"/>
    <s v="Micks, Brandon"/>
    <s v="TCN-RSI11"/>
    <s v="JPG22"/>
    <x v="13"/>
    <x v="1"/>
    <n v="8"/>
    <s v="Hawkins, Chad"/>
    <s v="TCN"/>
    <x v="231"/>
    <x v="0"/>
    <x v="8"/>
  </r>
  <r>
    <n v="438466"/>
    <s v="Micks, Brandon"/>
    <s v="TCN-RSI11"/>
    <s v="JPG22"/>
    <x v="14"/>
    <x v="1"/>
    <n v="8"/>
    <s v="Hawkins, Chad"/>
    <s v="TCN"/>
    <x v="231"/>
    <x v="0"/>
    <x v="8"/>
  </r>
  <r>
    <n v="438466"/>
    <s v="Micks, Brandon"/>
    <s v="TCN-RSI11"/>
    <s v="JPG22"/>
    <x v="16"/>
    <x v="1"/>
    <n v="8"/>
    <s v="Hawkins, Chad"/>
    <s v="TCN"/>
    <x v="231"/>
    <x v="0"/>
    <x v="8"/>
  </r>
  <r>
    <n v="438466"/>
    <s v="Micks, Brandon"/>
    <s v="TCN-RSI11"/>
    <s v="JPG22"/>
    <x v="21"/>
    <x v="1"/>
    <n v="8"/>
    <s v="Hawkins, Chad"/>
    <s v="TCN"/>
    <x v="231"/>
    <x v="0"/>
    <x v="8"/>
  </r>
  <r>
    <n v="438466"/>
    <s v="Micks, Brandon"/>
    <s v="TCN-RSI11"/>
    <s v="JPG22"/>
    <x v="9"/>
    <x v="1"/>
    <n v="8"/>
    <s v="Hawkins, Chad"/>
    <s v="TCN"/>
    <x v="231"/>
    <x v="0"/>
    <x v="8"/>
  </r>
  <r>
    <n v="438469"/>
    <s v="Ladmann, Jonathan"/>
    <s v="TCN-RSB12"/>
    <s v="JPG22"/>
    <x v="2"/>
    <x v="2"/>
    <n v="1.42"/>
    <s v="Young, Jesse"/>
    <s v="TCN"/>
    <x v="311"/>
    <x v="0"/>
    <x v="8"/>
  </r>
  <r>
    <n v="438469"/>
    <s v="Ladmann, Jonathan"/>
    <s v="TCN-RSB12"/>
    <s v="JPG22"/>
    <x v="13"/>
    <x v="1"/>
    <n v="8"/>
    <s v="Young, Jesse"/>
    <s v="TCN"/>
    <x v="311"/>
    <x v="0"/>
    <x v="8"/>
  </r>
  <r>
    <n v="438469"/>
    <s v="Ladmann, Jonathan"/>
    <s v="TCN-RSB12"/>
    <s v="JPG22"/>
    <x v="14"/>
    <x v="1"/>
    <n v="8"/>
    <s v="Young, Jesse"/>
    <s v="TCN"/>
    <x v="311"/>
    <x v="0"/>
    <x v="8"/>
  </r>
  <r>
    <n v="438469"/>
    <s v="Ladmann, Jonathan"/>
    <s v="TCN-RSB12"/>
    <s v="JPG22"/>
    <x v="16"/>
    <x v="1"/>
    <n v="8"/>
    <s v="Young, Jesse"/>
    <s v="TCN"/>
    <x v="311"/>
    <x v="0"/>
    <x v="8"/>
  </r>
  <r>
    <n v="438469"/>
    <s v="Ladmann, Jonathan"/>
    <s v="TCN-RSB12"/>
    <s v="JPG22"/>
    <x v="21"/>
    <x v="1"/>
    <n v="8"/>
    <s v="Young, Jesse"/>
    <s v="TCN"/>
    <x v="311"/>
    <x v="0"/>
    <x v="8"/>
  </r>
  <r>
    <n v="438471"/>
    <s v="Banerjee, Arindam"/>
    <s v="TCN-RJN12"/>
    <s v="JPG22"/>
    <x v="1"/>
    <x v="2"/>
    <n v="2.0699999999999998"/>
    <s v="Turner, Jason"/>
    <s v="TCN"/>
    <x v="155"/>
    <x v="0"/>
    <x v="2"/>
  </r>
  <r>
    <n v="438471"/>
    <s v="Banerjee, Arindam"/>
    <s v="TCN-RJN12"/>
    <s v="JPG22"/>
    <x v="18"/>
    <x v="2"/>
    <n v="0.48"/>
    <s v="Turner, Jason"/>
    <s v="TCN"/>
    <x v="155"/>
    <x v="0"/>
    <x v="2"/>
  </r>
  <r>
    <n v="438471"/>
    <s v="Banerjee, Arindam"/>
    <s v="TCN-RJN12"/>
    <s v="JPG22"/>
    <x v="20"/>
    <x v="2"/>
    <n v="0.63"/>
    <s v="Turner, Jason"/>
    <s v="TCN"/>
    <x v="155"/>
    <x v="0"/>
    <x v="2"/>
  </r>
  <r>
    <n v="438471"/>
    <s v="Banerjee, Arindam"/>
    <s v="TCN-RJN12"/>
    <s v="JPG22"/>
    <x v="9"/>
    <x v="0"/>
    <n v="0.35"/>
    <s v="Turner, Jason"/>
    <s v="TCN"/>
    <x v="155"/>
    <x v="0"/>
    <x v="2"/>
  </r>
  <r>
    <n v="438473"/>
    <s v="West, Ryan"/>
    <s v="TCN-RWS12"/>
    <s v="JPG22"/>
    <x v="1"/>
    <x v="2"/>
    <n v="2"/>
    <s v="Davis, Steven"/>
    <s v="TCN"/>
    <x v="32"/>
    <x v="0"/>
    <x v="2"/>
  </r>
  <r>
    <n v="438473"/>
    <s v="West, Ryan"/>
    <s v="TCN-RWS12"/>
    <s v="JPG22"/>
    <x v="3"/>
    <x v="2"/>
    <n v="0.95"/>
    <s v="Davis, Steven"/>
    <s v="TCN"/>
    <x v="32"/>
    <x v="0"/>
    <x v="2"/>
  </r>
  <r>
    <n v="438473"/>
    <s v="West, Ryan"/>
    <s v="TCN-RWS12"/>
    <s v="JPG22"/>
    <x v="2"/>
    <x v="2"/>
    <n v="1.33"/>
    <s v="Davis, Steven"/>
    <s v="TCN"/>
    <x v="32"/>
    <x v="0"/>
    <x v="2"/>
  </r>
  <r>
    <n v="438473"/>
    <s v="West, Ryan"/>
    <s v="TCN-RWS12"/>
    <s v="JPG22"/>
    <x v="5"/>
    <x v="2"/>
    <n v="0.22"/>
    <s v="Davis, Steven"/>
    <s v="TCN"/>
    <x v="32"/>
    <x v="0"/>
    <x v="2"/>
  </r>
  <r>
    <n v="438473"/>
    <s v="West, Ryan"/>
    <s v="TCN-RWS12"/>
    <s v="JPG22"/>
    <x v="6"/>
    <x v="2"/>
    <n v="0.28000000000000003"/>
    <s v="Davis, Steven"/>
    <s v="TCN"/>
    <x v="32"/>
    <x v="0"/>
    <x v="2"/>
  </r>
  <r>
    <n v="438473"/>
    <s v="West, Ryan"/>
    <s v="TCN-RWS12"/>
    <s v="JPG22"/>
    <x v="8"/>
    <x v="2"/>
    <n v="7.0000000000000007E-2"/>
    <s v="Davis, Steven"/>
    <s v="TCN"/>
    <x v="32"/>
    <x v="0"/>
    <x v="2"/>
  </r>
  <r>
    <n v="448081"/>
    <s v="Uguru, Ebere"/>
    <s v="TCN-RJG11"/>
    <s v="JPG22"/>
    <x v="17"/>
    <x v="1"/>
    <n v="8"/>
    <s v="Ribeiro, Michael"/>
    <s v="TCN"/>
    <x v="277"/>
    <x v="0"/>
    <x v="2"/>
  </r>
  <r>
    <n v="438473"/>
    <s v="West, Ryan"/>
    <s v="TCN-RWS12"/>
    <s v="JPG22"/>
    <x v="18"/>
    <x v="2"/>
    <n v="0.47"/>
    <s v="Davis, Steven"/>
    <s v="TCN"/>
    <x v="32"/>
    <x v="0"/>
    <x v="2"/>
  </r>
  <r>
    <n v="438473"/>
    <s v="West, Ryan"/>
    <s v="TCN-RWS12"/>
    <s v="JPG22"/>
    <x v="20"/>
    <x v="2"/>
    <n v="0.62"/>
    <s v="Davis, Steven"/>
    <s v="TCN"/>
    <x v="32"/>
    <x v="0"/>
    <x v="2"/>
  </r>
  <r>
    <n v="438473"/>
    <s v="West, Ryan"/>
    <s v="TCN-RWS12"/>
    <s v="JPG22"/>
    <x v="9"/>
    <x v="2"/>
    <n v="0.4"/>
    <s v="Davis, Steven"/>
    <s v="TCN"/>
    <x v="32"/>
    <x v="0"/>
    <x v="2"/>
  </r>
  <r>
    <n v="438586"/>
    <s v="Janketic, Filip"/>
    <s v="TCN-RSQ12"/>
    <s v="JPG22"/>
    <x v="2"/>
    <x v="2"/>
    <n v="1.2"/>
    <s v="Gibson, Stephen"/>
    <s v="TCN"/>
    <x v="300"/>
    <x v="0"/>
    <x v="8"/>
  </r>
  <r>
    <n v="438593"/>
    <s v="Townshend, Matthew"/>
    <s v="TCN-RSF12"/>
    <s v="JPG22"/>
    <x v="2"/>
    <x v="2"/>
    <n v="1.5"/>
    <s v="Richards, Geoff"/>
    <s v="TCN"/>
    <x v="322"/>
    <x v="0"/>
    <x v="8"/>
  </r>
  <r>
    <n v="438855"/>
    <s v="Kincaid, Tammy"/>
    <s v="TCN-RMB12"/>
    <s v="JPG22"/>
    <x v="1"/>
    <x v="2"/>
    <n v="0.43"/>
    <s v="Lavallee, Philip"/>
    <s v="TCN"/>
    <x v="273"/>
    <x v="0"/>
    <x v="6"/>
  </r>
  <r>
    <n v="438856"/>
    <s v="Johns, Adam"/>
    <s v="TCN-RSD12"/>
    <s v="JPG22"/>
    <x v="2"/>
    <x v="2"/>
    <n v="1.53"/>
    <s v="Briggs, Rebecca"/>
    <s v="TCN"/>
    <x v="344"/>
    <x v="0"/>
    <x v="8"/>
  </r>
  <r>
    <n v="439056"/>
    <s v="Gardiner, Jessie"/>
    <s v="TCN-RSB12"/>
    <s v="JPG22"/>
    <x v="2"/>
    <x v="2"/>
    <n v="1.1499999999999999"/>
    <s v="Young, Jesse"/>
    <s v="TCN"/>
    <x v="311"/>
    <x v="0"/>
    <x v="8"/>
  </r>
  <r>
    <n v="439272"/>
    <s v="Viernes, Marlon"/>
    <s v="TCN-RSU12"/>
    <s v="JPG22"/>
    <x v="2"/>
    <x v="2"/>
    <n v="1.22"/>
    <s v="Waring, Andrea"/>
    <s v="TCN"/>
    <x v="327"/>
    <x v="0"/>
    <x v="8"/>
  </r>
  <r>
    <n v="439281"/>
    <s v="Debastiani, Alessandro"/>
    <s v="TCN-RMF12"/>
    <s v="JPG22"/>
    <x v="1"/>
    <x v="2"/>
    <n v="0.48"/>
    <s v="Tilford, Tanya"/>
    <s v="TCN"/>
    <x v="107"/>
    <x v="0"/>
    <x v="6"/>
  </r>
  <r>
    <n v="439281"/>
    <s v="Debastiani, Alessandro"/>
    <s v="TCN-RMF12"/>
    <s v="JPG22"/>
    <x v="7"/>
    <x v="1"/>
    <n v="8"/>
    <s v="Tilford, Tanya"/>
    <s v="TCN"/>
    <x v="107"/>
    <x v="0"/>
    <x v="6"/>
  </r>
  <r>
    <n v="439281"/>
    <s v="Debastiani, Alessandro"/>
    <s v="TCN-RMF12"/>
    <s v="JPG22"/>
    <x v="8"/>
    <x v="1"/>
    <n v="8"/>
    <s v="Tilford, Tanya"/>
    <s v="TCN"/>
    <x v="107"/>
    <x v="0"/>
    <x v="6"/>
  </r>
  <r>
    <n v="448085"/>
    <s v="Kerna Kammiah, Drishna"/>
    <s v="TCN-RLB12"/>
    <s v="JPG22"/>
    <x v="17"/>
    <x v="1"/>
    <n v="8"/>
    <s v="Torti, Gregory"/>
    <s v="TCN"/>
    <x v="83"/>
    <x v="0"/>
    <x v="5"/>
  </r>
  <r>
    <n v="439281"/>
    <s v="Debastiani, Alessandro"/>
    <s v="TCN-RMF12"/>
    <s v="JPG22"/>
    <x v="18"/>
    <x v="1"/>
    <n v="8"/>
    <s v="Tilford, Tanya"/>
    <s v="TCN"/>
    <x v="107"/>
    <x v="0"/>
    <x v="6"/>
  </r>
  <r>
    <n v="439286"/>
    <s v="Menary, Jordan"/>
    <s v="TCN-WTF12"/>
    <s v="JPG22"/>
    <x v="12"/>
    <x v="0"/>
    <n v="0.43"/>
    <s v="Kirk, Jeffery"/>
    <s v="TCN"/>
    <x v="248"/>
    <x v="0"/>
    <x v="9"/>
  </r>
  <r>
    <n v="439286"/>
    <s v="Menary, Jordan"/>
    <s v="TCN-WTF12"/>
    <s v="JPG22"/>
    <x v="21"/>
    <x v="0"/>
    <n v="0.12"/>
    <s v="Kirk, Jeffery"/>
    <s v="TCN"/>
    <x v="248"/>
    <x v="0"/>
    <x v="9"/>
  </r>
  <r>
    <n v="439322"/>
    <s v="Pacheco, Serena"/>
    <s v="TCN-QWS11"/>
    <s v="JPG10"/>
    <x v="2"/>
    <x v="2"/>
    <n v="2.62"/>
    <s v="Korczak, Gregory"/>
    <s v="TCN"/>
    <x v="123"/>
    <x v="0"/>
    <x v="14"/>
  </r>
  <r>
    <n v="439322"/>
    <s v="Pacheco, Serena"/>
    <s v="TCN-QWS11"/>
    <s v="JPG10"/>
    <x v="18"/>
    <x v="0"/>
    <n v="0.88"/>
    <s v="Korczak, Gregory"/>
    <s v="TCN"/>
    <x v="123"/>
    <x v="0"/>
    <x v="14"/>
  </r>
  <r>
    <n v="439323"/>
    <s v="Michilsen, Austin"/>
    <s v="TCN-RBA14"/>
    <s v="JPG10"/>
    <x v="1"/>
    <x v="1"/>
    <n v="8"/>
    <s v="Briden, Robert"/>
    <s v="TCN"/>
    <x v="147"/>
    <x v="0"/>
    <x v="18"/>
  </r>
  <r>
    <n v="439323"/>
    <s v="Michilsen, Austin"/>
    <s v="TCN-RBA14"/>
    <s v="JPG10"/>
    <x v="2"/>
    <x v="2"/>
    <n v="1.42"/>
    <s v="Briden, Robert"/>
    <s v="TCN"/>
    <x v="147"/>
    <x v="0"/>
    <x v="18"/>
  </r>
  <r>
    <n v="439386"/>
    <s v="Koabel, Brittany"/>
    <s v="TCN-RMC12"/>
    <s v="JPG22"/>
    <x v="0"/>
    <x v="0"/>
    <n v="0.5"/>
    <s v="Hanley, Michael"/>
    <s v="TCN"/>
    <x v="279"/>
    <x v="0"/>
    <x v="6"/>
  </r>
  <r>
    <n v="439386"/>
    <s v="Koabel, Brittany"/>
    <s v="TCN-RMC12"/>
    <s v="JPG22"/>
    <x v="14"/>
    <x v="1"/>
    <n v="8"/>
    <s v="Hanley, Michael"/>
    <s v="TCN"/>
    <x v="279"/>
    <x v="0"/>
    <x v="6"/>
  </r>
  <r>
    <n v="439386"/>
    <s v="Koabel, Brittany"/>
    <s v="TCN-RMC12"/>
    <s v="JPG22"/>
    <x v="16"/>
    <x v="1"/>
    <n v="8"/>
    <s v="Hanley, Michael"/>
    <s v="TCN"/>
    <x v="279"/>
    <x v="0"/>
    <x v="6"/>
  </r>
  <r>
    <n v="439386"/>
    <s v="Koabel, Brittany"/>
    <s v="TCN-RMC12"/>
    <s v="JPG22"/>
    <x v="21"/>
    <x v="1"/>
    <n v="8"/>
    <s v="Hanley, Michael"/>
    <s v="TCN"/>
    <x v="279"/>
    <x v="0"/>
    <x v="6"/>
  </r>
  <r>
    <n v="439386"/>
    <s v="Koabel, Brittany"/>
    <s v="TCN-RMC12"/>
    <s v="JPG22"/>
    <x v="9"/>
    <x v="1"/>
    <n v="8"/>
    <s v="Hanley, Michael"/>
    <s v="TCN"/>
    <x v="279"/>
    <x v="0"/>
    <x v="6"/>
  </r>
  <r>
    <n v="439582"/>
    <s v="Cormier, Paul"/>
    <s v="TCN-WAD11"/>
    <s v="JPG22"/>
    <x v="11"/>
    <x v="1"/>
    <n v="8"/>
    <s v="Whitehead, Patrick"/>
    <s v="TCN"/>
    <x v="342"/>
    <x v="0"/>
    <x v="12"/>
  </r>
  <r>
    <n v="439582"/>
    <s v="Cormier, Paul"/>
    <s v="TCN-WAD11"/>
    <s v="JPG22"/>
    <x v="12"/>
    <x v="1"/>
    <n v="8"/>
    <s v="Whitehead, Patrick"/>
    <s v="TCN"/>
    <x v="342"/>
    <x v="0"/>
    <x v="12"/>
  </r>
  <r>
    <n v="439585"/>
    <s v="Atkinson, Tiffany"/>
    <s v="TCN-RSU12"/>
    <s v="JPG22"/>
    <x v="2"/>
    <x v="2"/>
    <n v="0.4"/>
    <s v="Waring, Andrea"/>
    <s v="TCN"/>
    <x v="327"/>
    <x v="0"/>
    <x v="8"/>
  </r>
  <r>
    <n v="439589"/>
    <s v="Kylindris, Tom"/>
    <s v="TCN-WTF11"/>
    <s v="JPG22"/>
    <x v="7"/>
    <x v="1"/>
    <n v="8"/>
    <s v="Sullivan, Margaret Ann"/>
    <s v="TCN"/>
    <x v="305"/>
    <x v="0"/>
    <x v="9"/>
  </r>
  <r>
    <n v="439610"/>
    <s v="Novak, Brett"/>
    <s v="TCN-WWS11"/>
    <s v="JPG22"/>
    <x v="22"/>
    <x v="2"/>
    <n v="0.05"/>
    <s v="Maissan, Daniel"/>
    <s v="TCN"/>
    <x v="298"/>
    <x v="0"/>
    <x v="13"/>
  </r>
  <r>
    <n v="439617"/>
    <s v="Utting, Paul"/>
    <s v="TCN-WAG12"/>
    <s v="JPG22"/>
    <x v="8"/>
    <x v="1"/>
    <n v="6"/>
    <s v="Bonney, Chris"/>
    <s v="TCN"/>
    <x v="339"/>
    <x v="0"/>
    <x v="12"/>
  </r>
  <r>
    <n v="448086"/>
    <s v="John, Natasha"/>
    <s v="TCN-RLB12"/>
    <s v="JPG22"/>
    <x v="17"/>
    <x v="1"/>
    <n v="8"/>
    <s v="Torti, Gregory"/>
    <s v="TCN"/>
    <x v="83"/>
    <x v="0"/>
    <x v="5"/>
  </r>
  <r>
    <n v="439617"/>
    <s v="Utting, Paul"/>
    <s v="TCN-WAG12"/>
    <s v="JPG22"/>
    <x v="18"/>
    <x v="1"/>
    <n v="8"/>
    <s v="Bonney, Chris"/>
    <s v="TCN"/>
    <x v="339"/>
    <x v="0"/>
    <x v="12"/>
  </r>
  <r>
    <n v="439617"/>
    <s v="Utting, Paul"/>
    <s v="TCN-WAG12"/>
    <s v="JPG22"/>
    <x v="19"/>
    <x v="1"/>
    <n v="8"/>
    <s v="Bonney, Chris"/>
    <s v="TCN"/>
    <x v="339"/>
    <x v="0"/>
    <x v="12"/>
  </r>
  <r>
    <n v="439675"/>
    <s v="Rana, Rohit"/>
    <s v="TCN-RST11"/>
    <s v="JPG22"/>
    <x v="5"/>
    <x v="1"/>
    <n v="8"/>
    <s v="Farraway, Arthur"/>
    <s v="TCN"/>
    <x v="337"/>
    <x v="0"/>
    <x v="8"/>
  </r>
  <r>
    <n v="439675"/>
    <s v="Rana, Rohit"/>
    <s v="TCN-RST11"/>
    <s v="JPG22"/>
    <x v="6"/>
    <x v="1"/>
    <n v="8"/>
    <s v="Farraway, Arthur"/>
    <s v="TCN"/>
    <x v="337"/>
    <x v="0"/>
    <x v="8"/>
  </r>
  <r>
    <n v="439872"/>
    <s v="Merto, Freddie"/>
    <s v="TCN-RSN12"/>
    <s v="JPG22"/>
    <x v="2"/>
    <x v="0"/>
    <n v="1.62"/>
    <s v="Jordao, Manuel"/>
    <s v="TCN"/>
    <x v="333"/>
    <x v="0"/>
    <x v="8"/>
  </r>
  <r>
    <n v="439882"/>
    <s v="Arines, Angeles"/>
    <s v="TCN-RSI12"/>
    <s v="JPG22"/>
    <x v="2"/>
    <x v="2"/>
    <n v="1.63"/>
    <s v="Tremblay, Joshua"/>
    <s v="TCN"/>
    <x v="352"/>
    <x v="0"/>
    <x v="8"/>
  </r>
  <r>
    <n v="439885"/>
    <s v="Rebelo, Garry"/>
    <s v="TCN-RDB11"/>
    <s v="JPG22"/>
    <x v="22"/>
    <x v="0"/>
    <n v="0.25"/>
    <s v="Nymeyer, Grant"/>
    <s v="TCN"/>
    <x v="283"/>
    <x v="0"/>
    <x v="0"/>
  </r>
  <r>
    <n v="440213"/>
    <s v="Richard, Scott"/>
    <s v="TCN-WRB11"/>
    <s v="JPG22"/>
    <x v="7"/>
    <x v="1"/>
    <n v="8"/>
    <s v="Decroos, Stephen"/>
    <s v="TCN"/>
    <x v="18"/>
    <x v="0"/>
    <x v="2"/>
  </r>
  <r>
    <n v="440213"/>
    <s v="Richard, Scott"/>
    <s v="TCN-WRB11"/>
    <s v="JPG22"/>
    <x v="8"/>
    <x v="1"/>
    <n v="8"/>
    <s v="Decroos, Stephen"/>
    <s v="TCN"/>
    <x v="18"/>
    <x v="0"/>
    <x v="2"/>
  </r>
  <r>
    <n v="448087"/>
    <s v="Encena, Joanne"/>
    <s v="TCN-RLE12"/>
    <s v="JPG22"/>
    <x v="17"/>
    <x v="1"/>
    <n v="8"/>
    <s v="Fortin, Dominic"/>
    <s v="TCN"/>
    <x v="111"/>
    <x v="0"/>
    <x v="5"/>
  </r>
  <r>
    <n v="440213"/>
    <s v="Richard, Scott"/>
    <s v="TCN-WRB11"/>
    <s v="JPG22"/>
    <x v="18"/>
    <x v="1"/>
    <n v="8"/>
    <s v="Decroos, Stephen"/>
    <s v="TCN"/>
    <x v="18"/>
    <x v="0"/>
    <x v="2"/>
  </r>
  <r>
    <n v="440213"/>
    <s v="Richard, Scott"/>
    <s v="TCN-WRB11"/>
    <s v="JPG22"/>
    <x v="11"/>
    <x v="0"/>
    <n v="5.72"/>
    <s v="Decroos, Stephen"/>
    <s v="TCN"/>
    <x v="18"/>
    <x v="0"/>
    <x v="2"/>
  </r>
  <r>
    <n v="440439"/>
    <s v="Flynn, Michael"/>
    <s v="TCN-RRT01"/>
    <s v="JPG27"/>
    <x v="5"/>
    <x v="1"/>
    <n v="8"/>
    <s v="Redford, Christopher"/>
    <s v="TCN"/>
    <x v="374"/>
    <x v="4"/>
    <x v="1"/>
  </r>
  <r>
    <n v="440439"/>
    <s v="Flynn, Michael"/>
    <s v="TCN-RRT01"/>
    <s v="JPG27"/>
    <x v="6"/>
    <x v="1"/>
    <n v="8"/>
    <s v="Redford, Christopher"/>
    <s v="TCN"/>
    <x v="374"/>
    <x v="4"/>
    <x v="1"/>
  </r>
  <r>
    <n v="440471"/>
    <s v="Arangcon, Josefina"/>
    <s v="TCN-RST12"/>
    <s v="JPG22"/>
    <x v="2"/>
    <x v="0"/>
    <n v="1.57"/>
    <s v="Jankovics, Ella"/>
    <s v="TCN"/>
    <x v="326"/>
    <x v="0"/>
    <x v="8"/>
  </r>
  <r>
    <n v="440787"/>
    <s v="Soares, Brendan"/>
    <s v="TCN-WPP11"/>
    <s v="JPG22"/>
    <x v="1"/>
    <x v="2"/>
    <n v="0.02"/>
    <s v="O'Handley, Troy"/>
    <s v="TCN"/>
    <x v="59"/>
    <x v="0"/>
    <x v="2"/>
  </r>
  <r>
    <n v="440787"/>
    <s v="Soares, Brendan"/>
    <s v="TCN-WPP11"/>
    <s v="JPG22"/>
    <x v="4"/>
    <x v="2"/>
    <n v="0.3"/>
    <s v="O'Handley, Troy"/>
    <s v="TCN"/>
    <x v="59"/>
    <x v="0"/>
    <x v="2"/>
  </r>
  <r>
    <n v="440787"/>
    <s v="Soares, Brendan"/>
    <s v="TCN-WPP11"/>
    <s v="JPG22"/>
    <x v="5"/>
    <x v="2"/>
    <n v="0.02"/>
    <s v="O'Handley, Troy"/>
    <s v="TCN"/>
    <x v="59"/>
    <x v="0"/>
    <x v="2"/>
  </r>
  <r>
    <n v="440787"/>
    <s v="Soares, Brendan"/>
    <s v="TCN-WPP11"/>
    <s v="JPG22"/>
    <x v="8"/>
    <x v="2"/>
    <n v="0.02"/>
    <s v="O'Handley, Troy"/>
    <s v="TCN"/>
    <x v="59"/>
    <x v="0"/>
    <x v="2"/>
  </r>
  <r>
    <n v="440787"/>
    <s v="Soares, Brendan"/>
    <s v="TCN-WPP11"/>
    <s v="JPG22"/>
    <x v="13"/>
    <x v="0"/>
    <n v="0.55000000000000004"/>
    <s v="O'Handley, Troy"/>
    <s v="TCN"/>
    <x v="59"/>
    <x v="0"/>
    <x v="2"/>
  </r>
  <r>
    <n v="440787"/>
    <s v="Soares, Brendan"/>
    <s v="TCN-WPP11"/>
    <s v="JPG22"/>
    <x v="21"/>
    <x v="0"/>
    <n v="0.87"/>
    <s v="O'Handley, Troy"/>
    <s v="TCN"/>
    <x v="59"/>
    <x v="0"/>
    <x v="2"/>
  </r>
  <r>
    <n v="440790"/>
    <s v="Gillespie, Shawn"/>
    <s v="TCN-RSD11"/>
    <s v="JPG22"/>
    <x v="5"/>
    <x v="1"/>
    <n v="8"/>
    <s v="Marroni, Pat"/>
    <s v="TCN"/>
    <x v="292"/>
    <x v="0"/>
    <x v="8"/>
  </r>
  <r>
    <n v="440790"/>
    <s v="Gillespie, Shawn"/>
    <s v="TCN-RSD11"/>
    <s v="JPG22"/>
    <x v="6"/>
    <x v="1"/>
    <n v="8"/>
    <s v="Marroni, Pat"/>
    <s v="TCN"/>
    <x v="292"/>
    <x v="0"/>
    <x v="8"/>
  </r>
  <r>
    <n v="440790"/>
    <s v="Gillespie, Shawn"/>
    <s v="TCN-RSD11"/>
    <s v="JPG22"/>
    <x v="7"/>
    <x v="1"/>
    <n v="8"/>
    <s v="Marroni, Pat"/>
    <s v="TCN"/>
    <x v="292"/>
    <x v="0"/>
    <x v="8"/>
  </r>
  <r>
    <n v="440790"/>
    <s v="Gillespie, Shawn"/>
    <s v="TCN-RSD11"/>
    <s v="JPG22"/>
    <x v="8"/>
    <x v="1"/>
    <n v="8"/>
    <s v="Marroni, Pat"/>
    <s v="TCN"/>
    <x v="292"/>
    <x v="0"/>
    <x v="8"/>
  </r>
  <r>
    <n v="440794"/>
    <s v="Cook, Alan"/>
    <s v="TCN-WTB12"/>
    <s v="JPG22"/>
    <x v="2"/>
    <x v="0"/>
    <n v="3.23"/>
    <s v="Packer, Edward"/>
    <s v="TCN"/>
    <x v="324"/>
    <x v="0"/>
    <x v="9"/>
  </r>
  <r>
    <n v="440794"/>
    <s v="Cook, Alan"/>
    <s v="TCN-WTB12"/>
    <s v="JPG22"/>
    <x v="19"/>
    <x v="1"/>
    <n v="8"/>
    <s v="Packer, Edward"/>
    <s v="TCN"/>
    <x v="324"/>
    <x v="0"/>
    <x v="9"/>
  </r>
  <r>
    <n v="440794"/>
    <s v="Cook, Alan"/>
    <s v="TCN-WTB12"/>
    <s v="JPG22"/>
    <x v="20"/>
    <x v="1"/>
    <n v="8"/>
    <s v="Packer, Edward"/>
    <s v="TCN"/>
    <x v="324"/>
    <x v="0"/>
    <x v="9"/>
  </r>
  <r>
    <n v="440798"/>
    <s v="Andersen, Trent"/>
    <s v="TCN-WAD11"/>
    <s v="JPG10"/>
    <x v="12"/>
    <x v="1"/>
    <n v="8"/>
    <s v="Whitehead, Patrick"/>
    <s v="TCN"/>
    <x v="342"/>
    <x v="0"/>
    <x v="12"/>
  </r>
  <r>
    <n v="440798"/>
    <s v="Andersen, Trent"/>
    <s v="TCN-WAD11"/>
    <s v="JPG10"/>
    <x v="13"/>
    <x v="1"/>
    <n v="8"/>
    <s v="Whitehead, Patrick"/>
    <s v="TCN"/>
    <x v="342"/>
    <x v="0"/>
    <x v="12"/>
  </r>
  <r>
    <n v="440798"/>
    <s v="Andersen, Trent"/>
    <s v="TCN-WAD11"/>
    <s v="JPG10"/>
    <x v="14"/>
    <x v="1"/>
    <n v="8"/>
    <s v="Whitehead, Patrick"/>
    <s v="TCN"/>
    <x v="342"/>
    <x v="0"/>
    <x v="12"/>
  </r>
  <r>
    <n v="440798"/>
    <s v="Andersen, Trent"/>
    <s v="TCN-WAD11"/>
    <s v="JPG10"/>
    <x v="16"/>
    <x v="1"/>
    <n v="8"/>
    <s v="Whitehead, Patrick"/>
    <s v="TCN"/>
    <x v="342"/>
    <x v="0"/>
    <x v="12"/>
  </r>
  <r>
    <n v="440798"/>
    <s v="Andersen, Trent"/>
    <s v="TCN-WAD11"/>
    <s v="JPG10"/>
    <x v="21"/>
    <x v="1"/>
    <n v="8"/>
    <s v="Whitehead, Patrick"/>
    <s v="TCN"/>
    <x v="342"/>
    <x v="0"/>
    <x v="12"/>
  </r>
  <r>
    <n v="441139"/>
    <s v="Laurin, Jeffrey"/>
    <s v="TCN-RRE30"/>
    <s v="JPG27"/>
    <x v="13"/>
    <x v="1"/>
    <n v="6.75"/>
    <s v="Pantea, Tudor"/>
    <s v="TCN"/>
    <x v="50"/>
    <x v="4"/>
    <x v="6"/>
  </r>
  <r>
    <n v="441139"/>
    <s v="Laurin, Jeffrey"/>
    <s v="TCN-RRE30"/>
    <s v="JPG27"/>
    <x v="14"/>
    <x v="1"/>
    <n v="8"/>
    <s v="Pantea, Tudor"/>
    <s v="TCN"/>
    <x v="50"/>
    <x v="4"/>
    <x v="6"/>
  </r>
  <r>
    <n v="441139"/>
    <s v="Laurin, Jeffrey"/>
    <s v="TCN-RRE30"/>
    <s v="JPG27"/>
    <x v="16"/>
    <x v="1"/>
    <n v="8"/>
    <s v="Pantea, Tudor"/>
    <s v="TCN"/>
    <x v="50"/>
    <x v="4"/>
    <x v="6"/>
  </r>
  <r>
    <n v="441139"/>
    <s v="Laurin, Jeffrey"/>
    <s v="TCN-RRE30"/>
    <s v="JPG27"/>
    <x v="21"/>
    <x v="1"/>
    <n v="8"/>
    <s v="Pantea, Tudor"/>
    <s v="TCN"/>
    <x v="50"/>
    <x v="4"/>
    <x v="6"/>
  </r>
  <r>
    <n v="441139"/>
    <s v="Laurin, Jeffrey"/>
    <s v="TCN-RRE30"/>
    <s v="JPG27"/>
    <x v="9"/>
    <x v="1"/>
    <n v="8"/>
    <s v="Pantea, Tudor"/>
    <s v="TCN"/>
    <x v="50"/>
    <x v="4"/>
    <x v="6"/>
  </r>
  <r>
    <n v="441140"/>
    <s v="Gardiner, Tim"/>
    <s v="TCN-RRB23"/>
    <s v="JPG27"/>
    <x v="7"/>
    <x v="1"/>
    <n v="8"/>
    <s v="Spencer, Shawn"/>
    <s v="TCN"/>
    <x v="271"/>
    <x v="4"/>
    <x v="2"/>
  </r>
  <r>
    <n v="441140"/>
    <s v="Gardiner, Tim"/>
    <s v="TCN-RRB23"/>
    <s v="JPG27"/>
    <x v="8"/>
    <x v="1"/>
    <n v="8"/>
    <s v="Spencer, Shawn"/>
    <s v="TCN"/>
    <x v="271"/>
    <x v="4"/>
    <x v="2"/>
  </r>
  <r>
    <n v="441188"/>
    <s v="Nauman, Abdul Muiz"/>
    <s v="TCN-RSC11"/>
    <s v="JPG22"/>
    <x v="2"/>
    <x v="2"/>
    <n v="1.75"/>
    <s v="Thomson, Robert"/>
    <s v="TCN"/>
    <x v="384"/>
    <x v="0"/>
    <x v="8"/>
  </r>
  <r>
    <n v="441194"/>
    <s v="Dankovic, Michael"/>
    <s v="TCN-RSN12"/>
    <s v="JPG22"/>
    <x v="2"/>
    <x v="0"/>
    <n v="1.6"/>
    <s v="Jordao, Manuel"/>
    <s v="TCN"/>
    <x v="333"/>
    <x v="0"/>
    <x v="8"/>
  </r>
  <r>
    <n v="441194"/>
    <s v="Dankovic, Michael"/>
    <s v="TCN-RSN12"/>
    <s v="JPG22"/>
    <x v="7"/>
    <x v="1"/>
    <n v="8"/>
    <s v="Jordao, Manuel"/>
    <s v="TCN"/>
    <x v="333"/>
    <x v="0"/>
    <x v="8"/>
  </r>
  <r>
    <n v="441194"/>
    <s v="Dankovic, Michael"/>
    <s v="TCN-RSN12"/>
    <s v="JPG22"/>
    <x v="8"/>
    <x v="1"/>
    <n v="8"/>
    <s v="Jordao, Manuel"/>
    <s v="TCN"/>
    <x v="333"/>
    <x v="0"/>
    <x v="8"/>
  </r>
  <r>
    <n v="448341"/>
    <s v="Maclean, Kim"/>
    <s v="TCN-WRB11"/>
    <s v="JPG22"/>
    <x v="17"/>
    <x v="1"/>
    <n v="8"/>
    <s v="Decroos, Stephen"/>
    <s v="TCN"/>
    <x v="18"/>
    <x v="0"/>
    <x v="2"/>
  </r>
  <r>
    <n v="441194"/>
    <s v="Dankovic, Michael"/>
    <s v="TCN-RSN12"/>
    <s v="JPG22"/>
    <x v="18"/>
    <x v="1"/>
    <n v="8"/>
    <s v="Jordao, Manuel"/>
    <s v="TCN"/>
    <x v="333"/>
    <x v="0"/>
    <x v="8"/>
  </r>
  <r>
    <n v="441194"/>
    <s v="Dankovic, Michael"/>
    <s v="TCN-RSN12"/>
    <s v="JPG22"/>
    <x v="19"/>
    <x v="1"/>
    <n v="8"/>
    <s v="Jordao, Manuel"/>
    <s v="TCN"/>
    <x v="333"/>
    <x v="0"/>
    <x v="8"/>
  </r>
  <r>
    <n v="441269"/>
    <s v="Sousa, Steve"/>
    <s v="TCN-RSI12"/>
    <s v="JPG22"/>
    <x v="2"/>
    <x v="2"/>
    <n v="1.62"/>
    <s v="Tremblay, Joshua"/>
    <s v="TCN"/>
    <x v="352"/>
    <x v="0"/>
    <x v="8"/>
  </r>
  <r>
    <n v="441273"/>
    <s v="Janthasrisai, Phantharaphon"/>
    <s v="TCN-WAA12"/>
    <s v="JPG22"/>
    <x v="5"/>
    <x v="1"/>
    <n v="8"/>
    <s v="Jones, Brian"/>
    <s v="TCN"/>
    <x v="201"/>
    <x v="0"/>
    <x v="12"/>
  </r>
  <r>
    <n v="441279"/>
    <s v="Bibawi, Jean-Francois"/>
    <s v="TCN-RSU12"/>
    <s v="JPG22"/>
    <x v="1"/>
    <x v="2"/>
    <n v="0.25"/>
    <s v="Danby, Mark"/>
    <s v="TCN"/>
    <x v="327"/>
    <x v="0"/>
    <x v="8"/>
  </r>
  <r>
    <n v="441280"/>
    <s v="Rogers, Chris"/>
    <s v="TCN-RSB12"/>
    <s v="JPG22"/>
    <x v="2"/>
    <x v="2"/>
    <n v="1.67"/>
    <s v="Young, Jesse"/>
    <s v="TCN"/>
    <x v="311"/>
    <x v="0"/>
    <x v="8"/>
  </r>
  <r>
    <n v="441282"/>
    <s v="Charly, Bino"/>
    <s v="TCN-RSI12"/>
    <s v="JPG22"/>
    <x v="1"/>
    <x v="1"/>
    <n v="8"/>
    <s v="Tremblay, Joshua"/>
    <s v="TCN"/>
    <x v="352"/>
    <x v="0"/>
    <x v="8"/>
  </r>
  <r>
    <n v="441282"/>
    <s v="Charly, Bino"/>
    <s v="TCN-RSI12"/>
    <s v="JPG22"/>
    <x v="3"/>
    <x v="1"/>
    <n v="8"/>
    <s v="Tremblay, Joshua"/>
    <s v="TCN"/>
    <x v="352"/>
    <x v="0"/>
    <x v="8"/>
  </r>
  <r>
    <n v="441282"/>
    <s v="Charly, Bino"/>
    <s v="TCN-RSI12"/>
    <s v="JPG22"/>
    <x v="4"/>
    <x v="2"/>
    <n v="2.0499999999999998"/>
    <s v="Tremblay, Joshua"/>
    <s v="TCN"/>
    <x v="352"/>
    <x v="0"/>
    <x v="8"/>
  </r>
  <r>
    <n v="441282"/>
    <s v="Charly, Bino"/>
    <s v="TCN-RSI12"/>
    <s v="JPG22"/>
    <x v="2"/>
    <x v="2"/>
    <n v="0.45"/>
    <s v="Tremblay, Joshua"/>
    <s v="TCN"/>
    <x v="352"/>
    <x v="0"/>
    <x v="8"/>
  </r>
  <r>
    <n v="441292"/>
    <s v="Wilson, Daniel"/>
    <s v="TCN-RMN11"/>
    <s v="JPG22"/>
    <x v="1"/>
    <x v="2"/>
    <n v="0.25"/>
    <s v="Ellis, Christopher"/>
    <s v="TCN"/>
    <x v="127"/>
    <x v="0"/>
    <x v="6"/>
  </r>
  <r>
    <n v="441292"/>
    <s v="Wilson, Daniel"/>
    <s v="TCN-RMN11"/>
    <s v="JPG22"/>
    <x v="2"/>
    <x v="2"/>
    <n v="0.23"/>
    <s v="Ellis, Christopher"/>
    <s v="TCN"/>
    <x v="127"/>
    <x v="0"/>
    <x v="6"/>
  </r>
  <r>
    <n v="441292"/>
    <s v="Wilson, Daniel"/>
    <s v="TCN-RMN11"/>
    <s v="JPG22"/>
    <x v="13"/>
    <x v="2"/>
    <n v="0.4"/>
    <s v="Ellis, Christopher"/>
    <s v="TCN"/>
    <x v="127"/>
    <x v="0"/>
    <x v="6"/>
  </r>
  <r>
    <n v="441292"/>
    <s v="Wilson, Daniel"/>
    <s v="TCN-RMN11"/>
    <s v="JPG22"/>
    <x v="9"/>
    <x v="1"/>
    <n v="8"/>
    <s v="Ellis, Christopher"/>
    <s v="TCN"/>
    <x v="127"/>
    <x v="0"/>
    <x v="6"/>
  </r>
  <r>
    <n v="441379"/>
    <s v="Bachu, Devon"/>
    <s v="TCN-RJC11"/>
    <s v="JPG22"/>
    <x v="1"/>
    <x v="2"/>
    <n v="0.22"/>
    <s v="Balmer, Jim"/>
    <s v="TCN"/>
    <x v="157"/>
    <x v="0"/>
    <x v="4"/>
  </r>
  <r>
    <n v="441405"/>
    <s v="Forsythe, Jahleel"/>
    <s v="TCN-WWB11"/>
    <s v="JPG22"/>
    <x v="0"/>
    <x v="2"/>
    <n v="0.65"/>
    <s v="Feledi, Mark"/>
    <s v="TCN"/>
    <x v="179"/>
    <x v="0"/>
    <x v="13"/>
  </r>
  <r>
    <n v="441405"/>
    <s v="Forsythe, Jahleel"/>
    <s v="TCN-WWB11"/>
    <s v="JPG22"/>
    <x v="18"/>
    <x v="2"/>
    <n v="0.15"/>
    <s v="Feledi, Mark"/>
    <s v="TCN"/>
    <x v="179"/>
    <x v="0"/>
    <x v="13"/>
  </r>
  <r>
    <n v="441406"/>
    <s v="Gaspari, Jaclyn"/>
    <s v="TCN-RSN12"/>
    <s v="JPG22"/>
    <x v="2"/>
    <x v="0"/>
    <n v="0.97"/>
    <s v="Jordao, Manuel"/>
    <s v="TCN"/>
    <x v="333"/>
    <x v="0"/>
    <x v="8"/>
  </r>
  <r>
    <n v="448360"/>
    <s v="Robinson, Paige"/>
    <s v="TCN-RLE11"/>
    <s v="JPG22"/>
    <x v="17"/>
    <x v="1"/>
    <n v="8"/>
    <s v="Dunn, Timothy"/>
    <s v="TCN"/>
    <x v="317"/>
    <x v="0"/>
    <x v="5"/>
  </r>
  <r>
    <n v="441406"/>
    <s v="Gaspari, Jaclyn"/>
    <s v="TCN-RSN12"/>
    <s v="JPG22"/>
    <x v="18"/>
    <x v="1"/>
    <n v="8"/>
    <s v="Jordao, Manuel"/>
    <s v="TCN"/>
    <x v="333"/>
    <x v="0"/>
    <x v="8"/>
  </r>
  <r>
    <n v="441406"/>
    <s v="Gaspari, Jaclyn"/>
    <s v="TCN-RSN12"/>
    <s v="JPG22"/>
    <x v="19"/>
    <x v="1"/>
    <n v="8"/>
    <s v="Jordao, Manuel"/>
    <s v="TCN"/>
    <x v="333"/>
    <x v="0"/>
    <x v="8"/>
  </r>
  <r>
    <n v="441406"/>
    <s v="Gaspari, Jaclyn"/>
    <s v="TCN-RSN12"/>
    <s v="JPG22"/>
    <x v="20"/>
    <x v="1"/>
    <n v="8"/>
    <s v="Jordao, Manuel"/>
    <s v="TCN"/>
    <x v="333"/>
    <x v="0"/>
    <x v="8"/>
  </r>
  <r>
    <n v="441579"/>
    <s v="Panchal, Tejas"/>
    <s v="TCN-REW33"/>
    <s v="JPG11"/>
    <x v="1"/>
    <x v="0"/>
    <n v="0.75"/>
    <s v="Singh, Gurjinder"/>
    <s v="TCN"/>
    <x v="267"/>
    <x v="0"/>
    <x v="2"/>
  </r>
  <r>
    <n v="441610"/>
    <s v="Lozano, Jose"/>
    <s v="TCN-RSD12"/>
    <s v="JPG22"/>
    <x v="2"/>
    <x v="2"/>
    <n v="0.88"/>
    <s v="Briggs, Rebecca"/>
    <s v="TCN"/>
    <x v="344"/>
    <x v="0"/>
    <x v="8"/>
  </r>
  <r>
    <n v="441617"/>
    <s v="Wavell, Brendan"/>
    <s v="TCN-RDF12"/>
    <s v="JPG22"/>
    <x v="11"/>
    <x v="1"/>
    <n v="8"/>
    <s v="Zettell, Steve"/>
    <s v="TCN"/>
    <x v="307"/>
    <x v="0"/>
    <x v="0"/>
  </r>
  <r>
    <n v="441617"/>
    <s v="Wavell, Brendan"/>
    <s v="TCN-RDF12"/>
    <s v="JPG22"/>
    <x v="12"/>
    <x v="1"/>
    <n v="8"/>
    <s v="Zettell, Steve"/>
    <s v="TCN"/>
    <x v="307"/>
    <x v="0"/>
    <x v="0"/>
  </r>
  <r>
    <n v="441679"/>
    <s v="Johnson, Devin"/>
    <s v="TCN-RLB12"/>
    <s v="JPG22"/>
    <x v="6"/>
    <x v="0"/>
    <n v="0.4"/>
    <s v="Torti, Gregory"/>
    <s v="TCN"/>
    <x v="83"/>
    <x v="0"/>
    <x v="5"/>
  </r>
  <r>
    <n v="449128"/>
    <s v="Colic, Shane"/>
    <s v="TCN-WAJ12"/>
    <s v="JPG22"/>
    <x v="17"/>
    <x v="1"/>
    <n v="8"/>
    <s v="Tuyp, Jeremy"/>
    <s v="TCN"/>
    <x v="259"/>
    <x v="0"/>
    <x v="12"/>
  </r>
  <r>
    <n v="441679"/>
    <s v="Johnson, Devin"/>
    <s v="TCN-RLB12"/>
    <s v="JPG22"/>
    <x v="12"/>
    <x v="0"/>
    <n v="0.45"/>
    <s v="Torti, Gregory"/>
    <s v="TCN"/>
    <x v="83"/>
    <x v="0"/>
    <x v="5"/>
  </r>
  <r>
    <n v="441679"/>
    <s v="Johnson, Devin"/>
    <s v="TCN-RLB12"/>
    <s v="JPG22"/>
    <x v="9"/>
    <x v="0"/>
    <n v="0.22"/>
    <s v="Torti, Gregory"/>
    <s v="TCN"/>
    <x v="83"/>
    <x v="0"/>
    <x v="5"/>
  </r>
  <r>
    <n v="441695"/>
    <s v="Cabrera, Ronald"/>
    <s v="TCN-RSN12"/>
    <s v="JPG22"/>
    <x v="2"/>
    <x v="0"/>
    <n v="1.07"/>
    <s v="Jordao, Manuel"/>
    <s v="TCN"/>
    <x v="333"/>
    <x v="0"/>
    <x v="8"/>
  </r>
  <r>
    <n v="441776"/>
    <s v="Lepore, Graham"/>
    <s v="TCN-RSI12"/>
    <s v="JPG22"/>
    <x v="2"/>
    <x v="2"/>
    <n v="1.6"/>
    <s v="Tremblay, Joshua"/>
    <s v="TCN"/>
    <x v="352"/>
    <x v="0"/>
    <x v="8"/>
  </r>
  <r>
    <n v="441945"/>
    <s v="Breen, Michael"/>
    <s v="TCN-RJC12"/>
    <s v="JPG22"/>
    <x v="12"/>
    <x v="1"/>
    <n v="8"/>
    <s v="Quilty, Jason"/>
    <s v="TCN"/>
    <x v="336"/>
    <x v="0"/>
    <x v="4"/>
  </r>
  <r>
    <n v="441948"/>
    <s v="O'Flynn, Jackie"/>
    <s v="TCN-RDB11"/>
    <s v="JPG22"/>
    <x v="0"/>
    <x v="0"/>
    <n v="0.75"/>
    <s v="Nymeyer, Grant"/>
    <s v="TCN"/>
    <x v="283"/>
    <x v="0"/>
    <x v="0"/>
  </r>
  <r>
    <n v="441948"/>
    <s v="O'Flynn, Jackie"/>
    <s v="TCN-RDB11"/>
    <s v="JPG22"/>
    <x v="7"/>
    <x v="1"/>
    <n v="6.82"/>
    <s v="Nymeyer, Grant"/>
    <s v="TCN"/>
    <x v="283"/>
    <x v="0"/>
    <x v="0"/>
  </r>
  <r>
    <n v="441948"/>
    <s v="O'Flynn, Jackie"/>
    <s v="TCN-RDB11"/>
    <s v="JPG22"/>
    <x v="8"/>
    <x v="1"/>
    <n v="8"/>
    <s v="Nymeyer, Grant"/>
    <s v="TCN"/>
    <x v="283"/>
    <x v="0"/>
    <x v="0"/>
  </r>
  <r>
    <n v="449129"/>
    <s v="Chitiyo, Keith"/>
    <s v="TCN-RMP12"/>
    <s v="JPG22"/>
    <x v="17"/>
    <x v="1"/>
    <n v="8"/>
    <s v="Matekovic, Mark"/>
    <s v="TCN"/>
    <x v="244"/>
    <x v="0"/>
    <x v="6"/>
  </r>
  <r>
    <n v="441948"/>
    <s v="O'Flynn, Jackie"/>
    <s v="TCN-RDB11"/>
    <s v="JPG22"/>
    <x v="18"/>
    <x v="1"/>
    <n v="8"/>
    <s v="Nymeyer, Grant"/>
    <s v="TCN"/>
    <x v="283"/>
    <x v="0"/>
    <x v="0"/>
  </r>
  <r>
    <n v="441993"/>
    <s v="Burnaccioni, Logan"/>
    <s v="TCN-RLB12"/>
    <s v="JPG22"/>
    <x v="6"/>
    <x v="0"/>
    <n v="0.08"/>
    <s v="Torti, Gregory"/>
    <s v="TCN"/>
    <x v="83"/>
    <x v="0"/>
    <x v="5"/>
  </r>
  <r>
    <n v="441993"/>
    <s v="Burnaccioni, Logan"/>
    <s v="TCN-RLB12"/>
    <s v="JPG22"/>
    <x v="9"/>
    <x v="0"/>
    <n v="0.12"/>
    <s v="Torti, Gregory"/>
    <s v="TCN"/>
    <x v="83"/>
    <x v="0"/>
    <x v="5"/>
  </r>
  <r>
    <n v="449667"/>
    <s v="Kuhirtt, Andrew"/>
    <s v="TCN-WAB12"/>
    <s v="JPG22"/>
    <x v="17"/>
    <x v="1"/>
    <n v="8"/>
    <s v="Flint, Darryl"/>
    <s v="TCN"/>
    <x v="177"/>
    <x v="0"/>
    <x v="12"/>
  </r>
  <r>
    <n v="442107"/>
    <s v="Moore, Michael"/>
    <s v="TCN-RDB11"/>
    <s v="JPG22"/>
    <x v="22"/>
    <x v="0"/>
    <n v="0.25"/>
    <s v="Nymeyer, Grant"/>
    <s v="TCN"/>
    <x v="283"/>
    <x v="0"/>
    <x v="0"/>
  </r>
  <r>
    <n v="442107"/>
    <s v="Moore, Michael"/>
    <s v="TCN-RDB11"/>
    <s v="JPG22"/>
    <x v="15"/>
    <x v="0"/>
    <n v="0.18"/>
    <s v="Nymeyer, Grant"/>
    <s v="TCN"/>
    <x v="283"/>
    <x v="0"/>
    <x v="0"/>
  </r>
  <r>
    <n v="442294"/>
    <s v="White, Justin"/>
    <s v="TCN-RMD11"/>
    <s v="JPG10"/>
    <x v="1"/>
    <x v="1"/>
    <n v="8"/>
    <s v="Berry, Adam"/>
    <s v="TCN"/>
    <x v="255"/>
    <x v="0"/>
    <x v="6"/>
  </r>
  <r>
    <n v="442294"/>
    <s v="White, Justin"/>
    <s v="TCN-RMD11"/>
    <s v="JPG10"/>
    <x v="3"/>
    <x v="1"/>
    <n v="8"/>
    <s v="Berry, Adam"/>
    <s v="TCN"/>
    <x v="255"/>
    <x v="0"/>
    <x v="6"/>
  </r>
  <r>
    <n v="442294"/>
    <s v="White, Justin"/>
    <s v="TCN-RMD11"/>
    <s v="JPG10"/>
    <x v="2"/>
    <x v="2"/>
    <n v="0.23"/>
    <s v="Berry, Adam"/>
    <s v="TCN"/>
    <x v="255"/>
    <x v="0"/>
    <x v="6"/>
  </r>
  <r>
    <n v="442294"/>
    <s v="White, Justin"/>
    <s v="TCN-RMD11"/>
    <s v="JPG10"/>
    <x v="13"/>
    <x v="2"/>
    <n v="0.4"/>
    <s v="Berry, Adam"/>
    <s v="TCN"/>
    <x v="255"/>
    <x v="0"/>
    <x v="6"/>
  </r>
  <r>
    <n v="442327"/>
    <s v="Guenther, Margarita"/>
    <s v="TCN-RMC12"/>
    <s v="JPG22"/>
    <x v="1"/>
    <x v="2"/>
    <n v="0.48"/>
    <s v="Hanley, Michael"/>
    <s v="TCN"/>
    <x v="279"/>
    <x v="0"/>
    <x v="6"/>
  </r>
  <r>
    <n v="442327"/>
    <s v="Guenther, Margarita"/>
    <s v="TCN-RMC12"/>
    <s v="JPG22"/>
    <x v="0"/>
    <x v="0"/>
    <n v="0.5"/>
    <s v="Hanley, Michael"/>
    <s v="TCN"/>
    <x v="279"/>
    <x v="0"/>
    <x v="6"/>
  </r>
  <r>
    <n v="442327"/>
    <s v="Guenther, Margarita"/>
    <s v="TCN-RMC12"/>
    <s v="JPG22"/>
    <x v="18"/>
    <x v="0"/>
    <n v="0.53"/>
    <s v="Hanley, Michael"/>
    <s v="TCN"/>
    <x v="279"/>
    <x v="0"/>
    <x v="6"/>
  </r>
  <r>
    <n v="442333"/>
    <s v="Yule, Donna"/>
    <s v="TCN-RMW11"/>
    <s v="JPG22"/>
    <x v="1"/>
    <x v="2"/>
    <n v="0.23"/>
    <s v="Gohl, Gregory"/>
    <s v="TCN"/>
    <x v="204"/>
    <x v="0"/>
    <x v="6"/>
  </r>
  <r>
    <n v="442333"/>
    <s v="Yule, Donna"/>
    <s v="TCN-RMW11"/>
    <s v="JPG22"/>
    <x v="2"/>
    <x v="1"/>
    <n v="2.4"/>
    <s v="Gohl, Gregory"/>
    <s v="TCN"/>
    <x v="204"/>
    <x v="0"/>
    <x v="6"/>
  </r>
  <r>
    <n v="442334"/>
    <s v="Alvarez, Juan-Carlos"/>
    <s v="TCN-WRB11"/>
    <s v="JPG22"/>
    <x v="14"/>
    <x v="0"/>
    <n v="6.98"/>
    <s v="Decroos, Stephen"/>
    <s v="TCN"/>
    <x v="18"/>
    <x v="0"/>
    <x v="2"/>
  </r>
  <r>
    <n v="442393"/>
    <s v="White, Braden"/>
    <s v="TCN-WAB12"/>
    <s v="JPG22"/>
    <x v="1"/>
    <x v="1"/>
    <n v="8"/>
    <s v="Flint, Darryl"/>
    <s v="TCN"/>
    <x v="177"/>
    <x v="0"/>
    <x v="12"/>
  </r>
  <r>
    <n v="442393"/>
    <s v="White, Braden"/>
    <s v="TCN-WAB12"/>
    <s v="JPG22"/>
    <x v="8"/>
    <x v="0"/>
    <n v="0.02"/>
    <s v="Flint, Darryl"/>
    <s v="TCN"/>
    <x v="177"/>
    <x v="0"/>
    <x v="12"/>
  </r>
  <r>
    <n v="442393"/>
    <s v="White, Braden"/>
    <s v="TCN-WAB12"/>
    <s v="JPG22"/>
    <x v="13"/>
    <x v="1"/>
    <n v="8"/>
    <s v="Flint, Darryl"/>
    <s v="TCN"/>
    <x v="177"/>
    <x v="0"/>
    <x v="12"/>
  </r>
  <r>
    <n v="442393"/>
    <s v="White, Braden"/>
    <s v="TCN-WAB12"/>
    <s v="JPG22"/>
    <x v="14"/>
    <x v="1"/>
    <n v="8"/>
    <s v="Flint, Darryl"/>
    <s v="TCN"/>
    <x v="177"/>
    <x v="0"/>
    <x v="12"/>
  </r>
  <r>
    <n v="442393"/>
    <s v="White, Braden"/>
    <s v="TCN-WAB12"/>
    <s v="JPG22"/>
    <x v="16"/>
    <x v="1"/>
    <n v="8"/>
    <s v="Flint, Darryl"/>
    <s v="TCN"/>
    <x v="177"/>
    <x v="0"/>
    <x v="12"/>
  </r>
  <r>
    <n v="442393"/>
    <s v="White, Braden"/>
    <s v="TCN-WAB12"/>
    <s v="JPG22"/>
    <x v="21"/>
    <x v="1"/>
    <n v="8"/>
    <s v="Flint, Darryl"/>
    <s v="TCN"/>
    <x v="177"/>
    <x v="0"/>
    <x v="12"/>
  </r>
  <r>
    <n v="442393"/>
    <s v="White, Braden"/>
    <s v="TCN-WAB12"/>
    <s v="JPG22"/>
    <x v="9"/>
    <x v="1"/>
    <n v="8"/>
    <s v="Flint, Darryl"/>
    <s v="TCN"/>
    <x v="177"/>
    <x v="0"/>
    <x v="12"/>
  </r>
  <r>
    <n v="442394"/>
    <s v="Huen, Alan"/>
    <s v="TCN-RMW12"/>
    <s v="JPG22"/>
    <x v="1"/>
    <x v="0"/>
    <n v="0.47"/>
    <s v="Cormier, Matthew"/>
    <s v="TCN"/>
    <x v="306"/>
    <x v="0"/>
    <x v="6"/>
  </r>
  <r>
    <n v="442844"/>
    <s v="Myles, Amari"/>
    <s v="TCN-RMP12"/>
    <s v="JPG22"/>
    <x v="1"/>
    <x v="2"/>
    <n v="0.5"/>
    <s v="Matekovic, Mark"/>
    <s v="TCN"/>
    <x v="244"/>
    <x v="0"/>
    <x v="6"/>
  </r>
  <r>
    <n v="442880"/>
    <s v="Livingston, Erik"/>
    <s v="TCN-WAL12"/>
    <s v="JPG22"/>
    <x v="13"/>
    <x v="1"/>
    <n v="8"/>
    <s v="Hayes, Mark"/>
    <s v="TCN"/>
    <x v="278"/>
    <x v="0"/>
    <x v="12"/>
  </r>
  <r>
    <n v="442880"/>
    <s v="Livingston, Erik"/>
    <s v="TCN-WAL12"/>
    <s v="JPG22"/>
    <x v="14"/>
    <x v="1"/>
    <n v="8"/>
    <s v="Hayes, Mark"/>
    <s v="TCN"/>
    <x v="278"/>
    <x v="0"/>
    <x v="12"/>
  </r>
  <r>
    <n v="442880"/>
    <s v="Livingston, Erik"/>
    <s v="TCN-WAL12"/>
    <s v="JPG22"/>
    <x v="16"/>
    <x v="1"/>
    <n v="8"/>
    <s v="Hayes, Mark"/>
    <s v="TCN"/>
    <x v="278"/>
    <x v="0"/>
    <x v="12"/>
  </r>
  <r>
    <n v="442880"/>
    <s v="Livingston, Erik"/>
    <s v="TCN-WAL12"/>
    <s v="JPG22"/>
    <x v="21"/>
    <x v="1"/>
    <n v="8"/>
    <s v="Hayes, Mark"/>
    <s v="TCN"/>
    <x v="278"/>
    <x v="0"/>
    <x v="12"/>
  </r>
  <r>
    <n v="442880"/>
    <s v="Livingston, Erik"/>
    <s v="TCN-WAL12"/>
    <s v="JPG22"/>
    <x v="9"/>
    <x v="1"/>
    <n v="8"/>
    <s v="Hayes, Mark"/>
    <s v="TCN"/>
    <x v="278"/>
    <x v="0"/>
    <x v="12"/>
  </r>
  <r>
    <n v="442881"/>
    <s v="Terluin, Dustin"/>
    <s v="TCN-WAJ12"/>
    <s v="JPG22"/>
    <x v="2"/>
    <x v="1"/>
    <n v="5.63"/>
    <s v="Tuyp, Jeremy"/>
    <s v="TCN"/>
    <x v="259"/>
    <x v="0"/>
    <x v="12"/>
  </r>
  <r>
    <n v="442881"/>
    <s v="Terluin, Dustin"/>
    <s v="TCN-WAJ12"/>
    <s v="JPG22"/>
    <x v="5"/>
    <x v="1"/>
    <n v="8"/>
    <s v="Tuyp, Jeremy"/>
    <s v="TCN"/>
    <x v="259"/>
    <x v="0"/>
    <x v="12"/>
  </r>
  <r>
    <n v="442881"/>
    <s v="Terluin, Dustin"/>
    <s v="TCN-WAJ12"/>
    <s v="JPG22"/>
    <x v="6"/>
    <x v="1"/>
    <n v="8"/>
    <s v="Tuyp, Jeremy"/>
    <s v="TCN"/>
    <x v="259"/>
    <x v="0"/>
    <x v="12"/>
  </r>
  <r>
    <n v="442881"/>
    <s v="Terluin, Dustin"/>
    <s v="TCN-WAJ12"/>
    <s v="JPG22"/>
    <x v="7"/>
    <x v="1"/>
    <n v="8"/>
    <s v="Tuyp, Jeremy"/>
    <s v="TCN"/>
    <x v="259"/>
    <x v="0"/>
    <x v="12"/>
  </r>
  <r>
    <n v="442881"/>
    <s v="Terluin, Dustin"/>
    <s v="TCN-WAJ12"/>
    <s v="JPG22"/>
    <x v="8"/>
    <x v="1"/>
    <n v="8"/>
    <s v="Tuyp, Jeremy"/>
    <s v="TCN"/>
    <x v="259"/>
    <x v="0"/>
    <x v="12"/>
  </r>
  <r>
    <n v="442921"/>
    <s v="Radice, Michael"/>
    <s v="TCN-RMW12"/>
    <s v="JPG22"/>
    <x v="1"/>
    <x v="2"/>
    <n v="0.5"/>
    <s v="Cormier, Matthew"/>
    <s v="TCN"/>
    <x v="306"/>
    <x v="0"/>
    <x v="6"/>
  </r>
  <r>
    <n v="443111"/>
    <s v="Seitz, Mary Diane"/>
    <s v="TCN-WWF12"/>
    <s v="JPG22"/>
    <x v="6"/>
    <x v="2"/>
    <n v="0.15"/>
    <s v="Wilson, John"/>
    <s v="TCN"/>
    <x v="252"/>
    <x v="0"/>
    <x v="13"/>
  </r>
  <r>
    <n v="443111"/>
    <s v="Seitz, Mary Diane"/>
    <s v="TCN-WWB12"/>
    <s v="JPG22"/>
    <x v="7"/>
    <x v="2"/>
    <n v="0.13"/>
    <s v="Wilson, John"/>
    <s v="TCN"/>
    <x v="98"/>
    <x v="0"/>
    <x v="13"/>
  </r>
  <r>
    <n v="443111"/>
    <s v="Seitz, Mary Diane"/>
    <s v="TCN-WWF12"/>
    <s v="JPG22"/>
    <x v="12"/>
    <x v="2"/>
    <n v="0.3"/>
    <s v="Wilson, John"/>
    <s v="TCN"/>
    <x v="252"/>
    <x v="0"/>
    <x v="13"/>
  </r>
  <r>
    <n v="443111"/>
    <s v="Seitz, Mary Diane"/>
    <s v="TCN-WWF12"/>
    <s v="JPG22"/>
    <x v="9"/>
    <x v="2"/>
    <n v="0.43"/>
    <s v="Wilson, John"/>
    <s v="TCN"/>
    <x v="252"/>
    <x v="0"/>
    <x v="13"/>
  </r>
  <r>
    <n v="443112"/>
    <s v="Ramic, Elham"/>
    <s v="TCN-RMC12"/>
    <s v="JPG22"/>
    <x v="1"/>
    <x v="2"/>
    <n v="0.5"/>
    <s v="Hanley, Michael"/>
    <s v="TCN"/>
    <x v="279"/>
    <x v="0"/>
    <x v="6"/>
  </r>
  <r>
    <n v="443112"/>
    <s v="Ramic, Elham"/>
    <s v="TCN-RMC12"/>
    <s v="JPG22"/>
    <x v="0"/>
    <x v="0"/>
    <n v="0.5"/>
    <s v="Hanley, Michael"/>
    <s v="TCN"/>
    <x v="279"/>
    <x v="0"/>
    <x v="6"/>
  </r>
  <r>
    <n v="443112"/>
    <s v="Ramic, Elham"/>
    <s v="TCN-RMC12"/>
    <s v="JPG22"/>
    <x v="3"/>
    <x v="0"/>
    <n v="8"/>
    <s v="Hanley, Michael"/>
    <s v="TCN"/>
    <x v="279"/>
    <x v="0"/>
    <x v="6"/>
  </r>
  <r>
    <n v="443127"/>
    <s v="Norris, Mike"/>
    <s v="TCN-RJB12"/>
    <s v="JPG22"/>
    <x v="1"/>
    <x v="1"/>
    <n v="8"/>
    <s v="Richards, Trevor"/>
    <s v="TCN"/>
    <x v="11"/>
    <x v="0"/>
    <x v="4"/>
  </r>
  <r>
    <n v="443166"/>
    <s v="Krueger, Carol"/>
    <s v="TCN-RMW11"/>
    <s v="JPG22"/>
    <x v="1"/>
    <x v="2"/>
    <n v="0.22"/>
    <s v="Gohl, Gregory"/>
    <s v="TCN"/>
    <x v="204"/>
    <x v="0"/>
    <x v="6"/>
  </r>
  <r>
    <n v="443166"/>
    <s v="Krueger, Carol"/>
    <s v="TCN-RMW11"/>
    <s v="JPG22"/>
    <x v="2"/>
    <x v="2"/>
    <n v="0.25"/>
    <s v="Gohl, Gregory"/>
    <s v="TCN"/>
    <x v="204"/>
    <x v="0"/>
    <x v="6"/>
  </r>
  <r>
    <n v="443166"/>
    <s v="Krueger, Carol"/>
    <s v="TCN-RMW11"/>
    <s v="JPG22"/>
    <x v="13"/>
    <x v="2"/>
    <n v="0.27"/>
    <s v="Gohl, Gregory"/>
    <s v="TCN"/>
    <x v="204"/>
    <x v="0"/>
    <x v="6"/>
  </r>
  <r>
    <n v="443203"/>
    <s v="McCarten, Jennifer"/>
    <s v="TCN-RMI11"/>
    <s v="JPG22"/>
    <x v="1"/>
    <x v="2"/>
    <n v="0.25"/>
    <s v="Garrett, Pamela"/>
    <s v="TCN"/>
    <x v="208"/>
    <x v="0"/>
    <x v="6"/>
  </r>
  <r>
    <n v="443203"/>
    <s v="McCarten, Jennifer"/>
    <s v="TCN-RMI11"/>
    <s v="JPG22"/>
    <x v="7"/>
    <x v="1"/>
    <n v="8"/>
    <s v="Garrett, Pamela"/>
    <s v="TCN"/>
    <x v="208"/>
    <x v="0"/>
    <x v="6"/>
  </r>
  <r>
    <n v="443203"/>
    <s v="McCarten, Jennifer"/>
    <s v="TCN-RMI11"/>
    <s v="JPG22"/>
    <x v="8"/>
    <x v="1"/>
    <n v="8"/>
    <s v="Garrett, Pamela"/>
    <s v="TCN"/>
    <x v="208"/>
    <x v="0"/>
    <x v="6"/>
  </r>
  <r>
    <n v="449678"/>
    <s v="Fuhrman, Devon"/>
    <s v="TCN-RJG12"/>
    <s v="JPG22"/>
    <x v="17"/>
    <x v="1"/>
    <n v="8"/>
    <s v="Wilson, Dennis"/>
    <s v="TCN"/>
    <x v="27"/>
    <x v="0"/>
    <x v="2"/>
  </r>
  <r>
    <n v="443203"/>
    <s v="McCarten, Jennifer"/>
    <s v="TCN-RMI11"/>
    <s v="JPG22"/>
    <x v="18"/>
    <x v="1"/>
    <n v="8"/>
    <s v="Garrett, Pamela"/>
    <s v="TCN"/>
    <x v="208"/>
    <x v="0"/>
    <x v="6"/>
  </r>
  <r>
    <n v="443203"/>
    <s v="McCarten, Jennifer"/>
    <s v="TCN-RMI11"/>
    <s v="JPG22"/>
    <x v="13"/>
    <x v="2"/>
    <n v="0.42"/>
    <s v="Garrett, Pamela"/>
    <s v="TCN"/>
    <x v="208"/>
    <x v="0"/>
    <x v="6"/>
  </r>
  <r>
    <n v="443205"/>
    <s v="Bolt, Jacob"/>
    <s v="TCN-WAJ12"/>
    <s v="JPG22"/>
    <x v="5"/>
    <x v="1"/>
    <n v="8"/>
    <s v="Tuyp, Jeremy"/>
    <s v="TCN"/>
    <x v="259"/>
    <x v="0"/>
    <x v="12"/>
  </r>
  <r>
    <n v="443205"/>
    <s v="Bolt, Jacob"/>
    <s v="TCN-WAJ12"/>
    <s v="JPG22"/>
    <x v="6"/>
    <x v="1"/>
    <n v="8"/>
    <s v="Tuyp, Jeremy"/>
    <s v="TCN"/>
    <x v="259"/>
    <x v="0"/>
    <x v="12"/>
  </r>
  <r>
    <n v="443234"/>
    <s v="Costa, Hugo"/>
    <s v="TCN-WWF11"/>
    <s v="JPG22"/>
    <x v="18"/>
    <x v="2"/>
    <n v="0.13"/>
    <s v="Adams, Mike"/>
    <s v="TCN"/>
    <x v="186"/>
    <x v="0"/>
    <x v="13"/>
  </r>
  <r>
    <n v="443249"/>
    <s v="Chudasama, Dimpalkumar"/>
    <s v="TCN-RDA11"/>
    <s v="JPG22"/>
    <x v="0"/>
    <x v="0"/>
    <n v="0.17"/>
    <s v="Williton, Michael"/>
    <s v="TCN"/>
    <x v="0"/>
    <x v="0"/>
    <x v="0"/>
  </r>
  <r>
    <n v="443249"/>
    <s v="Chudasama, Dimpalkumar"/>
    <s v="TCN-RDA11"/>
    <s v="JPG22"/>
    <x v="22"/>
    <x v="0"/>
    <n v="0.5"/>
    <s v="Williton, Michael"/>
    <s v="TCN"/>
    <x v="0"/>
    <x v="0"/>
    <x v="0"/>
  </r>
  <r>
    <n v="443295"/>
    <s v="Kuzminski, Piotr"/>
    <s v="TCN-WWF12"/>
    <s v="JPG22"/>
    <x v="18"/>
    <x v="0"/>
    <n v="0.87"/>
    <s v="Wilson, John"/>
    <s v="TCN"/>
    <x v="252"/>
    <x v="0"/>
    <x v="13"/>
  </r>
  <r>
    <n v="443295"/>
    <s v="Kuzminski, Piotr"/>
    <s v="TCN-WWF12"/>
    <s v="JPG22"/>
    <x v="12"/>
    <x v="2"/>
    <n v="0.32"/>
    <s v="Wilson, John"/>
    <s v="TCN"/>
    <x v="252"/>
    <x v="0"/>
    <x v="13"/>
  </r>
  <r>
    <n v="443295"/>
    <s v="Kuzminski, Piotr"/>
    <s v="TCN-WWF12"/>
    <s v="JPG22"/>
    <x v="16"/>
    <x v="2"/>
    <n v="0.3"/>
    <s v="Wilson, John"/>
    <s v="TCN"/>
    <x v="252"/>
    <x v="0"/>
    <x v="13"/>
  </r>
  <r>
    <n v="443295"/>
    <s v="Kuzminski, Piotr"/>
    <s v="TCN-WWF12"/>
    <s v="JPG22"/>
    <x v="21"/>
    <x v="2"/>
    <n v="0.32"/>
    <s v="Wilson, John"/>
    <s v="TCN"/>
    <x v="252"/>
    <x v="0"/>
    <x v="13"/>
  </r>
  <r>
    <n v="443534"/>
    <s v="Delgado, Salvador"/>
    <s v="TCN-RMI11"/>
    <s v="JPG22"/>
    <x v="3"/>
    <x v="1"/>
    <n v="8"/>
    <s v="Garrett, Pamela"/>
    <s v="TCN"/>
    <x v="208"/>
    <x v="0"/>
    <x v="6"/>
  </r>
  <r>
    <n v="443534"/>
    <s v="Delgado, Salvador"/>
    <s v="TCN-RMI11"/>
    <s v="JPG22"/>
    <x v="4"/>
    <x v="1"/>
    <n v="8"/>
    <s v="Garrett, Pamela"/>
    <s v="TCN"/>
    <x v="208"/>
    <x v="0"/>
    <x v="6"/>
  </r>
  <r>
    <n v="443534"/>
    <s v="Delgado, Salvador"/>
    <s v="TCN-RMI11"/>
    <s v="JPG22"/>
    <x v="2"/>
    <x v="1"/>
    <n v="8"/>
    <s v="Garrett, Pamela"/>
    <s v="TCN"/>
    <x v="208"/>
    <x v="0"/>
    <x v="6"/>
  </r>
  <r>
    <n v="443534"/>
    <s v="Delgado, Salvador"/>
    <s v="TCN-RMI11"/>
    <s v="JPG22"/>
    <x v="5"/>
    <x v="1"/>
    <n v="8"/>
    <s v="Garrett, Pamela"/>
    <s v="TCN"/>
    <x v="208"/>
    <x v="0"/>
    <x v="6"/>
  </r>
  <r>
    <n v="443534"/>
    <s v="Delgado, Salvador"/>
    <s v="TCN-RMI11"/>
    <s v="JPG22"/>
    <x v="6"/>
    <x v="1"/>
    <n v="8"/>
    <s v="Garrett, Pamela"/>
    <s v="TCN"/>
    <x v="208"/>
    <x v="0"/>
    <x v="6"/>
  </r>
  <r>
    <n v="443537"/>
    <s v="Hamze, Samer"/>
    <s v="TCN-RSN12"/>
    <s v="JPG22"/>
    <x v="5"/>
    <x v="1"/>
    <n v="8"/>
    <s v="Jordao, Manuel"/>
    <s v="TCN"/>
    <x v="333"/>
    <x v="0"/>
    <x v="8"/>
  </r>
  <r>
    <n v="443537"/>
    <s v="Hamze, Samer"/>
    <s v="TCN-RSN12"/>
    <s v="JPG22"/>
    <x v="6"/>
    <x v="1"/>
    <n v="8"/>
    <s v="Jordao, Manuel"/>
    <s v="TCN"/>
    <x v="333"/>
    <x v="0"/>
    <x v="8"/>
  </r>
  <r>
    <n v="443537"/>
    <s v="Hamze, Samer"/>
    <s v="TCN-RSN12"/>
    <s v="JPG22"/>
    <x v="7"/>
    <x v="1"/>
    <n v="8"/>
    <s v="Jordao, Manuel"/>
    <s v="TCN"/>
    <x v="333"/>
    <x v="0"/>
    <x v="8"/>
  </r>
  <r>
    <n v="443537"/>
    <s v="Hamze, Samer"/>
    <s v="TCN-RSN12"/>
    <s v="JPG22"/>
    <x v="8"/>
    <x v="1"/>
    <n v="8"/>
    <s v="Jordao, Manuel"/>
    <s v="TCN"/>
    <x v="333"/>
    <x v="0"/>
    <x v="8"/>
  </r>
  <r>
    <n v="449731"/>
    <s v="Wyman, Graham"/>
    <s v="TCN-RMM11"/>
    <s v="JPG22"/>
    <x v="17"/>
    <x v="1"/>
    <n v="8"/>
    <s v="Calvesbert, Jefferson"/>
    <s v="TCN"/>
    <x v="216"/>
    <x v="0"/>
    <x v="6"/>
  </r>
  <r>
    <n v="443538"/>
    <s v="Janes, Matthew"/>
    <s v="TCN-RMP11"/>
    <s v="JPG22"/>
    <x v="2"/>
    <x v="2"/>
    <n v="0.23"/>
    <s v="Blenkiron, Joshua"/>
    <s v="TCN"/>
    <x v="257"/>
    <x v="0"/>
    <x v="6"/>
  </r>
  <r>
    <n v="443538"/>
    <s v="Janes, Matthew"/>
    <s v="TCN-RMP11"/>
    <s v="JPG22"/>
    <x v="13"/>
    <x v="2"/>
    <n v="0.37"/>
    <s v="Blenkiron, Joshua"/>
    <s v="TCN"/>
    <x v="257"/>
    <x v="0"/>
    <x v="6"/>
  </r>
  <r>
    <n v="443607"/>
    <s v="Walsh, Christie"/>
    <s v="TCN-RMP12"/>
    <s v="JPG22"/>
    <x v="1"/>
    <x v="1"/>
    <n v="8"/>
    <s v="Matekovic, Mark"/>
    <s v="TCN"/>
    <x v="244"/>
    <x v="0"/>
    <x v="6"/>
  </r>
  <r>
    <n v="443614"/>
    <s v="Fuchs, Dalton"/>
    <s v="TCN-WWS11"/>
    <s v="JPG22"/>
    <x v="1"/>
    <x v="1"/>
    <n v="8"/>
    <s v="Maissan, Daniel"/>
    <s v="TCN"/>
    <x v="298"/>
    <x v="0"/>
    <x v="13"/>
  </r>
  <r>
    <n v="443614"/>
    <s v="Fuchs, Dalton"/>
    <s v="TCN-WWS11"/>
    <s v="JPG22"/>
    <x v="3"/>
    <x v="1"/>
    <n v="8"/>
    <s v="Maissan, Daniel"/>
    <s v="TCN"/>
    <x v="298"/>
    <x v="0"/>
    <x v="13"/>
  </r>
  <r>
    <n v="443614"/>
    <s v="Fuchs, Dalton"/>
    <s v="TCN-WWS11"/>
    <s v="JPG22"/>
    <x v="4"/>
    <x v="1"/>
    <n v="8"/>
    <s v="Maissan, Daniel"/>
    <s v="TCN"/>
    <x v="298"/>
    <x v="0"/>
    <x v="13"/>
  </r>
  <r>
    <n v="443614"/>
    <s v="Fuchs, Dalton"/>
    <s v="TCN-WWS11"/>
    <s v="JPG22"/>
    <x v="2"/>
    <x v="1"/>
    <n v="8"/>
    <s v="Maissan, Daniel"/>
    <s v="TCN"/>
    <x v="298"/>
    <x v="0"/>
    <x v="13"/>
  </r>
  <r>
    <n v="443616"/>
    <s v="Hayes, Robert"/>
    <s v="TCN-RJC12"/>
    <s v="JPG22"/>
    <x v="12"/>
    <x v="2"/>
    <n v="0.25"/>
    <s v="Quilty, Jason"/>
    <s v="TCN"/>
    <x v="336"/>
    <x v="0"/>
    <x v="4"/>
  </r>
  <r>
    <n v="443902"/>
    <s v="King, Zachary"/>
    <s v="TCN-RMN11"/>
    <s v="JPG22"/>
    <x v="1"/>
    <x v="2"/>
    <n v="0.25"/>
    <s v="Ellis, Christopher"/>
    <s v="TCN"/>
    <x v="127"/>
    <x v="0"/>
    <x v="6"/>
  </r>
  <r>
    <n v="443903"/>
    <s v="Sweett, Martine"/>
    <s v="TCN-RLC11"/>
    <s v="JPG22"/>
    <x v="1"/>
    <x v="2"/>
    <n v="0.03"/>
    <s v="MacPhee, Duane"/>
    <s v="TCN"/>
    <x v="287"/>
    <x v="0"/>
    <x v="5"/>
  </r>
  <r>
    <n v="443903"/>
    <s v="Sweett, Martine"/>
    <s v="TCN-RLC11"/>
    <s v="JPG22"/>
    <x v="22"/>
    <x v="2"/>
    <n v="0.03"/>
    <s v="MacPhee, Duane"/>
    <s v="TCN"/>
    <x v="287"/>
    <x v="0"/>
    <x v="5"/>
  </r>
  <r>
    <n v="443903"/>
    <s v="Sweett, Martine"/>
    <s v="TCN-RLC11"/>
    <s v="JPG22"/>
    <x v="15"/>
    <x v="2"/>
    <n v="0.45"/>
    <s v="MacPhee, Duane"/>
    <s v="TCN"/>
    <x v="287"/>
    <x v="0"/>
    <x v="5"/>
  </r>
  <r>
    <n v="443905"/>
    <s v="Labra, Gelacio"/>
    <s v="TCN-RSB12"/>
    <s v="JPG22"/>
    <x v="2"/>
    <x v="2"/>
    <n v="1.53"/>
    <s v="Young, Jesse"/>
    <s v="TCN"/>
    <x v="311"/>
    <x v="0"/>
    <x v="8"/>
  </r>
  <r>
    <n v="443941"/>
    <s v="Olsen, Brandon"/>
    <s v="TCN-RTA12"/>
    <s v="JPG10"/>
    <x v="1"/>
    <x v="0"/>
    <n v="3.98"/>
    <s v="Truong, Phat"/>
    <s v="TCN"/>
    <x v="355"/>
    <x v="0"/>
    <x v="1"/>
  </r>
  <r>
    <n v="443941"/>
    <s v="Olsen, Brandon"/>
    <s v="TCN-RTA12"/>
    <s v="JPG10"/>
    <x v="2"/>
    <x v="0"/>
    <n v="1.37"/>
    <s v="Truong, Phat"/>
    <s v="TCN"/>
    <x v="355"/>
    <x v="0"/>
    <x v="1"/>
  </r>
  <r>
    <n v="443941"/>
    <s v="Olsen, Brandon"/>
    <s v="TCN-RTA12"/>
    <s v="JPG10"/>
    <x v="6"/>
    <x v="0"/>
    <n v="0.05"/>
    <s v="Truong, Phat"/>
    <s v="TCN"/>
    <x v="355"/>
    <x v="0"/>
    <x v="1"/>
  </r>
  <r>
    <n v="443941"/>
    <s v="Olsen, Brandon"/>
    <s v="TCN-RTA12"/>
    <s v="JPG10"/>
    <x v="9"/>
    <x v="0"/>
    <n v="0.28000000000000003"/>
    <s v="Truong, Phat"/>
    <s v="TCN"/>
    <x v="355"/>
    <x v="0"/>
    <x v="1"/>
  </r>
  <r>
    <n v="443944"/>
    <s v="van de Graaf, Gary"/>
    <s v="TCN-RMI11"/>
    <s v="JPG22"/>
    <x v="1"/>
    <x v="2"/>
    <n v="0.23"/>
    <s v="Garrett, Pamela"/>
    <s v="TCN"/>
    <x v="208"/>
    <x v="0"/>
    <x v="6"/>
  </r>
  <r>
    <n v="443946"/>
    <s v="De Villa, Julius"/>
    <s v="TCN-RML11"/>
    <s v="JPG22"/>
    <x v="1"/>
    <x v="2"/>
    <n v="0.27"/>
    <s v="Murphy, Chris"/>
    <s v="TCN"/>
    <x v="321"/>
    <x v="0"/>
    <x v="6"/>
  </r>
  <r>
    <n v="443956"/>
    <s v="Doran, Jordan"/>
    <s v="TCN-RTB12"/>
    <s v="JPG22"/>
    <x v="6"/>
    <x v="0"/>
    <n v="0.03"/>
    <s v="Wilberforce, Ted"/>
    <s v="TCN"/>
    <x v="240"/>
    <x v="0"/>
    <x v="1"/>
  </r>
  <r>
    <n v="443956"/>
    <s v="Doran, Jordan"/>
    <s v="TCN-RTB12"/>
    <s v="JPG22"/>
    <x v="16"/>
    <x v="1"/>
    <n v="6.02"/>
    <s v="Wilberforce, Ted"/>
    <s v="TCN"/>
    <x v="240"/>
    <x v="0"/>
    <x v="1"/>
  </r>
  <r>
    <n v="443956"/>
    <s v="Doran, Jordan"/>
    <s v="TCN-RTB12"/>
    <s v="JPG22"/>
    <x v="21"/>
    <x v="1"/>
    <n v="8"/>
    <s v="Wilberforce, Ted"/>
    <s v="TCN"/>
    <x v="240"/>
    <x v="0"/>
    <x v="1"/>
  </r>
  <r>
    <n v="443956"/>
    <s v="Doran, Jordan"/>
    <s v="TCN-RTB12"/>
    <s v="JPG22"/>
    <x v="9"/>
    <x v="1"/>
    <n v="8"/>
    <s v="Wilberforce, Ted"/>
    <s v="TCN"/>
    <x v="240"/>
    <x v="0"/>
    <x v="1"/>
  </r>
  <r>
    <n v="443957"/>
    <s v="Aultman, Alexander"/>
    <s v="TCN-RMW11"/>
    <s v="JPG22"/>
    <x v="11"/>
    <x v="1"/>
    <n v="8"/>
    <s v="Gohl, Gregory"/>
    <s v="TCN"/>
    <x v="204"/>
    <x v="0"/>
    <x v="6"/>
  </r>
  <r>
    <n v="443957"/>
    <s v="Aultman, Alexander"/>
    <s v="TCN-RMW11"/>
    <s v="JPG22"/>
    <x v="12"/>
    <x v="1"/>
    <n v="8"/>
    <s v="Gohl, Gregory"/>
    <s v="TCN"/>
    <x v="204"/>
    <x v="0"/>
    <x v="6"/>
  </r>
  <r>
    <n v="443957"/>
    <s v="Aultman, Alexander"/>
    <s v="TCN-RMW11"/>
    <s v="JPG22"/>
    <x v="13"/>
    <x v="2"/>
    <n v="0.4"/>
    <s v="Gohl, Gregory"/>
    <s v="TCN"/>
    <x v="204"/>
    <x v="0"/>
    <x v="6"/>
  </r>
  <r>
    <n v="443997"/>
    <s v="Gaffney, Stacey"/>
    <s v="TCN-RMW12"/>
    <s v="JPG22"/>
    <x v="1"/>
    <x v="2"/>
    <n v="0.37"/>
    <s v="Cormier, Matthew"/>
    <s v="TCN"/>
    <x v="306"/>
    <x v="0"/>
    <x v="6"/>
  </r>
  <r>
    <n v="443997"/>
    <s v="Gaffney, Stacey"/>
    <s v="TCN-RMW12"/>
    <s v="JPG22"/>
    <x v="11"/>
    <x v="1"/>
    <n v="8"/>
    <s v="Cormier, Matthew"/>
    <s v="TCN"/>
    <x v="306"/>
    <x v="0"/>
    <x v="6"/>
  </r>
  <r>
    <n v="443997"/>
    <s v="Gaffney, Stacey"/>
    <s v="TCN-RMW12"/>
    <s v="JPG22"/>
    <x v="12"/>
    <x v="1"/>
    <n v="8"/>
    <s v="Cormier, Matthew"/>
    <s v="TCN"/>
    <x v="306"/>
    <x v="0"/>
    <x v="6"/>
  </r>
  <r>
    <n v="444044"/>
    <s v="Nuic, Anthony"/>
    <s v="TCN-RMM11"/>
    <s v="JPG22"/>
    <x v="1"/>
    <x v="2"/>
    <n v="0.22"/>
    <s v="Calvesbert, Jefferson"/>
    <s v="TCN"/>
    <x v="216"/>
    <x v="0"/>
    <x v="6"/>
  </r>
  <r>
    <n v="444044"/>
    <s v="Nuic, Anthony"/>
    <s v="TCN-RMM11"/>
    <s v="JPG22"/>
    <x v="2"/>
    <x v="2"/>
    <n v="0.25"/>
    <s v="Calvesbert, Jefferson"/>
    <s v="TCN"/>
    <x v="216"/>
    <x v="0"/>
    <x v="6"/>
  </r>
  <r>
    <n v="444094"/>
    <s v="Traje, Marcus"/>
    <s v="TCN-RMS11"/>
    <s v="JPG22"/>
    <x v="1"/>
    <x v="2"/>
    <n v="0.25"/>
    <s v="Allen, David"/>
    <s v="TCN"/>
    <x v="189"/>
    <x v="0"/>
    <x v="6"/>
  </r>
  <r>
    <n v="444094"/>
    <s v="Traje, Marcus"/>
    <s v="TCN-RMS11"/>
    <s v="JPG22"/>
    <x v="2"/>
    <x v="2"/>
    <n v="0.22"/>
    <s v="Allen, David"/>
    <s v="TCN"/>
    <x v="189"/>
    <x v="0"/>
    <x v="6"/>
  </r>
  <r>
    <n v="444320"/>
    <s v="Sun, Min"/>
    <s v="TCN-RMW11"/>
    <s v="JPG22"/>
    <x v="1"/>
    <x v="2"/>
    <n v="0.22"/>
    <s v="Gohl, Gregory"/>
    <s v="TCN"/>
    <x v="204"/>
    <x v="0"/>
    <x v="6"/>
  </r>
  <r>
    <n v="444320"/>
    <s v="Sun, Min"/>
    <s v="TCN-RMW11"/>
    <s v="JPG22"/>
    <x v="2"/>
    <x v="2"/>
    <n v="0.25"/>
    <s v="Gohl, Gregory"/>
    <s v="TCN"/>
    <x v="204"/>
    <x v="0"/>
    <x v="6"/>
  </r>
  <r>
    <n v="444320"/>
    <s v="Sun, Min"/>
    <s v="TCN-RMW11"/>
    <s v="JPG22"/>
    <x v="13"/>
    <x v="2"/>
    <n v="0.4"/>
    <s v="Gohl, Gregory"/>
    <s v="TCN"/>
    <x v="204"/>
    <x v="0"/>
    <x v="6"/>
  </r>
  <r>
    <n v="444325"/>
    <s v="Zolnierczyk, Megan"/>
    <s v="TCN-RMK11"/>
    <s v="JPG22"/>
    <x v="1"/>
    <x v="2"/>
    <n v="0.25"/>
    <s v="Brock, Frank"/>
    <s v="TCN"/>
    <x v="318"/>
    <x v="0"/>
    <x v="6"/>
  </r>
  <r>
    <n v="444325"/>
    <s v="Zolnierczyk, Megan"/>
    <s v="TCN-RMK11"/>
    <s v="JPG22"/>
    <x v="2"/>
    <x v="2"/>
    <n v="0.2"/>
    <s v="Brock, Frank"/>
    <s v="TCN"/>
    <x v="318"/>
    <x v="0"/>
    <x v="6"/>
  </r>
  <r>
    <n v="444325"/>
    <s v="Zolnierczyk, Megan"/>
    <s v="TCN-RMK11"/>
    <s v="JPG22"/>
    <x v="6"/>
    <x v="2"/>
    <n v="4.5999999999999996"/>
    <s v="Brock, Frank"/>
    <s v="TCN"/>
    <x v="318"/>
    <x v="0"/>
    <x v="6"/>
  </r>
  <r>
    <n v="444325"/>
    <s v="Zolnierczyk, Megan"/>
    <s v="TCN-RMK11"/>
    <s v="JPG22"/>
    <x v="13"/>
    <x v="2"/>
    <n v="0.4"/>
    <s v="Brock, Frank"/>
    <s v="TCN"/>
    <x v="318"/>
    <x v="0"/>
    <x v="6"/>
  </r>
  <r>
    <n v="444326"/>
    <s v="Leopold, Ronald"/>
    <s v="TCN-RSU12"/>
    <s v="JPG22"/>
    <x v="2"/>
    <x v="2"/>
    <n v="1.27"/>
    <s v="Waring, Andrea"/>
    <s v="TCN"/>
    <x v="327"/>
    <x v="0"/>
    <x v="8"/>
  </r>
  <r>
    <n v="444332"/>
    <s v="Viby, Kenny"/>
    <s v="TCN-RMM11"/>
    <s v="JPG22"/>
    <x v="1"/>
    <x v="2"/>
    <n v="0.23"/>
    <s v="Calvesbert, Jefferson"/>
    <s v="TCN"/>
    <x v="216"/>
    <x v="0"/>
    <x v="6"/>
  </r>
  <r>
    <n v="444332"/>
    <s v="Viby, Kenny"/>
    <s v="TCN-RMM11"/>
    <s v="JPG22"/>
    <x v="2"/>
    <x v="2"/>
    <n v="0.2"/>
    <s v="Calvesbert, Jefferson"/>
    <s v="TCN"/>
    <x v="216"/>
    <x v="0"/>
    <x v="6"/>
  </r>
  <r>
    <n v="444332"/>
    <s v="Viby, Kenny"/>
    <s v="TCN-RMM11"/>
    <s v="JPG22"/>
    <x v="7"/>
    <x v="1"/>
    <n v="8"/>
    <s v="Calvesbert, Jefferson"/>
    <s v="TCN"/>
    <x v="216"/>
    <x v="0"/>
    <x v="6"/>
  </r>
  <r>
    <n v="444332"/>
    <s v="Viby, Kenny"/>
    <s v="TCN-RMM11"/>
    <s v="JPG22"/>
    <x v="8"/>
    <x v="1"/>
    <n v="8"/>
    <s v="Calvesbert, Jefferson"/>
    <s v="TCN"/>
    <x v="216"/>
    <x v="0"/>
    <x v="6"/>
  </r>
  <r>
    <n v="450600"/>
    <s v="Wilkins, Teresa"/>
    <s v="TCN-RKC11"/>
    <s v="JPG22"/>
    <x v="17"/>
    <x v="1"/>
    <n v="8"/>
    <s v="Bougram, Bheim"/>
    <s v="TCN"/>
    <x v="250"/>
    <x v="0"/>
    <x v="2"/>
  </r>
  <r>
    <n v="444332"/>
    <s v="Viby, Kenny"/>
    <s v="TCN-RMM11"/>
    <s v="JPG22"/>
    <x v="18"/>
    <x v="1"/>
    <n v="8"/>
    <s v="Calvesbert, Jefferson"/>
    <s v="TCN"/>
    <x v="216"/>
    <x v="0"/>
    <x v="6"/>
  </r>
  <r>
    <n v="444332"/>
    <s v="Viby, Kenny"/>
    <s v="TCN-RMM11"/>
    <s v="JPG22"/>
    <x v="13"/>
    <x v="2"/>
    <n v="0.38"/>
    <s v="Calvesbert, Jefferson"/>
    <s v="TCN"/>
    <x v="216"/>
    <x v="0"/>
    <x v="6"/>
  </r>
  <r>
    <n v="444345"/>
    <s v="Cain, Chris"/>
    <s v="TCN-RWS11"/>
    <s v="JPG22"/>
    <x v="1"/>
    <x v="2"/>
    <n v="1.67"/>
    <s v="Miller, Jeff"/>
    <s v="TCN"/>
    <x v="146"/>
    <x v="0"/>
    <x v="2"/>
  </r>
  <r>
    <n v="444345"/>
    <s v="Cain, Chris"/>
    <s v="TCN-RWS11"/>
    <s v="JPG22"/>
    <x v="4"/>
    <x v="2"/>
    <n v="1.75"/>
    <s v="Miller, Jeff"/>
    <s v="TCN"/>
    <x v="146"/>
    <x v="0"/>
    <x v="2"/>
  </r>
  <r>
    <n v="444345"/>
    <s v="Cain, Chris"/>
    <s v="TCN-RWS11"/>
    <s v="JPG22"/>
    <x v="2"/>
    <x v="2"/>
    <n v="1.75"/>
    <s v="Miller, Jeff"/>
    <s v="TCN"/>
    <x v="146"/>
    <x v="0"/>
    <x v="2"/>
  </r>
  <r>
    <n v="453825"/>
    <s v="Kufe, William"/>
    <s v="TCN-RWS12"/>
    <s v="JPG22"/>
    <x v="17"/>
    <x v="1"/>
    <n v="8"/>
    <s v="Davis, Steven"/>
    <s v="TCN"/>
    <x v="32"/>
    <x v="0"/>
    <x v="2"/>
  </r>
  <r>
    <n v="444345"/>
    <s v="Cain, Chris"/>
    <s v="TCN-RWS11"/>
    <s v="JPG22"/>
    <x v="18"/>
    <x v="2"/>
    <n v="1.73"/>
    <s v="Miller, Jeff"/>
    <s v="TCN"/>
    <x v="146"/>
    <x v="0"/>
    <x v="2"/>
  </r>
  <r>
    <n v="444364"/>
    <s v="Young, Heather"/>
    <s v="TCN-RWS11"/>
    <s v="JPG22"/>
    <x v="1"/>
    <x v="2"/>
    <n v="0.68"/>
    <s v="Miller, Jeff"/>
    <s v="TCN"/>
    <x v="146"/>
    <x v="0"/>
    <x v="2"/>
  </r>
  <r>
    <n v="453987"/>
    <s v="Gorman, Zeena"/>
    <s v="TCN-RKH12"/>
    <s v="JPG22"/>
    <x v="17"/>
    <x v="1"/>
    <n v="8"/>
    <s v="Bradley, Jason"/>
    <s v="TCN"/>
    <x v="58"/>
    <x v="0"/>
    <x v="2"/>
  </r>
  <r>
    <n v="444367"/>
    <s v="Van De Slyke, Jade"/>
    <s v="TCN-RME12"/>
    <s v="JPG22"/>
    <x v="1"/>
    <x v="0"/>
    <n v="0.45"/>
    <s v="Gonzalez-Day, Javier"/>
    <s v="TCN"/>
    <x v="227"/>
    <x v="0"/>
    <x v="6"/>
  </r>
  <r>
    <n v="444369"/>
    <s v="Shaw, Jean-Claude"/>
    <s v="TCN-RST12"/>
    <s v="JPG22"/>
    <x v="1"/>
    <x v="1"/>
    <n v="8"/>
    <s v="Jankovics, Ella"/>
    <s v="TCN"/>
    <x v="326"/>
    <x v="0"/>
    <x v="8"/>
  </r>
  <r>
    <n v="444369"/>
    <s v="Shaw, Jean-Claude"/>
    <s v="TCN-RST12"/>
    <s v="JPG22"/>
    <x v="3"/>
    <x v="1"/>
    <n v="8"/>
    <s v="Jankovics, Ella"/>
    <s v="TCN"/>
    <x v="326"/>
    <x v="0"/>
    <x v="8"/>
  </r>
  <r>
    <n v="444416"/>
    <s v="Novello, Claudia"/>
    <s v="TCN-RMC12"/>
    <s v="JPG22"/>
    <x v="1"/>
    <x v="2"/>
    <n v="0.47"/>
    <s v="Hanley, Michael"/>
    <s v="TCN"/>
    <x v="279"/>
    <x v="0"/>
    <x v="6"/>
  </r>
  <r>
    <n v="444416"/>
    <s v="Novello, Claudia"/>
    <s v="TCN-RMC12"/>
    <s v="JPG22"/>
    <x v="0"/>
    <x v="0"/>
    <n v="0.5"/>
    <s v="Hanley, Michael"/>
    <s v="TCN"/>
    <x v="279"/>
    <x v="0"/>
    <x v="6"/>
  </r>
  <r>
    <n v="444416"/>
    <s v="Novello, Claudia"/>
    <s v="TCN-RMC12"/>
    <s v="JPG22"/>
    <x v="9"/>
    <x v="0"/>
    <n v="0.63"/>
    <s v="Hanley, Michael"/>
    <s v="TCN"/>
    <x v="279"/>
    <x v="0"/>
    <x v="6"/>
  </r>
  <r>
    <n v="444417"/>
    <s v="Mac Cuish, James"/>
    <s v="TCN-RMI12"/>
    <s v="JPG22"/>
    <x v="1"/>
    <x v="2"/>
    <n v="0.38"/>
    <s v="Aubin-Zdrahal, Michelle"/>
    <s v="TCN"/>
    <x v="351"/>
    <x v="0"/>
    <x v="6"/>
  </r>
  <r>
    <n v="444417"/>
    <s v="Mac Cuish, James"/>
    <s v="TCN-RMI12"/>
    <s v="JPG22"/>
    <x v="13"/>
    <x v="1"/>
    <n v="8"/>
    <s v="Aubin-Zdrahal, Michelle"/>
    <s v="TCN"/>
    <x v="351"/>
    <x v="0"/>
    <x v="6"/>
  </r>
  <r>
    <n v="444417"/>
    <s v="Mac Cuish, James"/>
    <s v="TCN-RMI12"/>
    <s v="JPG22"/>
    <x v="14"/>
    <x v="1"/>
    <n v="8"/>
    <s v="Aubin-Zdrahal, Michelle"/>
    <s v="TCN"/>
    <x v="351"/>
    <x v="0"/>
    <x v="6"/>
  </r>
  <r>
    <n v="444417"/>
    <s v="Mac Cuish, James"/>
    <s v="TCN-RMI12"/>
    <s v="JPG22"/>
    <x v="16"/>
    <x v="1"/>
    <n v="8"/>
    <s v="Aubin-Zdrahal, Michelle"/>
    <s v="TCN"/>
    <x v="351"/>
    <x v="0"/>
    <x v="6"/>
  </r>
  <r>
    <n v="444417"/>
    <s v="Mac Cuish, James"/>
    <s v="TCN-RMI12"/>
    <s v="JPG22"/>
    <x v="21"/>
    <x v="1"/>
    <n v="8"/>
    <s v="Aubin-Zdrahal, Michelle"/>
    <s v="TCN"/>
    <x v="351"/>
    <x v="0"/>
    <x v="6"/>
  </r>
  <r>
    <n v="444430"/>
    <s v="Savaria, Christopher"/>
    <s v="TCN-RMS11"/>
    <s v="JPG22"/>
    <x v="2"/>
    <x v="2"/>
    <n v="0.2"/>
    <s v="Allen, David"/>
    <s v="TCN"/>
    <x v="189"/>
    <x v="0"/>
    <x v="6"/>
  </r>
  <r>
    <n v="444430"/>
    <s v="Savaria, Christopher"/>
    <s v="TCN-RMS11"/>
    <s v="JPG22"/>
    <x v="13"/>
    <x v="2"/>
    <n v="0.27"/>
    <s v="Allen, David"/>
    <s v="TCN"/>
    <x v="189"/>
    <x v="0"/>
    <x v="6"/>
  </r>
  <r>
    <n v="444693"/>
    <s v="Thomas, Garnet"/>
    <s v="TCN-WTF12"/>
    <s v="JPG22"/>
    <x v="11"/>
    <x v="0"/>
    <n v="0.45"/>
    <s v="Kirk, Jeffery"/>
    <s v="TCN"/>
    <x v="248"/>
    <x v="0"/>
    <x v="9"/>
  </r>
  <r>
    <n v="444693"/>
    <s v="Thomas, Garnet"/>
    <s v="TCN-WTF12"/>
    <s v="JPG22"/>
    <x v="12"/>
    <x v="0"/>
    <n v="0.42"/>
    <s v="Kirk, Jeffery"/>
    <s v="TCN"/>
    <x v="248"/>
    <x v="0"/>
    <x v="9"/>
  </r>
  <r>
    <n v="444693"/>
    <s v="Thomas, Garnet"/>
    <s v="TCN-WTF12"/>
    <s v="JPG22"/>
    <x v="16"/>
    <x v="0"/>
    <n v="0.13"/>
    <s v="Kirk, Jeffery"/>
    <s v="TCN"/>
    <x v="248"/>
    <x v="0"/>
    <x v="9"/>
  </r>
  <r>
    <n v="444693"/>
    <s v="Thomas, Garnet"/>
    <s v="TCN-WTF12"/>
    <s v="JPG22"/>
    <x v="21"/>
    <x v="0"/>
    <n v="0.15"/>
    <s v="Kirk, Jeffery"/>
    <s v="TCN"/>
    <x v="248"/>
    <x v="0"/>
    <x v="9"/>
  </r>
  <r>
    <n v="444694"/>
    <s v="Tower, Julie"/>
    <s v="TCN-RKH11"/>
    <s v="JPG22"/>
    <x v="3"/>
    <x v="1"/>
    <n v="8"/>
    <s v="Winstanley, Drew"/>
    <s v="TCN"/>
    <x v="265"/>
    <x v="0"/>
    <x v="2"/>
  </r>
  <r>
    <n v="444694"/>
    <s v="Tower, Julie"/>
    <s v="TCN-RKH11"/>
    <s v="JPG22"/>
    <x v="4"/>
    <x v="1"/>
    <n v="8"/>
    <s v="Winstanley, Drew"/>
    <s v="TCN"/>
    <x v="265"/>
    <x v="0"/>
    <x v="2"/>
  </r>
  <r>
    <n v="444694"/>
    <s v="Tower, Julie"/>
    <s v="TCN-RKH11"/>
    <s v="JPG22"/>
    <x v="2"/>
    <x v="1"/>
    <n v="8"/>
    <s v="Winstanley, Drew"/>
    <s v="TCN"/>
    <x v="265"/>
    <x v="0"/>
    <x v="2"/>
  </r>
  <r>
    <n v="444694"/>
    <s v="Tower, Julie"/>
    <s v="TCN-RKH11"/>
    <s v="JPG22"/>
    <x v="5"/>
    <x v="1"/>
    <n v="8"/>
    <s v="Winstanley, Drew"/>
    <s v="TCN"/>
    <x v="265"/>
    <x v="0"/>
    <x v="2"/>
  </r>
  <r>
    <n v="444694"/>
    <s v="Tower, Julie"/>
    <s v="TCN-RKH11"/>
    <s v="JPG22"/>
    <x v="6"/>
    <x v="1"/>
    <n v="8"/>
    <s v="Winstanley, Drew"/>
    <s v="TCN"/>
    <x v="265"/>
    <x v="0"/>
    <x v="2"/>
  </r>
  <r>
    <n v="444752"/>
    <s v="Kenny, Jade"/>
    <s v="TCN-RMC11"/>
    <s v="JPG22"/>
    <x v="1"/>
    <x v="2"/>
    <n v="0.15"/>
    <s v="Ellis, Doug"/>
    <s v="TCN"/>
    <x v="153"/>
    <x v="0"/>
    <x v="6"/>
  </r>
  <r>
    <n v="444752"/>
    <s v="Kenny, Jade"/>
    <s v="TCN-RMC11"/>
    <s v="JPG22"/>
    <x v="2"/>
    <x v="2"/>
    <n v="0.13"/>
    <s v="Ellis, Doug"/>
    <s v="TCN"/>
    <x v="153"/>
    <x v="0"/>
    <x v="6"/>
  </r>
  <r>
    <n v="444752"/>
    <s v="Kenny, Jade"/>
    <s v="TCN-RMC11"/>
    <s v="JPG22"/>
    <x v="13"/>
    <x v="2"/>
    <n v="0.27"/>
    <s v="Ellis, Doug"/>
    <s v="TCN"/>
    <x v="153"/>
    <x v="0"/>
    <x v="6"/>
  </r>
  <r>
    <n v="444976"/>
    <s v="Timmerman, Ashley"/>
    <s v="TCN-RSC12"/>
    <s v="JPG22"/>
    <x v="2"/>
    <x v="2"/>
    <n v="1.58"/>
    <s v="Holford, John"/>
    <s v="TCN"/>
    <x v="45"/>
    <x v="0"/>
    <x v="8"/>
  </r>
  <r>
    <n v="445040"/>
    <s v="Noble, Darren"/>
    <s v="TCN-RMC12"/>
    <s v="JPG22"/>
    <x v="1"/>
    <x v="2"/>
    <n v="0.5"/>
    <s v="Hanley, Michael"/>
    <s v="TCN"/>
    <x v="279"/>
    <x v="0"/>
    <x v="6"/>
  </r>
  <r>
    <n v="445040"/>
    <s v="Noble, Darren"/>
    <s v="TCN-RMC12"/>
    <s v="JPG22"/>
    <x v="0"/>
    <x v="0"/>
    <n v="0.5"/>
    <s v="Hanley, Michael"/>
    <s v="TCN"/>
    <x v="279"/>
    <x v="0"/>
    <x v="6"/>
  </r>
  <r>
    <n v="445266"/>
    <s v="Jolivet, Brian"/>
    <s v="TCN-RLF11"/>
    <s v="JPG22"/>
    <x v="1"/>
    <x v="2"/>
    <n v="0.08"/>
    <s v="Unwin, Chris"/>
    <s v="TCN"/>
    <x v="152"/>
    <x v="0"/>
    <x v="5"/>
  </r>
  <r>
    <n v="445266"/>
    <s v="Jolivet, Brian"/>
    <s v="TCN-RLF11"/>
    <s v="JPG22"/>
    <x v="6"/>
    <x v="2"/>
    <n v="0.56999999999999995"/>
    <s v="Unwin, Chris"/>
    <s v="TCN"/>
    <x v="152"/>
    <x v="0"/>
    <x v="5"/>
  </r>
  <r>
    <n v="445266"/>
    <s v="Jolivet, Brian"/>
    <s v="TCN-RLF11"/>
    <s v="JPG22"/>
    <x v="8"/>
    <x v="1"/>
    <n v="8"/>
    <s v="Unwin, Chris"/>
    <s v="TCN"/>
    <x v="152"/>
    <x v="0"/>
    <x v="5"/>
  </r>
  <r>
    <n v="454293"/>
    <s v="Fairbrother, Geoff"/>
    <s v="TCN-RKC12"/>
    <s v="JPG22"/>
    <x v="17"/>
    <x v="1"/>
    <n v="8"/>
    <s v="Divo, John"/>
    <s v="TCN"/>
    <x v="194"/>
    <x v="0"/>
    <x v="2"/>
  </r>
  <r>
    <n v="445266"/>
    <s v="Jolivet, Brian"/>
    <s v="TCN-RLF11"/>
    <s v="JPG22"/>
    <x v="18"/>
    <x v="1"/>
    <n v="8"/>
    <s v="Unwin, Chris"/>
    <s v="TCN"/>
    <x v="152"/>
    <x v="0"/>
    <x v="5"/>
  </r>
  <r>
    <n v="445266"/>
    <s v="Jolivet, Brian"/>
    <s v="TCN-RLF11"/>
    <s v="JPG22"/>
    <x v="19"/>
    <x v="1"/>
    <n v="8"/>
    <s v="Unwin, Chris"/>
    <s v="TCN"/>
    <x v="152"/>
    <x v="0"/>
    <x v="5"/>
  </r>
  <r>
    <n v="445266"/>
    <s v="Jolivet, Brian"/>
    <s v="TCN-RLF11"/>
    <s v="JPG22"/>
    <x v="12"/>
    <x v="2"/>
    <n v="0.35"/>
    <s v="Unwin, Chris"/>
    <s v="TCN"/>
    <x v="152"/>
    <x v="0"/>
    <x v="5"/>
  </r>
  <r>
    <n v="445266"/>
    <s v="Jolivet, Brian"/>
    <s v="TCN-RLF11"/>
    <s v="JPG22"/>
    <x v="22"/>
    <x v="2"/>
    <n v="0.38"/>
    <s v="Unwin, Chris"/>
    <s v="TCN"/>
    <x v="152"/>
    <x v="0"/>
    <x v="5"/>
  </r>
  <r>
    <n v="445266"/>
    <s v="Jolivet, Brian"/>
    <s v="TCN-RLF11"/>
    <s v="JPG22"/>
    <x v="15"/>
    <x v="2"/>
    <n v="0.5"/>
    <s v="Unwin, Chris"/>
    <s v="TCN"/>
    <x v="152"/>
    <x v="0"/>
    <x v="5"/>
  </r>
  <r>
    <n v="445319"/>
    <s v="Griffith, Christopher"/>
    <s v="TCN-RWS11"/>
    <s v="JPG22"/>
    <x v="1"/>
    <x v="2"/>
    <n v="1.58"/>
    <s v="Miller, Jeff"/>
    <s v="TCN"/>
    <x v="146"/>
    <x v="0"/>
    <x v="2"/>
  </r>
  <r>
    <n v="454718"/>
    <s v="Singh, Taranpreet"/>
    <s v="TCN-RLE12"/>
    <s v="JPG10"/>
    <x v="17"/>
    <x v="1"/>
    <n v="1.77"/>
    <s v="Fortin, Dominic"/>
    <s v="TCN"/>
    <x v="111"/>
    <x v="0"/>
    <x v="5"/>
  </r>
  <r>
    <n v="445319"/>
    <s v="Griffith, Christopher"/>
    <s v="TCN-RWS11"/>
    <s v="JPG22"/>
    <x v="18"/>
    <x v="2"/>
    <n v="1.77"/>
    <s v="Miller, Jeff"/>
    <s v="TCN"/>
    <x v="146"/>
    <x v="0"/>
    <x v="2"/>
  </r>
  <r>
    <n v="445327"/>
    <s v="Cake, Jason"/>
    <s v="TCN-WAC11"/>
    <s v="JPG22"/>
    <x v="6"/>
    <x v="1"/>
    <n v="8"/>
    <s v="Van Den Brink, Gary-John"/>
    <s v="TCN"/>
    <x v="282"/>
    <x v="0"/>
    <x v="12"/>
  </r>
  <r>
    <n v="445327"/>
    <s v="Cake, Jason"/>
    <s v="TCN-WAC11"/>
    <s v="JPG22"/>
    <x v="7"/>
    <x v="1"/>
    <n v="8"/>
    <s v="Van Den Brink, Gary-John"/>
    <s v="TCN"/>
    <x v="282"/>
    <x v="0"/>
    <x v="12"/>
  </r>
  <r>
    <n v="445327"/>
    <s v="Cake, Jason"/>
    <s v="TCN-WAC11"/>
    <s v="JPG22"/>
    <x v="8"/>
    <x v="1"/>
    <n v="8"/>
    <s v="Van Den Brink, Gary-John"/>
    <s v="TCN"/>
    <x v="282"/>
    <x v="0"/>
    <x v="12"/>
  </r>
  <r>
    <n v="455605"/>
    <s v="Boudreau, Cody"/>
    <s v="TCN-WRB11"/>
    <s v="JPG10"/>
    <x v="17"/>
    <x v="1"/>
    <n v="8"/>
    <s v="Decroos, Stephen"/>
    <s v="TCN"/>
    <x v="18"/>
    <x v="0"/>
    <x v="2"/>
  </r>
  <r>
    <n v="445327"/>
    <s v="Cake, Jason"/>
    <s v="TCN-WAC11"/>
    <s v="JPG22"/>
    <x v="18"/>
    <x v="1"/>
    <n v="8"/>
    <s v="Van Den Brink, Gary-John"/>
    <s v="TCN"/>
    <x v="282"/>
    <x v="0"/>
    <x v="12"/>
  </r>
  <r>
    <n v="445329"/>
    <s v="Leighton, Heather"/>
    <s v="TCN-RMP11"/>
    <s v="JPG22"/>
    <x v="1"/>
    <x v="2"/>
    <n v="0.18"/>
    <s v="Blenkiron, Joshua"/>
    <s v="TCN"/>
    <x v="257"/>
    <x v="0"/>
    <x v="6"/>
  </r>
  <r>
    <n v="445329"/>
    <s v="Leighton, Heather"/>
    <s v="TCN-RMP11"/>
    <s v="JPG22"/>
    <x v="13"/>
    <x v="2"/>
    <n v="0.33"/>
    <s v="Blenkiron, Joshua"/>
    <s v="TCN"/>
    <x v="257"/>
    <x v="0"/>
    <x v="6"/>
  </r>
  <r>
    <n v="445331"/>
    <s v="Bankmann, Dennis"/>
    <s v="TCN-RSD12"/>
    <s v="JPG22"/>
    <x v="2"/>
    <x v="2"/>
    <n v="1.6"/>
    <s v="Briggs, Rebecca"/>
    <s v="TCN"/>
    <x v="344"/>
    <x v="0"/>
    <x v="8"/>
  </r>
  <r>
    <n v="445340"/>
    <s v="Di Varano, Nicholas"/>
    <s v="TCN-RDA12"/>
    <s v="JPG22"/>
    <x v="18"/>
    <x v="1"/>
    <n v="8"/>
    <s v="Lafontaine, Daniel"/>
    <s v="TCN"/>
    <x v="161"/>
    <x v="0"/>
    <x v="0"/>
  </r>
  <r>
    <n v="445340"/>
    <s v="Di Varano, Nicholas"/>
    <s v="TCN-RDA12"/>
    <s v="JPG22"/>
    <x v="19"/>
    <x v="1"/>
    <n v="8"/>
    <s v="Lafontaine, Daniel"/>
    <s v="TCN"/>
    <x v="161"/>
    <x v="0"/>
    <x v="0"/>
  </r>
  <r>
    <n v="445340"/>
    <s v="Di Varano, Nicholas"/>
    <s v="TCN-RDA12"/>
    <s v="JPG22"/>
    <x v="11"/>
    <x v="1"/>
    <n v="8"/>
    <s v="Lafontaine, Daniel"/>
    <s v="TCN"/>
    <x v="161"/>
    <x v="0"/>
    <x v="0"/>
  </r>
  <r>
    <n v="445355"/>
    <s v="Read, Richard"/>
    <s v="TCN-RMN12"/>
    <s v="JPG22"/>
    <x v="11"/>
    <x v="1"/>
    <n v="8"/>
    <s v="Colvin, Alexander"/>
    <s v="TCN"/>
    <x v="331"/>
    <x v="0"/>
    <x v="6"/>
  </r>
  <r>
    <n v="445355"/>
    <s v="Read, Richard"/>
    <s v="TCN-RMN12"/>
    <s v="JPG22"/>
    <x v="12"/>
    <x v="1"/>
    <n v="8"/>
    <s v="Colvin, Alexander"/>
    <s v="TCN"/>
    <x v="331"/>
    <x v="0"/>
    <x v="6"/>
  </r>
  <r>
    <n v="445361"/>
    <s v="Mullan, Michael"/>
    <s v="TCN-RMB11"/>
    <s v="JPG22"/>
    <x v="1"/>
    <x v="2"/>
    <n v="0.25"/>
    <s v="Hicks, Thomas"/>
    <s v="TCN"/>
    <x v="303"/>
    <x v="0"/>
    <x v="6"/>
  </r>
  <r>
    <n v="445361"/>
    <s v="Mullan, Michael"/>
    <s v="TCN-RMB11"/>
    <s v="JPG22"/>
    <x v="2"/>
    <x v="2"/>
    <n v="0.25"/>
    <s v="Hicks, Thomas"/>
    <s v="TCN"/>
    <x v="303"/>
    <x v="0"/>
    <x v="6"/>
  </r>
  <r>
    <n v="445362"/>
    <s v="Hildebrand, Elizabeth"/>
    <s v="TCN-WWB12"/>
    <s v="JPG22"/>
    <x v="6"/>
    <x v="2"/>
    <n v="0.23"/>
    <s v="Fischer, Wayne"/>
    <s v="TCN"/>
    <x v="98"/>
    <x v="0"/>
    <x v="13"/>
  </r>
  <r>
    <n v="445362"/>
    <s v="Hildebrand, Elizabeth"/>
    <s v="TCN-WWB12"/>
    <s v="JPG22"/>
    <x v="7"/>
    <x v="2"/>
    <n v="0.17"/>
    <s v="Fischer, Wayne"/>
    <s v="TCN"/>
    <x v="98"/>
    <x v="0"/>
    <x v="13"/>
  </r>
  <r>
    <n v="445365"/>
    <s v="Garrucho, Brian"/>
    <s v="TCN-RSB12"/>
    <s v="JPG22"/>
    <x v="2"/>
    <x v="2"/>
    <n v="1.5"/>
    <s v="Young, Jesse"/>
    <s v="TCN"/>
    <x v="311"/>
    <x v="0"/>
    <x v="8"/>
  </r>
  <r>
    <n v="445665"/>
    <s v="Morin-Crescenzi, Rachel"/>
    <s v="TCN-RKP75"/>
    <s v="JPG22"/>
    <x v="18"/>
    <x v="1"/>
    <n v="8"/>
    <s v="Redford, Shawn"/>
    <s v="TCN"/>
    <x v="6"/>
    <x v="0"/>
    <x v="2"/>
  </r>
  <r>
    <n v="445665"/>
    <s v="Morin-Crescenzi, Rachel"/>
    <s v="TCN-RKP75"/>
    <s v="JPG22"/>
    <x v="19"/>
    <x v="1"/>
    <n v="8"/>
    <s v="Redford, Shawn"/>
    <s v="TCN"/>
    <x v="6"/>
    <x v="0"/>
    <x v="2"/>
  </r>
  <r>
    <n v="445665"/>
    <s v="Morin-Crescenzi, Rachel"/>
    <s v="TCN-RKP75"/>
    <s v="JPG22"/>
    <x v="20"/>
    <x v="1"/>
    <n v="8"/>
    <s v="Redford, Shawn"/>
    <s v="TCN"/>
    <x v="6"/>
    <x v="0"/>
    <x v="2"/>
  </r>
  <r>
    <n v="445667"/>
    <s v="Lippert, Mitchell"/>
    <s v="TCN-RLA11"/>
    <s v="JPG22"/>
    <x v="1"/>
    <x v="2"/>
    <n v="0.93"/>
    <s v="Milenkovic, Melissa"/>
    <s v="TCN"/>
    <x v="195"/>
    <x v="0"/>
    <x v="5"/>
  </r>
  <r>
    <n v="445667"/>
    <s v="Lippert, Mitchell"/>
    <s v="TCN-RLA11"/>
    <s v="JPG22"/>
    <x v="6"/>
    <x v="2"/>
    <n v="0.9"/>
    <s v="Milenkovic, Melissa"/>
    <s v="TCN"/>
    <x v="195"/>
    <x v="0"/>
    <x v="5"/>
  </r>
  <r>
    <n v="445667"/>
    <s v="Lippert, Mitchell"/>
    <s v="TCN-RLA11"/>
    <s v="JPG22"/>
    <x v="12"/>
    <x v="2"/>
    <n v="0.52"/>
    <s v="Milenkovic, Melissa"/>
    <s v="TCN"/>
    <x v="195"/>
    <x v="0"/>
    <x v="5"/>
  </r>
  <r>
    <n v="445668"/>
    <s v="Santerre, Caroline"/>
    <s v="TCN-RTB11"/>
    <s v="JPG22"/>
    <x v="2"/>
    <x v="1"/>
    <n v="8"/>
    <s v="Wilsher, David"/>
    <s v="TCN"/>
    <x v="160"/>
    <x v="0"/>
    <x v="1"/>
  </r>
  <r>
    <n v="445668"/>
    <s v="Santerre, Caroline"/>
    <s v="TCN-RTB11"/>
    <s v="JPG22"/>
    <x v="5"/>
    <x v="1"/>
    <n v="8"/>
    <s v="Wilsher, David"/>
    <s v="TCN"/>
    <x v="160"/>
    <x v="0"/>
    <x v="1"/>
  </r>
  <r>
    <n v="445668"/>
    <s v="Santerre, Caroline"/>
    <s v="TCN-RTB11"/>
    <s v="JPG22"/>
    <x v="6"/>
    <x v="1"/>
    <n v="8"/>
    <s v="Wilsher, David"/>
    <s v="TCN"/>
    <x v="160"/>
    <x v="0"/>
    <x v="1"/>
  </r>
  <r>
    <n v="445668"/>
    <s v="Santerre, Caroline"/>
    <s v="TCN-RTB11"/>
    <s v="JPG22"/>
    <x v="7"/>
    <x v="1"/>
    <n v="8"/>
    <s v="Wilsher, David"/>
    <s v="TCN"/>
    <x v="160"/>
    <x v="0"/>
    <x v="1"/>
  </r>
  <r>
    <n v="445668"/>
    <s v="Santerre, Caroline"/>
    <s v="TCN-RTB11"/>
    <s v="JPG22"/>
    <x v="8"/>
    <x v="1"/>
    <n v="8"/>
    <s v="Wilsher, David"/>
    <s v="TCN"/>
    <x v="160"/>
    <x v="0"/>
    <x v="1"/>
  </r>
  <r>
    <n v="455918"/>
    <s v="McKay, Tyrone"/>
    <s v="TCN-WTL12"/>
    <s v="JPG10"/>
    <x v="17"/>
    <x v="1"/>
    <n v="8"/>
    <s v="Riches, Robert"/>
    <s v="TCN"/>
    <x v="199"/>
    <x v="0"/>
    <x v="9"/>
  </r>
  <r>
    <n v="445668"/>
    <s v="Santerre, Caroline"/>
    <s v="TCN-RTB11"/>
    <s v="JPG22"/>
    <x v="18"/>
    <x v="1"/>
    <n v="8"/>
    <s v="Wilsher, David"/>
    <s v="TCN"/>
    <x v="160"/>
    <x v="0"/>
    <x v="1"/>
  </r>
  <r>
    <n v="445669"/>
    <s v="Le, Ngan"/>
    <s v="TCN-RSU12"/>
    <s v="JPG22"/>
    <x v="2"/>
    <x v="2"/>
    <n v="1.25"/>
    <s v="Waring, Andrea"/>
    <s v="TCN"/>
    <x v="327"/>
    <x v="0"/>
    <x v="8"/>
  </r>
  <r>
    <n v="446024"/>
    <s v="Kitchen, Justin"/>
    <s v="TCN-WAT11"/>
    <s v="JPG22"/>
    <x v="2"/>
    <x v="1"/>
    <n v="6.65"/>
    <s v="Terreberry, Michael"/>
    <s v="TCN"/>
    <x v="345"/>
    <x v="0"/>
    <x v="12"/>
  </r>
  <r>
    <n v="446024"/>
    <s v="Kitchen, Justin"/>
    <s v="TCN-WAT11"/>
    <s v="JPG22"/>
    <x v="5"/>
    <x v="1"/>
    <n v="8"/>
    <s v="Terreberry, Michael"/>
    <s v="TCN"/>
    <x v="345"/>
    <x v="0"/>
    <x v="12"/>
  </r>
  <r>
    <n v="446024"/>
    <s v="Kitchen, Justin"/>
    <s v="TCN-WAT11"/>
    <s v="JPG22"/>
    <x v="6"/>
    <x v="1"/>
    <n v="8"/>
    <s v="Terreberry, Michael"/>
    <s v="TCN"/>
    <x v="345"/>
    <x v="0"/>
    <x v="12"/>
  </r>
  <r>
    <n v="446039"/>
    <s v="Corak, Magdalena"/>
    <s v="TCN-RME11"/>
    <s v="JPG22"/>
    <x v="1"/>
    <x v="2"/>
    <n v="0.23"/>
    <s v="Jones, Jason"/>
    <s v="TCN"/>
    <x v="224"/>
    <x v="0"/>
    <x v="6"/>
  </r>
  <r>
    <n v="446039"/>
    <s v="Corak, Magdalena"/>
    <s v="TCN-RME11"/>
    <s v="JPG22"/>
    <x v="2"/>
    <x v="2"/>
    <n v="0.25"/>
    <s v="Jones, Jason"/>
    <s v="TCN"/>
    <x v="224"/>
    <x v="0"/>
    <x v="6"/>
  </r>
  <r>
    <n v="446039"/>
    <s v="Corak, Magdalena"/>
    <s v="TCN-RME11"/>
    <s v="JPG22"/>
    <x v="11"/>
    <x v="1"/>
    <n v="8"/>
    <s v="Jones, Jason"/>
    <s v="TCN"/>
    <x v="224"/>
    <x v="0"/>
    <x v="6"/>
  </r>
  <r>
    <n v="446039"/>
    <s v="Corak, Magdalena"/>
    <s v="TCN-RME11"/>
    <s v="JPG22"/>
    <x v="12"/>
    <x v="1"/>
    <n v="8"/>
    <s v="Jones, Jason"/>
    <s v="TCN"/>
    <x v="224"/>
    <x v="0"/>
    <x v="6"/>
  </r>
  <r>
    <n v="446042"/>
    <s v="Daamen, David"/>
    <s v="TCN-WTF12"/>
    <s v="JPG22"/>
    <x v="4"/>
    <x v="0"/>
    <n v="0.42"/>
    <s v="Kirk, Jeffery"/>
    <s v="TCN"/>
    <x v="248"/>
    <x v="0"/>
    <x v="9"/>
  </r>
  <r>
    <n v="446042"/>
    <s v="Daamen, David"/>
    <s v="TCN-WTF12"/>
    <s v="JPG22"/>
    <x v="5"/>
    <x v="0"/>
    <n v="0.22"/>
    <s v="Kirk, Jeffery"/>
    <s v="TCN"/>
    <x v="248"/>
    <x v="0"/>
    <x v="9"/>
  </r>
  <r>
    <n v="446042"/>
    <s v="Daamen, David"/>
    <s v="TCN-WTF12"/>
    <s v="JPG22"/>
    <x v="6"/>
    <x v="0"/>
    <n v="0.37"/>
    <s v="Kirk, Jeffery"/>
    <s v="TCN"/>
    <x v="248"/>
    <x v="0"/>
    <x v="9"/>
  </r>
  <r>
    <n v="446042"/>
    <s v="Daamen, David"/>
    <s v="TCN-WTF12"/>
    <s v="JPG22"/>
    <x v="7"/>
    <x v="0"/>
    <n v="0.43"/>
    <s v="Kirk, Jeffery"/>
    <s v="TCN"/>
    <x v="248"/>
    <x v="0"/>
    <x v="9"/>
  </r>
  <r>
    <n v="446042"/>
    <s v="Daamen, David"/>
    <s v="TCN-WTF12"/>
    <s v="JPG22"/>
    <x v="11"/>
    <x v="0"/>
    <n v="0.45"/>
    <s v="Kirk, Jeffery"/>
    <s v="TCN"/>
    <x v="248"/>
    <x v="0"/>
    <x v="9"/>
  </r>
  <r>
    <n v="446042"/>
    <s v="Daamen, David"/>
    <s v="TCN-WTF12"/>
    <s v="JPG22"/>
    <x v="12"/>
    <x v="0"/>
    <n v="0.43"/>
    <s v="Kirk, Jeffery"/>
    <s v="TCN"/>
    <x v="248"/>
    <x v="0"/>
    <x v="9"/>
  </r>
  <r>
    <n v="446042"/>
    <s v="Daamen, David"/>
    <s v="TCN-WTF12"/>
    <s v="JPG22"/>
    <x v="13"/>
    <x v="0"/>
    <n v="0.5"/>
    <s v="Kirk, Jeffery"/>
    <s v="TCN"/>
    <x v="248"/>
    <x v="0"/>
    <x v="9"/>
  </r>
  <r>
    <n v="446042"/>
    <s v="Daamen, David"/>
    <s v="TCN-WTF12"/>
    <s v="JPG22"/>
    <x v="16"/>
    <x v="0"/>
    <n v="0.15"/>
    <s v="Kirk, Jeffery"/>
    <s v="TCN"/>
    <x v="248"/>
    <x v="0"/>
    <x v="9"/>
  </r>
  <r>
    <n v="446056"/>
    <s v="Park, Chulsoon"/>
    <s v="TCN-WAV11"/>
    <s v="JPG22"/>
    <x v="2"/>
    <x v="1"/>
    <n v="8"/>
    <s v="Butler, Jeremy"/>
    <s v="TCN"/>
    <x v="263"/>
    <x v="0"/>
    <x v="12"/>
  </r>
  <r>
    <n v="446056"/>
    <s v="Park, Chulsoon"/>
    <s v="TCN-WAV11"/>
    <s v="JPG22"/>
    <x v="5"/>
    <x v="1"/>
    <n v="8"/>
    <s v="Butler, Jeremy"/>
    <s v="TCN"/>
    <x v="263"/>
    <x v="0"/>
    <x v="12"/>
  </r>
  <r>
    <n v="446066"/>
    <s v="Walton, William"/>
    <s v="TCN-WMC12"/>
    <s v="JPG22"/>
    <x v="7"/>
    <x v="2"/>
    <n v="0.15"/>
    <s v="Wilson, John"/>
    <s v="TCN"/>
    <x v="167"/>
    <x v="0"/>
    <x v="17"/>
  </r>
  <r>
    <n v="446066"/>
    <s v="Walton, William"/>
    <s v="TCN-WWF12"/>
    <s v="JPG22"/>
    <x v="8"/>
    <x v="1"/>
    <n v="8"/>
    <s v="Wilson, John"/>
    <s v="TCN"/>
    <x v="252"/>
    <x v="0"/>
    <x v="13"/>
  </r>
  <r>
    <n v="456951"/>
    <s v="Peckham, Susanna"/>
    <s v="TCN-WAD12"/>
    <s v="JPG10"/>
    <x v="17"/>
    <x v="1"/>
    <n v="8"/>
    <s v="Courtemanche, Charlotte"/>
    <s v="TCN"/>
    <x v="310"/>
    <x v="0"/>
    <x v="12"/>
  </r>
  <r>
    <n v="446066"/>
    <s v="Walton, William"/>
    <s v="TCN-WWF12"/>
    <s v="JPG22"/>
    <x v="18"/>
    <x v="1"/>
    <n v="8"/>
    <s v="Wilson, John"/>
    <s v="TCN"/>
    <x v="252"/>
    <x v="0"/>
    <x v="13"/>
  </r>
  <r>
    <n v="446066"/>
    <s v="Walton, William"/>
    <s v="TCN-WWF12"/>
    <s v="JPG22"/>
    <x v="12"/>
    <x v="2"/>
    <n v="0.4"/>
    <s v="Wilson, John"/>
    <s v="TCN"/>
    <x v="252"/>
    <x v="0"/>
    <x v="13"/>
  </r>
  <r>
    <n v="446066"/>
    <s v="Walton, William"/>
    <s v="TCN-WWF12"/>
    <s v="JPG22"/>
    <x v="13"/>
    <x v="2"/>
    <n v="0.42"/>
    <s v="Wilson, John"/>
    <s v="TCN"/>
    <x v="252"/>
    <x v="0"/>
    <x v="13"/>
  </r>
  <r>
    <n v="446066"/>
    <s v="Walton, William"/>
    <s v="TCN-WWF12"/>
    <s v="JPG22"/>
    <x v="16"/>
    <x v="2"/>
    <n v="0.27"/>
    <s v="Wilson, John"/>
    <s v="TCN"/>
    <x v="252"/>
    <x v="0"/>
    <x v="13"/>
  </r>
  <r>
    <n v="446066"/>
    <s v="Walton, William"/>
    <s v="TCN-WWF12"/>
    <s v="JPG22"/>
    <x v="21"/>
    <x v="2"/>
    <n v="0.28000000000000003"/>
    <s v="Wilson, John"/>
    <s v="TCN"/>
    <x v="252"/>
    <x v="0"/>
    <x v="13"/>
  </r>
  <r>
    <n v="446066"/>
    <s v="Walton, William"/>
    <s v="TCN-WWF12"/>
    <s v="JPG22"/>
    <x v="9"/>
    <x v="2"/>
    <n v="0.67"/>
    <s v="Wilson, John"/>
    <s v="TCN"/>
    <x v="252"/>
    <x v="0"/>
    <x v="13"/>
  </r>
  <r>
    <n v="446298"/>
    <s v="Ngo, Dang"/>
    <s v="TCN-RME12"/>
    <s v="JPG22"/>
    <x v="1"/>
    <x v="0"/>
    <n v="0.47"/>
    <s v="Gonzalez-Day, Javier"/>
    <s v="TCN"/>
    <x v="227"/>
    <x v="0"/>
    <x v="6"/>
  </r>
  <r>
    <n v="446305"/>
    <s v="Ferrow, Jim"/>
    <s v="TCN-WAD12"/>
    <s v="JPG22"/>
    <x v="1"/>
    <x v="1"/>
    <n v="8"/>
    <s v="Courtemanche, Charlotte"/>
    <s v="TCN"/>
    <x v="310"/>
    <x v="0"/>
    <x v="12"/>
  </r>
  <r>
    <n v="446306"/>
    <s v="Danno, Joseph"/>
    <s v="TCN-WPP11"/>
    <s v="JPG22"/>
    <x v="13"/>
    <x v="0"/>
    <n v="0.5"/>
    <s v="O'Handley, Troy"/>
    <s v="TCN"/>
    <x v="59"/>
    <x v="0"/>
    <x v="2"/>
  </r>
  <r>
    <n v="446361"/>
    <s v="DeFields, Jason"/>
    <s v="TCN-WWU12"/>
    <s v="JPG22"/>
    <x v="1"/>
    <x v="1"/>
    <n v="8"/>
    <s v="Fyn, Paul"/>
    <s v="TCN"/>
    <x v="312"/>
    <x v="0"/>
    <x v="13"/>
  </r>
  <r>
    <n v="446361"/>
    <s v="DeFields, Jason"/>
    <s v="TCN-WWU12"/>
    <s v="JPG22"/>
    <x v="3"/>
    <x v="1"/>
    <n v="8"/>
    <s v="Fyn, Paul"/>
    <s v="TCN"/>
    <x v="312"/>
    <x v="0"/>
    <x v="13"/>
  </r>
  <r>
    <n v="446361"/>
    <s v="DeFields, Jason"/>
    <s v="TCN-WWU12"/>
    <s v="JPG22"/>
    <x v="4"/>
    <x v="1"/>
    <n v="8"/>
    <s v="Fyn, Paul"/>
    <s v="TCN"/>
    <x v="312"/>
    <x v="0"/>
    <x v="13"/>
  </r>
  <r>
    <n v="446361"/>
    <s v="DeFields, Jason"/>
    <s v="TCN-WWU12"/>
    <s v="JPG22"/>
    <x v="2"/>
    <x v="1"/>
    <n v="8"/>
    <s v="Fyn, Paul"/>
    <s v="TCN"/>
    <x v="312"/>
    <x v="0"/>
    <x v="13"/>
  </r>
  <r>
    <n v="446361"/>
    <s v="DeFields, Jason"/>
    <s v="TCN-WWU12"/>
    <s v="JPG22"/>
    <x v="6"/>
    <x v="2"/>
    <n v="0.2"/>
    <s v="Fyn, Paul"/>
    <s v="TCN"/>
    <x v="312"/>
    <x v="0"/>
    <x v="13"/>
  </r>
  <r>
    <n v="446361"/>
    <s v="DeFields, Jason"/>
    <s v="TCN-WWU12"/>
    <s v="JPG22"/>
    <x v="22"/>
    <x v="2"/>
    <n v="0.33"/>
    <s v="Fyn, Paul"/>
    <s v="TCN"/>
    <x v="312"/>
    <x v="0"/>
    <x v="13"/>
  </r>
  <r>
    <n v="446361"/>
    <s v="DeFields, Jason"/>
    <s v="TCN-WWU12"/>
    <s v="JPG22"/>
    <x v="13"/>
    <x v="2"/>
    <n v="0.23"/>
    <s v="Fyn, Paul"/>
    <s v="TCN"/>
    <x v="312"/>
    <x v="0"/>
    <x v="13"/>
  </r>
  <r>
    <n v="446361"/>
    <s v="DeFields, Jason"/>
    <s v="TCN-WWU12"/>
    <s v="JPG22"/>
    <x v="21"/>
    <x v="2"/>
    <n v="0.3"/>
    <s v="Fyn, Paul"/>
    <s v="TCN"/>
    <x v="312"/>
    <x v="0"/>
    <x v="13"/>
  </r>
  <r>
    <n v="446361"/>
    <s v="DeFields, Jason"/>
    <s v="TCN-WWU12"/>
    <s v="JPG22"/>
    <x v="9"/>
    <x v="2"/>
    <n v="0.6"/>
    <s v="Fyn, Paul"/>
    <s v="TCN"/>
    <x v="312"/>
    <x v="0"/>
    <x v="13"/>
  </r>
  <r>
    <n v="446413"/>
    <s v="Walker, Justin"/>
    <s v="TCN-RKH12"/>
    <s v="JPG22"/>
    <x v="2"/>
    <x v="2"/>
    <n v="1.2"/>
    <s v="Bradley, Jason"/>
    <s v="TCN"/>
    <x v="58"/>
    <x v="0"/>
    <x v="2"/>
  </r>
  <r>
    <n v="446497"/>
    <s v="Wylie, Ryan"/>
    <s v="TCN-WTB12"/>
    <s v="JPG22"/>
    <x v="7"/>
    <x v="2"/>
    <n v="0.38"/>
    <s v="Packer, Edward"/>
    <s v="TCN"/>
    <x v="324"/>
    <x v="0"/>
    <x v="9"/>
  </r>
  <r>
    <n v="446499"/>
    <s v="Grisdale, Paul"/>
    <s v="TCN-RJN12"/>
    <s v="JPG22"/>
    <x v="1"/>
    <x v="2"/>
    <n v="1.07"/>
    <s v="Turner, Jason"/>
    <s v="TCN"/>
    <x v="155"/>
    <x v="0"/>
    <x v="2"/>
  </r>
  <r>
    <n v="446499"/>
    <s v="Grisdale, Paul"/>
    <s v="TCN-RJN12"/>
    <s v="JPG22"/>
    <x v="3"/>
    <x v="2"/>
    <n v="1"/>
    <s v="Turner, Jason"/>
    <s v="TCN"/>
    <x v="155"/>
    <x v="0"/>
    <x v="2"/>
  </r>
  <r>
    <n v="446499"/>
    <s v="Grisdale, Paul"/>
    <s v="TCN-RJN12"/>
    <s v="JPG22"/>
    <x v="5"/>
    <x v="2"/>
    <n v="0.23"/>
    <s v="Turner, Jason"/>
    <s v="TCN"/>
    <x v="155"/>
    <x v="0"/>
    <x v="2"/>
  </r>
  <r>
    <n v="446499"/>
    <s v="Grisdale, Paul"/>
    <s v="TCN-RJN12"/>
    <s v="JPG22"/>
    <x v="6"/>
    <x v="2"/>
    <n v="0.28000000000000003"/>
    <s v="Turner, Jason"/>
    <s v="TCN"/>
    <x v="155"/>
    <x v="0"/>
    <x v="2"/>
  </r>
  <r>
    <n v="458475"/>
    <s v="Bruggeman, Brittany"/>
    <s v="TCN-QSI12"/>
    <s v="JPG10"/>
    <x v="17"/>
    <x v="1"/>
    <n v="8"/>
    <s v="Hiuser, Josh"/>
    <s v="TCN"/>
    <x v="69"/>
    <x v="0"/>
    <x v="3"/>
  </r>
  <r>
    <n v="446499"/>
    <s v="Grisdale, Paul"/>
    <s v="TCN-RJN12"/>
    <s v="JPG22"/>
    <x v="9"/>
    <x v="0"/>
    <n v="0.35"/>
    <s v="Turner, Jason"/>
    <s v="TCN"/>
    <x v="155"/>
    <x v="0"/>
    <x v="2"/>
  </r>
  <r>
    <n v="446802"/>
    <s v="Adams, Sashia"/>
    <s v="TCN-RLA12"/>
    <s v="JPG22"/>
    <x v="12"/>
    <x v="0"/>
    <n v="0.33"/>
    <s v="MacDougall, Dwayne"/>
    <s v="TCN"/>
    <x v="114"/>
    <x v="0"/>
    <x v="5"/>
  </r>
  <r>
    <n v="446802"/>
    <s v="Adams, Sashia"/>
    <s v="TCN-RLA12"/>
    <s v="JPG22"/>
    <x v="9"/>
    <x v="0"/>
    <n v="0.2"/>
    <s v="MacDougall, Dwayne"/>
    <s v="TCN"/>
    <x v="114"/>
    <x v="0"/>
    <x v="5"/>
  </r>
  <r>
    <n v="446943"/>
    <s v="Raja, Riasat"/>
    <s v="TCN-RTA11"/>
    <s v="JPG10"/>
    <x v="14"/>
    <x v="0"/>
    <n v="7.97"/>
    <s v="Cochrane, Curtis"/>
    <s v="TCN"/>
    <x v="290"/>
    <x v="0"/>
    <x v="1"/>
  </r>
  <r>
    <n v="446943"/>
    <s v="Raja, Riasat"/>
    <s v="TCN-RTA11"/>
    <s v="JPG10"/>
    <x v="9"/>
    <x v="0"/>
    <n v="0.18"/>
    <s v="Cochrane, Curtis"/>
    <s v="TCN"/>
    <x v="290"/>
    <x v="0"/>
    <x v="1"/>
  </r>
  <r>
    <n v="446946"/>
    <s v="Palatin, Colin"/>
    <s v="TCN-RMI11"/>
    <s v="JPG22"/>
    <x v="2"/>
    <x v="2"/>
    <n v="0.18"/>
    <s v="Garrett, Pamela"/>
    <s v="TCN"/>
    <x v="208"/>
    <x v="0"/>
    <x v="6"/>
  </r>
  <r>
    <n v="446951"/>
    <s v="Crosby, Wayne"/>
    <s v="TCN-RKI12"/>
    <s v="JPG22"/>
    <x v="11"/>
    <x v="1"/>
    <n v="8"/>
    <s v="Pisanu, Patrick"/>
    <s v="TCN"/>
    <x v="203"/>
    <x v="0"/>
    <x v="2"/>
  </r>
  <r>
    <n v="446951"/>
    <s v="Crosby, Wayne"/>
    <s v="TCN-RKI12"/>
    <s v="JPG22"/>
    <x v="12"/>
    <x v="1"/>
    <n v="8"/>
    <s v="Pisanu, Patrick"/>
    <s v="TCN"/>
    <x v="203"/>
    <x v="0"/>
    <x v="2"/>
  </r>
  <r>
    <n v="446952"/>
    <s v="McCall, Christine"/>
    <s v="TCN-RMB12"/>
    <s v="JPG22"/>
    <x v="1"/>
    <x v="1"/>
    <n v="8"/>
    <s v="Lavallee, Philip"/>
    <s v="TCN"/>
    <x v="273"/>
    <x v="0"/>
    <x v="6"/>
  </r>
  <r>
    <n v="447072"/>
    <s v="Heintz, Seth"/>
    <s v="TCN-WAG11"/>
    <s v="JPG22"/>
    <x v="4"/>
    <x v="1"/>
    <n v="8"/>
    <s v="House, Donald"/>
    <s v="TCN"/>
    <x v="314"/>
    <x v="0"/>
    <x v="12"/>
  </r>
  <r>
    <n v="447072"/>
    <s v="Heintz, Seth"/>
    <s v="TCN-WAG11"/>
    <s v="JPG22"/>
    <x v="2"/>
    <x v="1"/>
    <n v="8"/>
    <s v="House, Donald"/>
    <s v="TCN"/>
    <x v="314"/>
    <x v="0"/>
    <x v="12"/>
  </r>
  <r>
    <n v="447072"/>
    <s v="Heintz, Seth"/>
    <s v="TCN-WAG11"/>
    <s v="JPG22"/>
    <x v="5"/>
    <x v="1"/>
    <n v="8"/>
    <s v="House, Donald"/>
    <s v="TCN"/>
    <x v="314"/>
    <x v="0"/>
    <x v="12"/>
  </r>
  <r>
    <n v="447072"/>
    <s v="Heintz, Seth"/>
    <s v="TCN-WAG11"/>
    <s v="JPG22"/>
    <x v="6"/>
    <x v="1"/>
    <n v="8"/>
    <s v="House, Donald"/>
    <s v="TCN"/>
    <x v="314"/>
    <x v="0"/>
    <x v="12"/>
  </r>
  <r>
    <n v="447072"/>
    <s v="Heintz, Seth"/>
    <s v="TCN-WAG11"/>
    <s v="JPG22"/>
    <x v="7"/>
    <x v="1"/>
    <n v="8"/>
    <s v="House, Donald"/>
    <s v="TCN"/>
    <x v="314"/>
    <x v="0"/>
    <x v="12"/>
  </r>
  <r>
    <n v="447072"/>
    <s v="Heintz, Seth"/>
    <s v="TCN-WAG11"/>
    <s v="JPG22"/>
    <x v="8"/>
    <x v="1"/>
    <n v="8"/>
    <s v="House, Donald"/>
    <s v="TCN"/>
    <x v="314"/>
    <x v="0"/>
    <x v="12"/>
  </r>
  <r>
    <n v="459529"/>
    <s v="Cooper, Jessica"/>
    <s v="TCN-RMB12"/>
    <s v="JPG10"/>
    <x v="17"/>
    <x v="1"/>
    <n v="8"/>
    <s v="Lavallee, Philip"/>
    <s v="TCN"/>
    <x v="273"/>
    <x v="0"/>
    <x v="6"/>
  </r>
  <r>
    <n v="447072"/>
    <s v="Heintz, Seth"/>
    <s v="TCN-WAG11"/>
    <s v="JPG22"/>
    <x v="18"/>
    <x v="1"/>
    <n v="8"/>
    <s v="House, Donald"/>
    <s v="TCN"/>
    <x v="314"/>
    <x v="0"/>
    <x v="12"/>
  </r>
  <r>
    <n v="447072"/>
    <s v="Heintz, Seth"/>
    <s v="TCN-WAG11"/>
    <s v="JPG22"/>
    <x v="19"/>
    <x v="1"/>
    <n v="8"/>
    <s v="House, Donald"/>
    <s v="TCN"/>
    <x v="314"/>
    <x v="0"/>
    <x v="12"/>
  </r>
  <r>
    <n v="447087"/>
    <s v="Nemeth, Samantha"/>
    <s v="TCN-WAH12"/>
    <s v="JPG22"/>
    <x v="11"/>
    <x v="1"/>
    <n v="8"/>
    <s v="Conway, Brandon"/>
    <s v="TCN"/>
    <x v="275"/>
    <x v="0"/>
    <x v="12"/>
  </r>
  <r>
    <n v="447087"/>
    <s v="Nemeth, Samantha"/>
    <s v="TCN-WAH12"/>
    <s v="JPG22"/>
    <x v="12"/>
    <x v="1"/>
    <n v="8"/>
    <s v="Conway, Brandon"/>
    <s v="TCN"/>
    <x v="275"/>
    <x v="0"/>
    <x v="12"/>
  </r>
  <r>
    <n v="447091"/>
    <s v="McLaren, Shane"/>
    <s v="TCN-RMW11"/>
    <s v="JPG22"/>
    <x v="1"/>
    <x v="2"/>
    <n v="0.2"/>
    <s v="Gohl, Gregory"/>
    <s v="TCN"/>
    <x v="204"/>
    <x v="0"/>
    <x v="6"/>
  </r>
  <r>
    <n v="447091"/>
    <s v="McLaren, Shane"/>
    <s v="TCN-RMW11"/>
    <s v="JPG22"/>
    <x v="5"/>
    <x v="1"/>
    <n v="8"/>
    <s v="Gohl, Gregory"/>
    <s v="TCN"/>
    <x v="204"/>
    <x v="0"/>
    <x v="6"/>
  </r>
  <r>
    <n v="447091"/>
    <s v="McLaren, Shane"/>
    <s v="TCN-RMW11"/>
    <s v="JPG22"/>
    <x v="6"/>
    <x v="1"/>
    <n v="8"/>
    <s v="Gohl, Gregory"/>
    <s v="TCN"/>
    <x v="204"/>
    <x v="0"/>
    <x v="6"/>
  </r>
  <r>
    <n v="447095"/>
    <s v="Leroux, Rena"/>
    <s v="TCN-RMC12"/>
    <s v="JPG22"/>
    <x v="1"/>
    <x v="2"/>
    <n v="0.37"/>
    <s v="Hanley, Michael"/>
    <s v="TCN"/>
    <x v="279"/>
    <x v="0"/>
    <x v="6"/>
  </r>
  <r>
    <n v="447095"/>
    <s v="Leroux, Rena"/>
    <s v="TCN-RMC12"/>
    <s v="JPG22"/>
    <x v="0"/>
    <x v="0"/>
    <n v="0.5"/>
    <s v="Hanley, Michael"/>
    <s v="TCN"/>
    <x v="279"/>
    <x v="0"/>
    <x v="6"/>
  </r>
  <r>
    <n v="447099"/>
    <s v="Corless, Abbie"/>
    <s v="TCN-WTF11"/>
    <s v="JPG22"/>
    <x v="1"/>
    <x v="2"/>
    <n v="0.25"/>
    <s v="Sullivan, Margaret Ann"/>
    <s v="TCN"/>
    <x v="305"/>
    <x v="0"/>
    <x v="9"/>
  </r>
  <r>
    <n v="447102"/>
    <s v="Box, Matthew"/>
    <s v="TCN-WAN11"/>
    <s v="JPG22"/>
    <x v="5"/>
    <x v="1"/>
    <n v="8"/>
    <s v="Minshall, Brandon"/>
    <s v="TCN"/>
    <x v="221"/>
    <x v="0"/>
    <x v="12"/>
  </r>
  <r>
    <n v="447102"/>
    <s v="Box, Matthew"/>
    <s v="TCN-WAN11"/>
    <s v="JPG22"/>
    <x v="6"/>
    <x v="1"/>
    <n v="8"/>
    <s v="Minshall, Brandon"/>
    <s v="TCN"/>
    <x v="221"/>
    <x v="0"/>
    <x v="12"/>
  </r>
  <r>
    <n v="447217"/>
    <s v="Prevost, Joddy"/>
    <s v="TCN-WAH11"/>
    <s v="JPG22"/>
    <x v="1"/>
    <x v="1"/>
    <n v="8"/>
    <s v="Ryder, Peter"/>
    <s v="TCN"/>
    <x v="39"/>
    <x v="0"/>
    <x v="12"/>
  </r>
  <r>
    <n v="447217"/>
    <s v="Prevost, Joddy"/>
    <s v="TCN-WAH11"/>
    <s v="JPG22"/>
    <x v="3"/>
    <x v="1"/>
    <n v="8"/>
    <s v="Ryder, Peter"/>
    <s v="TCN"/>
    <x v="39"/>
    <x v="0"/>
    <x v="12"/>
  </r>
  <r>
    <n v="447217"/>
    <s v="Prevost, Joddy"/>
    <s v="TCN-WAH11"/>
    <s v="JPG22"/>
    <x v="4"/>
    <x v="1"/>
    <n v="8"/>
    <s v="Ryder, Peter"/>
    <s v="TCN"/>
    <x v="39"/>
    <x v="0"/>
    <x v="12"/>
  </r>
  <r>
    <n v="447217"/>
    <s v="Prevost, Joddy"/>
    <s v="TCN-WAH11"/>
    <s v="JPG22"/>
    <x v="2"/>
    <x v="1"/>
    <n v="8"/>
    <s v="Ryder, Peter"/>
    <s v="TCN"/>
    <x v="39"/>
    <x v="0"/>
    <x v="12"/>
  </r>
  <r>
    <n v="447218"/>
    <s v="Parsaei Kian, Meisam"/>
    <s v="TCN-RMM11"/>
    <s v="JPG22"/>
    <x v="1"/>
    <x v="1"/>
    <n v="8"/>
    <s v="Calvesbert, Jefferson"/>
    <s v="TCN"/>
    <x v="216"/>
    <x v="0"/>
    <x v="6"/>
  </r>
  <r>
    <n v="447249"/>
    <s v="Putinta, Chris"/>
    <s v="TCN-RMW11"/>
    <s v="JPG22"/>
    <x v="1"/>
    <x v="2"/>
    <n v="0.23"/>
    <s v="Gohl, Gregory"/>
    <s v="TCN"/>
    <x v="204"/>
    <x v="0"/>
    <x v="6"/>
  </r>
  <r>
    <n v="447249"/>
    <s v="Putinta, Chris"/>
    <s v="TCN-RMW11"/>
    <s v="JPG22"/>
    <x v="2"/>
    <x v="2"/>
    <n v="0.25"/>
    <s v="Gohl, Gregory"/>
    <s v="TCN"/>
    <x v="204"/>
    <x v="0"/>
    <x v="6"/>
  </r>
  <r>
    <n v="447249"/>
    <s v="Putinta, Chris"/>
    <s v="TCN-RMW11"/>
    <s v="JPG22"/>
    <x v="13"/>
    <x v="2"/>
    <n v="0.42"/>
    <s v="Gohl, Gregory"/>
    <s v="TCN"/>
    <x v="204"/>
    <x v="0"/>
    <x v="6"/>
  </r>
  <r>
    <n v="447250"/>
    <s v="Brake, Cameron"/>
    <s v="TCN-RLF12"/>
    <s v="JPG22"/>
    <x v="1"/>
    <x v="2"/>
    <n v="0.05"/>
    <s v="Tyrrell, Paul"/>
    <s v="TCN"/>
    <x v="143"/>
    <x v="0"/>
    <x v="5"/>
  </r>
  <r>
    <n v="447261"/>
    <s v="Steele, Nathaniel"/>
    <s v="TCN-RMD11"/>
    <s v="JPG22"/>
    <x v="1"/>
    <x v="1"/>
    <n v="8"/>
    <s v="Berry, Adam"/>
    <s v="TCN"/>
    <x v="255"/>
    <x v="0"/>
    <x v="6"/>
  </r>
  <r>
    <n v="447261"/>
    <s v="Steele, Nathaniel"/>
    <s v="TCN-RMD11"/>
    <s v="JPG22"/>
    <x v="2"/>
    <x v="2"/>
    <n v="0.15"/>
    <s v="Berry, Adam"/>
    <s v="TCN"/>
    <x v="255"/>
    <x v="0"/>
    <x v="6"/>
  </r>
  <r>
    <n v="447261"/>
    <s v="Steele, Nathaniel"/>
    <s v="TCN-RMD11"/>
    <s v="JPG22"/>
    <x v="13"/>
    <x v="2"/>
    <n v="0.18"/>
    <s v="Berry, Adam"/>
    <s v="TCN"/>
    <x v="255"/>
    <x v="0"/>
    <x v="6"/>
  </r>
  <r>
    <n v="447326"/>
    <s v="Bambury, Jason"/>
    <s v="TCN-RWS12"/>
    <s v="JPG22"/>
    <x v="1"/>
    <x v="2"/>
    <n v="2.0699999999999998"/>
    <s v="Davis, Steven"/>
    <s v="TCN"/>
    <x v="32"/>
    <x v="0"/>
    <x v="2"/>
  </r>
  <r>
    <n v="447326"/>
    <s v="Bambury, Jason"/>
    <s v="TCN-RWS12"/>
    <s v="JPG22"/>
    <x v="18"/>
    <x v="2"/>
    <n v="0.47"/>
    <s v="Davis, Steven"/>
    <s v="TCN"/>
    <x v="32"/>
    <x v="0"/>
    <x v="2"/>
  </r>
  <r>
    <n v="447326"/>
    <s v="Bambury, Jason"/>
    <s v="TCN-RWS12"/>
    <s v="JPG22"/>
    <x v="9"/>
    <x v="2"/>
    <n v="0.37"/>
    <s v="Davis, Steven"/>
    <s v="TCN"/>
    <x v="32"/>
    <x v="0"/>
    <x v="2"/>
  </r>
  <r>
    <n v="447539"/>
    <s v="Chamberlain, Philip"/>
    <s v="TCN-RMW12"/>
    <s v="JPG22"/>
    <x v="1"/>
    <x v="2"/>
    <n v="0.42"/>
    <s v="Cormier, Matthew"/>
    <s v="TCN"/>
    <x v="306"/>
    <x v="0"/>
    <x v="6"/>
  </r>
  <r>
    <n v="447540"/>
    <s v="Beswick, Clark"/>
    <s v="TCN-WRB11"/>
    <s v="JPG22"/>
    <x v="5"/>
    <x v="1"/>
    <n v="8"/>
    <s v="Decroos, Stephen"/>
    <s v="TCN"/>
    <x v="18"/>
    <x v="0"/>
    <x v="2"/>
  </r>
  <r>
    <n v="447540"/>
    <s v="Beswick, Clark"/>
    <s v="TCN-WRB11"/>
    <s v="JPG22"/>
    <x v="6"/>
    <x v="1"/>
    <n v="8"/>
    <s v="Decroos, Stephen"/>
    <s v="TCN"/>
    <x v="18"/>
    <x v="0"/>
    <x v="2"/>
  </r>
  <r>
    <n v="447540"/>
    <s v="Beswick, Clark"/>
    <s v="TCN-WRB11"/>
    <s v="JPG22"/>
    <x v="7"/>
    <x v="1"/>
    <n v="8"/>
    <s v="Decroos, Stephen"/>
    <s v="TCN"/>
    <x v="18"/>
    <x v="0"/>
    <x v="2"/>
  </r>
  <r>
    <n v="447540"/>
    <s v="Beswick, Clark"/>
    <s v="TCN-WRB11"/>
    <s v="JPG22"/>
    <x v="8"/>
    <x v="1"/>
    <n v="8"/>
    <s v="Decroos, Stephen"/>
    <s v="TCN"/>
    <x v="18"/>
    <x v="0"/>
    <x v="2"/>
  </r>
  <r>
    <n v="461019"/>
    <s v="Nguyen, Richard"/>
    <s v="TCN-RBA13"/>
    <s v="JPG10"/>
    <x v="17"/>
    <x v="1"/>
    <n v="8"/>
    <s v="Bleskie, Mark"/>
    <s v="TCN"/>
    <x v="200"/>
    <x v="0"/>
    <x v="18"/>
  </r>
  <r>
    <n v="447607"/>
    <s v="Alvarez Lopez, Nayvi"/>
    <s v="TCN-RMK12"/>
    <s v="JPG22"/>
    <x v="1"/>
    <x v="2"/>
    <n v="0.48"/>
    <s v="Idzik, Steve"/>
    <s v="TCN"/>
    <x v="262"/>
    <x v="0"/>
    <x v="6"/>
  </r>
  <r>
    <n v="447609"/>
    <s v="Desaulniers, Greg"/>
    <s v="TCN-RMN12"/>
    <s v="JPG22"/>
    <x v="1"/>
    <x v="1"/>
    <n v="8"/>
    <s v="Colvin, Alexander"/>
    <s v="TCN"/>
    <x v="331"/>
    <x v="0"/>
    <x v="6"/>
  </r>
  <r>
    <n v="447609"/>
    <s v="Desaulniers, Greg"/>
    <s v="TCN-RMN12"/>
    <s v="JPG22"/>
    <x v="3"/>
    <x v="1"/>
    <n v="8"/>
    <s v="Colvin, Alexander"/>
    <s v="TCN"/>
    <x v="331"/>
    <x v="0"/>
    <x v="6"/>
  </r>
  <r>
    <n v="447622"/>
    <s v="Mazur, Agnes"/>
    <s v="TCN-RLB11"/>
    <s v="JPG22"/>
    <x v="1"/>
    <x v="0"/>
    <n v="0.83"/>
    <s v="Lean, Sonja"/>
    <s v="TCN"/>
    <x v="190"/>
    <x v="0"/>
    <x v="5"/>
  </r>
  <r>
    <n v="447622"/>
    <s v="Mazur, Agnes"/>
    <s v="TCN-RLB11"/>
    <s v="JPG22"/>
    <x v="5"/>
    <x v="0"/>
    <n v="0.2"/>
    <s v="Lean, Sonja"/>
    <s v="TCN"/>
    <x v="190"/>
    <x v="0"/>
    <x v="5"/>
  </r>
  <r>
    <n v="447622"/>
    <s v="Mazur, Agnes"/>
    <s v="TCN-RLB11"/>
    <s v="JPG22"/>
    <x v="6"/>
    <x v="0"/>
    <n v="0.95"/>
    <s v="Lean, Sonja"/>
    <s v="TCN"/>
    <x v="190"/>
    <x v="0"/>
    <x v="5"/>
  </r>
  <r>
    <n v="447622"/>
    <s v="Mazur, Agnes"/>
    <s v="TCN-RLB11"/>
    <s v="JPG22"/>
    <x v="12"/>
    <x v="0"/>
    <n v="0.55000000000000004"/>
    <s v="Lean, Sonja"/>
    <s v="TCN"/>
    <x v="190"/>
    <x v="0"/>
    <x v="5"/>
  </r>
  <r>
    <n v="447623"/>
    <s v="Matthews, Jessica"/>
    <s v="TCN-RMI11"/>
    <s v="JPG22"/>
    <x v="2"/>
    <x v="2"/>
    <n v="0.25"/>
    <s v="Garrett, Pamela"/>
    <s v="TCN"/>
    <x v="208"/>
    <x v="0"/>
    <x v="6"/>
  </r>
  <r>
    <n v="447623"/>
    <s v="Matthews, Jessica"/>
    <s v="TCN-RMI11"/>
    <s v="JPG22"/>
    <x v="13"/>
    <x v="2"/>
    <n v="0.15"/>
    <s v="Garrett, Pamela"/>
    <s v="TCN"/>
    <x v="208"/>
    <x v="0"/>
    <x v="6"/>
  </r>
  <r>
    <n v="447624"/>
    <s v="Martens, Rachelle"/>
    <s v="TCN-WAV11"/>
    <s v="JPG22"/>
    <x v="2"/>
    <x v="1"/>
    <n v="8"/>
    <s v="Butler, Jeremy"/>
    <s v="TCN"/>
    <x v="263"/>
    <x v="0"/>
    <x v="12"/>
  </r>
  <r>
    <n v="447624"/>
    <s v="Martens, Rachelle"/>
    <s v="TCN-WAV11"/>
    <s v="JPG22"/>
    <x v="5"/>
    <x v="1"/>
    <n v="8"/>
    <s v="Butler, Jeremy"/>
    <s v="TCN"/>
    <x v="263"/>
    <x v="0"/>
    <x v="12"/>
  </r>
  <r>
    <n v="447624"/>
    <s v="Martens, Rachelle"/>
    <s v="TCN-WAV11"/>
    <s v="JPG22"/>
    <x v="6"/>
    <x v="1"/>
    <n v="8"/>
    <s v="Butler, Jeremy"/>
    <s v="TCN"/>
    <x v="263"/>
    <x v="0"/>
    <x v="12"/>
  </r>
  <r>
    <n v="447624"/>
    <s v="Martens, Rachelle"/>
    <s v="TCN-WAV11"/>
    <s v="JPG22"/>
    <x v="7"/>
    <x v="1"/>
    <n v="8"/>
    <s v="Butler, Jeremy"/>
    <s v="TCN"/>
    <x v="263"/>
    <x v="0"/>
    <x v="12"/>
  </r>
  <r>
    <n v="447637"/>
    <s v="Williamson, Kyle"/>
    <s v="TCN-RME11"/>
    <s v="JPG22"/>
    <x v="1"/>
    <x v="2"/>
    <n v="0.22"/>
    <s v="Jones, Jason"/>
    <s v="TCN"/>
    <x v="224"/>
    <x v="0"/>
    <x v="6"/>
  </r>
  <r>
    <n v="447637"/>
    <s v="Williamson, Kyle"/>
    <s v="TCN-RME11"/>
    <s v="JPG22"/>
    <x v="13"/>
    <x v="2"/>
    <n v="0.4"/>
    <s v="Jones, Jason"/>
    <s v="TCN"/>
    <x v="224"/>
    <x v="0"/>
    <x v="6"/>
  </r>
  <r>
    <n v="447638"/>
    <s v="Turnpenny, Braden"/>
    <s v="TCN-RWS12"/>
    <s v="JPG22"/>
    <x v="1"/>
    <x v="2"/>
    <n v="2.08"/>
    <s v="Davis, Steven"/>
    <s v="TCN"/>
    <x v="32"/>
    <x v="0"/>
    <x v="2"/>
  </r>
  <r>
    <n v="447638"/>
    <s v="Turnpenny, Braden"/>
    <s v="TCN-RWS12"/>
    <s v="JPG22"/>
    <x v="5"/>
    <x v="2"/>
    <n v="0.23"/>
    <s v="Davis, Steven"/>
    <s v="TCN"/>
    <x v="32"/>
    <x v="0"/>
    <x v="2"/>
  </r>
  <r>
    <n v="461799"/>
    <s v="McLean, Sylvain"/>
    <s v="TCN-RME12"/>
    <s v="JPG10"/>
    <x v="17"/>
    <x v="1"/>
    <n v="8"/>
    <s v="Gonzalez-Day, Javier"/>
    <s v="TCN"/>
    <x v="227"/>
    <x v="0"/>
    <x v="6"/>
  </r>
  <r>
    <n v="447645"/>
    <s v="Patterson, Cory"/>
    <s v="TCN-RKI12"/>
    <s v="JPG22"/>
    <x v="1"/>
    <x v="0"/>
    <n v="7.0000000000000007E-2"/>
    <s v="Pisanu, Patrick"/>
    <s v="TCN"/>
    <x v="203"/>
    <x v="0"/>
    <x v="2"/>
  </r>
  <r>
    <n v="447648"/>
    <s v="Saeed, Fareed"/>
    <s v="TCN-RJN11"/>
    <s v="JPG22"/>
    <x v="1"/>
    <x v="2"/>
    <n v="0.52"/>
    <s v="Gaskell, Todd"/>
    <s v="TCN"/>
    <x v="26"/>
    <x v="0"/>
    <x v="2"/>
  </r>
  <r>
    <n v="448016"/>
    <s v="Moreira, Kaitlyn"/>
    <s v="TCN-RLE12"/>
    <s v="JPG22"/>
    <x v="1"/>
    <x v="2"/>
    <n v="0.18"/>
    <s v="Fortin, Dominic"/>
    <s v="TCN"/>
    <x v="111"/>
    <x v="0"/>
    <x v="5"/>
  </r>
  <r>
    <n v="448017"/>
    <s v="Mills, Cheyenne"/>
    <s v="TCN-RLB11"/>
    <s v="JPG22"/>
    <x v="1"/>
    <x v="0"/>
    <n v="0.82"/>
    <s v="Lean, Sonja"/>
    <s v="TCN"/>
    <x v="190"/>
    <x v="0"/>
    <x v="5"/>
  </r>
  <r>
    <n v="448017"/>
    <s v="Mills, Cheyenne"/>
    <s v="TCN-RLB11"/>
    <s v="JPG22"/>
    <x v="12"/>
    <x v="0"/>
    <n v="0.45"/>
    <s v="Lean, Sonja"/>
    <s v="TCN"/>
    <x v="190"/>
    <x v="0"/>
    <x v="5"/>
  </r>
  <r>
    <n v="448019"/>
    <s v="McFalls, Robert"/>
    <s v="TCN-RMW12"/>
    <s v="JPG22"/>
    <x v="1"/>
    <x v="2"/>
    <n v="0.5"/>
    <s v="Cormier, Matthew"/>
    <s v="TCN"/>
    <x v="306"/>
    <x v="0"/>
    <x v="6"/>
  </r>
  <r>
    <n v="448020"/>
    <s v="Maguire, Duncan"/>
    <s v="TCN-RMC11"/>
    <s v="JPG22"/>
    <x v="1"/>
    <x v="2"/>
    <n v="0.12"/>
    <s v="Ellis, Doug"/>
    <s v="TCN"/>
    <x v="153"/>
    <x v="0"/>
    <x v="6"/>
  </r>
  <r>
    <n v="448020"/>
    <s v="Maguire, Duncan"/>
    <s v="TCN-RMC11"/>
    <s v="JPG22"/>
    <x v="13"/>
    <x v="2"/>
    <n v="0.3"/>
    <s v="Ellis, Doug"/>
    <s v="TCN"/>
    <x v="153"/>
    <x v="0"/>
    <x v="6"/>
  </r>
  <r>
    <n v="448022"/>
    <s v="Kus, Wiley"/>
    <s v="TCN-RMW12"/>
    <s v="JPG22"/>
    <x v="1"/>
    <x v="2"/>
    <n v="0.5"/>
    <s v="Cormier, Matthew"/>
    <s v="TCN"/>
    <x v="306"/>
    <x v="0"/>
    <x v="6"/>
  </r>
  <r>
    <n v="448025"/>
    <s v="Greenwood, Joshua"/>
    <s v="TCN-RJN12"/>
    <s v="JPG22"/>
    <x v="1"/>
    <x v="2"/>
    <n v="1.07"/>
    <s v="Turner, Jason"/>
    <s v="TCN"/>
    <x v="155"/>
    <x v="0"/>
    <x v="2"/>
  </r>
  <r>
    <n v="448025"/>
    <s v="Greenwood, Joshua"/>
    <s v="TCN-RJN12"/>
    <s v="JPG22"/>
    <x v="3"/>
    <x v="2"/>
    <n v="0.95"/>
    <s v="Turner, Jason"/>
    <s v="TCN"/>
    <x v="155"/>
    <x v="0"/>
    <x v="2"/>
  </r>
  <r>
    <n v="448025"/>
    <s v="Greenwood, Joshua"/>
    <s v="TCN-RJN12"/>
    <s v="JPG22"/>
    <x v="11"/>
    <x v="1"/>
    <n v="8"/>
    <s v="Turner, Jason"/>
    <s v="TCN"/>
    <x v="155"/>
    <x v="0"/>
    <x v="2"/>
  </r>
  <r>
    <n v="448025"/>
    <s v="Greenwood, Joshua"/>
    <s v="TCN-RJN12"/>
    <s v="JPG22"/>
    <x v="12"/>
    <x v="1"/>
    <n v="8"/>
    <s v="Turner, Jason"/>
    <s v="TCN"/>
    <x v="155"/>
    <x v="0"/>
    <x v="2"/>
  </r>
  <r>
    <n v="448025"/>
    <s v="Greenwood, Joshua"/>
    <s v="TCN-RJN12"/>
    <s v="JPG22"/>
    <x v="9"/>
    <x v="0"/>
    <n v="0.33"/>
    <s v="Turner, Jason"/>
    <s v="TCN"/>
    <x v="155"/>
    <x v="0"/>
    <x v="2"/>
  </r>
  <r>
    <n v="448027"/>
    <s v="Devarajan, Saran"/>
    <s v="TCN-RKC12"/>
    <s v="JPG22"/>
    <x v="5"/>
    <x v="0"/>
    <n v="6.03"/>
    <s v="Divo, John"/>
    <s v="TCN"/>
    <x v="194"/>
    <x v="0"/>
    <x v="2"/>
  </r>
  <r>
    <n v="448030"/>
    <s v="Cole, Cody"/>
    <s v="TCN-RMK11"/>
    <s v="JPG22"/>
    <x v="1"/>
    <x v="2"/>
    <n v="0.25"/>
    <s v="Brock, Frank"/>
    <s v="TCN"/>
    <x v="318"/>
    <x v="0"/>
    <x v="6"/>
  </r>
  <r>
    <n v="448030"/>
    <s v="Cole, Cody"/>
    <s v="TCN-RMK11"/>
    <s v="JPG22"/>
    <x v="2"/>
    <x v="2"/>
    <n v="0.23"/>
    <s v="Brock, Frank"/>
    <s v="TCN"/>
    <x v="318"/>
    <x v="0"/>
    <x v="6"/>
  </r>
  <r>
    <n v="448030"/>
    <s v="Cole, Cody"/>
    <s v="TCN-RMK11"/>
    <s v="JPG22"/>
    <x v="13"/>
    <x v="2"/>
    <n v="0.42"/>
    <s v="Brock, Frank"/>
    <s v="TCN"/>
    <x v="318"/>
    <x v="0"/>
    <x v="6"/>
  </r>
  <r>
    <n v="448034"/>
    <s v="Benjatschek, Krista"/>
    <s v="TCN-RML11"/>
    <s v="JPG22"/>
    <x v="1"/>
    <x v="2"/>
    <n v="0.27"/>
    <s v="Murphy, Chris"/>
    <s v="TCN"/>
    <x v="321"/>
    <x v="0"/>
    <x v="6"/>
  </r>
  <r>
    <n v="448034"/>
    <s v="Benjatschek, Krista"/>
    <s v="TCN-RML11"/>
    <s v="JPG22"/>
    <x v="13"/>
    <x v="2"/>
    <n v="0.43"/>
    <s v="Murphy, Chris"/>
    <s v="TCN"/>
    <x v="321"/>
    <x v="0"/>
    <x v="6"/>
  </r>
  <r>
    <n v="448036"/>
    <s v="Azmal, MD Yasir"/>
    <s v="TCN-RLA11"/>
    <s v="JPG22"/>
    <x v="6"/>
    <x v="2"/>
    <n v="0.98"/>
    <s v="Milenkovic, Melissa"/>
    <s v="TCN"/>
    <x v="195"/>
    <x v="0"/>
    <x v="5"/>
  </r>
  <r>
    <n v="448036"/>
    <s v="Azmal, MD Yasir"/>
    <s v="TCN-RLA11"/>
    <s v="JPG22"/>
    <x v="12"/>
    <x v="2"/>
    <n v="0.5"/>
    <s v="Milenkovic, Melissa"/>
    <s v="TCN"/>
    <x v="195"/>
    <x v="0"/>
    <x v="5"/>
  </r>
  <r>
    <n v="448044"/>
    <s v="Watts, David"/>
    <s v="TCN-RST12"/>
    <s v="JPG22"/>
    <x v="2"/>
    <x v="0"/>
    <n v="0.87"/>
    <s v="Jankovics, Ella"/>
    <s v="TCN"/>
    <x v="326"/>
    <x v="0"/>
    <x v="8"/>
  </r>
  <r>
    <n v="448081"/>
    <s v="Uguru, Ebere"/>
    <s v="TCN-RJG11"/>
    <s v="JPG22"/>
    <x v="7"/>
    <x v="1"/>
    <n v="8"/>
    <s v="Ribeiro, Michael"/>
    <s v="TCN"/>
    <x v="277"/>
    <x v="0"/>
    <x v="2"/>
  </r>
  <r>
    <n v="448081"/>
    <s v="Uguru, Ebere"/>
    <s v="TCN-RJG11"/>
    <s v="JPG22"/>
    <x v="8"/>
    <x v="1"/>
    <n v="8"/>
    <s v="Ribeiro, Michael"/>
    <s v="TCN"/>
    <x v="277"/>
    <x v="0"/>
    <x v="2"/>
  </r>
  <r>
    <n v="464308"/>
    <s v="Taylor, Mark"/>
    <s v="TCN-QSV12"/>
    <s v="JPG10"/>
    <x v="17"/>
    <x v="1"/>
    <n v="8"/>
    <s v="Leyte, Richard"/>
    <s v="TCN"/>
    <x v="85"/>
    <x v="0"/>
    <x v="3"/>
  </r>
  <r>
    <n v="448081"/>
    <s v="Uguru, Ebere"/>
    <s v="TCN-RJG11"/>
    <s v="JPG22"/>
    <x v="18"/>
    <x v="1"/>
    <n v="8"/>
    <s v="Ribeiro, Michael"/>
    <s v="TCN"/>
    <x v="277"/>
    <x v="0"/>
    <x v="2"/>
  </r>
  <r>
    <n v="448084"/>
    <s v="Pereira, Kayla"/>
    <s v="TCN-RLB12"/>
    <s v="JPG22"/>
    <x v="6"/>
    <x v="0"/>
    <n v="0.45"/>
    <s v="Torti, Gregory"/>
    <s v="TCN"/>
    <x v="83"/>
    <x v="0"/>
    <x v="5"/>
  </r>
  <r>
    <n v="448084"/>
    <s v="Pereira, Kayla"/>
    <s v="TCN-RLB12"/>
    <s v="JPG22"/>
    <x v="9"/>
    <x v="0"/>
    <n v="0.22"/>
    <s v="Torti, Gregory"/>
    <s v="TCN"/>
    <x v="83"/>
    <x v="0"/>
    <x v="5"/>
  </r>
  <r>
    <n v="448085"/>
    <s v="Kerna Kammiah, Drishna"/>
    <s v="TCN-RLB12"/>
    <s v="JPG22"/>
    <x v="7"/>
    <x v="1"/>
    <n v="8"/>
    <s v="Torti, Gregory"/>
    <s v="TCN"/>
    <x v="83"/>
    <x v="0"/>
    <x v="5"/>
  </r>
  <r>
    <n v="448085"/>
    <s v="Kerna Kammiah, Drishna"/>
    <s v="TCN-RLB12"/>
    <s v="JPG22"/>
    <x v="8"/>
    <x v="1"/>
    <n v="8"/>
    <s v="Torti, Gregory"/>
    <s v="TCN"/>
    <x v="83"/>
    <x v="0"/>
    <x v="5"/>
  </r>
  <r>
    <n v="464811"/>
    <s v="Boucher, Line"/>
    <s v="TCN-RSB11"/>
    <s v="JPG10"/>
    <x v="17"/>
    <x v="1"/>
    <n v="6.83"/>
    <s v="Mohammed, Samir"/>
    <s v="TCN"/>
    <x v="360"/>
    <x v="0"/>
    <x v="8"/>
  </r>
  <r>
    <n v="448085"/>
    <s v="Kerna Kammiah, Drishna"/>
    <s v="TCN-RLB12"/>
    <s v="JPG22"/>
    <x v="18"/>
    <x v="1"/>
    <n v="8"/>
    <s v="Torti, Gregory"/>
    <s v="TCN"/>
    <x v="83"/>
    <x v="0"/>
    <x v="5"/>
  </r>
  <r>
    <n v="448085"/>
    <s v="Kerna Kammiah, Drishna"/>
    <s v="TCN-RLB12"/>
    <s v="JPG22"/>
    <x v="12"/>
    <x v="0"/>
    <n v="0.37"/>
    <s v="Torti, Gregory"/>
    <s v="TCN"/>
    <x v="83"/>
    <x v="0"/>
    <x v="5"/>
  </r>
  <r>
    <n v="448086"/>
    <s v="John, Natasha"/>
    <s v="TCN-RLB12"/>
    <s v="JPG22"/>
    <x v="6"/>
    <x v="0"/>
    <n v="0.45"/>
    <s v="Torti, Gregory"/>
    <s v="TCN"/>
    <x v="83"/>
    <x v="0"/>
    <x v="5"/>
  </r>
  <r>
    <n v="448086"/>
    <s v="John, Natasha"/>
    <s v="TCN-RLB12"/>
    <s v="JPG22"/>
    <x v="7"/>
    <x v="1"/>
    <n v="8"/>
    <s v="Torti, Gregory"/>
    <s v="TCN"/>
    <x v="83"/>
    <x v="0"/>
    <x v="5"/>
  </r>
  <r>
    <n v="448086"/>
    <s v="John, Natasha"/>
    <s v="TCN-RLB12"/>
    <s v="JPG22"/>
    <x v="8"/>
    <x v="1"/>
    <n v="8"/>
    <s v="Torti, Gregory"/>
    <s v="TCN"/>
    <x v="83"/>
    <x v="0"/>
    <x v="5"/>
  </r>
  <r>
    <n v="465110"/>
    <s v="Warford, Eric"/>
    <s v="TCN-RBA18"/>
    <s v="JPG10"/>
    <x v="17"/>
    <x v="1"/>
    <n v="8"/>
    <s v="Hanscom, Jeffrey"/>
    <s v="TCN"/>
    <x v="100"/>
    <x v="0"/>
    <x v="18"/>
  </r>
  <r>
    <n v="448086"/>
    <s v="John, Natasha"/>
    <s v="TCN-RLB12"/>
    <s v="JPG22"/>
    <x v="18"/>
    <x v="1"/>
    <n v="8"/>
    <s v="Torti, Gregory"/>
    <s v="TCN"/>
    <x v="83"/>
    <x v="0"/>
    <x v="5"/>
  </r>
  <r>
    <n v="448086"/>
    <s v="John, Natasha"/>
    <s v="TCN-RLB12"/>
    <s v="JPG22"/>
    <x v="27"/>
    <x v="1"/>
    <n v="8"/>
    <s v="Torti, Gregory"/>
    <s v="TCN"/>
    <x v="83"/>
    <x v="0"/>
    <x v="5"/>
  </r>
  <r>
    <n v="448086"/>
    <s v="John, Natasha"/>
    <s v="TCN-RLB12"/>
    <s v="JPG22"/>
    <x v="9"/>
    <x v="0"/>
    <n v="0.13"/>
    <s v="Torti, Gregory"/>
    <s v="TCN"/>
    <x v="83"/>
    <x v="0"/>
    <x v="5"/>
  </r>
  <r>
    <n v="467066"/>
    <s v="Godson, Caroline"/>
    <s v="TCN-RSD12"/>
    <s v="JPG10"/>
    <x v="17"/>
    <x v="1"/>
    <n v="8"/>
    <s v="Briggs, Rebecca"/>
    <s v="TCN"/>
    <x v="344"/>
    <x v="0"/>
    <x v="8"/>
  </r>
  <r>
    <n v="448087"/>
    <s v="Encena, Joanne"/>
    <s v="TCN-RLE12"/>
    <s v="JPG22"/>
    <x v="18"/>
    <x v="1"/>
    <n v="8"/>
    <s v="Fortin, Dominic"/>
    <s v="TCN"/>
    <x v="111"/>
    <x v="0"/>
    <x v="5"/>
  </r>
  <r>
    <n v="448087"/>
    <s v="Encena, Joanne"/>
    <s v="TCN-RLE12"/>
    <s v="JPG22"/>
    <x v="19"/>
    <x v="1"/>
    <n v="8"/>
    <s v="Fortin, Dominic"/>
    <s v="TCN"/>
    <x v="111"/>
    <x v="0"/>
    <x v="5"/>
  </r>
  <r>
    <n v="448090"/>
    <s v="Boyle, Amy"/>
    <s v="TCN-RMJ11"/>
    <s v="JPG22"/>
    <x v="1"/>
    <x v="2"/>
    <n v="0.1"/>
    <s v="Knight, Graham"/>
    <s v="TCN"/>
    <x v="156"/>
    <x v="0"/>
    <x v="6"/>
  </r>
  <r>
    <n v="448091"/>
    <s v="Lenhardt, Natassja"/>
    <s v="TCN-RMK11"/>
    <s v="JPG22"/>
    <x v="1"/>
    <x v="2"/>
    <n v="0.18"/>
    <s v="Brock, Frank"/>
    <s v="TCN"/>
    <x v="318"/>
    <x v="0"/>
    <x v="6"/>
  </r>
  <r>
    <n v="448091"/>
    <s v="Lenhardt, Natassja"/>
    <s v="TCN-RMK11"/>
    <s v="JPG22"/>
    <x v="2"/>
    <x v="2"/>
    <n v="0.2"/>
    <s v="Brock, Frank"/>
    <s v="TCN"/>
    <x v="318"/>
    <x v="0"/>
    <x v="6"/>
  </r>
  <r>
    <n v="448091"/>
    <s v="Lenhardt, Natassja"/>
    <s v="TCN-RMK11"/>
    <s v="JPG22"/>
    <x v="11"/>
    <x v="2"/>
    <n v="0.42"/>
    <s v="Brock, Frank"/>
    <s v="TCN"/>
    <x v="318"/>
    <x v="0"/>
    <x v="6"/>
  </r>
  <r>
    <n v="448091"/>
    <s v="Lenhardt, Natassja"/>
    <s v="TCN-RMK11"/>
    <s v="JPG22"/>
    <x v="13"/>
    <x v="2"/>
    <n v="0.4"/>
    <s v="Brock, Frank"/>
    <s v="TCN"/>
    <x v="318"/>
    <x v="0"/>
    <x v="6"/>
  </r>
  <r>
    <n v="448103"/>
    <s v="Stainsby, Nathan"/>
    <s v="TCN-RMK12"/>
    <s v="JPG22"/>
    <x v="1"/>
    <x v="2"/>
    <n v="0.5"/>
    <s v="Idzik, Steve"/>
    <s v="TCN"/>
    <x v="262"/>
    <x v="0"/>
    <x v="6"/>
  </r>
  <r>
    <n v="448200"/>
    <s v="Kanjirakkodan, Powels"/>
    <s v="TCN-RJN11"/>
    <s v="JPG22"/>
    <x v="1"/>
    <x v="2"/>
    <n v="1.68"/>
    <s v="Gaskell, Todd"/>
    <s v="TCN"/>
    <x v="26"/>
    <x v="0"/>
    <x v="2"/>
  </r>
  <r>
    <n v="448200"/>
    <s v="Kanjirakkodan, Powels"/>
    <s v="TCN-RJN11"/>
    <s v="JPG22"/>
    <x v="3"/>
    <x v="2"/>
    <n v="1.75"/>
    <s v="Gaskell, Todd"/>
    <s v="TCN"/>
    <x v="26"/>
    <x v="0"/>
    <x v="2"/>
  </r>
  <r>
    <n v="448200"/>
    <s v="Kanjirakkodan, Powels"/>
    <s v="TCN-RJN11"/>
    <s v="JPG22"/>
    <x v="4"/>
    <x v="2"/>
    <n v="1.68"/>
    <s v="Gaskell, Todd"/>
    <s v="TCN"/>
    <x v="26"/>
    <x v="0"/>
    <x v="2"/>
  </r>
  <r>
    <n v="448200"/>
    <s v="Kanjirakkodan, Powels"/>
    <s v="TCN-RJN11"/>
    <s v="JPG22"/>
    <x v="2"/>
    <x v="2"/>
    <n v="1.77"/>
    <s v="Gaskell, Todd"/>
    <s v="TCN"/>
    <x v="26"/>
    <x v="0"/>
    <x v="2"/>
  </r>
  <r>
    <n v="467103"/>
    <s v="Reid, Jessica"/>
    <s v="TCN-RDC11"/>
    <s v="JPG10"/>
    <x v="17"/>
    <x v="1"/>
    <n v="8"/>
    <s v="Hind, Jason"/>
    <s v="TCN"/>
    <x v="233"/>
    <x v="0"/>
    <x v="0"/>
  </r>
  <r>
    <n v="448200"/>
    <s v="Kanjirakkodan, Powels"/>
    <s v="TCN-RJN11"/>
    <s v="JPG22"/>
    <x v="18"/>
    <x v="0"/>
    <n v="1.75"/>
    <s v="Gaskell, Todd"/>
    <s v="TCN"/>
    <x v="26"/>
    <x v="0"/>
    <x v="2"/>
  </r>
  <r>
    <n v="448205"/>
    <s v="Gil, Simone"/>
    <s v="TCN-RMB12"/>
    <s v="JPG22"/>
    <x v="1"/>
    <x v="2"/>
    <n v="0.43"/>
    <s v="Lavallee, Philip"/>
    <s v="TCN"/>
    <x v="273"/>
    <x v="0"/>
    <x v="6"/>
  </r>
  <r>
    <n v="448208"/>
    <s v="Diebold, Cameron"/>
    <s v="TCN-RMM12"/>
    <s v="JPG22"/>
    <x v="1"/>
    <x v="2"/>
    <n v="0.48"/>
    <s v="Brencic, David"/>
    <s v="TCN"/>
    <x v="20"/>
    <x v="0"/>
    <x v="6"/>
  </r>
  <r>
    <n v="448208"/>
    <s v="Diebold, Cameron"/>
    <s v="TCN-RMM12"/>
    <s v="JPG22"/>
    <x v="5"/>
    <x v="1"/>
    <n v="8"/>
    <s v="Brencic, David"/>
    <s v="TCN"/>
    <x v="20"/>
    <x v="0"/>
    <x v="6"/>
  </r>
  <r>
    <n v="448208"/>
    <s v="Diebold, Cameron"/>
    <s v="TCN-RMM12"/>
    <s v="JPG22"/>
    <x v="6"/>
    <x v="1"/>
    <n v="8"/>
    <s v="Brencic, David"/>
    <s v="TCN"/>
    <x v="20"/>
    <x v="0"/>
    <x v="6"/>
  </r>
  <r>
    <n v="448337"/>
    <s v="Mills, Rob"/>
    <s v="TCN-RME11"/>
    <s v="JPG22"/>
    <x v="13"/>
    <x v="2"/>
    <n v="0.27"/>
    <s v="Jones, Jason"/>
    <s v="TCN"/>
    <x v="224"/>
    <x v="0"/>
    <x v="6"/>
  </r>
  <r>
    <n v="448340"/>
    <s v="MacMillan, Jason"/>
    <s v="TCN-RMP11"/>
    <s v="JPG22"/>
    <x v="1"/>
    <x v="2"/>
    <n v="0.2"/>
    <s v="Blenkiron, Joshua"/>
    <s v="TCN"/>
    <x v="257"/>
    <x v="0"/>
    <x v="6"/>
  </r>
  <r>
    <n v="448340"/>
    <s v="MacMillan, Jason"/>
    <s v="TCN-RMP11"/>
    <s v="JPG22"/>
    <x v="13"/>
    <x v="2"/>
    <n v="0.35"/>
    <s v="Blenkiron, Joshua"/>
    <s v="TCN"/>
    <x v="257"/>
    <x v="0"/>
    <x v="6"/>
  </r>
  <r>
    <n v="448341"/>
    <s v="Maclean, Kim"/>
    <s v="TCN-WRB11"/>
    <s v="JPG22"/>
    <x v="5"/>
    <x v="1"/>
    <n v="8"/>
    <s v="Decroos, Stephen"/>
    <s v="TCN"/>
    <x v="18"/>
    <x v="0"/>
    <x v="2"/>
  </r>
  <r>
    <n v="448341"/>
    <s v="Maclean, Kim"/>
    <s v="TCN-WRB11"/>
    <s v="JPG22"/>
    <x v="6"/>
    <x v="1"/>
    <n v="8"/>
    <s v="Decroos, Stephen"/>
    <s v="TCN"/>
    <x v="18"/>
    <x v="0"/>
    <x v="2"/>
  </r>
  <r>
    <n v="448341"/>
    <s v="Maclean, Kim"/>
    <s v="TCN-WRB11"/>
    <s v="JPG22"/>
    <x v="7"/>
    <x v="1"/>
    <n v="8"/>
    <s v="Decroos, Stephen"/>
    <s v="TCN"/>
    <x v="18"/>
    <x v="0"/>
    <x v="2"/>
  </r>
  <r>
    <n v="448341"/>
    <s v="Maclean, Kim"/>
    <s v="TCN-WRB11"/>
    <s v="JPG22"/>
    <x v="8"/>
    <x v="1"/>
    <n v="8"/>
    <s v="Decroos, Stephen"/>
    <s v="TCN"/>
    <x v="18"/>
    <x v="0"/>
    <x v="2"/>
  </r>
  <r>
    <n v="467111"/>
    <s v="Malawi, Nepil"/>
    <s v="TCN-RSD12"/>
    <s v="JPG10"/>
    <x v="17"/>
    <x v="1"/>
    <n v="8"/>
    <s v="Briggs, Rebecca"/>
    <s v="TCN"/>
    <x v="344"/>
    <x v="0"/>
    <x v="8"/>
  </r>
  <r>
    <n v="448360"/>
    <s v="Robinson, Paige"/>
    <s v="TCN-RLE11"/>
    <s v="JPG22"/>
    <x v="5"/>
    <x v="1"/>
    <n v="8"/>
    <s v="Dunn, Timothy"/>
    <s v="TCN"/>
    <x v="317"/>
    <x v="0"/>
    <x v="5"/>
  </r>
  <r>
    <n v="448360"/>
    <s v="Robinson, Paige"/>
    <s v="TCN-RLE11"/>
    <s v="JPG22"/>
    <x v="6"/>
    <x v="1"/>
    <n v="8"/>
    <s v="Dunn, Timothy"/>
    <s v="TCN"/>
    <x v="317"/>
    <x v="0"/>
    <x v="5"/>
  </r>
  <r>
    <n v="448360"/>
    <s v="Robinson, Paige"/>
    <s v="TCN-RLE11"/>
    <s v="JPG22"/>
    <x v="7"/>
    <x v="1"/>
    <n v="8"/>
    <s v="Dunn, Timothy"/>
    <s v="TCN"/>
    <x v="317"/>
    <x v="0"/>
    <x v="5"/>
  </r>
  <r>
    <n v="448360"/>
    <s v="Robinson, Paige"/>
    <s v="TCN-RLE11"/>
    <s v="JPG22"/>
    <x v="8"/>
    <x v="1"/>
    <n v="8"/>
    <s v="Dunn, Timothy"/>
    <s v="TCN"/>
    <x v="317"/>
    <x v="0"/>
    <x v="5"/>
  </r>
  <r>
    <n v="469036"/>
    <s v="Lecky, Jason"/>
    <s v="TCN-RLE11"/>
    <s v="JPG10"/>
    <x v="17"/>
    <x v="1"/>
    <n v="8"/>
    <s v="Dunn, Timothy"/>
    <s v="TCN"/>
    <x v="317"/>
    <x v="0"/>
    <x v="5"/>
  </r>
  <r>
    <n v="448361"/>
    <s v="Rimmer, Tyler"/>
    <s v="TCN-WAN12"/>
    <s v="JPG22"/>
    <x v="3"/>
    <x v="1"/>
    <n v="8"/>
    <s v="Warkentin, Randy"/>
    <s v="TCN"/>
    <x v="281"/>
    <x v="0"/>
    <x v="12"/>
  </r>
  <r>
    <n v="448361"/>
    <s v="Rimmer, Tyler"/>
    <s v="TCN-WAN12"/>
    <s v="JPG22"/>
    <x v="4"/>
    <x v="1"/>
    <n v="8"/>
    <s v="Warkentin, Randy"/>
    <s v="TCN"/>
    <x v="281"/>
    <x v="0"/>
    <x v="12"/>
  </r>
  <r>
    <n v="448361"/>
    <s v="Rimmer, Tyler"/>
    <s v="TCN-WAN12"/>
    <s v="JPG22"/>
    <x v="2"/>
    <x v="1"/>
    <n v="8"/>
    <s v="Warkentin, Randy"/>
    <s v="TCN"/>
    <x v="281"/>
    <x v="0"/>
    <x v="12"/>
  </r>
  <r>
    <n v="448361"/>
    <s v="Rimmer, Tyler"/>
    <s v="TCN-WAN12"/>
    <s v="JPG22"/>
    <x v="5"/>
    <x v="1"/>
    <n v="8"/>
    <s v="Warkentin, Randy"/>
    <s v="TCN"/>
    <x v="281"/>
    <x v="0"/>
    <x v="12"/>
  </r>
  <r>
    <n v="448361"/>
    <s v="Rimmer, Tyler"/>
    <s v="TCN-WAN12"/>
    <s v="JPG22"/>
    <x v="6"/>
    <x v="1"/>
    <n v="8"/>
    <s v="Warkentin, Randy"/>
    <s v="TCN"/>
    <x v="281"/>
    <x v="0"/>
    <x v="12"/>
  </r>
  <r>
    <n v="448364"/>
    <s v="Osibeluwo, Olusola"/>
    <s v="TCN-RLF12"/>
    <s v="JPG22"/>
    <x v="6"/>
    <x v="0"/>
    <n v="0.15"/>
    <s v="Tyrrell, Paul"/>
    <s v="TCN"/>
    <x v="143"/>
    <x v="0"/>
    <x v="5"/>
  </r>
  <r>
    <n v="448366"/>
    <s v="Davis, Justin"/>
    <s v="TCN-WAD12"/>
    <s v="JPG22"/>
    <x v="1"/>
    <x v="1"/>
    <n v="8"/>
    <s v="Courtemanche, Charlotte"/>
    <s v="TCN"/>
    <x v="310"/>
    <x v="0"/>
    <x v="12"/>
  </r>
  <r>
    <n v="448370"/>
    <s v="D'Alfonso, Erin"/>
    <s v="TCN-RKC12"/>
    <s v="JPG22"/>
    <x v="4"/>
    <x v="0"/>
    <n v="4.18"/>
    <s v="Divo, John"/>
    <s v="TCN"/>
    <x v="194"/>
    <x v="0"/>
    <x v="2"/>
  </r>
  <r>
    <n v="448374"/>
    <s v="Windsor, Ashley"/>
    <s v="TCN-RJG11"/>
    <s v="JPG22"/>
    <x v="15"/>
    <x v="0"/>
    <n v="3.98"/>
    <s v="Ribeiro, Michael"/>
    <s v="TCN"/>
    <x v="277"/>
    <x v="0"/>
    <x v="2"/>
  </r>
  <r>
    <n v="448406"/>
    <s v="Hector, Shane"/>
    <s v="TCN-RMP12"/>
    <s v="JPG22"/>
    <x v="1"/>
    <x v="2"/>
    <n v="0.5"/>
    <s v="Matekovic, Mark"/>
    <s v="TCN"/>
    <x v="244"/>
    <x v="0"/>
    <x v="6"/>
  </r>
  <r>
    <n v="448407"/>
    <s v="Bernal, Ernesto"/>
    <s v="TCN-RJG11"/>
    <s v="JPG22"/>
    <x v="1"/>
    <x v="2"/>
    <n v="1.65"/>
    <s v="Ribeiro, Michael"/>
    <s v="TCN"/>
    <x v="277"/>
    <x v="0"/>
    <x v="2"/>
  </r>
  <r>
    <n v="448408"/>
    <s v="Pys, Rachel"/>
    <s v="TCN-RMJ11"/>
    <s v="JPG22"/>
    <x v="1"/>
    <x v="2"/>
    <n v="0.25"/>
    <s v="Knight, Graham"/>
    <s v="TCN"/>
    <x v="156"/>
    <x v="0"/>
    <x v="6"/>
  </r>
  <r>
    <n v="448408"/>
    <s v="Pys, Rachel"/>
    <s v="TCN-RMJ11"/>
    <s v="JPG22"/>
    <x v="13"/>
    <x v="2"/>
    <n v="0.42"/>
    <s v="Knight, Graham"/>
    <s v="TCN"/>
    <x v="156"/>
    <x v="0"/>
    <x v="6"/>
  </r>
  <r>
    <n v="448554"/>
    <s v="Oladoyinbo, Stephen"/>
    <s v="TCN-RTD12"/>
    <s v="JPG22"/>
    <x v="1"/>
    <x v="0"/>
    <n v="0.57999999999999996"/>
    <s v="McClung, Eric"/>
    <s v="TCN"/>
    <x v="359"/>
    <x v="0"/>
    <x v="1"/>
  </r>
  <r>
    <n v="448554"/>
    <s v="Oladoyinbo, Stephen"/>
    <s v="TCN-RTD12"/>
    <s v="JPG22"/>
    <x v="2"/>
    <x v="0"/>
    <n v="0.73"/>
    <s v="McClung, Eric"/>
    <s v="TCN"/>
    <x v="359"/>
    <x v="0"/>
    <x v="1"/>
  </r>
  <r>
    <n v="448555"/>
    <s v="Murray, Sarah"/>
    <s v="TCN-WTF12"/>
    <s v="JPG22"/>
    <x v="4"/>
    <x v="0"/>
    <n v="0.48"/>
    <s v="Kirk, Jeffery"/>
    <s v="TCN"/>
    <x v="248"/>
    <x v="0"/>
    <x v="9"/>
  </r>
  <r>
    <n v="448555"/>
    <s v="Murray, Sarah"/>
    <s v="TCN-WTF12"/>
    <s v="JPG22"/>
    <x v="5"/>
    <x v="0"/>
    <n v="0.23"/>
    <s v="Kirk, Jeffery"/>
    <s v="TCN"/>
    <x v="248"/>
    <x v="0"/>
    <x v="9"/>
  </r>
  <r>
    <n v="448555"/>
    <s v="Murray, Sarah"/>
    <s v="TCN-WTF12"/>
    <s v="JPG22"/>
    <x v="6"/>
    <x v="0"/>
    <n v="0.37"/>
    <s v="Kirk, Jeffery"/>
    <s v="TCN"/>
    <x v="248"/>
    <x v="0"/>
    <x v="9"/>
  </r>
  <r>
    <n v="448555"/>
    <s v="Murray, Sarah"/>
    <s v="TCN-WTF12"/>
    <s v="JPG22"/>
    <x v="7"/>
    <x v="0"/>
    <n v="0.43"/>
    <s v="Kirk, Jeffery"/>
    <s v="TCN"/>
    <x v="248"/>
    <x v="0"/>
    <x v="9"/>
  </r>
  <r>
    <n v="448555"/>
    <s v="Murray, Sarah"/>
    <s v="TCN-WTF12"/>
    <s v="JPG22"/>
    <x v="11"/>
    <x v="0"/>
    <n v="0.45"/>
    <s v="Kirk, Jeffery"/>
    <s v="TCN"/>
    <x v="248"/>
    <x v="0"/>
    <x v="9"/>
  </r>
  <r>
    <n v="448555"/>
    <s v="Murray, Sarah"/>
    <s v="TCN-WTF12"/>
    <s v="JPG22"/>
    <x v="12"/>
    <x v="0"/>
    <n v="0.43"/>
    <s v="Kirk, Jeffery"/>
    <s v="TCN"/>
    <x v="248"/>
    <x v="0"/>
    <x v="9"/>
  </r>
  <r>
    <n v="448555"/>
    <s v="Murray, Sarah"/>
    <s v="TCN-WTF12"/>
    <s v="JPG22"/>
    <x v="13"/>
    <x v="0"/>
    <n v="0.48"/>
    <s v="Kirk, Jeffery"/>
    <s v="TCN"/>
    <x v="248"/>
    <x v="0"/>
    <x v="9"/>
  </r>
  <r>
    <n v="448555"/>
    <s v="Murray, Sarah"/>
    <s v="TCN-WTF12"/>
    <s v="JPG22"/>
    <x v="16"/>
    <x v="0"/>
    <n v="0.12"/>
    <s v="Kirk, Jeffery"/>
    <s v="TCN"/>
    <x v="248"/>
    <x v="0"/>
    <x v="9"/>
  </r>
  <r>
    <n v="448555"/>
    <s v="Murray, Sarah"/>
    <s v="TCN-WTF12"/>
    <s v="JPG22"/>
    <x v="21"/>
    <x v="0"/>
    <n v="0.23"/>
    <s v="Kirk, Jeffery"/>
    <s v="TCN"/>
    <x v="248"/>
    <x v="0"/>
    <x v="9"/>
  </r>
  <r>
    <n v="448558"/>
    <s v="Manoochehri, Ebrahim"/>
    <s v="TCN-RKC11"/>
    <s v="JPG22"/>
    <x v="11"/>
    <x v="1"/>
    <n v="8"/>
    <s v="Bougram, Bheim"/>
    <s v="TCN"/>
    <x v="250"/>
    <x v="0"/>
    <x v="2"/>
  </r>
  <r>
    <n v="448558"/>
    <s v="Manoochehri, Ebrahim"/>
    <s v="TCN-RKC11"/>
    <s v="JPG22"/>
    <x v="12"/>
    <x v="1"/>
    <n v="8"/>
    <s v="Bougram, Bheim"/>
    <s v="TCN"/>
    <x v="250"/>
    <x v="0"/>
    <x v="2"/>
  </r>
  <r>
    <n v="448559"/>
    <s v="Lieu, Trung"/>
    <s v="TCN-RLF12"/>
    <s v="JPG22"/>
    <x v="6"/>
    <x v="0"/>
    <n v="0.15"/>
    <s v="Tyrrell, Paul"/>
    <s v="TCN"/>
    <x v="143"/>
    <x v="0"/>
    <x v="5"/>
  </r>
  <r>
    <n v="448567"/>
    <s v="Feledi, Luke"/>
    <s v="TCN-WTR12"/>
    <s v="JPG22"/>
    <x v="4"/>
    <x v="0"/>
    <n v="1.68"/>
    <s v="Cann, Darren"/>
    <s v="TCN"/>
    <x v="130"/>
    <x v="0"/>
    <x v="9"/>
  </r>
  <r>
    <n v="448679"/>
    <s v="Parenteau, Jesse"/>
    <s v="TCN-RKC11"/>
    <s v="JPG22"/>
    <x v="1"/>
    <x v="1"/>
    <n v="8"/>
    <s v="Bougram, Bheim"/>
    <s v="TCN"/>
    <x v="250"/>
    <x v="0"/>
    <x v="2"/>
  </r>
  <r>
    <n v="448679"/>
    <s v="Parenteau, Jesse"/>
    <s v="TCN-RKC11"/>
    <s v="JPG22"/>
    <x v="3"/>
    <x v="1"/>
    <n v="8"/>
    <s v="Bougram, Bheim"/>
    <s v="TCN"/>
    <x v="250"/>
    <x v="0"/>
    <x v="2"/>
  </r>
  <r>
    <n v="448679"/>
    <s v="Parenteau, Jesse"/>
    <s v="TCN-RKC11"/>
    <s v="JPG22"/>
    <x v="4"/>
    <x v="1"/>
    <n v="8"/>
    <s v="Bougram, Bheim"/>
    <s v="TCN"/>
    <x v="250"/>
    <x v="0"/>
    <x v="2"/>
  </r>
  <r>
    <n v="448682"/>
    <s v="Bruce, Kimberly"/>
    <s v="TCN-RML12"/>
    <s v="JPG22"/>
    <x v="20"/>
    <x v="1"/>
    <n v="8"/>
    <s v="Dahmer, Darryl"/>
    <s v="TCN"/>
    <x v="135"/>
    <x v="0"/>
    <x v="6"/>
  </r>
  <r>
    <n v="448764"/>
    <s v="Pickard, Josee"/>
    <s v="TCN-RMW11"/>
    <s v="JPG22"/>
    <x v="1"/>
    <x v="2"/>
    <n v="0.23"/>
    <s v="Gohl, Gregory"/>
    <s v="TCN"/>
    <x v="204"/>
    <x v="0"/>
    <x v="6"/>
  </r>
  <r>
    <n v="448764"/>
    <s v="Pickard, Josee"/>
    <s v="TCN-RMW11"/>
    <s v="JPG22"/>
    <x v="2"/>
    <x v="2"/>
    <n v="0.25"/>
    <s v="Gohl, Gregory"/>
    <s v="TCN"/>
    <x v="204"/>
    <x v="0"/>
    <x v="6"/>
  </r>
  <r>
    <n v="448764"/>
    <s v="Pickard, Josee"/>
    <s v="TCN-RMW11"/>
    <s v="JPG22"/>
    <x v="13"/>
    <x v="2"/>
    <n v="0.4"/>
    <s v="Gohl, Gregory"/>
    <s v="TCN"/>
    <x v="204"/>
    <x v="0"/>
    <x v="6"/>
  </r>
  <r>
    <n v="448957"/>
    <s v="Mustafa, Hazem"/>
    <s v="TCN-RLA12"/>
    <s v="JPG22"/>
    <x v="1"/>
    <x v="0"/>
    <n v="0.22"/>
    <s v="MacDougall, Dwayne"/>
    <s v="TCN"/>
    <x v="114"/>
    <x v="0"/>
    <x v="5"/>
  </r>
  <r>
    <n v="448957"/>
    <s v="Mustafa, Hazem"/>
    <s v="TCN-RLA12"/>
    <s v="JPG22"/>
    <x v="6"/>
    <x v="0"/>
    <n v="0.53"/>
    <s v="MacDougall, Dwayne"/>
    <s v="TCN"/>
    <x v="114"/>
    <x v="0"/>
    <x v="5"/>
  </r>
  <r>
    <n v="448957"/>
    <s v="Mustafa, Hazem"/>
    <s v="TCN-RLA12"/>
    <s v="JPG22"/>
    <x v="12"/>
    <x v="0"/>
    <n v="0.5"/>
    <s v="MacDougall, Dwayne"/>
    <s v="TCN"/>
    <x v="114"/>
    <x v="0"/>
    <x v="5"/>
  </r>
  <r>
    <n v="448957"/>
    <s v="Mustafa, Hazem"/>
    <s v="TCN-RLA12"/>
    <s v="JPG22"/>
    <x v="9"/>
    <x v="0"/>
    <n v="0.28000000000000003"/>
    <s v="MacDougall, Dwayne"/>
    <s v="TCN"/>
    <x v="114"/>
    <x v="0"/>
    <x v="5"/>
  </r>
  <r>
    <n v="448960"/>
    <s v="Leu, Ashley"/>
    <s v="TCN-RMF12"/>
    <s v="JPG22"/>
    <x v="11"/>
    <x v="1"/>
    <n v="8"/>
    <s v="Tilford, Tanya"/>
    <s v="TCN"/>
    <x v="107"/>
    <x v="0"/>
    <x v="6"/>
  </r>
  <r>
    <n v="448960"/>
    <s v="Leu, Ashley"/>
    <s v="TCN-RMF12"/>
    <s v="JPG22"/>
    <x v="12"/>
    <x v="1"/>
    <n v="8"/>
    <s v="Tilford, Tanya"/>
    <s v="TCN"/>
    <x v="107"/>
    <x v="0"/>
    <x v="6"/>
  </r>
  <r>
    <n v="448963"/>
    <s v="Qasas, Zayd"/>
    <s v="TCN-WTM00"/>
    <s v="JPG27"/>
    <x v="2"/>
    <x v="1"/>
    <n v="8"/>
    <s v="O'Connell, Michael"/>
    <s v="TCN"/>
    <x v="228"/>
    <x v="4"/>
    <x v="9"/>
  </r>
  <r>
    <n v="448963"/>
    <s v="Qasas, Zayd"/>
    <s v="TCN-WTM00"/>
    <s v="JPG27"/>
    <x v="5"/>
    <x v="1"/>
    <n v="8"/>
    <s v="O'Connell, Michael"/>
    <s v="TCN"/>
    <x v="228"/>
    <x v="4"/>
    <x v="9"/>
  </r>
  <r>
    <n v="448963"/>
    <s v="Qasas, Zayd"/>
    <s v="TCN-WTM00"/>
    <s v="JPG27"/>
    <x v="6"/>
    <x v="1"/>
    <n v="8"/>
    <s v="O'Connell, Michael"/>
    <s v="TCN"/>
    <x v="228"/>
    <x v="4"/>
    <x v="9"/>
  </r>
  <r>
    <n v="448963"/>
    <s v="Qasas, Zayd"/>
    <s v="TCN-WTM00"/>
    <s v="JPG27"/>
    <x v="7"/>
    <x v="1"/>
    <n v="8"/>
    <s v="O'Connell, Michael"/>
    <s v="TCN"/>
    <x v="228"/>
    <x v="4"/>
    <x v="9"/>
  </r>
  <r>
    <n v="448963"/>
    <s v="Qasas, Zayd"/>
    <s v="TCN-WTM00"/>
    <s v="JPG27"/>
    <x v="8"/>
    <x v="1"/>
    <n v="8"/>
    <s v="O'Connell, Michael"/>
    <s v="TCN"/>
    <x v="228"/>
    <x v="4"/>
    <x v="9"/>
  </r>
  <r>
    <n v="448971"/>
    <s v="De Leon, Kennya"/>
    <s v="TCN-RKL12"/>
    <s v="JPG22"/>
    <x v="2"/>
    <x v="2"/>
    <n v="1.48"/>
    <s v="McCaig, Kyle"/>
    <s v="TCN"/>
    <x v="272"/>
    <x v="0"/>
    <x v="2"/>
  </r>
  <r>
    <n v="448972"/>
    <s v="Cerny, Tyler"/>
    <s v="TCN-RDC11"/>
    <s v="JPG22"/>
    <x v="15"/>
    <x v="0"/>
    <n v="0.18"/>
    <s v="Hind, Jason"/>
    <s v="TCN"/>
    <x v="233"/>
    <x v="0"/>
    <x v="0"/>
  </r>
  <r>
    <n v="448973"/>
    <s v="Campos, Nicholas"/>
    <s v="TCN-WAW12"/>
    <s v="JPG22"/>
    <x v="11"/>
    <x v="1"/>
    <n v="8"/>
    <s v="Flintoft, Iain"/>
    <s v="TCN"/>
    <x v="346"/>
    <x v="0"/>
    <x v="12"/>
  </r>
  <r>
    <n v="448973"/>
    <s v="Campos, Nicholas"/>
    <s v="TCN-WAW12"/>
    <s v="JPG22"/>
    <x v="12"/>
    <x v="1"/>
    <n v="8"/>
    <s v="Flintoft, Iain"/>
    <s v="TCN"/>
    <x v="346"/>
    <x v="0"/>
    <x v="12"/>
  </r>
  <r>
    <n v="448973"/>
    <s v="Campos, Nicholas"/>
    <s v="TCN-WAW12"/>
    <s v="JPG22"/>
    <x v="13"/>
    <x v="1"/>
    <n v="8"/>
    <s v="Flintoft, Iain"/>
    <s v="TCN"/>
    <x v="346"/>
    <x v="0"/>
    <x v="12"/>
  </r>
  <r>
    <n v="448973"/>
    <s v="Campos, Nicholas"/>
    <s v="TCN-WAW12"/>
    <s v="JPG22"/>
    <x v="14"/>
    <x v="1"/>
    <n v="8"/>
    <s v="Flintoft, Iain"/>
    <s v="TCN"/>
    <x v="346"/>
    <x v="0"/>
    <x v="12"/>
  </r>
  <r>
    <n v="448973"/>
    <s v="Campos, Nicholas"/>
    <s v="TCN-WAW12"/>
    <s v="JPG22"/>
    <x v="16"/>
    <x v="1"/>
    <n v="8"/>
    <s v="Flintoft, Iain"/>
    <s v="TCN"/>
    <x v="346"/>
    <x v="0"/>
    <x v="12"/>
  </r>
  <r>
    <n v="448981"/>
    <s v="Wood, Carol-Lee"/>
    <s v="TCN-RKH12"/>
    <s v="JPG22"/>
    <x v="2"/>
    <x v="2"/>
    <n v="1.2"/>
    <s v="Bradley, Jason"/>
    <s v="TCN"/>
    <x v="58"/>
    <x v="0"/>
    <x v="2"/>
  </r>
  <r>
    <n v="449090"/>
    <s v="Pagba, Ronaldo"/>
    <s v="TCN-WTL12"/>
    <s v="JPG22"/>
    <x v="4"/>
    <x v="0"/>
    <n v="0.45"/>
    <s v="Riches, Robert"/>
    <s v="TCN"/>
    <x v="199"/>
    <x v="0"/>
    <x v="9"/>
  </r>
  <r>
    <n v="449090"/>
    <s v="Pagba, Ronaldo"/>
    <s v="TCN-WTL12"/>
    <s v="JPG22"/>
    <x v="5"/>
    <x v="2"/>
    <n v="0.15"/>
    <s v="Riches, Robert"/>
    <s v="TCN"/>
    <x v="199"/>
    <x v="0"/>
    <x v="9"/>
  </r>
  <r>
    <n v="449090"/>
    <s v="Pagba, Ronaldo"/>
    <s v="TCN-WTL12"/>
    <s v="JPG22"/>
    <x v="6"/>
    <x v="0"/>
    <n v="0.42"/>
    <s v="Riches, Robert"/>
    <s v="TCN"/>
    <x v="199"/>
    <x v="0"/>
    <x v="9"/>
  </r>
  <r>
    <n v="449090"/>
    <s v="Pagba, Ronaldo"/>
    <s v="TCN-WTL12"/>
    <s v="JPG22"/>
    <x v="7"/>
    <x v="0"/>
    <n v="0.47"/>
    <s v="Riches, Robert"/>
    <s v="TCN"/>
    <x v="199"/>
    <x v="0"/>
    <x v="9"/>
  </r>
  <r>
    <n v="449090"/>
    <s v="Pagba, Ronaldo"/>
    <s v="TCN-WTL12"/>
    <s v="JPG22"/>
    <x v="11"/>
    <x v="0"/>
    <n v="0.45"/>
    <s v="Riches, Robert"/>
    <s v="TCN"/>
    <x v="199"/>
    <x v="0"/>
    <x v="9"/>
  </r>
  <r>
    <n v="449090"/>
    <s v="Pagba, Ronaldo"/>
    <s v="TCN-WTL12"/>
    <s v="JPG22"/>
    <x v="12"/>
    <x v="0"/>
    <n v="0.42"/>
    <s v="Riches, Robert"/>
    <s v="TCN"/>
    <x v="199"/>
    <x v="0"/>
    <x v="9"/>
  </r>
  <r>
    <n v="449128"/>
    <s v="Colic, Shane"/>
    <s v="TCN-WAJ12"/>
    <s v="JPG22"/>
    <x v="7"/>
    <x v="1"/>
    <n v="8"/>
    <s v="Tuyp, Jeremy"/>
    <s v="TCN"/>
    <x v="259"/>
    <x v="0"/>
    <x v="12"/>
  </r>
  <r>
    <n v="449128"/>
    <s v="Colic, Shane"/>
    <s v="TCN-WAJ12"/>
    <s v="JPG22"/>
    <x v="8"/>
    <x v="1"/>
    <n v="8"/>
    <s v="Tuyp, Jeremy"/>
    <s v="TCN"/>
    <x v="259"/>
    <x v="0"/>
    <x v="12"/>
  </r>
  <r>
    <n v="470140"/>
    <s v="George, Martina"/>
    <s v="TCN-RSD11"/>
    <s v="JPG10"/>
    <x v="17"/>
    <x v="1"/>
    <n v="8"/>
    <s v="Marroni, Pat"/>
    <s v="TCN"/>
    <x v="292"/>
    <x v="0"/>
    <x v="8"/>
  </r>
  <r>
    <n v="449128"/>
    <s v="Colic, Shane"/>
    <s v="TCN-WAJ12"/>
    <s v="JPG22"/>
    <x v="18"/>
    <x v="1"/>
    <n v="8"/>
    <s v="Tuyp, Jeremy"/>
    <s v="TCN"/>
    <x v="259"/>
    <x v="0"/>
    <x v="12"/>
  </r>
  <r>
    <n v="449129"/>
    <s v="Chitiyo, Keith"/>
    <s v="TCN-RMP12"/>
    <s v="JPG22"/>
    <x v="1"/>
    <x v="2"/>
    <n v="0.48"/>
    <s v="Matekovic, Mark"/>
    <s v="TCN"/>
    <x v="244"/>
    <x v="0"/>
    <x v="6"/>
  </r>
  <r>
    <n v="471123"/>
    <s v="Aikens, Brad"/>
    <s v="TCN-RJN12"/>
    <s v="JPG10"/>
    <x v="17"/>
    <x v="1"/>
    <n v="8"/>
    <s v="Turner, Jason"/>
    <s v="TCN"/>
    <x v="155"/>
    <x v="0"/>
    <x v="2"/>
  </r>
  <r>
    <n v="449129"/>
    <s v="Chitiyo, Keith"/>
    <s v="TCN-RMP12"/>
    <s v="JPG22"/>
    <x v="18"/>
    <x v="1"/>
    <n v="8"/>
    <s v="Matekovic, Mark"/>
    <s v="TCN"/>
    <x v="244"/>
    <x v="0"/>
    <x v="6"/>
  </r>
  <r>
    <n v="449129"/>
    <s v="Chitiyo, Keith"/>
    <s v="TCN-RMP12"/>
    <s v="JPG22"/>
    <x v="19"/>
    <x v="1"/>
    <n v="8"/>
    <s v="Matekovic, Mark"/>
    <s v="TCN"/>
    <x v="244"/>
    <x v="0"/>
    <x v="6"/>
  </r>
  <r>
    <n v="449129"/>
    <s v="Chitiyo, Keith"/>
    <s v="TCN-RMP12"/>
    <s v="JPG22"/>
    <x v="20"/>
    <x v="1"/>
    <n v="8"/>
    <s v="Matekovic, Mark"/>
    <s v="TCN"/>
    <x v="244"/>
    <x v="0"/>
    <x v="6"/>
  </r>
  <r>
    <n v="449667"/>
    <s v="Kuhirtt, Andrew"/>
    <s v="TCN-WAB12"/>
    <s v="JPG22"/>
    <x v="7"/>
    <x v="1"/>
    <n v="8"/>
    <s v="Flint, Darryl"/>
    <s v="TCN"/>
    <x v="177"/>
    <x v="0"/>
    <x v="12"/>
  </r>
  <r>
    <n v="449667"/>
    <s v="Kuhirtt, Andrew"/>
    <s v="TCN-WAB12"/>
    <s v="JPG22"/>
    <x v="8"/>
    <x v="1"/>
    <n v="8"/>
    <s v="Flint, Darryl"/>
    <s v="TCN"/>
    <x v="177"/>
    <x v="0"/>
    <x v="12"/>
  </r>
  <r>
    <n v="510277"/>
    <s v="Morrison, Sean"/>
    <s v="TCN-RJG12"/>
    <s v="JPG10"/>
    <x v="17"/>
    <x v="1"/>
    <n v="8"/>
    <s v="Wilson, Dennis"/>
    <s v="TCN"/>
    <x v="27"/>
    <x v="0"/>
    <x v="2"/>
  </r>
  <r>
    <n v="449667"/>
    <s v="Kuhirtt, Andrew"/>
    <s v="TCN-WAB12"/>
    <s v="JPG22"/>
    <x v="18"/>
    <x v="1"/>
    <n v="8"/>
    <s v="Flint, Darryl"/>
    <s v="TCN"/>
    <x v="177"/>
    <x v="0"/>
    <x v="12"/>
  </r>
  <r>
    <n v="449671"/>
    <s v="Hope, Jonathan"/>
    <s v="TCN-RLC12"/>
    <s v="JPG22"/>
    <x v="6"/>
    <x v="2"/>
    <n v="0.5"/>
    <s v="Wolfe, Barry"/>
    <s v="TCN"/>
    <x v="223"/>
    <x v="0"/>
    <x v="5"/>
  </r>
  <r>
    <n v="449671"/>
    <s v="Hope, Jonathan"/>
    <s v="TCN-RLC12"/>
    <s v="JPG22"/>
    <x v="7"/>
    <x v="2"/>
    <n v="0.12"/>
    <s v="Wolfe, Barry"/>
    <s v="TCN"/>
    <x v="223"/>
    <x v="0"/>
    <x v="5"/>
  </r>
  <r>
    <n v="449671"/>
    <s v="Hope, Jonathan"/>
    <s v="TCN-RLC12"/>
    <s v="JPG22"/>
    <x v="8"/>
    <x v="2"/>
    <n v="0.55000000000000004"/>
    <s v="Wolfe, Barry"/>
    <s v="TCN"/>
    <x v="223"/>
    <x v="0"/>
    <x v="5"/>
  </r>
  <r>
    <n v="449674"/>
    <s v="Choi, Inkwon"/>
    <s v="TCN-RJU11"/>
    <s v="JPG10"/>
    <x v="1"/>
    <x v="0"/>
    <n v="0.57999999999999996"/>
    <s v="Dragun, John"/>
    <s v="TCN"/>
    <x v="198"/>
    <x v="0"/>
    <x v="4"/>
  </r>
  <r>
    <n v="449678"/>
    <s v="Fuhrman, Devon"/>
    <s v="TCN-RJG12"/>
    <s v="JPG22"/>
    <x v="1"/>
    <x v="2"/>
    <n v="2.08"/>
    <s v="Wilson, Dennis"/>
    <s v="TCN"/>
    <x v="27"/>
    <x v="0"/>
    <x v="2"/>
  </r>
  <r>
    <n v="449678"/>
    <s v="Fuhrman, Devon"/>
    <s v="TCN-RJG12"/>
    <s v="JPG22"/>
    <x v="8"/>
    <x v="1"/>
    <n v="7.17"/>
    <s v="Wilson, Dennis"/>
    <s v="TCN"/>
    <x v="27"/>
    <x v="0"/>
    <x v="2"/>
  </r>
  <r>
    <n v="515296"/>
    <s v="Millar, Derrick"/>
    <s v="TCN-RLB12"/>
    <s v="JPG10"/>
    <x v="17"/>
    <x v="1"/>
    <n v="8"/>
    <s v="Torti, Gregory"/>
    <s v="TCN"/>
    <x v="83"/>
    <x v="0"/>
    <x v="5"/>
  </r>
  <r>
    <n v="449678"/>
    <s v="Fuhrman, Devon"/>
    <s v="TCN-RJG12"/>
    <s v="JPG22"/>
    <x v="18"/>
    <x v="1"/>
    <n v="8"/>
    <s v="Wilson, Dennis"/>
    <s v="TCN"/>
    <x v="27"/>
    <x v="0"/>
    <x v="2"/>
  </r>
  <r>
    <n v="449678"/>
    <s v="Fuhrman, Devon"/>
    <s v="TCN-RJG12"/>
    <s v="JPG22"/>
    <x v="19"/>
    <x v="1"/>
    <n v="8"/>
    <s v="Wilson, Dennis"/>
    <s v="TCN"/>
    <x v="27"/>
    <x v="0"/>
    <x v="2"/>
  </r>
  <r>
    <n v="449678"/>
    <s v="Fuhrman, Devon"/>
    <s v="TCN-RJG12"/>
    <s v="JPG22"/>
    <x v="20"/>
    <x v="1"/>
    <n v="8"/>
    <s v="Wilson, Dennis"/>
    <s v="TCN"/>
    <x v="27"/>
    <x v="0"/>
    <x v="2"/>
  </r>
  <r>
    <n v="449679"/>
    <s v="Fishwick, Craig"/>
    <s v="TCN-RMD12"/>
    <s v="JPG22"/>
    <x v="1"/>
    <x v="0"/>
    <n v="0.48"/>
    <s v="Keba, Joel"/>
    <s v="TCN"/>
    <x v="238"/>
    <x v="0"/>
    <x v="6"/>
  </r>
  <r>
    <n v="449679"/>
    <s v="Fishwick, Craig"/>
    <s v="TCN-RMD12"/>
    <s v="JPG22"/>
    <x v="14"/>
    <x v="1"/>
    <n v="8"/>
    <s v="Keba, Joel"/>
    <s v="TCN"/>
    <x v="238"/>
    <x v="0"/>
    <x v="6"/>
  </r>
  <r>
    <n v="449679"/>
    <s v="Fishwick, Craig"/>
    <s v="TCN-RMD12"/>
    <s v="JPG22"/>
    <x v="16"/>
    <x v="1"/>
    <n v="8"/>
    <s v="Keba, Joel"/>
    <s v="TCN"/>
    <x v="238"/>
    <x v="0"/>
    <x v="6"/>
  </r>
  <r>
    <n v="449679"/>
    <s v="Fishwick, Craig"/>
    <s v="TCN-RMD12"/>
    <s v="JPG22"/>
    <x v="21"/>
    <x v="1"/>
    <n v="8"/>
    <s v="Keba, Joel"/>
    <s v="TCN"/>
    <x v="238"/>
    <x v="0"/>
    <x v="6"/>
  </r>
  <r>
    <n v="449679"/>
    <s v="Fishwick, Craig"/>
    <s v="TCN-RMD12"/>
    <s v="JPG22"/>
    <x v="9"/>
    <x v="1"/>
    <n v="8"/>
    <s v="Keba, Joel"/>
    <s v="TCN"/>
    <x v="238"/>
    <x v="0"/>
    <x v="6"/>
  </r>
  <r>
    <n v="449730"/>
    <s v="Yap, Kelvin"/>
    <s v="TCN-RML11"/>
    <s v="JPG22"/>
    <x v="1"/>
    <x v="2"/>
    <n v="0.25"/>
    <s v="Murphy, Chris"/>
    <s v="TCN"/>
    <x v="321"/>
    <x v="0"/>
    <x v="6"/>
  </r>
  <r>
    <n v="449730"/>
    <s v="Yap, Kelvin"/>
    <s v="TCN-RML11"/>
    <s v="JPG22"/>
    <x v="2"/>
    <x v="2"/>
    <n v="0.23"/>
    <s v="Murphy, Chris"/>
    <s v="TCN"/>
    <x v="321"/>
    <x v="0"/>
    <x v="6"/>
  </r>
  <r>
    <n v="449730"/>
    <s v="Yap, Kelvin"/>
    <s v="TCN-RML11"/>
    <s v="JPG22"/>
    <x v="13"/>
    <x v="2"/>
    <n v="0.42"/>
    <s v="Murphy, Chris"/>
    <s v="TCN"/>
    <x v="321"/>
    <x v="0"/>
    <x v="6"/>
  </r>
  <r>
    <n v="449731"/>
    <s v="Wyman, Graham"/>
    <s v="TCN-RMM11"/>
    <s v="JPG22"/>
    <x v="1"/>
    <x v="2"/>
    <n v="0.22"/>
    <s v="Calvesbert, Jefferson"/>
    <s v="TCN"/>
    <x v="216"/>
    <x v="0"/>
    <x v="6"/>
  </r>
  <r>
    <n v="449731"/>
    <s v="Wyman, Graham"/>
    <s v="TCN-RMM11"/>
    <s v="JPG22"/>
    <x v="2"/>
    <x v="2"/>
    <n v="0.22"/>
    <s v="Calvesbert, Jefferson"/>
    <s v="TCN"/>
    <x v="216"/>
    <x v="0"/>
    <x v="6"/>
  </r>
  <r>
    <n v="449731"/>
    <s v="Wyman, Graham"/>
    <s v="TCN-RMM11"/>
    <s v="JPG22"/>
    <x v="8"/>
    <x v="1"/>
    <n v="8"/>
    <s v="Calvesbert, Jefferson"/>
    <s v="TCN"/>
    <x v="216"/>
    <x v="0"/>
    <x v="6"/>
  </r>
  <r>
    <n v="515573"/>
    <s v="Feltis, Michael"/>
    <s v="TCN-RJN12"/>
    <s v="JPG10"/>
    <x v="17"/>
    <x v="1"/>
    <n v="8"/>
    <s v="Turner, Jason"/>
    <s v="TCN"/>
    <x v="155"/>
    <x v="0"/>
    <x v="2"/>
  </r>
  <r>
    <n v="449731"/>
    <s v="Wyman, Graham"/>
    <s v="TCN-RMM11"/>
    <s v="JPG22"/>
    <x v="18"/>
    <x v="1"/>
    <n v="8"/>
    <s v="Calvesbert, Jefferson"/>
    <s v="TCN"/>
    <x v="216"/>
    <x v="0"/>
    <x v="6"/>
  </r>
  <r>
    <n v="449731"/>
    <s v="Wyman, Graham"/>
    <s v="TCN-RMM11"/>
    <s v="JPG22"/>
    <x v="19"/>
    <x v="1"/>
    <n v="8"/>
    <s v="Calvesbert, Jefferson"/>
    <s v="TCN"/>
    <x v="216"/>
    <x v="0"/>
    <x v="6"/>
  </r>
  <r>
    <n v="449731"/>
    <s v="Wyman, Graham"/>
    <s v="TCN-RMM11"/>
    <s v="JPG22"/>
    <x v="13"/>
    <x v="2"/>
    <n v="0.37"/>
    <s v="Calvesbert, Jefferson"/>
    <s v="TCN"/>
    <x v="216"/>
    <x v="0"/>
    <x v="6"/>
  </r>
  <r>
    <n v="449732"/>
    <s v="Vella, Austin"/>
    <s v="TCN-RJB11"/>
    <s v="JPG22"/>
    <x v="1"/>
    <x v="2"/>
    <n v="0.62"/>
    <s v="Wong, Kum"/>
    <s v="TCN"/>
    <x v="197"/>
    <x v="0"/>
    <x v="4"/>
  </r>
  <r>
    <n v="449734"/>
    <s v="Steele, Jonathon"/>
    <s v="TCN-WPP11"/>
    <s v="JPG22"/>
    <x v="4"/>
    <x v="2"/>
    <n v="1.48"/>
    <s v="O'Handley, Troy"/>
    <s v="TCN"/>
    <x v="59"/>
    <x v="0"/>
    <x v="2"/>
  </r>
  <r>
    <n v="449735"/>
    <s v="Small, Robert"/>
    <s v="TCN-RLE11"/>
    <s v="JPG22"/>
    <x v="6"/>
    <x v="0"/>
    <n v="0.2"/>
    <s v="Dunn, Timothy"/>
    <s v="TCN"/>
    <x v="317"/>
    <x v="0"/>
    <x v="5"/>
  </r>
  <r>
    <n v="449735"/>
    <s v="Small, Robert"/>
    <s v="TCN-RLE11"/>
    <s v="JPG22"/>
    <x v="15"/>
    <x v="0"/>
    <n v="0.03"/>
    <s v="Dunn, Timothy"/>
    <s v="TCN"/>
    <x v="317"/>
    <x v="0"/>
    <x v="5"/>
  </r>
  <r>
    <n v="449736"/>
    <s v="Sherwin, Brandon"/>
    <s v="TCN-RMM11"/>
    <s v="JPG22"/>
    <x v="13"/>
    <x v="2"/>
    <n v="0.37"/>
    <s v="Calvesbert, Jefferson"/>
    <s v="TCN"/>
    <x v="216"/>
    <x v="0"/>
    <x v="6"/>
  </r>
  <r>
    <n v="449741"/>
    <s v="Mohammed, Jameel"/>
    <s v="TCN-RMS11"/>
    <s v="JPG22"/>
    <x v="2"/>
    <x v="2"/>
    <n v="0.22"/>
    <s v="Allen, David"/>
    <s v="TCN"/>
    <x v="189"/>
    <x v="0"/>
    <x v="6"/>
  </r>
  <r>
    <n v="449741"/>
    <s v="Mohammed, Jameel"/>
    <s v="TCN-RMS11"/>
    <s v="JPG22"/>
    <x v="16"/>
    <x v="1"/>
    <n v="8"/>
    <s v="Allen, David"/>
    <s v="TCN"/>
    <x v="189"/>
    <x v="0"/>
    <x v="6"/>
  </r>
  <r>
    <n v="450556"/>
    <s v="Fox, Jimmy"/>
    <s v="TCN-WAB11"/>
    <s v="JPG22"/>
    <x v="14"/>
    <x v="0"/>
    <n v="0.02"/>
    <s v="Stark, Adam"/>
    <s v="TCN"/>
    <x v="309"/>
    <x v="0"/>
    <x v="12"/>
  </r>
  <r>
    <n v="450556"/>
    <s v="Fox, Jimmy"/>
    <s v="TCN-WAB11"/>
    <s v="JPG22"/>
    <x v="9"/>
    <x v="0"/>
    <n v="0.02"/>
    <s v="Stark, Adam"/>
    <s v="TCN"/>
    <x v="309"/>
    <x v="0"/>
    <x v="12"/>
  </r>
  <r>
    <n v="450557"/>
    <s v="Foster, Brandon"/>
    <s v="TCN-RMD11"/>
    <s v="JPG22"/>
    <x v="1"/>
    <x v="2"/>
    <n v="0.23"/>
    <s v="Berry, Adam"/>
    <s v="TCN"/>
    <x v="255"/>
    <x v="0"/>
    <x v="6"/>
  </r>
  <r>
    <n v="450557"/>
    <s v="Foster, Brandon"/>
    <s v="TCN-RMD11"/>
    <s v="JPG22"/>
    <x v="2"/>
    <x v="2"/>
    <n v="0.13"/>
    <s v="Berry, Adam"/>
    <s v="TCN"/>
    <x v="255"/>
    <x v="0"/>
    <x v="6"/>
  </r>
  <r>
    <n v="518765"/>
    <s v="Nurlybayeva, Elza"/>
    <s v="TCN-RSN12"/>
    <s v="JPG10"/>
    <x v="17"/>
    <x v="1"/>
    <n v="8"/>
    <s v="Jordao, Manuel"/>
    <s v="TCN"/>
    <x v="333"/>
    <x v="0"/>
    <x v="8"/>
  </r>
  <r>
    <n v="450601"/>
    <s v="Richards, Daniel"/>
    <s v="TCN-RJN12"/>
    <s v="JPG22"/>
    <x v="1"/>
    <x v="2"/>
    <n v="2.0299999999999998"/>
    <s v="Turner, Jason"/>
    <s v="TCN"/>
    <x v="155"/>
    <x v="0"/>
    <x v="2"/>
  </r>
  <r>
    <n v="450601"/>
    <s v="Richards, Daniel"/>
    <s v="TCN-RJN12"/>
    <s v="JPG22"/>
    <x v="6"/>
    <x v="2"/>
    <n v="0.25"/>
    <s v="Turner, Jason"/>
    <s v="TCN"/>
    <x v="155"/>
    <x v="0"/>
    <x v="2"/>
  </r>
  <r>
    <n v="450601"/>
    <s v="Richards, Daniel"/>
    <s v="TCN-RJN12"/>
    <s v="JPG22"/>
    <x v="18"/>
    <x v="2"/>
    <n v="0.43"/>
    <s v="Turner, Jason"/>
    <s v="TCN"/>
    <x v="155"/>
    <x v="0"/>
    <x v="2"/>
  </r>
  <r>
    <n v="450602"/>
    <s v="Pett, Kyle"/>
    <s v="TCN-RSU12"/>
    <s v="JPG22"/>
    <x v="2"/>
    <x v="2"/>
    <n v="1.23"/>
    <s v="Waring, Andrea"/>
    <s v="TCN"/>
    <x v="327"/>
    <x v="0"/>
    <x v="8"/>
  </r>
  <r>
    <n v="450603"/>
    <s v="Parsons, Laura"/>
    <s v="TCN-RBA18"/>
    <s v="JPG22"/>
    <x v="1"/>
    <x v="1"/>
    <n v="8"/>
    <s v="Hanscom, Jeffrey"/>
    <s v="TCN"/>
    <x v="100"/>
    <x v="0"/>
    <x v="18"/>
  </r>
  <r>
    <n v="450603"/>
    <s v="Parsons, Laura"/>
    <s v="TCN-RBA18"/>
    <s v="JPG22"/>
    <x v="3"/>
    <x v="1"/>
    <n v="8"/>
    <s v="Hanscom, Jeffrey"/>
    <s v="TCN"/>
    <x v="100"/>
    <x v="0"/>
    <x v="18"/>
  </r>
  <r>
    <n v="450603"/>
    <s v="Parsons, Laura"/>
    <s v="TCN-RBA18"/>
    <s v="JPG22"/>
    <x v="4"/>
    <x v="1"/>
    <n v="8"/>
    <s v="Hanscom, Jeffrey"/>
    <s v="TCN"/>
    <x v="100"/>
    <x v="0"/>
    <x v="18"/>
  </r>
  <r>
    <n v="450604"/>
    <s v="Nwanguma, Daniel"/>
    <s v="TCN-RMJ11"/>
    <s v="JPG22"/>
    <x v="1"/>
    <x v="1"/>
    <n v="8"/>
    <s v="Knight, Graham"/>
    <s v="TCN"/>
    <x v="156"/>
    <x v="0"/>
    <x v="6"/>
  </r>
  <r>
    <n v="450611"/>
    <s v="Hein, Erich"/>
    <s v="TCN-RMD12"/>
    <s v="JPG22"/>
    <x v="1"/>
    <x v="0"/>
    <n v="0.5"/>
    <s v="Keba, Joel"/>
    <s v="TCN"/>
    <x v="238"/>
    <x v="0"/>
    <x v="6"/>
  </r>
  <r>
    <n v="450973"/>
    <s v="VanderBas, Sarah"/>
    <s v="TCN-RMW12"/>
    <s v="JPG22"/>
    <x v="1"/>
    <x v="2"/>
    <n v="0.5"/>
    <s v="Cormier, Matthew"/>
    <s v="TCN"/>
    <x v="306"/>
    <x v="0"/>
    <x v="6"/>
  </r>
  <r>
    <n v="450975"/>
    <s v="Siebers, Michael"/>
    <s v="TCN-RMC12"/>
    <s v="JPG22"/>
    <x v="1"/>
    <x v="2"/>
    <n v="0.5"/>
    <s v="Hanley, Michael"/>
    <s v="TCN"/>
    <x v="279"/>
    <x v="0"/>
    <x v="6"/>
  </r>
  <r>
    <n v="450975"/>
    <s v="Siebers, Michael"/>
    <s v="TCN-RMC12"/>
    <s v="JPG22"/>
    <x v="0"/>
    <x v="0"/>
    <n v="0.5"/>
    <s v="Hanley, Michael"/>
    <s v="TCN"/>
    <x v="279"/>
    <x v="0"/>
    <x v="6"/>
  </r>
  <r>
    <n v="450977"/>
    <s v="Mohacsi, Jordan"/>
    <s v="TCN-RJN12"/>
    <s v="JPG22"/>
    <x v="1"/>
    <x v="2"/>
    <n v="2.0699999999999998"/>
    <s v="Turner, Jason"/>
    <s v="TCN"/>
    <x v="155"/>
    <x v="0"/>
    <x v="2"/>
  </r>
  <r>
    <n v="519328"/>
    <s v="Bedggood, Matthew"/>
    <s v="TCN-RSN11"/>
    <s v="JPG10"/>
    <x v="17"/>
    <x v="1"/>
    <n v="8"/>
    <s v="Dickinson, Rebecca"/>
    <s v="TCN"/>
    <x v="330"/>
    <x v="0"/>
    <x v="8"/>
  </r>
  <r>
    <n v="450978"/>
    <s v="Hormillosa, Chris"/>
    <s v="TCN-RMN11"/>
    <s v="JPG22"/>
    <x v="1"/>
    <x v="2"/>
    <n v="0.23"/>
    <s v="Ellis, Christopher"/>
    <s v="TCN"/>
    <x v="127"/>
    <x v="0"/>
    <x v="6"/>
  </r>
  <r>
    <n v="450978"/>
    <s v="Hormillosa, Chris"/>
    <s v="TCN-RMN11"/>
    <s v="JPG22"/>
    <x v="2"/>
    <x v="2"/>
    <n v="0.2"/>
    <s v="Ellis, Christopher"/>
    <s v="TCN"/>
    <x v="127"/>
    <x v="0"/>
    <x v="6"/>
  </r>
  <r>
    <n v="450983"/>
    <s v="Cameron, Roy"/>
    <s v="TCN-RMW11"/>
    <s v="JPG22"/>
    <x v="1"/>
    <x v="2"/>
    <n v="0.23"/>
    <s v="Gohl, Gregory"/>
    <s v="TCN"/>
    <x v="204"/>
    <x v="0"/>
    <x v="6"/>
  </r>
  <r>
    <n v="450983"/>
    <s v="Cameron, Roy"/>
    <s v="TCN-RMW11"/>
    <s v="JPG22"/>
    <x v="13"/>
    <x v="2"/>
    <n v="0.4"/>
    <s v="Gohl, Gregory"/>
    <s v="TCN"/>
    <x v="204"/>
    <x v="0"/>
    <x v="6"/>
  </r>
  <r>
    <n v="450985"/>
    <s v="Blum, Jordan"/>
    <s v="TCN-RMJ11"/>
    <s v="JPG22"/>
    <x v="1"/>
    <x v="2"/>
    <n v="0.27"/>
    <s v="Knight, Graham"/>
    <s v="TCN"/>
    <x v="156"/>
    <x v="0"/>
    <x v="6"/>
  </r>
  <r>
    <n v="450985"/>
    <s v="Blum, Jordan"/>
    <s v="TCN-RMJ11"/>
    <s v="JPG22"/>
    <x v="5"/>
    <x v="1"/>
    <n v="8"/>
    <s v="Knight, Graham"/>
    <s v="TCN"/>
    <x v="156"/>
    <x v="0"/>
    <x v="6"/>
  </r>
  <r>
    <n v="450985"/>
    <s v="Blum, Jordan"/>
    <s v="TCN-RMJ11"/>
    <s v="JPG22"/>
    <x v="6"/>
    <x v="1"/>
    <n v="8"/>
    <s v="Knight, Graham"/>
    <s v="TCN"/>
    <x v="156"/>
    <x v="0"/>
    <x v="6"/>
  </r>
  <r>
    <n v="450985"/>
    <s v="Blum, Jordan"/>
    <s v="TCN-RMJ11"/>
    <s v="JPG22"/>
    <x v="7"/>
    <x v="1"/>
    <n v="8"/>
    <s v="Knight, Graham"/>
    <s v="TCN"/>
    <x v="156"/>
    <x v="0"/>
    <x v="6"/>
  </r>
  <r>
    <n v="450985"/>
    <s v="Blum, Jordan"/>
    <s v="TCN-RMJ11"/>
    <s v="JPG22"/>
    <x v="8"/>
    <x v="1"/>
    <n v="8"/>
    <s v="Knight, Graham"/>
    <s v="TCN"/>
    <x v="156"/>
    <x v="0"/>
    <x v="6"/>
  </r>
  <r>
    <n v="450985"/>
    <s v="Blum, Jordan"/>
    <s v="TCN-RMJ11"/>
    <s v="JPG22"/>
    <x v="13"/>
    <x v="2"/>
    <n v="0.45"/>
    <s v="Knight, Graham"/>
    <s v="TCN"/>
    <x v="156"/>
    <x v="0"/>
    <x v="6"/>
  </r>
  <r>
    <n v="450994"/>
    <s v="Corak, Perica"/>
    <s v="TCN-RLF11"/>
    <s v="JPG22"/>
    <x v="1"/>
    <x v="2"/>
    <n v="7.0000000000000007E-2"/>
    <s v="Unwin, Chris"/>
    <s v="TCN"/>
    <x v="152"/>
    <x v="0"/>
    <x v="5"/>
  </r>
  <r>
    <n v="450994"/>
    <s v="Corak, Perica"/>
    <s v="TCN-RLF11"/>
    <s v="JPG22"/>
    <x v="6"/>
    <x v="2"/>
    <n v="0.18"/>
    <s v="Unwin, Chris"/>
    <s v="TCN"/>
    <x v="152"/>
    <x v="0"/>
    <x v="5"/>
  </r>
  <r>
    <n v="450994"/>
    <s v="Corak, Perica"/>
    <s v="TCN-RLF11"/>
    <s v="JPG22"/>
    <x v="12"/>
    <x v="2"/>
    <n v="0.45"/>
    <s v="Unwin, Chris"/>
    <s v="TCN"/>
    <x v="152"/>
    <x v="0"/>
    <x v="5"/>
  </r>
  <r>
    <n v="450994"/>
    <s v="Corak, Perica"/>
    <s v="TCN-RLF11"/>
    <s v="JPG22"/>
    <x v="22"/>
    <x v="2"/>
    <n v="0.42"/>
    <s v="Unwin, Chris"/>
    <s v="TCN"/>
    <x v="152"/>
    <x v="0"/>
    <x v="5"/>
  </r>
  <r>
    <n v="451082"/>
    <s v="Moorley, Joshua"/>
    <s v="TCN-RJJ12"/>
    <s v="JPG22"/>
    <x v="9"/>
    <x v="2"/>
    <n v="0.43"/>
    <s v="Albanese, Joseph"/>
    <s v="TCN"/>
    <x v="82"/>
    <x v="0"/>
    <x v="4"/>
  </r>
  <r>
    <n v="451093"/>
    <s v="Walters, Katie"/>
    <s v="TCN-RKC12"/>
    <s v="JPG22"/>
    <x v="4"/>
    <x v="0"/>
    <n v="4.18"/>
    <s v="Divo, John"/>
    <s v="TCN"/>
    <x v="194"/>
    <x v="0"/>
    <x v="2"/>
  </r>
  <r>
    <n v="451221"/>
    <s v="Haldane, Jared"/>
    <s v="TCN-WWM00"/>
    <s v="JPG27"/>
    <x v="12"/>
    <x v="1"/>
    <n v="8"/>
    <s v="Lafleur, Jeff"/>
    <s v="TCN"/>
    <x v="270"/>
    <x v="4"/>
    <x v="13"/>
  </r>
  <r>
    <n v="451222"/>
    <s v="Alam, Mohammed"/>
    <s v="TCN-RRA00"/>
    <s v="JPG27"/>
    <x v="21"/>
    <x v="1"/>
    <n v="12"/>
    <s v="Wilkins, H. Glenn"/>
    <s v="TCN"/>
    <x v="241"/>
    <x v="4"/>
    <x v="2"/>
  </r>
  <r>
    <n v="451249"/>
    <s v="Abdelaziz, Omar"/>
    <s v="TCN-RMM12"/>
    <s v="JPG22"/>
    <x v="1"/>
    <x v="2"/>
    <n v="0.48"/>
    <s v="Brencic, David"/>
    <s v="TCN"/>
    <x v="20"/>
    <x v="0"/>
    <x v="6"/>
  </r>
  <r>
    <n v="451265"/>
    <s v="Clarke, Gareth"/>
    <s v="TCN-RMD12"/>
    <s v="JPG22"/>
    <x v="1"/>
    <x v="0"/>
    <n v="0.47"/>
    <s v="Keba, Joel"/>
    <s v="TCN"/>
    <x v="238"/>
    <x v="0"/>
    <x v="6"/>
  </r>
  <r>
    <n v="451343"/>
    <s v="Sabol, Kimberly"/>
    <s v="TCN-WAJ11"/>
    <s v="JPG22"/>
    <x v="13"/>
    <x v="1"/>
    <n v="8"/>
    <s v="Stanley, Darren"/>
    <s v="TCN"/>
    <x v="325"/>
    <x v="0"/>
    <x v="12"/>
  </r>
  <r>
    <n v="451343"/>
    <s v="Sabol, Kimberly"/>
    <s v="TCN-WAJ11"/>
    <s v="JPG22"/>
    <x v="14"/>
    <x v="1"/>
    <n v="8"/>
    <s v="Stanley, Darren"/>
    <s v="TCN"/>
    <x v="325"/>
    <x v="0"/>
    <x v="12"/>
  </r>
  <r>
    <n v="451343"/>
    <s v="Sabol, Kimberly"/>
    <s v="TCN-WAJ11"/>
    <s v="JPG22"/>
    <x v="16"/>
    <x v="1"/>
    <n v="8"/>
    <s v="Stanley, Darren"/>
    <s v="TCN"/>
    <x v="325"/>
    <x v="0"/>
    <x v="12"/>
  </r>
  <r>
    <n v="451343"/>
    <s v="Sabol, Kimberly"/>
    <s v="TCN-WAJ11"/>
    <s v="JPG22"/>
    <x v="21"/>
    <x v="1"/>
    <n v="8"/>
    <s v="Stanley, Darren"/>
    <s v="TCN"/>
    <x v="325"/>
    <x v="0"/>
    <x v="12"/>
  </r>
  <r>
    <n v="451345"/>
    <s v="Rideout, Hayward"/>
    <s v="TCN-WCT12"/>
    <s v="JPG22"/>
    <x v="7"/>
    <x v="0"/>
    <n v="8"/>
    <s v="Bonney, Chris"/>
    <s v="TCN"/>
    <x v="37"/>
    <x v="0"/>
    <x v="10"/>
  </r>
  <r>
    <n v="451350"/>
    <s v="Lepore, Joseph"/>
    <s v="TCN-WPP11"/>
    <s v="JPG22"/>
    <x v="13"/>
    <x v="0"/>
    <n v="0.5"/>
    <s v="O'Handley, Troy"/>
    <s v="TCN"/>
    <x v="59"/>
    <x v="0"/>
    <x v="2"/>
  </r>
  <r>
    <n v="451396"/>
    <s v="Humphries, Evan"/>
    <s v="TCN-RTA11"/>
    <s v="JPG10"/>
    <x v="1"/>
    <x v="0"/>
    <n v="0.02"/>
    <s v="Truong, Phat"/>
    <s v="TCN"/>
    <x v="290"/>
    <x v="0"/>
    <x v="1"/>
  </r>
  <r>
    <n v="452775"/>
    <s v="McElroy, Sean"/>
    <s v="TCN-RMP11"/>
    <s v="JPG22"/>
    <x v="1"/>
    <x v="2"/>
    <n v="0.25"/>
    <s v="Blenkiron, Joshua"/>
    <s v="TCN"/>
    <x v="257"/>
    <x v="0"/>
    <x v="6"/>
  </r>
  <r>
    <n v="452775"/>
    <s v="McElroy, Sean"/>
    <s v="TCN-RMP11"/>
    <s v="JPG22"/>
    <x v="2"/>
    <x v="2"/>
    <n v="0.23"/>
    <s v="Blenkiron, Joshua"/>
    <s v="TCN"/>
    <x v="257"/>
    <x v="0"/>
    <x v="6"/>
  </r>
  <r>
    <n v="452775"/>
    <s v="McElroy, Sean"/>
    <s v="TCN-RMP11"/>
    <s v="JPG22"/>
    <x v="13"/>
    <x v="2"/>
    <n v="0.37"/>
    <s v="Blenkiron, Joshua"/>
    <s v="TCN"/>
    <x v="257"/>
    <x v="0"/>
    <x v="6"/>
  </r>
  <r>
    <n v="452776"/>
    <s v="Leal, David"/>
    <s v="TCN-RWS11"/>
    <s v="JPG22"/>
    <x v="1"/>
    <x v="2"/>
    <n v="1.67"/>
    <s v="Miller, Jeff"/>
    <s v="TCN"/>
    <x v="146"/>
    <x v="0"/>
    <x v="2"/>
  </r>
  <r>
    <n v="452776"/>
    <s v="Leal, David"/>
    <s v="TCN-RWS11"/>
    <s v="JPG22"/>
    <x v="3"/>
    <x v="2"/>
    <n v="1.73"/>
    <s v="Miller, Jeff"/>
    <s v="TCN"/>
    <x v="146"/>
    <x v="0"/>
    <x v="2"/>
  </r>
  <r>
    <n v="452776"/>
    <s v="Leal, David"/>
    <s v="TCN-RWS11"/>
    <s v="JPG22"/>
    <x v="4"/>
    <x v="2"/>
    <n v="1.73"/>
    <s v="Miller, Jeff"/>
    <s v="TCN"/>
    <x v="146"/>
    <x v="0"/>
    <x v="2"/>
  </r>
  <r>
    <n v="452776"/>
    <s v="Leal, David"/>
    <s v="TCN-RWS11"/>
    <s v="JPG22"/>
    <x v="2"/>
    <x v="2"/>
    <n v="1.75"/>
    <s v="Miller, Jeff"/>
    <s v="TCN"/>
    <x v="146"/>
    <x v="0"/>
    <x v="2"/>
  </r>
  <r>
    <n v="519987"/>
    <s v="Mandol, Aliana"/>
    <s v="TCN-RXA12"/>
    <s v="JPG10"/>
    <x v="17"/>
    <x v="1"/>
    <n v="8"/>
    <s v="Killby, Kirk"/>
    <s v="TCN"/>
    <x v="38"/>
    <x v="0"/>
    <x v="11"/>
  </r>
  <r>
    <n v="452776"/>
    <s v="Leal, David"/>
    <s v="TCN-RWS11"/>
    <s v="JPG22"/>
    <x v="18"/>
    <x v="2"/>
    <n v="1.73"/>
    <s v="Miller, Jeff"/>
    <s v="TCN"/>
    <x v="146"/>
    <x v="0"/>
    <x v="2"/>
  </r>
  <r>
    <n v="452777"/>
    <s v="L'Ami, Marc"/>
    <s v="TCN-RMJ11"/>
    <s v="JPG22"/>
    <x v="1"/>
    <x v="2"/>
    <n v="0.27"/>
    <s v="Knight, Graham"/>
    <s v="TCN"/>
    <x v="156"/>
    <x v="0"/>
    <x v="6"/>
  </r>
  <r>
    <n v="452777"/>
    <s v="L'Ami, Marc"/>
    <s v="TCN-RMJ11"/>
    <s v="JPG22"/>
    <x v="2"/>
    <x v="2"/>
    <n v="0.25"/>
    <s v="Knight, Graham"/>
    <s v="TCN"/>
    <x v="156"/>
    <x v="0"/>
    <x v="6"/>
  </r>
  <r>
    <n v="452777"/>
    <s v="L'Ami, Marc"/>
    <s v="TCN-RMJ11"/>
    <s v="JPG22"/>
    <x v="13"/>
    <x v="2"/>
    <n v="0.45"/>
    <s v="Knight, Graham"/>
    <s v="TCN"/>
    <x v="156"/>
    <x v="0"/>
    <x v="6"/>
  </r>
  <r>
    <n v="453440"/>
    <s v="Jenkinson, Dwight"/>
    <s v="TCN-RSN11"/>
    <s v="JPG22"/>
    <x v="9"/>
    <x v="2"/>
    <n v="0.02"/>
    <s v="Dickinson, Rebecca"/>
    <s v="TCN"/>
    <x v="330"/>
    <x v="0"/>
    <x v="8"/>
  </r>
  <r>
    <n v="453442"/>
    <s v="Earnest, Debra"/>
    <s v="TCN-RSF12"/>
    <s v="JPG22"/>
    <x v="2"/>
    <x v="2"/>
    <n v="1.5"/>
    <s v="Richards, Geoff"/>
    <s v="TCN"/>
    <x v="322"/>
    <x v="0"/>
    <x v="8"/>
  </r>
  <r>
    <n v="453451"/>
    <s v="Brophy, Kyle"/>
    <s v="TCN-RMC11"/>
    <s v="JPG22"/>
    <x v="1"/>
    <x v="2"/>
    <n v="0.18"/>
    <s v="Ellis, Doug"/>
    <s v="TCN"/>
    <x v="153"/>
    <x v="0"/>
    <x v="6"/>
  </r>
  <r>
    <n v="453451"/>
    <s v="Brophy, Kyle"/>
    <s v="TCN-RMC11"/>
    <s v="JPG22"/>
    <x v="2"/>
    <x v="2"/>
    <n v="0.23"/>
    <s v="Ellis, Doug"/>
    <s v="TCN"/>
    <x v="153"/>
    <x v="0"/>
    <x v="6"/>
  </r>
  <r>
    <n v="453451"/>
    <s v="Brophy, Kyle"/>
    <s v="TCN-RMC11"/>
    <s v="JPG22"/>
    <x v="13"/>
    <x v="2"/>
    <n v="0.32"/>
    <s v="Ellis, Doug"/>
    <s v="TCN"/>
    <x v="153"/>
    <x v="0"/>
    <x v="6"/>
  </r>
  <r>
    <n v="453461"/>
    <s v="Brideau, Steven"/>
    <s v="TCN-RSQ12"/>
    <s v="JPG22"/>
    <x v="2"/>
    <x v="2"/>
    <n v="1.58"/>
    <s v="Gibson, Stephen"/>
    <s v="TCN"/>
    <x v="300"/>
    <x v="0"/>
    <x v="8"/>
  </r>
  <r>
    <n v="453462"/>
    <s v="Pike, Trent"/>
    <s v="TCN-RBC15"/>
    <s v="JPG22"/>
    <x v="1"/>
    <x v="2"/>
    <n v="0.2"/>
    <s v="Jackson, Steve"/>
    <s v="TCN"/>
    <x v="54"/>
    <x v="0"/>
    <x v="15"/>
  </r>
  <r>
    <n v="453462"/>
    <s v="Pike, Trent"/>
    <s v="TCN-RBC15"/>
    <s v="JPG22"/>
    <x v="13"/>
    <x v="2"/>
    <n v="0.03"/>
    <s v="Jackson, Steve"/>
    <s v="TCN"/>
    <x v="54"/>
    <x v="0"/>
    <x v="15"/>
  </r>
  <r>
    <n v="453463"/>
    <s v="Osmond, Leslie"/>
    <s v="TCN-RJU12"/>
    <s v="JPG22"/>
    <x v="4"/>
    <x v="1"/>
    <n v="1.27"/>
    <s v="Fennert, Peter"/>
    <s v="TCN"/>
    <x v="260"/>
    <x v="0"/>
    <x v="4"/>
  </r>
  <r>
    <n v="453463"/>
    <s v="Osmond, Leslie"/>
    <s v="TCN-RJU12"/>
    <s v="JPG22"/>
    <x v="2"/>
    <x v="1"/>
    <n v="8"/>
    <s v="Fennert, Peter"/>
    <s v="TCN"/>
    <x v="260"/>
    <x v="0"/>
    <x v="4"/>
  </r>
  <r>
    <n v="453463"/>
    <s v="Osmond, Leslie"/>
    <s v="TCN-RJU12"/>
    <s v="JPG22"/>
    <x v="5"/>
    <x v="1"/>
    <n v="8"/>
    <s v="Fennert, Peter"/>
    <s v="TCN"/>
    <x v="260"/>
    <x v="0"/>
    <x v="4"/>
  </r>
  <r>
    <n v="453463"/>
    <s v="Osmond, Leslie"/>
    <s v="TCN-RJU12"/>
    <s v="JPG22"/>
    <x v="6"/>
    <x v="1"/>
    <n v="8"/>
    <s v="Fennert, Peter"/>
    <s v="TCN"/>
    <x v="260"/>
    <x v="0"/>
    <x v="4"/>
  </r>
  <r>
    <n v="453463"/>
    <s v="Osmond, Leslie"/>
    <s v="TCN-RJU12"/>
    <s v="JPG22"/>
    <x v="7"/>
    <x v="1"/>
    <n v="8"/>
    <s v="Fennert, Peter"/>
    <s v="TCN"/>
    <x v="260"/>
    <x v="0"/>
    <x v="4"/>
  </r>
  <r>
    <n v="453465"/>
    <s v="Dooling, Dale"/>
    <s v="TCN-RML12"/>
    <s v="JPG22"/>
    <x v="1"/>
    <x v="2"/>
    <n v="0.42"/>
    <s v="Dahmer, Darryl"/>
    <s v="TCN"/>
    <x v="135"/>
    <x v="0"/>
    <x v="6"/>
  </r>
  <r>
    <n v="453466"/>
    <s v="Adineh, Davood"/>
    <s v="TCN-RKH12"/>
    <s v="JPG22"/>
    <x v="2"/>
    <x v="2"/>
    <n v="1.2"/>
    <s v="Bradley, Jason"/>
    <s v="TCN"/>
    <x v="58"/>
    <x v="0"/>
    <x v="2"/>
  </r>
  <r>
    <n v="453604"/>
    <s v="Batista, Kivi"/>
    <s v="TCN-RDA12"/>
    <s v="JPG22"/>
    <x v="1"/>
    <x v="1"/>
    <n v="8"/>
    <s v="Lafontaine, Daniel"/>
    <s v="TCN"/>
    <x v="161"/>
    <x v="0"/>
    <x v="0"/>
  </r>
  <r>
    <n v="453604"/>
    <s v="Batista, Kivi"/>
    <s v="TCN-RDA12"/>
    <s v="JPG22"/>
    <x v="3"/>
    <x v="1"/>
    <n v="8"/>
    <s v="Lafontaine, Daniel"/>
    <s v="TCN"/>
    <x v="161"/>
    <x v="0"/>
    <x v="0"/>
  </r>
  <r>
    <n v="453604"/>
    <s v="Batista, Kivi"/>
    <s v="TCN-RDA12"/>
    <s v="JPG22"/>
    <x v="4"/>
    <x v="1"/>
    <n v="8"/>
    <s v="Lafontaine, Daniel"/>
    <s v="TCN"/>
    <x v="161"/>
    <x v="0"/>
    <x v="0"/>
  </r>
  <r>
    <n v="453604"/>
    <s v="Batista, Kivi"/>
    <s v="TCN-RDA12"/>
    <s v="JPG22"/>
    <x v="2"/>
    <x v="1"/>
    <n v="8"/>
    <s v="Lafontaine, Daniel"/>
    <s v="TCN"/>
    <x v="161"/>
    <x v="0"/>
    <x v="0"/>
  </r>
  <r>
    <n v="453604"/>
    <s v="Batista, Kivi"/>
    <s v="TCN-RDA12"/>
    <s v="JPG22"/>
    <x v="5"/>
    <x v="1"/>
    <n v="8"/>
    <s v="Lafontaine, Daniel"/>
    <s v="TCN"/>
    <x v="161"/>
    <x v="0"/>
    <x v="0"/>
  </r>
  <r>
    <n v="453614"/>
    <s v="DeSilva, Eric"/>
    <s v="TCN-RMC12"/>
    <s v="JPG22"/>
    <x v="1"/>
    <x v="2"/>
    <n v="0.5"/>
    <s v="Hanley, Michael"/>
    <s v="TCN"/>
    <x v="279"/>
    <x v="0"/>
    <x v="6"/>
  </r>
  <r>
    <n v="453614"/>
    <s v="DeSilva, Eric"/>
    <s v="TCN-RMC12"/>
    <s v="JPG22"/>
    <x v="0"/>
    <x v="0"/>
    <n v="0.5"/>
    <s v="Hanley, Michael"/>
    <s v="TCN"/>
    <x v="279"/>
    <x v="0"/>
    <x v="6"/>
  </r>
  <r>
    <n v="453793"/>
    <s v="Piatek, Stacey"/>
    <s v="TCN-RMJ11"/>
    <s v="JPG22"/>
    <x v="1"/>
    <x v="2"/>
    <n v="0.27"/>
    <s v="Knight, Graham"/>
    <s v="TCN"/>
    <x v="156"/>
    <x v="0"/>
    <x v="6"/>
  </r>
  <r>
    <n v="453793"/>
    <s v="Piatek, Stacey"/>
    <s v="TCN-RMJ11"/>
    <s v="JPG22"/>
    <x v="2"/>
    <x v="2"/>
    <n v="0.25"/>
    <s v="Knight, Graham"/>
    <s v="TCN"/>
    <x v="156"/>
    <x v="0"/>
    <x v="6"/>
  </r>
  <r>
    <n v="453793"/>
    <s v="Piatek, Stacey"/>
    <s v="TCN-RMJ11"/>
    <s v="JPG22"/>
    <x v="13"/>
    <x v="2"/>
    <n v="0.45"/>
    <s v="Knight, Graham"/>
    <s v="TCN"/>
    <x v="156"/>
    <x v="0"/>
    <x v="6"/>
  </r>
  <r>
    <n v="453797"/>
    <s v="Rueda Herrera, Carlos"/>
    <s v="TCN-RML12"/>
    <s v="JPG22"/>
    <x v="19"/>
    <x v="1"/>
    <n v="8"/>
    <s v="Dahmer, Darryl"/>
    <s v="TCN"/>
    <x v="135"/>
    <x v="0"/>
    <x v="6"/>
  </r>
  <r>
    <n v="453797"/>
    <s v="Rueda Herrera, Carlos"/>
    <s v="TCN-RML12"/>
    <s v="JPG22"/>
    <x v="20"/>
    <x v="1"/>
    <n v="8"/>
    <s v="Dahmer, Darryl"/>
    <s v="TCN"/>
    <x v="135"/>
    <x v="0"/>
    <x v="6"/>
  </r>
  <r>
    <n v="453797"/>
    <s v="Rueda Herrera, Carlos"/>
    <s v="TCN-RML12"/>
    <s v="JPG22"/>
    <x v="10"/>
    <x v="1"/>
    <n v="8"/>
    <s v="Dahmer, Darryl"/>
    <s v="TCN"/>
    <x v="135"/>
    <x v="0"/>
    <x v="6"/>
  </r>
  <r>
    <n v="453797"/>
    <s v="Rueda Herrera, Carlos"/>
    <s v="TCN-RML12"/>
    <s v="JPG22"/>
    <x v="11"/>
    <x v="1"/>
    <n v="8"/>
    <s v="Dahmer, Darryl"/>
    <s v="TCN"/>
    <x v="135"/>
    <x v="0"/>
    <x v="6"/>
  </r>
  <r>
    <n v="453797"/>
    <s v="Rueda Herrera, Carlos"/>
    <s v="TCN-RML12"/>
    <s v="JPG22"/>
    <x v="12"/>
    <x v="1"/>
    <n v="8"/>
    <s v="Dahmer, Darryl"/>
    <s v="TCN"/>
    <x v="135"/>
    <x v="0"/>
    <x v="6"/>
  </r>
  <r>
    <n v="453800"/>
    <s v="Jewer, Donald"/>
    <s v="TCN-RJU11"/>
    <s v="JPG22"/>
    <x v="1"/>
    <x v="0"/>
    <n v="0.62"/>
    <s v="Dragun, John"/>
    <s v="TCN"/>
    <x v="198"/>
    <x v="0"/>
    <x v="4"/>
  </r>
  <r>
    <n v="453823"/>
    <s v="Raveendran, Gajanan"/>
    <s v="TCN-RMM11"/>
    <s v="JPG22"/>
    <x v="2"/>
    <x v="2"/>
    <n v="0.25"/>
    <s v="Calvesbert, Jefferson"/>
    <s v="TCN"/>
    <x v="216"/>
    <x v="0"/>
    <x v="6"/>
  </r>
  <r>
    <n v="453825"/>
    <s v="Kufe, William"/>
    <s v="TCN-RWS12"/>
    <s v="JPG22"/>
    <x v="1"/>
    <x v="2"/>
    <n v="2.0699999999999998"/>
    <s v="Davis, Steven"/>
    <s v="TCN"/>
    <x v="32"/>
    <x v="0"/>
    <x v="2"/>
  </r>
  <r>
    <n v="453825"/>
    <s v="Kufe, William"/>
    <s v="TCN-RWS12"/>
    <s v="JPG22"/>
    <x v="3"/>
    <x v="2"/>
    <n v="0.97"/>
    <s v="Davis, Steven"/>
    <s v="TCN"/>
    <x v="32"/>
    <x v="0"/>
    <x v="2"/>
  </r>
  <r>
    <n v="453825"/>
    <s v="Kufe, William"/>
    <s v="TCN-RWS12"/>
    <s v="JPG22"/>
    <x v="2"/>
    <x v="2"/>
    <n v="1.47"/>
    <s v="Davis, Steven"/>
    <s v="TCN"/>
    <x v="32"/>
    <x v="0"/>
    <x v="2"/>
  </r>
  <r>
    <n v="453825"/>
    <s v="Kufe, William"/>
    <s v="TCN-RWS12"/>
    <s v="JPG22"/>
    <x v="5"/>
    <x v="2"/>
    <n v="0.22"/>
    <s v="Davis, Steven"/>
    <s v="TCN"/>
    <x v="32"/>
    <x v="0"/>
    <x v="2"/>
  </r>
  <r>
    <n v="453825"/>
    <s v="Kufe, William"/>
    <s v="TCN-RWS12"/>
    <s v="JPG22"/>
    <x v="6"/>
    <x v="2"/>
    <n v="0.23"/>
    <s v="Davis, Steven"/>
    <s v="TCN"/>
    <x v="32"/>
    <x v="0"/>
    <x v="2"/>
  </r>
  <r>
    <n v="453825"/>
    <s v="Kufe, William"/>
    <s v="TCN-RWS12"/>
    <s v="JPG22"/>
    <x v="7"/>
    <x v="1"/>
    <n v="8"/>
    <s v="Davis, Steven"/>
    <s v="TCN"/>
    <x v="32"/>
    <x v="0"/>
    <x v="2"/>
  </r>
  <r>
    <n v="453825"/>
    <s v="Kufe, William"/>
    <s v="TCN-RWS12"/>
    <s v="JPG22"/>
    <x v="8"/>
    <x v="1"/>
    <n v="8"/>
    <s v="Davis, Steven"/>
    <s v="TCN"/>
    <x v="32"/>
    <x v="0"/>
    <x v="2"/>
  </r>
  <r>
    <n v="520000"/>
    <s v="Csehi, Jim"/>
    <s v="TCN-RDC11"/>
    <s v="JPG10"/>
    <x v="17"/>
    <x v="1"/>
    <n v="8"/>
    <s v="Hind, Jason"/>
    <s v="TCN"/>
    <x v="233"/>
    <x v="0"/>
    <x v="0"/>
  </r>
  <r>
    <n v="453825"/>
    <s v="Kufe, William"/>
    <s v="TCN-RWS12"/>
    <s v="JPG22"/>
    <x v="18"/>
    <x v="1"/>
    <n v="8"/>
    <s v="Davis, Steven"/>
    <s v="TCN"/>
    <x v="32"/>
    <x v="0"/>
    <x v="2"/>
  </r>
  <r>
    <n v="453825"/>
    <s v="Kufe, William"/>
    <s v="TCN-RWS12"/>
    <s v="JPG22"/>
    <x v="20"/>
    <x v="2"/>
    <n v="0.57999999999999996"/>
    <s v="Davis, Steven"/>
    <s v="TCN"/>
    <x v="32"/>
    <x v="0"/>
    <x v="2"/>
  </r>
  <r>
    <n v="453825"/>
    <s v="Kufe, William"/>
    <s v="TCN-RWS12"/>
    <s v="JPG22"/>
    <x v="9"/>
    <x v="2"/>
    <n v="0.37"/>
    <s v="Davis, Steven"/>
    <s v="TCN"/>
    <x v="32"/>
    <x v="0"/>
    <x v="2"/>
  </r>
  <r>
    <n v="453871"/>
    <s v="Diaz, Javier"/>
    <s v="TCN-RDA11"/>
    <s v="JPG22"/>
    <x v="0"/>
    <x v="0"/>
    <n v="0.2"/>
    <s v="Williton, Michael"/>
    <s v="TCN"/>
    <x v="0"/>
    <x v="0"/>
    <x v="0"/>
  </r>
  <r>
    <n v="453872"/>
    <s v="Alway, Krystal"/>
    <s v="TCN-RLB11"/>
    <s v="JPG22"/>
    <x v="1"/>
    <x v="0"/>
    <n v="0.88"/>
    <s v="Lean, Sonja"/>
    <s v="TCN"/>
    <x v="190"/>
    <x v="0"/>
    <x v="5"/>
  </r>
  <r>
    <n v="453872"/>
    <s v="Alway, Krystal"/>
    <s v="TCN-RLB11"/>
    <s v="JPG22"/>
    <x v="5"/>
    <x v="0"/>
    <n v="0.2"/>
    <s v="Lean, Sonja"/>
    <s v="TCN"/>
    <x v="190"/>
    <x v="0"/>
    <x v="5"/>
  </r>
  <r>
    <n v="453872"/>
    <s v="Alway, Krystal"/>
    <s v="TCN-RLB11"/>
    <s v="JPG22"/>
    <x v="6"/>
    <x v="0"/>
    <n v="1.2"/>
    <s v="Lean, Sonja"/>
    <s v="TCN"/>
    <x v="190"/>
    <x v="0"/>
    <x v="5"/>
  </r>
  <r>
    <n v="453872"/>
    <s v="Alway, Krystal"/>
    <s v="TCN-RLB11"/>
    <s v="JPG22"/>
    <x v="12"/>
    <x v="0"/>
    <n v="0.52"/>
    <s v="Lean, Sonja"/>
    <s v="TCN"/>
    <x v="190"/>
    <x v="0"/>
    <x v="5"/>
  </r>
  <r>
    <n v="453874"/>
    <s v="Kaur, Gurpreet"/>
    <s v="TCN-RJJ12"/>
    <s v="JPG22"/>
    <x v="1"/>
    <x v="1"/>
    <n v="8"/>
    <s v="Albanese, Joseph"/>
    <s v="TCN"/>
    <x v="82"/>
    <x v="0"/>
    <x v="4"/>
  </r>
  <r>
    <n v="453874"/>
    <s v="Kaur, Gurpreet"/>
    <s v="TCN-RJJ12"/>
    <s v="JPG22"/>
    <x v="9"/>
    <x v="2"/>
    <n v="0.43"/>
    <s v="Albanese, Joseph"/>
    <s v="TCN"/>
    <x v="82"/>
    <x v="0"/>
    <x v="4"/>
  </r>
  <r>
    <n v="453877"/>
    <s v="Beam, Christian"/>
    <s v="TCN-RML11"/>
    <s v="JPG22"/>
    <x v="1"/>
    <x v="2"/>
    <n v="0.27"/>
    <s v="Murphy, Chris"/>
    <s v="TCN"/>
    <x v="321"/>
    <x v="0"/>
    <x v="6"/>
  </r>
  <r>
    <n v="453877"/>
    <s v="Beam, Christian"/>
    <s v="TCN-RML11"/>
    <s v="JPG22"/>
    <x v="2"/>
    <x v="2"/>
    <n v="0.23"/>
    <s v="Murphy, Chris"/>
    <s v="TCN"/>
    <x v="321"/>
    <x v="0"/>
    <x v="6"/>
  </r>
  <r>
    <n v="453987"/>
    <s v="Gorman, Zeena"/>
    <s v="TCN-RKH12"/>
    <s v="JPG22"/>
    <x v="2"/>
    <x v="2"/>
    <n v="1.2"/>
    <s v="Bradley, Jason"/>
    <s v="TCN"/>
    <x v="58"/>
    <x v="0"/>
    <x v="2"/>
  </r>
  <r>
    <n v="453987"/>
    <s v="Gorman, Zeena"/>
    <s v="TCN-RKH12"/>
    <s v="JPG22"/>
    <x v="5"/>
    <x v="1"/>
    <n v="8"/>
    <s v="Bradley, Jason"/>
    <s v="TCN"/>
    <x v="58"/>
    <x v="0"/>
    <x v="2"/>
  </r>
  <r>
    <n v="453987"/>
    <s v="Gorman, Zeena"/>
    <s v="TCN-RKH12"/>
    <s v="JPG22"/>
    <x v="6"/>
    <x v="1"/>
    <n v="8"/>
    <s v="Bradley, Jason"/>
    <s v="TCN"/>
    <x v="58"/>
    <x v="0"/>
    <x v="2"/>
  </r>
  <r>
    <n v="453987"/>
    <s v="Gorman, Zeena"/>
    <s v="TCN-RKH12"/>
    <s v="JPG22"/>
    <x v="7"/>
    <x v="1"/>
    <n v="8"/>
    <s v="Bradley, Jason"/>
    <s v="TCN"/>
    <x v="58"/>
    <x v="0"/>
    <x v="2"/>
  </r>
  <r>
    <n v="453987"/>
    <s v="Gorman, Zeena"/>
    <s v="TCN-RKH12"/>
    <s v="JPG22"/>
    <x v="8"/>
    <x v="1"/>
    <n v="8"/>
    <s v="Bradley, Jason"/>
    <s v="TCN"/>
    <x v="58"/>
    <x v="0"/>
    <x v="2"/>
  </r>
  <r>
    <n v="520589"/>
    <s v="Zimmerman, Peter"/>
    <s v="TCN-RTC11"/>
    <s v="JPG10"/>
    <x v="17"/>
    <x v="1"/>
    <n v="8"/>
    <s v="Benn-Pindar, Brendon"/>
    <s v="TCN"/>
    <x v="168"/>
    <x v="0"/>
    <x v="1"/>
  </r>
  <r>
    <n v="454212"/>
    <s v="Jones, Ryan"/>
    <s v="TCN-RMS12"/>
    <s v="JPG22"/>
    <x v="1"/>
    <x v="0"/>
    <n v="0.47"/>
    <s v="Bowslaugh, Allen"/>
    <s v="TCN"/>
    <x v="347"/>
    <x v="0"/>
    <x v="6"/>
  </r>
  <r>
    <n v="454218"/>
    <s v="Kenny, Fabia"/>
    <s v="TCN-RMJ11"/>
    <s v="JPG22"/>
    <x v="1"/>
    <x v="1"/>
    <n v="8"/>
    <s v="Knight, Graham"/>
    <s v="TCN"/>
    <x v="156"/>
    <x v="0"/>
    <x v="6"/>
  </r>
  <r>
    <n v="454218"/>
    <s v="Kenny, Fabia"/>
    <s v="TCN-RMJ11"/>
    <s v="JPG22"/>
    <x v="2"/>
    <x v="2"/>
    <n v="0.25"/>
    <s v="Knight, Graham"/>
    <s v="TCN"/>
    <x v="156"/>
    <x v="0"/>
    <x v="6"/>
  </r>
  <r>
    <n v="454218"/>
    <s v="Kenny, Fabia"/>
    <s v="TCN-RMJ11"/>
    <s v="JPG22"/>
    <x v="13"/>
    <x v="2"/>
    <n v="0.5"/>
    <s v="Knight, Graham"/>
    <s v="TCN"/>
    <x v="156"/>
    <x v="0"/>
    <x v="6"/>
  </r>
  <r>
    <n v="454220"/>
    <s v="Rizvancevic, Abdurrahman"/>
    <s v="TCN-RMF11"/>
    <s v="JPG22"/>
    <x v="1"/>
    <x v="2"/>
    <n v="0.28000000000000003"/>
    <s v="Boulanger, Eric"/>
    <s v="TCN"/>
    <x v="211"/>
    <x v="0"/>
    <x v="6"/>
  </r>
  <r>
    <n v="454220"/>
    <s v="Rizvancevic, Abdurrahman"/>
    <s v="TCN-RMF11"/>
    <s v="JPG22"/>
    <x v="2"/>
    <x v="2"/>
    <n v="0.03"/>
    <s v="Boulanger, Eric"/>
    <s v="TCN"/>
    <x v="211"/>
    <x v="0"/>
    <x v="6"/>
  </r>
  <r>
    <n v="454222"/>
    <s v="Gilkinson, Matthew"/>
    <s v="TCN-RMI11"/>
    <s v="JPG22"/>
    <x v="1"/>
    <x v="2"/>
    <n v="0.23"/>
    <s v="Garrett, Pamela"/>
    <s v="TCN"/>
    <x v="208"/>
    <x v="0"/>
    <x v="6"/>
  </r>
  <r>
    <n v="454222"/>
    <s v="Gilkinson, Matthew"/>
    <s v="TCN-RMI11"/>
    <s v="JPG22"/>
    <x v="2"/>
    <x v="2"/>
    <n v="0.22"/>
    <s v="Garrett, Pamela"/>
    <s v="TCN"/>
    <x v="208"/>
    <x v="0"/>
    <x v="6"/>
  </r>
  <r>
    <n v="454293"/>
    <s v="Fairbrother, Geoff"/>
    <s v="TCN-RKC12"/>
    <s v="JPG22"/>
    <x v="6"/>
    <x v="1"/>
    <n v="8"/>
    <s v="Divo, John"/>
    <s v="TCN"/>
    <x v="194"/>
    <x v="0"/>
    <x v="2"/>
  </r>
  <r>
    <n v="454293"/>
    <s v="Fairbrother, Geoff"/>
    <s v="TCN-RKC12"/>
    <s v="JPG22"/>
    <x v="7"/>
    <x v="1"/>
    <n v="8"/>
    <s v="Divo, John"/>
    <s v="TCN"/>
    <x v="194"/>
    <x v="0"/>
    <x v="2"/>
  </r>
  <r>
    <n v="454293"/>
    <s v="Fairbrother, Geoff"/>
    <s v="TCN-RKC12"/>
    <s v="JPG22"/>
    <x v="8"/>
    <x v="1"/>
    <n v="8"/>
    <s v="Divo, John"/>
    <s v="TCN"/>
    <x v="194"/>
    <x v="0"/>
    <x v="2"/>
  </r>
  <r>
    <n v="522424"/>
    <s v="Joseph, Monique"/>
    <s v="TCN-WCT11"/>
    <s v="JPG10"/>
    <x v="17"/>
    <x v="1"/>
    <n v="8"/>
    <s v="Hopkins, Jason W.A."/>
    <s v="TCN"/>
    <x v="121"/>
    <x v="0"/>
    <x v="10"/>
  </r>
  <r>
    <n v="454297"/>
    <s v="Ereno, Anabel"/>
    <s v="TCN-RMC11"/>
    <s v="JPG22"/>
    <x v="11"/>
    <x v="1"/>
    <n v="8"/>
    <s v="Ellis, Doug"/>
    <s v="TCN"/>
    <x v="153"/>
    <x v="0"/>
    <x v="6"/>
  </r>
  <r>
    <n v="454297"/>
    <s v="Ereno, Anabel"/>
    <s v="TCN-RMC11"/>
    <s v="JPG22"/>
    <x v="12"/>
    <x v="1"/>
    <n v="8"/>
    <s v="Ellis, Doug"/>
    <s v="TCN"/>
    <x v="153"/>
    <x v="0"/>
    <x v="6"/>
  </r>
  <r>
    <n v="454297"/>
    <s v="Ereno, Anabel"/>
    <s v="TCN-RMC11"/>
    <s v="JPG22"/>
    <x v="13"/>
    <x v="1"/>
    <n v="8"/>
    <s v="Ellis, Doug"/>
    <s v="TCN"/>
    <x v="153"/>
    <x v="0"/>
    <x v="6"/>
  </r>
  <r>
    <n v="454297"/>
    <s v="Ereno, Anabel"/>
    <s v="TCN-RMC11"/>
    <s v="JPG22"/>
    <x v="14"/>
    <x v="1"/>
    <n v="8"/>
    <s v="Ellis, Doug"/>
    <s v="TCN"/>
    <x v="153"/>
    <x v="0"/>
    <x v="6"/>
  </r>
  <r>
    <n v="454297"/>
    <s v="Ereno, Anabel"/>
    <s v="TCN-RMC11"/>
    <s v="JPG22"/>
    <x v="16"/>
    <x v="1"/>
    <n v="8"/>
    <s v="Ellis, Doug"/>
    <s v="TCN"/>
    <x v="153"/>
    <x v="0"/>
    <x v="6"/>
  </r>
  <r>
    <n v="454299"/>
    <s v="Kainth, Taranjit"/>
    <s v="TCN-RSN12"/>
    <s v="JPG22"/>
    <x v="1"/>
    <x v="1"/>
    <n v="8"/>
    <s v="Jordao, Manuel"/>
    <s v="TCN"/>
    <x v="333"/>
    <x v="0"/>
    <x v="8"/>
  </r>
  <r>
    <n v="454299"/>
    <s v="Kainth, Taranjit"/>
    <s v="TCN-RSN12"/>
    <s v="JPG22"/>
    <x v="3"/>
    <x v="1"/>
    <n v="8"/>
    <s v="Jordao, Manuel"/>
    <s v="TCN"/>
    <x v="333"/>
    <x v="0"/>
    <x v="8"/>
  </r>
  <r>
    <n v="454299"/>
    <s v="Kainth, Taranjit"/>
    <s v="TCN-RSN12"/>
    <s v="JPG22"/>
    <x v="4"/>
    <x v="1"/>
    <n v="8"/>
    <s v="Jordao, Manuel"/>
    <s v="TCN"/>
    <x v="333"/>
    <x v="0"/>
    <x v="8"/>
  </r>
  <r>
    <n v="454300"/>
    <s v="Kennedy, Joseph"/>
    <s v="TCN-RSF11"/>
    <s v="JPG22"/>
    <x v="20"/>
    <x v="1"/>
    <n v="2.4300000000000002"/>
    <s v="Hunter, Jeff"/>
    <s v="TCN"/>
    <x v="285"/>
    <x v="0"/>
    <x v="8"/>
  </r>
  <r>
    <n v="454300"/>
    <s v="Kennedy, Joseph"/>
    <s v="TCN-RSF11"/>
    <s v="JPG22"/>
    <x v="10"/>
    <x v="1"/>
    <n v="8"/>
    <s v="Hunter, Jeff"/>
    <s v="TCN"/>
    <x v="285"/>
    <x v="0"/>
    <x v="8"/>
  </r>
  <r>
    <n v="454300"/>
    <s v="Kennedy, Joseph"/>
    <s v="TCN-RSF11"/>
    <s v="JPG22"/>
    <x v="11"/>
    <x v="1"/>
    <n v="8"/>
    <s v="Hunter, Jeff"/>
    <s v="TCN"/>
    <x v="285"/>
    <x v="0"/>
    <x v="8"/>
  </r>
  <r>
    <n v="454300"/>
    <s v="Kennedy, Joseph"/>
    <s v="TCN-RSF11"/>
    <s v="JPG22"/>
    <x v="12"/>
    <x v="1"/>
    <n v="8"/>
    <s v="Hunter, Jeff"/>
    <s v="TCN"/>
    <x v="285"/>
    <x v="0"/>
    <x v="8"/>
  </r>
  <r>
    <n v="454301"/>
    <s v="Grewal, Param"/>
    <s v="TCN-RMC12"/>
    <s v="JPG22"/>
    <x v="1"/>
    <x v="2"/>
    <n v="0.5"/>
    <s v="Hanley, Michael"/>
    <s v="TCN"/>
    <x v="279"/>
    <x v="0"/>
    <x v="6"/>
  </r>
  <r>
    <n v="454301"/>
    <s v="Grewal, Param"/>
    <s v="TCN-RMC12"/>
    <s v="JPG22"/>
    <x v="0"/>
    <x v="0"/>
    <n v="0.5"/>
    <s v="Hanley, Michael"/>
    <s v="TCN"/>
    <x v="279"/>
    <x v="0"/>
    <x v="6"/>
  </r>
  <r>
    <n v="454303"/>
    <s v="Jones, Carlinton"/>
    <s v="TCN-RMN12"/>
    <s v="JPG22"/>
    <x v="1"/>
    <x v="2"/>
    <n v="0.23"/>
    <s v="Colvin, Alexander"/>
    <s v="TCN"/>
    <x v="331"/>
    <x v="0"/>
    <x v="6"/>
  </r>
  <r>
    <n v="454303"/>
    <s v="Jones, Carlinton"/>
    <s v="TCN-RMN12"/>
    <s v="JPG22"/>
    <x v="13"/>
    <x v="2"/>
    <n v="0.42"/>
    <s v="Colvin, Alexander"/>
    <s v="TCN"/>
    <x v="331"/>
    <x v="0"/>
    <x v="6"/>
  </r>
  <r>
    <n v="454307"/>
    <s v="Zarebski, Hieronim"/>
    <s v="TCN-RLA12"/>
    <s v="JPG22"/>
    <x v="9"/>
    <x v="0"/>
    <n v="0.3"/>
    <s v="MacDougall, Dwayne"/>
    <s v="TCN"/>
    <x v="114"/>
    <x v="0"/>
    <x v="5"/>
  </r>
  <r>
    <n v="454334"/>
    <s v="Nunez Celaya, Christopher"/>
    <s v="TCN-RLB12"/>
    <s v="JPG22"/>
    <x v="2"/>
    <x v="1"/>
    <n v="0.88"/>
    <s v="Torti, Gregory"/>
    <s v="TCN"/>
    <x v="83"/>
    <x v="0"/>
    <x v="5"/>
  </r>
  <r>
    <n v="454334"/>
    <s v="Nunez Celaya, Christopher"/>
    <s v="TCN-RLB12"/>
    <s v="JPG22"/>
    <x v="6"/>
    <x v="0"/>
    <n v="0.45"/>
    <s v="Torti, Gregory"/>
    <s v="TCN"/>
    <x v="83"/>
    <x v="0"/>
    <x v="5"/>
  </r>
  <r>
    <n v="454334"/>
    <s v="Nunez Celaya, Christopher"/>
    <s v="TCN-RLB12"/>
    <s v="JPG22"/>
    <x v="11"/>
    <x v="1"/>
    <n v="8"/>
    <s v="Torti, Gregory"/>
    <s v="TCN"/>
    <x v="83"/>
    <x v="0"/>
    <x v="5"/>
  </r>
  <r>
    <n v="454334"/>
    <s v="Nunez Celaya, Christopher"/>
    <s v="TCN-RLB12"/>
    <s v="JPG22"/>
    <x v="12"/>
    <x v="1"/>
    <n v="8"/>
    <s v="Torti, Gregory"/>
    <s v="TCN"/>
    <x v="83"/>
    <x v="0"/>
    <x v="5"/>
  </r>
  <r>
    <n v="454338"/>
    <s v="Mein, Ross"/>
    <s v="TCN-RMP12"/>
    <s v="JPG22"/>
    <x v="1"/>
    <x v="2"/>
    <n v="0.5"/>
    <s v="Matekovic, Mark"/>
    <s v="TCN"/>
    <x v="244"/>
    <x v="0"/>
    <x v="6"/>
  </r>
  <r>
    <n v="454341"/>
    <s v="Krajishnik, Andelka"/>
    <s v="TCN-RMF11"/>
    <s v="JPG22"/>
    <x v="1"/>
    <x v="1"/>
    <n v="8"/>
    <s v="Boulanger, Eric"/>
    <s v="TCN"/>
    <x v="211"/>
    <x v="0"/>
    <x v="6"/>
  </r>
  <r>
    <n v="454341"/>
    <s v="Krajishnik, Andelka"/>
    <s v="TCN-RMF11"/>
    <s v="JPG22"/>
    <x v="3"/>
    <x v="1"/>
    <n v="8"/>
    <s v="Boulanger, Eric"/>
    <s v="TCN"/>
    <x v="211"/>
    <x v="0"/>
    <x v="6"/>
  </r>
  <r>
    <n v="454341"/>
    <s v="Krajishnik, Andelka"/>
    <s v="TCN-RMF11"/>
    <s v="JPG22"/>
    <x v="4"/>
    <x v="1"/>
    <n v="8"/>
    <s v="Boulanger, Eric"/>
    <s v="TCN"/>
    <x v="211"/>
    <x v="0"/>
    <x v="6"/>
  </r>
  <r>
    <n v="454341"/>
    <s v="Krajishnik, Andelka"/>
    <s v="TCN-RMF11"/>
    <s v="JPG22"/>
    <x v="2"/>
    <x v="1"/>
    <n v="8"/>
    <s v="Boulanger, Eric"/>
    <s v="TCN"/>
    <x v="211"/>
    <x v="0"/>
    <x v="6"/>
  </r>
  <r>
    <n v="454341"/>
    <s v="Krajishnik, Andelka"/>
    <s v="TCN-RMF11"/>
    <s v="JPG22"/>
    <x v="5"/>
    <x v="1"/>
    <n v="8"/>
    <s v="Boulanger, Eric"/>
    <s v="TCN"/>
    <x v="211"/>
    <x v="0"/>
    <x v="6"/>
  </r>
  <r>
    <n v="454341"/>
    <s v="Krajishnik, Andelka"/>
    <s v="TCN-RMF11"/>
    <s v="JPG22"/>
    <x v="13"/>
    <x v="2"/>
    <n v="0.32"/>
    <s v="Boulanger, Eric"/>
    <s v="TCN"/>
    <x v="211"/>
    <x v="0"/>
    <x v="6"/>
  </r>
  <r>
    <n v="454371"/>
    <s v="McEathron, Kaylyn"/>
    <s v="TCN-RMN11"/>
    <s v="JPG22"/>
    <x v="1"/>
    <x v="2"/>
    <n v="0.12"/>
    <s v="Ellis, Christopher"/>
    <s v="TCN"/>
    <x v="127"/>
    <x v="0"/>
    <x v="6"/>
  </r>
  <r>
    <n v="454371"/>
    <s v="McEathron, Kaylyn"/>
    <s v="TCN-RMN11"/>
    <s v="JPG22"/>
    <x v="2"/>
    <x v="2"/>
    <n v="0.23"/>
    <s v="Ellis, Christopher"/>
    <s v="TCN"/>
    <x v="127"/>
    <x v="0"/>
    <x v="6"/>
  </r>
  <r>
    <n v="454371"/>
    <s v="McEathron, Kaylyn"/>
    <s v="TCN-RMN11"/>
    <s v="JPG22"/>
    <x v="13"/>
    <x v="2"/>
    <n v="0.4"/>
    <s v="Ellis, Christopher"/>
    <s v="TCN"/>
    <x v="127"/>
    <x v="0"/>
    <x v="6"/>
  </r>
  <r>
    <n v="454628"/>
    <s v="Achtymichuk, John"/>
    <s v="TCN-RBC15"/>
    <s v="JPG10"/>
    <x v="1"/>
    <x v="2"/>
    <n v="0.18"/>
    <s v="Jackson, Steve"/>
    <s v="TCN"/>
    <x v="54"/>
    <x v="0"/>
    <x v="15"/>
  </r>
  <r>
    <n v="454628"/>
    <s v="Achtymichuk, John"/>
    <s v="TCN-RBC15"/>
    <s v="JPG10"/>
    <x v="13"/>
    <x v="2"/>
    <n v="0.18"/>
    <s v="Jackson, Steve"/>
    <s v="TCN"/>
    <x v="54"/>
    <x v="0"/>
    <x v="15"/>
  </r>
  <r>
    <n v="454689"/>
    <s v="Roblo, Eddie Jr"/>
    <s v="TCN-RWS12"/>
    <s v="JPG10"/>
    <x v="1"/>
    <x v="2"/>
    <n v="2"/>
    <s v="Davis, Steven"/>
    <s v="TCN"/>
    <x v="32"/>
    <x v="0"/>
    <x v="2"/>
  </r>
  <r>
    <n v="454689"/>
    <s v="Roblo, Eddie Jr"/>
    <s v="TCN-RWS12"/>
    <s v="JPG10"/>
    <x v="18"/>
    <x v="2"/>
    <n v="0.45"/>
    <s v="Davis, Steven"/>
    <s v="TCN"/>
    <x v="32"/>
    <x v="0"/>
    <x v="2"/>
  </r>
  <r>
    <n v="454689"/>
    <s v="Roblo, Eddie Jr"/>
    <s v="TCN-RWS12"/>
    <s v="JPG10"/>
    <x v="20"/>
    <x v="2"/>
    <n v="0.56999999999999995"/>
    <s v="Davis, Steven"/>
    <s v="TCN"/>
    <x v="32"/>
    <x v="0"/>
    <x v="2"/>
  </r>
  <r>
    <n v="454690"/>
    <s v="Chasteau, Victor"/>
    <s v="TCN-RFI11"/>
    <s v="JPG10"/>
    <x v="13"/>
    <x v="2"/>
    <n v="1.25"/>
    <s v="Beek, James"/>
    <s v="TCN"/>
    <x v="109"/>
    <x v="0"/>
    <x v="2"/>
  </r>
  <r>
    <n v="454691"/>
    <s v="Atendido, Joel"/>
    <s v="TCN-RSD12"/>
    <s v="JPG10"/>
    <x v="2"/>
    <x v="2"/>
    <n v="1.62"/>
    <s v="Briggs, Rebecca"/>
    <s v="TCN"/>
    <x v="344"/>
    <x v="0"/>
    <x v="8"/>
  </r>
  <r>
    <n v="454697"/>
    <s v="Thang, Max"/>
    <s v="TCN-WCC11"/>
    <s v="JPG10"/>
    <x v="3"/>
    <x v="0"/>
    <n v="7.95"/>
    <s v="Grace, Jason"/>
    <s v="TCN"/>
    <x v="191"/>
    <x v="0"/>
    <x v="10"/>
  </r>
  <r>
    <n v="454704"/>
    <s v="Kelly, Jeff"/>
    <s v="TCN-WCC11"/>
    <s v="JPG10"/>
    <x v="3"/>
    <x v="0"/>
    <n v="7.95"/>
    <s v="Grace, Jason"/>
    <s v="TCN"/>
    <x v="191"/>
    <x v="0"/>
    <x v="10"/>
  </r>
  <r>
    <n v="454718"/>
    <s v="Singh, Taranpreet"/>
    <s v="TCN-RLE12"/>
    <s v="JPG10"/>
    <x v="1"/>
    <x v="2"/>
    <n v="0.15"/>
    <s v="Fortin, Dominic"/>
    <s v="TCN"/>
    <x v="111"/>
    <x v="0"/>
    <x v="5"/>
  </r>
  <r>
    <n v="454718"/>
    <s v="Singh, Taranpreet"/>
    <s v="TCN-RLE12"/>
    <s v="JPG10"/>
    <x v="6"/>
    <x v="1"/>
    <n v="8"/>
    <s v="Fortin, Dominic"/>
    <s v="TCN"/>
    <x v="111"/>
    <x v="0"/>
    <x v="5"/>
  </r>
  <r>
    <n v="454718"/>
    <s v="Singh, Taranpreet"/>
    <s v="TCN-RLE12"/>
    <s v="JPG10"/>
    <x v="7"/>
    <x v="1"/>
    <n v="8"/>
    <s v="Fortin, Dominic"/>
    <s v="TCN"/>
    <x v="111"/>
    <x v="0"/>
    <x v="5"/>
  </r>
  <r>
    <n v="454718"/>
    <s v="Singh, Taranpreet"/>
    <s v="TCN-RLE12"/>
    <s v="JPG10"/>
    <x v="8"/>
    <x v="1"/>
    <n v="8"/>
    <s v="Fortin, Dominic"/>
    <s v="TCN"/>
    <x v="111"/>
    <x v="0"/>
    <x v="5"/>
  </r>
  <r>
    <n v="523703"/>
    <s v="Caparas, Clark"/>
    <s v="TCN-RMW12"/>
    <s v="JPG10"/>
    <x v="17"/>
    <x v="1"/>
    <n v="8"/>
    <s v="Cormier, Matthew"/>
    <s v="TCN"/>
    <x v="306"/>
    <x v="0"/>
    <x v="6"/>
  </r>
  <r>
    <n v="454718"/>
    <s v="Singh, Taranpreet"/>
    <s v="TCN-RLE12"/>
    <s v="JPG10"/>
    <x v="18"/>
    <x v="1"/>
    <n v="8"/>
    <s v="Fortin, Dominic"/>
    <s v="TCN"/>
    <x v="111"/>
    <x v="0"/>
    <x v="5"/>
  </r>
  <r>
    <n v="454766"/>
    <s v="Bushey, Dana"/>
    <s v="TCN-RKH12"/>
    <s v="JPG10"/>
    <x v="11"/>
    <x v="1"/>
    <n v="8"/>
    <s v="Bradley, Jason"/>
    <s v="TCN"/>
    <x v="58"/>
    <x v="0"/>
    <x v="2"/>
  </r>
  <r>
    <n v="454766"/>
    <s v="Bushey, Dana"/>
    <s v="TCN-RKH12"/>
    <s v="JPG10"/>
    <x v="12"/>
    <x v="1"/>
    <n v="8"/>
    <s v="Bradley, Jason"/>
    <s v="TCN"/>
    <x v="58"/>
    <x v="0"/>
    <x v="2"/>
  </r>
  <r>
    <n v="455588"/>
    <s v="Skuse, Troy"/>
    <s v="TCN-WRN11"/>
    <s v="JPG10"/>
    <x v="1"/>
    <x v="0"/>
    <n v="1.3"/>
    <s v="Leonard, Ernest"/>
    <s v="TCN"/>
    <x v="141"/>
    <x v="0"/>
    <x v="2"/>
  </r>
  <r>
    <n v="455588"/>
    <s v="Skuse, Troy"/>
    <s v="TCN-WRN11"/>
    <s v="JPG10"/>
    <x v="18"/>
    <x v="1"/>
    <n v="8"/>
    <s v="Leonard, Ernest"/>
    <s v="TCN"/>
    <x v="141"/>
    <x v="0"/>
    <x v="2"/>
  </r>
  <r>
    <n v="455589"/>
    <s v="Schnarr, Michael"/>
    <s v="TCN-WAV12"/>
    <s v="JPG10"/>
    <x v="12"/>
    <x v="1"/>
    <n v="5.25"/>
    <s v="Eriksen, David"/>
    <s v="TCN"/>
    <x v="264"/>
    <x v="0"/>
    <x v="12"/>
  </r>
  <r>
    <n v="455589"/>
    <s v="Schnarr, Michael"/>
    <s v="TCN-WAV12"/>
    <s v="JPG10"/>
    <x v="13"/>
    <x v="1"/>
    <n v="8"/>
    <s v="Eriksen, David"/>
    <s v="TCN"/>
    <x v="264"/>
    <x v="0"/>
    <x v="12"/>
  </r>
  <r>
    <n v="455589"/>
    <s v="Schnarr, Michael"/>
    <s v="TCN-WAV12"/>
    <s v="JPG10"/>
    <x v="14"/>
    <x v="1"/>
    <n v="8"/>
    <s v="Eriksen, David"/>
    <s v="TCN"/>
    <x v="264"/>
    <x v="0"/>
    <x v="12"/>
  </r>
  <r>
    <n v="455589"/>
    <s v="Schnarr, Michael"/>
    <s v="TCN-WAV12"/>
    <s v="JPG10"/>
    <x v="16"/>
    <x v="1"/>
    <n v="8"/>
    <s v="Eriksen, David"/>
    <s v="TCN"/>
    <x v="264"/>
    <x v="0"/>
    <x v="12"/>
  </r>
  <r>
    <n v="455589"/>
    <s v="Schnarr, Michael"/>
    <s v="TCN-WAV12"/>
    <s v="JPG10"/>
    <x v="21"/>
    <x v="1"/>
    <n v="8"/>
    <s v="Eriksen, David"/>
    <s v="TCN"/>
    <x v="264"/>
    <x v="0"/>
    <x v="12"/>
  </r>
  <r>
    <n v="455590"/>
    <s v="Schaeffer, Mandy"/>
    <s v="TCN-WAY12"/>
    <s v="JPG10"/>
    <x v="14"/>
    <x v="1"/>
    <n v="8"/>
    <s v="Hornsby, Ryan"/>
    <s v="TCN"/>
    <x v="313"/>
    <x v="0"/>
    <x v="12"/>
  </r>
  <r>
    <n v="455594"/>
    <s v="Molinaro, Domenic"/>
    <s v="TCN-RMN11"/>
    <s v="JPG10"/>
    <x v="1"/>
    <x v="2"/>
    <n v="0.18"/>
    <s v="Ellis, Christopher"/>
    <s v="TCN"/>
    <x v="127"/>
    <x v="0"/>
    <x v="6"/>
  </r>
  <r>
    <n v="455594"/>
    <s v="Molinaro, Domenic"/>
    <s v="TCN-RMN11"/>
    <s v="JPG10"/>
    <x v="2"/>
    <x v="2"/>
    <n v="0.25"/>
    <s v="Ellis, Christopher"/>
    <s v="TCN"/>
    <x v="127"/>
    <x v="0"/>
    <x v="6"/>
  </r>
  <r>
    <n v="455594"/>
    <s v="Molinaro, Domenic"/>
    <s v="TCN-RMN11"/>
    <s v="JPG10"/>
    <x v="13"/>
    <x v="2"/>
    <n v="0.4"/>
    <s v="Ellis, Christopher"/>
    <s v="TCN"/>
    <x v="127"/>
    <x v="0"/>
    <x v="6"/>
  </r>
  <r>
    <n v="455596"/>
    <s v="Hazelwood, Nathan"/>
    <s v="TCN-WTL12"/>
    <s v="JPG10"/>
    <x v="4"/>
    <x v="0"/>
    <n v="0.45"/>
    <s v="Riches, Robert"/>
    <s v="TCN"/>
    <x v="199"/>
    <x v="0"/>
    <x v="9"/>
  </r>
  <r>
    <n v="455596"/>
    <s v="Hazelwood, Nathan"/>
    <s v="TCN-WTL12"/>
    <s v="JPG10"/>
    <x v="5"/>
    <x v="2"/>
    <n v="0.1"/>
    <s v="Riches, Robert"/>
    <s v="TCN"/>
    <x v="199"/>
    <x v="0"/>
    <x v="9"/>
  </r>
  <r>
    <n v="455596"/>
    <s v="Hazelwood, Nathan"/>
    <s v="TCN-WTL12"/>
    <s v="JPG10"/>
    <x v="6"/>
    <x v="0"/>
    <n v="0.37"/>
    <s v="Riches, Robert"/>
    <s v="TCN"/>
    <x v="199"/>
    <x v="0"/>
    <x v="9"/>
  </r>
  <r>
    <n v="455596"/>
    <s v="Hazelwood, Nathan"/>
    <s v="TCN-WTL12"/>
    <s v="JPG10"/>
    <x v="7"/>
    <x v="0"/>
    <n v="0.43"/>
    <s v="Riches, Robert"/>
    <s v="TCN"/>
    <x v="199"/>
    <x v="0"/>
    <x v="9"/>
  </r>
  <r>
    <n v="455596"/>
    <s v="Hazelwood, Nathan"/>
    <s v="TCN-WTL12"/>
    <s v="JPG10"/>
    <x v="11"/>
    <x v="0"/>
    <n v="0.45"/>
    <s v="Riches, Robert"/>
    <s v="TCN"/>
    <x v="199"/>
    <x v="0"/>
    <x v="9"/>
  </r>
  <r>
    <n v="455596"/>
    <s v="Hazelwood, Nathan"/>
    <s v="TCN-WTL12"/>
    <s v="JPG10"/>
    <x v="12"/>
    <x v="0"/>
    <n v="0.37"/>
    <s v="Riches, Robert"/>
    <s v="TCN"/>
    <x v="199"/>
    <x v="0"/>
    <x v="9"/>
  </r>
  <r>
    <n v="455596"/>
    <s v="Hazelwood, Nathan"/>
    <s v="TCN-WTL12"/>
    <s v="JPG10"/>
    <x v="13"/>
    <x v="0"/>
    <n v="0.42"/>
    <s v="Riches, Robert"/>
    <s v="TCN"/>
    <x v="199"/>
    <x v="0"/>
    <x v="9"/>
  </r>
  <r>
    <n v="455596"/>
    <s v="Hazelwood, Nathan"/>
    <s v="TCN-WTL12"/>
    <s v="JPG10"/>
    <x v="16"/>
    <x v="0"/>
    <n v="0.12"/>
    <s v="Riches, Robert"/>
    <s v="TCN"/>
    <x v="199"/>
    <x v="0"/>
    <x v="9"/>
  </r>
  <r>
    <n v="455596"/>
    <s v="Hazelwood, Nathan"/>
    <s v="TCN-WTL12"/>
    <s v="JPG10"/>
    <x v="21"/>
    <x v="0"/>
    <n v="0.08"/>
    <s v="Riches, Robert"/>
    <s v="TCN"/>
    <x v="199"/>
    <x v="0"/>
    <x v="9"/>
  </r>
  <r>
    <n v="455602"/>
    <s v="Dominic, Brianna"/>
    <s v="TCN-RSE11"/>
    <s v="JPG10"/>
    <x v="1"/>
    <x v="1"/>
    <n v="8"/>
    <s v="Smith, Darryl"/>
    <s v="TCN"/>
    <x v="362"/>
    <x v="0"/>
    <x v="8"/>
  </r>
  <r>
    <n v="455605"/>
    <s v="Boudreau, Cody"/>
    <s v="TCN-WRB11"/>
    <s v="JPG10"/>
    <x v="6"/>
    <x v="1"/>
    <n v="8"/>
    <s v="Decroos, Stephen"/>
    <s v="TCN"/>
    <x v="18"/>
    <x v="0"/>
    <x v="2"/>
  </r>
  <r>
    <n v="455605"/>
    <s v="Boudreau, Cody"/>
    <s v="TCN-WRB11"/>
    <s v="JPG10"/>
    <x v="7"/>
    <x v="1"/>
    <n v="8"/>
    <s v="Decroos, Stephen"/>
    <s v="TCN"/>
    <x v="18"/>
    <x v="0"/>
    <x v="2"/>
  </r>
  <r>
    <n v="455605"/>
    <s v="Boudreau, Cody"/>
    <s v="TCN-WRB11"/>
    <s v="JPG10"/>
    <x v="8"/>
    <x v="1"/>
    <n v="8"/>
    <s v="Decroos, Stephen"/>
    <s v="TCN"/>
    <x v="18"/>
    <x v="0"/>
    <x v="2"/>
  </r>
  <r>
    <n v="523710"/>
    <s v="Bergen, Andrew"/>
    <s v="TCN-RBC11"/>
    <s v="JPG10"/>
    <x v="17"/>
    <x v="1"/>
    <n v="3.52"/>
    <s v="Schweertman, Kevin"/>
    <s v="TCN"/>
    <x v="136"/>
    <x v="0"/>
    <x v="15"/>
  </r>
  <r>
    <n v="455605"/>
    <s v="Boudreau, Cody"/>
    <s v="TCN-WRB11"/>
    <s v="JPG10"/>
    <x v="18"/>
    <x v="1"/>
    <n v="8"/>
    <s v="Decroos, Stephen"/>
    <s v="TCN"/>
    <x v="18"/>
    <x v="0"/>
    <x v="2"/>
  </r>
  <r>
    <n v="455607"/>
    <s v="Anstee, Summer"/>
    <s v="TCN-QSV12"/>
    <s v="JPG10"/>
    <x v="4"/>
    <x v="0"/>
    <n v="6.55"/>
    <s v="Leyte, Richard"/>
    <s v="TCN"/>
    <x v="85"/>
    <x v="0"/>
    <x v="3"/>
  </r>
  <r>
    <n v="455607"/>
    <s v="Anstee, Summer"/>
    <s v="TCN-QSV12"/>
    <s v="JPG10"/>
    <x v="2"/>
    <x v="2"/>
    <n v="1.55"/>
    <s v="Leyte, Richard"/>
    <s v="TCN"/>
    <x v="85"/>
    <x v="0"/>
    <x v="3"/>
  </r>
  <r>
    <n v="455607"/>
    <s v="Anstee, Summer"/>
    <s v="TCN-QSV12"/>
    <s v="JPG10"/>
    <x v="14"/>
    <x v="0"/>
    <n v="8"/>
    <s v="Leyte, Richard"/>
    <s v="TCN"/>
    <x v="85"/>
    <x v="0"/>
    <x v="3"/>
  </r>
  <r>
    <n v="455833"/>
    <s v="Stanhope, Iain"/>
    <s v="TCN-RMM12"/>
    <s v="JPG10"/>
    <x v="1"/>
    <x v="2"/>
    <n v="0.48"/>
    <s v="Brencic, David"/>
    <s v="TCN"/>
    <x v="20"/>
    <x v="0"/>
    <x v="6"/>
  </r>
  <r>
    <n v="455834"/>
    <s v="Sloane, David"/>
    <s v="TCN-RLA12"/>
    <s v="JPG10"/>
    <x v="6"/>
    <x v="0"/>
    <n v="0.5"/>
    <s v="MacDougall, Dwayne"/>
    <s v="TCN"/>
    <x v="114"/>
    <x v="0"/>
    <x v="5"/>
  </r>
  <r>
    <n v="455834"/>
    <s v="Sloane, David"/>
    <s v="TCN-RLA12"/>
    <s v="JPG10"/>
    <x v="12"/>
    <x v="0"/>
    <n v="0.5"/>
    <s v="MacDougall, Dwayne"/>
    <s v="TCN"/>
    <x v="114"/>
    <x v="0"/>
    <x v="5"/>
  </r>
  <r>
    <n v="455834"/>
    <s v="Sloane, David"/>
    <s v="TCN-RLA12"/>
    <s v="JPG10"/>
    <x v="9"/>
    <x v="0"/>
    <n v="0.28000000000000003"/>
    <s v="MacDougall, Dwayne"/>
    <s v="TCN"/>
    <x v="114"/>
    <x v="0"/>
    <x v="5"/>
  </r>
  <r>
    <n v="455843"/>
    <s v="Komadoski, Matthew"/>
    <s v="TCN-WWU12"/>
    <s v="JPG10"/>
    <x v="6"/>
    <x v="2"/>
    <n v="0.23"/>
    <s v="Fyn, Paul"/>
    <s v="TCN"/>
    <x v="312"/>
    <x v="0"/>
    <x v="13"/>
  </r>
  <r>
    <n v="455843"/>
    <s v="Komadoski, Matthew"/>
    <s v="TCN-WWU12"/>
    <s v="JPG10"/>
    <x v="7"/>
    <x v="2"/>
    <n v="0.2"/>
    <s v="Fyn, Paul"/>
    <s v="TCN"/>
    <x v="312"/>
    <x v="0"/>
    <x v="13"/>
  </r>
  <r>
    <n v="455843"/>
    <s v="Komadoski, Matthew"/>
    <s v="TCN-WWU12"/>
    <s v="JPG10"/>
    <x v="19"/>
    <x v="1"/>
    <n v="8"/>
    <s v="Fyn, Paul"/>
    <s v="TCN"/>
    <x v="312"/>
    <x v="0"/>
    <x v="13"/>
  </r>
  <r>
    <n v="455843"/>
    <s v="Komadoski, Matthew"/>
    <s v="TCN-WWU12"/>
    <s v="JPG10"/>
    <x v="20"/>
    <x v="1"/>
    <n v="8"/>
    <s v="Fyn, Paul"/>
    <s v="TCN"/>
    <x v="312"/>
    <x v="0"/>
    <x v="13"/>
  </r>
  <r>
    <n v="455843"/>
    <s v="Komadoski, Matthew"/>
    <s v="TCN-WWU12"/>
    <s v="JPG10"/>
    <x v="10"/>
    <x v="1"/>
    <n v="8"/>
    <s v="Fyn, Paul"/>
    <s v="TCN"/>
    <x v="312"/>
    <x v="0"/>
    <x v="13"/>
  </r>
  <r>
    <n v="455843"/>
    <s v="Komadoski, Matthew"/>
    <s v="TCN-WWU12"/>
    <s v="JPG10"/>
    <x v="11"/>
    <x v="1"/>
    <n v="8"/>
    <s v="Fyn, Paul"/>
    <s v="TCN"/>
    <x v="312"/>
    <x v="0"/>
    <x v="13"/>
  </r>
  <r>
    <n v="455843"/>
    <s v="Komadoski, Matthew"/>
    <s v="TCN-WWU12"/>
    <s v="JPG10"/>
    <x v="12"/>
    <x v="1"/>
    <n v="8"/>
    <s v="Fyn, Paul"/>
    <s v="TCN"/>
    <x v="312"/>
    <x v="0"/>
    <x v="13"/>
  </r>
  <r>
    <n v="455843"/>
    <s v="Komadoski, Matthew"/>
    <s v="TCN-WWU12"/>
    <s v="JPG10"/>
    <x v="13"/>
    <x v="2"/>
    <n v="0.45"/>
    <s v="Fyn, Paul"/>
    <s v="TCN"/>
    <x v="312"/>
    <x v="0"/>
    <x v="13"/>
  </r>
  <r>
    <n v="455843"/>
    <s v="Komadoski, Matthew"/>
    <s v="TCN-WWU12"/>
    <s v="JPG10"/>
    <x v="16"/>
    <x v="2"/>
    <n v="0.32"/>
    <s v="Fyn, Paul"/>
    <s v="TCN"/>
    <x v="312"/>
    <x v="0"/>
    <x v="13"/>
  </r>
  <r>
    <n v="455843"/>
    <s v="Komadoski, Matthew"/>
    <s v="TCN-WWU12"/>
    <s v="JPG10"/>
    <x v="21"/>
    <x v="2"/>
    <n v="0.3"/>
    <s v="Fyn, Paul"/>
    <s v="TCN"/>
    <x v="312"/>
    <x v="0"/>
    <x v="13"/>
  </r>
  <r>
    <n v="455843"/>
    <s v="Komadoski, Matthew"/>
    <s v="TCN-WWU12"/>
    <s v="JPG10"/>
    <x v="9"/>
    <x v="2"/>
    <n v="0.85"/>
    <s v="Fyn, Paul"/>
    <s v="TCN"/>
    <x v="312"/>
    <x v="0"/>
    <x v="13"/>
  </r>
  <r>
    <n v="455892"/>
    <s v="Wilson, Angela"/>
    <s v="TCN-WAF11"/>
    <s v="JPG10"/>
    <x v="3"/>
    <x v="1"/>
    <n v="8"/>
    <s v="Stannix, Chris"/>
    <s v="TCN"/>
    <x v="348"/>
    <x v="0"/>
    <x v="12"/>
  </r>
  <r>
    <n v="455892"/>
    <s v="Wilson, Angela"/>
    <s v="TCN-WAF11"/>
    <s v="JPG10"/>
    <x v="4"/>
    <x v="1"/>
    <n v="8"/>
    <s v="Stannix, Chris"/>
    <s v="TCN"/>
    <x v="348"/>
    <x v="0"/>
    <x v="12"/>
  </r>
  <r>
    <n v="455892"/>
    <s v="Wilson, Angela"/>
    <s v="TCN-WAF11"/>
    <s v="JPG10"/>
    <x v="2"/>
    <x v="1"/>
    <n v="8"/>
    <s v="Stannix, Chris"/>
    <s v="TCN"/>
    <x v="348"/>
    <x v="0"/>
    <x v="12"/>
  </r>
  <r>
    <n v="455892"/>
    <s v="Wilson, Angela"/>
    <s v="TCN-WAF11"/>
    <s v="JPG10"/>
    <x v="5"/>
    <x v="1"/>
    <n v="8"/>
    <s v="Stannix, Chris"/>
    <s v="TCN"/>
    <x v="348"/>
    <x v="0"/>
    <x v="12"/>
  </r>
  <r>
    <n v="455892"/>
    <s v="Wilson, Angela"/>
    <s v="TCN-WAF11"/>
    <s v="JPG10"/>
    <x v="6"/>
    <x v="1"/>
    <n v="8"/>
    <s v="Stannix, Chris"/>
    <s v="TCN"/>
    <x v="348"/>
    <x v="0"/>
    <x v="12"/>
  </r>
  <r>
    <n v="455894"/>
    <s v="VanLeeuwen, Reginald"/>
    <s v="TCN-WMC11"/>
    <s v="JPG10"/>
    <x v="16"/>
    <x v="0"/>
    <n v="7.5"/>
    <s v="Abraham, Jim"/>
    <s v="TCN"/>
    <x v="113"/>
    <x v="0"/>
    <x v="17"/>
  </r>
  <r>
    <n v="455918"/>
    <s v="McKay, Tyrone"/>
    <s v="TCN-WTL12"/>
    <s v="JPG10"/>
    <x v="4"/>
    <x v="0"/>
    <n v="0.48"/>
    <s v="Riches, Robert"/>
    <s v="TCN"/>
    <x v="199"/>
    <x v="0"/>
    <x v="9"/>
  </r>
  <r>
    <n v="455918"/>
    <s v="McKay, Tyrone"/>
    <s v="TCN-WTL12"/>
    <s v="JPG10"/>
    <x v="5"/>
    <x v="1"/>
    <n v="8"/>
    <s v="Riches, Robert"/>
    <s v="TCN"/>
    <x v="199"/>
    <x v="0"/>
    <x v="9"/>
  </r>
  <r>
    <n v="455918"/>
    <s v="McKay, Tyrone"/>
    <s v="TCN-WTL12"/>
    <s v="JPG10"/>
    <x v="6"/>
    <x v="1"/>
    <n v="8"/>
    <s v="Riches, Robert"/>
    <s v="TCN"/>
    <x v="199"/>
    <x v="0"/>
    <x v="9"/>
  </r>
  <r>
    <n v="455918"/>
    <s v="McKay, Tyrone"/>
    <s v="TCN-WTL12"/>
    <s v="JPG10"/>
    <x v="7"/>
    <x v="1"/>
    <n v="8"/>
    <s v="Riches, Robert"/>
    <s v="TCN"/>
    <x v="199"/>
    <x v="0"/>
    <x v="9"/>
  </r>
  <r>
    <n v="455918"/>
    <s v="McKay, Tyrone"/>
    <s v="TCN-WTL12"/>
    <s v="JPG10"/>
    <x v="8"/>
    <x v="1"/>
    <n v="8"/>
    <s v="Riches, Robert"/>
    <s v="TCN"/>
    <x v="199"/>
    <x v="0"/>
    <x v="9"/>
  </r>
  <r>
    <n v="527374"/>
    <s v="Solis Caro, Rodrigo"/>
    <s v="TCN-RMD11"/>
    <s v="JPG10"/>
    <x v="17"/>
    <x v="1"/>
    <n v="8"/>
    <s v="Berry, Adam"/>
    <s v="TCN"/>
    <x v="255"/>
    <x v="0"/>
    <x v="6"/>
  </r>
  <r>
    <n v="455918"/>
    <s v="McKay, Tyrone"/>
    <s v="TCN-WTL12"/>
    <s v="JPG10"/>
    <x v="11"/>
    <x v="0"/>
    <n v="0.42"/>
    <s v="Riches, Robert"/>
    <s v="TCN"/>
    <x v="199"/>
    <x v="0"/>
    <x v="9"/>
  </r>
  <r>
    <n v="455918"/>
    <s v="McKay, Tyrone"/>
    <s v="TCN-WTL12"/>
    <s v="JPG10"/>
    <x v="12"/>
    <x v="0"/>
    <n v="0.43"/>
    <s v="Riches, Robert"/>
    <s v="TCN"/>
    <x v="199"/>
    <x v="0"/>
    <x v="9"/>
  </r>
  <r>
    <n v="455918"/>
    <s v="McKay, Tyrone"/>
    <s v="TCN-WTL12"/>
    <s v="JPG10"/>
    <x v="13"/>
    <x v="0"/>
    <n v="0.47"/>
    <s v="Riches, Robert"/>
    <s v="TCN"/>
    <x v="199"/>
    <x v="0"/>
    <x v="9"/>
  </r>
  <r>
    <n v="455918"/>
    <s v="McKay, Tyrone"/>
    <s v="TCN-WTL12"/>
    <s v="JPG10"/>
    <x v="16"/>
    <x v="0"/>
    <n v="0.15"/>
    <s v="Riches, Robert"/>
    <s v="TCN"/>
    <x v="199"/>
    <x v="0"/>
    <x v="9"/>
  </r>
  <r>
    <n v="455918"/>
    <s v="McKay, Tyrone"/>
    <s v="TCN-WTL12"/>
    <s v="JPG10"/>
    <x v="21"/>
    <x v="0"/>
    <n v="0.15"/>
    <s v="Riches, Robert"/>
    <s v="TCN"/>
    <x v="199"/>
    <x v="0"/>
    <x v="9"/>
  </r>
  <r>
    <n v="455918"/>
    <s v="McKay, Tyrone"/>
    <s v="TCN-WTL12"/>
    <s v="JPG10"/>
    <x v="9"/>
    <x v="0"/>
    <n v="0.35"/>
    <s v="Riches, Robert"/>
    <s v="TCN"/>
    <x v="199"/>
    <x v="0"/>
    <x v="9"/>
  </r>
  <r>
    <n v="456343"/>
    <s v="Small, Myles"/>
    <s v="TCN-WWB11"/>
    <s v="JPG10"/>
    <x v="0"/>
    <x v="2"/>
    <n v="0.65"/>
    <s v="Feledi, Mark"/>
    <s v="TCN"/>
    <x v="179"/>
    <x v="0"/>
    <x v="13"/>
  </r>
  <r>
    <n v="456343"/>
    <s v="Small, Myles"/>
    <s v="TCN-WWB11"/>
    <s v="JPG10"/>
    <x v="18"/>
    <x v="2"/>
    <n v="0.2"/>
    <s v="Feledi, Mark"/>
    <s v="TCN"/>
    <x v="179"/>
    <x v="0"/>
    <x v="13"/>
  </r>
  <r>
    <n v="456343"/>
    <s v="Small, Myles"/>
    <s v="TCN-WWB11"/>
    <s v="JPG10"/>
    <x v="22"/>
    <x v="2"/>
    <n v="0.95"/>
    <s v="Feledi, Mark"/>
    <s v="TCN"/>
    <x v="179"/>
    <x v="0"/>
    <x v="13"/>
  </r>
  <r>
    <n v="456346"/>
    <s v="Porter, Madison"/>
    <s v="TCN-RGA12"/>
    <s v="JPG10"/>
    <x v="5"/>
    <x v="1"/>
    <n v="8"/>
    <s v="Schlueter, Jeremy"/>
    <s v="TCN"/>
    <x v="89"/>
    <x v="0"/>
    <x v="16"/>
  </r>
  <r>
    <n v="456346"/>
    <s v="Porter, Madison"/>
    <s v="TCN-RGA12"/>
    <s v="JPG10"/>
    <x v="6"/>
    <x v="1"/>
    <n v="8"/>
    <s v="Schlueter, Jeremy"/>
    <s v="TCN"/>
    <x v="89"/>
    <x v="0"/>
    <x v="16"/>
  </r>
  <r>
    <n v="456346"/>
    <s v="Porter, Madison"/>
    <s v="TCN-RGA12"/>
    <s v="JPG10"/>
    <x v="7"/>
    <x v="1"/>
    <n v="8"/>
    <s v="Schlueter, Jeremy"/>
    <s v="TCN"/>
    <x v="89"/>
    <x v="0"/>
    <x v="16"/>
  </r>
  <r>
    <n v="456346"/>
    <s v="Porter, Madison"/>
    <s v="TCN-RGA12"/>
    <s v="JPG10"/>
    <x v="8"/>
    <x v="1"/>
    <n v="8"/>
    <s v="Schlueter, Jeremy"/>
    <s v="TCN"/>
    <x v="89"/>
    <x v="0"/>
    <x v="16"/>
  </r>
  <r>
    <n v="456346"/>
    <s v="Porter, Madison"/>
    <s v="TCN-RGA12"/>
    <s v="JPG10"/>
    <x v="12"/>
    <x v="2"/>
    <n v="7.0000000000000007E-2"/>
    <s v="Schlueter, Jeremy"/>
    <s v="TCN"/>
    <x v="89"/>
    <x v="0"/>
    <x v="16"/>
  </r>
  <r>
    <n v="456346"/>
    <s v="Porter, Madison"/>
    <s v="TCN-RGA12"/>
    <s v="JPG10"/>
    <x v="9"/>
    <x v="2"/>
    <n v="0.5"/>
    <s v="Schlueter, Jeremy"/>
    <s v="TCN"/>
    <x v="89"/>
    <x v="0"/>
    <x v="16"/>
  </r>
  <r>
    <n v="456490"/>
    <s v="Brown, Vanessa"/>
    <s v="TCN-QNS12"/>
    <s v="JPG10"/>
    <x v="7"/>
    <x v="2"/>
    <n v="8"/>
    <s v="Ellis, Michael"/>
    <s v="TCN"/>
    <x v="68"/>
    <x v="0"/>
    <x v="7"/>
  </r>
  <r>
    <n v="456490"/>
    <s v="Brown, Vanessa"/>
    <s v="TCN-QNS12"/>
    <s v="JPG10"/>
    <x v="8"/>
    <x v="2"/>
    <n v="8"/>
    <s v="Ellis, Michael"/>
    <s v="TCN"/>
    <x v="68"/>
    <x v="0"/>
    <x v="7"/>
  </r>
  <r>
    <n v="456542"/>
    <s v="Milantoni, Toni"/>
    <s v="TCN-RLF11"/>
    <s v="JPG10"/>
    <x v="13"/>
    <x v="2"/>
    <n v="0.22"/>
    <s v="Unwin, Chris"/>
    <s v="TCN"/>
    <x v="152"/>
    <x v="0"/>
    <x v="5"/>
  </r>
  <r>
    <n v="456551"/>
    <s v="Pigeon, Chris"/>
    <s v="TCN-RTC11"/>
    <s v="JPG10"/>
    <x v="12"/>
    <x v="0"/>
    <n v="0.27"/>
    <s v="Benn-Pindar, Brendon"/>
    <s v="TCN"/>
    <x v="168"/>
    <x v="0"/>
    <x v="1"/>
  </r>
  <r>
    <n v="456555"/>
    <s v="Selvagunarajah, Mathialagan"/>
    <s v="TCN-WWU12"/>
    <s v="JPG10"/>
    <x v="6"/>
    <x v="2"/>
    <n v="0.25"/>
    <s v="Fyn, Paul"/>
    <s v="TCN"/>
    <x v="312"/>
    <x v="0"/>
    <x v="13"/>
  </r>
  <r>
    <n v="456555"/>
    <s v="Selvagunarajah, Mathialagan"/>
    <s v="TCN-WWU12"/>
    <s v="JPG10"/>
    <x v="7"/>
    <x v="2"/>
    <n v="0.22"/>
    <s v="Fyn, Paul"/>
    <s v="TCN"/>
    <x v="312"/>
    <x v="0"/>
    <x v="13"/>
  </r>
  <r>
    <n v="456555"/>
    <s v="Selvagunarajah, Mathialagan"/>
    <s v="TCN-WWU12"/>
    <s v="JPG10"/>
    <x v="12"/>
    <x v="2"/>
    <n v="0.47"/>
    <s v="Fyn, Paul"/>
    <s v="TCN"/>
    <x v="312"/>
    <x v="0"/>
    <x v="13"/>
  </r>
  <r>
    <n v="456555"/>
    <s v="Selvagunarajah, Mathialagan"/>
    <s v="TCN-WWU12"/>
    <s v="JPG10"/>
    <x v="13"/>
    <x v="2"/>
    <n v="0.48"/>
    <s v="Fyn, Paul"/>
    <s v="TCN"/>
    <x v="312"/>
    <x v="0"/>
    <x v="13"/>
  </r>
  <r>
    <n v="456555"/>
    <s v="Selvagunarajah, Mathialagan"/>
    <s v="TCN-WWU12"/>
    <s v="JPG10"/>
    <x v="16"/>
    <x v="2"/>
    <n v="0.27"/>
    <s v="Fyn, Paul"/>
    <s v="TCN"/>
    <x v="312"/>
    <x v="0"/>
    <x v="13"/>
  </r>
  <r>
    <n v="456555"/>
    <s v="Selvagunarajah, Mathialagan"/>
    <s v="TCN-WWU12"/>
    <s v="JPG10"/>
    <x v="21"/>
    <x v="0"/>
    <n v="3.98"/>
    <s v="Fyn, Paul"/>
    <s v="TCN"/>
    <x v="312"/>
    <x v="0"/>
    <x v="13"/>
  </r>
  <r>
    <n v="456555"/>
    <s v="Selvagunarajah, Mathialagan"/>
    <s v="TCN-WWU12"/>
    <s v="JPG10"/>
    <x v="9"/>
    <x v="2"/>
    <n v="0.85"/>
    <s v="Fyn, Paul"/>
    <s v="TCN"/>
    <x v="312"/>
    <x v="0"/>
    <x v="13"/>
  </r>
  <r>
    <n v="456852"/>
    <s v="Jones, Deandre"/>
    <s v="TCN-WAA12"/>
    <s v="JPG10"/>
    <x v="5"/>
    <x v="1"/>
    <n v="8"/>
    <s v="Jones, Brian"/>
    <s v="TCN"/>
    <x v="201"/>
    <x v="0"/>
    <x v="12"/>
  </r>
  <r>
    <n v="456856"/>
    <s v="Grant, Jacob"/>
    <s v="TCN-RTB11"/>
    <s v="JPG10"/>
    <x v="3"/>
    <x v="1"/>
    <n v="8"/>
    <s v="Wilsher, David"/>
    <s v="TCN"/>
    <x v="160"/>
    <x v="0"/>
    <x v="1"/>
  </r>
  <r>
    <n v="456856"/>
    <s v="Grant, Jacob"/>
    <s v="TCN-RTB11"/>
    <s v="JPG10"/>
    <x v="4"/>
    <x v="1"/>
    <n v="8"/>
    <s v="Wilsher, David"/>
    <s v="TCN"/>
    <x v="160"/>
    <x v="0"/>
    <x v="1"/>
  </r>
  <r>
    <n v="456856"/>
    <s v="Grant, Jacob"/>
    <s v="TCN-RTB11"/>
    <s v="JPG10"/>
    <x v="2"/>
    <x v="1"/>
    <n v="8"/>
    <s v="Wilsher, David"/>
    <s v="TCN"/>
    <x v="160"/>
    <x v="0"/>
    <x v="1"/>
  </r>
  <r>
    <n v="456856"/>
    <s v="Grant, Jacob"/>
    <s v="TCN-RTB11"/>
    <s v="JPG10"/>
    <x v="5"/>
    <x v="1"/>
    <n v="8"/>
    <s v="Wilsher, David"/>
    <s v="TCN"/>
    <x v="160"/>
    <x v="0"/>
    <x v="1"/>
  </r>
  <r>
    <n v="456856"/>
    <s v="Grant, Jacob"/>
    <s v="TCN-RTB11"/>
    <s v="JPG10"/>
    <x v="6"/>
    <x v="1"/>
    <n v="8"/>
    <s v="Wilsher, David"/>
    <s v="TCN"/>
    <x v="160"/>
    <x v="0"/>
    <x v="1"/>
  </r>
  <r>
    <n v="456861"/>
    <s v="Dysart, Earl"/>
    <s v="TCN-RMM11"/>
    <s v="JPG10"/>
    <x v="5"/>
    <x v="1"/>
    <n v="8"/>
    <s v="Calvesbert, Jefferson"/>
    <s v="TCN"/>
    <x v="216"/>
    <x v="0"/>
    <x v="6"/>
  </r>
  <r>
    <n v="456861"/>
    <s v="Dysart, Earl"/>
    <s v="TCN-RMM11"/>
    <s v="JPG10"/>
    <x v="6"/>
    <x v="1"/>
    <n v="8"/>
    <s v="Calvesbert, Jefferson"/>
    <s v="TCN"/>
    <x v="216"/>
    <x v="0"/>
    <x v="6"/>
  </r>
  <r>
    <n v="456862"/>
    <s v="Curtis, Austin"/>
    <s v="TCN-RTC12"/>
    <s v="JPG10"/>
    <x v="1"/>
    <x v="0"/>
    <n v="0.23"/>
    <s v="Reeves, Jennifer"/>
    <s v="TCN"/>
    <x v="1"/>
    <x v="0"/>
    <x v="1"/>
  </r>
  <r>
    <n v="456944"/>
    <s v="Williamson, Taylor"/>
    <s v="TCN-WWB12"/>
    <s v="JPG10"/>
    <x v="6"/>
    <x v="2"/>
    <n v="0.23"/>
    <s v="Fischer, Wayne"/>
    <s v="TCN"/>
    <x v="98"/>
    <x v="0"/>
    <x v="13"/>
  </r>
  <r>
    <n v="456944"/>
    <s v="Williamson, Taylor"/>
    <s v="TCN-WWB12"/>
    <s v="JPG10"/>
    <x v="11"/>
    <x v="1"/>
    <n v="8"/>
    <s v="Fischer, Wayne"/>
    <s v="TCN"/>
    <x v="98"/>
    <x v="0"/>
    <x v="13"/>
  </r>
  <r>
    <n v="456944"/>
    <s v="Williamson, Taylor"/>
    <s v="TCN-WWB12"/>
    <s v="JPG10"/>
    <x v="12"/>
    <x v="1"/>
    <n v="8"/>
    <s v="Fischer, Wayne"/>
    <s v="TCN"/>
    <x v="98"/>
    <x v="0"/>
    <x v="13"/>
  </r>
  <r>
    <n v="456944"/>
    <s v="Williamson, Taylor"/>
    <s v="TCN-WWB12"/>
    <s v="JPG10"/>
    <x v="13"/>
    <x v="1"/>
    <n v="8"/>
    <s v="Fischer, Wayne"/>
    <s v="TCN"/>
    <x v="98"/>
    <x v="0"/>
    <x v="13"/>
  </r>
  <r>
    <n v="456944"/>
    <s v="Williamson, Taylor"/>
    <s v="TCN-WWB12"/>
    <s v="JPG10"/>
    <x v="9"/>
    <x v="2"/>
    <n v="0.65"/>
    <s v="Fischer, Wayne"/>
    <s v="TCN"/>
    <x v="98"/>
    <x v="0"/>
    <x v="13"/>
  </r>
  <r>
    <n v="456949"/>
    <s v="Peters, Michael"/>
    <s v="TCN-WMC11"/>
    <s v="JPG10"/>
    <x v="18"/>
    <x v="2"/>
    <n v="0.25"/>
    <s v="Abraham, Jim"/>
    <s v="TCN"/>
    <x v="113"/>
    <x v="0"/>
    <x v="17"/>
  </r>
  <r>
    <n v="456949"/>
    <s v="Peters, Michael"/>
    <s v="TCN-WMC11"/>
    <s v="JPG10"/>
    <x v="21"/>
    <x v="0"/>
    <n v="7.48"/>
    <s v="Abraham, Jim"/>
    <s v="TCN"/>
    <x v="113"/>
    <x v="0"/>
    <x v="17"/>
  </r>
  <r>
    <n v="456951"/>
    <s v="Peckham, Susanna"/>
    <s v="TCN-WAD12"/>
    <s v="JPG10"/>
    <x v="8"/>
    <x v="1"/>
    <n v="8"/>
    <s v="Courtemanche, Charlotte"/>
    <s v="TCN"/>
    <x v="310"/>
    <x v="0"/>
    <x v="12"/>
  </r>
  <r>
    <n v="528669"/>
    <s v="Gohil, Yogirajsinh"/>
    <s v="TCN-RML12"/>
    <s v="JPG10"/>
    <x v="17"/>
    <x v="1"/>
    <n v="8"/>
    <s v="Dahmer, Darryl"/>
    <s v="TCN"/>
    <x v="135"/>
    <x v="0"/>
    <x v="6"/>
  </r>
  <r>
    <n v="456951"/>
    <s v="Peckham, Susanna"/>
    <s v="TCN-WAD12"/>
    <s v="JPG10"/>
    <x v="18"/>
    <x v="1"/>
    <n v="8"/>
    <s v="Courtemanche, Charlotte"/>
    <s v="TCN"/>
    <x v="310"/>
    <x v="0"/>
    <x v="12"/>
  </r>
  <r>
    <n v="456966"/>
    <s v="Jones, Laura"/>
    <s v="TCN-WCC11"/>
    <s v="JPG10"/>
    <x v="2"/>
    <x v="1"/>
    <n v="8"/>
    <s v="Grace, Jason"/>
    <s v="TCN"/>
    <x v="191"/>
    <x v="0"/>
    <x v="10"/>
  </r>
  <r>
    <n v="456966"/>
    <s v="Jones, Laura"/>
    <s v="TCN-WCC11"/>
    <s v="JPG10"/>
    <x v="5"/>
    <x v="1"/>
    <n v="8"/>
    <s v="Grace, Jason"/>
    <s v="TCN"/>
    <x v="191"/>
    <x v="0"/>
    <x v="10"/>
  </r>
  <r>
    <n v="456966"/>
    <s v="Jones, Laura"/>
    <s v="TCN-WCC11"/>
    <s v="JPG10"/>
    <x v="6"/>
    <x v="1"/>
    <n v="8"/>
    <s v="Grace, Jason"/>
    <s v="TCN"/>
    <x v="191"/>
    <x v="0"/>
    <x v="10"/>
  </r>
  <r>
    <n v="456966"/>
    <s v="Jones, Laura"/>
    <s v="TCN-WCC11"/>
    <s v="JPG10"/>
    <x v="7"/>
    <x v="1"/>
    <n v="8"/>
    <s v="Grace, Jason"/>
    <s v="TCN"/>
    <x v="191"/>
    <x v="0"/>
    <x v="10"/>
  </r>
  <r>
    <n v="456966"/>
    <s v="Jones, Laura"/>
    <s v="TCN-WCC11"/>
    <s v="JPG10"/>
    <x v="8"/>
    <x v="1"/>
    <n v="8"/>
    <s v="Grace, Jason"/>
    <s v="TCN"/>
    <x v="191"/>
    <x v="0"/>
    <x v="10"/>
  </r>
  <r>
    <n v="457486"/>
    <s v="Kavanagh, Hannah"/>
    <s v="TCN-RXA11"/>
    <s v="JPG10"/>
    <x v="0"/>
    <x v="0"/>
    <n v="0.47"/>
    <s v="Johnson, Steven"/>
    <s v="TCN"/>
    <x v="88"/>
    <x v="0"/>
    <x v="11"/>
  </r>
  <r>
    <n v="457537"/>
    <s v="Zettler, Randy"/>
    <s v="TCN-RTD12"/>
    <s v="JPG10"/>
    <x v="1"/>
    <x v="0"/>
    <n v="0.08"/>
    <s v="McClung, Eric"/>
    <s v="TCN"/>
    <x v="359"/>
    <x v="0"/>
    <x v="1"/>
  </r>
  <r>
    <n v="457537"/>
    <s v="Zettler, Randy"/>
    <s v="TCN-RTD12"/>
    <s v="JPG10"/>
    <x v="2"/>
    <x v="0"/>
    <n v="0.62"/>
    <s v="McClung, Eric"/>
    <s v="TCN"/>
    <x v="359"/>
    <x v="0"/>
    <x v="1"/>
  </r>
  <r>
    <n v="457537"/>
    <s v="Zettler, Randy"/>
    <s v="TCN-RTD12"/>
    <s v="JPG10"/>
    <x v="12"/>
    <x v="0"/>
    <n v="0.27"/>
    <s v="McClung, Eric"/>
    <s v="TCN"/>
    <x v="359"/>
    <x v="0"/>
    <x v="1"/>
  </r>
  <r>
    <n v="457537"/>
    <s v="Zettler, Randy"/>
    <s v="TCN-RTD12"/>
    <s v="JPG10"/>
    <x v="9"/>
    <x v="0"/>
    <n v="0.03"/>
    <s v="McClung, Eric"/>
    <s v="TCN"/>
    <x v="359"/>
    <x v="0"/>
    <x v="1"/>
  </r>
  <r>
    <n v="457541"/>
    <s v="Silavi, Ally"/>
    <s v="TCN-WAL11"/>
    <s v="JPG10"/>
    <x v="1"/>
    <x v="1"/>
    <n v="8"/>
    <s v="MacGregor, Brian"/>
    <s v="TCN"/>
    <x v="235"/>
    <x v="0"/>
    <x v="12"/>
  </r>
  <r>
    <n v="457541"/>
    <s v="Silavi, Ally"/>
    <s v="TCN-WAL11"/>
    <s v="JPG10"/>
    <x v="3"/>
    <x v="1"/>
    <n v="8"/>
    <s v="MacGregor, Brian"/>
    <s v="TCN"/>
    <x v="235"/>
    <x v="0"/>
    <x v="12"/>
  </r>
  <r>
    <n v="457542"/>
    <s v="Serra, Jamille"/>
    <s v="TCN-WAD11"/>
    <s v="JPG10"/>
    <x v="3"/>
    <x v="1"/>
    <n v="8"/>
    <s v="Whitehead, Patrick"/>
    <s v="TCN"/>
    <x v="342"/>
    <x v="0"/>
    <x v="12"/>
  </r>
  <r>
    <n v="457542"/>
    <s v="Serra, Jamille"/>
    <s v="TCN-WAD11"/>
    <s v="JPG10"/>
    <x v="4"/>
    <x v="1"/>
    <n v="8"/>
    <s v="Whitehead, Patrick"/>
    <s v="TCN"/>
    <x v="342"/>
    <x v="0"/>
    <x v="12"/>
  </r>
  <r>
    <n v="457542"/>
    <s v="Serra, Jamille"/>
    <s v="TCN-WAD11"/>
    <s v="JPG10"/>
    <x v="2"/>
    <x v="1"/>
    <n v="8"/>
    <s v="Whitehead, Patrick"/>
    <s v="TCN"/>
    <x v="342"/>
    <x v="0"/>
    <x v="12"/>
  </r>
  <r>
    <n v="457542"/>
    <s v="Serra, Jamille"/>
    <s v="TCN-WAD11"/>
    <s v="JPG10"/>
    <x v="5"/>
    <x v="1"/>
    <n v="8"/>
    <s v="Whitehead, Patrick"/>
    <s v="TCN"/>
    <x v="342"/>
    <x v="0"/>
    <x v="12"/>
  </r>
  <r>
    <n v="457542"/>
    <s v="Serra, Jamille"/>
    <s v="TCN-WAD11"/>
    <s v="JPG10"/>
    <x v="6"/>
    <x v="1"/>
    <n v="8"/>
    <s v="Whitehead, Patrick"/>
    <s v="TCN"/>
    <x v="342"/>
    <x v="0"/>
    <x v="12"/>
  </r>
  <r>
    <n v="457543"/>
    <s v="Scott, Delaney"/>
    <s v="TCN-WAW12"/>
    <s v="JPG10"/>
    <x v="11"/>
    <x v="1"/>
    <n v="8"/>
    <s v="Flintoft, Iain"/>
    <s v="TCN"/>
    <x v="346"/>
    <x v="0"/>
    <x v="12"/>
  </r>
  <r>
    <n v="457543"/>
    <s v="Scott, Delaney"/>
    <s v="TCN-WAW12"/>
    <s v="JPG10"/>
    <x v="12"/>
    <x v="1"/>
    <n v="8"/>
    <s v="Flintoft, Iain"/>
    <s v="TCN"/>
    <x v="346"/>
    <x v="0"/>
    <x v="12"/>
  </r>
  <r>
    <n v="457543"/>
    <s v="Scott, Delaney"/>
    <s v="TCN-WAW12"/>
    <s v="JPG10"/>
    <x v="13"/>
    <x v="1"/>
    <n v="8"/>
    <s v="Flintoft, Iain"/>
    <s v="TCN"/>
    <x v="346"/>
    <x v="0"/>
    <x v="12"/>
  </r>
  <r>
    <n v="457543"/>
    <s v="Scott, Delaney"/>
    <s v="TCN-WAW12"/>
    <s v="JPG10"/>
    <x v="14"/>
    <x v="1"/>
    <n v="8"/>
    <s v="Flintoft, Iain"/>
    <s v="TCN"/>
    <x v="346"/>
    <x v="0"/>
    <x v="12"/>
  </r>
  <r>
    <n v="457547"/>
    <s v="Miller, Daniel"/>
    <s v="TCN-WAL11"/>
    <s v="JPG10"/>
    <x v="14"/>
    <x v="1"/>
    <n v="5.63"/>
    <s v="MacGregor, Brian"/>
    <s v="TCN"/>
    <x v="235"/>
    <x v="0"/>
    <x v="12"/>
  </r>
  <r>
    <n v="457547"/>
    <s v="Miller, Daniel"/>
    <s v="TCN-WAL11"/>
    <s v="JPG10"/>
    <x v="16"/>
    <x v="1"/>
    <n v="8"/>
    <s v="MacGregor, Brian"/>
    <s v="TCN"/>
    <x v="235"/>
    <x v="0"/>
    <x v="12"/>
  </r>
  <r>
    <n v="457547"/>
    <s v="Miller, Daniel"/>
    <s v="TCN-WAL11"/>
    <s v="JPG10"/>
    <x v="21"/>
    <x v="1"/>
    <n v="8"/>
    <s v="MacGregor, Brian"/>
    <s v="TCN"/>
    <x v="235"/>
    <x v="0"/>
    <x v="12"/>
  </r>
  <r>
    <n v="457547"/>
    <s v="Miller, Daniel"/>
    <s v="TCN-WAL11"/>
    <s v="JPG10"/>
    <x v="9"/>
    <x v="1"/>
    <n v="8"/>
    <s v="MacGregor, Brian"/>
    <s v="TCN"/>
    <x v="235"/>
    <x v="0"/>
    <x v="12"/>
  </r>
  <r>
    <n v="457549"/>
    <s v="Gibson, Cameron"/>
    <s v="TCN-WMC12"/>
    <s v="JPG10"/>
    <x v="6"/>
    <x v="0"/>
    <n v="0.23"/>
    <s v="Johnston, David"/>
    <s v="TCN"/>
    <x v="167"/>
    <x v="0"/>
    <x v="17"/>
  </r>
  <r>
    <n v="457549"/>
    <s v="Gibson, Cameron"/>
    <s v="TCN-WMC12"/>
    <s v="JPG10"/>
    <x v="23"/>
    <x v="0"/>
    <n v="0.32"/>
    <s v="Johnston, David"/>
    <s v="TCN"/>
    <x v="167"/>
    <x v="0"/>
    <x v="17"/>
  </r>
  <r>
    <n v="457549"/>
    <s v="Gibson, Cameron"/>
    <s v="TCN-WMC12"/>
    <s v="JPG10"/>
    <x v="7"/>
    <x v="0"/>
    <n v="0.15"/>
    <s v="Johnston, David"/>
    <s v="TCN"/>
    <x v="167"/>
    <x v="0"/>
    <x v="17"/>
  </r>
  <r>
    <n v="457549"/>
    <s v="Gibson, Cameron"/>
    <s v="TCN-WMC12"/>
    <s v="JPG10"/>
    <x v="12"/>
    <x v="2"/>
    <n v="0.37"/>
    <s v="Johnston, David"/>
    <s v="TCN"/>
    <x v="167"/>
    <x v="0"/>
    <x v="17"/>
  </r>
  <r>
    <n v="457549"/>
    <s v="Gibson, Cameron"/>
    <s v="TCN-WMC12"/>
    <s v="JPG10"/>
    <x v="13"/>
    <x v="2"/>
    <n v="0.43"/>
    <s v="Johnston, David"/>
    <s v="TCN"/>
    <x v="167"/>
    <x v="0"/>
    <x v="17"/>
  </r>
  <r>
    <n v="457549"/>
    <s v="Gibson, Cameron"/>
    <s v="TCN-WMC12"/>
    <s v="JPG10"/>
    <x v="16"/>
    <x v="2"/>
    <n v="0.22"/>
    <s v="Johnston, David"/>
    <s v="TCN"/>
    <x v="167"/>
    <x v="0"/>
    <x v="17"/>
  </r>
  <r>
    <n v="457549"/>
    <s v="Gibson, Cameron"/>
    <s v="TCN-WMC12"/>
    <s v="JPG10"/>
    <x v="21"/>
    <x v="2"/>
    <n v="0.37"/>
    <s v="Johnston, David"/>
    <s v="TCN"/>
    <x v="167"/>
    <x v="0"/>
    <x v="17"/>
  </r>
  <r>
    <n v="457549"/>
    <s v="Gibson, Cameron"/>
    <s v="TCN-WMC12"/>
    <s v="JPG10"/>
    <x v="9"/>
    <x v="2"/>
    <n v="0.68"/>
    <s v="Johnston, David"/>
    <s v="TCN"/>
    <x v="167"/>
    <x v="0"/>
    <x v="17"/>
  </r>
  <r>
    <n v="457553"/>
    <s v="D'Costa, Clifford"/>
    <s v="TCN-RSI12"/>
    <s v="JPG10"/>
    <x v="2"/>
    <x v="2"/>
    <n v="1"/>
    <s v="Tremblay, Joshua"/>
    <s v="TCN"/>
    <x v="352"/>
    <x v="0"/>
    <x v="8"/>
  </r>
  <r>
    <n v="457933"/>
    <s v="Parrott, Sarah"/>
    <s v="TCN-RMW12"/>
    <s v="JPG10"/>
    <x v="1"/>
    <x v="2"/>
    <n v="0.5"/>
    <s v="Cormier, Matthew"/>
    <s v="TCN"/>
    <x v="306"/>
    <x v="0"/>
    <x v="6"/>
  </r>
  <r>
    <n v="457964"/>
    <s v="Sackrider, Shay-Lynn"/>
    <s v="TCN-WAC12"/>
    <s v="JPG10"/>
    <x v="6"/>
    <x v="0"/>
    <n v="3.03"/>
    <s v="L'Etoile, Annie"/>
    <s v="TCN"/>
    <x v="353"/>
    <x v="0"/>
    <x v="12"/>
  </r>
  <r>
    <n v="458369"/>
    <s v="Pacheco, Michael"/>
    <s v="TCN-WCT11"/>
    <s v="JPG10"/>
    <x v="13"/>
    <x v="1"/>
    <n v="8"/>
    <s v="Van Den Brink, Gary-John"/>
    <s v="TCN"/>
    <x v="121"/>
    <x v="0"/>
    <x v="10"/>
  </r>
  <r>
    <n v="458369"/>
    <s v="Pacheco, Michael"/>
    <s v="TCN-WAC11"/>
    <s v="JPG10"/>
    <x v="14"/>
    <x v="1"/>
    <n v="8"/>
    <s v="Van Den Brink, Gary-John"/>
    <s v="TCN"/>
    <x v="282"/>
    <x v="0"/>
    <x v="12"/>
  </r>
  <r>
    <n v="458369"/>
    <s v="Pacheco, Michael"/>
    <s v="TCN-WAC11"/>
    <s v="JPG10"/>
    <x v="16"/>
    <x v="1"/>
    <n v="8"/>
    <s v="Van Den Brink, Gary-John"/>
    <s v="TCN"/>
    <x v="282"/>
    <x v="0"/>
    <x v="12"/>
  </r>
  <r>
    <n v="458369"/>
    <s v="Pacheco, Michael"/>
    <s v="TCN-WAC11"/>
    <s v="JPG10"/>
    <x v="21"/>
    <x v="1"/>
    <n v="8"/>
    <s v="Van Den Brink, Gary-John"/>
    <s v="TCN"/>
    <x v="282"/>
    <x v="0"/>
    <x v="12"/>
  </r>
  <r>
    <n v="458369"/>
    <s v="Pacheco, Michael"/>
    <s v="TCN-WAC11"/>
    <s v="JPG10"/>
    <x v="9"/>
    <x v="1"/>
    <n v="8"/>
    <s v="Van Den Brink, Gary-John"/>
    <s v="TCN"/>
    <x v="282"/>
    <x v="0"/>
    <x v="12"/>
  </r>
  <r>
    <n v="458386"/>
    <s v="Siemens, Morgan"/>
    <s v="TCN-WWF11"/>
    <s v="JPG10"/>
    <x v="0"/>
    <x v="2"/>
    <n v="0.33"/>
    <s v="Adams, Mike"/>
    <s v="TCN"/>
    <x v="186"/>
    <x v="0"/>
    <x v="13"/>
  </r>
  <r>
    <n v="458386"/>
    <s v="Siemens, Morgan"/>
    <s v="TCN-WWF11"/>
    <s v="JPG10"/>
    <x v="9"/>
    <x v="0"/>
    <n v="8"/>
    <s v="Adams, Mike"/>
    <s v="TCN"/>
    <x v="186"/>
    <x v="0"/>
    <x v="13"/>
  </r>
  <r>
    <n v="458404"/>
    <s v="Armstrong, Cory"/>
    <s v="TCN-WCC12"/>
    <s v="JPG10"/>
    <x v="1"/>
    <x v="1"/>
    <n v="8"/>
    <s v="Frewin, Sean"/>
    <s v="TCN"/>
    <x v="104"/>
    <x v="0"/>
    <x v="10"/>
  </r>
  <r>
    <n v="458404"/>
    <s v="Armstrong, Cory"/>
    <s v="TCN-WCC12"/>
    <s v="JPG10"/>
    <x v="3"/>
    <x v="1"/>
    <n v="8"/>
    <s v="Frewin, Sean"/>
    <s v="TCN"/>
    <x v="104"/>
    <x v="0"/>
    <x v="10"/>
  </r>
  <r>
    <n v="458474"/>
    <s v="Romanini, Alessandro"/>
    <s v="TCN-RMW12"/>
    <s v="JPG10"/>
    <x v="1"/>
    <x v="2"/>
    <n v="0.5"/>
    <s v="Cormier, Matthew"/>
    <s v="TCN"/>
    <x v="306"/>
    <x v="0"/>
    <x v="6"/>
  </r>
  <r>
    <n v="458475"/>
    <s v="Bruggeman, Brittany"/>
    <s v="TCN-QSI12"/>
    <s v="JPG10"/>
    <x v="2"/>
    <x v="0"/>
    <n v="7.63"/>
    <s v="Hiuser, Josh"/>
    <s v="TCN"/>
    <x v="69"/>
    <x v="0"/>
    <x v="3"/>
  </r>
  <r>
    <n v="458475"/>
    <s v="Bruggeman, Brittany"/>
    <s v="TCN-QSI12"/>
    <s v="JPG10"/>
    <x v="6"/>
    <x v="1"/>
    <n v="8"/>
    <s v="Hiuser, Josh"/>
    <s v="TCN"/>
    <x v="69"/>
    <x v="0"/>
    <x v="3"/>
  </r>
  <r>
    <n v="458475"/>
    <s v="Bruggeman, Brittany"/>
    <s v="TCN-QSI12"/>
    <s v="JPG10"/>
    <x v="7"/>
    <x v="1"/>
    <n v="8"/>
    <s v="Hiuser, Josh"/>
    <s v="TCN"/>
    <x v="69"/>
    <x v="0"/>
    <x v="3"/>
  </r>
  <r>
    <n v="458475"/>
    <s v="Bruggeman, Brittany"/>
    <s v="TCN-QSI12"/>
    <s v="JPG10"/>
    <x v="8"/>
    <x v="1"/>
    <n v="8"/>
    <s v="Hiuser, Josh"/>
    <s v="TCN"/>
    <x v="69"/>
    <x v="0"/>
    <x v="3"/>
  </r>
  <r>
    <n v="529158"/>
    <s v="Palimaka, Michel"/>
    <s v="TCN-RME12"/>
    <s v="JPG10"/>
    <x v="17"/>
    <x v="1"/>
    <n v="8"/>
    <s v="Gonzalez-Day, Javier"/>
    <s v="TCN"/>
    <x v="227"/>
    <x v="0"/>
    <x v="6"/>
  </r>
  <r>
    <n v="458489"/>
    <s v="Cameron, Kaelan"/>
    <s v="TCN-RTD12"/>
    <s v="JPG10"/>
    <x v="1"/>
    <x v="0"/>
    <n v="0.02"/>
    <s v="McClung, Eric"/>
    <s v="TCN"/>
    <x v="359"/>
    <x v="0"/>
    <x v="1"/>
  </r>
  <r>
    <n v="458489"/>
    <s v="Cameron, Kaelan"/>
    <s v="TCN-RTD12"/>
    <s v="JPG10"/>
    <x v="12"/>
    <x v="0"/>
    <n v="0.08"/>
    <s v="McClung, Eric"/>
    <s v="TCN"/>
    <x v="359"/>
    <x v="0"/>
    <x v="1"/>
  </r>
  <r>
    <n v="458525"/>
    <s v="Springall, Victor"/>
    <s v="TCN-RMB12"/>
    <s v="JPG10"/>
    <x v="1"/>
    <x v="2"/>
    <n v="0.5"/>
    <s v="Lavallee, Philip"/>
    <s v="TCN"/>
    <x v="273"/>
    <x v="0"/>
    <x v="6"/>
  </r>
  <r>
    <n v="458530"/>
    <s v="Parsons, Cody"/>
    <s v="TCN-RMD11"/>
    <s v="JPG10"/>
    <x v="2"/>
    <x v="2"/>
    <n v="0.2"/>
    <s v="Berry, Adam"/>
    <s v="TCN"/>
    <x v="255"/>
    <x v="0"/>
    <x v="6"/>
  </r>
  <r>
    <n v="458530"/>
    <s v="Parsons, Cody"/>
    <s v="TCN-RMD11"/>
    <s v="JPG10"/>
    <x v="13"/>
    <x v="2"/>
    <n v="0.12"/>
    <s v="Berry, Adam"/>
    <s v="TCN"/>
    <x v="255"/>
    <x v="0"/>
    <x v="6"/>
  </r>
  <r>
    <n v="458531"/>
    <s v="Osborne, David"/>
    <s v="TCN-WAL11"/>
    <s v="JPG10"/>
    <x v="13"/>
    <x v="1"/>
    <n v="8"/>
    <s v="MacGregor, Brian"/>
    <s v="TCN"/>
    <x v="235"/>
    <x v="0"/>
    <x v="12"/>
  </r>
  <r>
    <n v="458532"/>
    <s v="Olthof, Kody"/>
    <s v="TCN-WWU12"/>
    <s v="JPG10"/>
    <x v="1"/>
    <x v="1"/>
    <n v="8"/>
    <s v="Fyn, Paul"/>
    <s v="TCN"/>
    <x v="312"/>
    <x v="0"/>
    <x v="13"/>
  </r>
  <r>
    <n v="458532"/>
    <s v="Olthof, Kody"/>
    <s v="TCN-WWU12"/>
    <s v="JPG10"/>
    <x v="3"/>
    <x v="1"/>
    <n v="8"/>
    <s v="Fyn, Paul"/>
    <s v="TCN"/>
    <x v="312"/>
    <x v="0"/>
    <x v="13"/>
  </r>
  <r>
    <n v="458532"/>
    <s v="Olthof, Kody"/>
    <s v="TCN-WWU12"/>
    <s v="JPG10"/>
    <x v="4"/>
    <x v="1"/>
    <n v="8"/>
    <s v="Fyn, Paul"/>
    <s v="TCN"/>
    <x v="312"/>
    <x v="0"/>
    <x v="13"/>
  </r>
  <r>
    <n v="458532"/>
    <s v="Olthof, Kody"/>
    <s v="TCN-WWU12"/>
    <s v="JPG10"/>
    <x v="6"/>
    <x v="2"/>
    <n v="0.17"/>
    <s v="Fyn, Paul"/>
    <s v="TCN"/>
    <x v="312"/>
    <x v="0"/>
    <x v="13"/>
  </r>
  <r>
    <n v="458532"/>
    <s v="Olthof, Kody"/>
    <s v="TCN-WWU12"/>
    <s v="JPG10"/>
    <x v="7"/>
    <x v="2"/>
    <n v="0.1"/>
    <s v="Fyn, Paul"/>
    <s v="TCN"/>
    <x v="312"/>
    <x v="0"/>
    <x v="13"/>
  </r>
  <r>
    <n v="458532"/>
    <s v="Olthof, Kody"/>
    <s v="TCN-WWU12"/>
    <s v="JPG10"/>
    <x v="12"/>
    <x v="2"/>
    <n v="0.4"/>
    <s v="Fyn, Paul"/>
    <s v="TCN"/>
    <x v="312"/>
    <x v="0"/>
    <x v="13"/>
  </r>
  <r>
    <n v="458532"/>
    <s v="Olthof, Kody"/>
    <s v="TCN-WWU12"/>
    <s v="JPG10"/>
    <x v="13"/>
    <x v="2"/>
    <n v="0.42"/>
    <s v="Fyn, Paul"/>
    <s v="TCN"/>
    <x v="312"/>
    <x v="0"/>
    <x v="13"/>
  </r>
  <r>
    <n v="458532"/>
    <s v="Olthof, Kody"/>
    <s v="TCN-WWU12"/>
    <s v="JPG10"/>
    <x v="16"/>
    <x v="2"/>
    <n v="0.27"/>
    <s v="Fyn, Paul"/>
    <s v="TCN"/>
    <x v="312"/>
    <x v="0"/>
    <x v="13"/>
  </r>
  <r>
    <n v="458532"/>
    <s v="Olthof, Kody"/>
    <s v="TCN-WWU12"/>
    <s v="JPG10"/>
    <x v="9"/>
    <x v="2"/>
    <n v="0.82"/>
    <s v="Fyn, Paul"/>
    <s v="TCN"/>
    <x v="312"/>
    <x v="0"/>
    <x v="13"/>
  </r>
  <r>
    <n v="458533"/>
    <s v="Millar, Matthew"/>
    <s v="TCN-RKL12"/>
    <s v="JPG10"/>
    <x v="2"/>
    <x v="2"/>
    <n v="1.55"/>
    <s v="McCaig, Kyle"/>
    <s v="TCN"/>
    <x v="272"/>
    <x v="0"/>
    <x v="2"/>
  </r>
  <r>
    <n v="458708"/>
    <s v="Steffler, Craig"/>
    <s v="TCN-RJG12"/>
    <s v="JPG10"/>
    <x v="1"/>
    <x v="2"/>
    <n v="2.02"/>
    <s v="Wilson, Dennis"/>
    <s v="TCN"/>
    <x v="27"/>
    <x v="0"/>
    <x v="2"/>
  </r>
  <r>
    <n v="458718"/>
    <s v="LoTauro, Justine"/>
    <s v="TCN-RST12"/>
    <s v="JPG10"/>
    <x v="2"/>
    <x v="0"/>
    <n v="1.55"/>
    <s v="Jankovics, Ella"/>
    <s v="TCN"/>
    <x v="326"/>
    <x v="0"/>
    <x v="8"/>
  </r>
  <r>
    <n v="459135"/>
    <s v="Elmasry, Hassan"/>
    <s v="TCN-WCC11"/>
    <s v="JPG10"/>
    <x v="1"/>
    <x v="1"/>
    <n v="8"/>
    <s v="Grace, Jason"/>
    <s v="TCN"/>
    <x v="191"/>
    <x v="0"/>
    <x v="10"/>
  </r>
  <r>
    <n v="459135"/>
    <s v="Elmasry, Hassan"/>
    <s v="TCN-WCC11"/>
    <s v="JPG10"/>
    <x v="3"/>
    <x v="1"/>
    <n v="8"/>
    <s v="Grace, Jason"/>
    <s v="TCN"/>
    <x v="191"/>
    <x v="0"/>
    <x v="10"/>
  </r>
  <r>
    <n v="459135"/>
    <s v="Elmasry, Hassan"/>
    <s v="TCN-WCC11"/>
    <s v="JPG10"/>
    <x v="4"/>
    <x v="1"/>
    <n v="8"/>
    <s v="Grace, Jason"/>
    <s v="TCN"/>
    <x v="191"/>
    <x v="0"/>
    <x v="10"/>
  </r>
  <r>
    <n v="459135"/>
    <s v="Elmasry, Hassan"/>
    <s v="TCN-WCC11"/>
    <s v="JPG10"/>
    <x v="2"/>
    <x v="1"/>
    <n v="8"/>
    <s v="Grace, Jason"/>
    <s v="TCN"/>
    <x v="191"/>
    <x v="0"/>
    <x v="10"/>
  </r>
  <r>
    <n v="459135"/>
    <s v="Elmasry, Hassan"/>
    <s v="TCN-WCC11"/>
    <s v="JPG10"/>
    <x v="5"/>
    <x v="1"/>
    <n v="8"/>
    <s v="Grace, Jason"/>
    <s v="TCN"/>
    <x v="191"/>
    <x v="0"/>
    <x v="10"/>
  </r>
  <r>
    <n v="459225"/>
    <s v="Valle, Anthony"/>
    <s v="TCN-WCC11"/>
    <s v="JPG10"/>
    <x v="3"/>
    <x v="0"/>
    <n v="7.9"/>
    <s v="Grace, Jason"/>
    <s v="TCN"/>
    <x v="191"/>
    <x v="0"/>
    <x v="10"/>
  </r>
  <r>
    <n v="459529"/>
    <s v="Cooper, Jessica"/>
    <s v="TCN-RMB12"/>
    <s v="JPG10"/>
    <x v="1"/>
    <x v="2"/>
    <n v="0.45"/>
    <s v="Lavallee, Philip"/>
    <s v="TCN"/>
    <x v="273"/>
    <x v="0"/>
    <x v="6"/>
  </r>
  <r>
    <n v="459529"/>
    <s v="Cooper, Jessica"/>
    <s v="TCN-RMB12"/>
    <s v="JPG10"/>
    <x v="7"/>
    <x v="1"/>
    <n v="8"/>
    <s v="Lavallee, Philip"/>
    <s v="TCN"/>
    <x v="273"/>
    <x v="0"/>
    <x v="6"/>
  </r>
  <r>
    <n v="459529"/>
    <s v="Cooper, Jessica"/>
    <s v="TCN-RMB12"/>
    <s v="JPG10"/>
    <x v="8"/>
    <x v="1"/>
    <n v="8"/>
    <s v="Lavallee, Philip"/>
    <s v="TCN"/>
    <x v="273"/>
    <x v="0"/>
    <x v="6"/>
  </r>
  <r>
    <n v="529577"/>
    <s v="Soares, Justin"/>
    <s v="TCN-RXA11"/>
    <s v="JPG10"/>
    <x v="17"/>
    <x v="1"/>
    <n v="8"/>
    <s v="Johnson, Steven"/>
    <s v="TCN"/>
    <x v="88"/>
    <x v="0"/>
    <x v="11"/>
  </r>
  <r>
    <n v="459529"/>
    <s v="Cooper, Jessica"/>
    <s v="TCN-RMB12"/>
    <s v="JPG10"/>
    <x v="18"/>
    <x v="1"/>
    <n v="8"/>
    <s v="Lavallee, Philip"/>
    <s v="TCN"/>
    <x v="273"/>
    <x v="0"/>
    <x v="6"/>
  </r>
  <r>
    <n v="459530"/>
    <s v="Durnford, Dale"/>
    <s v="TCN-RMM11"/>
    <s v="JPG10"/>
    <x v="1"/>
    <x v="2"/>
    <n v="0.17"/>
    <s v="Calvesbert, Jefferson"/>
    <s v="TCN"/>
    <x v="216"/>
    <x v="0"/>
    <x v="6"/>
  </r>
  <r>
    <n v="459530"/>
    <s v="Durnford, Dale"/>
    <s v="TCN-RMM11"/>
    <s v="JPG10"/>
    <x v="2"/>
    <x v="2"/>
    <n v="0.23"/>
    <s v="Calvesbert, Jefferson"/>
    <s v="TCN"/>
    <x v="216"/>
    <x v="0"/>
    <x v="6"/>
  </r>
  <r>
    <n v="459530"/>
    <s v="Durnford, Dale"/>
    <s v="TCN-RMM11"/>
    <s v="JPG10"/>
    <x v="13"/>
    <x v="2"/>
    <n v="0.38"/>
    <s v="Calvesbert, Jefferson"/>
    <s v="TCN"/>
    <x v="216"/>
    <x v="0"/>
    <x v="6"/>
  </r>
  <r>
    <n v="459696"/>
    <s v="Winfield, Lindsy"/>
    <s v="TCN-RMW11"/>
    <s v="JPG10"/>
    <x v="2"/>
    <x v="2"/>
    <n v="0.25"/>
    <s v="Gohl, Gregory"/>
    <s v="TCN"/>
    <x v="204"/>
    <x v="0"/>
    <x v="6"/>
  </r>
  <r>
    <n v="459696"/>
    <s v="Winfield, Lindsy"/>
    <s v="TCN-RMW11"/>
    <s v="JPG10"/>
    <x v="13"/>
    <x v="2"/>
    <n v="0.33"/>
    <s v="Gohl, Gregory"/>
    <s v="TCN"/>
    <x v="204"/>
    <x v="0"/>
    <x v="6"/>
  </r>
  <r>
    <n v="459948"/>
    <s v="Bush, Derek"/>
    <s v="TCN-RME12"/>
    <s v="JPG10"/>
    <x v="11"/>
    <x v="1"/>
    <n v="8"/>
    <s v="Gonzalez-Day, Javier"/>
    <s v="TCN"/>
    <x v="227"/>
    <x v="0"/>
    <x v="6"/>
  </r>
  <r>
    <n v="459948"/>
    <s v="Bush, Derek"/>
    <s v="TCN-RME12"/>
    <s v="JPG10"/>
    <x v="12"/>
    <x v="1"/>
    <n v="8"/>
    <s v="Gonzalez-Day, Javier"/>
    <s v="TCN"/>
    <x v="227"/>
    <x v="0"/>
    <x v="6"/>
  </r>
  <r>
    <n v="459952"/>
    <s v="Barski, Magdalena"/>
    <s v="TCN-RMC12"/>
    <s v="JPG10"/>
    <x v="1"/>
    <x v="2"/>
    <n v="0.5"/>
    <s v="Hanley, Michael"/>
    <s v="TCN"/>
    <x v="279"/>
    <x v="0"/>
    <x v="6"/>
  </r>
  <r>
    <n v="459952"/>
    <s v="Barski, Magdalena"/>
    <s v="TCN-RMC12"/>
    <s v="JPG10"/>
    <x v="0"/>
    <x v="0"/>
    <n v="0.5"/>
    <s v="Hanley, Michael"/>
    <s v="TCN"/>
    <x v="279"/>
    <x v="0"/>
    <x v="6"/>
  </r>
  <r>
    <n v="459953"/>
    <s v="Baillie, Drew"/>
    <s v="TCN-RMN12"/>
    <s v="JPG10"/>
    <x v="1"/>
    <x v="1"/>
    <n v="8"/>
    <s v="Colvin, Alexander"/>
    <s v="TCN"/>
    <x v="331"/>
    <x v="0"/>
    <x v="6"/>
  </r>
  <r>
    <n v="459959"/>
    <s v="Vandervelde, Ryan"/>
    <s v="TCN-RMS12"/>
    <s v="JPG10"/>
    <x v="1"/>
    <x v="0"/>
    <n v="0.47"/>
    <s v="Bowslaugh, Allen"/>
    <s v="TCN"/>
    <x v="347"/>
    <x v="0"/>
    <x v="6"/>
  </r>
  <r>
    <n v="459961"/>
    <s v="Woolvett, Beverley"/>
    <s v="TCN-RMP12"/>
    <s v="JPG10"/>
    <x v="1"/>
    <x v="2"/>
    <n v="0.48"/>
    <s v="Matekovic, Mark"/>
    <s v="TCN"/>
    <x v="244"/>
    <x v="0"/>
    <x v="6"/>
  </r>
  <r>
    <n v="460012"/>
    <s v="Fernandez, Ariel"/>
    <s v="TCN-RMB12"/>
    <s v="JPG10"/>
    <x v="1"/>
    <x v="2"/>
    <n v="0.43"/>
    <s v="Lavallee, Philip"/>
    <s v="TCN"/>
    <x v="273"/>
    <x v="0"/>
    <x v="6"/>
  </r>
  <r>
    <n v="460018"/>
    <s v="Simpson, Jermaine"/>
    <s v="TCN-RMK12"/>
    <s v="JPG10"/>
    <x v="1"/>
    <x v="2"/>
    <n v="0.47"/>
    <s v="Idzik, Steve"/>
    <s v="TCN"/>
    <x v="262"/>
    <x v="0"/>
    <x v="6"/>
  </r>
  <r>
    <n v="460019"/>
    <s v="McKague, Liam"/>
    <s v="TCN-RMI12"/>
    <s v="JPG10"/>
    <x v="1"/>
    <x v="2"/>
    <n v="0.5"/>
    <s v="Aubin-Zdrahal, Michelle"/>
    <s v="TCN"/>
    <x v="351"/>
    <x v="0"/>
    <x v="6"/>
  </r>
  <r>
    <n v="460033"/>
    <s v="Kaur, Manvinder"/>
    <s v="TCN-RMP12"/>
    <s v="JPG10"/>
    <x v="1"/>
    <x v="2"/>
    <n v="0.5"/>
    <s v="Matekovic, Mark"/>
    <s v="TCN"/>
    <x v="244"/>
    <x v="0"/>
    <x v="6"/>
  </r>
  <r>
    <n v="460041"/>
    <s v="Maclaughlin, Robert"/>
    <s v="TCN-RMS11"/>
    <s v="JPG10"/>
    <x v="1"/>
    <x v="2"/>
    <n v="0.23"/>
    <s v="Allen, David"/>
    <s v="TCN"/>
    <x v="189"/>
    <x v="0"/>
    <x v="6"/>
  </r>
  <r>
    <n v="460041"/>
    <s v="Maclaughlin, Robert"/>
    <s v="TCN-RMS11"/>
    <s v="JPG10"/>
    <x v="2"/>
    <x v="2"/>
    <n v="0.25"/>
    <s v="Allen, David"/>
    <s v="TCN"/>
    <x v="189"/>
    <x v="0"/>
    <x v="6"/>
  </r>
  <r>
    <n v="460041"/>
    <s v="Maclaughlin, Robert"/>
    <s v="TCN-RMS11"/>
    <s v="JPG10"/>
    <x v="13"/>
    <x v="2"/>
    <n v="0.35"/>
    <s v="Allen, David"/>
    <s v="TCN"/>
    <x v="189"/>
    <x v="0"/>
    <x v="6"/>
  </r>
  <r>
    <n v="460048"/>
    <s v="Gray, Katelyn"/>
    <s v="TCN-RMC11"/>
    <s v="JPG10"/>
    <x v="1"/>
    <x v="1"/>
    <n v="8"/>
    <s v="Ellis, Doug"/>
    <s v="TCN"/>
    <x v="153"/>
    <x v="0"/>
    <x v="6"/>
  </r>
  <r>
    <n v="460048"/>
    <s v="Gray, Katelyn"/>
    <s v="TCN-RMC11"/>
    <s v="JPG10"/>
    <x v="3"/>
    <x v="1"/>
    <n v="8"/>
    <s v="Ellis, Doug"/>
    <s v="TCN"/>
    <x v="153"/>
    <x v="0"/>
    <x v="6"/>
  </r>
  <r>
    <n v="460048"/>
    <s v="Gray, Katelyn"/>
    <s v="TCN-RMC11"/>
    <s v="JPG10"/>
    <x v="4"/>
    <x v="1"/>
    <n v="8"/>
    <s v="Ellis, Doug"/>
    <s v="TCN"/>
    <x v="153"/>
    <x v="0"/>
    <x v="6"/>
  </r>
  <r>
    <n v="460048"/>
    <s v="Gray, Katelyn"/>
    <s v="TCN-RMC11"/>
    <s v="JPG10"/>
    <x v="2"/>
    <x v="1"/>
    <n v="8"/>
    <s v="Ellis, Doug"/>
    <s v="TCN"/>
    <x v="153"/>
    <x v="0"/>
    <x v="6"/>
  </r>
  <r>
    <n v="460048"/>
    <s v="Gray, Katelyn"/>
    <s v="TCN-RMC11"/>
    <s v="JPG10"/>
    <x v="13"/>
    <x v="2"/>
    <n v="0.37"/>
    <s v="Ellis, Doug"/>
    <s v="TCN"/>
    <x v="153"/>
    <x v="0"/>
    <x v="6"/>
  </r>
  <r>
    <n v="460050"/>
    <s v="Johnson, William"/>
    <s v="TCN-RMS11"/>
    <s v="JPG10"/>
    <x v="1"/>
    <x v="2"/>
    <n v="0.17"/>
    <s v="Allen, David"/>
    <s v="TCN"/>
    <x v="189"/>
    <x v="0"/>
    <x v="6"/>
  </r>
  <r>
    <n v="460050"/>
    <s v="Johnson, William"/>
    <s v="TCN-RMS11"/>
    <s v="JPG10"/>
    <x v="13"/>
    <x v="2"/>
    <n v="0.32"/>
    <s v="Allen, David"/>
    <s v="TCN"/>
    <x v="189"/>
    <x v="0"/>
    <x v="6"/>
  </r>
  <r>
    <n v="460868"/>
    <s v="Arsenault, Brandon"/>
    <s v="TCN-RBA14"/>
    <s v="JPG10"/>
    <x v="2"/>
    <x v="2"/>
    <n v="1.48"/>
    <s v="Briden, Robert"/>
    <s v="TCN"/>
    <x v="147"/>
    <x v="0"/>
    <x v="18"/>
  </r>
  <r>
    <n v="460952"/>
    <s v="Kovacs, Travis"/>
    <s v="TCN-RBC13"/>
    <s v="JPG10"/>
    <x v="13"/>
    <x v="2"/>
    <n v="0.25"/>
    <s v="Zurell, Tom"/>
    <s v="TCN"/>
    <x v="64"/>
    <x v="0"/>
    <x v="15"/>
  </r>
  <r>
    <n v="460958"/>
    <s v="de Guzman, Marilyn"/>
    <s v="TCN-QNI11"/>
    <s v="JPG10"/>
    <x v="2"/>
    <x v="2"/>
    <n v="0.22"/>
    <s v="Lowe, Gordon"/>
    <s v="TCN"/>
    <x v="42"/>
    <x v="0"/>
    <x v="7"/>
  </r>
  <r>
    <n v="460958"/>
    <s v="de Guzman, Marilyn"/>
    <s v="TCN-QNI11"/>
    <s v="JPG10"/>
    <x v="13"/>
    <x v="2"/>
    <n v="0.63"/>
    <s v="Lowe, Gordon"/>
    <s v="TCN"/>
    <x v="42"/>
    <x v="0"/>
    <x v="7"/>
  </r>
  <r>
    <n v="461011"/>
    <s v="Rooth, Kaitlyn"/>
    <s v="TCN-RMD11"/>
    <s v="JPG10"/>
    <x v="1"/>
    <x v="2"/>
    <n v="0.25"/>
    <s v="Berry, Adam"/>
    <s v="TCN"/>
    <x v="255"/>
    <x v="0"/>
    <x v="6"/>
  </r>
  <r>
    <n v="461011"/>
    <s v="Rooth, Kaitlyn"/>
    <s v="TCN-RMD11"/>
    <s v="JPG10"/>
    <x v="2"/>
    <x v="2"/>
    <n v="0.25"/>
    <s v="Berry, Adam"/>
    <s v="TCN"/>
    <x v="255"/>
    <x v="0"/>
    <x v="6"/>
  </r>
  <r>
    <n v="461011"/>
    <s v="Rooth, Kaitlyn"/>
    <s v="TCN-RMD11"/>
    <s v="JPG10"/>
    <x v="13"/>
    <x v="2"/>
    <n v="0.42"/>
    <s v="Berry, Adam"/>
    <s v="TCN"/>
    <x v="255"/>
    <x v="0"/>
    <x v="6"/>
  </r>
  <r>
    <n v="461019"/>
    <s v="Nguyen, Richard"/>
    <s v="TCN-RBA13"/>
    <s v="JPG10"/>
    <x v="5"/>
    <x v="1"/>
    <n v="8"/>
    <s v="Bleskie, Mark"/>
    <s v="TCN"/>
    <x v="200"/>
    <x v="0"/>
    <x v="18"/>
  </r>
  <r>
    <n v="461019"/>
    <s v="Nguyen, Richard"/>
    <s v="TCN-RBA13"/>
    <s v="JPG10"/>
    <x v="6"/>
    <x v="1"/>
    <n v="8"/>
    <s v="Bleskie, Mark"/>
    <s v="TCN"/>
    <x v="200"/>
    <x v="0"/>
    <x v="18"/>
  </r>
  <r>
    <n v="461019"/>
    <s v="Nguyen, Richard"/>
    <s v="TCN-RBA13"/>
    <s v="JPG10"/>
    <x v="7"/>
    <x v="1"/>
    <n v="8"/>
    <s v="Bleskie, Mark"/>
    <s v="TCN"/>
    <x v="200"/>
    <x v="0"/>
    <x v="18"/>
  </r>
  <r>
    <n v="461019"/>
    <s v="Nguyen, Richard"/>
    <s v="TCN-RBA13"/>
    <s v="JPG10"/>
    <x v="8"/>
    <x v="1"/>
    <n v="8"/>
    <s v="Bleskie, Mark"/>
    <s v="TCN"/>
    <x v="200"/>
    <x v="0"/>
    <x v="18"/>
  </r>
  <r>
    <n v="529696"/>
    <s v="Shannon, Drew"/>
    <s v="TCN-RJN12"/>
    <s v="JPG10"/>
    <x v="17"/>
    <x v="1"/>
    <n v="8"/>
    <s v="Turner, Jason"/>
    <s v="TCN"/>
    <x v="155"/>
    <x v="0"/>
    <x v="2"/>
  </r>
  <r>
    <n v="461021"/>
    <s v="Munroe, Chris"/>
    <s v="TCN-RBA18"/>
    <s v="JPG10"/>
    <x v="2"/>
    <x v="2"/>
    <n v="1.53"/>
    <s v="Hanscom, Jeffrey"/>
    <s v="TCN"/>
    <x v="100"/>
    <x v="0"/>
    <x v="18"/>
  </r>
  <r>
    <n v="461025"/>
    <s v="Madden, Shane"/>
    <s v="TCN-WCV12"/>
    <s v="JPG10"/>
    <x v="11"/>
    <x v="1"/>
    <n v="8"/>
    <s v="McFadden, Brent"/>
    <s v="TCN"/>
    <x v="165"/>
    <x v="0"/>
    <x v="10"/>
  </r>
  <r>
    <n v="461126"/>
    <s v="Hunter, Bryan"/>
    <s v="TCN-WTM00"/>
    <s v="JPG27"/>
    <x v="5"/>
    <x v="1"/>
    <n v="8"/>
    <s v="O'Connell, Michael"/>
    <s v="TCN"/>
    <x v="228"/>
    <x v="4"/>
    <x v="9"/>
  </r>
  <r>
    <n v="461126"/>
    <s v="Hunter, Bryan"/>
    <s v="TCN-WTM00"/>
    <s v="JPG27"/>
    <x v="6"/>
    <x v="1"/>
    <n v="8"/>
    <s v="O'Connell, Michael"/>
    <s v="TCN"/>
    <x v="228"/>
    <x v="4"/>
    <x v="9"/>
  </r>
  <r>
    <n v="461795"/>
    <s v="Osborne, Lisa"/>
    <s v="TCN-RLC11"/>
    <s v="JPG10"/>
    <x v="1"/>
    <x v="2"/>
    <n v="0.05"/>
    <s v="MacPhee, Duane"/>
    <s v="TCN"/>
    <x v="287"/>
    <x v="0"/>
    <x v="5"/>
  </r>
  <r>
    <n v="461795"/>
    <s v="Osborne, Lisa"/>
    <s v="TCN-RLC11"/>
    <s v="JPG10"/>
    <x v="12"/>
    <x v="2"/>
    <n v="0.18"/>
    <s v="MacPhee, Duane"/>
    <s v="TCN"/>
    <x v="287"/>
    <x v="0"/>
    <x v="5"/>
  </r>
  <r>
    <n v="461795"/>
    <s v="Osborne, Lisa"/>
    <s v="TCN-RLC11"/>
    <s v="JPG10"/>
    <x v="22"/>
    <x v="2"/>
    <n v="0.05"/>
    <s v="MacPhee, Duane"/>
    <s v="TCN"/>
    <x v="287"/>
    <x v="0"/>
    <x v="5"/>
  </r>
  <r>
    <n v="461795"/>
    <s v="Osborne, Lisa"/>
    <s v="TCN-RLC11"/>
    <s v="JPG10"/>
    <x v="15"/>
    <x v="2"/>
    <n v="0.15"/>
    <s v="MacPhee, Duane"/>
    <s v="TCN"/>
    <x v="287"/>
    <x v="0"/>
    <x v="5"/>
  </r>
  <r>
    <n v="461799"/>
    <s v="McLean, Sylvain"/>
    <s v="TCN-RME12"/>
    <s v="JPG10"/>
    <x v="7"/>
    <x v="1"/>
    <n v="8"/>
    <s v="Gonzalez-Day, Javier"/>
    <s v="TCN"/>
    <x v="227"/>
    <x v="0"/>
    <x v="6"/>
  </r>
  <r>
    <n v="461799"/>
    <s v="McLean, Sylvain"/>
    <s v="TCN-RME12"/>
    <s v="JPG10"/>
    <x v="8"/>
    <x v="1"/>
    <n v="8"/>
    <s v="Gonzalez-Day, Javier"/>
    <s v="TCN"/>
    <x v="227"/>
    <x v="0"/>
    <x v="6"/>
  </r>
  <r>
    <n v="529887"/>
    <s v="Itoro, Edwin"/>
    <s v="TCN-RDB11"/>
    <s v="JPG10"/>
    <x v="17"/>
    <x v="1"/>
    <n v="8"/>
    <s v="Nymeyer, Grant"/>
    <s v="TCN"/>
    <x v="283"/>
    <x v="0"/>
    <x v="0"/>
  </r>
  <r>
    <n v="461799"/>
    <s v="McLean, Sylvain"/>
    <s v="TCN-RME12"/>
    <s v="JPG10"/>
    <x v="18"/>
    <x v="1"/>
    <n v="8"/>
    <s v="Gonzalez-Day, Javier"/>
    <s v="TCN"/>
    <x v="227"/>
    <x v="0"/>
    <x v="6"/>
  </r>
  <r>
    <n v="461800"/>
    <s v="Veenhof, Michael"/>
    <s v="TCN-RBA14"/>
    <s v="JPG10"/>
    <x v="2"/>
    <x v="2"/>
    <n v="1.37"/>
    <s v="Briden, Robert"/>
    <s v="TCN"/>
    <x v="147"/>
    <x v="0"/>
    <x v="18"/>
  </r>
  <r>
    <n v="461809"/>
    <s v="Goetz, Marley"/>
    <s v="TCN-RSF12"/>
    <s v="JPG10"/>
    <x v="2"/>
    <x v="2"/>
    <n v="1.5"/>
    <s v="Richards, Geoff"/>
    <s v="TCN"/>
    <x v="322"/>
    <x v="0"/>
    <x v="8"/>
  </r>
  <r>
    <n v="461813"/>
    <s v="Rice, Tyler"/>
    <s v="TCN-RWS12"/>
    <s v="JPG10"/>
    <x v="1"/>
    <x v="2"/>
    <n v="2.0699999999999998"/>
    <s v="Davis, Steven"/>
    <s v="TCN"/>
    <x v="32"/>
    <x v="0"/>
    <x v="2"/>
  </r>
  <r>
    <n v="461813"/>
    <s v="Rice, Tyler"/>
    <s v="TCN-RWS12"/>
    <s v="JPG10"/>
    <x v="3"/>
    <x v="2"/>
    <n v="0.85"/>
    <s v="Davis, Steven"/>
    <s v="TCN"/>
    <x v="32"/>
    <x v="0"/>
    <x v="2"/>
  </r>
  <r>
    <n v="461813"/>
    <s v="Rice, Tyler"/>
    <s v="TCN-RWS12"/>
    <s v="JPG10"/>
    <x v="2"/>
    <x v="2"/>
    <n v="1.43"/>
    <s v="Davis, Steven"/>
    <s v="TCN"/>
    <x v="32"/>
    <x v="0"/>
    <x v="2"/>
  </r>
  <r>
    <n v="461813"/>
    <s v="Rice, Tyler"/>
    <s v="TCN-RWS12"/>
    <s v="JPG10"/>
    <x v="5"/>
    <x v="2"/>
    <n v="0.22"/>
    <s v="Davis, Steven"/>
    <s v="TCN"/>
    <x v="32"/>
    <x v="0"/>
    <x v="2"/>
  </r>
  <r>
    <n v="461813"/>
    <s v="Rice, Tyler"/>
    <s v="TCN-RWS12"/>
    <s v="JPG10"/>
    <x v="18"/>
    <x v="2"/>
    <n v="0.5"/>
    <s v="Davis, Steven"/>
    <s v="TCN"/>
    <x v="32"/>
    <x v="0"/>
    <x v="2"/>
  </r>
  <r>
    <n v="461813"/>
    <s v="Rice, Tyler"/>
    <s v="TCN-RWS12"/>
    <s v="JPG10"/>
    <x v="20"/>
    <x v="2"/>
    <n v="0.62"/>
    <s v="Davis, Steven"/>
    <s v="TCN"/>
    <x v="32"/>
    <x v="0"/>
    <x v="2"/>
  </r>
  <r>
    <n v="462641"/>
    <s v="Asuncion, Erick"/>
    <s v="TCN-RBA14"/>
    <s v="JPG10"/>
    <x v="2"/>
    <x v="2"/>
    <n v="1.45"/>
    <s v="Briden, Robert"/>
    <s v="TCN"/>
    <x v="147"/>
    <x v="0"/>
    <x v="18"/>
  </r>
  <r>
    <n v="462687"/>
    <s v="Wagter, Douglas"/>
    <s v="TCN-RLE11"/>
    <s v="JPG10"/>
    <x v="6"/>
    <x v="0"/>
    <n v="0.18"/>
    <s v="Dunn, Timothy"/>
    <s v="TCN"/>
    <x v="317"/>
    <x v="0"/>
    <x v="5"/>
  </r>
  <r>
    <n v="462697"/>
    <s v="Do, Bouakham"/>
    <s v="TCN-RST11"/>
    <s v="JPG10"/>
    <x v="5"/>
    <x v="1"/>
    <n v="8"/>
    <s v="Farraway, Arthur"/>
    <s v="TCN"/>
    <x v="337"/>
    <x v="0"/>
    <x v="8"/>
  </r>
  <r>
    <n v="462697"/>
    <s v="Do, Bouakham"/>
    <s v="TCN-RST11"/>
    <s v="JPG10"/>
    <x v="6"/>
    <x v="1"/>
    <n v="8"/>
    <s v="Farraway, Arthur"/>
    <s v="TCN"/>
    <x v="337"/>
    <x v="0"/>
    <x v="8"/>
  </r>
  <r>
    <n v="463252"/>
    <s v="Prudnikov, Mykyta"/>
    <s v="TCN-RSE12"/>
    <s v="JPG10"/>
    <x v="2"/>
    <x v="2"/>
    <n v="1.03"/>
    <s v="Van Dyk, Jonathan"/>
    <s v="TCN"/>
    <x v="299"/>
    <x v="0"/>
    <x v="8"/>
  </r>
  <r>
    <n v="463256"/>
    <s v="Karottan Eldhose, Nejil"/>
    <s v="TCN-RSI12"/>
    <s v="JPG10"/>
    <x v="2"/>
    <x v="2"/>
    <n v="1.5"/>
    <s v="Tremblay, Joshua"/>
    <s v="TCN"/>
    <x v="352"/>
    <x v="0"/>
    <x v="8"/>
  </r>
  <r>
    <n v="463291"/>
    <s v="Bouma, Alicia"/>
    <s v="TCN-RSB12"/>
    <s v="JPG10"/>
    <x v="11"/>
    <x v="1"/>
    <n v="8"/>
    <s v="Young, Jesse"/>
    <s v="TCN"/>
    <x v="311"/>
    <x v="0"/>
    <x v="8"/>
  </r>
  <r>
    <n v="463334"/>
    <s v="McEwan, Mark"/>
    <s v="TCN-RSU11"/>
    <s v="JPG10"/>
    <x v="13"/>
    <x v="1"/>
    <n v="8"/>
    <s v="Wiles, Eric"/>
    <s v="TCN"/>
    <x v="230"/>
    <x v="0"/>
    <x v="8"/>
  </r>
  <r>
    <n v="463334"/>
    <s v="McEwan, Mark"/>
    <s v="TCN-RSU11"/>
    <s v="JPG10"/>
    <x v="14"/>
    <x v="1"/>
    <n v="8"/>
    <s v="Wiles, Eric"/>
    <s v="TCN"/>
    <x v="230"/>
    <x v="0"/>
    <x v="8"/>
  </r>
  <r>
    <n v="463334"/>
    <s v="McEwan, Mark"/>
    <s v="TCN-RSU11"/>
    <s v="JPG10"/>
    <x v="16"/>
    <x v="1"/>
    <n v="8"/>
    <s v="Wiles, Eric"/>
    <s v="TCN"/>
    <x v="230"/>
    <x v="0"/>
    <x v="8"/>
  </r>
  <r>
    <n v="463334"/>
    <s v="McEwan, Mark"/>
    <s v="TCN-RSU11"/>
    <s v="JPG10"/>
    <x v="21"/>
    <x v="1"/>
    <n v="8"/>
    <s v="Wiles, Eric"/>
    <s v="TCN"/>
    <x v="230"/>
    <x v="0"/>
    <x v="8"/>
  </r>
  <r>
    <n v="463334"/>
    <s v="McEwan, Mark"/>
    <s v="TCN-RSU11"/>
    <s v="JPG10"/>
    <x v="9"/>
    <x v="1"/>
    <n v="8"/>
    <s v="Wiles, Eric"/>
    <s v="TCN"/>
    <x v="230"/>
    <x v="0"/>
    <x v="8"/>
  </r>
  <r>
    <n v="463335"/>
    <s v="Collina, Brandon"/>
    <s v="TCN-RST12"/>
    <s v="JPG10"/>
    <x v="2"/>
    <x v="0"/>
    <n v="1.38"/>
    <s v="Jankovics, Ella"/>
    <s v="TCN"/>
    <x v="326"/>
    <x v="0"/>
    <x v="8"/>
  </r>
  <r>
    <n v="463433"/>
    <s v="Prisovsky, Anthony"/>
    <s v="TCN-REW30"/>
    <s v="JPG23"/>
    <x v="15"/>
    <x v="0"/>
    <n v="8"/>
    <s v="Fehrman, Michael"/>
    <s v="TCN"/>
    <x v="323"/>
    <x v="0"/>
    <x v="2"/>
  </r>
  <r>
    <n v="463437"/>
    <s v="Rao, Carla"/>
    <s v="TCN-RSD12"/>
    <s v="JPG10"/>
    <x v="2"/>
    <x v="2"/>
    <n v="1.53"/>
    <s v="Briggs, Rebecca"/>
    <s v="TCN"/>
    <x v="344"/>
    <x v="0"/>
    <x v="8"/>
  </r>
  <r>
    <n v="463910"/>
    <s v="Freamon, Jeff"/>
    <s v="TCN-RSE12"/>
    <s v="JPG10"/>
    <x v="2"/>
    <x v="2"/>
    <n v="1.58"/>
    <s v="Van Dyk, Jonathan"/>
    <s v="TCN"/>
    <x v="299"/>
    <x v="0"/>
    <x v="8"/>
  </r>
  <r>
    <n v="463920"/>
    <s v="Chinhara, Tichaona"/>
    <s v="TCN-RTD12"/>
    <s v="JPG10"/>
    <x v="2"/>
    <x v="0"/>
    <n v="0.73"/>
    <s v="McClung, Eric"/>
    <s v="TCN"/>
    <x v="359"/>
    <x v="0"/>
    <x v="1"/>
  </r>
  <r>
    <n v="463920"/>
    <s v="Chinhara, Tichaona"/>
    <s v="TCN-RTD12"/>
    <s v="JPG10"/>
    <x v="8"/>
    <x v="0"/>
    <n v="0.53"/>
    <s v="McClung, Eric"/>
    <s v="TCN"/>
    <x v="359"/>
    <x v="0"/>
    <x v="1"/>
  </r>
  <r>
    <n v="463924"/>
    <s v="Dhillon, Gurpreet"/>
    <s v="TCN-RTC12"/>
    <s v="JPG10"/>
    <x v="1"/>
    <x v="0"/>
    <n v="0.25"/>
    <s v="Reeves, Jennifer"/>
    <s v="TCN"/>
    <x v="1"/>
    <x v="0"/>
    <x v="1"/>
  </r>
  <r>
    <n v="463924"/>
    <s v="Dhillon, Gurpreet"/>
    <s v="TCN-RTC12"/>
    <s v="JPG10"/>
    <x v="2"/>
    <x v="0"/>
    <n v="1.68"/>
    <s v="Reeves, Jennifer"/>
    <s v="TCN"/>
    <x v="1"/>
    <x v="0"/>
    <x v="1"/>
  </r>
  <r>
    <n v="463925"/>
    <s v="DeSousa, Andrea"/>
    <s v="TCN-QSI12"/>
    <s v="JPG10"/>
    <x v="3"/>
    <x v="0"/>
    <n v="7.92"/>
    <s v="Hiuser, Josh"/>
    <s v="TCN"/>
    <x v="69"/>
    <x v="0"/>
    <x v="3"/>
  </r>
  <r>
    <n v="463925"/>
    <s v="DeSousa, Andrea"/>
    <s v="TCN-QSI12"/>
    <s v="JPG10"/>
    <x v="2"/>
    <x v="2"/>
    <n v="1.57"/>
    <s v="Hiuser, Josh"/>
    <s v="TCN"/>
    <x v="69"/>
    <x v="0"/>
    <x v="3"/>
  </r>
  <r>
    <n v="463925"/>
    <s v="DeSousa, Andrea"/>
    <s v="TCN-QSI12"/>
    <s v="JPG10"/>
    <x v="20"/>
    <x v="0"/>
    <n v="7.85"/>
    <s v="Hiuser, Josh"/>
    <s v="TCN"/>
    <x v="69"/>
    <x v="0"/>
    <x v="3"/>
  </r>
  <r>
    <n v="464256"/>
    <s v="Mwale, Kaphwiyo"/>
    <s v="TCN-RTC12"/>
    <s v="JPG10"/>
    <x v="1"/>
    <x v="0"/>
    <n v="0.23"/>
    <s v="Reeves, Jennifer"/>
    <s v="TCN"/>
    <x v="1"/>
    <x v="0"/>
    <x v="1"/>
  </r>
  <r>
    <n v="464256"/>
    <s v="Mwale, Kaphwiyo"/>
    <s v="TCN-RTC12"/>
    <s v="JPG10"/>
    <x v="2"/>
    <x v="0"/>
    <n v="1.48"/>
    <s v="Reeves, Jennifer"/>
    <s v="TCN"/>
    <x v="1"/>
    <x v="0"/>
    <x v="1"/>
  </r>
  <r>
    <n v="464256"/>
    <s v="Mwale, Kaphwiyo"/>
    <s v="TCN-RTC12"/>
    <s v="JPG10"/>
    <x v="12"/>
    <x v="0"/>
    <n v="0.22"/>
    <s v="Reeves, Jennifer"/>
    <s v="TCN"/>
    <x v="1"/>
    <x v="0"/>
    <x v="1"/>
  </r>
  <r>
    <n v="464259"/>
    <s v="Monaghan, Erika"/>
    <s v="TCN-RDA11"/>
    <s v="JPG10"/>
    <x v="0"/>
    <x v="0"/>
    <n v="0.17"/>
    <s v="Williton, Michael"/>
    <s v="TCN"/>
    <x v="0"/>
    <x v="0"/>
    <x v="0"/>
  </r>
  <r>
    <n v="464261"/>
    <s v="Kubinski, Caroline"/>
    <s v="TCN-RTC12"/>
    <s v="JPG10"/>
    <x v="1"/>
    <x v="0"/>
    <n v="0.27"/>
    <s v="Reeves, Jennifer"/>
    <s v="TCN"/>
    <x v="1"/>
    <x v="0"/>
    <x v="1"/>
  </r>
  <r>
    <n v="464268"/>
    <s v="Cassell, Jasmine"/>
    <s v="TCN-RLA11"/>
    <s v="JPG10"/>
    <x v="6"/>
    <x v="2"/>
    <n v="1.18"/>
    <s v="Milenkovic, Melissa"/>
    <s v="TCN"/>
    <x v="195"/>
    <x v="0"/>
    <x v="5"/>
  </r>
  <r>
    <n v="464268"/>
    <s v="Cassell, Jasmine"/>
    <s v="TCN-RLA11"/>
    <s v="JPG10"/>
    <x v="12"/>
    <x v="2"/>
    <n v="0.57999999999999996"/>
    <s v="Milenkovic, Melissa"/>
    <s v="TCN"/>
    <x v="195"/>
    <x v="0"/>
    <x v="5"/>
  </r>
  <r>
    <n v="464270"/>
    <s v="Cascadden, Brent"/>
    <s v="TCN-QSV12"/>
    <s v="JPG10"/>
    <x v="2"/>
    <x v="2"/>
    <n v="4.9000000000000004"/>
    <s v="Leyte, Richard"/>
    <s v="TCN"/>
    <x v="85"/>
    <x v="0"/>
    <x v="3"/>
  </r>
  <r>
    <n v="530005"/>
    <s v="Shushack, Tania"/>
    <s v="TCN-RLF11"/>
    <s v="JPG10"/>
    <x v="17"/>
    <x v="1"/>
    <n v="8"/>
    <s v="Unwin, Chris"/>
    <s v="TCN"/>
    <x v="152"/>
    <x v="0"/>
    <x v="5"/>
  </r>
  <r>
    <n v="464271"/>
    <s v="Campbell, Drake"/>
    <s v="TCN-QSV11"/>
    <s v="JPG10"/>
    <x v="10"/>
    <x v="0"/>
    <n v="8"/>
    <s v="Bowbeer, Christopher"/>
    <s v="TCN"/>
    <x v="73"/>
    <x v="0"/>
    <x v="3"/>
  </r>
  <r>
    <n v="464274"/>
    <s v="Wadhwa, Nitesh"/>
    <s v="TCN-RSN12"/>
    <s v="JPG10"/>
    <x v="2"/>
    <x v="0"/>
    <n v="1.57"/>
    <s v="Jordao, Manuel"/>
    <s v="TCN"/>
    <x v="333"/>
    <x v="0"/>
    <x v="8"/>
  </r>
  <r>
    <n v="464274"/>
    <s v="Wadhwa, Nitesh"/>
    <s v="TCN-RSN12"/>
    <s v="JPG10"/>
    <x v="11"/>
    <x v="1"/>
    <n v="8"/>
    <s v="Jordao, Manuel"/>
    <s v="TCN"/>
    <x v="333"/>
    <x v="0"/>
    <x v="8"/>
  </r>
  <r>
    <n v="464274"/>
    <s v="Wadhwa, Nitesh"/>
    <s v="TCN-RSN12"/>
    <s v="JPG10"/>
    <x v="12"/>
    <x v="1"/>
    <n v="8"/>
    <s v="Jordao, Manuel"/>
    <s v="TCN"/>
    <x v="333"/>
    <x v="0"/>
    <x v="8"/>
  </r>
  <r>
    <n v="464293"/>
    <s v="Shin, Rob"/>
    <s v="TCN-RDA11"/>
    <s v="JPG10"/>
    <x v="0"/>
    <x v="0"/>
    <n v="0.18"/>
    <s v="Williton, Michael"/>
    <s v="TCN"/>
    <x v="0"/>
    <x v="0"/>
    <x v="0"/>
  </r>
  <r>
    <n v="464293"/>
    <s v="Shin, Rob"/>
    <s v="TCN-RDA11"/>
    <s v="JPG10"/>
    <x v="22"/>
    <x v="0"/>
    <n v="0.5"/>
    <s v="Williton, Michael"/>
    <s v="TCN"/>
    <x v="0"/>
    <x v="0"/>
    <x v="0"/>
  </r>
  <r>
    <n v="464308"/>
    <s v="Taylor, Mark"/>
    <s v="TCN-QSV12"/>
    <s v="JPG10"/>
    <x v="4"/>
    <x v="0"/>
    <n v="6"/>
    <s v="Leyte, Richard"/>
    <s v="TCN"/>
    <x v="85"/>
    <x v="0"/>
    <x v="3"/>
  </r>
  <r>
    <n v="464308"/>
    <s v="Taylor, Mark"/>
    <s v="TCN-QSV12"/>
    <s v="JPG10"/>
    <x v="6"/>
    <x v="1"/>
    <n v="8"/>
    <s v="Leyte, Richard"/>
    <s v="TCN"/>
    <x v="85"/>
    <x v="0"/>
    <x v="3"/>
  </r>
  <r>
    <n v="464308"/>
    <s v="Taylor, Mark"/>
    <s v="TCN-QSV12"/>
    <s v="JPG10"/>
    <x v="7"/>
    <x v="1"/>
    <n v="8"/>
    <s v="Leyte, Richard"/>
    <s v="TCN"/>
    <x v="85"/>
    <x v="0"/>
    <x v="3"/>
  </r>
  <r>
    <n v="464308"/>
    <s v="Taylor, Mark"/>
    <s v="TCN-QSV12"/>
    <s v="JPG10"/>
    <x v="8"/>
    <x v="1"/>
    <n v="8"/>
    <s v="Leyte, Richard"/>
    <s v="TCN"/>
    <x v="85"/>
    <x v="0"/>
    <x v="3"/>
  </r>
  <r>
    <n v="530010"/>
    <s v="Reuber, Chris"/>
    <s v="TCN-RSI12"/>
    <s v="JPG10"/>
    <x v="17"/>
    <x v="1"/>
    <n v="8"/>
    <s v="Tremblay, Joshua"/>
    <s v="TCN"/>
    <x v="352"/>
    <x v="0"/>
    <x v="8"/>
  </r>
  <r>
    <n v="464311"/>
    <s v="Sookhai, Shane"/>
    <s v="TCN-QSV11"/>
    <s v="JPG10"/>
    <x v="10"/>
    <x v="0"/>
    <n v="7.95"/>
    <s v="Bowbeer, Christopher"/>
    <s v="TCN"/>
    <x v="73"/>
    <x v="0"/>
    <x v="3"/>
  </r>
  <r>
    <n v="464663"/>
    <s v="Batson, Nicole"/>
    <s v="TCN-RSI12"/>
    <s v="JPG10"/>
    <x v="1"/>
    <x v="1"/>
    <n v="8"/>
    <s v="Tremblay, Joshua"/>
    <s v="TCN"/>
    <x v="352"/>
    <x v="0"/>
    <x v="8"/>
  </r>
  <r>
    <n v="464663"/>
    <s v="Batson, Nicole"/>
    <s v="TCN-RSI12"/>
    <s v="JPG10"/>
    <x v="2"/>
    <x v="2"/>
    <n v="0.98"/>
    <s v="Tremblay, Joshua"/>
    <s v="TCN"/>
    <x v="352"/>
    <x v="0"/>
    <x v="8"/>
  </r>
  <r>
    <n v="464664"/>
    <s v="Al-Sayyed, Badir"/>
    <s v="TCN-RSU12"/>
    <s v="JPG10"/>
    <x v="2"/>
    <x v="2"/>
    <n v="1.22"/>
    <s v="Waring, Andrea"/>
    <s v="TCN"/>
    <x v="327"/>
    <x v="0"/>
    <x v="8"/>
  </r>
  <r>
    <n v="530271"/>
    <s v="Kauntz, Natalie"/>
    <s v="TCN-RSB11"/>
    <s v="JPG10"/>
    <x v="17"/>
    <x v="1"/>
    <n v="7"/>
    <s v="Mohammed, Samir"/>
    <s v="TCN"/>
    <x v="360"/>
    <x v="0"/>
    <x v="8"/>
  </r>
  <r>
    <n v="464811"/>
    <s v="Boucher, Line"/>
    <s v="TCN-RSB11"/>
    <s v="JPG10"/>
    <x v="18"/>
    <x v="1"/>
    <n v="8"/>
    <s v="Mohammed, Samir"/>
    <s v="TCN"/>
    <x v="360"/>
    <x v="0"/>
    <x v="8"/>
  </r>
  <r>
    <n v="464811"/>
    <s v="Boucher, Line"/>
    <s v="TCN-RSB11"/>
    <s v="JPG10"/>
    <x v="19"/>
    <x v="1"/>
    <n v="8"/>
    <s v="Mohammed, Samir"/>
    <s v="TCN"/>
    <x v="360"/>
    <x v="0"/>
    <x v="8"/>
  </r>
  <r>
    <n v="464811"/>
    <s v="Boucher, Line"/>
    <s v="TCN-RSB11"/>
    <s v="JPG10"/>
    <x v="20"/>
    <x v="1"/>
    <n v="8"/>
    <s v="Mohammed, Samir"/>
    <s v="TCN"/>
    <x v="360"/>
    <x v="0"/>
    <x v="8"/>
  </r>
  <r>
    <n v="465105"/>
    <s v="Asghary, Ali"/>
    <s v="TCN-RSI12"/>
    <s v="JPG10"/>
    <x v="2"/>
    <x v="2"/>
    <n v="1.07"/>
    <s v="Tremblay, Joshua"/>
    <s v="TCN"/>
    <x v="352"/>
    <x v="0"/>
    <x v="8"/>
  </r>
  <r>
    <n v="465110"/>
    <s v="Warford, Eric"/>
    <s v="TCN-RBA18"/>
    <s v="JPG10"/>
    <x v="2"/>
    <x v="2"/>
    <n v="1.53"/>
    <s v="Hanscom, Jeffrey"/>
    <s v="TCN"/>
    <x v="100"/>
    <x v="0"/>
    <x v="18"/>
  </r>
  <r>
    <n v="465110"/>
    <s v="Warford, Eric"/>
    <s v="TCN-RBA18"/>
    <s v="JPG10"/>
    <x v="7"/>
    <x v="1"/>
    <n v="8"/>
    <s v="Hanscom, Jeffrey"/>
    <s v="TCN"/>
    <x v="100"/>
    <x v="0"/>
    <x v="18"/>
  </r>
  <r>
    <n v="465110"/>
    <s v="Warford, Eric"/>
    <s v="TCN-RBA18"/>
    <s v="JPG10"/>
    <x v="8"/>
    <x v="1"/>
    <n v="8"/>
    <s v="Hanscom, Jeffrey"/>
    <s v="TCN"/>
    <x v="100"/>
    <x v="0"/>
    <x v="18"/>
  </r>
  <r>
    <n v="530762"/>
    <s v="Ferrie, Jacob"/>
    <s v="TCN-RMF12"/>
    <s v="JPG10"/>
    <x v="17"/>
    <x v="1"/>
    <n v="8"/>
    <s v="Tilford, Tanya"/>
    <s v="TCN"/>
    <x v="107"/>
    <x v="0"/>
    <x v="6"/>
  </r>
  <r>
    <n v="465110"/>
    <s v="Warford, Eric"/>
    <s v="TCN-RBA18"/>
    <s v="JPG10"/>
    <x v="18"/>
    <x v="1"/>
    <n v="8"/>
    <s v="Hanscom, Jeffrey"/>
    <s v="TCN"/>
    <x v="100"/>
    <x v="0"/>
    <x v="18"/>
  </r>
  <r>
    <n v="465118"/>
    <s v="Sandfoehr, Zachary"/>
    <s v="TCN-RKL12"/>
    <s v="JPG10"/>
    <x v="2"/>
    <x v="2"/>
    <n v="1.4"/>
    <s v="McCaig, Kyle"/>
    <s v="TCN"/>
    <x v="272"/>
    <x v="0"/>
    <x v="2"/>
  </r>
  <r>
    <n v="465121"/>
    <s v="Quigley, Brett"/>
    <s v="TCN-RWS12"/>
    <s v="JPG10"/>
    <x v="1"/>
    <x v="2"/>
    <n v="2.0699999999999998"/>
    <s v="Davis, Steven"/>
    <s v="TCN"/>
    <x v="32"/>
    <x v="0"/>
    <x v="2"/>
  </r>
  <r>
    <n v="465121"/>
    <s v="Quigley, Brett"/>
    <s v="TCN-RWS12"/>
    <s v="JPG10"/>
    <x v="6"/>
    <x v="2"/>
    <n v="0.25"/>
    <s v="Davis, Steven"/>
    <s v="TCN"/>
    <x v="32"/>
    <x v="0"/>
    <x v="2"/>
  </r>
  <r>
    <n v="465121"/>
    <s v="Quigley, Brett"/>
    <s v="TCN-RWS12"/>
    <s v="JPG10"/>
    <x v="18"/>
    <x v="2"/>
    <n v="0.47"/>
    <s v="Davis, Steven"/>
    <s v="TCN"/>
    <x v="32"/>
    <x v="0"/>
    <x v="2"/>
  </r>
  <r>
    <n v="465121"/>
    <s v="Quigley, Brett"/>
    <s v="TCN-RWS12"/>
    <s v="JPG10"/>
    <x v="9"/>
    <x v="2"/>
    <n v="0.37"/>
    <s v="Davis, Steven"/>
    <s v="TCN"/>
    <x v="32"/>
    <x v="0"/>
    <x v="2"/>
  </r>
  <r>
    <n v="466789"/>
    <s v="Alam, Md"/>
    <s v="TCN-RDA12"/>
    <s v="JPG10"/>
    <x v="19"/>
    <x v="0"/>
    <n v="7.58"/>
    <s v="Lafontaine, Daniel"/>
    <s v="TCN"/>
    <x v="161"/>
    <x v="0"/>
    <x v="0"/>
  </r>
  <r>
    <n v="466978"/>
    <s v="Pesall, Kevin"/>
    <s v="TCN-RRD00"/>
    <s v="JPG27"/>
    <x v="11"/>
    <x v="1"/>
    <n v="6.95"/>
    <s v="Ricker, Jason"/>
    <s v="TCN"/>
    <x v="65"/>
    <x v="4"/>
    <x v="5"/>
  </r>
  <r>
    <n v="466978"/>
    <s v="Pesall, Kevin"/>
    <s v="TCN-RRD00"/>
    <s v="JPG27"/>
    <x v="12"/>
    <x v="1"/>
    <n v="8"/>
    <s v="Ricker, Jason"/>
    <s v="TCN"/>
    <x v="65"/>
    <x v="4"/>
    <x v="5"/>
  </r>
  <r>
    <n v="466978"/>
    <s v="Pesall, Kevin"/>
    <s v="TCN-RRD00"/>
    <s v="JPG27"/>
    <x v="13"/>
    <x v="1"/>
    <n v="8"/>
    <s v="Ricker, Jason"/>
    <s v="TCN"/>
    <x v="65"/>
    <x v="4"/>
    <x v="5"/>
  </r>
  <r>
    <n v="467066"/>
    <s v="Godson, Caroline"/>
    <s v="TCN-RSD12"/>
    <s v="JPG10"/>
    <x v="7"/>
    <x v="1"/>
    <n v="2.15"/>
    <s v="Briggs, Rebecca"/>
    <s v="TCN"/>
    <x v="344"/>
    <x v="0"/>
    <x v="8"/>
  </r>
  <r>
    <n v="467066"/>
    <s v="Godson, Caroline"/>
    <s v="TCN-RSD12"/>
    <s v="JPG10"/>
    <x v="8"/>
    <x v="1"/>
    <n v="8"/>
    <s v="Briggs, Rebecca"/>
    <s v="TCN"/>
    <x v="344"/>
    <x v="0"/>
    <x v="8"/>
  </r>
  <r>
    <n v="531136"/>
    <s v="Forler, Nathan"/>
    <s v="TCN-RMS12"/>
    <s v="JPG10"/>
    <x v="17"/>
    <x v="1"/>
    <n v="8"/>
    <s v="Bowslaugh, Allen"/>
    <s v="TCN"/>
    <x v="347"/>
    <x v="0"/>
    <x v="6"/>
  </r>
  <r>
    <n v="467066"/>
    <s v="Godson, Caroline"/>
    <s v="TCN-RSD12"/>
    <s v="JPG10"/>
    <x v="18"/>
    <x v="1"/>
    <n v="8"/>
    <s v="Briggs, Rebecca"/>
    <s v="TCN"/>
    <x v="344"/>
    <x v="0"/>
    <x v="8"/>
  </r>
  <r>
    <n v="467066"/>
    <s v="Godson, Caroline"/>
    <s v="TCN-RSD12"/>
    <s v="JPG10"/>
    <x v="20"/>
    <x v="1"/>
    <n v="8"/>
    <s v="Briggs, Rebecca"/>
    <s v="TCN"/>
    <x v="344"/>
    <x v="0"/>
    <x v="8"/>
  </r>
  <r>
    <n v="467066"/>
    <s v="Godson, Caroline"/>
    <s v="TCN-RSD12"/>
    <s v="JPG10"/>
    <x v="10"/>
    <x v="1"/>
    <n v="8"/>
    <s v="Briggs, Rebecca"/>
    <s v="TCN"/>
    <x v="344"/>
    <x v="0"/>
    <x v="8"/>
  </r>
  <r>
    <n v="467071"/>
    <s v="Carney, Jordan"/>
    <s v="TCN-RDC11"/>
    <s v="JPG10"/>
    <x v="22"/>
    <x v="0"/>
    <n v="0.1"/>
    <s v="Hind, Jason"/>
    <s v="TCN"/>
    <x v="233"/>
    <x v="0"/>
    <x v="0"/>
  </r>
  <r>
    <n v="467071"/>
    <s v="Carney, Jordan"/>
    <s v="TCN-RDC11"/>
    <s v="JPG10"/>
    <x v="15"/>
    <x v="0"/>
    <n v="0.2"/>
    <s v="Hind, Jason"/>
    <s v="TCN"/>
    <x v="233"/>
    <x v="0"/>
    <x v="0"/>
  </r>
  <r>
    <n v="467103"/>
    <s v="Reid, Jessica"/>
    <s v="TCN-RDC11"/>
    <s v="JPG10"/>
    <x v="6"/>
    <x v="1"/>
    <n v="6.15"/>
    <s v="Hind, Jason"/>
    <s v="TCN"/>
    <x v="233"/>
    <x v="0"/>
    <x v="0"/>
  </r>
  <r>
    <n v="467103"/>
    <s v="Reid, Jessica"/>
    <s v="TCN-RDC11"/>
    <s v="JPG10"/>
    <x v="7"/>
    <x v="1"/>
    <n v="8"/>
    <s v="Hind, Jason"/>
    <s v="TCN"/>
    <x v="233"/>
    <x v="0"/>
    <x v="0"/>
  </r>
  <r>
    <n v="467103"/>
    <s v="Reid, Jessica"/>
    <s v="TCN-RDC11"/>
    <s v="JPG10"/>
    <x v="8"/>
    <x v="1"/>
    <n v="8"/>
    <s v="Hind, Jason"/>
    <s v="TCN"/>
    <x v="233"/>
    <x v="0"/>
    <x v="0"/>
  </r>
  <r>
    <n v="531436"/>
    <s v="Campbell-Anton, Erik"/>
    <s v="TCN-WWU11"/>
    <s v="JPG10"/>
    <x v="17"/>
    <x v="1"/>
    <n v="8"/>
    <s v="Valletta, Tyler"/>
    <s v="TCN"/>
    <x v="295"/>
    <x v="0"/>
    <x v="13"/>
  </r>
  <r>
    <n v="467103"/>
    <s v="Reid, Jessica"/>
    <s v="TCN-RDC11"/>
    <s v="JPG10"/>
    <x v="18"/>
    <x v="1"/>
    <n v="8"/>
    <s v="Hind, Jason"/>
    <s v="TCN"/>
    <x v="233"/>
    <x v="0"/>
    <x v="0"/>
  </r>
  <r>
    <n v="467103"/>
    <s v="Reid, Jessica"/>
    <s v="TCN-RDC11"/>
    <s v="JPG10"/>
    <x v="22"/>
    <x v="0"/>
    <n v="0.1"/>
    <s v="Hind, Jason"/>
    <s v="TCN"/>
    <x v="233"/>
    <x v="0"/>
    <x v="0"/>
  </r>
  <r>
    <n v="467103"/>
    <s v="Reid, Jessica"/>
    <s v="TCN-RDC11"/>
    <s v="JPG10"/>
    <x v="15"/>
    <x v="0"/>
    <n v="0.2"/>
    <s v="Hind, Jason"/>
    <s v="TCN"/>
    <x v="233"/>
    <x v="0"/>
    <x v="0"/>
  </r>
  <r>
    <n v="467106"/>
    <s v="Pham, Linda"/>
    <s v="TCN-RMC11"/>
    <s v="JPG10"/>
    <x v="13"/>
    <x v="2"/>
    <n v="0.22"/>
    <s v="Ellis, Doug"/>
    <s v="TCN"/>
    <x v="153"/>
    <x v="0"/>
    <x v="6"/>
  </r>
  <r>
    <n v="467111"/>
    <s v="Malawi, Nepil"/>
    <s v="TCN-RSD12"/>
    <s v="JPG10"/>
    <x v="1"/>
    <x v="2"/>
    <n v="0.05"/>
    <s v="Briggs, Rebecca"/>
    <s v="TCN"/>
    <x v="344"/>
    <x v="0"/>
    <x v="8"/>
  </r>
  <r>
    <n v="467111"/>
    <s v="Malawi, Nepil"/>
    <s v="TCN-RSD12"/>
    <s v="JPG10"/>
    <x v="2"/>
    <x v="2"/>
    <n v="1.3"/>
    <s v="Briggs, Rebecca"/>
    <s v="TCN"/>
    <x v="344"/>
    <x v="0"/>
    <x v="8"/>
  </r>
  <r>
    <n v="467111"/>
    <s v="Malawi, Nepil"/>
    <s v="TCN-RSD12"/>
    <s v="JPG10"/>
    <x v="7"/>
    <x v="1"/>
    <n v="1.5"/>
    <s v="Briggs, Rebecca"/>
    <s v="TCN"/>
    <x v="344"/>
    <x v="0"/>
    <x v="8"/>
  </r>
  <r>
    <n v="467111"/>
    <s v="Malawi, Nepil"/>
    <s v="TCN-RSD12"/>
    <s v="JPG10"/>
    <x v="8"/>
    <x v="1"/>
    <n v="8"/>
    <s v="Briggs, Rebecca"/>
    <s v="TCN"/>
    <x v="344"/>
    <x v="0"/>
    <x v="8"/>
  </r>
  <r>
    <n v="531638"/>
    <s v="Bennett, Ryan"/>
    <s v="TCN-RLC12"/>
    <s v="JPG10"/>
    <x v="17"/>
    <x v="1"/>
    <n v="8"/>
    <s v="Wolfe, Barry"/>
    <s v="TCN"/>
    <x v="223"/>
    <x v="0"/>
    <x v="5"/>
  </r>
  <r>
    <n v="467111"/>
    <s v="Malawi, Nepil"/>
    <s v="TCN-RSD12"/>
    <s v="JPG10"/>
    <x v="18"/>
    <x v="1"/>
    <n v="8"/>
    <s v="Briggs, Rebecca"/>
    <s v="TCN"/>
    <x v="344"/>
    <x v="0"/>
    <x v="8"/>
  </r>
  <r>
    <n v="467111"/>
    <s v="Malawi, Nepil"/>
    <s v="TCN-RSD12"/>
    <s v="JPG10"/>
    <x v="19"/>
    <x v="1"/>
    <n v="8"/>
    <s v="Briggs, Rebecca"/>
    <s v="TCN"/>
    <x v="344"/>
    <x v="0"/>
    <x v="8"/>
  </r>
  <r>
    <n v="467111"/>
    <s v="Malawi, Nepil"/>
    <s v="TCN-RSD12"/>
    <s v="JPG10"/>
    <x v="20"/>
    <x v="1"/>
    <n v="8"/>
    <s v="Briggs, Rebecca"/>
    <s v="TCN"/>
    <x v="344"/>
    <x v="0"/>
    <x v="8"/>
  </r>
  <r>
    <n v="467120"/>
    <s v="Tran, Thai"/>
    <s v="TCN-RSQ12"/>
    <s v="JPG10"/>
    <x v="2"/>
    <x v="2"/>
    <n v="1.57"/>
    <s v="Gibson, Stephen"/>
    <s v="TCN"/>
    <x v="300"/>
    <x v="0"/>
    <x v="8"/>
  </r>
  <r>
    <n v="467122"/>
    <s v="Sutherland, Nathan"/>
    <s v="TCN-RDA11"/>
    <s v="JPG10"/>
    <x v="0"/>
    <x v="0"/>
    <n v="0.2"/>
    <s v="Williton, Michael"/>
    <s v="TCN"/>
    <x v="0"/>
    <x v="0"/>
    <x v="0"/>
  </r>
  <r>
    <n v="467122"/>
    <s v="Sutherland, Nathan"/>
    <s v="TCN-RDA11"/>
    <s v="JPG10"/>
    <x v="5"/>
    <x v="1"/>
    <n v="8"/>
    <s v="Williton, Michael"/>
    <s v="TCN"/>
    <x v="0"/>
    <x v="0"/>
    <x v="0"/>
  </r>
  <r>
    <n v="467122"/>
    <s v="Sutherland, Nathan"/>
    <s v="TCN-RDA11"/>
    <s v="JPG10"/>
    <x v="6"/>
    <x v="1"/>
    <n v="8"/>
    <s v="Williton, Michael"/>
    <s v="TCN"/>
    <x v="0"/>
    <x v="0"/>
    <x v="0"/>
  </r>
  <r>
    <n v="467122"/>
    <s v="Sutherland, Nathan"/>
    <s v="TCN-RDA11"/>
    <s v="JPG10"/>
    <x v="7"/>
    <x v="1"/>
    <n v="8"/>
    <s v="Williton, Michael"/>
    <s v="TCN"/>
    <x v="0"/>
    <x v="0"/>
    <x v="0"/>
  </r>
  <r>
    <n v="467124"/>
    <s v="Sinopoli, Elisabetta"/>
    <s v="TCN-RMJ11"/>
    <s v="JPG10"/>
    <x v="1"/>
    <x v="2"/>
    <n v="0.25"/>
    <s v="Knight, Graham"/>
    <s v="TCN"/>
    <x v="156"/>
    <x v="0"/>
    <x v="6"/>
  </r>
  <r>
    <n v="467124"/>
    <s v="Sinopoli, Elisabetta"/>
    <s v="TCN-RMJ11"/>
    <s v="JPG10"/>
    <x v="2"/>
    <x v="2"/>
    <n v="0.25"/>
    <s v="Knight, Graham"/>
    <s v="TCN"/>
    <x v="156"/>
    <x v="0"/>
    <x v="6"/>
  </r>
  <r>
    <n v="467124"/>
    <s v="Sinopoli, Elisabetta"/>
    <s v="TCN-RMJ11"/>
    <s v="JPG10"/>
    <x v="13"/>
    <x v="2"/>
    <n v="0.5"/>
    <s v="Knight, Graham"/>
    <s v="TCN"/>
    <x v="156"/>
    <x v="0"/>
    <x v="6"/>
  </r>
  <r>
    <n v="467125"/>
    <s v="Langlois, Lavinia"/>
    <s v="TCN-RTC12"/>
    <s v="JPG10"/>
    <x v="1"/>
    <x v="0"/>
    <n v="0.38"/>
    <s v="Reeves, Jennifer"/>
    <s v="TCN"/>
    <x v="1"/>
    <x v="0"/>
    <x v="1"/>
  </r>
  <r>
    <n v="532681"/>
    <s v="Parker, Jennifer"/>
    <s v="TCN-WWB12"/>
    <s v="JPG10"/>
    <x v="17"/>
    <x v="1"/>
    <n v="8"/>
    <s v="Fischer, Wayne"/>
    <s v="TCN"/>
    <x v="98"/>
    <x v="0"/>
    <x v="13"/>
  </r>
  <r>
    <n v="467125"/>
    <s v="Langlois, Lavinia"/>
    <s v="TCN-RTC12"/>
    <s v="JPG10"/>
    <x v="12"/>
    <x v="0"/>
    <n v="0.22"/>
    <s v="Reeves, Jennifer"/>
    <s v="TCN"/>
    <x v="1"/>
    <x v="0"/>
    <x v="1"/>
  </r>
  <r>
    <n v="467125"/>
    <s v="Langlois, Lavinia"/>
    <s v="TCN-RTC12"/>
    <s v="JPG10"/>
    <x v="9"/>
    <x v="0"/>
    <n v="0.45"/>
    <s v="Reeves, Jennifer"/>
    <s v="TCN"/>
    <x v="1"/>
    <x v="0"/>
    <x v="1"/>
  </r>
  <r>
    <n v="467126"/>
    <s v="Kus, Gwen"/>
    <s v="TCN-RMC12"/>
    <s v="JPG10"/>
    <x v="1"/>
    <x v="2"/>
    <n v="0.48"/>
    <s v="Hanley, Michael"/>
    <s v="TCN"/>
    <x v="279"/>
    <x v="0"/>
    <x v="6"/>
  </r>
  <r>
    <n v="467126"/>
    <s v="Kus, Gwen"/>
    <s v="TCN-RMC12"/>
    <s v="JPG10"/>
    <x v="0"/>
    <x v="0"/>
    <n v="0.5"/>
    <s v="Hanley, Michael"/>
    <s v="TCN"/>
    <x v="279"/>
    <x v="0"/>
    <x v="6"/>
  </r>
  <r>
    <n v="468439"/>
    <s v="El-Kaaki, Raed"/>
    <s v="TCN-RSN12"/>
    <s v="JPG10"/>
    <x v="1"/>
    <x v="1"/>
    <n v="8"/>
    <s v="Jordao, Manuel"/>
    <s v="TCN"/>
    <x v="333"/>
    <x v="0"/>
    <x v="8"/>
  </r>
  <r>
    <n v="468439"/>
    <s v="El-Kaaki, Raed"/>
    <s v="TCN-RSN12"/>
    <s v="JPG10"/>
    <x v="3"/>
    <x v="1"/>
    <n v="8"/>
    <s v="Jordao, Manuel"/>
    <s v="TCN"/>
    <x v="333"/>
    <x v="0"/>
    <x v="8"/>
  </r>
  <r>
    <n v="468439"/>
    <s v="El-Kaaki, Raed"/>
    <s v="TCN-RSN12"/>
    <s v="JPG10"/>
    <x v="4"/>
    <x v="1"/>
    <n v="8"/>
    <s v="Jordao, Manuel"/>
    <s v="TCN"/>
    <x v="333"/>
    <x v="0"/>
    <x v="8"/>
  </r>
  <r>
    <n v="468439"/>
    <s v="El-Kaaki, Raed"/>
    <s v="TCN-RSN12"/>
    <s v="JPG10"/>
    <x v="2"/>
    <x v="1"/>
    <n v="8"/>
    <s v="Jordao, Manuel"/>
    <s v="TCN"/>
    <x v="333"/>
    <x v="0"/>
    <x v="8"/>
  </r>
  <r>
    <n v="468443"/>
    <s v="Camara, Rui"/>
    <s v="TCN-RSF12"/>
    <s v="JPG10"/>
    <x v="2"/>
    <x v="2"/>
    <n v="1.5"/>
    <s v="Richards, Geoff"/>
    <s v="TCN"/>
    <x v="322"/>
    <x v="0"/>
    <x v="8"/>
  </r>
  <r>
    <n v="468504"/>
    <s v="Romaniewski, Stanislaw"/>
    <s v="TCN-RSD12"/>
    <s v="JPG10"/>
    <x v="2"/>
    <x v="2"/>
    <n v="1.62"/>
    <s v="Briggs, Rebecca"/>
    <s v="TCN"/>
    <x v="344"/>
    <x v="0"/>
    <x v="8"/>
  </r>
  <r>
    <n v="468512"/>
    <s v="Milligan, Andrew"/>
    <s v="TCN-RSF11"/>
    <s v="JPG10"/>
    <x v="4"/>
    <x v="1"/>
    <n v="1.62"/>
    <s v="Hunter, Jeff"/>
    <s v="TCN"/>
    <x v="285"/>
    <x v="0"/>
    <x v="8"/>
  </r>
  <r>
    <n v="468512"/>
    <s v="Milligan, Andrew"/>
    <s v="TCN-RSF11"/>
    <s v="JPG10"/>
    <x v="5"/>
    <x v="1"/>
    <n v="8"/>
    <s v="Hunter, Jeff"/>
    <s v="TCN"/>
    <x v="285"/>
    <x v="0"/>
    <x v="8"/>
  </r>
  <r>
    <n v="468512"/>
    <s v="Milligan, Andrew"/>
    <s v="TCN-RSF11"/>
    <s v="JPG10"/>
    <x v="6"/>
    <x v="1"/>
    <n v="8"/>
    <s v="Hunter, Jeff"/>
    <s v="TCN"/>
    <x v="285"/>
    <x v="0"/>
    <x v="8"/>
  </r>
  <r>
    <n v="468512"/>
    <s v="Milligan, Andrew"/>
    <s v="TCN-RSF11"/>
    <s v="JPG10"/>
    <x v="7"/>
    <x v="1"/>
    <n v="8"/>
    <s v="Hunter, Jeff"/>
    <s v="TCN"/>
    <x v="285"/>
    <x v="0"/>
    <x v="8"/>
  </r>
  <r>
    <n v="468513"/>
    <s v="Medeiros, Matthew"/>
    <s v="TCN-RTD12"/>
    <s v="JPG10"/>
    <x v="1"/>
    <x v="0"/>
    <n v="0.05"/>
    <s v="McClung, Eric"/>
    <s v="TCN"/>
    <x v="359"/>
    <x v="0"/>
    <x v="1"/>
  </r>
  <r>
    <n v="468513"/>
    <s v="Medeiros, Matthew"/>
    <s v="TCN-RTD12"/>
    <s v="JPG10"/>
    <x v="12"/>
    <x v="0"/>
    <n v="7.0000000000000007E-2"/>
    <s v="McClung, Eric"/>
    <s v="TCN"/>
    <x v="359"/>
    <x v="0"/>
    <x v="1"/>
  </r>
  <r>
    <n v="468517"/>
    <s v="Gacusan, Allan"/>
    <s v="TCN-RLA11"/>
    <s v="JPG10"/>
    <x v="1"/>
    <x v="2"/>
    <n v="0.87"/>
    <s v="Milenkovic, Melissa"/>
    <s v="TCN"/>
    <x v="195"/>
    <x v="0"/>
    <x v="5"/>
  </r>
  <r>
    <n v="468517"/>
    <s v="Gacusan, Allan"/>
    <s v="TCN-RLA11"/>
    <s v="JPG10"/>
    <x v="6"/>
    <x v="2"/>
    <n v="1.18"/>
    <s v="Milenkovic, Melissa"/>
    <s v="TCN"/>
    <x v="195"/>
    <x v="0"/>
    <x v="5"/>
  </r>
  <r>
    <n v="468518"/>
    <s v="Riley-Roy, Ashley"/>
    <s v="TCN-RMI12"/>
    <s v="JPG10"/>
    <x v="1"/>
    <x v="2"/>
    <n v="0.5"/>
    <s v="Aubin-Zdrahal, Michelle"/>
    <s v="TCN"/>
    <x v="351"/>
    <x v="0"/>
    <x v="6"/>
  </r>
  <r>
    <n v="468519"/>
    <s v="Mcgrogan, Riley"/>
    <s v="TCN-RWS12"/>
    <s v="JPG10"/>
    <x v="1"/>
    <x v="2"/>
    <n v="2"/>
    <s v="Davis, Steven"/>
    <s v="TCN"/>
    <x v="32"/>
    <x v="0"/>
    <x v="2"/>
  </r>
  <r>
    <n v="468519"/>
    <s v="Mcgrogan, Riley"/>
    <s v="TCN-RWS12"/>
    <s v="JPG10"/>
    <x v="6"/>
    <x v="2"/>
    <n v="0.28000000000000003"/>
    <s v="Davis, Steven"/>
    <s v="TCN"/>
    <x v="32"/>
    <x v="0"/>
    <x v="2"/>
  </r>
  <r>
    <n v="532684"/>
    <s v="Ortiguesa, Dexter"/>
    <s v="TCN-RLE12"/>
    <s v="JPG10"/>
    <x v="17"/>
    <x v="1"/>
    <n v="8"/>
    <s v="Fortin, Dominic"/>
    <s v="TCN"/>
    <x v="111"/>
    <x v="0"/>
    <x v="5"/>
  </r>
  <r>
    <n v="468519"/>
    <s v="Mcgrogan, Riley"/>
    <s v="TCN-RWS12"/>
    <s v="JPG10"/>
    <x v="18"/>
    <x v="2"/>
    <n v="0.47"/>
    <s v="Davis, Steven"/>
    <s v="TCN"/>
    <x v="32"/>
    <x v="0"/>
    <x v="2"/>
  </r>
  <r>
    <n v="468519"/>
    <s v="Mcgrogan, Riley"/>
    <s v="TCN-RWS12"/>
    <s v="JPG10"/>
    <x v="9"/>
    <x v="2"/>
    <n v="0.38"/>
    <s v="Davis, Steven"/>
    <s v="TCN"/>
    <x v="32"/>
    <x v="0"/>
    <x v="2"/>
  </r>
  <r>
    <n v="468545"/>
    <s v="Hagey, Janine"/>
    <s v="TCN-RLB11"/>
    <s v="JPG10"/>
    <x v="1"/>
    <x v="0"/>
    <n v="0.73"/>
    <s v="Lean, Sonja"/>
    <s v="TCN"/>
    <x v="190"/>
    <x v="0"/>
    <x v="5"/>
  </r>
  <r>
    <n v="468545"/>
    <s v="Hagey, Janine"/>
    <s v="TCN-RLB11"/>
    <s v="JPG10"/>
    <x v="5"/>
    <x v="0"/>
    <n v="0.08"/>
    <s v="Lean, Sonja"/>
    <s v="TCN"/>
    <x v="190"/>
    <x v="0"/>
    <x v="5"/>
  </r>
  <r>
    <n v="468545"/>
    <s v="Hagey, Janine"/>
    <s v="TCN-RLB11"/>
    <s v="JPG10"/>
    <x v="6"/>
    <x v="0"/>
    <n v="0.9"/>
    <s v="Lean, Sonja"/>
    <s v="TCN"/>
    <x v="190"/>
    <x v="0"/>
    <x v="5"/>
  </r>
  <r>
    <n v="468545"/>
    <s v="Hagey, Janine"/>
    <s v="TCN-RLB11"/>
    <s v="JPG10"/>
    <x v="12"/>
    <x v="0"/>
    <n v="0.52"/>
    <s v="Lean, Sonja"/>
    <s v="TCN"/>
    <x v="190"/>
    <x v="0"/>
    <x v="5"/>
  </r>
  <r>
    <n v="469013"/>
    <s v="Bryan, Donovan"/>
    <s v="TCN-RMM11"/>
    <s v="JPG10"/>
    <x v="1"/>
    <x v="2"/>
    <n v="0.2"/>
    <s v="Calvesbert, Jefferson"/>
    <s v="TCN"/>
    <x v="216"/>
    <x v="0"/>
    <x v="6"/>
  </r>
  <r>
    <n v="469013"/>
    <s v="Bryan, Donovan"/>
    <s v="TCN-RMM11"/>
    <s v="JPG10"/>
    <x v="13"/>
    <x v="2"/>
    <n v="0.4"/>
    <s v="Calvesbert, Jefferson"/>
    <s v="TCN"/>
    <x v="216"/>
    <x v="0"/>
    <x v="6"/>
  </r>
  <r>
    <n v="469015"/>
    <s v="Barnes, Kayla"/>
    <s v="TCN-QNS11"/>
    <s v="JPG10"/>
    <x v="1"/>
    <x v="2"/>
    <n v="0.08"/>
    <s v="Lutz, Derek"/>
    <s v="TCN"/>
    <x v="51"/>
    <x v="0"/>
    <x v="7"/>
  </r>
  <r>
    <n v="469018"/>
    <s v="Alves, Mateo"/>
    <s v="TCN-RLB11"/>
    <s v="JPG10"/>
    <x v="1"/>
    <x v="0"/>
    <n v="0.85"/>
    <s v="Lean, Sonja"/>
    <s v="TCN"/>
    <x v="190"/>
    <x v="0"/>
    <x v="5"/>
  </r>
  <r>
    <n v="469018"/>
    <s v="Alves, Mateo"/>
    <s v="TCN-RLB11"/>
    <s v="JPG10"/>
    <x v="5"/>
    <x v="0"/>
    <n v="0.1"/>
    <s v="Lean, Sonja"/>
    <s v="TCN"/>
    <x v="190"/>
    <x v="0"/>
    <x v="5"/>
  </r>
  <r>
    <n v="469018"/>
    <s v="Alves, Mateo"/>
    <s v="TCN-RLB11"/>
    <s v="JPG10"/>
    <x v="6"/>
    <x v="0"/>
    <n v="0.9"/>
    <s v="Lean, Sonja"/>
    <s v="TCN"/>
    <x v="190"/>
    <x v="0"/>
    <x v="5"/>
  </r>
  <r>
    <n v="469018"/>
    <s v="Alves, Mateo"/>
    <s v="TCN-RLB11"/>
    <s v="JPG10"/>
    <x v="12"/>
    <x v="0"/>
    <n v="0.48"/>
    <s v="Lean, Sonja"/>
    <s v="TCN"/>
    <x v="190"/>
    <x v="0"/>
    <x v="5"/>
  </r>
  <r>
    <n v="469023"/>
    <s v="Parada, Trena"/>
    <s v="TCN-RLC12"/>
    <s v="JPG10"/>
    <x v="6"/>
    <x v="2"/>
    <n v="0.43"/>
    <s v="Wolfe, Barry"/>
    <s v="TCN"/>
    <x v="223"/>
    <x v="0"/>
    <x v="5"/>
  </r>
  <r>
    <n v="469023"/>
    <s v="Parada, Trena"/>
    <s v="TCN-RLC12"/>
    <s v="JPG10"/>
    <x v="8"/>
    <x v="2"/>
    <n v="0.56999999999999995"/>
    <s v="Wolfe, Barry"/>
    <s v="TCN"/>
    <x v="223"/>
    <x v="0"/>
    <x v="5"/>
  </r>
  <r>
    <n v="469036"/>
    <s v="Lecky, Jason"/>
    <s v="TCN-RLE11"/>
    <s v="JPG10"/>
    <x v="5"/>
    <x v="1"/>
    <n v="3.75"/>
    <s v="Dunn, Timothy"/>
    <s v="TCN"/>
    <x v="317"/>
    <x v="0"/>
    <x v="5"/>
  </r>
  <r>
    <n v="469036"/>
    <s v="Lecky, Jason"/>
    <s v="TCN-RLE11"/>
    <s v="JPG10"/>
    <x v="6"/>
    <x v="1"/>
    <n v="8"/>
    <s v="Dunn, Timothy"/>
    <s v="TCN"/>
    <x v="317"/>
    <x v="0"/>
    <x v="5"/>
  </r>
  <r>
    <n v="469036"/>
    <s v="Lecky, Jason"/>
    <s v="TCN-RLE11"/>
    <s v="JPG10"/>
    <x v="7"/>
    <x v="1"/>
    <n v="8"/>
    <s v="Dunn, Timothy"/>
    <s v="TCN"/>
    <x v="317"/>
    <x v="0"/>
    <x v="5"/>
  </r>
  <r>
    <n v="469036"/>
    <s v="Lecky, Jason"/>
    <s v="TCN-RLE11"/>
    <s v="JPG10"/>
    <x v="8"/>
    <x v="1"/>
    <n v="8"/>
    <s v="Dunn, Timothy"/>
    <s v="TCN"/>
    <x v="317"/>
    <x v="0"/>
    <x v="5"/>
  </r>
  <r>
    <n v="534439"/>
    <s v="Foren, Jessika"/>
    <s v="TCN-RBA17"/>
    <s v="JPG10"/>
    <x v="17"/>
    <x v="1"/>
    <n v="8"/>
    <s v="Chaytor, Craig"/>
    <s v="TCN"/>
    <x v="183"/>
    <x v="0"/>
    <x v="18"/>
  </r>
  <r>
    <n v="469127"/>
    <s v="Watson, Catherine"/>
    <s v="TCN-RMP11"/>
    <s v="JPG10"/>
    <x v="1"/>
    <x v="2"/>
    <n v="0.22"/>
    <s v="Blenkiron, Joshua"/>
    <s v="TCN"/>
    <x v="257"/>
    <x v="0"/>
    <x v="6"/>
  </r>
  <r>
    <n v="469127"/>
    <s v="Watson, Catherine"/>
    <s v="TCN-RMP11"/>
    <s v="JPG10"/>
    <x v="2"/>
    <x v="2"/>
    <n v="0.25"/>
    <s v="Blenkiron, Joshua"/>
    <s v="TCN"/>
    <x v="257"/>
    <x v="0"/>
    <x v="6"/>
  </r>
  <r>
    <n v="469127"/>
    <s v="Watson, Catherine"/>
    <s v="TCN-RMP11"/>
    <s v="JPG10"/>
    <x v="13"/>
    <x v="2"/>
    <n v="0.25"/>
    <s v="Blenkiron, Joshua"/>
    <s v="TCN"/>
    <x v="257"/>
    <x v="0"/>
    <x v="6"/>
  </r>
  <r>
    <n v="469653"/>
    <s v="Hooton, Sheila"/>
    <s v="TCN-QSI12"/>
    <s v="JPG10"/>
    <x v="2"/>
    <x v="2"/>
    <n v="1.52"/>
    <s v="Hiuser, Josh"/>
    <s v="TCN"/>
    <x v="69"/>
    <x v="0"/>
    <x v="3"/>
  </r>
  <r>
    <n v="469654"/>
    <s v="Hargrave, Shane"/>
    <s v="TCN-RMW12"/>
    <s v="JPG10"/>
    <x v="1"/>
    <x v="2"/>
    <n v="0.5"/>
    <s v="Cormier, Matthew"/>
    <s v="TCN"/>
    <x v="306"/>
    <x v="0"/>
    <x v="6"/>
  </r>
  <r>
    <n v="469659"/>
    <s v="Filho, Vantui"/>
    <s v="TCN-RMK11"/>
    <s v="JPG10"/>
    <x v="2"/>
    <x v="2"/>
    <n v="0.02"/>
    <s v="Brock, Frank"/>
    <s v="TCN"/>
    <x v="318"/>
    <x v="0"/>
    <x v="6"/>
  </r>
  <r>
    <n v="469708"/>
    <s v="Omordia, Charles"/>
    <s v="TCN-RMS11"/>
    <s v="JPG10"/>
    <x v="2"/>
    <x v="2"/>
    <n v="0.22"/>
    <s v="Allen, David"/>
    <s v="TCN"/>
    <x v="189"/>
    <x v="0"/>
    <x v="6"/>
  </r>
  <r>
    <n v="469708"/>
    <s v="Omordia, Charles"/>
    <s v="TCN-RMS11"/>
    <s v="JPG10"/>
    <x v="13"/>
    <x v="2"/>
    <n v="0.28000000000000003"/>
    <s v="Allen, David"/>
    <s v="TCN"/>
    <x v="189"/>
    <x v="0"/>
    <x v="6"/>
  </r>
  <r>
    <n v="469710"/>
    <s v="Newman, Gareth"/>
    <s v="TCN-RMJ11"/>
    <s v="JPG10"/>
    <x v="1"/>
    <x v="2"/>
    <n v="0.23"/>
    <s v="Knight, Graham"/>
    <s v="TCN"/>
    <x v="156"/>
    <x v="0"/>
    <x v="6"/>
  </r>
  <r>
    <n v="469710"/>
    <s v="Newman, Gareth"/>
    <s v="TCN-RMJ11"/>
    <s v="JPG10"/>
    <x v="2"/>
    <x v="2"/>
    <n v="0.22"/>
    <s v="Knight, Graham"/>
    <s v="TCN"/>
    <x v="156"/>
    <x v="0"/>
    <x v="6"/>
  </r>
  <r>
    <n v="469710"/>
    <s v="Newman, Gareth"/>
    <s v="TCN-RMJ11"/>
    <s v="JPG10"/>
    <x v="6"/>
    <x v="0"/>
    <n v="0.02"/>
    <s v="Knight, Graham"/>
    <s v="TCN"/>
    <x v="156"/>
    <x v="0"/>
    <x v="6"/>
  </r>
  <r>
    <n v="469710"/>
    <s v="Newman, Gareth"/>
    <s v="TCN-RMJ11"/>
    <s v="JPG10"/>
    <x v="13"/>
    <x v="2"/>
    <n v="0.42"/>
    <s v="Knight, Graham"/>
    <s v="TCN"/>
    <x v="156"/>
    <x v="0"/>
    <x v="6"/>
  </r>
  <r>
    <n v="469713"/>
    <s v="Martel, Nicole"/>
    <s v="TCN-RMP11"/>
    <s v="JPG10"/>
    <x v="1"/>
    <x v="2"/>
    <n v="0.18"/>
    <s v="Blenkiron, Joshua"/>
    <s v="TCN"/>
    <x v="257"/>
    <x v="0"/>
    <x v="6"/>
  </r>
  <r>
    <n v="469713"/>
    <s v="Martel, Nicole"/>
    <s v="TCN-RMP11"/>
    <s v="JPG10"/>
    <x v="2"/>
    <x v="2"/>
    <n v="0.25"/>
    <s v="Blenkiron, Joshua"/>
    <s v="TCN"/>
    <x v="257"/>
    <x v="0"/>
    <x v="6"/>
  </r>
  <r>
    <n v="469713"/>
    <s v="Martel, Nicole"/>
    <s v="TCN-RMP11"/>
    <s v="JPG10"/>
    <x v="13"/>
    <x v="2"/>
    <n v="0.25"/>
    <s v="Blenkiron, Joshua"/>
    <s v="TCN"/>
    <x v="257"/>
    <x v="0"/>
    <x v="6"/>
  </r>
  <r>
    <n v="469727"/>
    <s v="Saelee, Fouzing"/>
    <s v="TCN-RMS11"/>
    <s v="JPG10"/>
    <x v="13"/>
    <x v="2"/>
    <n v="0.27"/>
    <s v="Allen, David"/>
    <s v="TCN"/>
    <x v="189"/>
    <x v="0"/>
    <x v="6"/>
  </r>
  <r>
    <n v="469729"/>
    <s v="Rook, Michelle"/>
    <s v="TCN-RSB12"/>
    <s v="JPG10"/>
    <x v="2"/>
    <x v="2"/>
    <n v="1.57"/>
    <s v="Young, Jesse"/>
    <s v="TCN"/>
    <x v="311"/>
    <x v="0"/>
    <x v="8"/>
  </r>
  <r>
    <n v="469729"/>
    <s v="Rook, Michelle"/>
    <s v="TCN-RSB12"/>
    <s v="JPG10"/>
    <x v="14"/>
    <x v="1"/>
    <n v="8"/>
    <s v="Young, Jesse"/>
    <s v="TCN"/>
    <x v="311"/>
    <x v="0"/>
    <x v="8"/>
  </r>
  <r>
    <n v="469729"/>
    <s v="Rook, Michelle"/>
    <s v="TCN-RSB12"/>
    <s v="JPG10"/>
    <x v="16"/>
    <x v="1"/>
    <n v="8"/>
    <s v="Young, Jesse"/>
    <s v="TCN"/>
    <x v="311"/>
    <x v="0"/>
    <x v="8"/>
  </r>
  <r>
    <n v="469729"/>
    <s v="Rook, Michelle"/>
    <s v="TCN-RSB12"/>
    <s v="JPG10"/>
    <x v="21"/>
    <x v="1"/>
    <n v="8"/>
    <s v="Young, Jesse"/>
    <s v="TCN"/>
    <x v="311"/>
    <x v="0"/>
    <x v="8"/>
  </r>
  <r>
    <n v="469729"/>
    <s v="Rook, Michelle"/>
    <s v="TCN-RSB12"/>
    <s v="JPG10"/>
    <x v="9"/>
    <x v="1"/>
    <n v="8"/>
    <s v="Young, Jesse"/>
    <s v="TCN"/>
    <x v="311"/>
    <x v="0"/>
    <x v="8"/>
  </r>
  <r>
    <n v="469730"/>
    <s v="Koppeser O'Hearn, Isaac"/>
    <s v="TCN-RMK11"/>
    <s v="JPG10"/>
    <x v="1"/>
    <x v="1"/>
    <n v="8"/>
    <s v="Brock, Frank"/>
    <s v="TCN"/>
    <x v="318"/>
    <x v="0"/>
    <x v="6"/>
  </r>
  <r>
    <n v="469732"/>
    <s v="Johnstone, Robbie"/>
    <s v="TCN-RSF11"/>
    <s v="JPG10"/>
    <x v="2"/>
    <x v="1"/>
    <n v="8"/>
    <s v="Hunter, Jeff"/>
    <s v="TCN"/>
    <x v="285"/>
    <x v="0"/>
    <x v="8"/>
  </r>
  <r>
    <n v="469732"/>
    <s v="Johnstone, Robbie"/>
    <s v="TCN-RSF11"/>
    <s v="JPG10"/>
    <x v="5"/>
    <x v="1"/>
    <n v="8"/>
    <s v="Hunter, Jeff"/>
    <s v="TCN"/>
    <x v="285"/>
    <x v="0"/>
    <x v="8"/>
  </r>
  <r>
    <n v="469732"/>
    <s v="Johnstone, Robbie"/>
    <s v="TCN-RSF11"/>
    <s v="JPG10"/>
    <x v="6"/>
    <x v="1"/>
    <n v="8"/>
    <s v="Hunter, Jeff"/>
    <s v="TCN"/>
    <x v="285"/>
    <x v="0"/>
    <x v="8"/>
  </r>
  <r>
    <n v="469732"/>
    <s v="Johnstone, Robbie"/>
    <s v="TCN-RSF11"/>
    <s v="JPG10"/>
    <x v="7"/>
    <x v="1"/>
    <n v="8"/>
    <s v="Hunter, Jeff"/>
    <s v="TCN"/>
    <x v="285"/>
    <x v="0"/>
    <x v="8"/>
  </r>
  <r>
    <n v="469744"/>
    <s v="De Francesco, Brian"/>
    <s v="TCN-RXA11"/>
    <s v="JPG10"/>
    <x v="1"/>
    <x v="0"/>
    <n v="0.42"/>
    <s v="Johnson, Steven"/>
    <s v="TCN"/>
    <x v="88"/>
    <x v="0"/>
    <x v="11"/>
  </r>
  <r>
    <n v="469899"/>
    <s v="Ponce, Melissa"/>
    <s v="TCN-RMB11"/>
    <s v="JPG10"/>
    <x v="1"/>
    <x v="2"/>
    <n v="0.2"/>
    <s v="Hicks, Thomas"/>
    <s v="TCN"/>
    <x v="303"/>
    <x v="0"/>
    <x v="6"/>
  </r>
  <r>
    <n v="469899"/>
    <s v="Ponce, Melissa"/>
    <s v="TCN-RMB11"/>
    <s v="JPG10"/>
    <x v="2"/>
    <x v="0"/>
    <n v="0.2"/>
    <s v="Hicks, Thomas"/>
    <s v="TCN"/>
    <x v="303"/>
    <x v="0"/>
    <x v="6"/>
  </r>
  <r>
    <n v="469899"/>
    <s v="Ponce, Melissa"/>
    <s v="TCN-RMB11"/>
    <s v="JPG10"/>
    <x v="13"/>
    <x v="2"/>
    <n v="0.35"/>
    <s v="Hicks, Thomas"/>
    <s v="TCN"/>
    <x v="303"/>
    <x v="0"/>
    <x v="6"/>
  </r>
  <r>
    <n v="470116"/>
    <s v="Ladd, Tiffany"/>
    <s v="TCN-WTL12"/>
    <s v="JPG10"/>
    <x v="4"/>
    <x v="0"/>
    <n v="0.45"/>
    <s v="Riches, Robert"/>
    <s v="TCN"/>
    <x v="199"/>
    <x v="0"/>
    <x v="9"/>
  </r>
  <r>
    <n v="470116"/>
    <s v="Ladd, Tiffany"/>
    <s v="TCN-WTL12"/>
    <s v="JPG10"/>
    <x v="5"/>
    <x v="2"/>
    <n v="0.15"/>
    <s v="Riches, Robert"/>
    <s v="TCN"/>
    <x v="199"/>
    <x v="0"/>
    <x v="9"/>
  </r>
  <r>
    <n v="470116"/>
    <s v="Ladd, Tiffany"/>
    <s v="TCN-WTL12"/>
    <s v="JPG10"/>
    <x v="6"/>
    <x v="0"/>
    <n v="0.4"/>
    <s v="Riches, Robert"/>
    <s v="TCN"/>
    <x v="199"/>
    <x v="0"/>
    <x v="9"/>
  </r>
  <r>
    <n v="470116"/>
    <s v="Ladd, Tiffany"/>
    <s v="TCN-WTL12"/>
    <s v="JPG10"/>
    <x v="7"/>
    <x v="0"/>
    <n v="0.45"/>
    <s v="Riches, Robert"/>
    <s v="TCN"/>
    <x v="199"/>
    <x v="0"/>
    <x v="9"/>
  </r>
  <r>
    <n v="470116"/>
    <s v="Ladd, Tiffany"/>
    <s v="TCN-WTL12"/>
    <s v="JPG10"/>
    <x v="11"/>
    <x v="0"/>
    <n v="0.43"/>
    <s v="Riches, Robert"/>
    <s v="TCN"/>
    <x v="199"/>
    <x v="0"/>
    <x v="9"/>
  </r>
  <r>
    <n v="470116"/>
    <s v="Ladd, Tiffany"/>
    <s v="TCN-WTL12"/>
    <s v="JPG10"/>
    <x v="12"/>
    <x v="0"/>
    <n v="0.32"/>
    <s v="Riches, Robert"/>
    <s v="TCN"/>
    <x v="199"/>
    <x v="0"/>
    <x v="9"/>
  </r>
  <r>
    <n v="470116"/>
    <s v="Ladd, Tiffany"/>
    <s v="TCN-WTL12"/>
    <s v="JPG10"/>
    <x v="13"/>
    <x v="0"/>
    <n v="0.43"/>
    <s v="Riches, Robert"/>
    <s v="TCN"/>
    <x v="199"/>
    <x v="0"/>
    <x v="9"/>
  </r>
  <r>
    <n v="470116"/>
    <s v="Ladd, Tiffany"/>
    <s v="TCN-WTL12"/>
    <s v="JPG10"/>
    <x v="16"/>
    <x v="0"/>
    <n v="0.12"/>
    <s v="Riches, Robert"/>
    <s v="TCN"/>
    <x v="199"/>
    <x v="0"/>
    <x v="9"/>
  </r>
  <r>
    <n v="470116"/>
    <s v="Ladd, Tiffany"/>
    <s v="TCN-WTL12"/>
    <s v="JPG10"/>
    <x v="21"/>
    <x v="0"/>
    <n v="0.15"/>
    <s v="Riches, Robert"/>
    <s v="TCN"/>
    <x v="199"/>
    <x v="0"/>
    <x v="9"/>
  </r>
  <r>
    <n v="470116"/>
    <s v="Ladd, Tiffany"/>
    <s v="TCN-WTL12"/>
    <s v="JPG10"/>
    <x v="9"/>
    <x v="0"/>
    <n v="0.33"/>
    <s v="Riches, Robert"/>
    <s v="TCN"/>
    <x v="199"/>
    <x v="0"/>
    <x v="9"/>
  </r>
  <r>
    <n v="470140"/>
    <s v="George, Martina"/>
    <s v="TCN-RSD11"/>
    <s v="JPG10"/>
    <x v="7"/>
    <x v="1"/>
    <n v="7.07"/>
    <s v="Marroni, Pat"/>
    <s v="TCN"/>
    <x v="292"/>
    <x v="0"/>
    <x v="8"/>
  </r>
  <r>
    <n v="470140"/>
    <s v="George, Martina"/>
    <s v="TCN-RSD11"/>
    <s v="JPG10"/>
    <x v="8"/>
    <x v="1"/>
    <n v="8"/>
    <s v="Marroni, Pat"/>
    <s v="TCN"/>
    <x v="292"/>
    <x v="0"/>
    <x v="8"/>
  </r>
  <r>
    <n v="534825"/>
    <s v="Dillon, Christopher"/>
    <s v="TCN-QNS12"/>
    <s v="JPG10"/>
    <x v="17"/>
    <x v="1"/>
    <n v="8"/>
    <s v="Green, Geoff"/>
    <s v="TCN"/>
    <x v="68"/>
    <x v="0"/>
    <x v="7"/>
  </r>
  <r>
    <n v="470140"/>
    <s v="George, Martina"/>
    <s v="TCN-RSD11"/>
    <s v="JPG10"/>
    <x v="18"/>
    <x v="1"/>
    <n v="8"/>
    <s v="Marroni, Pat"/>
    <s v="TCN"/>
    <x v="292"/>
    <x v="0"/>
    <x v="8"/>
  </r>
  <r>
    <n v="470141"/>
    <s v="Courchesne, Matthew"/>
    <s v="TCN-RSU12"/>
    <s v="JPG10"/>
    <x v="1"/>
    <x v="1"/>
    <n v="8"/>
    <s v="Waring, Andrea"/>
    <s v="TCN"/>
    <x v="327"/>
    <x v="0"/>
    <x v="8"/>
  </r>
  <r>
    <n v="470141"/>
    <s v="Courchesne, Matthew"/>
    <s v="TCN-RSU12"/>
    <s v="JPG10"/>
    <x v="3"/>
    <x v="1"/>
    <n v="8"/>
    <s v="Waring, Andrea"/>
    <s v="TCN"/>
    <x v="327"/>
    <x v="0"/>
    <x v="8"/>
  </r>
  <r>
    <n v="470145"/>
    <s v="Akinwumi, Damilola"/>
    <s v="TCN-RSD12"/>
    <s v="JPG10"/>
    <x v="3"/>
    <x v="1"/>
    <n v="8"/>
    <s v="Briggs, Rebecca"/>
    <s v="TCN"/>
    <x v="344"/>
    <x v="0"/>
    <x v="8"/>
  </r>
  <r>
    <n v="470145"/>
    <s v="Akinwumi, Damilola"/>
    <s v="TCN-RSD12"/>
    <s v="JPG10"/>
    <x v="4"/>
    <x v="1"/>
    <n v="8"/>
    <s v="Briggs, Rebecca"/>
    <s v="TCN"/>
    <x v="344"/>
    <x v="0"/>
    <x v="8"/>
  </r>
  <r>
    <n v="470145"/>
    <s v="Akinwumi, Damilola"/>
    <s v="TCN-RSD12"/>
    <s v="JPG10"/>
    <x v="2"/>
    <x v="1"/>
    <n v="8"/>
    <s v="Briggs, Rebecca"/>
    <s v="TCN"/>
    <x v="344"/>
    <x v="0"/>
    <x v="8"/>
  </r>
  <r>
    <n v="470145"/>
    <s v="Akinwumi, Damilola"/>
    <s v="TCN-RSD12"/>
    <s v="JPG10"/>
    <x v="5"/>
    <x v="1"/>
    <n v="8"/>
    <s v="Briggs, Rebecca"/>
    <s v="TCN"/>
    <x v="344"/>
    <x v="0"/>
    <x v="8"/>
  </r>
  <r>
    <n v="470145"/>
    <s v="Akinwumi, Damilola"/>
    <s v="TCN-RSD12"/>
    <s v="JPG10"/>
    <x v="6"/>
    <x v="1"/>
    <n v="8"/>
    <s v="Briggs, Rebecca"/>
    <s v="TCN"/>
    <x v="344"/>
    <x v="0"/>
    <x v="8"/>
  </r>
  <r>
    <n v="470467"/>
    <s v="Azhar, Noveel"/>
    <s v="TCN-WAE00"/>
    <s v="JPG11"/>
    <x v="5"/>
    <x v="0"/>
    <n v="1"/>
    <s v="Mistry, Shailesh"/>
    <s v="TCN"/>
    <x v="128"/>
    <x v="2"/>
    <x v="2"/>
  </r>
  <r>
    <n v="535168"/>
    <s v="Rice, Julie"/>
    <s v="TCN-RBC19"/>
    <s v="JPG10"/>
    <x v="17"/>
    <x v="1"/>
    <n v="8"/>
    <s v="Bougram, Ryan"/>
    <s v="TCN"/>
    <x v="192"/>
    <x v="0"/>
    <x v="15"/>
  </r>
  <r>
    <n v="471116"/>
    <s v="Boham, Frank"/>
    <s v="TCN-RDF12"/>
    <s v="JPG10"/>
    <x v="2"/>
    <x v="2"/>
    <n v="1.27"/>
    <s v="Zettell, Steve"/>
    <s v="TCN"/>
    <x v="307"/>
    <x v="0"/>
    <x v="0"/>
  </r>
  <r>
    <n v="471117"/>
    <s v="Aoun, Rabih"/>
    <s v="TCN-RSC12"/>
    <s v="JPG10"/>
    <x v="2"/>
    <x v="2"/>
    <n v="1.2"/>
    <s v="Holford, John"/>
    <s v="TCN"/>
    <x v="45"/>
    <x v="0"/>
    <x v="8"/>
  </r>
  <r>
    <n v="471123"/>
    <s v="Aikens, Brad"/>
    <s v="TCN-RJN12"/>
    <s v="JPG10"/>
    <x v="3"/>
    <x v="2"/>
    <n v="1"/>
    <s v="Turner, Jason"/>
    <s v="TCN"/>
    <x v="155"/>
    <x v="0"/>
    <x v="2"/>
  </r>
  <r>
    <n v="471123"/>
    <s v="Aikens, Brad"/>
    <s v="TCN-RJN12"/>
    <s v="JPG10"/>
    <x v="2"/>
    <x v="2"/>
    <n v="1.47"/>
    <s v="Turner, Jason"/>
    <s v="TCN"/>
    <x v="155"/>
    <x v="0"/>
    <x v="2"/>
  </r>
  <r>
    <n v="471123"/>
    <s v="Aikens, Brad"/>
    <s v="TCN-RJN12"/>
    <s v="JPG10"/>
    <x v="5"/>
    <x v="2"/>
    <n v="0.22"/>
    <s v="Turner, Jason"/>
    <s v="TCN"/>
    <x v="155"/>
    <x v="0"/>
    <x v="2"/>
  </r>
  <r>
    <n v="471123"/>
    <s v="Aikens, Brad"/>
    <s v="TCN-RJN12"/>
    <s v="JPG10"/>
    <x v="6"/>
    <x v="2"/>
    <n v="0.28000000000000003"/>
    <s v="Turner, Jason"/>
    <s v="TCN"/>
    <x v="155"/>
    <x v="0"/>
    <x v="2"/>
  </r>
  <r>
    <n v="471123"/>
    <s v="Aikens, Brad"/>
    <s v="TCN-RJN12"/>
    <s v="JPG10"/>
    <x v="7"/>
    <x v="1"/>
    <n v="1.98"/>
    <s v="Turner, Jason"/>
    <s v="TCN"/>
    <x v="155"/>
    <x v="0"/>
    <x v="2"/>
  </r>
  <r>
    <n v="471123"/>
    <s v="Aikens, Brad"/>
    <s v="TCN-RJN12"/>
    <s v="JPG10"/>
    <x v="8"/>
    <x v="1"/>
    <n v="8"/>
    <s v="Turner, Jason"/>
    <s v="TCN"/>
    <x v="155"/>
    <x v="0"/>
    <x v="2"/>
  </r>
  <r>
    <n v="535358"/>
    <s v="Allen, Jordan"/>
    <s v="TCN-RKL12"/>
    <s v="JPG10"/>
    <x v="17"/>
    <x v="1"/>
    <n v="8"/>
    <s v="McCaig, Kyle"/>
    <s v="TCN"/>
    <x v="272"/>
    <x v="0"/>
    <x v="2"/>
  </r>
  <r>
    <n v="471123"/>
    <s v="Aikens, Brad"/>
    <s v="TCN-RJN12"/>
    <s v="JPG10"/>
    <x v="18"/>
    <x v="1"/>
    <n v="8"/>
    <s v="Turner, Jason"/>
    <s v="TCN"/>
    <x v="155"/>
    <x v="0"/>
    <x v="2"/>
  </r>
  <r>
    <n v="471123"/>
    <s v="Aikens, Brad"/>
    <s v="TCN-RJN12"/>
    <s v="JPG10"/>
    <x v="20"/>
    <x v="2"/>
    <n v="0.67"/>
    <s v="Turner, Jason"/>
    <s v="TCN"/>
    <x v="155"/>
    <x v="0"/>
    <x v="2"/>
  </r>
  <r>
    <n v="471123"/>
    <s v="Aikens, Brad"/>
    <s v="TCN-RJN12"/>
    <s v="JPG10"/>
    <x v="9"/>
    <x v="0"/>
    <n v="0.33"/>
    <s v="Turner, Jason"/>
    <s v="TCN"/>
    <x v="155"/>
    <x v="0"/>
    <x v="2"/>
  </r>
  <r>
    <n v="471141"/>
    <s v="Tongcos, Oliver"/>
    <s v="TCN-RJB12"/>
    <s v="JPG10"/>
    <x v="9"/>
    <x v="2"/>
    <n v="0.48"/>
    <s v="Richards, Trevor"/>
    <s v="TCN"/>
    <x v="11"/>
    <x v="0"/>
    <x v="4"/>
  </r>
  <r>
    <n v="471143"/>
    <s v="Therrien, Dalton"/>
    <s v="TCN-RBA18"/>
    <s v="JPG10"/>
    <x v="2"/>
    <x v="2"/>
    <n v="1.53"/>
    <s v="Hanscom, Jeffrey"/>
    <s v="TCN"/>
    <x v="100"/>
    <x v="0"/>
    <x v="18"/>
  </r>
  <r>
    <n v="471144"/>
    <s v="Tesfay, Henok"/>
    <s v="TCN-RTC12"/>
    <s v="JPG10"/>
    <x v="2"/>
    <x v="0"/>
    <n v="1.68"/>
    <s v="Reeves, Jennifer"/>
    <s v="TCN"/>
    <x v="1"/>
    <x v="0"/>
    <x v="1"/>
  </r>
  <r>
    <n v="471144"/>
    <s v="Tesfay, Henok"/>
    <s v="TCN-RTC12"/>
    <s v="JPG10"/>
    <x v="12"/>
    <x v="0"/>
    <n v="0.25"/>
    <s v="Reeves, Jennifer"/>
    <s v="TCN"/>
    <x v="1"/>
    <x v="0"/>
    <x v="1"/>
  </r>
  <r>
    <n v="471145"/>
    <s v="Taplin, Joshua"/>
    <s v="TCN-RSI12"/>
    <s v="JPG10"/>
    <x v="2"/>
    <x v="2"/>
    <n v="1.62"/>
    <s v="Tremblay, Joshua"/>
    <s v="TCN"/>
    <x v="352"/>
    <x v="0"/>
    <x v="8"/>
  </r>
  <r>
    <n v="471147"/>
    <s v="Smythe, Addison"/>
    <s v="TCN-RJK12"/>
    <s v="JPG10"/>
    <x v="12"/>
    <x v="2"/>
    <n v="7.0000000000000007E-2"/>
    <s v="Lyle, David"/>
    <s v="TCN"/>
    <x v="139"/>
    <x v="0"/>
    <x v="4"/>
  </r>
  <r>
    <n v="471147"/>
    <s v="Smythe, Addison"/>
    <s v="TCN-RJK12"/>
    <s v="JPG10"/>
    <x v="9"/>
    <x v="2"/>
    <n v="0.45"/>
    <s v="Lyle, David"/>
    <s v="TCN"/>
    <x v="139"/>
    <x v="0"/>
    <x v="4"/>
  </r>
  <r>
    <n v="471148"/>
    <s v="Reyes, Elmer"/>
    <s v="TCN-RSI12"/>
    <s v="JPG10"/>
    <x v="2"/>
    <x v="2"/>
    <n v="1.43"/>
    <s v="Tremblay, Joshua"/>
    <s v="TCN"/>
    <x v="352"/>
    <x v="0"/>
    <x v="8"/>
  </r>
  <r>
    <n v="471148"/>
    <s v="Reyes, Elmer"/>
    <s v="TCN-RSI12"/>
    <s v="JPG10"/>
    <x v="19"/>
    <x v="1"/>
    <n v="8"/>
    <s v="Tremblay, Joshua"/>
    <s v="TCN"/>
    <x v="352"/>
    <x v="0"/>
    <x v="8"/>
  </r>
  <r>
    <n v="471148"/>
    <s v="Reyes, Elmer"/>
    <s v="TCN-RSI12"/>
    <s v="JPG10"/>
    <x v="20"/>
    <x v="1"/>
    <n v="8"/>
    <s v="Tremblay, Joshua"/>
    <s v="TCN"/>
    <x v="352"/>
    <x v="0"/>
    <x v="8"/>
  </r>
  <r>
    <n v="471148"/>
    <s v="Reyes, Elmer"/>
    <s v="TCN-RSI12"/>
    <s v="JPG10"/>
    <x v="10"/>
    <x v="1"/>
    <n v="8"/>
    <s v="Tremblay, Joshua"/>
    <s v="TCN"/>
    <x v="352"/>
    <x v="0"/>
    <x v="8"/>
  </r>
  <r>
    <n v="471148"/>
    <s v="Reyes, Elmer"/>
    <s v="TCN-RSI12"/>
    <s v="JPG10"/>
    <x v="11"/>
    <x v="1"/>
    <n v="8"/>
    <s v="Tremblay, Joshua"/>
    <s v="TCN"/>
    <x v="352"/>
    <x v="0"/>
    <x v="8"/>
  </r>
  <r>
    <n v="471148"/>
    <s v="Reyes, Elmer"/>
    <s v="TCN-RSI12"/>
    <s v="JPG10"/>
    <x v="12"/>
    <x v="1"/>
    <n v="8"/>
    <s v="Tremblay, Joshua"/>
    <s v="TCN"/>
    <x v="352"/>
    <x v="0"/>
    <x v="8"/>
  </r>
  <r>
    <n v="471212"/>
    <s v="Wheeler, Jadey"/>
    <s v="TCN-WWB12"/>
    <s v="JPG10"/>
    <x v="6"/>
    <x v="2"/>
    <n v="0.23"/>
    <s v="Fischer, Wayne"/>
    <s v="TCN"/>
    <x v="98"/>
    <x v="0"/>
    <x v="13"/>
  </r>
  <r>
    <n v="471212"/>
    <s v="Wheeler, Jadey"/>
    <s v="TCN-WWB12"/>
    <s v="JPG10"/>
    <x v="7"/>
    <x v="2"/>
    <n v="0.23"/>
    <s v="Fischer, Wayne"/>
    <s v="TCN"/>
    <x v="98"/>
    <x v="0"/>
    <x v="13"/>
  </r>
  <r>
    <n v="471212"/>
    <s v="Wheeler, Jadey"/>
    <s v="TCN-WWB12"/>
    <s v="JPG10"/>
    <x v="12"/>
    <x v="2"/>
    <n v="0.45"/>
    <s v="Fischer, Wayne"/>
    <s v="TCN"/>
    <x v="98"/>
    <x v="0"/>
    <x v="13"/>
  </r>
  <r>
    <n v="471212"/>
    <s v="Wheeler, Jadey"/>
    <s v="TCN-WWB12"/>
    <s v="JPG10"/>
    <x v="13"/>
    <x v="2"/>
    <n v="0.35"/>
    <s v="Fischer, Wayne"/>
    <s v="TCN"/>
    <x v="98"/>
    <x v="0"/>
    <x v="13"/>
  </r>
  <r>
    <n v="471212"/>
    <s v="Wheeler, Jadey"/>
    <s v="TCN-WWB12"/>
    <s v="JPG10"/>
    <x v="21"/>
    <x v="2"/>
    <n v="0.22"/>
    <s v="Fischer, Wayne"/>
    <s v="TCN"/>
    <x v="98"/>
    <x v="0"/>
    <x v="13"/>
  </r>
  <r>
    <n v="471212"/>
    <s v="Wheeler, Jadey"/>
    <s v="TCN-WWB12"/>
    <s v="JPG10"/>
    <x v="9"/>
    <x v="2"/>
    <n v="0.7"/>
    <s v="Fischer, Wayne"/>
    <s v="TCN"/>
    <x v="98"/>
    <x v="0"/>
    <x v="13"/>
  </r>
  <r>
    <n v="471235"/>
    <s v="Hosking, Daniel"/>
    <s v="TCN-WMC11"/>
    <s v="JPG10"/>
    <x v="18"/>
    <x v="2"/>
    <n v="0.25"/>
    <s v="Abraham, Jim"/>
    <s v="TCN"/>
    <x v="113"/>
    <x v="0"/>
    <x v="17"/>
  </r>
  <r>
    <n v="471771"/>
    <s v="Cumby, Brent"/>
    <s v="TCN-RSI12"/>
    <s v="JPG10"/>
    <x v="2"/>
    <x v="2"/>
    <n v="1.5"/>
    <s v="Tremblay, Joshua"/>
    <s v="TCN"/>
    <x v="352"/>
    <x v="0"/>
    <x v="8"/>
  </r>
  <r>
    <n v="472044"/>
    <s v="Vejvoda, Dusan"/>
    <s v="TCN-RBC15"/>
    <s v="JPG10"/>
    <x v="1"/>
    <x v="2"/>
    <n v="0.18"/>
    <s v="Jackson, Steve"/>
    <s v="TCN"/>
    <x v="54"/>
    <x v="0"/>
    <x v="15"/>
  </r>
  <r>
    <n v="472044"/>
    <s v="Vejvoda, Dusan"/>
    <s v="TCN-RBC15"/>
    <s v="JPG10"/>
    <x v="11"/>
    <x v="1"/>
    <n v="8"/>
    <s v="Jackson, Steve"/>
    <s v="TCN"/>
    <x v="54"/>
    <x v="0"/>
    <x v="15"/>
  </r>
  <r>
    <n v="472044"/>
    <s v="Vejvoda, Dusan"/>
    <s v="TCN-RBC15"/>
    <s v="JPG10"/>
    <x v="12"/>
    <x v="1"/>
    <n v="8"/>
    <s v="Jackson, Steve"/>
    <s v="TCN"/>
    <x v="54"/>
    <x v="0"/>
    <x v="15"/>
  </r>
  <r>
    <n v="472044"/>
    <s v="Vejvoda, Dusan"/>
    <s v="TCN-RBC15"/>
    <s v="JPG10"/>
    <x v="13"/>
    <x v="1"/>
    <n v="8"/>
    <s v="Jackson, Steve"/>
    <s v="TCN"/>
    <x v="54"/>
    <x v="0"/>
    <x v="15"/>
  </r>
  <r>
    <n v="472044"/>
    <s v="Vejvoda, Dusan"/>
    <s v="TCN-RBC15"/>
    <s v="JPG10"/>
    <x v="14"/>
    <x v="1"/>
    <n v="3.35"/>
    <s v="Jackson, Steve"/>
    <s v="TCN"/>
    <x v="54"/>
    <x v="0"/>
    <x v="15"/>
  </r>
  <r>
    <n v="472046"/>
    <s v="Poore, Michele"/>
    <s v="TCN-RMC12"/>
    <s v="JPG10"/>
    <x v="1"/>
    <x v="2"/>
    <n v="0.5"/>
    <s v="Hanley, Michael"/>
    <s v="TCN"/>
    <x v="279"/>
    <x v="0"/>
    <x v="6"/>
  </r>
  <r>
    <n v="472046"/>
    <s v="Poore, Michele"/>
    <s v="TCN-RMC12"/>
    <s v="JPG10"/>
    <x v="0"/>
    <x v="0"/>
    <n v="0.5"/>
    <s v="Hanley, Michael"/>
    <s v="TCN"/>
    <x v="279"/>
    <x v="0"/>
    <x v="6"/>
  </r>
  <r>
    <n v="472047"/>
    <s v="Maynard, Liam"/>
    <s v="TCN-RBA13"/>
    <s v="JPG10"/>
    <x v="5"/>
    <x v="1"/>
    <n v="8"/>
    <s v="Bleskie, Mark"/>
    <s v="TCN"/>
    <x v="200"/>
    <x v="0"/>
    <x v="18"/>
  </r>
  <r>
    <n v="472047"/>
    <s v="Maynard, Liam"/>
    <s v="TCN-RBA13"/>
    <s v="JPG10"/>
    <x v="6"/>
    <x v="1"/>
    <n v="8"/>
    <s v="Bleskie, Mark"/>
    <s v="TCN"/>
    <x v="200"/>
    <x v="0"/>
    <x v="18"/>
  </r>
  <r>
    <n v="507688"/>
    <s v="Ebanks, Christopher"/>
    <s v="TCN-RED00"/>
    <s v="JPG11"/>
    <x v="1"/>
    <x v="0"/>
    <n v="8"/>
    <s v="Nagarajaiah, Ganesh Kumar"/>
    <s v="TCN"/>
    <x v="131"/>
    <x v="2"/>
    <x v="2"/>
  </r>
  <r>
    <n v="507688"/>
    <s v="Ebanks, Christopher"/>
    <s v="TCN-RED00"/>
    <s v="JPG11"/>
    <x v="6"/>
    <x v="0"/>
    <n v="8"/>
    <s v="Nagarajaiah, Ganesh Kumar"/>
    <s v="TCN"/>
    <x v="131"/>
    <x v="2"/>
    <x v="2"/>
  </r>
  <r>
    <n v="507688"/>
    <s v="Ebanks, Christopher"/>
    <s v="TCN-RED00"/>
    <s v="JPG11"/>
    <x v="12"/>
    <x v="0"/>
    <n v="3"/>
    <s v="Nagarajaiah, Ganesh Kumar"/>
    <s v="TCN"/>
    <x v="131"/>
    <x v="2"/>
    <x v="2"/>
  </r>
  <r>
    <n v="507688"/>
    <s v="Ebanks, Christopher"/>
    <s v="TCN-RED00"/>
    <s v="JPG11"/>
    <x v="9"/>
    <x v="0"/>
    <n v="4"/>
    <s v="Nagarajaiah, Ganesh Kumar"/>
    <s v="TCN"/>
    <x v="131"/>
    <x v="2"/>
    <x v="2"/>
  </r>
  <r>
    <n v="510106"/>
    <s v="Hewitt, Kennedy"/>
    <s v="TCN-RBC12"/>
    <s v="JPG10"/>
    <x v="1"/>
    <x v="2"/>
    <n v="0.43"/>
    <s v="Haley, Derek"/>
    <s v="TCN"/>
    <x v="187"/>
    <x v="0"/>
    <x v="15"/>
  </r>
  <r>
    <n v="510272"/>
    <s v="Patel, Tejpal"/>
    <s v="TCN-RJC11"/>
    <s v="JPG10"/>
    <x v="1"/>
    <x v="2"/>
    <n v="0.67"/>
    <s v="Balmer, Jim"/>
    <s v="TCN"/>
    <x v="157"/>
    <x v="0"/>
    <x v="4"/>
  </r>
  <r>
    <n v="510272"/>
    <s v="Patel, Tejpal"/>
    <s v="TCN-RJC11"/>
    <s v="JPG10"/>
    <x v="9"/>
    <x v="2"/>
    <n v="0.08"/>
    <s v="Balmer, Jim"/>
    <s v="TCN"/>
    <x v="157"/>
    <x v="0"/>
    <x v="4"/>
  </r>
  <r>
    <n v="510273"/>
    <s v="Verbuyst, Amy"/>
    <s v="TCN-RJC11"/>
    <s v="JPG10"/>
    <x v="1"/>
    <x v="2"/>
    <n v="0.5"/>
    <s v="Balmer, Jim"/>
    <s v="TCN"/>
    <x v="157"/>
    <x v="0"/>
    <x v="4"/>
  </r>
  <r>
    <n v="510277"/>
    <s v="Morrison, Sean"/>
    <s v="TCN-RJG12"/>
    <s v="JPG10"/>
    <x v="1"/>
    <x v="2"/>
    <n v="2.0299999999999998"/>
    <s v="Wilson, Dennis"/>
    <s v="TCN"/>
    <x v="27"/>
    <x v="0"/>
    <x v="2"/>
  </r>
  <r>
    <n v="510277"/>
    <s v="Morrison, Sean"/>
    <s v="TCN-RJG12"/>
    <s v="JPG10"/>
    <x v="7"/>
    <x v="1"/>
    <n v="5.5"/>
    <s v="Wilson, Dennis"/>
    <s v="TCN"/>
    <x v="27"/>
    <x v="0"/>
    <x v="2"/>
  </r>
  <r>
    <n v="510277"/>
    <s v="Morrison, Sean"/>
    <s v="TCN-RJG12"/>
    <s v="JPG10"/>
    <x v="8"/>
    <x v="1"/>
    <n v="8"/>
    <s v="Wilson, Dennis"/>
    <s v="TCN"/>
    <x v="27"/>
    <x v="0"/>
    <x v="2"/>
  </r>
  <r>
    <n v="535764"/>
    <s v="Drinkwater, Gilda"/>
    <s v="TCN-RMC12"/>
    <s v="JPG10"/>
    <x v="17"/>
    <x v="1"/>
    <n v="8"/>
    <s v="Hanley, Michael"/>
    <s v="TCN"/>
    <x v="279"/>
    <x v="0"/>
    <x v="6"/>
  </r>
  <r>
    <n v="510277"/>
    <s v="Morrison, Sean"/>
    <s v="TCN-RJG12"/>
    <s v="JPG10"/>
    <x v="18"/>
    <x v="1"/>
    <n v="8"/>
    <s v="Wilson, Dennis"/>
    <s v="TCN"/>
    <x v="27"/>
    <x v="0"/>
    <x v="2"/>
  </r>
  <r>
    <n v="510600"/>
    <s v="Davidson, Mike"/>
    <s v="TCN-RML11"/>
    <s v="JPG10"/>
    <x v="1"/>
    <x v="2"/>
    <n v="0.2"/>
    <s v="Murphy, Chris"/>
    <s v="TCN"/>
    <x v="321"/>
    <x v="0"/>
    <x v="6"/>
  </r>
  <r>
    <n v="510600"/>
    <s v="Davidson, Mike"/>
    <s v="TCN-RML11"/>
    <s v="JPG10"/>
    <x v="13"/>
    <x v="2"/>
    <n v="0.37"/>
    <s v="Murphy, Chris"/>
    <s v="TCN"/>
    <x v="321"/>
    <x v="0"/>
    <x v="6"/>
  </r>
  <r>
    <n v="510618"/>
    <s v="Finnie, Campbell"/>
    <s v="TCN-RML11"/>
    <s v="JPG10"/>
    <x v="1"/>
    <x v="2"/>
    <n v="0.27"/>
    <s v="Murphy, Chris"/>
    <s v="TCN"/>
    <x v="321"/>
    <x v="0"/>
    <x v="6"/>
  </r>
  <r>
    <n v="510618"/>
    <s v="Finnie, Campbell"/>
    <s v="TCN-RML11"/>
    <s v="JPG10"/>
    <x v="2"/>
    <x v="2"/>
    <n v="0.25"/>
    <s v="Murphy, Chris"/>
    <s v="TCN"/>
    <x v="321"/>
    <x v="0"/>
    <x v="6"/>
  </r>
  <r>
    <n v="510618"/>
    <s v="Finnie, Campbell"/>
    <s v="TCN-RML11"/>
    <s v="JPG10"/>
    <x v="13"/>
    <x v="2"/>
    <n v="0.43"/>
    <s v="Murphy, Chris"/>
    <s v="TCN"/>
    <x v="321"/>
    <x v="0"/>
    <x v="6"/>
  </r>
  <r>
    <n v="510620"/>
    <s v="Bourque, Alicia"/>
    <s v="TCN-RMP12"/>
    <s v="JPG10"/>
    <x v="1"/>
    <x v="2"/>
    <n v="0.43"/>
    <s v="Matekovic, Mark"/>
    <s v="TCN"/>
    <x v="244"/>
    <x v="0"/>
    <x v="6"/>
  </r>
  <r>
    <n v="510621"/>
    <s v="Ault, Peter"/>
    <s v="TCN-NBA22"/>
    <s v="JPG10"/>
    <x v="3"/>
    <x v="1"/>
    <n v="8"/>
    <s v="LeClair, Mark"/>
    <s v="TCN"/>
    <x v="53"/>
    <x v="1"/>
    <x v="2"/>
  </r>
  <r>
    <n v="510621"/>
    <s v="Ault, Peter"/>
    <s v="TCN-NBA22"/>
    <s v="JPG10"/>
    <x v="4"/>
    <x v="1"/>
    <n v="8"/>
    <s v="LeClair, Mark"/>
    <s v="TCN"/>
    <x v="53"/>
    <x v="1"/>
    <x v="2"/>
  </r>
  <r>
    <n v="510621"/>
    <s v="Ault, Peter"/>
    <s v="TCN-NBA22"/>
    <s v="JPG10"/>
    <x v="2"/>
    <x v="1"/>
    <n v="8"/>
    <s v="LeClair, Mark"/>
    <s v="TCN"/>
    <x v="53"/>
    <x v="1"/>
    <x v="2"/>
  </r>
  <r>
    <n v="510621"/>
    <s v="Ault, Peter"/>
    <s v="TCN-NBA22"/>
    <s v="JPG10"/>
    <x v="5"/>
    <x v="1"/>
    <n v="8"/>
    <s v="LeClair, Mark"/>
    <s v="TCN"/>
    <x v="53"/>
    <x v="1"/>
    <x v="2"/>
  </r>
  <r>
    <n v="510621"/>
    <s v="Ault, Peter"/>
    <s v="TCN-NBA22"/>
    <s v="JPG10"/>
    <x v="6"/>
    <x v="1"/>
    <n v="8"/>
    <s v="LeClair, Mark"/>
    <s v="TCN"/>
    <x v="53"/>
    <x v="1"/>
    <x v="2"/>
  </r>
  <r>
    <n v="510621"/>
    <s v="Ault, Peter"/>
    <s v="TCN-NBA22"/>
    <s v="JPG10"/>
    <x v="10"/>
    <x v="0"/>
    <n v="0.6"/>
    <s v="LeClair, Mark"/>
    <s v="TCN"/>
    <x v="53"/>
    <x v="1"/>
    <x v="2"/>
  </r>
  <r>
    <n v="510621"/>
    <s v="Ault, Peter"/>
    <s v="TCN-NBA22"/>
    <s v="JPG10"/>
    <x v="11"/>
    <x v="0"/>
    <n v="0.88"/>
    <s v="LeClair, Mark"/>
    <s v="TCN"/>
    <x v="53"/>
    <x v="1"/>
    <x v="2"/>
  </r>
  <r>
    <n v="510621"/>
    <s v="Ault, Peter"/>
    <s v="TCN-NBA22"/>
    <s v="JPG10"/>
    <x v="12"/>
    <x v="0"/>
    <n v="1.17"/>
    <s v="LeClair, Mark"/>
    <s v="TCN"/>
    <x v="53"/>
    <x v="1"/>
    <x v="2"/>
  </r>
  <r>
    <n v="510621"/>
    <s v="Ault, Peter"/>
    <s v="TCN-NBA22"/>
    <s v="JPG10"/>
    <x v="13"/>
    <x v="0"/>
    <n v="1.48"/>
    <s v="LeClair, Mark"/>
    <s v="TCN"/>
    <x v="53"/>
    <x v="1"/>
    <x v="2"/>
  </r>
  <r>
    <n v="510621"/>
    <s v="Ault, Peter"/>
    <s v="TCN-NBA22"/>
    <s v="JPG10"/>
    <x v="14"/>
    <x v="0"/>
    <n v="1.92"/>
    <s v="LeClair, Mark"/>
    <s v="TCN"/>
    <x v="53"/>
    <x v="1"/>
    <x v="2"/>
  </r>
  <r>
    <n v="510621"/>
    <s v="Ault, Peter"/>
    <s v="TCN-NBA22"/>
    <s v="JPG10"/>
    <x v="16"/>
    <x v="0"/>
    <n v="4.3"/>
    <s v="LeClair, Mark"/>
    <s v="TCN"/>
    <x v="53"/>
    <x v="1"/>
    <x v="2"/>
  </r>
  <r>
    <n v="510621"/>
    <s v="Ault, Peter"/>
    <s v="TCN-NBA22"/>
    <s v="JPG10"/>
    <x v="21"/>
    <x v="0"/>
    <n v="1.98"/>
    <s v="LeClair, Mark"/>
    <s v="TCN"/>
    <x v="53"/>
    <x v="1"/>
    <x v="2"/>
  </r>
  <r>
    <n v="510621"/>
    <s v="Ault, Peter"/>
    <s v="TCN-NBA22"/>
    <s v="JPG10"/>
    <x v="9"/>
    <x v="0"/>
    <n v="2.48"/>
    <s v="LeClair, Mark"/>
    <s v="TCN"/>
    <x v="53"/>
    <x v="1"/>
    <x v="2"/>
  </r>
  <r>
    <n v="510646"/>
    <s v="Stemmler, Matthew"/>
    <s v="TCN-NBA21"/>
    <s v="JPG10"/>
    <x v="12"/>
    <x v="0"/>
    <n v="0.22"/>
    <s v="Crane, Colin"/>
    <s v="TCN"/>
    <x v="9"/>
    <x v="1"/>
    <x v="2"/>
  </r>
  <r>
    <n v="510649"/>
    <s v="Potter, Jake"/>
    <s v="TCN-RMN12"/>
    <s v="JPG10"/>
    <x v="1"/>
    <x v="2"/>
    <n v="0.48"/>
    <s v="Colvin, Alexander"/>
    <s v="TCN"/>
    <x v="331"/>
    <x v="0"/>
    <x v="6"/>
  </r>
  <r>
    <n v="510649"/>
    <s v="Potter, Jake"/>
    <s v="TCN-RMN12"/>
    <s v="JPG10"/>
    <x v="11"/>
    <x v="1"/>
    <n v="8"/>
    <s v="Colvin, Alexander"/>
    <s v="TCN"/>
    <x v="331"/>
    <x v="0"/>
    <x v="6"/>
  </r>
  <r>
    <n v="510649"/>
    <s v="Potter, Jake"/>
    <s v="TCN-RMN12"/>
    <s v="JPG10"/>
    <x v="12"/>
    <x v="1"/>
    <n v="8"/>
    <s v="Colvin, Alexander"/>
    <s v="TCN"/>
    <x v="331"/>
    <x v="0"/>
    <x v="6"/>
  </r>
  <r>
    <n v="510661"/>
    <s v="Kipfer, Joe"/>
    <s v="TCN-RBC13"/>
    <s v="JPG10"/>
    <x v="1"/>
    <x v="2"/>
    <n v="0.17"/>
    <s v="Allen, David"/>
    <s v="TCN"/>
    <x v="64"/>
    <x v="0"/>
    <x v="15"/>
  </r>
  <r>
    <n v="511075"/>
    <s v="Sra, Gurpreet"/>
    <s v="TCN-RSE11"/>
    <s v="JPG10"/>
    <x v="3"/>
    <x v="1"/>
    <n v="8"/>
    <s v="Smith, Darryl"/>
    <s v="TCN"/>
    <x v="362"/>
    <x v="0"/>
    <x v="8"/>
  </r>
  <r>
    <n v="511075"/>
    <s v="Sra, Gurpreet"/>
    <s v="TCN-RSE11"/>
    <s v="JPG10"/>
    <x v="4"/>
    <x v="1"/>
    <n v="8"/>
    <s v="Smith, Darryl"/>
    <s v="TCN"/>
    <x v="362"/>
    <x v="0"/>
    <x v="8"/>
  </r>
  <r>
    <n v="511075"/>
    <s v="Sra, Gurpreet"/>
    <s v="TCN-RSE11"/>
    <s v="JPG10"/>
    <x v="2"/>
    <x v="1"/>
    <n v="8"/>
    <s v="Smith, Darryl"/>
    <s v="TCN"/>
    <x v="362"/>
    <x v="0"/>
    <x v="8"/>
  </r>
  <r>
    <n v="511075"/>
    <s v="Sra, Gurpreet"/>
    <s v="TCN-RSE11"/>
    <s v="JPG10"/>
    <x v="5"/>
    <x v="1"/>
    <n v="8"/>
    <s v="Smith, Darryl"/>
    <s v="TCN"/>
    <x v="362"/>
    <x v="0"/>
    <x v="8"/>
  </r>
  <r>
    <n v="511075"/>
    <s v="Sra, Gurpreet"/>
    <s v="TCN-RSE11"/>
    <s v="JPG10"/>
    <x v="6"/>
    <x v="1"/>
    <n v="8"/>
    <s v="Smith, Darryl"/>
    <s v="TCN"/>
    <x v="362"/>
    <x v="0"/>
    <x v="8"/>
  </r>
  <r>
    <n v="511080"/>
    <s v="Slonytsky, Valery"/>
    <s v="TCN-RSI12"/>
    <s v="JPG10"/>
    <x v="2"/>
    <x v="2"/>
    <n v="1.48"/>
    <s v="Tremblay, Joshua"/>
    <s v="TCN"/>
    <x v="352"/>
    <x v="0"/>
    <x v="8"/>
  </r>
  <r>
    <n v="511086"/>
    <s v="Shepherd, Peter"/>
    <s v="TCN-RSD12"/>
    <s v="JPG10"/>
    <x v="2"/>
    <x v="2"/>
    <n v="1.62"/>
    <s v="Briggs, Rebecca"/>
    <s v="TCN"/>
    <x v="344"/>
    <x v="0"/>
    <x v="8"/>
  </r>
  <r>
    <n v="511086"/>
    <s v="Shepherd, Peter"/>
    <s v="TCN-RSD12"/>
    <s v="JPG10"/>
    <x v="11"/>
    <x v="1"/>
    <n v="8"/>
    <s v="Briggs, Rebecca"/>
    <s v="TCN"/>
    <x v="344"/>
    <x v="0"/>
    <x v="8"/>
  </r>
  <r>
    <n v="511094"/>
    <s v="Rodriguez, Alex"/>
    <s v="TCN-RBC13"/>
    <s v="JPG10"/>
    <x v="1"/>
    <x v="2"/>
    <n v="0.2"/>
    <s v="Zurell, Tom"/>
    <s v="TCN"/>
    <x v="64"/>
    <x v="0"/>
    <x v="15"/>
  </r>
  <r>
    <n v="511094"/>
    <s v="Rodriguez, Alex"/>
    <s v="TCN-RBC13"/>
    <s v="JPG10"/>
    <x v="13"/>
    <x v="2"/>
    <n v="0.25"/>
    <s v="Zurell, Tom"/>
    <s v="TCN"/>
    <x v="64"/>
    <x v="0"/>
    <x v="15"/>
  </r>
  <r>
    <n v="511098"/>
    <s v="Atienza, Jose Mari"/>
    <s v="TCN-RBC17"/>
    <s v="JPG10"/>
    <x v="13"/>
    <x v="2"/>
    <n v="7.0000000000000007E-2"/>
    <s v="Schweertman, Kevin"/>
    <s v="TCN"/>
    <x v="154"/>
    <x v="0"/>
    <x v="15"/>
  </r>
  <r>
    <n v="511100"/>
    <s v="Wellington, Craig"/>
    <s v="TCN-RBC18"/>
    <s v="JPG10"/>
    <x v="1"/>
    <x v="2"/>
    <n v="0.42"/>
    <s v="Dickie, David"/>
    <s v="TCN"/>
    <x v="79"/>
    <x v="0"/>
    <x v="15"/>
  </r>
  <r>
    <n v="511109"/>
    <s v="Wnuk, Peter"/>
    <s v="TCN-RSQ12"/>
    <s v="JPG10"/>
    <x v="2"/>
    <x v="1"/>
    <n v="8"/>
    <s v="Gibson, Stephen"/>
    <s v="TCN"/>
    <x v="300"/>
    <x v="0"/>
    <x v="8"/>
  </r>
  <r>
    <n v="511109"/>
    <s v="Wnuk, Peter"/>
    <s v="TCN-RSQ12"/>
    <s v="JPG10"/>
    <x v="5"/>
    <x v="1"/>
    <n v="8"/>
    <s v="Gibson, Stephen"/>
    <s v="TCN"/>
    <x v="300"/>
    <x v="0"/>
    <x v="8"/>
  </r>
  <r>
    <n v="511346"/>
    <s v="Distler, Emma"/>
    <s v="TCN-RMC12"/>
    <s v="JPG10"/>
    <x v="1"/>
    <x v="2"/>
    <n v="0.4"/>
    <s v="Hanley, Michael"/>
    <s v="TCN"/>
    <x v="279"/>
    <x v="0"/>
    <x v="6"/>
  </r>
  <r>
    <n v="511346"/>
    <s v="Distler, Emma"/>
    <s v="TCN-RMC12"/>
    <s v="JPG10"/>
    <x v="0"/>
    <x v="0"/>
    <n v="0.5"/>
    <s v="Hanley, Michael"/>
    <s v="TCN"/>
    <x v="279"/>
    <x v="0"/>
    <x v="6"/>
  </r>
  <r>
    <n v="511347"/>
    <s v="McMaster, Patrick"/>
    <s v="TCN-RFN12"/>
    <s v="JPG10"/>
    <x v="6"/>
    <x v="2"/>
    <n v="0.45"/>
    <s v="Kovacs, Steve"/>
    <s v="TCN"/>
    <x v="196"/>
    <x v="0"/>
    <x v="2"/>
  </r>
  <r>
    <n v="511347"/>
    <s v="McMaster, Patrick"/>
    <s v="TCN-RFN12"/>
    <s v="JPG10"/>
    <x v="8"/>
    <x v="2"/>
    <n v="0.12"/>
    <s v="Kovacs, Steve"/>
    <s v="TCN"/>
    <x v="196"/>
    <x v="0"/>
    <x v="2"/>
  </r>
  <r>
    <n v="511347"/>
    <s v="McMaster, Patrick"/>
    <s v="TCN-RFN12"/>
    <s v="JPG10"/>
    <x v="9"/>
    <x v="2"/>
    <n v="1.1499999999999999"/>
    <s v="Kovacs, Steve"/>
    <s v="TCN"/>
    <x v="196"/>
    <x v="0"/>
    <x v="2"/>
  </r>
  <r>
    <n v="511348"/>
    <s v="El Nisr, Ahmed"/>
    <s v="TCN-RSC12"/>
    <s v="JPG10"/>
    <x v="2"/>
    <x v="2"/>
    <n v="1.62"/>
    <s v="Holford, John"/>
    <s v="TCN"/>
    <x v="45"/>
    <x v="0"/>
    <x v="8"/>
  </r>
  <r>
    <n v="511437"/>
    <s v="Ljubicic, Ivan"/>
    <s v="TCN-RMB11"/>
    <s v="JPG10"/>
    <x v="1"/>
    <x v="2"/>
    <n v="0.25"/>
    <s v="Hicks, Thomas"/>
    <s v="TCN"/>
    <x v="303"/>
    <x v="0"/>
    <x v="6"/>
  </r>
  <r>
    <n v="511437"/>
    <s v="Ljubicic, Ivan"/>
    <s v="TCN-RMB11"/>
    <s v="JPG10"/>
    <x v="2"/>
    <x v="2"/>
    <n v="0.23"/>
    <s v="Hicks, Thomas"/>
    <s v="TCN"/>
    <x v="303"/>
    <x v="0"/>
    <x v="6"/>
  </r>
  <r>
    <n v="511437"/>
    <s v="Ljubicic, Ivan"/>
    <s v="TCN-RMB11"/>
    <s v="JPG10"/>
    <x v="13"/>
    <x v="2"/>
    <n v="0.42"/>
    <s v="Hicks, Thomas"/>
    <s v="TCN"/>
    <x v="303"/>
    <x v="0"/>
    <x v="6"/>
  </r>
  <r>
    <n v="511488"/>
    <s v="Castro, Nicholas"/>
    <s v="TCN-RTC12"/>
    <s v="JPG10"/>
    <x v="16"/>
    <x v="0"/>
    <n v="2.95"/>
    <s v="Reeves, Jennifer"/>
    <s v="TCN"/>
    <x v="1"/>
    <x v="0"/>
    <x v="1"/>
  </r>
  <r>
    <n v="511488"/>
    <s v="Castro, Nicholas"/>
    <s v="TCN-RTC12"/>
    <s v="JPG10"/>
    <x v="21"/>
    <x v="0"/>
    <n v="2.95"/>
    <s v="Reeves, Jennifer"/>
    <s v="TCN"/>
    <x v="1"/>
    <x v="0"/>
    <x v="1"/>
  </r>
  <r>
    <n v="511496"/>
    <s v="Ejerua, Oghenemaro Dave"/>
    <s v="TCN-RTC11"/>
    <s v="JPG10"/>
    <x v="1"/>
    <x v="1"/>
    <n v="8"/>
    <s v="Benn-Pindar, Brendon"/>
    <s v="TCN"/>
    <x v="168"/>
    <x v="0"/>
    <x v="1"/>
  </r>
  <r>
    <n v="511496"/>
    <s v="Ejerua, Oghenemaro Dave"/>
    <s v="TCN-RTC11"/>
    <s v="JPG10"/>
    <x v="12"/>
    <x v="0"/>
    <n v="0.25"/>
    <s v="Benn-Pindar, Brendon"/>
    <s v="TCN"/>
    <x v="168"/>
    <x v="0"/>
    <x v="1"/>
  </r>
  <r>
    <n v="511497"/>
    <s v="Devine, James"/>
    <s v="TCN-RMI11"/>
    <s v="JPG10"/>
    <x v="1"/>
    <x v="2"/>
    <n v="0.23"/>
    <s v="Garrett, Pamela"/>
    <s v="TCN"/>
    <x v="208"/>
    <x v="0"/>
    <x v="6"/>
  </r>
  <r>
    <n v="511497"/>
    <s v="Devine, James"/>
    <s v="TCN-RMI11"/>
    <s v="JPG10"/>
    <x v="2"/>
    <x v="2"/>
    <n v="0.22"/>
    <s v="Garrett, Pamela"/>
    <s v="TCN"/>
    <x v="208"/>
    <x v="0"/>
    <x v="6"/>
  </r>
  <r>
    <n v="511497"/>
    <s v="Devine, James"/>
    <s v="TCN-RMI11"/>
    <s v="JPG10"/>
    <x v="13"/>
    <x v="2"/>
    <n v="0.4"/>
    <s v="Garrett, Pamela"/>
    <s v="TCN"/>
    <x v="208"/>
    <x v="0"/>
    <x v="6"/>
  </r>
  <r>
    <n v="511497"/>
    <s v="Devine, James"/>
    <s v="TCN-RMI11"/>
    <s v="JPG10"/>
    <x v="16"/>
    <x v="1"/>
    <n v="8"/>
    <s v="Garrett, Pamela"/>
    <s v="TCN"/>
    <x v="208"/>
    <x v="0"/>
    <x v="6"/>
  </r>
  <r>
    <n v="511497"/>
    <s v="Devine, James"/>
    <s v="TCN-RMI11"/>
    <s v="JPG10"/>
    <x v="21"/>
    <x v="1"/>
    <n v="8"/>
    <s v="Garrett, Pamela"/>
    <s v="TCN"/>
    <x v="208"/>
    <x v="0"/>
    <x v="6"/>
  </r>
  <r>
    <n v="511497"/>
    <s v="Devine, James"/>
    <s v="TCN-RMI11"/>
    <s v="JPG10"/>
    <x v="9"/>
    <x v="1"/>
    <n v="8"/>
    <s v="Garrett, Pamela"/>
    <s v="TCN"/>
    <x v="208"/>
    <x v="0"/>
    <x v="6"/>
  </r>
  <r>
    <n v="511501"/>
    <s v="Dev, Sachin"/>
    <s v="TCN-RDF12"/>
    <s v="JPG10"/>
    <x v="1"/>
    <x v="0"/>
    <n v="6.1"/>
    <s v="Zettell, Steve"/>
    <s v="TCN"/>
    <x v="307"/>
    <x v="0"/>
    <x v="0"/>
  </r>
  <r>
    <n v="511501"/>
    <s v="Dev, Sachin"/>
    <s v="TCN-RDF12"/>
    <s v="JPG10"/>
    <x v="5"/>
    <x v="1"/>
    <n v="8"/>
    <s v="Zettell, Steve"/>
    <s v="TCN"/>
    <x v="307"/>
    <x v="0"/>
    <x v="0"/>
  </r>
  <r>
    <n v="511501"/>
    <s v="Dev, Sachin"/>
    <s v="TCN-RDF12"/>
    <s v="JPG10"/>
    <x v="6"/>
    <x v="1"/>
    <n v="8"/>
    <s v="Zettell, Steve"/>
    <s v="TCN"/>
    <x v="307"/>
    <x v="0"/>
    <x v="0"/>
  </r>
  <r>
    <n v="512235"/>
    <s v="Speck, Cody"/>
    <s v="TCN-RMD11"/>
    <s v="JPG10"/>
    <x v="1"/>
    <x v="2"/>
    <n v="0.22"/>
    <s v="Berry, Adam"/>
    <s v="TCN"/>
    <x v="255"/>
    <x v="0"/>
    <x v="6"/>
  </r>
  <r>
    <n v="512235"/>
    <s v="Speck, Cody"/>
    <s v="TCN-RMD11"/>
    <s v="JPG10"/>
    <x v="2"/>
    <x v="2"/>
    <n v="7.0000000000000007E-2"/>
    <s v="Berry, Adam"/>
    <s v="TCN"/>
    <x v="255"/>
    <x v="0"/>
    <x v="6"/>
  </r>
  <r>
    <n v="512235"/>
    <s v="Speck, Cody"/>
    <s v="TCN-RMD11"/>
    <s v="JPG10"/>
    <x v="13"/>
    <x v="2"/>
    <n v="0.4"/>
    <s v="Berry, Adam"/>
    <s v="TCN"/>
    <x v="255"/>
    <x v="0"/>
    <x v="6"/>
  </r>
  <r>
    <n v="512282"/>
    <s v="Sherman, Evyn"/>
    <s v="TCN-RWS12"/>
    <s v="JPG10"/>
    <x v="6"/>
    <x v="2"/>
    <n v="0.22"/>
    <s v="Davis, Steven"/>
    <s v="TCN"/>
    <x v="32"/>
    <x v="0"/>
    <x v="2"/>
  </r>
  <r>
    <n v="536164"/>
    <s v="La Haie, Christopher"/>
    <s v="TCN-RLA11"/>
    <s v="JPG10"/>
    <x v="17"/>
    <x v="1"/>
    <n v="8"/>
    <s v="Milenkovic, Melissa"/>
    <s v="TCN"/>
    <x v="195"/>
    <x v="0"/>
    <x v="5"/>
  </r>
  <r>
    <n v="512282"/>
    <s v="Sherman, Evyn"/>
    <s v="TCN-RWS12"/>
    <s v="JPG10"/>
    <x v="18"/>
    <x v="2"/>
    <n v="0.47"/>
    <s v="Davis, Steven"/>
    <s v="TCN"/>
    <x v="32"/>
    <x v="0"/>
    <x v="2"/>
  </r>
  <r>
    <n v="512297"/>
    <s v="Clarke, Brodie"/>
    <s v="TCN-WWI12"/>
    <s v="JPG10"/>
    <x v="12"/>
    <x v="2"/>
    <n v="0.27"/>
    <s v="Ellis, Sean"/>
    <s v="TCN"/>
    <x v="43"/>
    <x v="0"/>
    <x v="13"/>
  </r>
  <r>
    <n v="512297"/>
    <s v="Clarke, Brodie"/>
    <s v="TCN-WWI12"/>
    <s v="JPG10"/>
    <x v="13"/>
    <x v="2"/>
    <n v="0.25"/>
    <s v="Ellis, Sean"/>
    <s v="TCN"/>
    <x v="43"/>
    <x v="0"/>
    <x v="13"/>
  </r>
  <r>
    <n v="512297"/>
    <s v="Clarke, Brodie"/>
    <s v="TCN-WWI12"/>
    <s v="JPG10"/>
    <x v="9"/>
    <x v="2"/>
    <n v="0.6"/>
    <s v="Ellis, Sean"/>
    <s v="TCN"/>
    <x v="43"/>
    <x v="0"/>
    <x v="13"/>
  </r>
  <r>
    <n v="512308"/>
    <s v="Mersha, Fasil"/>
    <s v="TCN-RFI11"/>
    <s v="JPG10"/>
    <x v="22"/>
    <x v="2"/>
    <n v="2.1"/>
    <s v="Beek, James"/>
    <s v="TCN"/>
    <x v="109"/>
    <x v="0"/>
    <x v="2"/>
  </r>
  <r>
    <n v="512309"/>
    <s v="Kozlowska, Caroline"/>
    <s v="TCN-RTC11"/>
    <s v="JPG10"/>
    <x v="12"/>
    <x v="0"/>
    <n v="0.25"/>
    <s v="Benn-Pindar, Brendon"/>
    <s v="TCN"/>
    <x v="168"/>
    <x v="0"/>
    <x v="1"/>
  </r>
  <r>
    <n v="512377"/>
    <s v="McInerney, Andrew"/>
    <s v="TCN-RSE12"/>
    <s v="JPG10"/>
    <x v="2"/>
    <x v="2"/>
    <n v="1.62"/>
    <s v="Van Dyk, Jonathan"/>
    <s v="TCN"/>
    <x v="299"/>
    <x v="0"/>
    <x v="8"/>
  </r>
  <r>
    <n v="512393"/>
    <s v="Gauld, Braedon"/>
    <s v="TCN-RML11"/>
    <s v="JPG10"/>
    <x v="1"/>
    <x v="2"/>
    <n v="0.27"/>
    <s v="Murphy, Chris"/>
    <s v="TCN"/>
    <x v="321"/>
    <x v="0"/>
    <x v="6"/>
  </r>
  <r>
    <n v="512393"/>
    <s v="Gauld, Braedon"/>
    <s v="TCN-RML11"/>
    <s v="JPG10"/>
    <x v="2"/>
    <x v="2"/>
    <n v="0.25"/>
    <s v="Murphy, Chris"/>
    <s v="TCN"/>
    <x v="321"/>
    <x v="0"/>
    <x v="6"/>
  </r>
  <r>
    <n v="512393"/>
    <s v="Gauld, Braedon"/>
    <s v="TCN-RML11"/>
    <s v="JPG10"/>
    <x v="13"/>
    <x v="2"/>
    <n v="0.43"/>
    <s v="Murphy, Chris"/>
    <s v="TCN"/>
    <x v="321"/>
    <x v="0"/>
    <x v="6"/>
  </r>
  <r>
    <n v="512394"/>
    <s v="Esteva, Charlie"/>
    <s v="TCN-NBA22"/>
    <s v="JPG10"/>
    <x v="12"/>
    <x v="0"/>
    <n v="1.1299999999999999"/>
    <s v="LeClair, Mark"/>
    <s v="TCN"/>
    <x v="53"/>
    <x v="1"/>
    <x v="2"/>
  </r>
  <r>
    <n v="512394"/>
    <s v="Esteva, Charlie"/>
    <s v="TCN-NBA22"/>
    <s v="JPG10"/>
    <x v="14"/>
    <x v="0"/>
    <n v="1.9"/>
    <s v="LeClair, Mark"/>
    <s v="TCN"/>
    <x v="53"/>
    <x v="1"/>
    <x v="2"/>
  </r>
  <r>
    <n v="512394"/>
    <s v="Esteva, Charlie"/>
    <s v="TCN-NBA22"/>
    <s v="JPG10"/>
    <x v="21"/>
    <x v="0"/>
    <n v="1.98"/>
    <s v="LeClair, Mark"/>
    <s v="TCN"/>
    <x v="53"/>
    <x v="1"/>
    <x v="2"/>
  </r>
  <r>
    <n v="512395"/>
    <s v="Cradden, John"/>
    <s v="TCN-NCB22"/>
    <s v="JPG10"/>
    <x v="16"/>
    <x v="0"/>
    <n v="8"/>
    <s v="Dinsmore, Steve"/>
    <s v="TCN"/>
    <x v="62"/>
    <x v="1"/>
    <x v="2"/>
  </r>
  <r>
    <n v="512396"/>
    <s v="Beckham, Robert"/>
    <s v="TCN-WAC11"/>
    <s v="JPG10"/>
    <x v="11"/>
    <x v="1"/>
    <n v="8"/>
    <s v="Van Den Brink, Gary-John"/>
    <s v="TCN"/>
    <x v="282"/>
    <x v="0"/>
    <x v="12"/>
  </r>
  <r>
    <n v="512396"/>
    <s v="Beckham, Robert"/>
    <s v="TCN-WAC11"/>
    <s v="JPG10"/>
    <x v="12"/>
    <x v="1"/>
    <n v="8"/>
    <s v="Van Den Brink, Gary-John"/>
    <s v="TCN"/>
    <x v="282"/>
    <x v="0"/>
    <x v="12"/>
  </r>
  <r>
    <n v="512397"/>
    <s v="Mencfeld, Joshua"/>
    <s v="TCN-RGC11"/>
    <s v="JPG10"/>
    <x v="1"/>
    <x v="2"/>
    <n v="0.63"/>
    <s v="Kragelj, Keven"/>
    <s v="TCN"/>
    <x v="56"/>
    <x v="0"/>
    <x v="16"/>
  </r>
  <r>
    <n v="512441"/>
    <s v="Munro, Cory"/>
    <s v="TCN-RFU11"/>
    <s v="JPG10"/>
    <x v="1"/>
    <x v="1"/>
    <n v="8"/>
    <s v="Cudney, James"/>
    <s v="TCN"/>
    <x v="24"/>
    <x v="0"/>
    <x v="2"/>
  </r>
  <r>
    <n v="512441"/>
    <s v="Munro, Cory"/>
    <s v="TCN-RFU11"/>
    <s v="JPG10"/>
    <x v="2"/>
    <x v="0"/>
    <n v="8"/>
    <s v="Cudney, James"/>
    <s v="TCN"/>
    <x v="24"/>
    <x v="0"/>
    <x v="2"/>
  </r>
  <r>
    <n v="512441"/>
    <s v="Munro, Cory"/>
    <s v="TCN-RFU11"/>
    <s v="JPG10"/>
    <x v="5"/>
    <x v="0"/>
    <n v="8"/>
    <s v="Cudney, James"/>
    <s v="TCN"/>
    <x v="24"/>
    <x v="0"/>
    <x v="2"/>
  </r>
  <r>
    <n v="512441"/>
    <s v="Munro, Cory"/>
    <s v="TCN-RFU11"/>
    <s v="JPG10"/>
    <x v="20"/>
    <x v="2"/>
    <n v="0.47"/>
    <s v="Cudney, James"/>
    <s v="TCN"/>
    <x v="24"/>
    <x v="0"/>
    <x v="2"/>
  </r>
  <r>
    <n v="512441"/>
    <s v="Munro, Cory"/>
    <s v="TCN-RFU11"/>
    <s v="JPG10"/>
    <x v="12"/>
    <x v="2"/>
    <n v="2.17"/>
    <s v="Cudney, James"/>
    <s v="TCN"/>
    <x v="24"/>
    <x v="0"/>
    <x v="2"/>
  </r>
  <r>
    <n v="512441"/>
    <s v="Munro, Cory"/>
    <s v="TCN-RFU11"/>
    <s v="JPG10"/>
    <x v="14"/>
    <x v="0"/>
    <n v="8"/>
    <s v="Cudney, James"/>
    <s v="TCN"/>
    <x v="24"/>
    <x v="0"/>
    <x v="2"/>
  </r>
  <r>
    <n v="512441"/>
    <s v="Munro, Cory"/>
    <s v="TCN-RFU11"/>
    <s v="JPG10"/>
    <x v="9"/>
    <x v="0"/>
    <n v="7.97"/>
    <s v="Cudney, James"/>
    <s v="TCN"/>
    <x v="24"/>
    <x v="0"/>
    <x v="2"/>
  </r>
  <r>
    <n v="512777"/>
    <s v="Uncer, Kaitlin"/>
    <s v="TCN-WWB12"/>
    <s v="JPG10"/>
    <x v="6"/>
    <x v="2"/>
    <n v="0.25"/>
    <s v="Fischer, Wayne"/>
    <s v="TCN"/>
    <x v="98"/>
    <x v="0"/>
    <x v="13"/>
  </r>
  <r>
    <n v="512777"/>
    <s v="Uncer, Kaitlin"/>
    <s v="TCN-WWB12"/>
    <s v="JPG10"/>
    <x v="7"/>
    <x v="2"/>
    <n v="0.25"/>
    <s v="Fischer, Wayne"/>
    <s v="TCN"/>
    <x v="98"/>
    <x v="0"/>
    <x v="13"/>
  </r>
  <r>
    <n v="512777"/>
    <s v="Uncer, Kaitlin"/>
    <s v="TCN-WWB12"/>
    <s v="JPG10"/>
    <x v="12"/>
    <x v="2"/>
    <n v="0.33"/>
    <s v="Fischer, Wayne"/>
    <s v="TCN"/>
    <x v="98"/>
    <x v="0"/>
    <x v="13"/>
  </r>
  <r>
    <n v="512787"/>
    <s v="Kramer, Hailey"/>
    <s v="TCN-WAH12"/>
    <s v="JPG10"/>
    <x v="11"/>
    <x v="1"/>
    <n v="8"/>
    <s v="Conway, Brandon"/>
    <s v="TCN"/>
    <x v="275"/>
    <x v="0"/>
    <x v="12"/>
  </r>
  <r>
    <n v="512787"/>
    <s v="Kramer, Hailey"/>
    <s v="TCN-WAH12"/>
    <s v="JPG10"/>
    <x v="12"/>
    <x v="1"/>
    <n v="8"/>
    <s v="Conway, Brandon"/>
    <s v="TCN"/>
    <x v="275"/>
    <x v="0"/>
    <x v="12"/>
  </r>
  <r>
    <n v="512787"/>
    <s v="Kramer, Hailey"/>
    <s v="TCN-WAH12"/>
    <s v="JPG10"/>
    <x v="13"/>
    <x v="1"/>
    <n v="8"/>
    <s v="Conway, Brandon"/>
    <s v="TCN"/>
    <x v="275"/>
    <x v="0"/>
    <x v="12"/>
  </r>
  <r>
    <n v="512787"/>
    <s v="Kramer, Hailey"/>
    <s v="TCN-WAH12"/>
    <s v="JPG10"/>
    <x v="14"/>
    <x v="1"/>
    <n v="8"/>
    <s v="Conway, Brandon"/>
    <s v="TCN"/>
    <x v="275"/>
    <x v="0"/>
    <x v="12"/>
  </r>
  <r>
    <n v="512787"/>
    <s v="Kramer, Hailey"/>
    <s v="TCN-WAH12"/>
    <s v="JPG10"/>
    <x v="16"/>
    <x v="1"/>
    <n v="8"/>
    <s v="Conway, Brandon"/>
    <s v="TCN"/>
    <x v="275"/>
    <x v="0"/>
    <x v="12"/>
  </r>
  <r>
    <n v="512791"/>
    <s v="Jones-Calbery, Christy"/>
    <s v="TCN-WAA12"/>
    <s v="JPG10"/>
    <x v="5"/>
    <x v="1"/>
    <n v="8"/>
    <s v="Jones, Brian"/>
    <s v="TCN"/>
    <x v="201"/>
    <x v="0"/>
    <x v="12"/>
  </r>
  <r>
    <n v="512791"/>
    <s v="Jones-Calbery, Christy"/>
    <s v="TCN-WAA12"/>
    <s v="JPG10"/>
    <x v="6"/>
    <x v="1"/>
    <n v="8"/>
    <s v="Jones, Brian"/>
    <s v="TCN"/>
    <x v="201"/>
    <x v="0"/>
    <x v="12"/>
  </r>
  <r>
    <n v="512791"/>
    <s v="Jones-Calbery, Christy"/>
    <s v="TCN-WAA12"/>
    <s v="JPG10"/>
    <x v="19"/>
    <x v="1"/>
    <n v="8"/>
    <s v="Jones, Brian"/>
    <s v="TCN"/>
    <x v="201"/>
    <x v="0"/>
    <x v="12"/>
  </r>
  <r>
    <n v="512791"/>
    <s v="Jones-Calbery, Christy"/>
    <s v="TCN-WAA12"/>
    <s v="JPG10"/>
    <x v="20"/>
    <x v="1"/>
    <n v="8"/>
    <s v="Jones, Brian"/>
    <s v="TCN"/>
    <x v="201"/>
    <x v="0"/>
    <x v="12"/>
  </r>
  <r>
    <n v="512791"/>
    <s v="Jones-Calbery, Christy"/>
    <s v="TCN-WAA12"/>
    <s v="JPG10"/>
    <x v="10"/>
    <x v="1"/>
    <n v="8"/>
    <s v="Jones, Brian"/>
    <s v="TCN"/>
    <x v="201"/>
    <x v="0"/>
    <x v="12"/>
  </r>
  <r>
    <n v="512791"/>
    <s v="Jones-Calbery, Christy"/>
    <s v="TCN-WAA12"/>
    <s v="JPG10"/>
    <x v="11"/>
    <x v="1"/>
    <n v="8"/>
    <s v="Jones, Brian"/>
    <s v="TCN"/>
    <x v="201"/>
    <x v="0"/>
    <x v="12"/>
  </r>
  <r>
    <n v="512791"/>
    <s v="Jones-Calbery, Christy"/>
    <s v="TCN-WAA12"/>
    <s v="JPG10"/>
    <x v="12"/>
    <x v="1"/>
    <n v="8"/>
    <s v="Jones, Brian"/>
    <s v="TCN"/>
    <x v="201"/>
    <x v="0"/>
    <x v="12"/>
  </r>
  <r>
    <n v="512801"/>
    <s v="Dixon, Tariq"/>
    <s v="TCN-RTA11"/>
    <s v="JPG10"/>
    <x v="1"/>
    <x v="0"/>
    <n v="0.22"/>
    <s v="Cochrane, Curtis"/>
    <s v="TCN"/>
    <x v="290"/>
    <x v="0"/>
    <x v="1"/>
  </r>
  <r>
    <n v="512801"/>
    <s v="Dixon, Tariq"/>
    <s v="TCN-RTA11"/>
    <s v="JPG10"/>
    <x v="6"/>
    <x v="0"/>
    <n v="0.22"/>
    <s v="Cochrane, Curtis"/>
    <s v="TCN"/>
    <x v="290"/>
    <x v="0"/>
    <x v="1"/>
  </r>
  <r>
    <n v="512801"/>
    <s v="Dixon, Tariq"/>
    <s v="TCN-RTA11"/>
    <s v="JPG10"/>
    <x v="8"/>
    <x v="1"/>
    <n v="8"/>
    <s v="Cochrane, Curtis"/>
    <s v="TCN"/>
    <x v="290"/>
    <x v="0"/>
    <x v="1"/>
  </r>
  <r>
    <n v="512801"/>
    <s v="Dixon, Tariq"/>
    <s v="TCN-RTA11"/>
    <s v="JPG10"/>
    <x v="21"/>
    <x v="0"/>
    <n v="7.93"/>
    <s v="Cochrane, Curtis"/>
    <s v="TCN"/>
    <x v="290"/>
    <x v="0"/>
    <x v="1"/>
  </r>
  <r>
    <n v="512801"/>
    <s v="Dixon, Tariq"/>
    <s v="TCN-RTA11"/>
    <s v="JPG10"/>
    <x v="9"/>
    <x v="0"/>
    <n v="0.15"/>
    <s v="Cochrane, Curtis"/>
    <s v="TCN"/>
    <x v="290"/>
    <x v="0"/>
    <x v="1"/>
  </r>
  <r>
    <n v="512804"/>
    <s v="Churchill, Jason"/>
    <s v="TCN-WWU12"/>
    <s v="JPG10"/>
    <x v="6"/>
    <x v="2"/>
    <n v="0.23"/>
    <s v="Fyn, Paul"/>
    <s v="TCN"/>
    <x v="312"/>
    <x v="0"/>
    <x v="13"/>
  </r>
  <r>
    <n v="512804"/>
    <s v="Churchill, Jason"/>
    <s v="TCN-WWU12"/>
    <s v="JPG10"/>
    <x v="7"/>
    <x v="2"/>
    <n v="0.22"/>
    <s v="Fyn, Paul"/>
    <s v="TCN"/>
    <x v="312"/>
    <x v="0"/>
    <x v="13"/>
  </r>
  <r>
    <n v="512804"/>
    <s v="Churchill, Jason"/>
    <s v="TCN-WWU12"/>
    <s v="JPG10"/>
    <x v="12"/>
    <x v="2"/>
    <n v="0.47"/>
    <s v="Fyn, Paul"/>
    <s v="TCN"/>
    <x v="312"/>
    <x v="0"/>
    <x v="13"/>
  </r>
  <r>
    <n v="512804"/>
    <s v="Churchill, Jason"/>
    <s v="TCN-WWU12"/>
    <s v="JPG10"/>
    <x v="13"/>
    <x v="1"/>
    <n v="8"/>
    <s v="Fyn, Paul"/>
    <s v="TCN"/>
    <x v="312"/>
    <x v="0"/>
    <x v="13"/>
  </r>
  <r>
    <n v="512804"/>
    <s v="Churchill, Jason"/>
    <s v="TCN-WWU12"/>
    <s v="JPG10"/>
    <x v="14"/>
    <x v="1"/>
    <n v="8"/>
    <s v="Fyn, Paul"/>
    <s v="TCN"/>
    <x v="312"/>
    <x v="0"/>
    <x v="13"/>
  </r>
  <r>
    <n v="512804"/>
    <s v="Churchill, Jason"/>
    <s v="TCN-WWU12"/>
    <s v="JPG10"/>
    <x v="16"/>
    <x v="1"/>
    <n v="8"/>
    <s v="Fyn, Paul"/>
    <s v="TCN"/>
    <x v="312"/>
    <x v="0"/>
    <x v="13"/>
  </r>
  <r>
    <n v="512804"/>
    <s v="Churchill, Jason"/>
    <s v="TCN-WWU12"/>
    <s v="JPG10"/>
    <x v="21"/>
    <x v="1"/>
    <n v="8"/>
    <s v="Fyn, Paul"/>
    <s v="TCN"/>
    <x v="312"/>
    <x v="0"/>
    <x v="13"/>
  </r>
  <r>
    <n v="512804"/>
    <s v="Churchill, Jason"/>
    <s v="TCN-WWU12"/>
    <s v="JPG10"/>
    <x v="9"/>
    <x v="1"/>
    <n v="8"/>
    <s v="Fyn, Paul"/>
    <s v="TCN"/>
    <x v="312"/>
    <x v="0"/>
    <x v="13"/>
  </r>
  <r>
    <n v="512805"/>
    <s v="Chamberlain-Gardiner, Rowan-Tai"/>
    <s v="TCN-WWG11"/>
    <s v="JPG10"/>
    <x v="0"/>
    <x v="2"/>
    <n v="0.3"/>
    <s v="Marshall, Jason"/>
    <s v="TCN"/>
    <x v="256"/>
    <x v="0"/>
    <x v="13"/>
  </r>
  <r>
    <n v="512805"/>
    <s v="Chamberlain-Gardiner, Rowan-Tai"/>
    <s v="TCN-WTL11"/>
    <s v="JPG10"/>
    <x v="19"/>
    <x v="0"/>
    <n v="0.23"/>
    <s v="Marshall, Jason"/>
    <s v="TCN"/>
    <x v="304"/>
    <x v="0"/>
    <x v="9"/>
  </r>
  <r>
    <n v="512814"/>
    <s v="Gale, Angel"/>
    <s v="TCN-QNS12"/>
    <s v="JPG10"/>
    <x v="13"/>
    <x v="2"/>
    <n v="0.45"/>
    <s v="Green, Geoff"/>
    <s v="TCN"/>
    <x v="68"/>
    <x v="0"/>
    <x v="7"/>
  </r>
  <r>
    <n v="512818"/>
    <s v="Adam, Milan"/>
    <s v="TCN-WWF11"/>
    <s v="JPG10"/>
    <x v="0"/>
    <x v="2"/>
    <n v="0.33"/>
    <s v="Adams, Mike"/>
    <s v="TCN"/>
    <x v="186"/>
    <x v="0"/>
    <x v="13"/>
  </r>
  <r>
    <n v="512818"/>
    <s v="Adam, Milan"/>
    <s v="TCN-WWF11"/>
    <s v="JPG10"/>
    <x v="18"/>
    <x v="2"/>
    <n v="0.1"/>
    <s v="Adams, Mike"/>
    <s v="TCN"/>
    <x v="186"/>
    <x v="0"/>
    <x v="13"/>
  </r>
  <r>
    <n v="512818"/>
    <s v="Adam, Milan"/>
    <s v="TCN-WWF11"/>
    <s v="JPG10"/>
    <x v="22"/>
    <x v="2"/>
    <n v="0.12"/>
    <s v="Adams, Mike"/>
    <s v="TCN"/>
    <x v="186"/>
    <x v="0"/>
    <x v="13"/>
  </r>
  <r>
    <n v="512818"/>
    <s v="Adam, Milan"/>
    <s v="TCN-WWF11"/>
    <s v="JPG10"/>
    <x v="16"/>
    <x v="0"/>
    <n v="7.23"/>
    <s v="Adams, Mike"/>
    <s v="TCN"/>
    <x v="186"/>
    <x v="0"/>
    <x v="13"/>
  </r>
  <r>
    <n v="512821"/>
    <s v="Amszej, Charlotte"/>
    <s v="TCN-RBC14"/>
    <s v="JPG10"/>
    <x v="1"/>
    <x v="2"/>
    <n v="0.45"/>
    <s v="Degan, Jason"/>
    <s v="TCN"/>
    <x v="117"/>
    <x v="0"/>
    <x v="15"/>
  </r>
  <r>
    <n v="512827"/>
    <s v="Sheridan, Kiana"/>
    <s v="TCN-RMF11"/>
    <s v="JPG10"/>
    <x v="2"/>
    <x v="2"/>
    <n v="0.18"/>
    <s v="Boulanger, Eric"/>
    <s v="TCN"/>
    <x v="211"/>
    <x v="0"/>
    <x v="6"/>
  </r>
  <r>
    <n v="512829"/>
    <s v="Rozic, Alicia"/>
    <s v="TCN-RMD12"/>
    <s v="JPG10"/>
    <x v="1"/>
    <x v="0"/>
    <n v="1.83"/>
    <s v="Keba, Joel"/>
    <s v="TCN"/>
    <x v="238"/>
    <x v="0"/>
    <x v="6"/>
  </r>
  <r>
    <n v="512831"/>
    <s v="Reddecop, Adam"/>
    <s v="TCN-WWI12"/>
    <s v="JPG10"/>
    <x v="12"/>
    <x v="2"/>
    <n v="0.38"/>
    <s v="Ellis, Sean"/>
    <s v="TCN"/>
    <x v="43"/>
    <x v="0"/>
    <x v="13"/>
  </r>
  <r>
    <n v="512831"/>
    <s v="Reddecop, Adam"/>
    <s v="TCN-WWI12"/>
    <s v="JPG10"/>
    <x v="13"/>
    <x v="2"/>
    <n v="0.25"/>
    <s v="Ellis, Sean"/>
    <s v="TCN"/>
    <x v="43"/>
    <x v="0"/>
    <x v="13"/>
  </r>
  <r>
    <n v="512831"/>
    <s v="Reddecop, Adam"/>
    <s v="TCN-WWI12"/>
    <s v="JPG10"/>
    <x v="9"/>
    <x v="2"/>
    <n v="0.78"/>
    <s v="Ellis, Sean"/>
    <s v="TCN"/>
    <x v="43"/>
    <x v="0"/>
    <x v="13"/>
  </r>
  <r>
    <n v="512853"/>
    <s v="Hibbs, Megan"/>
    <s v="TCN-RJC11"/>
    <s v="JPG10"/>
    <x v="9"/>
    <x v="2"/>
    <n v="7.0000000000000007E-2"/>
    <s v="Balmer, Jim"/>
    <s v="TCN"/>
    <x v="157"/>
    <x v="0"/>
    <x v="4"/>
  </r>
  <r>
    <n v="512988"/>
    <s v="Tobin, Nathan"/>
    <s v="TCN-RMJ11"/>
    <s v="JPG10"/>
    <x v="1"/>
    <x v="2"/>
    <n v="0.23"/>
    <s v="Knight, Graham"/>
    <s v="TCN"/>
    <x v="156"/>
    <x v="0"/>
    <x v="6"/>
  </r>
  <r>
    <n v="512988"/>
    <s v="Tobin, Nathan"/>
    <s v="TCN-RMJ11"/>
    <s v="JPG10"/>
    <x v="2"/>
    <x v="2"/>
    <n v="0.25"/>
    <s v="Knight, Graham"/>
    <s v="TCN"/>
    <x v="156"/>
    <x v="0"/>
    <x v="6"/>
  </r>
  <r>
    <n v="512988"/>
    <s v="Tobin, Nathan"/>
    <s v="TCN-RMJ11"/>
    <s v="JPG10"/>
    <x v="13"/>
    <x v="2"/>
    <n v="0.38"/>
    <s v="Knight, Graham"/>
    <s v="TCN"/>
    <x v="156"/>
    <x v="0"/>
    <x v="6"/>
  </r>
  <r>
    <n v="512995"/>
    <s v="Johnston, Anne"/>
    <s v="TCN-WRN12"/>
    <s v="JPG10"/>
    <x v="2"/>
    <x v="0"/>
    <n v="7.8"/>
    <s v="Podowski, Greg"/>
    <s v="TCN"/>
    <x v="365"/>
    <x v="0"/>
    <x v="2"/>
  </r>
  <r>
    <n v="512997"/>
    <s v="Esmaeili Nasab, Ebrahim"/>
    <s v="TCN-WTL12"/>
    <s v="JPG10"/>
    <x v="4"/>
    <x v="0"/>
    <n v="0.42"/>
    <s v="Riches, Robert"/>
    <s v="TCN"/>
    <x v="199"/>
    <x v="0"/>
    <x v="9"/>
  </r>
  <r>
    <n v="512997"/>
    <s v="Esmaeili Nasab, Ebrahim"/>
    <s v="TCN-WTL12"/>
    <s v="JPG10"/>
    <x v="6"/>
    <x v="0"/>
    <n v="0.37"/>
    <s v="Riches, Robert"/>
    <s v="TCN"/>
    <x v="199"/>
    <x v="0"/>
    <x v="9"/>
  </r>
  <r>
    <n v="512997"/>
    <s v="Esmaeili Nasab, Ebrahim"/>
    <s v="TCN-WTL12"/>
    <s v="JPG10"/>
    <x v="7"/>
    <x v="0"/>
    <n v="0.47"/>
    <s v="Riches, Robert"/>
    <s v="TCN"/>
    <x v="199"/>
    <x v="0"/>
    <x v="9"/>
  </r>
  <r>
    <n v="512997"/>
    <s v="Esmaeili Nasab, Ebrahim"/>
    <s v="TCN-WTL12"/>
    <s v="JPG10"/>
    <x v="11"/>
    <x v="0"/>
    <n v="0.5"/>
    <s v="Riches, Robert"/>
    <s v="TCN"/>
    <x v="199"/>
    <x v="0"/>
    <x v="9"/>
  </r>
  <r>
    <n v="512997"/>
    <s v="Esmaeili Nasab, Ebrahim"/>
    <s v="TCN-WTL12"/>
    <s v="JPG10"/>
    <x v="12"/>
    <x v="0"/>
    <n v="0.33"/>
    <s v="Riches, Robert"/>
    <s v="TCN"/>
    <x v="199"/>
    <x v="0"/>
    <x v="9"/>
  </r>
  <r>
    <n v="512997"/>
    <s v="Esmaeili Nasab, Ebrahim"/>
    <s v="TCN-WTL12"/>
    <s v="JPG10"/>
    <x v="13"/>
    <x v="0"/>
    <n v="0.47"/>
    <s v="Riches, Robert"/>
    <s v="TCN"/>
    <x v="199"/>
    <x v="0"/>
    <x v="9"/>
  </r>
  <r>
    <n v="512997"/>
    <s v="Esmaeili Nasab, Ebrahim"/>
    <s v="TCN-WTL12"/>
    <s v="JPG10"/>
    <x v="16"/>
    <x v="0"/>
    <n v="0.03"/>
    <s v="Riches, Robert"/>
    <s v="TCN"/>
    <x v="199"/>
    <x v="0"/>
    <x v="9"/>
  </r>
  <r>
    <n v="512997"/>
    <s v="Esmaeili Nasab, Ebrahim"/>
    <s v="TCN-WTL12"/>
    <s v="JPG10"/>
    <x v="21"/>
    <x v="0"/>
    <n v="7.0000000000000007E-2"/>
    <s v="Riches, Robert"/>
    <s v="TCN"/>
    <x v="199"/>
    <x v="0"/>
    <x v="9"/>
  </r>
  <r>
    <n v="512997"/>
    <s v="Esmaeili Nasab, Ebrahim"/>
    <s v="TCN-WTL12"/>
    <s v="JPG10"/>
    <x v="9"/>
    <x v="0"/>
    <n v="0.3"/>
    <s v="Riches, Robert"/>
    <s v="TCN"/>
    <x v="199"/>
    <x v="0"/>
    <x v="9"/>
  </r>
  <r>
    <n v="513094"/>
    <s v="Nagaraju, Srinivasa"/>
    <s v="TCN-REW33"/>
    <s v="JPG11"/>
    <x v="19"/>
    <x v="0"/>
    <n v="0.03"/>
    <s v="Singh, Gurjinder"/>
    <s v="TCN"/>
    <x v="267"/>
    <x v="0"/>
    <x v="2"/>
  </r>
  <r>
    <n v="513108"/>
    <s v="Byrnes, Wesley"/>
    <s v="TCN-WMT12"/>
    <s v="JPG10"/>
    <x v="12"/>
    <x v="2"/>
    <n v="0.42"/>
    <s v="Travis, Bradley"/>
    <s v="TCN"/>
    <x v="116"/>
    <x v="0"/>
    <x v="17"/>
  </r>
  <r>
    <n v="513108"/>
    <s v="Byrnes, Wesley"/>
    <s v="TCN-WMT12"/>
    <s v="JPG10"/>
    <x v="13"/>
    <x v="2"/>
    <n v="0.45"/>
    <s v="Travis, Bradley"/>
    <s v="TCN"/>
    <x v="116"/>
    <x v="0"/>
    <x v="17"/>
  </r>
  <r>
    <n v="513108"/>
    <s v="Byrnes, Wesley"/>
    <s v="TCN-WMT12"/>
    <s v="JPG10"/>
    <x v="16"/>
    <x v="2"/>
    <n v="0.32"/>
    <s v="Travis, Bradley"/>
    <s v="TCN"/>
    <x v="116"/>
    <x v="0"/>
    <x v="17"/>
  </r>
  <r>
    <n v="513108"/>
    <s v="Byrnes, Wesley"/>
    <s v="TCN-WMT12"/>
    <s v="JPG10"/>
    <x v="9"/>
    <x v="2"/>
    <n v="0.56999999999999995"/>
    <s v="Travis, Bradley"/>
    <s v="TCN"/>
    <x v="116"/>
    <x v="0"/>
    <x v="17"/>
  </r>
  <r>
    <n v="513188"/>
    <s v="Mostoles, John Carlo"/>
    <s v="TCN-NBA22"/>
    <s v="JPG10"/>
    <x v="10"/>
    <x v="0"/>
    <n v="0.6"/>
    <s v="LeClair, Mark"/>
    <s v="TCN"/>
    <x v="53"/>
    <x v="1"/>
    <x v="2"/>
  </r>
  <r>
    <n v="513188"/>
    <s v="Mostoles, John Carlo"/>
    <s v="TCN-NBA22"/>
    <s v="JPG10"/>
    <x v="12"/>
    <x v="0"/>
    <n v="1.17"/>
    <s v="LeClair, Mark"/>
    <s v="TCN"/>
    <x v="53"/>
    <x v="1"/>
    <x v="2"/>
  </r>
  <r>
    <n v="513188"/>
    <s v="Mostoles, John Carlo"/>
    <s v="TCN-NBA22"/>
    <s v="JPG10"/>
    <x v="13"/>
    <x v="0"/>
    <n v="1.6"/>
    <s v="LeClair, Mark"/>
    <s v="TCN"/>
    <x v="53"/>
    <x v="1"/>
    <x v="2"/>
  </r>
  <r>
    <n v="513188"/>
    <s v="Mostoles, John Carlo"/>
    <s v="TCN-NBA22"/>
    <s v="JPG10"/>
    <x v="21"/>
    <x v="0"/>
    <n v="2"/>
    <s v="LeClair, Mark"/>
    <s v="TCN"/>
    <x v="53"/>
    <x v="1"/>
    <x v="2"/>
  </r>
  <r>
    <n v="513188"/>
    <s v="Mostoles, John Carlo"/>
    <s v="TCN-NBA22"/>
    <s v="JPG10"/>
    <x v="9"/>
    <x v="0"/>
    <n v="2.4700000000000002"/>
    <s v="LeClair, Mark"/>
    <s v="TCN"/>
    <x v="53"/>
    <x v="1"/>
    <x v="2"/>
  </r>
  <r>
    <n v="513628"/>
    <s v="Murray, Shania"/>
    <s v="TCN-RLF12"/>
    <s v="JPG10"/>
    <x v="6"/>
    <x v="0"/>
    <n v="0.08"/>
    <s v="Tyrrell, Paul"/>
    <s v="TCN"/>
    <x v="143"/>
    <x v="0"/>
    <x v="5"/>
  </r>
  <r>
    <n v="513629"/>
    <s v="Haghighi, Mohsen"/>
    <s v="TCN-RLB11"/>
    <s v="JPG10"/>
    <x v="1"/>
    <x v="0"/>
    <n v="0.87"/>
    <s v="Lean, Sonja"/>
    <s v="TCN"/>
    <x v="190"/>
    <x v="0"/>
    <x v="5"/>
  </r>
  <r>
    <n v="513629"/>
    <s v="Haghighi, Mohsen"/>
    <s v="TCN-RLB11"/>
    <s v="JPG10"/>
    <x v="6"/>
    <x v="0"/>
    <n v="0.77"/>
    <s v="Lean, Sonja"/>
    <s v="TCN"/>
    <x v="190"/>
    <x v="0"/>
    <x v="5"/>
  </r>
  <r>
    <n v="513629"/>
    <s v="Haghighi, Mohsen"/>
    <s v="TCN-RLB11"/>
    <s v="JPG10"/>
    <x v="12"/>
    <x v="0"/>
    <n v="0.47"/>
    <s v="Lean, Sonja"/>
    <s v="TCN"/>
    <x v="190"/>
    <x v="0"/>
    <x v="5"/>
  </r>
  <r>
    <n v="513630"/>
    <s v="Gaigneur, Andrew"/>
    <s v="TCN-RLF12"/>
    <s v="JPG10"/>
    <x v="6"/>
    <x v="0"/>
    <n v="0.18"/>
    <s v="Tyrrell, Paul"/>
    <s v="TCN"/>
    <x v="143"/>
    <x v="0"/>
    <x v="5"/>
  </r>
  <r>
    <n v="514483"/>
    <s v="Highgate, Joseph"/>
    <s v="TCN-RBA18"/>
    <s v="JPG10"/>
    <x v="2"/>
    <x v="2"/>
    <n v="1.45"/>
    <s v="Hanscom, Jeffrey"/>
    <s v="TCN"/>
    <x v="100"/>
    <x v="0"/>
    <x v="18"/>
  </r>
  <r>
    <n v="515131"/>
    <s v="Collins, Troy"/>
    <s v="TCN-RJG11"/>
    <s v="JPG10"/>
    <x v="19"/>
    <x v="1"/>
    <n v="8"/>
    <s v="Ribeiro, Michael"/>
    <s v="TCN"/>
    <x v="277"/>
    <x v="0"/>
    <x v="2"/>
  </r>
  <r>
    <n v="515131"/>
    <s v="Collins, Troy"/>
    <s v="TCN-RJG11"/>
    <s v="JPG10"/>
    <x v="20"/>
    <x v="1"/>
    <n v="8"/>
    <s v="Ribeiro, Michael"/>
    <s v="TCN"/>
    <x v="277"/>
    <x v="0"/>
    <x v="2"/>
  </r>
  <r>
    <n v="515131"/>
    <s v="Collins, Troy"/>
    <s v="TCN-RJG11"/>
    <s v="JPG10"/>
    <x v="10"/>
    <x v="1"/>
    <n v="8"/>
    <s v="Ribeiro, Michael"/>
    <s v="TCN"/>
    <x v="277"/>
    <x v="0"/>
    <x v="2"/>
  </r>
  <r>
    <n v="515131"/>
    <s v="Collins, Troy"/>
    <s v="TCN-RJG11"/>
    <s v="JPG10"/>
    <x v="11"/>
    <x v="1"/>
    <n v="8"/>
    <s v="Ribeiro, Michael"/>
    <s v="TCN"/>
    <x v="277"/>
    <x v="0"/>
    <x v="2"/>
  </r>
  <r>
    <n v="515131"/>
    <s v="Collins, Troy"/>
    <s v="TCN-RJG11"/>
    <s v="JPG10"/>
    <x v="12"/>
    <x v="1"/>
    <n v="8"/>
    <s v="Ribeiro, Michael"/>
    <s v="TCN"/>
    <x v="277"/>
    <x v="0"/>
    <x v="2"/>
  </r>
  <r>
    <n v="515136"/>
    <s v="Awan, Aftab"/>
    <s v="TCN-RMM11"/>
    <s v="JPG10"/>
    <x v="2"/>
    <x v="2"/>
    <n v="0.2"/>
    <s v="Calvesbert, Jefferson"/>
    <s v="TCN"/>
    <x v="216"/>
    <x v="0"/>
    <x v="6"/>
  </r>
  <r>
    <n v="515141"/>
    <s v="Castro, Gilberto"/>
    <s v="TCN-RDC12"/>
    <s v="JPG10"/>
    <x v="5"/>
    <x v="1"/>
    <n v="8"/>
    <s v="Scott, Cory"/>
    <s v="TCN"/>
    <x v="209"/>
    <x v="0"/>
    <x v="0"/>
  </r>
  <r>
    <n v="515141"/>
    <s v="Castro, Gilberto"/>
    <s v="TCN-RDC12"/>
    <s v="JPG10"/>
    <x v="6"/>
    <x v="1"/>
    <n v="8"/>
    <s v="Scott, Cory"/>
    <s v="TCN"/>
    <x v="209"/>
    <x v="0"/>
    <x v="0"/>
  </r>
  <r>
    <n v="515141"/>
    <s v="Castro, Gilberto"/>
    <s v="TCN-RDC12"/>
    <s v="JPG10"/>
    <x v="7"/>
    <x v="1"/>
    <n v="8"/>
    <s v="Scott, Cory"/>
    <s v="TCN"/>
    <x v="209"/>
    <x v="0"/>
    <x v="0"/>
  </r>
  <r>
    <n v="515143"/>
    <s v="Bonifacio, John Paul"/>
    <s v="TCN-RML12"/>
    <s v="JPG10"/>
    <x v="1"/>
    <x v="0"/>
    <n v="0.5"/>
    <s v="Dahmer, Darryl"/>
    <s v="TCN"/>
    <x v="135"/>
    <x v="0"/>
    <x v="6"/>
  </r>
  <r>
    <n v="515186"/>
    <s v="Murphy, Jacob"/>
    <s v="TCN-RTB11"/>
    <s v="JPG10"/>
    <x v="0"/>
    <x v="0"/>
    <n v="3.48"/>
    <s v="Wilsher, David"/>
    <s v="TCN"/>
    <x v="160"/>
    <x v="0"/>
    <x v="1"/>
  </r>
  <r>
    <n v="515198"/>
    <s v="Hanlon, Colleen"/>
    <s v="TCN-RLF12"/>
    <s v="JPG10"/>
    <x v="1"/>
    <x v="1"/>
    <n v="8"/>
    <s v="Tyrrell, Paul"/>
    <s v="TCN"/>
    <x v="143"/>
    <x v="0"/>
    <x v="5"/>
  </r>
  <r>
    <n v="515198"/>
    <s v="Hanlon, Colleen"/>
    <s v="TCN-RLF12"/>
    <s v="JPG10"/>
    <x v="3"/>
    <x v="1"/>
    <n v="8"/>
    <s v="Tyrrell, Paul"/>
    <s v="TCN"/>
    <x v="143"/>
    <x v="0"/>
    <x v="5"/>
  </r>
  <r>
    <n v="515200"/>
    <s v="Groves, Vaughn"/>
    <s v="TCN-RDB12"/>
    <s v="JPG10"/>
    <x v="5"/>
    <x v="1"/>
    <n v="8"/>
    <s v="Danby, Mark"/>
    <s v="TCN"/>
    <x v="302"/>
    <x v="0"/>
    <x v="0"/>
  </r>
  <r>
    <n v="515200"/>
    <s v="Groves, Vaughn"/>
    <s v="TCN-RDB12"/>
    <s v="JPG10"/>
    <x v="6"/>
    <x v="1"/>
    <n v="8"/>
    <s v="Danby, Mark"/>
    <s v="TCN"/>
    <x v="302"/>
    <x v="0"/>
    <x v="0"/>
  </r>
  <r>
    <n v="515200"/>
    <s v="Groves, Vaughn"/>
    <s v="TCN-RDB12"/>
    <s v="JPG10"/>
    <x v="7"/>
    <x v="1"/>
    <n v="8"/>
    <s v="Danby, Mark"/>
    <s v="TCN"/>
    <x v="302"/>
    <x v="0"/>
    <x v="0"/>
  </r>
  <r>
    <n v="515202"/>
    <s v="Fitzgerald, Trevor"/>
    <s v="TCN-RTC11"/>
    <s v="JPG10"/>
    <x v="12"/>
    <x v="0"/>
    <n v="0.25"/>
    <s v="Benn-Pindar, Brendon"/>
    <s v="TCN"/>
    <x v="168"/>
    <x v="0"/>
    <x v="1"/>
  </r>
  <r>
    <n v="515203"/>
    <s v="Elayda, Kristoffer Rey III"/>
    <s v="TCN-RME12"/>
    <s v="JPG10"/>
    <x v="1"/>
    <x v="0"/>
    <n v="0.5"/>
    <s v="Gonzalez-Day, Javier"/>
    <s v="TCN"/>
    <x v="227"/>
    <x v="0"/>
    <x v="6"/>
  </r>
  <r>
    <n v="515259"/>
    <s v="Lundy, Cheryl"/>
    <s v="TCN-RLF11"/>
    <s v="JPG10"/>
    <x v="1"/>
    <x v="2"/>
    <n v="0.08"/>
    <s v="Unwin, Chris"/>
    <s v="TCN"/>
    <x v="152"/>
    <x v="0"/>
    <x v="5"/>
  </r>
  <r>
    <n v="515259"/>
    <s v="Lundy, Cheryl"/>
    <s v="TCN-RLF11"/>
    <s v="JPG10"/>
    <x v="5"/>
    <x v="2"/>
    <n v="0.25"/>
    <s v="Unwin, Chris"/>
    <s v="TCN"/>
    <x v="152"/>
    <x v="0"/>
    <x v="5"/>
  </r>
  <r>
    <n v="515259"/>
    <s v="Lundy, Cheryl"/>
    <s v="TCN-RLF11"/>
    <s v="JPG10"/>
    <x v="6"/>
    <x v="2"/>
    <n v="1.1000000000000001"/>
    <s v="Unwin, Chris"/>
    <s v="TCN"/>
    <x v="152"/>
    <x v="0"/>
    <x v="5"/>
  </r>
  <r>
    <n v="515259"/>
    <s v="Lundy, Cheryl"/>
    <s v="TCN-RLF11"/>
    <s v="JPG10"/>
    <x v="7"/>
    <x v="2"/>
    <n v="0.03"/>
    <s v="Unwin, Chris"/>
    <s v="TCN"/>
    <x v="152"/>
    <x v="0"/>
    <x v="5"/>
  </r>
  <r>
    <n v="515259"/>
    <s v="Lundy, Cheryl"/>
    <s v="TCN-RLF11"/>
    <s v="JPG10"/>
    <x v="12"/>
    <x v="2"/>
    <n v="0.42"/>
    <s v="Unwin, Chris"/>
    <s v="TCN"/>
    <x v="152"/>
    <x v="0"/>
    <x v="5"/>
  </r>
  <r>
    <n v="515259"/>
    <s v="Lundy, Cheryl"/>
    <s v="TCN-RLF11"/>
    <s v="JPG10"/>
    <x v="22"/>
    <x v="2"/>
    <n v="0.4"/>
    <s v="Unwin, Chris"/>
    <s v="TCN"/>
    <x v="152"/>
    <x v="0"/>
    <x v="5"/>
  </r>
  <r>
    <n v="515296"/>
    <s v="Millar, Derrick"/>
    <s v="TCN-RLB12"/>
    <s v="JPG10"/>
    <x v="6"/>
    <x v="0"/>
    <n v="0.45"/>
    <s v="Torti, Gregory"/>
    <s v="TCN"/>
    <x v="83"/>
    <x v="0"/>
    <x v="5"/>
  </r>
  <r>
    <n v="536171"/>
    <s v="Schmidt, Andrew"/>
    <s v="TCN-RDB11"/>
    <s v="JPG10"/>
    <x v="17"/>
    <x v="1"/>
    <n v="8"/>
    <s v="Nymeyer, Grant"/>
    <s v="TCN"/>
    <x v="283"/>
    <x v="0"/>
    <x v="0"/>
  </r>
  <r>
    <n v="515296"/>
    <s v="Millar, Derrick"/>
    <s v="TCN-RLB12"/>
    <s v="JPG10"/>
    <x v="18"/>
    <x v="1"/>
    <n v="8"/>
    <s v="Torti, Gregory"/>
    <s v="TCN"/>
    <x v="83"/>
    <x v="0"/>
    <x v="5"/>
  </r>
  <r>
    <n v="515296"/>
    <s v="Millar, Derrick"/>
    <s v="TCN-RLB12"/>
    <s v="JPG10"/>
    <x v="19"/>
    <x v="1"/>
    <n v="8"/>
    <s v="Torti, Gregory"/>
    <s v="TCN"/>
    <x v="83"/>
    <x v="0"/>
    <x v="5"/>
  </r>
  <r>
    <n v="515296"/>
    <s v="Millar, Derrick"/>
    <s v="TCN-RLB12"/>
    <s v="JPG10"/>
    <x v="20"/>
    <x v="1"/>
    <n v="8"/>
    <s v="Torti, Gregory"/>
    <s v="TCN"/>
    <x v="83"/>
    <x v="0"/>
    <x v="5"/>
  </r>
  <r>
    <n v="515296"/>
    <s v="Millar, Derrick"/>
    <s v="TCN-RLB12"/>
    <s v="JPG10"/>
    <x v="12"/>
    <x v="0"/>
    <n v="0.45"/>
    <s v="Torti, Gregory"/>
    <s v="TCN"/>
    <x v="83"/>
    <x v="0"/>
    <x v="5"/>
  </r>
  <r>
    <n v="515296"/>
    <s v="Millar, Derrick"/>
    <s v="TCN-RLB12"/>
    <s v="JPG10"/>
    <x v="9"/>
    <x v="0"/>
    <n v="0.18"/>
    <s v="Torti, Gregory"/>
    <s v="TCN"/>
    <x v="83"/>
    <x v="0"/>
    <x v="5"/>
  </r>
  <r>
    <n v="515573"/>
    <s v="Feltis, Michael"/>
    <s v="TCN-RJN12"/>
    <s v="JPG10"/>
    <x v="1"/>
    <x v="2"/>
    <n v="2.0499999999999998"/>
    <s v="Turner, Jason"/>
    <s v="TCN"/>
    <x v="155"/>
    <x v="0"/>
    <x v="2"/>
  </r>
  <r>
    <n v="515573"/>
    <s v="Feltis, Michael"/>
    <s v="TCN-RJN12"/>
    <s v="JPG10"/>
    <x v="3"/>
    <x v="2"/>
    <n v="0.97"/>
    <s v="Turner, Jason"/>
    <s v="TCN"/>
    <x v="155"/>
    <x v="0"/>
    <x v="2"/>
  </r>
  <r>
    <n v="515573"/>
    <s v="Feltis, Michael"/>
    <s v="TCN-RJN12"/>
    <s v="JPG10"/>
    <x v="2"/>
    <x v="2"/>
    <n v="1.43"/>
    <s v="Turner, Jason"/>
    <s v="TCN"/>
    <x v="155"/>
    <x v="0"/>
    <x v="2"/>
  </r>
  <r>
    <n v="515573"/>
    <s v="Feltis, Michael"/>
    <s v="TCN-RJN12"/>
    <s v="JPG10"/>
    <x v="5"/>
    <x v="2"/>
    <n v="0.2"/>
    <s v="Turner, Jason"/>
    <s v="TCN"/>
    <x v="155"/>
    <x v="0"/>
    <x v="2"/>
  </r>
  <r>
    <n v="515573"/>
    <s v="Feltis, Michael"/>
    <s v="TCN-RJN12"/>
    <s v="JPG10"/>
    <x v="6"/>
    <x v="2"/>
    <n v="0.28000000000000003"/>
    <s v="Turner, Jason"/>
    <s v="TCN"/>
    <x v="155"/>
    <x v="0"/>
    <x v="2"/>
  </r>
  <r>
    <n v="515573"/>
    <s v="Feltis, Michael"/>
    <s v="TCN-RJN12"/>
    <s v="JPG10"/>
    <x v="8"/>
    <x v="1"/>
    <n v="8"/>
    <s v="Turner, Jason"/>
    <s v="TCN"/>
    <x v="155"/>
    <x v="0"/>
    <x v="2"/>
  </r>
  <r>
    <n v="536249"/>
    <s v="Dwyer, Joshua"/>
    <s v="TCN-RLB12"/>
    <s v="JPG10"/>
    <x v="17"/>
    <x v="1"/>
    <n v="8"/>
    <s v="Torti, Gregory"/>
    <s v="TCN"/>
    <x v="83"/>
    <x v="0"/>
    <x v="5"/>
  </r>
  <r>
    <n v="515573"/>
    <s v="Feltis, Michael"/>
    <s v="TCN-RJN12"/>
    <s v="JPG10"/>
    <x v="18"/>
    <x v="1"/>
    <n v="8"/>
    <s v="Turner, Jason"/>
    <s v="TCN"/>
    <x v="155"/>
    <x v="0"/>
    <x v="2"/>
  </r>
  <r>
    <n v="515573"/>
    <s v="Feltis, Michael"/>
    <s v="TCN-RJN12"/>
    <s v="JPG10"/>
    <x v="20"/>
    <x v="2"/>
    <n v="0.57999999999999996"/>
    <s v="Turner, Jason"/>
    <s v="TCN"/>
    <x v="155"/>
    <x v="0"/>
    <x v="2"/>
  </r>
  <r>
    <n v="515573"/>
    <s v="Feltis, Michael"/>
    <s v="TCN-RJN12"/>
    <s v="JPG10"/>
    <x v="9"/>
    <x v="0"/>
    <n v="0.33"/>
    <s v="Turner, Jason"/>
    <s v="TCN"/>
    <x v="155"/>
    <x v="0"/>
    <x v="2"/>
  </r>
  <r>
    <n v="515575"/>
    <s v="Barnes, Shawn"/>
    <s v="TCN-RDF11"/>
    <s v="JPG10"/>
    <x v="0"/>
    <x v="0"/>
    <n v="3.53"/>
    <s v="Underhill, Christopher"/>
    <s v="TCN"/>
    <x v="151"/>
    <x v="0"/>
    <x v="0"/>
  </r>
  <r>
    <n v="515575"/>
    <s v="Barnes, Shawn"/>
    <s v="TCN-RDF11"/>
    <s v="JPG10"/>
    <x v="22"/>
    <x v="0"/>
    <n v="7.0000000000000007E-2"/>
    <s v="Underhill, Christopher"/>
    <s v="TCN"/>
    <x v="151"/>
    <x v="0"/>
    <x v="0"/>
  </r>
  <r>
    <n v="515575"/>
    <s v="Barnes, Shawn"/>
    <s v="TCN-RDF11"/>
    <s v="JPG10"/>
    <x v="15"/>
    <x v="0"/>
    <n v="0.2"/>
    <s v="Underhill, Christopher"/>
    <s v="TCN"/>
    <x v="151"/>
    <x v="0"/>
    <x v="0"/>
  </r>
  <r>
    <n v="515576"/>
    <s v="Ferrier, Benjamin"/>
    <s v="TCN-RLB11"/>
    <s v="JPG10"/>
    <x v="1"/>
    <x v="0"/>
    <n v="0.9"/>
    <s v="Lean, Sonja"/>
    <s v="TCN"/>
    <x v="190"/>
    <x v="0"/>
    <x v="5"/>
  </r>
  <r>
    <n v="515576"/>
    <s v="Ferrier, Benjamin"/>
    <s v="TCN-RLB11"/>
    <s v="JPG10"/>
    <x v="5"/>
    <x v="0"/>
    <n v="0.12"/>
    <s v="Lean, Sonja"/>
    <s v="TCN"/>
    <x v="190"/>
    <x v="0"/>
    <x v="5"/>
  </r>
  <r>
    <n v="515576"/>
    <s v="Ferrier, Benjamin"/>
    <s v="TCN-RLB11"/>
    <s v="JPG10"/>
    <x v="6"/>
    <x v="0"/>
    <n v="0.95"/>
    <s v="Lean, Sonja"/>
    <s v="TCN"/>
    <x v="190"/>
    <x v="0"/>
    <x v="5"/>
  </r>
  <r>
    <n v="515576"/>
    <s v="Ferrier, Benjamin"/>
    <s v="TCN-RLB11"/>
    <s v="JPG10"/>
    <x v="12"/>
    <x v="0"/>
    <n v="0.56999999999999995"/>
    <s v="Lean, Sonja"/>
    <s v="TCN"/>
    <x v="190"/>
    <x v="0"/>
    <x v="5"/>
  </r>
  <r>
    <n v="516206"/>
    <s v="Miles, Davyd"/>
    <s v="TCN-RML11"/>
    <s v="JPG10"/>
    <x v="1"/>
    <x v="2"/>
    <n v="0.27"/>
    <s v="Murphy, Chris"/>
    <s v="TCN"/>
    <x v="321"/>
    <x v="0"/>
    <x v="6"/>
  </r>
  <r>
    <n v="516206"/>
    <s v="Miles, Davyd"/>
    <s v="TCN-RML11"/>
    <s v="JPG10"/>
    <x v="2"/>
    <x v="2"/>
    <n v="0.25"/>
    <s v="Murphy, Chris"/>
    <s v="TCN"/>
    <x v="321"/>
    <x v="0"/>
    <x v="6"/>
  </r>
  <r>
    <n v="516206"/>
    <s v="Miles, Davyd"/>
    <s v="TCN-RML11"/>
    <s v="JPG10"/>
    <x v="13"/>
    <x v="2"/>
    <n v="0.43"/>
    <s v="Murphy, Chris"/>
    <s v="TCN"/>
    <x v="321"/>
    <x v="0"/>
    <x v="6"/>
  </r>
  <r>
    <n v="516281"/>
    <s v="O'Shaughnessy, Ryan"/>
    <s v="TCN-RDF12"/>
    <s v="JPG10"/>
    <x v="19"/>
    <x v="0"/>
    <n v="7.55"/>
    <s v="Zettell, Steve"/>
    <s v="TCN"/>
    <x v="307"/>
    <x v="0"/>
    <x v="0"/>
  </r>
  <r>
    <n v="516283"/>
    <s v="Reycraft, Mason"/>
    <s v="TCN-RJJ12"/>
    <s v="JPG10"/>
    <x v="9"/>
    <x v="2"/>
    <n v="0.42"/>
    <s v="Albanese, Joseph"/>
    <s v="TCN"/>
    <x v="82"/>
    <x v="0"/>
    <x v="4"/>
  </r>
  <r>
    <n v="516996"/>
    <s v="Guarin, Francis"/>
    <s v="TCN-RJU12"/>
    <s v="JPG10"/>
    <x v="12"/>
    <x v="2"/>
    <n v="7.0000000000000007E-2"/>
    <s v="Fennert, Peter"/>
    <s v="TCN"/>
    <x v="260"/>
    <x v="0"/>
    <x v="4"/>
  </r>
  <r>
    <n v="517006"/>
    <s v="Biggs, Jonathan"/>
    <s v="TCN-RGC11"/>
    <s v="JPG10"/>
    <x v="1"/>
    <x v="2"/>
    <n v="0.37"/>
    <s v="Kragelj, Keven"/>
    <s v="TCN"/>
    <x v="56"/>
    <x v="0"/>
    <x v="16"/>
  </r>
  <r>
    <n v="517097"/>
    <s v="Mezni, Hatem"/>
    <s v="TCN-RTB12"/>
    <s v="JPG10"/>
    <x v="1"/>
    <x v="0"/>
    <n v="0.3"/>
    <s v="Wilberforce, Ted"/>
    <s v="TCN"/>
    <x v="240"/>
    <x v="0"/>
    <x v="1"/>
  </r>
  <r>
    <n v="517099"/>
    <s v="McGrath, Jennifer"/>
    <s v="TCN-RMM11"/>
    <s v="JPG10"/>
    <x v="1"/>
    <x v="2"/>
    <n v="0.22"/>
    <s v="Calvesbert, Jefferson"/>
    <s v="TCN"/>
    <x v="216"/>
    <x v="0"/>
    <x v="6"/>
  </r>
  <r>
    <n v="517099"/>
    <s v="McGrath, Jennifer"/>
    <s v="TCN-RMM11"/>
    <s v="JPG10"/>
    <x v="3"/>
    <x v="1"/>
    <n v="8"/>
    <s v="Calvesbert, Jefferson"/>
    <s v="TCN"/>
    <x v="216"/>
    <x v="0"/>
    <x v="6"/>
  </r>
  <r>
    <n v="517099"/>
    <s v="McGrath, Jennifer"/>
    <s v="TCN-RMM11"/>
    <s v="JPG10"/>
    <x v="4"/>
    <x v="1"/>
    <n v="8"/>
    <s v="Calvesbert, Jefferson"/>
    <s v="TCN"/>
    <x v="216"/>
    <x v="0"/>
    <x v="6"/>
  </r>
  <r>
    <n v="517099"/>
    <s v="McGrath, Jennifer"/>
    <s v="TCN-RMM11"/>
    <s v="JPG10"/>
    <x v="2"/>
    <x v="1"/>
    <n v="8"/>
    <s v="Calvesbert, Jefferson"/>
    <s v="TCN"/>
    <x v="216"/>
    <x v="0"/>
    <x v="6"/>
  </r>
  <r>
    <n v="517099"/>
    <s v="McGrath, Jennifer"/>
    <s v="TCN-RMM11"/>
    <s v="JPG10"/>
    <x v="13"/>
    <x v="2"/>
    <n v="0.32"/>
    <s v="Calvesbert, Jefferson"/>
    <s v="TCN"/>
    <x v="216"/>
    <x v="0"/>
    <x v="6"/>
  </r>
  <r>
    <n v="517278"/>
    <s v="Vida, Manuel Dos"/>
    <s v="TCN-RML12"/>
    <s v="JPG10"/>
    <x v="1"/>
    <x v="0"/>
    <n v="0.5"/>
    <s v="Dahmer, Darryl"/>
    <s v="TCN"/>
    <x v="135"/>
    <x v="0"/>
    <x v="6"/>
  </r>
  <r>
    <n v="517286"/>
    <s v="Pitz, Alexander"/>
    <s v="TCN-QSI11"/>
    <s v="JPG10"/>
    <x v="0"/>
    <x v="0"/>
    <n v="4"/>
    <s v="Bender, Chris"/>
    <s v="TCN"/>
    <x v="91"/>
    <x v="0"/>
    <x v="3"/>
  </r>
  <r>
    <n v="517517"/>
    <s v="Khan, Muhammad"/>
    <s v="TCN-RSF12"/>
    <s v="JPG10"/>
    <x v="2"/>
    <x v="2"/>
    <n v="1.58"/>
    <s v="Richards, Geoff"/>
    <s v="TCN"/>
    <x v="322"/>
    <x v="0"/>
    <x v="8"/>
  </r>
  <r>
    <n v="517990"/>
    <s v="Jaber Ansary, Omid"/>
    <s v="TCN-QSI12"/>
    <s v="JPG10"/>
    <x v="4"/>
    <x v="0"/>
    <n v="7.95"/>
    <s v="Hiuser, Josh"/>
    <s v="TCN"/>
    <x v="69"/>
    <x v="0"/>
    <x v="3"/>
  </r>
  <r>
    <n v="517990"/>
    <s v="Jaber Ansary, Omid"/>
    <s v="TCN-QSI12"/>
    <s v="JPG10"/>
    <x v="2"/>
    <x v="2"/>
    <n v="1.55"/>
    <s v="Hiuser, Josh"/>
    <s v="TCN"/>
    <x v="69"/>
    <x v="0"/>
    <x v="3"/>
  </r>
  <r>
    <n v="517993"/>
    <s v="Gilbert, Kevin"/>
    <s v="TCN-RJG12"/>
    <s v="JPG10"/>
    <x v="1"/>
    <x v="2"/>
    <n v="2.02"/>
    <s v="Wilson, Dennis"/>
    <s v="TCN"/>
    <x v="27"/>
    <x v="0"/>
    <x v="2"/>
  </r>
  <r>
    <n v="517998"/>
    <s v="Abdalla, Eihab"/>
    <s v="TCN-RMK12"/>
    <s v="JPG10"/>
    <x v="1"/>
    <x v="2"/>
    <n v="0.5"/>
    <s v="Idzik, Steve"/>
    <s v="TCN"/>
    <x v="262"/>
    <x v="0"/>
    <x v="6"/>
  </r>
  <r>
    <n v="517998"/>
    <s v="Abdalla, Eihab"/>
    <s v="TCN-RMK12"/>
    <s v="JPG10"/>
    <x v="19"/>
    <x v="1"/>
    <n v="6.92"/>
    <s v="Idzik, Steve"/>
    <s v="TCN"/>
    <x v="262"/>
    <x v="0"/>
    <x v="6"/>
  </r>
  <r>
    <n v="517998"/>
    <s v="Abdalla, Eihab"/>
    <s v="TCN-RMK12"/>
    <s v="JPG10"/>
    <x v="20"/>
    <x v="1"/>
    <n v="8"/>
    <s v="Idzik, Steve"/>
    <s v="TCN"/>
    <x v="262"/>
    <x v="0"/>
    <x v="6"/>
  </r>
  <r>
    <n v="517998"/>
    <s v="Abdalla, Eihab"/>
    <s v="TCN-RMK12"/>
    <s v="JPG10"/>
    <x v="10"/>
    <x v="1"/>
    <n v="8"/>
    <s v="Idzik, Steve"/>
    <s v="TCN"/>
    <x v="262"/>
    <x v="0"/>
    <x v="6"/>
  </r>
  <r>
    <n v="517998"/>
    <s v="Abdalla, Eihab"/>
    <s v="TCN-RMK12"/>
    <s v="JPG10"/>
    <x v="11"/>
    <x v="1"/>
    <n v="8"/>
    <s v="Idzik, Steve"/>
    <s v="TCN"/>
    <x v="262"/>
    <x v="0"/>
    <x v="6"/>
  </r>
  <r>
    <n v="517998"/>
    <s v="Abdalla, Eihab"/>
    <s v="TCN-RMK12"/>
    <s v="JPG10"/>
    <x v="12"/>
    <x v="1"/>
    <n v="8"/>
    <s v="Idzik, Steve"/>
    <s v="TCN"/>
    <x v="262"/>
    <x v="0"/>
    <x v="6"/>
  </r>
  <r>
    <n v="518206"/>
    <s v="Soehner, Kailey"/>
    <s v="TCN-RMB11"/>
    <s v="JPG10"/>
    <x v="1"/>
    <x v="2"/>
    <n v="0.27"/>
    <s v="Hicks, Thomas"/>
    <s v="TCN"/>
    <x v="303"/>
    <x v="0"/>
    <x v="6"/>
  </r>
  <r>
    <n v="518206"/>
    <s v="Soehner, Kailey"/>
    <s v="TCN-RMB11"/>
    <s v="JPG10"/>
    <x v="2"/>
    <x v="2"/>
    <n v="0.1"/>
    <s v="Hicks, Thomas"/>
    <s v="TCN"/>
    <x v="303"/>
    <x v="0"/>
    <x v="6"/>
  </r>
  <r>
    <n v="518206"/>
    <s v="Soehner, Kailey"/>
    <s v="TCN-RMB11"/>
    <s v="JPG10"/>
    <x v="13"/>
    <x v="2"/>
    <n v="0.38"/>
    <s v="Hicks, Thomas"/>
    <s v="TCN"/>
    <x v="303"/>
    <x v="0"/>
    <x v="6"/>
  </r>
  <r>
    <n v="518217"/>
    <s v="Marsh, Jason"/>
    <s v="TCN-RDB11"/>
    <s v="JPG10"/>
    <x v="0"/>
    <x v="0"/>
    <n v="0.75"/>
    <s v="Nymeyer, Grant"/>
    <s v="TCN"/>
    <x v="283"/>
    <x v="0"/>
    <x v="0"/>
  </r>
  <r>
    <n v="518217"/>
    <s v="Marsh, Jason"/>
    <s v="TCN-RDB11"/>
    <s v="JPG10"/>
    <x v="22"/>
    <x v="0"/>
    <n v="0.25"/>
    <s v="Nymeyer, Grant"/>
    <s v="TCN"/>
    <x v="283"/>
    <x v="0"/>
    <x v="0"/>
  </r>
  <r>
    <n v="518217"/>
    <s v="Marsh, Jason"/>
    <s v="TCN-RDB11"/>
    <s v="JPG10"/>
    <x v="15"/>
    <x v="0"/>
    <n v="0.25"/>
    <s v="Nymeyer, Grant"/>
    <s v="TCN"/>
    <x v="283"/>
    <x v="0"/>
    <x v="0"/>
  </r>
  <r>
    <n v="518589"/>
    <s v="McIntosh, Jaeden"/>
    <s v="TCN-RMS11"/>
    <s v="JPG10"/>
    <x v="3"/>
    <x v="1"/>
    <n v="8"/>
    <s v="Allen, David"/>
    <s v="TCN"/>
    <x v="189"/>
    <x v="0"/>
    <x v="6"/>
  </r>
  <r>
    <n v="518589"/>
    <s v="McIntosh, Jaeden"/>
    <s v="TCN-RMS11"/>
    <s v="JPG10"/>
    <x v="4"/>
    <x v="1"/>
    <n v="8"/>
    <s v="Allen, David"/>
    <s v="TCN"/>
    <x v="189"/>
    <x v="0"/>
    <x v="6"/>
  </r>
  <r>
    <n v="518589"/>
    <s v="McIntosh, Jaeden"/>
    <s v="TCN-RMS11"/>
    <s v="JPG10"/>
    <x v="2"/>
    <x v="1"/>
    <n v="8"/>
    <s v="Allen, David"/>
    <s v="TCN"/>
    <x v="189"/>
    <x v="0"/>
    <x v="6"/>
  </r>
  <r>
    <n v="518589"/>
    <s v="McIntosh, Jaeden"/>
    <s v="TCN-RMS11"/>
    <s v="JPG10"/>
    <x v="5"/>
    <x v="1"/>
    <n v="8"/>
    <s v="Allen, David"/>
    <s v="TCN"/>
    <x v="189"/>
    <x v="0"/>
    <x v="6"/>
  </r>
  <r>
    <n v="518589"/>
    <s v="McIntosh, Jaeden"/>
    <s v="TCN-RMS11"/>
    <s v="JPG10"/>
    <x v="6"/>
    <x v="1"/>
    <n v="8"/>
    <s v="Allen, David"/>
    <s v="TCN"/>
    <x v="189"/>
    <x v="0"/>
    <x v="6"/>
  </r>
  <r>
    <n v="518592"/>
    <s v="LaPorte, Matthew"/>
    <s v="TCN-RSU12"/>
    <s v="JPG10"/>
    <x v="2"/>
    <x v="2"/>
    <n v="1.22"/>
    <s v="Waring, Andrea"/>
    <s v="TCN"/>
    <x v="327"/>
    <x v="0"/>
    <x v="8"/>
  </r>
  <r>
    <n v="518593"/>
    <s v="Kuleta, Adem"/>
    <s v="TCN-RLQ11"/>
    <s v="JPG10"/>
    <x v="6"/>
    <x v="0"/>
    <n v="0.17"/>
    <s v="Dunn, Timothy"/>
    <s v="TCN"/>
    <x v="212"/>
    <x v="0"/>
    <x v="5"/>
  </r>
  <r>
    <n v="518596"/>
    <s v="Kalcic, Paolo"/>
    <s v="TCN-RDA11"/>
    <s v="JPG10"/>
    <x v="1"/>
    <x v="0"/>
    <n v="7.3"/>
    <s v="Williton, Michael"/>
    <s v="TCN"/>
    <x v="0"/>
    <x v="0"/>
    <x v="0"/>
  </r>
  <r>
    <n v="518596"/>
    <s v="Kalcic, Paolo"/>
    <s v="TCN-RDA11"/>
    <s v="JPG10"/>
    <x v="0"/>
    <x v="0"/>
    <n v="0.18"/>
    <s v="Williton, Michael"/>
    <s v="TCN"/>
    <x v="0"/>
    <x v="0"/>
    <x v="0"/>
  </r>
  <r>
    <n v="518596"/>
    <s v="Kalcic, Paolo"/>
    <s v="TCN-RDA11"/>
    <s v="JPG10"/>
    <x v="22"/>
    <x v="0"/>
    <n v="0.52"/>
    <s v="Williton, Michael"/>
    <s v="TCN"/>
    <x v="0"/>
    <x v="0"/>
    <x v="0"/>
  </r>
  <r>
    <n v="518600"/>
    <s v="Hall, Ricardo"/>
    <s v="TCN-RSF11"/>
    <s v="JPG10"/>
    <x v="6"/>
    <x v="2"/>
    <n v="6"/>
    <s v="Hunter, Jeff"/>
    <s v="TCN"/>
    <x v="285"/>
    <x v="0"/>
    <x v="8"/>
  </r>
  <r>
    <n v="518600"/>
    <s v="Hall, Ricardo"/>
    <s v="TCN-RSF11"/>
    <s v="JPG10"/>
    <x v="21"/>
    <x v="0"/>
    <n v="8"/>
    <s v="Hunter, Jeff"/>
    <s v="TCN"/>
    <x v="285"/>
    <x v="0"/>
    <x v="8"/>
  </r>
  <r>
    <n v="518600"/>
    <s v="Hall, Ricardo"/>
    <s v="TCN-RSF11"/>
    <s v="JPG10"/>
    <x v="9"/>
    <x v="0"/>
    <n v="8"/>
    <s v="Hunter, Jeff"/>
    <s v="TCN"/>
    <x v="285"/>
    <x v="0"/>
    <x v="8"/>
  </r>
  <r>
    <n v="518654"/>
    <s v="Snow, Jordan"/>
    <s v="TCN-RLE11"/>
    <s v="JPG10"/>
    <x v="6"/>
    <x v="0"/>
    <n v="0.18"/>
    <s v="Dunn, Timothy"/>
    <s v="TCN"/>
    <x v="317"/>
    <x v="0"/>
    <x v="5"/>
  </r>
  <r>
    <n v="518654"/>
    <s v="Snow, Jordan"/>
    <s v="TCN-RLE11"/>
    <s v="JPG10"/>
    <x v="15"/>
    <x v="0"/>
    <n v="0.03"/>
    <s v="Dunn, Timothy"/>
    <s v="TCN"/>
    <x v="317"/>
    <x v="0"/>
    <x v="5"/>
  </r>
  <r>
    <n v="518657"/>
    <s v="Rickert, Clay"/>
    <s v="TCN-RMD12"/>
    <s v="JPG10"/>
    <x v="1"/>
    <x v="0"/>
    <n v="0.5"/>
    <s v="Keba, Joel"/>
    <s v="TCN"/>
    <x v="238"/>
    <x v="0"/>
    <x v="6"/>
  </r>
  <r>
    <n v="518757"/>
    <s v="Sou, Emily"/>
    <s v="TCN-RST12"/>
    <s v="JPG10"/>
    <x v="2"/>
    <x v="0"/>
    <n v="1.57"/>
    <s v="Jankovics, Ella"/>
    <s v="TCN"/>
    <x v="326"/>
    <x v="0"/>
    <x v="8"/>
  </r>
  <r>
    <n v="518758"/>
    <s v="Shastri, Praveena"/>
    <s v="TCN-RJC12"/>
    <s v="JPG10"/>
    <x v="1"/>
    <x v="1"/>
    <n v="8"/>
    <s v="Quilty, Jason"/>
    <s v="TCN"/>
    <x v="336"/>
    <x v="0"/>
    <x v="4"/>
  </r>
  <r>
    <n v="518765"/>
    <s v="Nurlybayeva, Elza"/>
    <s v="TCN-RSN12"/>
    <s v="JPG10"/>
    <x v="2"/>
    <x v="0"/>
    <n v="1.92"/>
    <s v="Jordao, Manuel"/>
    <s v="TCN"/>
    <x v="333"/>
    <x v="0"/>
    <x v="8"/>
  </r>
  <r>
    <n v="518765"/>
    <s v="Nurlybayeva, Elza"/>
    <s v="TCN-RSN12"/>
    <s v="JPG10"/>
    <x v="6"/>
    <x v="1"/>
    <n v="8"/>
    <s v="Jordao, Manuel"/>
    <s v="TCN"/>
    <x v="333"/>
    <x v="0"/>
    <x v="8"/>
  </r>
  <r>
    <n v="518765"/>
    <s v="Nurlybayeva, Elza"/>
    <s v="TCN-RSN12"/>
    <s v="JPG10"/>
    <x v="7"/>
    <x v="1"/>
    <n v="8"/>
    <s v="Jordao, Manuel"/>
    <s v="TCN"/>
    <x v="333"/>
    <x v="0"/>
    <x v="8"/>
  </r>
  <r>
    <n v="518765"/>
    <s v="Nurlybayeva, Elza"/>
    <s v="TCN-RSN12"/>
    <s v="JPG10"/>
    <x v="8"/>
    <x v="1"/>
    <n v="8"/>
    <s v="Jordao, Manuel"/>
    <s v="TCN"/>
    <x v="333"/>
    <x v="0"/>
    <x v="8"/>
  </r>
  <r>
    <n v="536309"/>
    <s v="Kalis, Julie"/>
    <s v="TCN-RLQ11"/>
    <s v="JPG10"/>
    <x v="17"/>
    <x v="1"/>
    <n v="8"/>
    <s v="Dunn, Timothy"/>
    <s v="TCN"/>
    <x v="212"/>
    <x v="0"/>
    <x v="5"/>
  </r>
  <r>
    <n v="518765"/>
    <s v="Nurlybayeva, Elza"/>
    <s v="TCN-RSN12"/>
    <s v="JPG10"/>
    <x v="18"/>
    <x v="1"/>
    <n v="8"/>
    <s v="Jordao, Manuel"/>
    <s v="TCN"/>
    <x v="333"/>
    <x v="0"/>
    <x v="8"/>
  </r>
  <r>
    <n v="518766"/>
    <s v="Matthews, Malyssa"/>
    <s v="TCN-RSB12"/>
    <s v="JPG10"/>
    <x v="2"/>
    <x v="2"/>
    <n v="1.65"/>
    <s v="Young, Jesse"/>
    <s v="TCN"/>
    <x v="311"/>
    <x v="0"/>
    <x v="8"/>
  </r>
  <r>
    <n v="519314"/>
    <s v="Kaur, Kuljeet"/>
    <s v="TCN-QSI11"/>
    <s v="JPG10"/>
    <x v="3"/>
    <x v="0"/>
    <n v="7.93"/>
    <s v="Bender, Chris"/>
    <s v="TCN"/>
    <x v="91"/>
    <x v="0"/>
    <x v="3"/>
  </r>
  <r>
    <n v="519315"/>
    <s v="Grewal, Harmanpreet Kaur"/>
    <s v="TCN-WAG11"/>
    <s v="JPG10"/>
    <x v="11"/>
    <x v="1"/>
    <n v="8"/>
    <s v="House, Donald"/>
    <s v="TCN"/>
    <x v="314"/>
    <x v="0"/>
    <x v="12"/>
  </r>
  <r>
    <n v="519315"/>
    <s v="Grewal, Harmanpreet Kaur"/>
    <s v="TCN-WAG11"/>
    <s v="JPG10"/>
    <x v="12"/>
    <x v="1"/>
    <n v="8"/>
    <s v="House, Donald"/>
    <s v="TCN"/>
    <x v="314"/>
    <x v="0"/>
    <x v="12"/>
  </r>
  <r>
    <n v="519315"/>
    <s v="Grewal, Harmanpreet Kaur"/>
    <s v="TCN-WAG11"/>
    <s v="JPG10"/>
    <x v="13"/>
    <x v="1"/>
    <n v="8"/>
    <s v="House, Donald"/>
    <s v="TCN"/>
    <x v="314"/>
    <x v="0"/>
    <x v="12"/>
  </r>
  <r>
    <n v="519315"/>
    <s v="Grewal, Harmanpreet Kaur"/>
    <s v="TCN-WAG11"/>
    <s v="JPG10"/>
    <x v="14"/>
    <x v="1"/>
    <n v="8"/>
    <s v="House, Donald"/>
    <s v="TCN"/>
    <x v="314"/>
    <x v="0"/>
    <x v="12"/>
  </r>
  <r>
    <n v="519315"/>
    <s v="Grewal, Harmanpreet Kaur"/>
    <s v="TCN-WAG11"/>
    <s v="JPG10"/>
    <x v="16"/>
    <x v="1"/>
    <n v="8"/>
    <s v="House, Donald"/>
    <s v="TCN"/>
    <x v="314"/>
    <x v="0"/>
    <x v="12"/>
  </r>
  <r>
    <n v="519317"/>
    <s v="Gumz, Josephine"/>
    <s v="TCN-RMD11"/>
    <s v="JPG10"/>
    <x v="1"/>
    <x v="2"/>
    <n v="0.17"/>
    <s v="Berry, Adam"/>
    <s v="TCN"/>
    <x v="255"/>
    <x v="0"/>
    <x v="6"/>
  </r>
  <r>
    <n v="519320"/>
    <s v="Dhaliwal, Ravinder"/>
    <s v="TCN-QSI11"/>
    <s v="JPG10"/>
    <x v="3"/>
    <x v="0"/>
    <n v="7.93"/>
    <s v="Bender, Chris"/>
    <s v="TCN"/>
    <x v="91"/>
    <x v="0"/>
    <x v="3"/>
  </r>
  <r>
    <n v="519320"/>
    <s v="Dhaliwal, Ravinder"/>
    <s v="TCN-QSI11"/>
    <s v="JPG10"/>
    <x v="5"/>
    <x v="1"/>
    <n v="8"/>
    <s v="Bender, Chris"/>
    <s v="TCN"/>
    <x v="91"/>
    <x v="0"/>
    <x v="3"/>
  </r>
  <r>
    <n v="519320"/>
    <s v="Dhaliwal, Ravinder"/>
    <s v="TCN-QSI11"/>
    <s v="JPG10"/>
    <x v="6"/>
    <x v="1"/>
    <n v="8"/>
    <s v="Bender, Chris"/>
    <s v="TCN"/>
    <x v="91"/>
    <x v="0"/>
    <x v="3"/>
  </r>
  <r>
    <n v="519320"/>
    <s v="Dhaliwal, Ravinder"/>
    <s v="TCN-QSI11"/>
    <s v="JPG10"/>
    <x v="7"/>
    <x v="1"/>
    <n v="8"/>
    <s v="Bender, Chris"/>
    <s v="TCN"/>
    <x v="91"/>
    <x v="0"/>
    <x v="3"/>
  </r>
  <r>
    <n v="537310"/>
    <s v="Turner, Gregory"/>
    <s v="TCN-RJC11"/>
    <s v="JPG10"/>
    <x v="17"/>
    <x v="1"/>
    <n v="8"/>
    <s v="Balmer, Jim"/>
    <s v="TCN"/>
    <x v="157"/>
    <x v="0"/>
    <x v="4"/>
  </r>
  <r>
    <n v="519328"/>
    <s v="Bedggood, Matthew"/>
    <s v="TCN-RSN11"/>
    <s v="JPG10"/>
    <x v="18"/>
    <x v="1"/>
    <n v="8"/>
    <s v="Dickinson, Rebecca"/>
    <s v="TCN"/>
    <x v="330"/>
    <x v="0"/>
    <x v="8"/>
  </r>
  <r>
    <n v="519329"/>
    <s v="Basile, Patrick"/>
    <s v="TCN-RTB12"/>
    <s v="JPG10"/>
    <x v="1"/>
    <x v="0"/>
    <n v="0.25"/>
    <s v="Wilberforce, Ted"/>
    <s v="TCN"/>
    <x v="240"/>
    <x v="0"/>
    <x v="1"/>
  </r>
  <r>
    <n v="519329"/>
    <s v="Basile, Patrick"/>
    <s v="TCN-RTB12"/>
    <s v="JPG10"/>
    <x v="6"/>
    <x v="0"/>
    <n v="0.03"/>
    <s v="Wilberforce, Ted"/>
    <s v="TCN"/>
    <x v="240"/>
    <x v="0"/>
    <x v="1"/>
  </r>
  <r>
    <n v="519330"/>
    <s v="Arabia, Jose"/>
    <s v="TCN-RJN11"/>
    <s v="JPG10"/>
    <x v="3"/>
    <x v="2"/>
    <n v="0.72"/>
    <s v="Gaskell, Todd"/>
    <s v="TCN"/>
    <x v="26"/>
    <x v="0"/>
    <x v="2"/>
  </r>
  <r>
    <n v="519330"/>
    <s v="Arabia, Jose"/>
    <s v="TCN-RJN11"/>
    <s v="JPG10"/>
    <x v="2"/>
    <x v="1"/>
    <n v="1.78"/>
    <s v="Gaskell, Todd"/>
    <s v="TCN"/>
    <x v="26"/>
    <x v="0"/>
    <x v="2"/>
  </r>
  <r>
    <n v="519330"/>
    <s v="Arabia, Jose"/>
    <s v="TCN-RJN11"/>
    <s v="JPG10"/>
    <x v="5"/>
    <x v="1"/>
    <n v="8"/>
    <s v="Gaskell, Todd"/>
    <s v="TCN"/>
    <x v="26"/>
    <x v="0"/>
    <x v="2"/>
  </r>
  <r>
    <n v="519330"/>
    <s v="Arabia, Jose"/>
    <s v="TCN-RJN11"/>
    <s v="JPG10"/>
    <x v="6"/>
    <x v="1"/>
    <n v="8"/>
    <s v="Gaskell, Todd"/>
    <s v="TCN"/>
    <x v="26"/>
    <x v="0"/>
    <x v="2"/>
  </r>
  <r>
    <n v="519330"/>
    <s v="Arabia, Jose"/>
    <s v="TCN-RJN11"/>
    <s v="JPG10"/>
    <x v="7"/>
    <x v="1"/>
    <n v="8"/>
    <s v="Gaskell, Todd"/>
    <s v="TCN"/>
    <x v="26"/>
    <x v="0"/>
    <x v="2"/>
  </r>
  <r>
    <n v="519330"/>
    <s v="Arabia, Jose"/>
    <s v="TCN-RJN11"/>
    <s v="JPG10"/>
    <x v="8"/>
    <x v="1"/>
    <n v="8"/>
    <s v="Gaskell, Todd"/>
    <s v="TCN"/>
    <x v="26"/>
    <x v="0"/>
    <x v="2"/>
  </r>
  <r>
    <n v="519332"/>
    <s v="Allen, Khadijah"/>
    <s v="TCN-RMP11"/>
    <s v="JPG10"/>
    <x v="1"/>
    <x v="2"/>
    <n v="0.23"/>
    <s v="Blenkiron, Joshua"/>
    <s v="TCN"/>
    <x v="257"/>
    <x v="0"/>
    <x v="6"/>
  </r>
  <r>
    <n v="519332"/>
    <s v="Allen, Khadijah"/>
    <s v="TCN-RMP11"/>
    <s v="JPG10"/>
    <x v="2"/>
    <x v="2"/>
    <n v="0.25"/>
    <s v="Blenkiron, Joshua"/>
    <s v="TCN"/>
    <x v="257"/>
    <x v="0"/>
    <x v="6"/>
  </r>
  <r>
    <n v="519332"/>
    <s v="Allen, Khadijah"/>
    <s v="TCN-RMP11"/>
    <s v="JPG10"/>
    <x v="13"/>
    <x v="2"/>
    <n v="0.37"/>
    <s v="Blenkiron, Joshua"/>
    <s v="TCN"/>
    <x v="257"/>
    <x v="0"/>
    <x v="6"/>
  </r>
  <r>
    <n v="519352"/>
    <s v="Smith, April"/>
    <s v="TCN-RML11"/>
    <s v="JPG10"/>
    <x v="13"/>
    <x v="2"/>
    <n v="0.45"/>
    <s v="Murphy, Chris"/>
    <s v="TCN"/>
    <x v="321"/>
    <x v="0"/>
    <x v="6"/>
  </r>
  <r>
    <n v="519354"/>
    <s v="Singh, Diler"/>
    <s v="TCN-RMS11"/>
    <s v="JPG10"/>
    <x v="1"/>
    <x v="2"/>
    <n v="0.17"/>
    <s v="Allen, David"/>
    <s v="TCN"/>
    <x v="189"/>
    <x v="0"/>
    <x v="6"/>
  </r>
  <r>
    <n v="519354"/>
    <s v="Singh, Diler"/>
    <s v="TCN-RMS11"/>
    <s v="JPG10"/>
    <x v="2"/>
    <x v="2"/>
    <n v="0.23"/>
    <s v="Allen, David"/>
    <s v="TCN"/>
    <x v="189"/>
    <x v="0"/>
    <x v="6"/>
  </r>
  <r>
    <n v="519363"/>
    <s v="Neal, Robert"/>
    <s v="TCN-RTB12"/>
    <s v="JPG10"/>
    <x v="1"/>
    <x v="0"/>
    <n v="0.28000000000000003"/>
    <s v="Wilberforce, Ted"/>
    <s v="TCN"/>
    <x v="240"/>
    <x v="0"/>
    <x v="1"/>
  </r>
  <r>
    <n v="519363"/>
    <s v="Neal, Robert"/>
    <s v="TCN-RTB12"/>
    <s v="JPG10"/>
    <x v="6"/>
    <x v="0"/>
    <n v="0.03"/>
    <s v="Wilberforce, Ted"/>
    <s v="TCN"/>
    <x v="240"/>
    <x v="0"/>
    <x v="1"/>
  </r>
  <r>
    <n v="519364"/>
    <s v="Menjivar, Edwin"/>
    <s v="TCN-RTC12"/>
    <s v="JPG10"/>
    <x v="6"/>
    <x v="0"/>
    <n v="0.72"/>
    <s v="Reeves, Jennifer"/>
    <s v="TCN"/>
    <x v="1"/>
    <x v="0"/>
    <x v="1"/>
  </r>
  <r>
    <n v="519364"/>
    <s v="Menjivar, Edwin"/>
    <s v="TCN-RTC12"/>
    <s v="JPG10"/>
    <x v="16"/>
    <x v="1"/>
    <n v="8"/>
    <s v="Reeves, Jennifer"/>
    <s v="TCN"/>
    <x v="1"/>
    <x v="0"/>
    <x v="1"/>
  </r>
  <r>
    <n v="519366"/>
    <s v="Lawson, Christopher"/>
    <s v="TCN-RSD12"/>
    <s v="JPG10"/>
    <x v="2"/>
    <x v="2"/>
    <n v="1.65"/>
    <s v="Briggs, Rebecca"/>
    <s v="TCN"/>
    <x v="344"/>
    <x v="0"/>
    <x v="8"/>
  </r>
  <r>
    <n v="519642"/>
    <s v="Lauzon, Adam"/>
    <s v="TCN-RMD12"/>
    <s v="JPG10"/>
    <x v="1"/>
    <x v="0"/>
    <n v="0.5"/>
    <s v="Keba, Joel"/>
    <s v="TCN"/>
    <x v="238"/>
    <x v="0"/>
    <x v="6"/>
  </r>
  <r>
    <n v="519643"/>
    <s v="Kennedy, Aaron"/>
    <s v="TCN-RMM12"/>
    <s v="JPG10"/>
    <x v="2"/>
    <x v="1"/>
    <n v="8"/>
    <s v="Brencic, David"/>
    <s v="TCN"/>
    <x v="20"/>
    <x v="0"/>
    <x v="6"/>
  </r>
  <r>
    <n v="519643"/>
    <s v="Kennedy, Aaron"/>
    <s v="TCN-RMM12"/>
    <s v="JPG10"/>
    <x v="5"/>
    <x v="1"/>
    <n v="8"/>
    <s v="Brencic, David"/>
    <s v="TCN"/>
    <x v="20"/>
    <x v="0"/>
    <x v="6"/>
  </r>
  <r>
    <n v="519643"/>
    <s v="Kennedy, Aaron"/>
    <s v="TCN-RMM12"/>
    <s v="JPG10"/>
    <x v="6"/>
    <x v="1"/>
    <n v="8"/>
    <s v="Brencic, David"/>
    <s v="TCN"/>
    <x v="20"/>
    <x v="0"/>
    <x v="6"/>
  </r>
  <r>
    <n v="519643"/>
    <s v="Kennedy, Aaron"/>
    <s v="TCN-RMM12"/>
    <s v="JPG10"/>
    <x v="7"/>
    <x v="1"/>
    <n v="8"/>
    <s v="Brencic, David"/>
    <s v="TCN"/>
    <x v="20"/>
    <x v="0"/>
    <x v="6"/>
  </r>
  <r>
    <n v="519643"/>
    <s v="Kennedy, Aaron"/>
    <s v="TCN-RMM12"/>
    <s v="JPG10"/>
    <x v="8"/>
    <x v="1"/>
    <n v="8"/>
    <s v="Brencic, David"/>
    <s v="TCN"/>
    <x v="20"/>
    <x v="0"/>
    <x v="6"/>
  </r>
  <r>
    <n v="519647"/>
    <s v="Grachev, Vadim"/>
    <s v="TCN-RFN11"/>
    <s v="JPG10"/>
    <x v="4"/>
    <x v="2"/>
    <n v="0.65"/>
    <s v="Sharpe, Baron"/>
    <s v="TCN"/>
    <x v="99"/>
    <x v="0"/>
    <x v="2"/>
  </r>
  <r>
    <n v="519647"/>
    <s v="Grachev, Vadim"/>
    <s v="TCN-RFN11"/>
    <s v="JPG10"/>
    <x v="5"/>
    <x v="2"/>
    <n v="0.92"/>
    <s v="Sharpe, Baron"/>
    <s v="TCN"/>
    <x v="99"/>
    <x v="0"/>
    <x v="2"/>
  </r>
  <r>
    <n v="519647"/>
    <s v="Grachev, Vadim"/>
    <s v="TCN-RFN11"/>
    <s v="JPG10"/>
    <x v="6"/>
    <x v="2"/>
    <n v="0.75"/>
    <s v="Sharpe, Baron"/>
    <s v="TCN"/>
    <x v="99"/>
    <x v="0"/>
    <x v="2"/>
  </r>
  <r>
    <n v="519647"/>
    <s v="Grachev, Vadim"/>
    <s v="TCN-RFN11"/>
    <s v="JPG10"/>
    <x v="18"/>
    <x v="2"/>
    <n v="2.0499999999999998"/>
    <s v="Sharpe, Baron"/>
    <s v="TCN"/>
    <x v="99"/>
    <x v="0"/>
    <x v="2"/>
  </r>
  <r>
    <n v="519647"/>
    <s v="Grachev, Vadim"/>
    <s v="TCN-RFN11"/>
    <s v="JPG10"/>
    <x v="22"/>
    <x v="2"/>
    <n v="1.78"/>
    <s v="Sharpe, Baron"/>
    <s v="TCN"/>
    <x v="99"/>
    <x v="0"/>
    <x v="2"/>
  </r>
  <r>
    <n v="519647"/>
    <s v="Grachev, Vadim"/>
    <s v="TCN-RFN11"/>
    <s v="JPG10"/>
    <x v="13"/>
    <x v="2"/>
    <n v="0.93"/>
    <s v="Sharpe, Baron"/>
    <s v="TCN"/>
    <x v="99"/>
    <x v="0"/>
    <x v="2"/>
  </r>
  <r>
    <n v="519650"/>
    <s v="Dobson, Heather"/>
    <s v="TCN-RMN12"/>
    <s v="JPG10"/>
    <x v="1"/>
    <x v="1"/>
    <n v="8"/>
    <s v="Colvin, Alexander"/>
    <s v="TCN"/>
    <x v="331"/>
    <x v="0"/>
    <x v="6"/>
  </r>
  <r>
    <n v="519651"/>
    <s v="Dewitte, Bonnie"/>
    <s v="TCN-WRN11"/>
    <s v="JPG10"/>
    <x v="0"/>
    <x v="0"/>
    <n v="2.0699999999999998"/>
    <s v="Leonard, Ernest"/>
    <s v="TCN"/>
    <x v="141"/>
    <x v="0"/>
    <x v="2"/>
  </r>
  <r>
    <n v="519651"/>
    <s v="Dewitte, Bonnie"/>
    <s v="TCN-WRN11"/>
    <s v="JPG10"/>
    <x v="18"/>
    <x v="2"/>
    <n v="0.02"/>
    <s v="Leonard, Ernest"/>
    <s v="TCN"/>
    <x v="141"/>
    <x v="0"/>
    <x v="2"/>
  </r>
  <r>
    <n v="519651"/>
    <s v="Dewitte, Bonnie"/>
    <s v="TCN-WRN11"/>
    <s v="JPG10"/>
    <x v="11"/>
    <x v="1"/>
    <n v="6.48"/>
    <s v="Leonard, Ernest"/>
    <s v="TCN"/>
    <x v="141"/>
    <x v="0"/>
    <x v="2"/>
  </r>
  <r>
    <n v="519714"/>
    <s v="Bansal, Manjit Singh"/>
    <s v="TCN-RTC11"/>
    <s v="JPG10"/>
    <x v="12"/>
    <x v="0"/>
    <n v="0.28000000000000003"/>
    <s v="Benn-Pindar, Brendon"/>
    <s v="TCN"/>
    <x v="168"/>
    <x v="0"/>
    <x v="1"/>
  </r>
  <r>
    <n v="519715"/>
    <s v="Arruda, Kiana"/>
    <s v="TCN-RLB12"/>
    <s v="JPG10"/>
    <x v="12"/>
    <x v="0"/>
    <n v="0.33"/>
    <s v="Torti, Gregory"/>
    <s v="TCN"/>
    <x v="83"/>
    <x v="0"/>
    <x v="5"/>
  </r>
  <r>
    <n v="519715"/>
    <s v="Arruda, Kiana"/>
    <s v="TCN-RLB12"/>
    <s v="JPG10"/>
    <x v="9"/>
    <x v="0"/>
    <n v="0.2"/>
    <s v="Torti, Gregory"/>
    <s v="TCN"/>
    <x v="83"/>
    <x v="0"/>
    <x v="5"/>
  </r>
  <r>
    <n v="519967"/>
    <s v="Young, Jeffrey"/>
    <s v="TCN-RXA11"/>
    <s v="JPG10"/>
    <x v="4"/>
    <x v="1"/>
    <n v="7.13"/>
    <s v="Johnson, Steven"/>
    <s v="TCN"/>
    <x v="88"/>
    <x v="0"/>
    <x v="11"/>
  </r>
  <r>
    <n v="519967"/>
    <s v="Young, Jeffrey"/>
    <s v="TCN-RXA11"/>
    <s v="JPG10"/>
    <x v="2"/>
    <x v="1"/>
    <n v="8"/>
    <s v="Johnson, Steven"/>
    <s v="TCN"/>
    <x v="88"/>
    <x v="0"/>
    <x v="11"/>
  </r>
  <r>
    <n v="519967"/>
    <s v="Young, Jeffrey"/>
    <s v="TCN-RXA11"/>
    <s v="JPG10"/>
    <x v="5"/>
    <x v="1"/>
    <n v="8"/>
    <s v="Johnson, Steven"/>
    <s v="TCN"/>
    <x v="88"/>
    <x v="0"/>
    <x v="11"/>
  </r>
  <r>
    <n v="519967"/>
    <s v="Young, Jeffrey"/>
    <s v="TCN-RXA11"/>
    <s v="JPG10"/>
    <x v="6"/>
    <x v="1"/>
    <n v="8"/>
    <s v="Johnson, Steven"/>
    <s v="TCN"/>
    <x v="88"/>
    <x v="0"/>
    <x v="11"/>
  </r>
  <r>
    <n v="519967"/>
    <s v="Young, Jeffrey"/>
    <s v="TCN-RXA11"/>
    <s v="JPG10"/>
    <x v="7"/>
    <x v="1"/>
    <n v="8"/>
    <s v="Johnson, Steven"/>
    <s v="TCN"/>
    <x v="88"/>
    <x v="0"/>
    <x v="11"/>
  </r>
  <r>
    <n v="519967"/>
    <s v="Young, Jeffrey"/>
    <s v="TCN-RXA11"/>
    <s v="JPG10"/>
    <x v="22"/>
    <x v="0"/>
    <n v="0.55000000000000004"/>
    <s v="Johnson, Steven"/>
    <s v="TCN"/>
    <x v="88"/>
    <x v="0"/>
    <x v="11"/>
  </r>
  <r>
    <n v="519968"/>
    <s v="Winger, Zachary"/>
    <s v="TCN-RMN11"/>
    <s v="JPG10"/>
    <x v="1"/>
    <x v="2"/>
    <n v="0.18"/>
    <s v="Ellis, Christopher"/>
    <s v="TCN"/>
    <x v="127"/>
    <x v="0"/>
    <x v="6"/>
  </r>
  <r>
    <n v="519968"/>
    <s v="Winger, Zachary"/>
    <s v="TCN-RMN11"/>
    <s v="JPG10"/>
    <x v="2"/>
    <x v="2"/>
    <n v="0.25"/>
    <s v="Ellis, Christopher"/>
    <s v="TCN"/>
    <x v="127"/>
    <x v="0"/>
    <x v="6"/>
  </r>
  <r>
    <n v="519974"/>
    <s v="Thrower-Wilhelm, Jacqueline"/>
    <s v="TCN-RJJ12"/>
    <s v="JPG10"/>
    <x v="9"/>
    <x v="2"/>
    <n v="0.43"/>
    <s v="Albanese, Joseph"/>
    <s v="TCN"/>
    <x v="82"/>
    <x v="0"/>
    <x v="4"/>
  </r>
  <r>
    <n v="519978"/>
    <s v="Quilloy, Ronnie"/>
    <s v="TCN-RML11"/>
    <s v="JPG10"/>
    <x v="1"/>
    <x v="2"/>
    <n v="0.25"/>
    <s v="Murphy, Chris"/>
    <s v="TCN"/>
    <x v="321"/>
    <x v="0"/>
    <x v="6"/>
  </r>
  <r>
    <n v="519983"/>
    <s v="Mia, Bellal"/>
    <s v="TCN-RML11"/>
    <s v="JPG10"/>
    <x v="11"/>
    <x v="1"/>
    <n v="8"/>
    <s v="Murphy, Chris"/>
    <s v="TCN"/>
    <x v="321"/>
    <x v="0"/>
    <x v="6"/>
  </r>
  <r>
    <n v="519983"/>
    <s v="Mia, Bellal"/>
    <s v="TCN-RML11"/>
    <s v="JPG10"/>
    <x v="12"/>
    <x v="1"/>
    <n v="8"/>
    <s v="Murphy, Chris"/>
    <s v="TCN"/>
    <x v="321"/>
    <x v="0"/>
    <x v="6"/>
  </r>
  <r>
    <n v="519984"/>
    <s v="McDougall, Patrick"/>
    <s v="TCN-QNI11"/>
    <s v="JPG10"/>
    <x v="1"/>
    <x v="1"/>
    <n v="8"/>
    <s v="Lowe, Gordon"/>
    <s v="TCN"/>
    <x v="42"/>
    <x v="0"/>
    <x v="7"/>
  </r>
  <r>
    <n v="519984"/>
    <s v="McDougall, Patrick"/>
    <s v="TCN-QNI11"/>
    <s v="JPG10"/>
    <x v="3"/>
    <x v="1"/>
    <n v="8"/>
    <s v="Lowe, Gordon"/>
    <s v="TCN"/>
    <x v="42"/>
    <x v="0"/>
    <x v="7"/>
  </r>
  <r>
    <n v="519984"/>
    <s v="McDougall, Patrick"/>
    <s v="TCN-QNI11"/>
    <s v="JPG10"/>
    <x v="4"/>
    <x v="1"/>
    <n v="8"/>
    <s v="Lowe, Gordon"/>
    <s v="TCN"/>
    <x v="42"/>
    <x v="0"/>
    <x v="7"/>
  </r>
  <r>
    <n v="519986"/>
    <s v="Martin, Jacob"/>
    <s v="TCN-WAJ11"/>
    <s v="JPG10"/>
    <x v="1"/>
    <x v="1"/>
    <n v="8"/>
    <s v="Stanley, Darren"/>
    <s v="TCN"/>
    <x v="325"/>
    <x v="0"/>
    <x v="12"/>
  </r>
  <r>
    <n v="519986"/>
    <s v="Martin, Jacob"/>
    <s v="TCN-WAJ11"/>
    <s v="JPG10"/>
    <x v="3"/>
    <x v="1"/>
    <n v="8"/>
    <s v="Stanley, Darren"/>
    <s v="TCN"/>
    <x v="325"/>
    <x v="0"/>
    <x v="12"/>
  </r>
  <r>
    <n v="519987"/>
    <s v="Mandol, Aliana"/>
    <s v="TCN-RXA12"/>
    <s v="JPG10"/>
    <x v="7"/>
    <x v="1"/>
    <n v="3.05"/>
    <s v="Killby, Kirk"/>
    <s v="TCN"/>
    <x v="38"/>
    <x v="0"/>
    <x v="11"/>
  </r>
  <r>
    <n v="519987"/>
    <s v="Mandol, Aliana"/>
    <s v="TCN-RXA12"/>
    <s v="JPG10"/>
    <x v="8"/>
    <x v="1"/>
    <n v="8"/>
    <s v="Killby, Kirk"/>
    <s v="TCN"/>
    <x v="38"/>
    <x v="0"/>
    <x v="11"/>
  </r>
  <r>
    <n v="537318"/>
    <s v="Nuico, Gecko"/>
    <s v="TCN-RJU11"/>
    <s v="JPG10"/>
    <x v="17"/>
    <x v="1"/>
    <n v="8"/>
    <s v="Dragun, John"/>
    <s v="TCN"/>
    <x v="198"/>
    <x v="0"/>
    <x v="4"/>
  </r>
  <r>
    <n v="519987"/>
    <s v="Mandol, Aliana"/>
    <s v="TCN-RXA12"/>
    <s v="JPG10"/>
    <x v="18"/>
    <x v="1"/>
    <n v="8"/>
    <s v="Killby, Kirk"/>
    <s v="TCN"/>
    <x v="38"/>
    <x v="0"/>
    <x v="11"/>
  </r>
  <r>
    <n v="519990"/>
    <s v="Kaune, Robert"/>
    <s v="TCN-RLB11"/>
    <s v="JPG10"/>
    <x v="1"/>
    <x v="0"/>
    <n v="0.87"/>
    <s v="Lean, Sonja"/>
    <s v="TCN"/>
    <x v="190"/>
    <x v="0"/>
    <x v="5"/>
  </r>
  <r>
    <n v="519990"/>
    <s v="Kaune, Robert"/>
    <s v="TCN-RLB11"/>
    <s v="JPG10"/>
    <x v="6"/>
    <x v="0"/>
    <n v="0.9"/>
    <s v="Lean, Sonja"/>
    <s v="TCN"/>
    <x v="190"/>
    <x v="0"/>
    <x v="5"/>
  </r>
  <r>
    <n v="519990"/>
    <s v="Kaune, Robert"/>
    <s v="TCN-RLB11"/>
    <s v="JPG10"/>
    <x v="12"/>
    <x v="0"/>
    <n v="0.45"/>
    <s v="Lean, Sonja"/>
    <s v="TCN"/>
    <x v="190"/>
    <x v="0"/>
    <x v="5"/>
  </r>
  <r>
    <n v="520000"/>
    <s v="Csehi, Jim"/>
    <s v="TCN-RDC11"/>
    <s v="JPG10"/>
    <x v="7"/>
    <x v="1"/>
    <n v="7.28"/>
    <s v="Hind, Jason"/>
    <s v="TCN"/>
    <x v="233"/>
    <x v="0"/>
    <x v="0"/>
  </r>
  <r>
    <n v="520000"/>
    <s v="Csehi, Jim"/>
    <s v="TCN-RDC11"/>
    <s v="JPG10"/>
    <x v="8"/>
    <x v="1"/>
    <n v="8"/>
    <s v="Hind, Jason"/>
    <s v="TCN"/>
    <x v="233"/>
    <x v="0"/>
    <x v="0"/>
  </r>
  <r>
    <n v="537938"/>
    <s v="Loghrin, Greg"/>
    <s v="TCN-RLA11"/>
    <s v="JPG10"/>
    <x v="17"/>
    <x v="1"/>
    <n v="8"/>
    <s v="Milenkovic, Melissa"/>
    <s v="TCN"/>
    <x v="195"/>
    <x v="0"/>
    <x v="5"/>
  </r>
  <r>
    <n v="520000"/>
    <s v="Csehi, Jim"/>
    <s v="TCN-RDC11"/>
    <s v="JPG10"/>
    <x v="18"/>
    <x v="1"/>
    <n v="8"/>
    <s v="Hind, Jason"/>
    <s v="TCN"/>
    <x v="233"/>
    <x v="0"/>
    <x v="0"/>
  </r>
  <r>
    <n v="520000"/>
    <s v="Csehi, Jim"/>
    <s v="TCN-RDC11"/>
    <s v="JPG10"/>
    <x v="22"/>
    <x v="0"/>
    <n v="0.05"/>
    <s v="Hind, Jason"/>
    <s v="TCN"/>
    <x v="233"/>
    <x v="0"/>
    <x v="0"/>
  </r>
  <r>
    <n v="520000"/>
    <s v="Csehi, Jim"/>
    <s v="TCN-RDC11"/>
    <s v="JPG10"/>
    <x v="15"/>
    <x v="0"/>
    <n v="0.2"/>
    <s v="Hind, Jason"/>
    <s v="TCN"/>
    <x v="233"/>
    <x v="0"/>
    <x v="0"/>
  </r>
  <r>
    <n v="520006"/>
    <s v="Carpio, Manuel"/>
    <s v="TCN-QSI11"/>
    <s v="JPG10"/>
    <x v="21"/>
    <x v="0"/>
    <n v="7.98"/>
    <s v="Bender, Chris"/>
    <s v="TCN"/>
    <x v="91"/>
    <x v="0"/>
    <x v="3"/>
  </r>
  <r>
    <n v="520589"/>
    <s v="Zimmerman, Peter"/>
    <s v="TCN-RTC11"/>
    <s v="JPG10"/>
    <x v="7"/>
    <x v="1"/>
    <n v="8"/>
    <s v="Benn-Pindar, Brendon"/>
    <s v="TCN"/>
    <x v="168"/>
    <x v="0"/>
    <x v="1"/>
  </r>
  <r>
    <n v="520589"/>
    <s v="Zimmerman, Peter"/>
    <s v="TCN-RTC11"/>
    <s v="JPG10"/>
    <x v="8"/>
    <x v="1"/>
    <n v="8"/>
    <s v="Benn-Pindar, Brendon"/>
    <s v="TCN"/>
    <x v="168"/>
    <x v="0"/>
    <x v="1"/>
  </r>
  <r>
    <n v="538308"/>
    <s v="Janzen, Matthew"/>
    <s v="TCN-RSQ12"/>
    <s v="JPG10"/>
    <x v="17"/>
    <x v="1"/>
    <n v="8"/>
    <s v="Ryder, Peter"/>
    <s v="TCN"/>
    <x v="300"/>
    <x v="0"/>
    <x v="8"/>
  </r>
  <r>
    <n v="520589"/>
    <s v="Zimmerman, Peter"/>
    <s v="TCN-RTC11"/>
    <s v="JPG10"/>
    <x v="18"/>
    <x v="1"/>
    <n v="8"/>
    <s v="Benn-Pindar, Brendon"/>
    <s v="TCN"/>
    <x v="168"/>
    <x v="0"/>
    <x v="1"/>
  </r>
  <r>
    <n v="520589"/>
    <s v="Zimmerman, Peter"/>
    <s v="TCN-RTC11"/>
    <s v="JPG10"/>
    <x v="19"/>
    <x v="1"/>
    <n v="8"/>
    <s v="Benn-Pindar, Brendon"/>
    <s v="TCN"/>
    <x v="168"/>
    <x v="0"/>
    <x v="1"/>
  </r>
  <r>
    <n v="520589"/>
    <s v="Zimmerman, Peter"/>
    <s v="TCN-RTC11"/>
    <s v="JPG10"/>
    <x v="12"/>
    <x v="0"/>
    <n v="0.27"/>
    <s v="Benn-Pindar, Brendon"/>
    <s v="TCN"/>
    <x v="168"/>
    <x v="0"/>
    <x v="1"/>
  </r>
  <r>
    <n v="520592"/>
    <s v="Sisi, Bruno"/>
    <s v="TCN-QNS12"/>
    <s v="JPG10"/>
    <x v="2"/>
    <x v="1"/>
    <n v="8"/>
    <s v="Green, Geoff"/>
    <s v="TCN"/>
    <x v="68"/>
    <x v="0"/>
    <x v="7"/>
  </r>
  <r>
    <n v="520592"/>
    <s v="Sisi, Bruno"/>
    <s v="TCN-QNS12"/>
    <s v="JPG10"/>
    <x v="5"/>
    <x v="1"/>
    <n v="8"/>
    <s v="Green, Geoff"/>
    <s v="TCN"/>
    <x v="68"/>
    <x v="0"/>
    <x v="7"/>
  </r>
  <r>
    <n v="520592"/>
    <s v="Sisi, Bruno"/>
    <s v="TCN-QNS12"/>
    <s v="JPG10"/>
    <x v="6"/>
    <x v="1"/>
    <n v="8"/>
    <s v="Green, Geoff"/>
    <s v="TCN"/>
    <x v="68"/>
    <x v="0"/>
    <x v="7"/>
  </r>
  <r>
    <n v="520600"/>
    <s v="Melaya, Teresa"/>
    <s v="TCN-RSB12"/>
    <s v="JPG10"/>
    <x v="2"/>
    <x v="2"/>
    <n v="1.6"/>
    <s v="Young, Jesse"/>
    <s v="TCN"/>
    <x v="311"/>
    <x v="0"/>
    <x v="8"/>
  </r>
  <r>
    <n v="520601"/>
    <s v="Laiho, Rick"/>
    <s v="TCN-RME12"/>
    <s v="JPG10"/>
    <x v="1"/>
    <x v="0"/>
    <n v="0.5"/>
    <s v="Gonzalez-Day, Javier"/>
    <s v="TCN"/>
    <x v="227"/>
    <x v="0"/>
    <x v="6"/>
  </r>
  <r>
    <n v="520605"/>
    <s v="Herman, Craig"/>
    <s v="TCN-WAL11"/>
    <s v="JPG10"/>
    <x v="19"/>
    <x v="1"/>
    <n v="8"/>
    <s v="MacGregor, Brian"/>
    <s v="TCN"/>
    <x v="235"/>
    <x v="0"/>
    <x v="12"/>
  </r>
  <r>
    <n v="520605"/>
    <s v="Herman, Craig"/>
    <s v="TCN-WAL11"/>
    <s v="JPG10"/>
    <x v="20"/>
    <x v="1"/>
    <n v="8"/>
    <s v="MacGregor, Brian"/>
    <s v="TCN"/>
    <x v="235"/>
    <x v="0"/>
    <x v="12"/>
  </r>
  <r>
    <n v="520605"/>
    <s v="Herman, Craig"/>
    <s v="TCN-WAL11"/>
    <s v="JPG10"/>
    <x v="10"/>
    <x v="1"/>
    <n v="8"/>
    <s v="MacGregor, Brian"/>
    <s v="TCN"/>
    <x v="235"/>
    <x v="0"/>
    <x v="12"/>
  </r>
  <r>
    <n v="520612"/>
    <s v="Ewart, Paul"/>
    <s v="TCN-RMP12"/>
    <s v="JPG10"/>
    <x v="1"/>
    <x v="2"/>
    <n v="0.5"/>
    <s v="Matekovic, Mark"/>
    <s v="TCN"/>
    <x v="244"/>
    <x v="0"/>
    <x v="6"/>
  </r>
  <r>
    <n v="520941"/>
    <s v="Fisher, Tim"/>
    <s v="TCN-RDB11"/>
    <s v="JPG10"/>
    <x v="22"/>
    <x v="0"/>
    <n v="0.17"/>
    <s v="Nymeyer, Grant"/>
    <s v="TCN"/>
    <x v="283"/>
    <x v="0"/>
    <x v="0"/>
  </r>
  <r>
    <n v="520941"/>
    <s v="Fisher, Tim"/>
    <s v="TCN-RDB11"/>
    <s v="JPG10"/>
    <x v="15"/>
    <x v="0"/>
    <n v="0.22"/>
    <s v="Nymeyer, Grant"/>
    <s v="TCN"/>
    <x v="283"/>
    <x v="0"/>
    <x v="0"/>
  </r>
  <r>
    <n v="520945"/>
    <s v="Coates, Raven"/>
    <s v="TCN-RBC18"/>
    <s v="JPG10"/>
    <x v="1"/>
    <x v="2"/>
    <n v="0.47"/>
    <s v="Dickie, David"/>
    <s v="TCN"/>
    <x v="79"/>
    <x v="0"/>
    <x v="15"/>
  </r>
  <r>
    <n v="521124"/>
    <s v="Ursu, Violet"/>
    <s v="TCN-RSE11"/>
    <s v="JPG10"/>
    <x v="3"/>
    <x v="1"/>
    <n v="8"/>
    <s v="Smith, Darryl"/>
    <s v="TCN"/>
    <x v="362"/>
    <x v="0"/>
    <x v="8"/>
  </r>
  <r>
    <n v="521124"/>
    <s v="Ursu, Violet"/>
    <s v="TCN-RSE11"/>
    <s v="JPG10"/>
    <x v="4"/>
    <x v="1"/>
    <n v="8"/>
    <s v="Smith, Darryl"/>
    <s v="TCN"/>
    <x v="362"/>
    <x v="0"/>
    <x v="8"/>
  </r>
  <r>
    <n v="521124"/>
    <s v="Ursu, Violet"/>
    <s v="TCN-RSE11"/>
    <s v="JPG10"/>
    <x v="2"/>
    <x v="1"/>
    <n v="8"/>
    <s v="Smith, Darryl"/>
    <s v="TCN"/>
    <x v="362"/>
    <x v="0"/>
    <x v="8"/>
  </r>
  <r>
    <n v="521124"/>
    <s v="Ursu, Violet"/>
    <s v="TCN-RSE11"/>
    <s v="JPG10"/>
    <x v="5"/>
    <x v="1"/>
    <n v="8"/>
    <s v="Smith, Darryl"/>
    <s v="TCN"/>
    <x v="362"/>
    <x v="0"/>
    <x v="8"/>
  </r>
  <r>
    <n v="521124"/>
    <s v="Ursu, Violet"/>
    <s v="TCN-RSE11"/>
    <s v="JPG10"/>
    <x v="6"/>
    <x v="1"/>
    <n v="8"/>
    <s v="Smith, Darryl"/>
    <s v="TCN"/>
    <x v="362"/>
    <x v="0"/>
    <x v="8"/>
  </r>
  <r>
    <n v="521133"/>
    <s v="Ritlop, Breanna"/>
    <s v="TCN-RLB12"/>
    <s v="JPG10"/>
    <x v="12"/>
    <x v="0"/>
    <n v="0.28000000000000003"/>
    <s v="Torti, Gregory"/>
    <s v="TCN"/>
    <x v="83"/>
    <x v="0"/>
    <x v="5"/>
  </r>
  <r>
    <n v="521134"/>
    <s v="Palma, Sandra"/>
    <s v="TCN-RMM12"/>
    <s v="JPG10"/>
    <x v="1"/>
    <x v="2"/>
    <n v="0.47"/>
    <s v="Brencic, David"/>
    <s v="TCN"/>
    <x v="20"/>
    <x v="0"/>
    <x v="6"/>
  </r>
  <r>
    <n v="521134"/>
    <s v="Palma, Sandra"/>
    <s v="TCN-RMM12"/>
    <s v="JPG10"/>
    <x v="19"/>
    <x v="1"/>
    <n v="8"/>
    <s v="Brencic, David"/>
    <s v="TCN"/>
    <x v="20"/>
    <x v="0"/>
    <x v="6"/>
  </r>
  <r>
    <n v="521134"/>
    <s v="Palma, Sandra"/>
    <s v="TCN-RMM12"/>
    <s v="JPG10"/>
    <x v="20"/>
    <x v="1"/>
    <n v="8"/>
    <s v="Brencic, David"/>
    <s v="TCN"/>
    <x v="20"/>
    <x v="0"/>
    <x v="6"/>
  </r>
  <r>
    <n v="521134"/>
    <s v="Palma, Sandra"/>
    <s v="TCN-RMM12"/>
    <s v="JPG10"/>
    <x v="10"/>
    <x v="1"/>
    <n v="8"/>
    <s v="Brencic, David"/>
    <s v="TCN"/>
    <x v="20"/>
    <x v="0"/>
    <x v="6"/>
  </r>
  <r>
    <n v="521134"/>
    <s v="Palma, Sandra"/>
    <s v="TCN-RMM12"/>
    <s v="JPG10"/>
    <x v="11"/>
    <x v="1"/>
    <n v="8"/>
    <s v="Brencic, David"/>
    <s v="TCN"/>
    <x v="20"/>
    <x v="0"/>
    <x v="6"/>
  </r>
  <r>
    <n v="521134"/>
    <s v="Palma, Sandra"/>
    <s v="TCN-RMM12"/>
    <s v="JPG10"/>
    <x v="12"/>
    <x v="1"/>
    <n v="8"/>
    <s v="Brencic, David"/>
    <s v="TCN"/>
    <x v="20"/>
    <x v="0"/>
    <x v="6"/>
  </r>
  <r>
    <n v="521136"/>
    <s v="McGrath, Kathy"/>
    <s v="TCN-QSI11"/>
    <s v="JPG10"/>
    <x v="21"/>
    <x v="0"/>
    <n v="7.93"/>
    <s v="Bender, Chris"/>
    <s v="TCN"/>
    <x v="91"/>
    <x v="0"/>
    <x v="3"/>
  </r>
  <r>
    <n v="521396"/>
    <s v="Cheng, Claudia"/>
    <s v="TCN-NMC00"/>
    <s v="JPG02"/>
    <x v="11"/>
    <x v="1"/>
    <n v="8"/>
    <s v="DeGrandis, Joseph"/>
    <s v="TCN"/>
    <x v="184"/>
    <x v="2"/>
    <x v="2"/>
  </r>
  <r>
    <n v="521396"/>
    <s v="Cheng, Claudia"/>
    <s v="TCN-NMC00"/>
    <s v="JPG02"/>
    <x v="12"/>
    <x v="1"/>
    <n v="8"/>
    <s v="DeGrandis, Joseph"/>
    <s v="TCN"/>
    <x v="184"/>
    <x v="2"/>
    <x v="2"/>
  </r>
  <r>
    <n v="521493"/>
    <s v="Lenauskas, Lindsay"/>
    <s v="TCN-RTC12"/>
    <s v="JPG10"/>
    <x v="1"/>
    <x v="0"/>
    <n v="0.38"/>
    <s v="Cann, Darren"/>
    <s v="TCN"/>
    <x v="1"/>
    <x v="0"/>
    <x v="1"/>
  </r>
  <r>
    <n v="521493"/>
    <s v="Lenauskas, Lindsay"/>
    <s v="TCN-WTR12"/>
    <s v="JPG10"/>
    <x v="6"/>
    <x v="0"/>
    <n v="0.23"/>
    <s v="Cann, Darren"/>
    <s v="TCN"/>
    <x v="130"/>
    <x v="0"/>
    <x v="9"/>
  </r>
  <r>
    <n v="521494"/>
    <s v="Gardner, Michelle"/>
    <s v="TCN-RSI12"/>
    <s v="JPG10"/>
    <x v="2"/>
    <x v="2"/>
    <n v="1.32"/>
    <s v="Tremblay, Joshua"/>
    <s v="TCN"/>
    <x v="352"/>
    <x v="0"/>
    <x v="8"/>
  </r>
  <r>
    <n v="521495"/>
    <s v="Fisher, Crystal"/>
    <s v="TCN-RSF12"/>
    <s v="JPG10"/>
    <x v="2"/>
    <x v="2"/>
    <n v="1.5"/>
    <s v="Richards, Geoff"/>
    <s v="TCN"/>
    <x v="322"/>
    <x v="0"/>
    <x v="8"/>
  </r>
  <r>
    <n v="521499"/>
    <s v="Billett, Olivia"/>
    <s v="TCN-RMB11"/>
    <s v="JPG10"/>
    <x v="1"/>
    <x v="2"/>
    <n v="0.18"/>
    <s v="Hicks, Thomas"/>
    <s v="TCN"/>
    <x v="303"/>
    <x v="0"/>
    <x v="6"/>
  </r>
  <r>
    <n v="521499"/>
    <s v="Billett, Olivia"/>
    <s v="TCN-RMB11"/>
    <s v="JPG10"/>
    <x v="2"/>
    <x v="2"/>
    <n v="0.18"/>
    <s v="Hicks, Thomas"/>
    <s v="TCN"/>
    <x v="303"/>
    <x v="0"/>
    <x v="6"/>
  </r>
  <r>
    <n v="521499"/>
    <s v="Billett, Olivia"/>
    <s v="TCN-RMB11"/>
    <s v="JPG10"/>
    <x v="13"/>
    <x v="2"/>
    <n v="0.18"/>
    <s v="Hicks, Thomas"/>
    <s v="TCN"/>
    <x v="303"/>
    <x v="0"/>
    <x v="6"/>
  </r>
  <r>
    <n v="521500"/>
    <s v="Bigras, Katelyn"/>
    <s v="TCN-RLF12"/>
    <s v="JPG10"/>
    <x v="6"/>
    <x v="0"/>
    <n v="0.08"/>
    <s v="Tyrrell, Paul"/>
    <s v="TCN"/>
    <x v="143"/>
    <x v="0"/>
    <x v="5"/>
  </r>
  <r>
    <n v="521500"/>
    <s v="Bigras, Katelyn"/>
    <s v="TCN-RLF12"/>
    <s v="JPG10"/>
    <x v="9"/>
    <x v="2"/>
    <n v="0.1"/>
    <s v="Tyrrell, Paul"/>
    <s v="TCN"/>
    <x v="143"/>
    <x v="0"/>
    <x v="5"/>
  </r>
  <r>
    <n v="521522"/>
    <s v="Taylor, Dan"/>
    <s v="TCN-WCV11"/>
    <s v="JPG10"/>
    <x v="11"/>
    <x v="1"/>
    <n v="8"/>
    <s v="Briggs, Christopher"/>
    <s v="TCN"/>
    <x v="218"/>
    <x v="0"/>
    <x v="10"/>
  </r>
  <r>
    <n v="521522"/>
    <s v="Taylor, Dan"/>
    <s v="TCN-WCV11"/>
    <s v="JPG10"/>
    <x v="12"/>
    <x v="1"/>
    <n v="8"/>
    <s v="Briggs, Christopher"/>
    <s v="TCN"/>
    <x v="218"/>
    <x v="0"/>
    <x v="10"/>
  </r>
  <r>
    <n v="521524"/>
    <s v="Tait, Devan"/>
    <s v="TCN-RFI11"/>
    <s v="JPG10"/>
    <x v="6"/>
    <x v="2"/>
    <n v="0.3"/>
    <s v="Beek, James"/>
    <s v="TCN"/>
    <x v="109"/>
    <x v="0"/>
    <x v="2"/>
  </r>
  <r>
    <n v="521524"/>
    <s v="Tait, Devan"/>
    <s v="TCN-RFI11"/>
    <s v="JPG10"/>
    <x v="18"/>
    <x v="2"/>
    <n v="1.63"/>
    <s v="Beek, James"/>
    <s v="TCN"/>
    <x v="109"/>
    <x v="0"/>
    <x v="2"/>
  </r>
  <r>
    <n v="521524"/>
    <s v="Tait, Devan"/>
    <s v="TCN-RFI11"/>
    <s v="JPG10"/>
    <x v="22"/>
    <x v="2"/>
    <n v="2.5299999999999998"/>
    <s v="Beek, James"/>
    <s v="TCN"/>
    <x v="109"/>
    <x v="0"/>
    <x v="2"/>
  </r>
  <r>
    <n v="521525"/>
    <s v="Sutcliffe, Cody"/>
    <s v="TCN-RBC15"/>
    <s v="JPG10"/>
    <x v="1"/>
    <x v="2"/>
    <n v="0.17"/>
    <s v="Jackson, Steve"/>
    <s v="TCN"/>
    <x v="54"/>
    <x v="0"/>
    <x v="15"/>
  </r>
  <r>
    <n v="521525"/>
    <s v="Sutcliffe, Cody"/>
    <s v="TCN-RBC15"/>
    <s v="JPG10"/>
    <x v="5"/>
    <x v="1"/>
    <n v="8"/>
    <s v="Jackson, Steve"/>
    <s v="TCN"/>
    <x v="54"/>
    <x v="0"/>
    <x v="15"/>
  </r>
  <r>
    <n v="521525"/>
    <s v="Sutcliffe, Cody"/>
    <s v="TCN-RBC15"/>
    <s v="JPG10"/>
    <x v="6"/>
    <x v="1"/>
    <n v="8"/>
    <s v="Jackson, Steve"/>
    <s v="TCN"/>
    <x v="54"/>
    <x v="0"/>
    <x v="15"/>
  </r>
  <r>
    <n v="521525"/>
    <s v="Sutcliffe, Cody"/>
    <s v="TCN-RBC15"/>
    <s v="JPG10"/>
    <x v="13"/>
    <x v="2"/>
    <n v="7.0000000000000007E-2"/>
    <s v="Jackson, Steve"/>
    <s v="TCN"/>
    <x v="54"/>
    <x v="0"/>
    <x v="15"/>
  </r>
  <r>
    <n v="521528"/>
    <s v="Spratt, Jennifer"/>
    <s v="TCN-RTC12"/>
    <s v="JPG10"/>
    <x v="1"/>
    <x v="0"/>
    <n v="0.38"/>
    <s v="Packer, Edward"/>
    <s v="TCN"/>
    <x v="1"/>
    <x v="0"/>
    <x v="1"/>
  </r>
  <r>
    <n v="521531"/>
    <s v="Shorrab, Mumtaz"/>
    <s v="TCN-RSI12"/>
    <s v="JPG10"/>
    <x v="11"/>
    <x v="1"/>
    <n v="8"/>
    <s v="Tremblay, Joshua"/>
    <s v="TCN"/>
    <x v="352"/>
    <x v="0"/>
    <x v="8"/>
  </r>
  <r>
    <n v="521531"/>
    <s v="Shorrab, Mumtaz"/>
    <s v="TCN-RSI12"/>
    <s v="JPG10"/>
    <x v="12"/>
    <x v="1"/>
    <n v="8"/>
    <s v="Tremblay, Joshua"/>
    <s v="TCN"/>
    <x v="352"/>
    <x v="0"/>
    <x v="8"/>
  </r>
  <r>
    <n v="521531"/>
    <s v="Shorrab, Mumtaz"/>
    <s v="TCN-RSI12"/>
    <s v="JPG10"/>
    <x v="13"/>
    <x v="1"/>
    <n v="8"/>
    <s v="Tremblay, Joshua"/>
    <s v="TCN"/>
    <x v="352"/>
    <x v="0"/>
    <x v="8"/>
  </r>
  <r>
    <n v="521532"/>
    <s v="Shokri, Iman"/>
    <s v="TCN-RMN12"/>
    <s v="JPG10"/>
    <x v="1"/>
    <x v="2"/>
    <n v="0.48"/>
    <s v="Colvin, Alexander"/>
    <s v="TCN"/>
    <x v="331"/>
    <x v="0"/>
    <x v="6"/>
  </r>
  <r>
    <n v="521536"/>
    <s v="Ryder, Emily"/>
    <s v="TCN-RMK12"/>
    <s v="JPG10"/>
    <x v="1"/>
    <x v="2"/>
    <n v="0.43"/>
    <s v="Idzik, Steve"/>
    <s v="TCN"/>
    <x v="262"/>
    <x v="0"/>
    <x v="6"/>
  </r>
  <r>
    <n v="521537"/>
    <s v="Ransom, Eric"/>
    <s v="TCN-RLA12"/>
    <s v="JPG10"/>
    <x v="6"/>
    <x v="0"/>
    <n v="0.53"/>
    <s v="MacDougall, Dwayne"/>
    <s v="TCN"/>
    <x v="114"/>
    <x v="0"/>
    <x v="5"/>
  </r>
  <r>
    <n v="521871"/>
    <s v="Corney, Adrian"/>
    <s v="TCN-RSQ12"/>
    <s v="JPG10"/>
    <x v="2"/>
    <x v="2"/>
    <n v="1.6"/>
    <s v="Gibson, Stephen"/>
    <s v="TCN"/>
    <x v="300"/>
    <x v="0"/>
    <x v="8"/>
  </r>
  <r>
    <n v="521873"/>
    <s v="Collingwood, Clifford"/>
    <s v="TCN-RXA11"/>
    <s v="JPG10"/>
    <x v="0"/>
    <x v="0"/>
    <n v="0.5"/>
    <s v="Johnson, Steven"/>
    <s v="TCN"/>
    <x v="88"/>
    <x v="0"/>
    <x v="11"/>
  </r>
  <r>
    <n v="521873"/>
    <s v="Collingwood, Clifford"/>
    <s v="TCN-RXA11"/>
    <s v="JPG10"/>
    <x v="22"/>
    <x v="0"/>
    <n v="0.52"/>
    <s v="Johnson, Steven"/>
    <s v="TCN"/>
    <x v="88"/>
    <x v="0"/>
    <x v="11"/>
  </r>
  <r>
    <n v="521873"/>
    <s v="Collingwood, Clifford"/>
    <s v="TCN-RXA11"/>
    <s v="JPG10"/>
    <x v="15"/>
    <x v="0"/>
    <n v="0.03"/>
    <s v="Johnson, Steven"/>
    <s v="TCN"/>
    <x v="88"/>
    <x v="0"/>
    <x v="11"/>
  </r>
  <r>
    <n v="521930"/>
    <s v="Lemieux, Kenneth"/>
    <s v="TCN-RMI12"/>
    <s v="JPG10"/>
    <x v="1"/>
    <x v="2"/>
    <n v="0.48"/>
    <s v="Aubin-Zdrahal, Michelle"/>
    <s v="TCN"/>
    <x v="351"/>
    <x v="0"/>
    <x v="6"/>
  </r>
  <r>
    <n v="521951"/>
    <s v="Verhulp, Tiffany"/>
    <s v="TCN-RST12"/>
    <s v="JPG10"/>
    <x v="2"/>
    <x v="0"/>
    <n v="1.63"/>
    <s v="Jankovics, Ella"/>
    <s v="TCN"/>
    <x v="326"/>
    <x v="0"/>
    <x v="8"/>
  </r>
  <r>
    <n v="521953"/>
    <s v="Valencia, Helmar"/>
    <s v="TCN-RGC12"/>
    <s v="JPG10"/>
    <x v="11"/>
    <x v="1"/>
    <n v="8"/>
    <s v="Ellis, Michael"/>
    <s v="TCN"/>
    <x v="112"/>
    <x v="0"/>
    <x v="16"/>
  </r>
  <r>
    <n v="521953"/>
    <s v="Valencia, Helmar"/>
    <s v="TCN-RGC12"/>
    <s v="JPG10"/>
    <x v="9"/>
    <x v="2"/>
    <n v="0.5"/>
    <s v="Ellis, Michael"/>
    <s v="TCN"/>
    <x v="112"/>
    <x v="0"/>
    <x v="16"/>
  </r>
  <r>
    <n v="521954"/>
    <s v="Tram, Nam"/>
    <s v="TCN-RMC12"/>
    <s v="JPG10"/>
    <x v="1"/>
    <x v="2"/>
    <n v="0.5"/>
    <s v="Hanley, Michael"/>
    <s v="TCN"/>
    <x v="279"/>
    <x v="0"/>
    <x v="6"/>
  </r>
  <r>
    <n v="521954"/>
    <s v="Tram, Nam"/>
    <s v="TCN-RMC12"/>
    <s v="JPG10"/>
    <x v="0"/>
    <x v="0"/>
    <n v="0.5"/>
    <s v="Hanley, Michael"/>
    <s v="TCN"/>
    <x v="279"/>
    <x v="0"/>
    <x v="6"/>
  </r>
  <r>
    <n v="521954"/>
    <s v="Tram, Nam"/>
    <s v="TCN-RMC12"/>
    <s v="JPG10"/>
    <x v="12"/>
    <x v="0"/>
    <n v="0.56999999999999995"/>
    <s v="Hanley, Michael"/>
    <s v="TCN"/>
    <x v="279"/>
    <x v="0"/>
    <x v="6"/>
  </r>
  <r>
    <n v="521955"/>
    <s v="Stevenson, Matthew"/>
    <s v="TCN-RBC18"/>
    <s v="JPG10"/>
    <x v="1"/>
    <x v="2"/>
    <n v="0.5"/>
    <s v="Dickie, David"/>
    <s v="TCN"/>
    <x v="79"/>
    <x v="0"/>
    <x v="15"/>
  </r>
  <r>
    <n v="522406"/>
    <s v="Wanzusi, Adam"/>
    <s v="TCN-RLB11"/>
    <s v="JPG10"/>
    <x v="1"/>
    <x v="0"/>
    <n v="0.8"/>
    <s v="Lean, Sonja"/>
    <s v="TCN"/>
    <x v="190"/>
    <x v="0"/>
    <x v="5"/>
  </r>
  <r>
    <n v="522406"/>
    <s v="Wanzusi, Adam"/>
    <s v="TCN-RLB11"/>
    <s v="JPG10"/>
    <x v="5"/>
    <x v="0"/>
    <n v="0.08"/>
    <s v="Lean, Sonja"/>
    <s v="TCN"/>
    <x v="190"/>
    <x v="0"/>
    <x v="5"/>
  </r>
  <r>
    <n v="522406"/>
    <s v="Wanzusi, Adam"/>
    <s v="TCN-RLB11"/>
    <s v="JPG10"/>
    <x v="6"/>
    <x v="0"/>
    <n v="0.88"/>
    <s v="Lean, Sonja"/>
    <s v="TCN"/>
    <x v="190"/>
    <x v="0"/>
    <x v="5"/>
  </r>
  <r>
    <n v="522406"/>
    <s v="Wanzusi, Adam"/>
    <s v="TCN-RLB11"/>
    <s v="JPG10"/>
    <x v="12"/>
    <x v="0"/>
    <n v="0.52"/>
    <s v="Lean, Sonja"/>
    <s v="TCN"/>
    <x v="190"/>
    <x v="0"/>
    <x v="5"/>
  </r>
  <r>
    <n v="522407"/>
    <s v="Waller, Madison"/>
    <s v="TCN-RMI12"/>
    <s v="JPG10"/>
    <x v="1"/>
    <x v="2"/>
    <n v="0.5"/>
    <s v="Aubin-Zdrahal, Michelle"/>
    <s v="TCN"/>
    <x v="351"/>
    <x v="0"/>
    <x v="6"/>
  </r>
  <r>
    <n v="522407"/>
    <s v="Waller, Madison"/>
    <s v="TCN-RMI12"/>
    <s v="JPG10"/>
    <x v="4"/>
    <x v="1"/>
    <n v="6.38"/>
    <s v="Aubin-Zdrahal, Michelle"/>
    <s v="TCN"/>
    <x v="351"/>
    <x v="0"/>
    <x v="6"/>
  </r>
  <r>
    <n v="522407"/>
    <s v="Waller, Madison"/>
    <s v="TCN-RMI12"/>
    <s v="JPG10"/>
    <x v="2"/>
    <x v="1"/>
    <n v="8"/>
    <s v="Aubin-Zdrahal, Michelle"/>
    <s v="TCN"/>
    <x v="351"/>
    <x v="0"/>
    <x v="6"/>
  </r>
  <r>
    <n v="522407"/>
    <s v="Waller, Madison"/>
    <s v="TCN-RMI12"/>
    <s v="JPG10"/>
    <x v="5"/>
    <x v="1"/>
    <n v="8"/>
    <s v="Aubin-Zdrahal, Michelle"/>
    <s v="TCN"/>
    <x v="351"/>
    <x v="0"/>
    <x v="6"/>
  </r>
  <r>
    <n v="522407"/>
    <s v="Waller, Madison"/>
    <s v="TCN-RMI12"/>
    <s v="JPG10"/>
    <x v="6"/>
    <x v="1"/>
    <n v="8"/>
    <s v="Aubin-Zdrahal, Michelle"/>
    <s v="TCN"/>
    <x v="351"/>
    <x v="0"/>
    <x v="6"/>
  </r>
  <r>
    <n v="522407"/>
    <s v="Waller, Madison"/>
    <s v="TCN-RMI12"/>
    <s v="JPG10"/>
    <x v="7"/>
    <x v="1"/>
    <n v="8"/>
    <s v="Aubin-Zdrahal, Michelle"/>
    <s v="TCN"/>
    <x v="351"/>
    <x v="0"/>
    <x v="6"/>
  </r>
  <r>
    <n v="522411"/>
    <s v="Puri, Rankush"/>
    <s v="TCN-RSD12"/>
    <s v="JPG10"/>
    <x v="2"/>
    <x v="2"/>
    <n v="1.6"/>
    <s v="Briggs, Rebecca"/>
    <s v="TCN"/>
    <x v="344"/>
    <x v="0"/>
    <x v="8"/>
  </r>
  <r>
    <n v="522412"/>
    <s v="Poot, Stephanie"/>
    <s v="TCN-WCT12"/>
    <s v="JPG10"/>
    <x v="7"/>
    <x v="0"/>
    <n v="7.95"/>
    <s v="Solilo, Peter"/>
    <s v="TCN"/>
    <x v="37"/>
    <x v="0"/>
    <x v="10"/>
  </r>
  <r>
    <n v="522422"/>
    <s v="King, Rick"/>
    <s v="TCN-NWB21"/>
    <s v="JPG10"/>
    <x v="8"/>
    <x v="1"/>
    <n v="8"/>
    <s v="Pasek, Wesley"/>
    <s v="TCN"/>
    <x v="29"/>
    <x v="1"/>
    <x v="2"/>
  </r>
  <r>
    <n v="538354"/>
    <s v="Austen, Daniel"/>
    <s v="TCN-RLE12"/>
    <s v="JPG10"/>
    <x v="17"/>
    <x v="1"/>
    <n v="8"/>
    <s v="Fortin, Dominic"/>
    <s v="TCN"/>
    <x v="111"/>
    <x v="0"/>
    <x v="5"/>
  </r>
  <r>
    <n v="522422"/>
    <s v="King, Rick"/>
    <s v="TCN-NWB21"/>
    <s v="JPG10"/>
    <x v="18"/>
    <x v="1"/>
    <n v="8"/>
    <s v="Pasek, Wesley"/>
    <s v="TCN"/>
    <x v="29"/>
    <x v="1"/>
    <x v="2"/>
  </r>
  <r>
    <n v="538579"/>
    <s v="Clermont, Kristine"/>
    <s v="TCN-RLA12"/>
    <s v="JPG10"/>
    <x v="17"/>
    <x v="1"/>
    <n v="8"/>
    <s v="MacDougall, Dwayne"/>
    <s v="TCN"/>
    <x v="114"/>
    <x v="0"/>
    <x v="5"/>
  </r>
  <r>
    <n v="522424"/>
    <s v="Joseph, Monique"/>
    <s v="TCN-WCT11"/>
    <s v="JPG10"/>
    <x v="18"/>
    <x v="1"/>
    <n v="8"/>
    <s v="Hopkins, Jason W.A."/>
    <s v="TCN"/>
    <x v="121"/>
    <x v="0"/>
    <x v="10"/>
  </r>
  <r>
    <n v="522424"/>
    <s v="Joseph, Monique"/>
    <s v="TCN-WCT11"/>
    <s v="JPG10"/>
    <x v="19"/>
    <x v="1"/>
    <n v="8"/>
    <s v="Hopkins, Jason W.A."/>
    <s v="TCN"/>
    <x v="121"/>
    <x v="0"/>
    <x v="10"/>
  </r>
  <r>
    <n v="522424"/>
    <s v="Joseph, Monique"/>
    <s v="TCN-WCT11"/>
    <s v="JPG10"/>
    <x v="20"/>
    <x v="1"/>
    <n v="8"/>
    <s v="Hopkins, Jason W.A."/>
    <s v="TCN"/>
    <x v="121"/>
    <x v="0"/>
    <x v="10"/>
  </r>
  <r>
    <n v="522426"/>
    <s v="Jaura, Gurmeet"/>
    <s v="TCN-RBC12"/>
    <s v="JPG10"/>
    <x v="1"/>
    <x v="2"/>
    <n v="0.47"/>
    <s v="Haley, Derek"/>
    <s v="TCN"/>
    <x v="187"/>
    <x v="0"/>
    <x v="15"/>
  </r>
  <r>
    <n v="522433"/>
    <s v="Gies, Melanie"/>
    <s v="TCN-RLB12"/>
    <s v="JPG10"/>
    <x v="6"/>
    <x v="0"/>
    <n v="0.48"/>
    <s v="Torti, Gregory"/>
    <s v="TCN"/>
    <x v="83"/>
    <x v="0"/>
    <x v="5"/>
  </r>
  <r>
    <n v="522436"/>
    <s v="Devasia, Jithu Varghese"/>
    <s v="TCN-RMJ12"/>
    <s v="JPG10"/>
    <x v="12"/>
    <x v="1"/>
    <n v="8"/>
    <s v="McConnell, John"/>
    <s v="TCN"/>
    <x v="217"/>
    <x v="0"/>
    <x v="6"/>
  </r>
  <r>
    <n v="522437"/>
    <s v="Bloomfield, Keith"/>
    <s v="TCN-RJN11"/>
    <s v="JPG10"/>
    <x v="18"/>
    <x v="2"/>
    <n v="1.25"/>
    <s v="Gaskell, Todd"/>
    <s v="TCN"/>
    <x v="26"/>
    <x v="0"/>
    <x v="2"/>
  </r>
  <r>
    <n v="522442"/>
    <s v="Adaza, Mark Anthony"/>
    <s v="TCN-RMM12"/>
    <s v="JPG10"/>
    <x v="1"/>
    <x v="2"/>
    <n v="0.5"/>
    <s v="Brencic, David"/>
    <s v="TCN"/>
    <x v="20"/>
    <x v="0"/>
    <x v="6"/>
  </r>
  <r>
    <n v="522897"/>
    <s v="Wright, Kyle"/>
    <s v="TCN-NBA22"/>
    <s v="JPG10"/>
    <x v="11"/>
    <x v="0"/>
    <n v="0.87"/>
    <s v="LeClair, Mark"/>
    <s v="TCN"/>
    <x v="53"/>
    <x v="1"/>
    <x v="2"/>
  </r>
  <r>
    <n v="522901"/>
    <s v="Ward, Bryan"/>
    <s v="TCN-RSD12"/>
    <s v="JPG10"/>
    <x v="2"/>
    <x v="2"/>
    <n v="1.65"/>
    <s v="Briggs, Rebecca"/>
    <s v="TCN"/>
    <x v="344"/>
    <x v="0"/>
    <x v="8"/>
  </r>
  <r>
    <n v="522903"/>
    <s v="Vakaljan, Michael"/>
    <s v="TCN-NBA22"/>
    <s v="JPG10"/>
    <x v="10"/>
    <x v="0"/>
    <n v="0.57999999999999996"/>
    <s v="LeClair, Mark"/>
    <s v="TCN"/>
    <x v="53"/>
    <x v="1"/>
    <x v="2"/>
  </r>
  <r>
    <n v="522903"/>
    <s v="Vakaljan, Michael"/>
    <s v="TCN-NBA22"/>
    <s v="JPG10"/>
    <x v="11"/>
    <x v="0"/>
    <n v="0.87"/>
    <s v="LeClair, Mark"/>
    <s v="TCN"/>
    <x v="53"/>
    <x v="1"/>
    <x v="2"/>
  </r>
  <r>
    <n v="522903"/>
    <s v="Vakaljan, Michael"/>
    <s v="TCN-NBA22"/>
    <s v="JPG10"/>
    <x v="12"/>
    <x v="0"/>
    <n v="1.18"/>
    <s v="LeClair, Mark"/>
    <s v="TCN"/>
    <x v="53"/>
    <x v="1"/>
    <x v="2"/>
  </r>
  <r>
    <n v="522903"/>
    <s v="Vakaljan, Michael"/>
    <s v="TCN-NBA22"/>
    <s v="JPG10"/>
    <x v="14"/>
    <x v="0"/>
    <n v="1.88"/>
    <s v="LeClair, Mark"/>
    <s v="TCN"/>
    <x v="53"/>
    <x v="1"/>
    <x v="2"/>
  </r>
  <r>
    <n v="522907"/>
    <s v="Singh, Sarabjeet"/>
    <s v="TCN-RJC11"/>
    <s v="JPG10"/>
    <x v="1"/>
    <x v="2"/>
    <n v="0.6"/>
    <s v="Balmer, Jim"/>
    <s v="TCN"/>
    <x v="157"/>
    <x v="0"/>
    <x v="4"/>
  </r>
  <r>
    <n v="522911"/>
    <s v="Schmidt, Luke"/>
    <s v="TCN-NWA21"/>
    <s v="JPG10"/>
    <x v="2"/>
    <x v="2"/>
    <n v="3.5"/>
    <s v="Pasek, Wesley"/>
    <s v="TCN"/>
    <x v="7"/>
    <x v="1"/>
    <x v="2"/>
  </r>
  <r>
    <n v="522919"/>
    <s v="Melaya, Terydel"/>
    <s v="TCN-RLB11"/>
    <s v="JPG10"/>
    <x v="5"/>
    <x v="0"/>
    <n v="0.1"/>
    <s v="Lean, Sonja"/>
    <s v="TCN"/>
    <x v="190"/>
    <x v="0"/>
    <x v="5"/>
  </r>
  <r>
    <n v="522919"/>
    <s v="Melaya, Terydel"/>
    <s v="TCN-RLB11"/>
    <s v="JPG10"/>
    <x v="6"/>
    <x v="0"/>
    <n v="0.95"/>
    <s v="Lean, Sonja"/>
    <s v="TCN"/>
    <x v="190"/>
    <x v="0"/>
    <x v="5"/>
  </r>
  <r>
    <n v="522919"/>
    <s v="Melaya, Terydel"/>
    <s v="TCN-RLB11"/>
    <s v="JPG10"/>
    <x v="12"/>
    <x v="0"/>
    <n v="0.55000000000000004"/>
    <s v="Lean, Sonja"/>
    <s v="TCN"/>
    <x v="190"/>
    <x v="0"/>
    <x v="5"/>
  </r>
  <r>
    <n v="522933"/>
    <s v="Esfandiari Gharibvand, Mohsen"/>
    <s v="TCN-RLA12"/>
    <s v="JPG10"/>
    <x v="1"/>
    <x v="0"/>
    <n v="0.2"/>
    <s v="MacDougall, Dwayne"/>
    <s v="TCN"/>
    <x v="114"/>
    <x v="0"/>
    <x v="5"/>
  </r>
  <r>
    <n v="522933"/>
    <s v="Esfandiari Gharibvand, Mohsen"/>
    <s v="TCN-RLA12"/>
    <s v="JPG10"/>
    <x v="6"/>
    <x v="0"/>
    <n v="0.53"/>
    <s v="MacDougall, Dwayne"/>
    <s v="TCN"/>
    <x v="114"/>
    <x v="0"/>
    <x v="5"/>
  </r>
  <r>
    <n v="522933"/>
    <s v="Esfandiari Gharibvand, Mohsen"/>
    <s v="TCN-RLA12"/>
    <s v="JPG10"/>
    <x v="11"/>
    <x v="1"/>
    <n v="8"/>
    <s v="MacDougall, Dwayne"/>
    <s v="TCN"/>
    <x v="114"/>
    <x v="0"/>
    <x v="5"/>
  </r>
  <r>
    <n v="522933"/>
    <s v="Esfandiari Gharibvand, Mohsen"/>
    <s v="TCN-RLA12"/>
    <s v="JPG10"/>
    <x v="12"/>
    <x v="1"/>
    <n v="8"/>
    <s v="MacDougall, Dwayne"/>
    <s v="TCN"/>
    <x v="114"/>
    <x v="0"/>
    <x v="5"/>
  </r>
  <r>
    <n v="522933"/>
    <s v="Esfandiari Gharibvand, Mohsen"/>
    <s v="TCN-RLA12"/>
    <s v="JPG10"/>
    <x v="9"/>
    <x v="0"/>
    <n v="0.05"/>
    <s v="MacDougall, Dwayne"/>
    <s v="TCN"/>
    <x v="114"/>
    <x v="0"/>
    <x v="5"/>
  </r>
  <r>
    <n v="522934"/>
    <s v="Decloedt, Ian"/>
    <s v="TCN-RSI12"/>
    <s v="JPG10"/>
    <x v="2"/>
    <x v="2"/>
    <n v="1.63"/>
    <s v="Tremblay, Joshua"/>
    <s v="TCN"/>
    <x v="352"/>
    <x v="0"/>
    <x v="8"/>
  </r>
  <r>
    <n v="522936"/>
    <s v="Crossman, Dylan"/>
    <s v="TCN-WAV12"/>
    <s v="JPG10"/>
    <x v="5"/>
    <x v="1"/>
    <n v="8"/>
    <s v="Eriksen, David"/>
    <s v="TCN"/>
    <x v="264"/>
    <x v="0"/>
    <x v="12"/>
  </r>
  <r>
    <n v="522936"/>
    <s v="Crossman, Dylan"/>
    <s v="TCN-WAV12"/>
    <s v="JPG10"/>
    <x v="6"/>
    <x v="1"/>
    <n v="8"/>
    <s v="Eriksen, David"/>
    <s v="TCN"/>
    <x v="264"/>
    <x v="0"/>
    <x v="12"/>
  </r>
  <r>
    <n v="522943"/>
    <s v="Anghelina, Cristian"/>
    <s v="TCN-RDC11"/>
    <s v="JPG10"/>
    <x v="18"/>
    <x v="1"/>
    <n v="8"/>
    <s v="Hind, Jason"/>
    <s v="TCN"/>
    <x v="233"/>
    <x v="0"/>
    <x v="0"/>
  </r>
  <r>
    <n v="522943"/>
    <s v="Anghelina, Cristian"/>
    <s v="TCN-RDC11"/>
    <s v="JPG10"/>
    <x v="22"/>
    <x v="0"/>
    <n v="0.08"/>
    <s v="Hind, Jason"/>
    <s v="TCN"/>
    <x v="233"/>
    <x v="0"/>
    <x v="0"/>
  </r>
  <r>
    <n v="522943"/>
    <s v="Anghelina, Cristian"/>
    <s v="TCN-RDC11"/>
    <s v="JPG10"/>
    <x v="15"/>
    <x v="0"/>
    <n v="0.18"/>
    <s v="Hind, Jason"/>
    <s v="TCN"/>
    <x v="233"/>
    <x v="0"/>
    <x v="0"/>
  </r>
  <r>
    <n v="523337"/>
    <s v="Booth, Karen"/>
    <s v="TCN-RMI12"/>
    <s v="JPG10"/>
    <x v="1"/>
    <x v="2"/>
    <n v="0.47"/>
    <s v="Aubin-Zdrahal, Michelle"/>
    <s v="TCN"/>
    <x v="351"/>
    <x v="0"/>
    <x v="6"/>
  </r>
  <r>
    <n v="523342"/>
    <s v="Bandah, Mcphyll"/>
    <s v="TCN-RMF12"/>
    <s v="JPG10"/>
    <x v="1"/>
    <x v="2"/>
    <n v="0.45"/>
    <s v="Tilford, Tanya"/>
    <s v="TCN"/>
    <x v="107"/>
    <x v="0"/>
    <x v="6"/>
  </r>
  <r>
    <n v="523342"/>
    <s v="Bandah, Mcphyll"/>
    <s v="TCN-RMF12"/>
    <s v="JPG10"/>
    <x v="13"/>
    <x v="1"/>
    <n v="2.85"/>
    <s v="Tilford, Tanya"/>
    <s v="TCN"/>
    <x v="107"/>
    <x v="0"/>
    <x v="6"/>
  </r>
  <r>
    <n v="523342"/>
    <s v="Bandah, Mcphyll"/>
    <s v="TCN-RMF12"/>
    <s v="JPG10"/>
    <x v="14"/>
    <x v="1"/>
    <n v="8"/>
    <s v="Tilford, Tanya"/>
    <s v="TCN"/>
    <x v="107"/>
    <x v="0"/>
    <x v="6"/>
  </r>
  <r>
    <n v="523342"/>
    <s v="Bandah, Mcphyll"/>
    <s v="TCN-RMF12"/>
    <s v="JPG10"/>
    <x v="16"/>
    <x v="1"/>
    <n v="8"/>
    <s v="Tilford, Tanya"/>
    <s v="TCN"/>
    <x v="107"/>
    <x v="0"/>
    <x v="6"/>
  </r>
  <r>
    <n v="523342"/>
    <s v="Bandah, Mcphyll"/>
    <s v="TCN-RMF12"/>
    <s v="JPG10"/>
    <x v="21"/>
    <x v="1"/>
    <n v="8"/>
    <s v="Tilford, Tanya"/>
    <s v="TCN"/>
    <x v="107"/>
    <x v="0"/>
    <x v="6"/>
  </r>
  <r>
    <n v="523342"/>
    <s v="Bandah, Mcphyll"/>
    <s v="TCN-RMF12"/>
    <s v="JPG10"/>
    <x v="9"/>
    <x v="1"/>
    <n v="8"/>
    <s v="Tilford, Tanya"/>
    <s v="TCN"/>
    <x v="107"/>
    <x v="0"/>
    <x v="6"/>
  </r>
  <r>
    <n v="523344"/>
    <s v="Arsenault, Allison"/>
    <s v="TCN-RME12"/>
    <s v="JPG10"/>
    <x v="1"/>
    <x v="0"/>
    <n v="0.45"/>
    <s v="Gonzalez-Day, Javier"/>
    <s v="TCN"/>
    <x v="227"/>
    <x v="0"/>
    <x v="6"/>
  </r>
  <r>
    <n v="523345"/>
    <s v="Allan, Josh"/>
    <s v="TCN-RJU11"/>
    <s v="JPG10"/>
    <x v="1"/>
    <x v="0"/>
    <n v="0.42"/>
    <s v="Dragun, John"/>
    <s v="TCN"/>
    <x v="198"/>
    <x v="0"/>
    <x v="4"/>
  </r>
  <r>
    <n v="523350"/>
    <s v="Townson, Erynn"/>
    <s v="TCN-RMF12"/>
    <s v="JPG10"/>
    <x v="1"/>
    <x v="2"/>
    <n v="0.4"/>
    <s v="Tilford, Tanya"/>
    <s v="TCN"/>
    <x v="107"/>
    <x v="0"/>
    <x v="6"/>
  </r>
  <r>
    <n v="523353"/>
    <s v="Fielder, Darryl"/>
    <s v="TCN-RSU11"/>
    <s v="JPG10"/>
    <x v="14"/>
    <x v="1"/>
    <n v="8"/>
    <s v="Wiles, Eric"/>
    <s v="TCN"/>
    <x v="230"/>
    <x v="0"/>
    <x v="8"/>
  </r>
  <r>
    <n v="523353"/>
    <s v="Fielder, Darryl"/>
    <s v="TCN-RSU11"/>
    <s v="JPG10"/>
    <x v="16"/>
    <x v="1"/>
    <n v="8"/>
    <s v="Wiles, Eric"/>
    <s v="TCN"/>
    <x v="230"/>
    <x v="0"/>
    <x v="8"/>
  </r>
  <r>
    <n v="523353"/>
    <s v="Fielder, Darryl"/>
    <s v="TCN-RSU11"/>
    <s v="JPG10"/>
    <x v="21"/>
    <x v="1"/>
    <n v="8"/>
    <s v="Wiles, Eric"/>
    <s v="TCN"/>
    <x v="230"/>
    <x v="0"/>
    <x v="8"/>
  </r>
  <r>
    <n v="523353"/>
    <s v="Fielder, Darryl"/>
    <s v="TCN-RSU11"/>
    <s v="JPG10"/>
    <x v="9"/>
    <x v="1"/>
    <n v="8"/>
    <s v="Wiles, Eric"/>
    <s v="TCN"/>
    <x v="230"/>
    <x v="0"/>
    <x v="8"/>
  </r>
  <r>
    <n v="523696"/>
    <s v="Turnbull, Alicia"/>
    <s v="TCN-RMJ11"/>
    <s v="JPG10"/>
    <x v="1"/>
    <x v="2"/>
    <n v="0.27"/>
    <s v="Knight, Graham"/>
    <s v="TCN"/>
    <x v="156"/>
    <x v="0"/>
    <x v="6"/>
  </r>
  <r>
    <n v="523696"/>
    <s v="Turnbull, Alicia"/>
    <s v="TCN-RMJ11"/>
    <s v="JPG10"/>
    <x v="2"/>
    <x v="2"/>
    <n v="0.25"/>
    <s v="Knight, Graham"/>
    <s v="TCN"/>
    <x v="156"/>
    <x v="0"/>
    <x v="6"/>
  </r>
  <r>
    <n v="523698"/>
    <s v="Patel, Pinalben"/>
    <s v="TCN-RME11"/>
    <s v="JPG10"/>
    <x v="11"/>
    <x v="1"/>
    <n v="8"/>
    <s v="Jones, Jason"/>
    <s v="TCN"/>
    <x v="224"/>
    <x v="0"/>
    <x v="6"/>
  </r>
  <r>
    <n v="523698"/>
    <s v="Patel, Pinalben"/>
    <s v="TCN-RME11"/>
    <s v="JPG10"/>
    <x v="12"/>
    <x v="1"/>
    <n v="8"/>
    <s v="Jones, Jason"/>
    <s v="TCN"/>
    <x v="224"/>
    <x v="0"/>
    <x v="6"/>
  </r>
  <r>
    <n v="523701"/>
    <s v="Forlippa, William"/>
    <s v="TCN-RME11"/>
    <s v="JPG10"/>
    <x v="1"/>
    <x v="2"/>
    <n v="0.22"/>
    <s v="Jones, Jason"/>
    <s v="TCN"/>
    <x v="224"/>
    <x v="0"/>
    <x v="6"/>
  </r>
  <r>
    <n v="523701"/>
    <s v="Forlippa, William"/>
    <s v="TCN-RME11"/>
    <s v="JPG10"/>
    <x v="2"/>
    <x v="2"/>
    <n v="0.25"/>
    <s v="Jones, Jason"/>
    <s v="TCN"/>
    <x v="224"/>
    <x v="0"/>
    <x v="6"/>
  </r>
  <r>
    <n v="523701"/>
    <s v="Forlippa, William"/>
    <s v="TCN-RME11"/>
    <s v="JPG10"/>
    <x v="13"/>
    <x v="2"/>
    <n v="0.33"/>
    <s v="Jones, Jason"/>
    <s v="TCN"/>
    <x v="224"/>
    <x v="0"/>
    <x v="6"/>
  </r>
  <r>
    <n v="523702"/>
    <s v="Donkor, Kwame"/>
    <s v="TCN-RMN11"/>
    <s v="JPG10"/>
    <x v="13"/>
    <x v="2"/>
    <n v="0.38"/>
    <s v="Ellis, Christopher"/>
    <s v="TCN"/>
    <x v="127"/>
    <x v="0"/>
    <x v="6"/>
  </r>
  <r>
    <n v="523703"/>
    <s v="Caparas, Clark"/>
    <s v="TCN-RMW12"/>
    <s v="JPG10"/>
    <x v="6"/>
    <x v="1"/>
    <n v="8"/>
    <s v="Cormier, Matthew"/>
    <s v="TCN"/>
    <x v="306"/>
    <x v="0"/>
    <x v="6"/>
  </r>
  <r>
    <n v="523703"/>
    <s v="Caparas, Clark"/>
    <s v="TCN-RMW12"/>
    <s v="JPG10"/>
    <x v="7"/>
    <x v="1"/>
    <n v="8"/>
    <s v="Cormier, Matthew"/>
    <s v="TCN"/>
    <x v="306"/>
    <x v="0"/>
    <x v="6"/>
  </r>
  <r>
    <n v="523703"/>
    <s v="Caparas, Clark"/>
    <s v="TCN-RMW12"/>
    <s v="JPG10"/>
    <x v="8"/>
    <x v="1"/>
    <n v="8"/>
    <s v="Cormier, Matthew"/>
    <s v="TCN"/>
    <x v="306"/>
    <x v="0"/>
    <x v="6"/>
  </r>
  <r>
    <n v="541523"/>
    <s v="Pickett, Brendan"/>
    <s v="TCN-QSI11"/>
    <s v="JPG10"/>
    <x v="17"/>
    <x v="1"/>
    <n v="8"/>
    <s v="Bender, Chris"/>
    <s v="TCN"/>
    <x v="91"/>
    <x v="0"/>
    <x v="3"/>
  </r>
  <r>
    <n v="523703"/>
    <s v="Caparas, Clark"/>
    <s v="TCN-RMW12"/>
    <s v="JPG10"/>
    <x v="18"/>
    <x v="1"/>
    <n v="8"/>
    <s v="Cormier, Matthew"/>
    <s v="TCN"/>
    <x v="306"/>
    <x v="0"/>
    <x v="6"/>
  </r>
  <r>
    <n v="523709"/>
    <s v="Fraser, Kelly"/>
    <s v="TCN-RBC17"/>
    <s v="JPG10"/>
    <x v="1"/>
    <x v="2"/>
    <n v="0.18"/>
    <s v="Schweertman, Kevin"/>
    <s v="TCN"/>
    <x v="154"/>
    <x v="0"/>
    <x v="15"/>
  </r>
  <r>
    <n v="523709"/>
    <s v="Fraser, Kelly"/>
    <s v="TCN-RBC17"/>
    <s v="JPG10"/>
    <x v="18"/>
    <x v="1"/>
    <n v="4"/>
    <s v="Schweertman, Kevin"/>
    <s v="TCN"/>
    <x v="154"/>
    <x v="0"/>
    <x v="15"/>
  </r>
  <r>
    <n v="523709"/>
    <s v="Fraser, Kelly"/>
    <s v="TCN-RBC17"/>
    <s v="JPG10"/>
    <x v="19"/>
    <x v="1"/>
    <n v="8"/>
    <s v="Schweertman, Kevin"/>
    <s v="TCN"/>
    <x v="154"/>
    <x v="0"/>
    <x v="15"/>
  </r>
  <r>
    <n v="523709"/>
    <s v="Fraser, Kelly"/>
    <s v="TCN-RBC17"/>
    <s v="JPG10"/>
    <x v="20"/>
    <x v="1"/>
    <n v="8"/>
    <s v="Schweertman, Kevin"/>
    <s v="TCN"/>
    <x v="154"/>
    <x v="0"/>
    <x v="15"/>
  </r>
  <r>
    <n v="523709"/>
    <s v="Fraser, Kelly"/>
    <s v="TCN-RBC17"/>
    <s v="JPG10"/>
    <x v="10"/>
    <x v="1"/>
    <n v="8"/>
    <s v="Schweertman, Kevin"/>
    <s v="TCN"/>
    <x v="154"/>
    <x v="0"/>
    <x v="15"/>
  </r>
  <r>
    <n v="523709"/>
    <s v="Fraser, Kelly"/>
    <s v="TCN-RBC17"/>
    <s v="JPG10"/>
    <x v="13"/>
    <x v="2"/>
    <n v="0.12"/>
    <s v="Schweertman, Kevin"/>
    <s v="TCN"/>
    <x v="154"/>
    <x v="0"/>
    <x v="15"/>
  </r>
  <r>
    <n v="523710"/>
    <s v="Bergen, Andrew"/>
    <s v="TCN-RBC11"/>
    <s v="JPG10"/>
    <x v="1"/>
    <x v="2"/>
    <n v="0.17"/>
    <s v="Schweertman, Kevin"/>
    <s v="TCN"/>
    <x v="136"/>
    <x v="0"/>
    <x v="15"/>
  </r>
  <r>
    <n v="541646"/>
    <s v="Evans, Richard"/>
    <s v="TCN-RGC12"/>
    <s v="JPG10"/>
    <x v="17"/>
    <x v="1"/>
    <n v="8"/>
    <s v="Ellis, Michael"/>
    <s v="TCN"/>
    <x v="112"/>
    <x v="0"/>
    <x v="16"/>
  </r>
  <r>
    <n v="523710"/>
    <s v="Bergen, Andrew"/>
    <s v="TCN-RBC11"/>
    <s v="JPG10"/>
    <x v="18"/>
    <x v="1"/>
    <n v="8"/>
    <s v="Schweertman, Kevin"/>
    <s v="TCN"/>
    <x v="136"/>
    <x v="0"/>
    <x v="15"/>
  </r>
  <r>
    <n v="523710"/>
    <s v="Bergen, Andrew"/>
    <s v="TCN-RBC11"/>
    <s v="JPG10"/>
    <x v="19"/>
    <x v="1"/>
    <n v="8"/>
    <s v="Schweertman, Kevin"/>
    <s v="TCN"/>
    <x v="136"/>
    <x v="0"/>
    <x v="15"/>
  </r>
  <r>
    <n v="523710"/>
    <s v="Bergen, Andrew"/>
    <s v="TCN-RBC11"/>
    <s v="JPG10"/>
    <x v="20"/>
    <x v="1"/>
    <n v="8"/>
    <s v="Schweertman, Kevin"/>
    <s v="TCN"/>
    <x v="136"/>
    <x v="0"/>
    <x v="15"/>
  </r>
  <r>
    <n v="523710"/>
    <s v="Bergen, Andrew"/>
    <s v="TCN-RBC11"/>
    <s v="JPG10"/>
    <x v="13"/>
    <x v="2"/>
    <n v="0.03"/>
    <s v="Schweertman, Kevin"/>
    <s v="TCN"/>
    <x v="136"/>
    <x v="0"/>
    <x v="15"/>
  </r>
  <r>
    <n v="523713"/>
    <s v="Mangosongo, Fahad"/>
    <s v="TCN-RMD12"/>
    <s v="JPG10"/>
    <x v="1"/>
    <x v="0"/>
    <n v="0.5"/>
    <s v="Keba, Joel"/>
    <s v="TCN"/>
    <x v="238"/>
    <x v="0"/>
    <x v="6"/>
  </r>
  <r>
    <n v="525156"/>
    <s v="Conway, Grant"/>
    <s v="TCN-REW38"/>
    <s v="JPG23"/>
    <x v="2"/>
    <x v="1"/>
    <n v="8"/>
    <s v="Van Neste, Daniel"/>
    <s v="TCN"/>
    <x v="71"/>
    <x v="2"/>
    <x v="2"/>
  </r>
  <r>
    <n v="526859"/>
    <s v="Powers, Scott"/>
    <s v="TCN-NBA21"/>
    <s v="JPG10"/>
    <x v="1"/>
    <x v="0"/>
    <n v="3.25"/>
    <s v="Crane, Colin"/>
    <s v="TCN"/>
    <x v="9"/>
    <x v="1"/>
    <x v="2"/>
  </r>
  <r>
    <n v="526859"/>
    <s v="Powers, Scott"/>
    <s v="TCN-NBA21"/>
    <s v="JPG10"/>
    <x v="2"/>
    <x v="2"/>
    <n v="3.73"/>
    <s v="Crane, Colin"/>
    <s v="TCN"/>
    <x v="9"/>
    <x v="1"/>
    <x v="2"/>
  </r>
  <r>
    <n v="526859"/>
    <s v="Powers, Scott"/>
    <s v="TCN-NBA21"/>
    <s v="JPG10"/>
    <x v="5"/>
    <x v="1"/>
    <n v="8"/>
    <s v="Crane, Colin"/>
    <s v="TCN"/>
    <x v="9"/>
    <x v="1"/>
    <x v="2"/>
  </r>
  <r>
    <n v="526859"/>
    <s v="Powers, Scott"/>
    <s v="TCN-NBA21"/>
    <s v="JPG10"/>
    <x v="6"/>
    <x v="1"/>
    <n v="8"/>
    <s v="Crane, Colin"/>
    <s v="TCN"/>
    <x v="9"/>
    <x v="1"/>
    <x v="2"/>
  </r>
  <r>
    <n v="526859"/>
    <s v="Powers, Scott"/>
    <s v="TCN-NBA21"/>
    <s v="JPG10"/>
    <x v="7"/>
    <x v="1"/>
    <n v="8"/>
    <s v="Crane, Colin"/>
    <s v="TCN"/>
    <x v="9"/>
    <x v="1"/>
    <x v="2"/>
  </r>
  <r>
    <n v="526859"/>
    <s v="Powers, Scott"/>
    <s v="TCN-NBA21"/>
    <s v="JPG10"/>
    <x v="8"/>
    <x v="1"/>
    <n v="8"/>
    <s v="Crane, Colin"/>
    <s v="TCN"/>
    <x v="9"/>
    <x v="1"/>
    <x v="2"/>
  </r>
  <r>
    <n v="526859"/>
    <s v="Powers, Scott"/>
    <s v="TCN-NBA21"/>
    <s v="JPG10"/>
    <x v="12"/>
    <x v="0"/>
    <n v="0.2"/>
    <s v="Crane, Colin"/>
    <s v="TCN"/>
    <x v="9"/>
    <x v="1"/>
    <x v="2"/>
  </r>
  <r>
    <n v="526859"/>
    <s v="Powers, Scott"/>
    <s v="TCN-NBA21"/>
    <s v="JPG10"/>
    <x v="16"/>
    <x v="2"/>
    <n v="1.25"/>
    <s v="Crane, Colin"/>
    <s v="TCN"/>
    <x v="9"/>
    <x v="1"/>
    <x v="2"/>
  </r>
  <r>
    <n v="526859"/>
    <s v="Powers, Scott"/>
    <s v="TCN-NBA21"/>
    <s v="JPG10"/>
    <x v="9"/>
    <x v="0"/>
    <n v="1.6"/>
    <s v="Crane, Colin"/>
    <s v="TCN"/>
    <x v="9"/>
    <x v="1"/>
    <x v="2"/>
  </r>
  <r>
    <n v="526861"/>
    <s v="Pearce, Timothy"/>
    <s v="TCN-RSU12"/>
    <s v="JPG10"/>
    <x v="2"/>
    <x v="2"/>
    <n v="0.98"/>
    <s v="Waring, Andrea"/>
    <s v="TCN"/>
    <x v="327"/>
    <x v="0"/>
    <x v="8"/>
  </r>
  <r>
    <n v="526864"/>
    <s v="Nardi, Samantha"/>
    <s v="TCN-RBC11"/>
    <s v="JPG10"/>
    <x v="1"/>
    <x v="2"/>
    <n v="0.2"/>
    <s v="Schweertman, Kevin"/>
    <s v="TCN"/>
    <x v="136"/>
    <x v="0"/>
    <x v="15"/>
  </r>
  <r>
    <n v="526864"/>
    <s v="Nardi, Samantha"/>
    <s v="TCN-RBC11"/>
    <s v="JPG10"/>
    <x v="11"/>
    <x v="1"/>
    <n v="8"/>
    <s v="Schweertman, Kevin"/>
    <s v="TCN"/>
    <x v="136"/>
    <x v="0"/>
    <x v="15"/>
  </r>
  <r>
    <n v="526864"/>
    <s v="Nardi, Samantha"/>
    <s v="TCN-RBC11"/>
    <s v="JPG10"/>
    <x v="12"/>
    <x v="1"/>
    <n v="8"/>
    <s v="Schweertman, Kevin"/>
    <s v="TCN"/>
    <x v="136"/>
    <x v="0"/>
    <x v="15"/>
  </r>
  <r>
    <n v="526864"/>
    <s v="Nardi, Samantha"/>
    <s v="TCN-RBC11"/>
    <s v="JPG10"/>
    <x v="13"/>
    <x v="1"/>
    <n v="8"/>
    <s v="Schweertman, Kevin"/>
    <s v="TCN"/>
    <x v="136"/>
    <x v="0"/>
    <x v="15"/>
  </r>
  <r>
    <n v="526866"/>
    <s v="Icassatti, Luciano"/>
    <s v="TCN-RTC12"/>
    <s v="JPG10"/>
    <x v="1"/>
    <x v="0"/>
    <n v="0.27"/>
    <s v="Reeves, Jennifer"/>
    <s v="TCN"/>
    <x v="1"/>
    <x v="0"/>
    <x v="1"/>
  </r>
  <r>
    <n v="526866"/>
    <s v="Icassatti, Luciano"/>
    <s v="TCN-RTC12"/>
    <s v="JPG10"/>
    <x v="2"/>
    <x v="0"/>
    <n v="1.72"/>
    <s v="Reeves, Jennifer"/>
    <s v="TCN"/>
    <x v="1"/>
    <x v="0"/>
    <x v="1"/>
  </r>
  <r>
    <n v="526866"/>
    <s v="Icassatti, Luciano"/>
    <s v="TCN-RTC12"/>
    <s v="JPG10"/>
    <x v="12"/>
    <x v="0"/>
    <n v="0.2"/>
    <s v="Reeves, Jennifer"/>
    <s v="TCN"/>
    <x v="1"/>
    <x v="0"/>
    <x v="1"/>
  </r>
  <r>
    <n v="526868"/>
    <s v="Felix-Mayers, Ryan"/>
    <s v="TCN-RTC11"/>
    <s v="JPG10"/>
    <x v="12"/>
    <x v="0"/>
    <n v="0.08"/>
    <s v="Benn-Pindar, Brendon"/>
    <s v="TCN"/>
    <x v="168"/>
    <x v="0"/>
    <x v="1"/>
  </r>
  <r>
    <n v="526871"/>
    <s v="Deuna, Edwin"/>
    <s v="TCN-RMW11"/>
    <s v="JPG10"/>
    <x v="1"/>
    <x v="2"/>
    <n v="0.17"/>
    <s v="Gohl, Gregory"/>
    <s v="TCN"/>
    <x v="204"/>
    <x v="0"/>
    <x v="6"/>
  </r>
  <r>
    <n v="526871"/>
    <s v="Deuna, Edwin"/>
    <s v="TCN-RMW11"/>
    <s v="JPG10"/>
    <x v="2"/>
    <x v="2"/>
    <n v="0.25"/>
    <s v="Gohl, Gregory"/>
    <s v="TCN"/>
    <x v="204"/>
    <x v="0"/>
    <x v="6"/>
  </r>
  <r>
    <n v="526871"/>
    <s v="Deuna, Edwin"/>
    <s v="TCN-RMW11"/>
    <s v="JPG10"/>
    <x v="13"/>
    <x v="2"/>
    <n v="0.38"/>
    <s v="Gohl, Gregory"/>
    <s v="TCN"/>
    <x v="204"/>
    <x v="0"/>
    <x v="6"/>
  </r>
  <r>
    <n v="526877"/>
    <s v="Boyle, Jesse"/>
    <s v="TCN-RSD12"/>
    <s v="JPG10"/>
    <x v="2"/>
    <x v="2"/>
    <n v="1.62"/>
    <s v="Briggs, Rebecca"/>
    <s v="TCN"/>
    <x v="344"/>
    <x v="0"/>
    <x v="8"/>
  </r>
  <r>
    <n v="527009"/>
    <s v="Weeden, Brian"/>
    <s v="TCN-RMK11"/>
    <s v="JPG10"/>
    <x v="1"/>
    <x v="2"/>
    <n v="0.22"/>
    <s v="Brock, Frank"/>
    <s v="TCN"/>
    <x v="318"/>
    <x v="0"/>
    <x v="6"/>
  </r>
  <r>
    <n v="527009"/>
    <s v="Weeden, Brian"/>
    <s v="TCN-RMK11"/>
    <s v="JPG10"/>
    <x v="2"/>
    <x v="2"/>
    <n v="0.23"/>
    <s v="Brock, Frank"/>
    <s v="TCN"/>
    <x v="318"/>
    <x v="0"/>
    <x v="6"/>
  </r>
  <r>
    <n v="527009"/>
    <s v="Weeden, Brian"/>
    <s v="TCN-RMK11"/>
    <s v="JPG10"/>
    <x v="13"/>
    <x v="2"/>
    <n v="0.43"/>
    <s v="Brock, Frank"/>
    <s v="TCN"/>
    <x v="318"/>
    <x v="0"/>
    <x v="6"/>
  </r>
  <r>
    <n v="527011"/>
    <s v="Simowibowo, Wahyudi"/>
    <s v="TCN-RSU12"/>
    <s v="JPG10"/>
    <x v="2"/>
    <x v="2"/>
    <n v="1.2"/>
    <s v="Waring, Andrea"/>
    <s v="TCN"/>
    <x v="327"/>
    <x v="0"/>
    <x v="8"/>
  </r>
  <r>
    <n v="527019"/>
    <s v="Leclair, Brandon"/>
    <s v="TCN-RJN12"/>
    <s v="JPG10"/>
    <x v="1"/>
    <x v="2"/>
    <n v="2.0499999999999998"/>
    <s v="Turner, Jason"/>
    <s v="TCN"/>
    <x v="155"/>
    <x v="0"/>
    <x v="2"/>
  </r>
  <r>
    <n v="527019"/>
    <s v="Leclair, Brandon"/>
    <s v="TCN-RJN12"/>
    <s v="JPG10"/>
    <x v="3"/>
    <x v="2"/>
    <n v="1"/>
    <s v="Turner, Jason"/>
    <s v="TCN"/>
    <x v="155"/>
    <x v="0"/>
    <x v="2"/>
  </r>
  <r>
    <n v="527019"/>
    <s v="Leclair, Brandon"/>
    <s v="TCN-RJN12"/>
    <s v="JPG10"/>
    <x v="2"/>
    <x v="2"/>
    <n v="1.4"/>
    <s v="Turner, Jason"/>
    <s v="TCN"/>
    <x v="155"/>
    <x v="0"/>
    <x v="2"/>
  </r>
  <r>
    <n v="527019"/>
    <s v="Leclair, Brandon"/>
    <s v="TCN-RJN12"/>
    <s v="JPG10"/>
    <x v="5"/>
    <x v="2"/>
    <n v="0.2"/>
    <s v="Turner, Jason"/>
    <s v="TCN"/>
    <x v="155"/>
    <x v="0"/>
    <x v="2"/>
  </r>
  <r>
    <n v="527019"/>
    <s v="Leclair, Brandon"/>
    <s v="TCN-RJN12"/>
    <s v="JPG10"/>
    <x v="6"/>
    <x v="2"/>
    <n v="0.25"/>
    <s v="Turner, Jason"/>
    <s v="TCN"/>
    <x v="155"/>
    <x v="0"/>
    <x v="2"/>
  </r>
  <r>
    <n v="541664"/>
    <s v="Golingan, Mags"/>
    <s v="TCN-RBA14"/>
    <s v="JPG10"/>
    <x v="17"/>
    <x v="1"/>
    <n v="8"/>
    <s v="Briden, Robert"/>
    <s v="TCN"/>
    <x v="147"/>
    <x v="0"/>
    <x v="18"/>
  </r>
  <r>
    <n v="527019"/>
    <s v="Leclair, Brandon"/>
    <s v="TCN-RJN12"/>
    <s v="JPG10"/>
    <x v="18"/>
    <x v="2"/>
    <n v="0.45"/>
    <s v="Turner, Jason"/>
    <s v="TCN"/>
    <x v="155"/>
    <x v="0"/>
    <x v="2"/>
  </r>
  <r>
    <n v="527019"/>
    <s v="Leclair, Brandon"/>
    <s v="TCN-RJN12"/>
    <s v="JPG10"/>
    <x v="11"/>
    <x v="1"/>
    <n v="8"/>
    <s v="Turner, Jason"/>
    <s v="TCN"/>
    <x v="155"/>
    <x v="0"/>
    <x v="2"/>
  </r>
  <r>
    <n v="527019"/>
    <s v="Leclair, Brandon"/>
    <s v="TCN-RJN12"/>
    <s v="JPG10"/>
    <x v="12"/>
    <x v="1"/>
    <n v="8"/>
    <s v="Turner, Jason"/>
    <s v="TCN"/>
    <x v="155"/>
    <x v="0"/>
    <x v="2"/>
  </r>
  <r>
    <n v="527028"/>
    <s v="Carrillo Suriano, Guillermo Emerson"/>
    <s v="TCN-RSU12"/>
    <s v="JPG10"/>
    <x v="19"/>
    <x v="1"/>
    <n v="8"/>
    <s v="Waring, Andrea"/>
    <s v="TCN"/>
    <x v="327"/>
    <x v="0"/>
    <x v="8"/>
  </r>
  <r>
    <n v="527028"/>
    <s v="Carrillo Suriano, Guillermo Emerson"/>
    <s v="TCN-RSU12"/>
    <s v="JPG10"/>
    <x v="20"/>
    <x v="1"/>
    <n v="8"/>
    <s v="Waring, Andrea"/>
    <s v="TCN"/>
    <x v="327"/>
    <x v="0"/>
    <x v="8"/>
  </r>
  <r>
    <n v="527028"/>
    <s v="Carrillo Suriano, Guillermo Emerson"/>
    <s v="TCN-RSU12"/>
    <s v="JPG10"/>
    <x v="10"/>
    <x v="1"/>
    <n v="8"/>
    <s v="Waring, Andrea"/>
    <s v="TCN"/>
    <x v="327"/>
    <x v="0"/>
    <x v="8"/>
  </r>
  <r>
    <n v="527028"/>
    <s v="Carrillo Suriano, Guillermo Emerson"/>
    <s v="TCN-RSU12"/>
    <s v="JPG10"/>
    <x v="11"/>
    <x v="1"/>
    <n v="8"/>
    <s v="Waring, Andrea"/>
    <s v="TCN"/>
    <x v="327"/>
    <x v="0"/>
    <x v="8"/>
  </r>
  <r>
    <n v="527028"/>
    <s v="Carrillo Suriano, Guillermo Emerson"/>
    <s v="TCN-RSU12"/>
    <s v="JPG10"/>
    <x v="12"/>
    <x v="1"/>
    <n v="8"/>
    <s v="Waring, Andrea"/>
    <s v="TCN"/>
    <x v="327"/>
    <x v="0"/>
    <x v="8"/>
  </r>
  <r>
    <n v="527103"/>
    <s v="Ross, Jordan"/>
    <s v="TCN-RMW12"/>
    <s v="JPG10"/>
    <x v="1"/>
    <x v="2"/>
    <n v="0.5"/>
    <s v="Cormier, Matthew"/>
    <s v="TCN"/>
    <x v="306"/>
    <x v="0"/>
    <x v="6"/>
  </r>
  <r>
    <n v="527374"/>
    <s v="Solis Caro, Rodrigo"/>
    <s v="TCN-RMD11"/>
    <s v="JPG10"/>
    <x v="7"/>
    <x v="1"/>
    <n v="8"/>
    <s v="Berry, Adam"/>
    <s v="TCN"/>
    <x v="255"/>
    <x v="0"/>
    <x v="6"/>
  </r>
  <r>
    <n v="527374"/>
    <s v="Solis Caro, Rodrigo"/>
    <s v="TCN-RMD11"/>
    <s v="JPG10"/>
    <x v="8"/>
    <x v="1"/>
    <n v="8"/>
    <s v="Berry, Adam"/>
    <s v="TCN"/>
    <x v="255"/>
    <x v="0"/>
    <x v="6"/>
  </r>
  <r>
    <n v="543120"/>
    <s v="Medeiros, Nathan"/>
    <s v="TCN-RSD11"/>
    <s v="JPG10"/>
    <x v="17"/>
    <x v="1"/>
    <n v="8"/>
    <s v="Marroni, Pat"/>
    <s v="TCN"/>
    <x v="292"/>
    <x v="0"/>
    <x v="8"/>
  </r>
  <r>
    <n v="527374"/>
    <s v="Solis Caro, Rodrigo"/>
    <s v="TCN-RMD11"/>
    <s v="JPG10"/>
    <x v="18"/>
    <x v="1"/>
    <n v="8"/>
    <s v="Berry, Adam"/>
    <s v="TCN"/>
    <x v="255"/>
    <x v="0"/>
    <x v="6"/>
  </r>
  <r>
    <n v="527541"/>
    <s v="Rapala, Monika"/>
    <s v="TCN-RMW11"/>
    <s v="JPG10"/>
    <x v="1"/>
    <x v="2"/>
    <n v="0.23"/>
    <s v="Gohl, Gregory"/>
    <s v="TCN"/>
    <x v="204"/>
    <x v="0"/>
    <x v="6"/>
  </r>
  <r>
    <n v="527541"/>
    <s v="Rapala, Monika"/>
    <s v="TCN-RMW11"/>
    <s v="JPG10"/>
    <x v="2"/>
    <x v="2"/>
    <n v="0.25"/>
    <s v="Gohl, Gregory"/>
    <s v="TCN"/>
    <x v="204"/>
    <x v="0"/>
    <x v="6"/>
  </r>
  <r>
    <n v="527543"/>
    <s v="Kloetstra, Kaitlyn"/>
    <s v="TCN-RLQ11"/>
    <s v="JPG10"/>
    <x v="6"/>
    <x v="0"/>
    <n v="0.48"/>
    <s v="Dunn, Timothy"/>
    <s v="TCN"/>
    <x v="212"/>
    <x v="0"/>
    <x v="5"/>
  </r>
  <r>
    <n v="527544"/>
    <s v="Bomberry, Tessla"/>
    <s v="TCN-RLE12"/>
    <s v="JPG10"/>
    <x v="1"/>
    <x v="2"/>
    <n v="0.13"/>
    <s v="Fortin, Dominic"/>
    <s v="TCN"/>
    <x v="111"/>
    <x v="0"/>
    <x v="5"/>
  </r>
  <r>
    <n v="527544"/>
    <s v="Bomberry, Tessla"/>
    <s v="TCN-RLE12"/>
    <s v="JPG10"/>
    <x v="6"/>
    <x v="0"/>
    <n v="0.3"/>
    <s v="Fortin, Dominic"/>
    <s v="TCN"/>
    <x v="111"/>
    <x v="0"/>
    <x v="5"/>
  </r>
  <r>
    <n v="527544"/>
    <s v="Bomberry, Tessla"/>
    <s v="TCN-RLE12"/>
    <s v="JPG10"/>
    <x v="14"/>
    <x v="1"/>
    <n v="8"/>
    <s v="Fortin, Dominic"/>
    <s v="TCN"/>
    <x v="111"/>
    <x v="0"/>
    <x v="5"/>
  </r>
  <r>
    <n v="527544"/>
    <s v="Bomberry, Tessla"/>
    <s v="TCN-RLE12"/>
    <s v="JPG10"/>
    <x v="16"/>
    <x v="1"/>
    <n v="8"/>
    <s v="Fortin, Dominic"/>
    <s v="TCN"/>
    <x v="111"/>
    <x v="0"/>
    <x v="5"/>
  </r>
  <r>
    <n v="527544"/>
    <s v="Bomberry, Tessla"/>
    <s v="TCN-RLE12"/>
    <s v="JPG10"/>
    <x v="21"/>
    <x v="1"/>
    <n v="8"/>
    <s v="Fortin, Dominic"/>
    <s v="TCN"/>
    <x v="111"/>
    <x v="0"/>
    <x v="5"/>
  </r>
  <r>
    <n v="527544"/>
    <s v="Bomberry, Tessla"/>
    <s v="TCN-RLE12"/>
    <s v="JPG10"/>
    <x v="9"/>
    <x v="1"/>
    <n v="8"/>
    <s v="Fortin, Dominic"/>
    <s v="TCN"/>
    <x v="111"/>
    <x v="0"/>
    <x v="5"/>
  </r>
  <r>
    <n v="527545"/>
    <s v="Barrett, Adam"/>
    <s v="TCN-RLB11"/>
    <s v="JPG10"/>
    <x v="1"/>
    <x v="0"/>
    <n v="0.88"/>
    <s v="Lean, Sonja"/>
    <s v="TCN"/>
    <x v="190"/>
    <x v="0"/>
    <x v="5"/>
  </r>
  <r>
    <n v="527545"/>
    <s v="Barrett, Adam"/>
    <s v="TCN-RLB11"/>
    <s v="JPG10"/>
    <x v="6"/>
    <x v="0"/>
    <n v="0.95"/>
    <s v="Lean, Sonja"/>
    <s v="TCN"/>
    <x v="190"/>
    <x v="0"/>
    <x v="5"/>
  </r>
  <r>
    <n v="527545"/>
    <s v="Barrett, Adam"/>
    <s v="TCN-RLB11"/>
    <s v="JPG10"/>
    <x v="12"/>
    <x v="0"/>
    <n v="0.55000000000000004"/>
    <s v="Lean, Sonja"/>
    <s v="TCN"/>
    <x v="190"/>
    <x v="0"/>
    <x v="5"/>
  </r>
  <r>
    <n v="527546"/>
    <s v="Sharif, Amro"/>
    <s v="TCN-RLB11"/>
    <s v="JPG10"/>
    <x v="1"/>
    <x v="0"/>
    <n v="0.68"/>
    <s v="Mugford, Jennifer"/>
    <s v="TCN"/>
    <x v="190"/>
    <x v="0"/>
    <x v="5"/>
  </r>
  <r>
    <n v="527546"/>
    <s v="Sharif, Amro"/>
    <s v="TCN-RLB11"/>
    <s v="JPG10"/>
    <x v="5"/>
    <x v="0"/>
    <n v="0.27"/>
    <s v="Mugford, Jennifer"/>
    <s v="TCN"/>
    <x v="190"/>
    <x v="0"/>
    <x v="5"/>
  </r>
  <r>
    <n v="527546"/>
    <s v="Sharif, Amro"/>
    <s v="TCN-RLB11"/>
    <s v="JPG10"/>
    <x v="6"/>
    <x v="0"/>
    <n v="1.1200000000000001"/>
    <s v="Mugford, Jennifer"/>
    <s v="TCN"/>
    <x v="190"/>
    <x v="0"/>
    <x v="5"/>
  </r>
  <r>
    <n v="527546"/>
    <s v="Sharif, Amro"/>
    <s v="TCN-RLB11"/>
    <s v="JPG10"/>
    <x v="12"/>
    <x v="0"/>
    <n v="0.45"/>
    <s v="Mugford, Jennifer"/>
    <s v="TCN"/>
    <x v="190"/>
    <x v="0"/>
    <x v="5"/>
  </r>
  <r>
    <n v="527546"/>
    <s v="Sharif, Amro"/>
    <s v="TCN-RLB11"/>
    <s v="JPG10"/>
    <x v="22"/>
    <x v="0"/>
    <n v="0.4"/>
    <s v="Mugford, Jennifer"/>
    <s v="TCN"/>
    <x v="190"/>
    <x v="0"/>
    <x v="5"/>
  </r>
  <r>
    <n v="527692"/>
    <s v="Robinson, Cody"/>
    <s v="TCN-RMP12"/>
    <s v="JPG10"/>
    <x v="1"/>
    <x v="2"/>
    <n v="0.48"/>
    <s v="Matekovic, Mark"/>
    <s v="TCN"/>
    <x v="244"/>
    <x v="0"/>
    <x v="6"/>
  </r>
  <r>
    <n v="527695"/>
    <s v="Goodbrand, Rebecca"/>
    <s v="TCN-RMB11"/>
    <s v="JPG10"/>
    <x v="1"/>
    <x v="2"/>
    <n v="0.17"/>
    <s v="Hicks, Thomas"/>
    <s v="TCN"/>
    <x v="303"/>
    <x v="0"/>
    <x v="6"/>
  </r>
  <r>
    <n v="527695"/>
    <s v="Goodbrand, Rebecca"/>
    <s v="TCN-RMB11"/>
    <s v="JPG10"/>
    <x v="2"/>
    <x v="2"/>
    <n v="0.17"/>
    <s v="Hicks, Thomas"/>
    <s v="TCN"/>
    <x v="303"/>
    <x v="0"/>
    <x v="6"/>
  </r>
  <r>
    <n v="527695"/>
    <s v="Goodbrand, Rebecca"/>
    <s v="TCN-RMB11"/>
    <s v="JPG10"/>
    <x v="13"/>
    <x v="2"/>
    <n v="0.37"/>
    <s v="Hicks, Thomas"/>
    <s v="TCN"/>
    <x v="303"/>
    <x v="0"/>
    <x v="6"/>
  </r>
  <r>
    <n v="527697"/>
    <s v="Benn, Jake"/>
    <s v="TCN-RSB12"/>
    <s v="JPG10"/>
    <x v="2"/>
    <x v="2"/>
    <n v="1.65"/>
    <s v="Young, Jesse"/>
    <s v="TCN"/>
    <x v="311"/>
    <x v="0"/>
    <x v="8"/>
  </r>
  <r>
    <n v="527698"/>
    <s v="Bellsmith, Angus"/>
    <s v="TCN-RLB11"/>
    <s v="JPG10"/>
    <x v="1"/>
    <x v="0"/>
    <n v="0.82"/>
    <s v="Lean, Sonja"/>
    <s v="TCN"/>
    <x v="190"/>
    <x v="0"/>
    <x v="5"/>
  </r>
  <r>
    <n v="527698"/>
    <s v="Bellsmith, Angus"/>
    <s v="TCN-RLB11"/>
    <s v="JPG10"/>
    <x v="6"/>
    <x v="0"/>
    <n v="0.35"/>
    <s v="Lean, Sonja"/>
    <s v="TCN"/>
    <x v="190"/>
    <x v="0"/>
    <x v="5"/>
  </r>
  <r>
    <n v="527698"/>
    <s v="Bellsmith, Angus"/>
    <s v="TCN-RLB11"/>
    <s v="JPG10"/>
    <x v="12"/>
    <x v="0"/>
    <n v="0.37"/>
    <s v="Lean, Sonja"/>
    <s v="TCN"/>
    <x v="190"/>
    <x v="0"/>
    <x v="5"/>
  </r>
  <r>
    <n v="527698"/>
    <s v="Bellsmith, Angus"/>
    <s v="TCN-RLB11"/>
    <s v="JPG10"/>
    <x v="22"/>
    <x v="0"/>
    <n v="7.0000000000000007E-2"/>
    <s v="Lean, Sonja"/>
    <s v="TCN"/>
    <x v="190"/>
    <x v="0"/>
    <x v="5"/>
  </r>
  <r>
    <n v="527947"/>
    <s v="Boht, Susan"/>
    <s v="TCN-RLB11"/>
    <s v="JPG10"/>
    <x v="1"/>
    <x v="0"/>
    <n v="0.83"/>
    <s v="Lean, Sonja"/>
    <s v="TCN"/>
    <x v="190"/>
    <x v="0"/>
    <x v="5"/>
  </r>
  <r>
    <n v="527947"/>
    <s v="Boht, Susan"/>
    <s v="TCN-RLB11"/>
    <s v="JPG10"/>
    <x v="5"/>
    <x v="0"/>
    <n v="0.17"/>
    <s v="Lean, Sonja"/>
    <s v="TCN"/>
    <x v="190"/>
    <x v="0"/>
    <x v="5"/>
  </r>
  <r>
    <n v="527947"/>
    <s v="Boht, Susan"/>
    <s v="TCN-RLB11"/>
    <s v="JPG10"/>
    <x v="6"/>
    <x v="0"/>
    <n v="1"/>
    <s v="Lean, Sonja"/>
    <s v="TCN"/>
    <x v="190"/>
    <x v="0"/>
    <x v="5"/>
  </r>
  <r>
    <n v="527947"/>
    <s v="Boht, Susan"/>
    <s v="TCN-RLB11"/>
    <s v="JPG10"/>
    <x v="12"/>
    <x v="0"/>
    <n v="0.52"/>
    <s v="Lean, Sonja"/>
    <s v="TCN"/>
    <x v="190"/>
    <x v="0"/>
    <x v="5"/>
  </r>
  <r>
    <n v="528100"/>
    <s v="Hoffman, Sara"/>
    <s v="TCN-RLC11"/>
    <s v="JPG10"/>
    <x v="22"/>
    <x v="2"/>
    <n v="0.05"/>
    <s v="MacPhee, Duane"/>
    <s v="TCN"/>
    <x v="287"/>
    <x v="0"/>
    <x v="5"/>
  </r>
  <r>
    <n v="528100"/>
    <s v="Hoffman, Sara"/>
    <s v="TCN-RLC11"/>
    <s v="JPG10"/>
    <x v="15"/>
    <x v="2"/>
    <n v="0.43"/>
    <s v="MacPhee, Duane"/>
    <s v="TCN"/>
    <x v="287"/>
    <x v="0"/>
    <x v="5"/>
  </r>
  <r>
    <n v="528103"/>
    <s v="Vandeloo, Todd"/>
    <s v="TCN-WAD12"/>
    <s v="JPG10"/>
    <x v="18"/>
    <x v="1"/>
    <n v="6.75"/>
    <s v="Courtemanche, Charlotte"/>
    <s v="TCN"/>
    <x v="310"/>
    <x v="0"/>
    <x v="12"/>
  </r>
  <r>
    <n v="528103"/>
    <s v="Vandeloo, Todd"/>
    <s v="TCN-WAD12"/>
    <s v="JPG10"/>
    <x v="19"/>
    <x v="1"/>
    <n v="8"/>
    <s v="Courtemanche, Charlotte"/>
    <s v="TCN"/>
    <x v="310"/>
    <x v="0"/>
    <x v="12"/>
  </r>
  <r>
    <n v="528103"/>
    <s v="Vandeloo, Todd"/>
    <s v="TCN-WAD12"/>
    <s v="JPG10"/>
    <x v="20"/>
    <x v="1"/>
    <n v="8"/>
    <s v="Courtemanche, Charlotte"/>
    <s v="TCN"/>
    <x v="310"/>
    <x v="0"/>
    <x v="12"/>
  </r>
  <r>
    <n v="528104"/>
    <s v="Tokay, Candemir"/>
    <s v="TCN-RKH12"/>
    <s v="JPG10"/>
    <x v="2"/>
    <x v="2"/>
    <n v="0.2"/>
    <s v="Bradley, Jason"/>
    <s v="TCN"/>
    <x v="58"/>
    <x v="0"/>
    <x v="2"/>
  </r>
  <r>
    <n v="528105"/>
    <s v="Szypniewski, Kara"/>
    <s v="TCN-WAY12"/>
    <s v="JPG10"/>
    <x v="5"/>
    <x v="1"/>
    <n v="8"/>
    <s v="Hornsby, Ryan"/>
    <s v="TCN"/>
    <x v="313"/>
    <x v="0"/>
    <x v="12"/>
  </r>
  <r>
    <n v="528105"/>
    <s v="Szypniewski, Kara"/>
    <s v="TCN-WAY12"/>
    <s v="JPG10"/>
    <x v="6"/>
    <x v="1"/>
    <n v="8"/>
    <s v="Hornsby, Ryan"/>
    <s v="TCN"/>
    <x v="313"/>
    <x v="0"/>
    <x v="12"/>
  </r>
  <r>
    <n v="528113"/>
    <s v="Lopez, Jose"/>
    <s v="TCN-WAB11"/>
    <s v="JPG10"/>
    <x v="9"/>
    <x v="0"/>
    <n v="0.02"/>
    <s v="Stark, Adam"/>
    <s v="TCN"/>
    <x v="309"/>
    <x v="0"/>
    <x v="12"/>
  </r>
  <r>
    <n v="528115"/>
    <s v="Hammond, Richard Jackson"/>
    <s v="TCN-WAY11"/>
    <s v="JPG10"/>
    <x v="21"/>
    <x v="1"/>
    <n v="8"/>
    <s v="Killeleagh, Steve"/>
    <s v="TCN"/>
    <x v="334"/>
    <x v="0"/>
    <x v="12"/>
  </r>
  <r>
    <n v="528122"/>
    <s v="McDonald, Sean"/>
    <s v="TCN-RLB11"/>
    <s v="JPG10"/>
    <x v="12"/>
    <x v="0"/>
    <n v="0.47"/>
    <s v="Lean, Sonja"/>
    <s v="TCN"/>
    <x v="190"/>
    <x v="0"/>
    <x v="5"/>
  </r>
  <r>
    <n v="528123"/>
    <s v="Hunter, Avory"/>
    <s v="TCN-RLQ11"/>
    <s v="JPG10"/>
    <x v="1"/>
    <x v="1"/>
    <n v="8"/>
    <s v="Dunn, Timothy"/>
    <s v="TCN"/>
    <x v="212"/>
    <x v="0"/>
    <x v="5"/>
  </r>
  <r>
    <n v="528123"/>
    <s v="Hunter, Avory"/>
    <s v="TCN-RLQ11"/>
    <s v="JPG10"/>
    <x v="6"/>
    <x v="0"/>
    <n v="0.6"/>
    <s v="Dunn, Timothy"/>
    <s v="TCN"/>
    <x v="212"/>
    <x v="0"/>
    <x v="5"/>
  </r>
  <r>
    <n v="528146"/>
    <s v="Josiek Junior, Eduardo"/>
    <s v="TCN-RLB11"/>
    <s v="JPG10"/>
    <x v="1"/>
    <x v="0"/>
    <n v="0.77"/>
    <s v="Lean, Sonja"/>
    <s v="TCN"/>
    <x v="190"/>
    <x v="0"/>
    <x v="5"/>
  </r>
  <r>
    <n v="528146"/>
    <s v="Josiek Junior, Eduardo"/>
    <s v="TCN-RLB11"/>
    <s v="JPG10"/>
    <x v="6"/>
    <x v="0"/>
    <n v="0.83"/>
    <s v="Lean, Sonja"/>
    <s v="TCN"/>
    <x v="190"/>
    <x v="0"/>
    <x v="5"/>
  </r>
  <r>
    <n v="528261"/>
    <s v="Ryding, Robert"/>
    <s v="TCN-WMT11"/>
    <s v="JPG10"/>
    <x v="0"/>
    <x v="2"/>
    <n v="0.63"/>
    <s v="Maissan, Daniel"/>
    <s v="TCN"/>
    <x v="144"/>
    <x v="0"/>
    <x v="17"/>
  </r>
  <r>
    <n v="528261"/>
    <s v="Ryding, Robert"/>
    <s v="TCN-WWI11"/>
    <s v="JPG10"/>
    <x v="18"/>
    <x v="2"/>
    <n v="0.12"/>
    <s v="Maissan, Daniel"/>
    <s v="TCN"/>
    <x v="106"/>
    <x v="0"/>
    <x v="13"/>
  </r>
  <r>
    <n v="528575"/>
    <s v="Norton, Megan"/>
    <s v="TCN-RKH11"/>
    <s v="JPG10"/>
    <x v="6"/>
    <x v="1"/>
    <n v="8"/>
    <s v="Winstanley, Drew"/>
    <s v="TCN"/>
    <x v="265"/>
    <x v="0"/>
    <x v="2"/>
  </r>
  <r>
    <n v="528577"/>
    <s v="Miles, Roxanne"/>
    <s v="TCN-WAF12"/>
    <s v="JPG10"/>
    <x v="5"/>
    <x v="1"/>
    <n v="8"/>
    <s v="Wood, Richard"/>
    <s v="TCN"/>
    <x v="358"/>
    <x v="0"/>
    <x v="12"/>
  </r>
  <r>
    <n v="528577"/>
    <s v="Miles, Roxanne"/>
    <s v="TCN-WAF12"/>
    <s v="JPG10"/>
    <x v="6"/>
    <x v="1"/>
    <n v="8"/>
    <s v="Wood, Richard"/>
    <s v="TCN"/>
    <x v="358"/>
    <x v="0"/>
    <x v="12"/>
  </r>
  <r>
    <n v="528581"/>
    <s v="Harris, Kyle"/>
    <s v="TCN-RJN12"/>
    <s v="JPG10"/>
    <x v="1"/>
    <x v="2"/>
    <n v="2.0699999999999998"/>
    <s v="Turner, Jason"/>
    <s v="TCN"/>
    <x v="155"/>
    <x v="0"/>
    <x v="2"/>
  </r>
  <r>
    <n v="528581"/>
    <s v="Harris, Kyle"/>
    <s v="TCN-RJN12"/>
    <s v="JPG10"/>
    <x v="3"/>
    <x v="2"/>
    <n v="0.95"/>
    <s v="Turner, Jason"/>
    <s v="TCN"/>
    <x v="155"/>
    <x v="0"/>
    <x v="2"/>
  </r>
  <r>
    <n v="528581"/>
    <s v="Harris, Kyle"/>
    <s v="TCN-RJN12"/>
    <s v="JPG10"/>
    <x v="2"/>
    <x v="2"/>
    <n v="1.4"/>
    <s v="Turner, Jason"/>
    <s v="TCN"/>
    <x v="155"/>
    <x v="0"/>
    <x v="2"/>
  </r>
  <r>
    <n v="528581"/>
    <s v="Harris, Kyle"/>
    <s v="TCN-RJN12"/>
    <s v="JPG10"/>
    <x v="5"/>
    <x v="2"/>
    <n v="0.18"/>
    <s v="Turner, Jason"/>
    <s v="TCN"/>
    <x v="155"/>
    <x v="0"/>
    <x v="2"/>
  </r>
  <r>
    <n v="528581"/>
    <s v="Harris, Kyle"/>
    <s v="TCN-RJN12"/>
    <s v="JPG10"/>
    <x v="6"/>
    <x v="2"/>
    <n v="0.17"/>
    <s v="Turner, Jason"/>
    <s v="TCN"/>
    <x v="155"/>
    <x v="0"/>
    <x v="2"/>
  </r>
  <r>
    <n v="543126"/>
    <s v="Simmons, Glenn"/>
    <s v="TCN-RSE11"/>
    <s v="JPG10"/>
    <x v="17"/>
    <x v="1"/>
    <n v="8"/>
    <s v="Smith, Darryl"/>
    <s v="TCN"/>
    <x v="362"/>
    <x v="0"/>
    <x v="8"/>
  </r>
  <r>
    <n v="528581"/>
    <s v="Harris, Kyle"/>
    <s v="TCN-RJN12"/>
    <s v="JPG10"/>
    <x v="18"/>
    <x v="2"/>
    <n v="0.42"/>
    <s v="Turner, Jason"/>
    <s v="TCN"/>
    <x v="155"/>
    <x v="0"/>
    <x v="2"/>
  </r>
  <r>
    <n v="528581"/>
    <s v="Harris, Kyle"/>
    <s v="TCN-RJN12"/>
    <s v="JPG10"/>
    <x v="19"/>
    <x v="1"/>
    <n v="8"/>
    <s v="Turner, Jason"/>
    <s v="TCN"/>
    <x v="155"/>
    <x v="0"/>
    <x v="2"/>
  </r>
  <r>
    <n v="528581"/>
    <s v="Harris, Kyle"/>
    <s v="TCN-RJN12"/>
    <s v="JPG10"/>
    <x v="20"/>
    <x v="1"/>
    <n v="8"/>
    <s v="Turner, Jason"/>
    <s v="TCN"/>
    <x v="155"/>
    <x v="0"/>
    <x v="2"/>
  </r>
  <r>
    <n v="528581"/>
    <s v="Harris, Kyle"/>
    <s v="TCN-RJN12"/>
    <s v="JPG10"/>
    <x v="10"/>
    <x v="1"/>
    <n v="8"/>
    <s v="Turner, Jason"/>
    <s v="TCN"/>
    <x v="155"/>
    <x v="0"/>
    <x v="2"/>
  </r>
  <r>
    <n v="528581"/>
    <s v="Harris, Kyle"/>
    <s v="TCN-RJN12"/>
    <s v="JPG10"/>
    <x v="11"/>
    <x v="1"/>
    <n v="8"/>
    <s v="Turner, Jason"/>
    <s v="TCN"/>
    <x v="155"/>
    <x v="0"/>
    <x v="2"/>
  </r>
  <r>
    <n v="528581"/>
    <s v="Harris, Kyle"/>
    <s v="TCN-RJN12"/>
    <s v="JPG10"/>
    <x v="12"/>
    <x v="1"/>
    <n v="8"/>
    <s v="Turner, Jason"/>
    <s v="TCN"/>
    <x v="155"/>
    <x v="0"/>
    <x v="2"/>
  </r>
  <r>
    <n v="528586"/>
    <s v="Caeiro, James"/>
    <s v="TCN-WWI11"/>
    <s v="JPG10"/>
    <x v="0"/>
    <x v="2"/>
    <n v="0.5"/>
    <s v="Mount, Kevin"/>
    <s v="TCN"/>
    <x v="106"/>
    <x v="0"/>
    <x v="13"/>
  </r>
  <r>
    <n v="528586"/>
    <s v="Caeiro, James"/>
    <s v="TCN-WWI11"/>
    <s v="JPG10"/>
    <x v="18"/>
    <x v="1"/>
    <n v="3.33"/>
    <s v="Mount, Kevin"/>
    <s v="TCN"/>
    <x v="106"/>
    <x v="0"/>
    <x v="13"/>
  </r>
  <r>
    <n v="528586"/>
    <s v="Caeiro, James"/>
    <s v="TCN-WWI11"/>
    <s v="JPG10"/>
    <x v="19"/>
    <x v="1"/>
    <n v="8"/>
    <s v="Mount, Kevin"/>
    <s v="TCN"/>
    <x v="106"/>
    <x v="0"/>
    <x v="13"/>
  </r>
  <r>
    <n v="528586"/>
    <s v="Caeiro, James"/>
    <s v="TCN-WWI11"/>
    <s v="JPG10"/>
    <x v="20"/>
    <x v="1"/>
    <n v="8"/>
    <s v="Mount, Kevin"/>
    <s v="TCN"/>
    <x v="106"/>
    <x v="0"/>
    <x v="13"/>
  </r>
  <r>
    <n v="528586"/>
    <s v="Caeiro, James"/>
    <s v="TCN-WWI11"/>
    <s v="JPG10"/>
    <x v="10"/>
    <x v="1"/>
    <n v="8"/>
    <s v="Mount, Kevin"/>
    <s v="TCN"/>
    <x v="106"/>
    <x v="0"/>
    <x v="13"/>
  </r>
  <r>
    <n v="528587"/>
    <s v="Brown, Duane"/>
    <s v="TCN-RKH11"/>
    <s v="JPG10"/>
    <x v="18"/>
    <x v="1"/>
    <n v="8"/>
    <s v="Winstanley, Drew"/>
    <s v="TCN"/>
    <x v="265"/>
    <x v="0"/>
    <x v="2"/>
  </r>
  <r>
    <n v="528590"/>
    <s v="Bate, Robert"/>
    <s v="TCN-RJB12"/>
    <s v="JPG10"/>
    <x v="12"/>
    <x v="2"/>
    <n v="0.05"/>
    <s v="Richards, Trevor"/>
    <s v="TCN"/>
    <x v="11"/>
    <x v="0"/>
    <x v="4"/>
  </r>
  <r>
    <n v="528590"/>
    <s v="Bate, Robert"/>
    <s v="TCN-RJB12"/>
    <s v="JPG10"/>
    <x v="9"/>
    <x v="2"/>
    <n v="0.5"/>
    <s v="Richards, Trevor"/>
    <s v="TCN"/>
    <x v="11"/>
    <x v="0"/>
    <x v="4"/>
  </r>
  <r>
    <n v="528669"/>
    <s v="Gohil, Yogirajsinh"/>
    <s v="TCN-RML12"/>
    <s v="JPG10"/>
    <x v="5"/>
    <x v="1"/>
    <n v="8"/>
    <s v="Dahmer, Darryl"/>
    <s v="TCN"/>
    <x v="135"/>
    <x v="0"/>
    <x v="6"/>
  </r>
  <r>
    <n v="528669"/>
    <s v="Gohil, Yogirajsinh"/>
    <s v="TCN-RML12"/>
    <s v="JPG10"/>
    <x v="6"/>
    <x v="1"/>
    <n v="8"/>
    <s v="Dahmer, Darryl"/>
    <s v="TCN"/>
    <x v="135"/>
    <x v="0"/>
    <x v="6"/>
  </r>
  <r>
    <n v="528669"/>
    <s v="Gohil, Yogirajsinh"/>
    <s v="TCN-RML12"/>
    <s v="JPG10"/>
    <x v="7"/>
    <x v="1"/>
    <n v="8"/>
    <s v="Dahmer, Darryl"/>
    <s v="TCN"/>
    <x v="135"/>
    <x v="0"/>
    <x v="6"/>
  </r>
  <r>
    <n v="528669"/>
    <s v="Gohil, Yogirajsinh"/>
    <s v="TCN-RML12"/>
    <s v="JPG10"/>
    <x v="8"/>
    <x v="1"/>
    <n v="8"/>
    <s v="Dahmer, Darryl"/>
    <s v="TCN"/>
    <x v="135"/>
    <x v="0"/>
    <x v="6"/>
  </r>
  <r>
    <n v="543127"/>
    <s v="Stuckless, Nichole"/>
    <s v="TCN-RSD11"/>
    <s v="JPG10"/>
    <x v="17"/>
    <x v="1"/>
    <n v="8"/>
    <s v="Marroni, Pat"/>
    <s v="TCN"/>
    <x v="292"/>
    <x v="0"/>
    <x v="8"/>
  </r>
  <r>
    <n v="528672"/>
    <s v="Butt, Hamed"/>
    <s v="TCN-RJC11"/>
    <s v="JPG10"/>
    <x v="1"/>
    <x v="2"/>
    <n v="0.62"/>
    <s v="Balmer, Jim"/>
    <s v="TCN"/>
    <x v="157"/>
    <x v="0"/>
    <x v="4"/>
  </r>
  <r>
    <n v="528672"/>
    <s v="Butt, Hamed"/>
    <s v="TCN-RJC11"/>
    <s v="JPG10"/>
    <x v="11"/>
    <x v="1"/>
    <n v="8"/>
    <s v="Balmer, Jim"/>
    <s v="TCN"/>
    <x v="157"/>
    <x v="0"/>
    <x v="4"/>
  </r>
  <r>
    <n v="528672"/>
    <s v="Butt, Hamed"/>
    <s v="TCN-RJC11"/>
    <s v="JPG10"/>
    <x v="12"/>
    <x v="1"/>
    <n v="8"/>
    <s v="Balmer, Jim"/>
    <s v="TCN"/>
    <x v="157"/>
    <x v="0"/>
    <x v="4"/>
  </r>
  <r>
    <n v="528672"/>
    <s v="Butt, Hamed"/>
    <s v="TCN-RJC11"/>
    <s v="JPG10"/>
    <x v="13"/>
    <x v="1"/>
    <n v="8"/>
    <s v="Balmer, Jim"/>
    <s v="TCN"/>
    <x v="157"/>
    <x v="0"/>
    <x v="4"/>
  </r>
  <r>
    <n v="528672"/>
    <s v="Butt, Hamed"/>
    <s v="TCN-RJC11"/>
    <s v="JPG10"/>
    <x v="14"/>
    <x v="1"/>
    <n v="8"/>
    <s v="Balmer, Jim"/>
    <s v="TCN"/>
    <x v="157"/>
    <x v="0"/>
    <x v="4"/>
  </r>
  <r>
    <n v="528672"/>
    <s v="Butt, Hamed"/>
    <s v="TCN-RJC11"/>
    <s v="JPG10"/>
    <x v="9"/>
    <x v="2"/>
    <n v="0.05"/>
    <s v="Balmer, Jim"/>
    <s v="TCN"/>
    <x v="157"/>
    <x v="0"/>
    <x v="4"/>
  </r>
  <r>
    <n v="529005"/>
    <s v="Gohl, Lisa"/>
    <s v="TCN-RML12"/>
    <s v="JPG10"/>
    <x v="20"/>
    <x v="1"/>
    <n v="6.25"/>
    <s v="Dahmer, Darryl"/>
    <s v="TCN"/>
    <x v="135"/>
    <x v="0"/>
    <x v="6"/>
  </r>
  <r>
    <n v="529005"/>
    <s v="Gohl, Lisa"/>
    <s v="TCN-RML12"/>
    <s v="JPG10"/>
    <x v="10"/>
    <x v="1"/>
    <n v="8"/>
    <s v="Dahmer, Darryl"/>
    <s v="TCN"/>
    <x v="135"/>
    <x v="0"/>
    <x v="6"/>
  </r>
  <r>
    <n v="529005"/>
    <s v="Gohl, Lisa"/>
    <s v="TCN-RML12"/>
    <s v="JPG10"/>
    <x v="11"/>
    <x v="1"/>
    <n v="8"/>
    <s v="Dahmer, Darryl"/>
    <s v="TCN"/>
    <x v="135"/>
    <x v="0"/>
    <x v="6"/>
  </r>
  <r>
    <n v="529005"/>
    <s v="Gohl, Lisa"/>
    <s v="TCN-RML12"/>
    <s v="JPG10"/>
    <x v="12"/>
    <x v="1"/>
    <n v="8"/>
    <s v="Dahmer, Darryl"/>
    <s v="TCN"/>
    <x v="135"/>
    <x v="0"/>
    <x v="6"/>
  </r>
  <r>
    <n v="529005"/>
    <s v="Gohl, Lisa"/>
    <s v="TCN-RML12"/>
    <s v="JPG10"/>
    <x v="13"/>
    <x v="1"/>
    <n v="8"/>
    <s v="Dahmer, Darryl"/>
    <s v="TCN"/>
    <x v="135"/>
    <x v="0"/>
    <x v="6"/>
  </r>
  <r>
    <n v="529006"/>
    <s v="Folkerson, Stacey"/>
    <s v="TCN-RDB11"/>
    <s v="JPG10"/>
    <x v="22"/>
    <x v="0"/>
    <n v="0.25"/>
    <s v="Nymeyer, Grant"/>
    <s v="TCN"/>
    <x v="283"/>
    <x v="0"/>
    <x v="0"/>
  </r>
  <r>
    <n v="529006"/>
    <s v="Folkerson, Stacey"/>
    <s v="TCN-RDB11"/>
    <s v="JPG10"/>
    <x v="15"/>
    <x v="0"/>
    <n v="0.25"/>
    <s v="Nymeyer, Grant"/>
    <s v="TCN"/>
    <x v="283"/>
    <x v="0"/>
    <x v="0"/>
  </r>
  <r>
    <n v="529141"/>
    <s v="Bartlett, Jonathan"/>
    <s v="TCN-RFI11"/>
    <s v="JPG10"/>
    <x v="22"/>
    <x v="2"/>
    <n v="1.37"/>
    <s v="Beek, James"/>
    <s v="TCN"/>
    <x v="109"/>
    <x v="0"/>
    <x v="2"/>
  </r>
  <r>
    <n v="529143"/>
    <s v="Ammar, Joseph"/>
    <s v="TCN-RLA12"/>
    <s v="JPG10"/>
    <x v="1"/>
    <x v="0"/>
    <n v="0.23"/>
    <s v="MacDougall, Dwayne"/>
    <s v="TCN"/>
    <x v="114"/>
    <x v="0"/>
    <x v="5"/>
  </r>
  <r>
    <n v="529143"/>
    <s v="Ammar, Joseph"/>
    <s v="TCN-RLA12"/>
    <s v="JPG10"/>
    <x v="12"/>
    <x v="0"/>
    <n v="0.48"/>
    <s v="MacDougall, Dwayne"/>
    <s v="TCN"/>
    <x v="114"/>
    <x v="0"/>
    <x v="5"/>
  </r>
  <r>
    <n v="529146"/>
    <s v="Westelaken, Dan"/>
    <s v="TCN-RMK12"/>
    <s v="JPG10"/>
    <x v="1"/>
    <x v="2"/>
    <n v="0.5"/>
    <s v="Idzik, Steve"/>
    <s v="TCN"/>
    <x v="262"/>
    <x v="0"/>
    <x v="6"/>
  </r>
  <r>
    <n v="529146"/>
    <s v="Westelaken, Dan"/>
    <s v="TCN-RMK12"/>
    <s v="JPG10"/>
    <x v="14"/>
    <x v="1"/>
    <n v="3.23"/>
    <s v="Idzik, Steve"/>
    <s v="TCN"/>
    <x v="262"/>
    <x v="0"/>
    <x v="6"/>
  </r>
  <r>
    <n v="529150"/>
    <s v="VandeMeent, Daniel"/>
    <s v="TCN-RJB11"/>
    <s v="JPG10"/>
    <x v="1"/>
    <x v="2"/>
    <n v="0.65"/>
    <s v="Wong, Kum"/>
    <s v="TCN"/>
    <x v="197"/>
    <x v="0"/>
    <x v="4"/>
  </r>
  <r>
    <n v="529150"/>
    <s v="VandeMeent, Daniel"/>
    <s v="TCN-RJB11"/>
    <s v="JPG10"/>
    <x v="9"/>
    <x v="2"/>
    <n v="7.0000000000000007E-2"/>
    <s v="Wong, Kum"/>
    <s v="TCN"/>
    <x v="197"/>
    <x v="0"/>
    <x v="4"/>
  </r>
  <r>
    <n v="529151"/>
    <s v="Tennant, Damion"/>
    <s v="TCN-RME12"/>
    <s v="JPG10"/>
    <x v="1"/>
    <x v="0"/>
    <n v="0.47"/>
    <s v="Gonzalez-Day, Javier"/>
    <s v="TCN"/>
    <x v="227"/>
    <x v="0"/>
    <x v="6"/>
  </r>
  <r>
    <n v="529152"/>
    <s v="Stoddart, David"/>
    <s v="TCN-RJU11"/>
    <s v="JPG10"/>
    <x v="1"/>
    <x v="0"/>
    <n v="0.63"/>
    <s v="Dragun, John"/>
    <s v="TCN"/>
    <x v="198"/>
    <x v="0"/>
    <x v="4"/>
  </r>
  <r>
    <n v="529156"/>
    <s v="Roberts, Chandler"/>
    <s v="TCN-RBC11"/>
    <s v="JPG10"/>
    <x v="1"/>
    <x v="2"/>
    <n v="0.22"/>
    <s v="Schweertman, Kevin"/>
    <s v="TCN"/>
    <x v="136"/>
    <x v="0"/>
    <x v="15"/>
  </r>
  <r>
    <n v="529156"/>
    <s v="Roberts, Chandler"/>
    <s v="TCN-RBC11"/>
    <s v="JPG10"/>
    <x v="18"/>
    <x v="1"/>
    <n v="8"/>
    <s v="Schweertman, Kevin"/>
    <s v="TCN"/>
    <x v="136"/>
    <x v="0"/>
    <x v="15"/>
  </r>
  <r>
    <n v="529156"/>
    <s v="Roberts, Chandler"/>
    <s v="TCN-RBC11"/>
    <s v="JPG10"/>
    <x v="19"/>
    <x v="1"/>
    <n v="8"/>
    <s v="Schweertman, Kevin"/>
    <s v="TCN"/>
    <x v="136"/>
    <x v="0"/>
    <x v="15"/>
  </r>
  <r>
    <n v="529156"/>
    <s v="Roberts, Chandler"/>
    <s v="TCN-RBC11"/>
    <s v="JPG10"/>
    <x v="13"/>
    <x v="2"/>
    <n v="0.25"/>
    <s v="Schweertman, Kevin"/>
    <s v="TCN"/>
    <x v="136"/>
    <x v="0"/>
    <x v="15"/>
  </r>
  <r>
    <n v="529158"/>
    <s v="Palimaka, Michel"/>
    <s v="TCN-RME12"/>
    <s v="JPG10"/>
    <x v="7"/>
    <x v="1"/>
    <n v="8"/>
    <s v="Gonzalez-Day, Javier"/>
    <s v="TCN"/>
    <x v="227"/>
    <x v="0"/>
    <x v="6"/>
  </r>
  <r>
    <n v="529158"/>
    <s v="Palimaka, Michel"/>
    <s v="TCN-RME12"/>
    <s v="JPG10"/>
    <x v="8"/>
    <x v="1"/>
    <n v="8"/>
    <s v="Gonzalez-Day, Javier"/>
    <s v="TCN"/>
    <x v="227"/>
    <x v="0"/>
    <x v="6"/>
  </r>
  <r>
    <n v="543723"/>
    <s v="Gaubault, Andrea"/>
    <s v="TCN-RSN12"/>
    <s v="JPG10"/>
    <x v="17"/>
    <x v="1"/>
    <n v="8"/>
    <s v="Jordao, Manuel"/>
    <s v="TCN"/>
    <x v="333"/>
    <x v="0"/>
    <x v="8"/>
  </r>
  <r>
    <n v="529158"/>
    <s v="Palimaka, Michel"/>
    <s v="TCN-RME12"/>
    <s v="JPG10"/>
    <x v="18"/>
    <x v="1"/>
    <n v="8"/>
    <s v="Gonzalez-Day, Javier"/>
    <s v="TCN"/>
    <x v="227"/>
    <x v="0"/>
    <x v="6"/>
  </r>
  <r>
    <n v="529159"/>
    <s v="Monkman, Thomas"/>
    <s v="TCN-RBA14"/>
    <s v="JPG10"/>
    <x v="2"/>
    <x v="2"/>
    <n v="1.43"/>
    <s v="Briden, Robert"/>
    <s v="TCN"/>
    <x v="147"/>
    <x v="0"/>
    <x v="18"/>
  </r>
  <r>
    <n v="529163"/>
    <s v="Kendall, Zach"/>
    <s v="TCN-RMD11"/>
    <s v="JPG10"/>
    <x v="2"/>
    <x v="1"/>
    <n v="8"/>
    <s v="Berry, Adam"/>
    <s v="TCN"/>
    <x v="255"/>
    <x v="0"/>
    <x v="6"/>
  </r>
  <r>
    <n v="529163"/>
    <s v="Kendall, Zach"/>
    <s v="TCN-RMD11"/>
    <s v="JPG10"/>
    <x v="5"/>
    <x v="1"/>
    <n v="8"/>
    <s v="Berry, Adam"/>
    <s v="TCN"/>
    <x v="255"/>
    <x v="0"/>
    <x v="6"/>
  </r>
  <r>
    <n v="529163"/>
    <s v="Kendall, Zach"/>
    <s v="TCN-RMD11"/>
    <s v="JPG10"/>
    <x v="6"/>
    <x v="1"/>
    <n v="8"/>
    <s v="Berry, Adam"/>
    <s v="TCN"/>
    <x v="255"/>
    <x v="0"/>
    <x v="6"/>
  </r>
  <r>
    <n v="529163"/>
    <s v="Kendall, Zach"/>
    <s v="TCN-RMD11"/>
    <s v="JPG10"/>
    <x v="7"/>
    <x v="1"/>
    <n v="8"/>
    <s v="Berry, Adam"/>
    <s v="TCN"/>
    <x v="255"/>
    <x v="0"/>
    <x v="6"/>
  </r>
  <r>
    <n v="529163"/>
    <s v="Kendall, Zach"/>
    <s v="TCN-RMD11"/>
    <s v="JPG10"/>
    <x v="8"/>
    <x v="1"/>
    <n v="8"/>
    <s v="Berry, Adam"/>
    <s v="TCN"/>
    <x v="255"/>
    <x v="0"/>
    <x v="6"/>
  </r>
  <r>
    <n v="529163"/>
    <s v="Kendall, Zach"/>
    <s v="TCN-RMD11"/>
    <s v="JPG10"/>
    <x v="13"/>
    <x v="2"/>
    <n v="0.32"/>
    <s v="Berry, Adam"/>
    <s v="TCN"/>
    <x v="255"/>
    <x v="0"/>
    <x v="6"/>
  </r>
  <r>
    <n v="529235"/>
    <s v="Winegardner, Nicholas Austin"/>
    <s v="TCN-WAG12"/>
    <s v="JPG10"/>
    <x v="1"/>
    <x v="1"/>
    <n v="8"/>
    <s v="Bonney, Chris"/>
    <s v="TCN"/>
    <x v="339"/>
    <x v="0"/>
    <x v="12"/>
  </r>
  <r>
    <n v="529235"/>
    <s v="Winegardner, Nicholas Austin"/>
    <s v="TCN-WAG12"/>
    <s v="JPG10"/>
    <x v="3"/>
    <x v="1"/>
    <n v="8"/>
    <s v="Bonney, Chris"/>
    <s v="TCN"/>
    <x v="339"/>
    <x v="0"/>
    <x v="12"/>
  </r>
  <r>
    <n v="529235"/>
    <s v="Winegardner, Nicholas Austin"/>
    <s v="TCN-WAG12"/>
    <s v="JPG10"/>
    <x v="4"/>
    <x v="1"/>
    <n v="8"/>
    <s v="Bonney, Chris"/>
    <s v="TCN"/>
    <x v="339"/>
    <x v="0"/>
    <x v="12"/>
  </r>
  <r>
    <n v="529240"/>
    <s v="Mizon, Jamie"/>
    <s v="TCN-WWB12"/>
    <s v="JPG10"/>
    <x v="12"/>
    <x v="1"/>
    <n v="8"/>
    <s v="Fischer, Wayne"/>
    <s v="TCN"/>
    <x v="98"/>
    <x v="0"/>
    <x v="13"/>
  </r>
  <r>
    <n v="529244"/>
    <s v="Kennington, Deanna"/>
    <s v="TCN-WAG12"/>
    <s v="JPG10"/>
    <x v="13"/>
    <x v="1"/>
    <n v="8"/>
    <s v="Bonney, Chris"/>
    <s v="TCN"/>
    <x v="339"/>
    <x v="0"/>
    <x v="12"/>
  </r>
  <r>
    <n v="529244"/>
    <s v="Kennington, Deanna"/>
    <s v="TCN-WAG12"/>
    <s v="JPG10"/>
    <x v="14"/>
    <x v="1"/>
    <n v="8"/>
    <s v="Bonney, Chris"/>
    <s v="TCN"/>
    <x v="339"/>
    <x v="0"/>
    <x v="12"/>
  </r>
  <r>
    <n v="529244"/>
    <s v="Kennington, Deanna"/>
    <s v="TCN-WAG12"/>
    <s v="JPG10"/>
    <x v="16"/>
    <x v="1"/>
    <n v="8"/>
    <s v="Bonney, Chris"/>
    <s v="TCN"/>
    <x v="339"/>
    <x v="0"/>
    <x v="12"/>
  </r>
  <r>
    <n v="529244"/>
    <s v="Kennington, Deanna"/>
    <s v="TCN-WAG12"/>
    <s v="JPG10"/>
    <x v="21"/>
    <x v="1"/>
    <n v="8"/>
    <s v="Bonney, Chris"/>
    <s v="TCN"/>
    <x v="339"/>
    <x v="0"/>
    <x v="12"/>
  </r>
  <r>
    <n v="529244"/>
    <s v="Kennington, Deanna"/>
    <s v="TCN-WAG12"/>
    <s v="JPG10"/>
    <x v="9"/>
    <x v="1"/>
    <n v="8"/>
    <s v="Bonney, Chris"/>
    <s v="TCN"/>
    <x v="339"/>
    <x v="0"/>
    <x v="12"/>
  </r>
  <r>
    <n v="529248"/>
    <s v="Dickson, Creanne"/>
    <s v="TCN-WWF11"/>
    <s v="JPG10"/>
    <x v="1"/>
    <x v="1"/>
    <n v="8"/>
    <s v="Adams, Mike"/>
    <s v="TCN"/>
    <x v="186"/>
    <x v="0"/>
    <x v="13"/>
  </r>
  <r>
    <n v="529248"/>
    <s v="Dickson, Creanne"/>
    <s v="TCN-WWF11"/>
    <s v="JPG10"/>
    <x v="3"/>
    <x v="1"/>
    <n v="8"/>
    <s v="Adams, Mike"/>
    <s v="TCN"/>
    <x v="186"/>
    <x v="0"/>
    <x v="13"/>
  </r>
  <r>
    <n v="529248"/>
    <s v="Dickson, Creanne"/>
    <s v="TCN-WWF11"/>
    <s v="JPG10"/>
    <x v="4"/>
    <x v="1"/>
    <n v="8"/>
    <s v="Adams, Mike"/>
    <s v="TCN"/>
    <x v="186"/>
    <x v="0"/>
    <x v="13"/>
  </r>
  <r>
    <n v="529248"/>
    <s v="Dickson, Creanne"/>
    <s v="TCN-WWF11"/>
    <s v="JPG10"/>
    <x v="18"/>
    <x v="2"/>
    <n v="0.13"/>
    <s v="Adams, Mike"/>
    <s v="TCN"/>
    <x v="186"/>
    <x v="0"/>
    <x v="13"/>
  </r>
  <r>
    <n v="529250"/>
    <s v="Cripps, Crystal"/>
    <s v="TCN-RMM11"/>
    <s v="JPG10"/>
    <x v="1"/>
    <x v="2"/>
    <n v="0.22"/>
    <s v="Calvesbert, Jefferson"/>
    <s v="TCN"/>
    <x v="216"/>
    <x v="0"/>
    <x v="6"/>
  </r>
  <r>
    <n v="529250"/>
    <s v="Cripps, Crystal"/>
    <s v="TCN-RMM11"/>
    <s v="JPG10"/>
    <x v="2"/>
    <x v="2"/>
    <n v="0.23"/>
    <s v="Calvesbert, Jefferson"/>
    <s v="TCN"/>
    <x v="216"/>
    <x v="0"/>
    <x v="6"/>
  </r>
  <r>
    <n v="529250"/>
    <s v="Cripps, Crystal"/>
    <s v="TCN-RMM11"/>
    <s v="JPG10"/>
    <x v="13"/>
    <x v="2"/>
    <n v="0.4"/>
    <s v="Calvesbert, Jefferson"/>
    <s v="TCN"/>
    <x v="216"/>
    <x v="0"/>
    <x v="6"/>
  </r>
  <r>
    <n v="529293"/>
    <s v="Rammage, Donnie"/>
    <s v="TCN-RFN11"/>
    <s v="JPG10"/>
    <x v="4"/>
    <x v="2"/>
    <n v="0.92"/>
    <s v="Sharpe, Baron"/>
    <s v="TCN"/>
    <x v="99"/>
    <x v="0"/>
    <x v="2"/>
  </r>
  <r>
    <n v="529293"/>
    <s v="Rammage, Donnie"/>
    <s v="TCN-RFN11"/>
    <s v="JPG10"/>
    <x v="11"/>
    <x v="1"/>
    <n v="8"/>
    <s v="Sharpe, Baron"/>
    <s v="TCN"/>
    <x v="99"/>
    <x v="0"/>
    <x v="2"/>
  </r>
  <r>
    <n v="529295"/>
    <s v="Harriman, Robert"/>
    <s v="TCN-RJJ12"/>
    <s v="JPG10"/>
    <x v="12"/>
    <x v="2"/>
    <n v="0.05"/>
    <s v="Albanese, Joseph"/>
    <s v="TCN"/>
    <x v="82"/>
    <x v="0"/>
    <x v="4"/>
  </r>
  <r>
    <n v="529295"/>
    <s v="Harriman, Robert"/>
    <s v="TCN-RJJ12"/>
    <s v="JPG10"/>
    <x v="9"/>
    <x v="2"/>
    <n v="0.42"/>
    <s v="Albanese, Joseph"/>
    <s v="TCN"/>
    <x v="82"/>
    <x v="0"/>
    <x v="4"/>
  </r>
  <r>
    <n v="529570"/>
    <s v="Zettler, Liz"/>
    <s v="TCN-RDA12"/>
    <s v="JPG10"/>
    <x v="24"/>
    <x v="0"/>
    <n v="0.37"/>
    <s v="Lafontaine, Daniel"/>
    <s v="TCN"/>
    <x v="161"/>
    <x v="0"/>
    <x v="0"/>
  </r>
  <r>
    <n v="529577"/>
    <s v="Soares, Justin"/>
    <s v="TCN-RXA11"/>
    <s v="JPG10"/>
    <x v="0"/>
    <x v="0"/>
    <n v="0.57999999999999996"/>
    <s v="Johnson, Steven"/>
    <s v="TCN"/>
    <x v="88"/>
    <x v="0"/>
    <x v="11"/>
  </r>
  <r>
    <n v="549276"/>
    <s v="Franjic, Boris"/>
    <s v="TCN-RBC11"/>
    <s v="JPG10"/>
    <x v="17"/>
    <x v="1"/>
    <n v="8"/>
    <s v="Schweertman, Kevin"/>
    <s v="TCN"/>
    <x v="136"/>
    <x v="0"/>
    <x v="15"/>
  </r>
  <r>
    <n v="529577"/>
    <s v="Soares, Justin"/>
    <s v="TCN-RXA11"/>
    <s v="JPG10"/>
    <x v="18"/>
    <x v="1"/>
    <n v="8"/>
    <s v="Johnson, Steven"/>
    <s v="TCN"/>
    <x v="88"/>
    <x v="0"/>
    <x v="11"/>
  </r>
  <r>
    <n v="529577"/>
    <s v="Soares, Justin"/>
    <s v="TCN-RXA11"/>
    <s v="JPG10"/>
    <x v="19"/>
    <x v="1"/>
    <n v="8"/>
    <s v="Johnson, Steven"/>
    <s v="TCN"/>
    <x v="88"/>
    <x v="0"/>
    <x v="11"/>
  </r>
  <r>
    <n v="529577"/>
    <s v="Soares, Justin"/>
    <s v="TCN-RXA11"/>
    <s v="JPG10"/>
    <x v="20"/>
    <x v="1"/>
    <n v="8"/>
    <s v="Johnson, Steven"/>
    <s v="TCN"/>
    <x v="88"/>
    <x v="0"/>
    <x v="11"/>
  </r>
  <r>
    <n v="529577"/>
    <s v="Soares, Justin"/>
    <s v="TCN-RXA11"/>
    <s v="JPG10"/>
    <x v="15"/>
    <x v="0"/>
    <n v="0.15"/>
    <s v="Johnson, Steven"/>
    <s v="TCN"/>
    <x v="88"/>
    <x v="0"/>
    <x v="11"/>
  </r>
  <r>
    <n v="529586"/>
    <s v="Karimi, Zulfikar"/>
    <s v="TCN-RDF12"/>
    <s v="JPG10"/>
    <x v="20"/>
    <x v="0"/>
    <n v="7.15"/>
    <s v="Zettell, Steve"/>
    <s v="TCN"/>
    <x v="307"/>
    <x v="0"/>
    <x v="0"/>
  </r>
  <r>
    <n v="529587"/>
    <s v="James, Leslie"/>
    <s v="TCN-RJN12"/>
    <s v="JPG10"/>
    <x v="1"/>
    <x v="2"/>
    <n v="2.0699999999999998"/>
    <s v="Turner, Jason"/>
    <s v="TCN"/>
    <x v="155"/>
    <x v="0"/>
    <x v="2"/>
  </r>
  <r>
    <n v="529587"/>
    <s v="James, Leslie"/>
    <s v="TCN-RJN12"/>
    <s v="JPG10"/>
    <x v="18"/>
    <x v="2"/>
    <n v="0.48"/>
    <s v="Turner, Jason"/>
    <s v="TCN"/>
    <x v="155"/>
    <x v="0"/>
    <x v="2"/>
  </r>
  <r>
    <n v="529587"/>
    <s v="James, Leslie"/>
    <s v="TCN-RJN12"/>
    <s v="JPG10"/>
    <x v="20"/>
    <x v="2"/>
    <n v="0.63"/>
    <s v="Turner, Jason"/>
    <s v="TCN"/>
    <x v="155"/>
    <x v="0"/>
    <x v="2"/>
  </r>
  <r>
    <n v="529587"/>
    <s v="James, Leslie"/>
    <s v="TCN-RJN12"/>
    <s v="JPG10"/>
    <x v="9"/>
    <x v="0"/>
    <n v="0.35"/>
    <s v="Turner, Jason"/>
    <s v="TCN"/>
    <x v="155"/>
    <x v="0"/>
    <x v="2"/>
  </r>
  <r>
    <n v="529696"/>
    <s v="Shannon, Drew"/>
    <s v="TCN-RJN12"/>
    <s v="JPG10"/>
    <x v="1"/>
    <x v="2"/>
    <n v="2.0499999999999998"/>
    <s v="Turner, Jason"/>
    <s v="TCN"/>
    <x v="155"/>
    <x v="0"/>
    <x v="2"/>
  </r>
  <r>
    <n v="529696"/>
    <s v="Shannon, Drew"/>
    <s v="TCN-RJN12"/>
    <s v="JPG10"/>
    <x v="7"/>
    <x v="1"/>
    <n v="1.85"/>
    <s v="Turner, Jason"/>
    <s v="TCN"/>
    <x v="155"/>
    <x v="0"/>
    <x v="2"/>
  </r>
  <r>
    <n v="529696"/>
    <s v="Shannon, Drew"/>
    <s v="TCN-RJN12"/>
    <s v="JPG10"/>
    <x v="8"/>
    <x v="1"/>
    <n v="8"/>
    <s v="Turner, Jason"/>
    <s v="TCN"/>
    <x v="155"/>
    <x v="0"/>
    <x v="2"/>
  </r>
  <r>
    <n v="554002"/>
    <s v="Banwait, Manpreet K"/>
    <s v="TCN-RXA12"/>
    <s v="JPG10"/>
    <x v="17"/>
    <x v="1"/>
    <n v="8"/>
    <s v="Killby, Kirk"/>
    <s v="TCN"/>
    <x v="38"/>
    <x v="0"/>
    <x v="11"/>
  </r>
  <r>
    <n v="529696"/>
    <s v="Shannon, Drew"/>
    <s v="TCN-RJN12"/>
    <s v="JPG10"/>
    <x v="18"/>
    <x v="1"/>
    <n v="8"/>
    <s v="Turner, Jason"/>
    <s v="TCN"/>
    <x v="155"/>
    <x v="0"/>
    <x v="2"/>
  </r>
  <r>
    <n v="529697"/>
    <s v="Cousins, Martin"/>
    <s v="TCN-RMC12"/>
    <s v="JPG10"/>
    <x v="1"/>
    <x v="2"/>
    <n v="0.5"/>
    <s v="Hanley, Michael"/>
    <s v="TCN"/>
    <x v="279"/>
    <x v="0"/>
    <x v="6"/>
  </r>
  <r>
    <n v="529697"/>
    <s v="Cousins, Martin"/>
    <s v="TCN-RMC12"/>
    <s v="JPG10"/>
    <x v="0"/>
    <x v="0"/>
    <n v="0.5"/>
    <s v="Hanley, Michael"/>
    <s v="TCN"/>
    <x v="279"/>
    <x v="0"/>
    <x v="6"/>
  </r>
  <r>
    <n v="529886"/>
    <s v="Lederich, Erik"/>
    <s v="TCN-RJB12"/>
    <s v="JPG10"/>
    <x v="9"/>
    <x v="2"/>
    <n v="0.5"/>
    <s v="Richards, Trevor"/>
    <s v="TCN"/>
    <x v="11"/>
    <x v="0"/>
    <x v="4"/>
  </r>
  <r>
    <n v="529887"/>
    <s v="Itoro, Edwin"/>
    <s v="TCN-RDB11"/>
    <s v="JPG10"/>
    <x v="0"/>
    <x v="0"/>
    <n v="0.73"/>
    <s v="Nymeyer, Grant"/>
    <s v="TCN"/>
    <x v="283"/>
    <x v="0"/>
    <x v="0"/>
  </r>
  <r>
    <n v="529887"/>
    <s v="Itoro, Edwin"/>
    <s v="TCN-RDB11"/>
    <s v="JPG10"/>
    <x v="8"/>
    <x v="1"/>
    <n v="4.43"/>
    <s v="Nymeyer, Grant"/>
    <s v="TCN"/>
    <x v="283"/>
    <x v="0"/>
    <x v="0"/>
  </r>
  <r>
    <n v="554958"/>
    <s v="Cole, Justine"/>
    <s v="TCN-RLF12"/>
    <s v="JPG10"/>
    <x v="17"/>
    <x v="1"/>
    <n v="8"/>
    <s v="Tyrrell, Paul"/>
    <s v="TCN"/>
    <x v="143"/>
    <x v="0"/>
    <x v="5"/>
  </r>
  <r>
    <n v="529887"/>
    <s v="Itoro, Edwin"/>
    <s v="TCN-RDB11"/>
    <s v="JPG10"/>
    <x v="22"/>
    <x v="0"/>
    <n v="0.23"/>
    <s v="Nymeyer, Grant"/>
    <s v="TCN"/>
    <x v="283"/>
    <x v="0"/>
    <x v="0"/>
  </r>
  <r>
    <n v="529887"/>
    <s v="Itoro, Edwin"/>
    <s v="TCN-RDB11"/>
    <s v="JPG10"/>
    <x v="15"/>
    <x v="0"/>
    <n v="0.25"/>
    <s v="Nymeyer, Grant"/>
    <s v="TCN"/>
    <x v="283"/>
    <x v="0"/>
    <x v="0"/>
  </r>
  <r>
    <n v="529888"/>
    <s v="Hurley, Tamara"/>
    <s v="TCN-RLE12"/>
    <s v="JPG10"/>
    <x v="2"/>
    <x v="1"/>
    <n v="4.47"/>
    <s v="Fortin, Dominic"/>
    <s v="TCN"/>
    <x v="111"/>
    <x v="0"/>
    <x v="5"/>
  </r>
  <r>
    <n v="529888"/>
    <s v="Hurley, Tamara"/>
    <s v="TCN-RLE12"/>
    <s v="JPG10"/>
    <x v="5"/>
    <x v="1"/>
    <n v="8"/>
    <s v="Fortin, Dominic"/>
    <s v="TCN"/>
    <x v="111"/>
    <x v="0"/>
    <x v="5"/>
  </r>
  <r>
    <n v="529888"/>
    <s v="Hurley, Tamara"/>
    <s v="TCN-RLE12"/>
    <s v="JPG10"/>
    <x v="6"/>
    <x v="1"/>
    <n v="8"/>
    <s v="Fortin, Dominic"/>
    <s v="TCN"/>
    <x v="111"/>
    <x v="0"/>
    <x v="5"/>
  </r>
  <r>
    <n v="529888"/>
    <s v="Hurley, Tamara"/>
    <s v="TCN-RLE12"/>
    <s v="JPG10"/>
    <x v="7"/>
    <x v="1"/>
    <n v="8"/>
    <s v="Fortin, Dominic"/>
    <s v="TCN"/>
    <x v="111"/>
    <x v="0"/>
    <x v="5"/>
  </r>
  <r>
    <n v="529888"/>
    <s v="Hurley, Tamara"/>
    <s v="TCN-RLE12"/>
    <s v="JPG10"/>
    <x v="8"/>
    <x v="1"/>
    <n v="8"/>
    <s v="Fortin, Dominic"/>
    <s v="TCN"/>
    <x v="111"/>
    <x v="0"/>
    <x v="5"/>
  </r>
  <r>
    <n v="529890"/>
    <s v="Hancock, Jennifer"/>
    <s v="TCN-RSF12"/>
    <s v="JPG10"/>
    <x v="2"/>
    <x v="2"/>
    <n v="1.53"/>
    <s v="Richards, Geoff"/>
    <s v="TCN"/>
    <x v="322"/>
    <x v="0"/>
    <x v="8"/>
  </r>
  <r>
    <n v="529890"/>
    <s v="Hancock, Jennifer"/>
    <s v="TCN-RSF12"/>
    <s v="JPG10"/>
    <x v="11"/>
    <x v="1"/>
    <n v="8"/>
    <s v="Richards, Geoff"/>
    <s v="TCN"/>
    <x v="322"/>
    <x v="0"/>
    <x v="8"/>
  </r>
  <r>
    <n v="529890"/>
    <s v="Hancock, Jennifer"/>
    <s v="TCN-RSF12"/>
    <s v="JPG10"/>
    <x v="12"/>
    <x v="1"/>
    <n v="8"/>
    <s v="Richards, Geoff"/>
    <s v="TCN"/>
    <x v="322"/>
    <x v="0"/>
    <x v="8"/>
  </r>
  <r>
    <n v="529893"/>
    <s v="Dilts, Brandon"/>
    <s v="TCN-RMK12"/>
    <s v="JPG10"/>
    <x v="1"/>
    <x v="2"/>
    <n v="0.43"/>
    <s v="Idzik, Steve"/>
    <s v="TCN"/>
    <x v="262"/>
    <x v="0"/>
    <x v="6"/>
  </r>
  <r>
    <n v="529895"/>
    <s v="Clark, Ashley"/>
    <s v="TCN-RXA11"/>
    <s v="JPG10"/>
    <x v="0"/>
    <x v="2"/>
    <n v="0.6"/>
    <s v="Johnson, Steven"/>
    <s v="TCN"/>
    <x v="88"/>
    <x v="0"/>
    <x v="11"/>
  </r>
  <r>
    <n v="529895"/>
    <s v="Clark, Ashley"/>
    <s v="TCN-RXA11"/>
    <s v="JPG10"/>
    <x v="22"/>
    <x v="0"/>
    <n v="0.22"/>
    <s v="Johnson, Steven"/>
    <s v="TCN"/>
    <x v="88"/>
    <x v="0"/>
    <x v="11"/>
  </r>
  <r>
    <n v="529895"/>
    <s v="Clark, Ashley"/>
    <s v="TCN-RXA11"/>
    <s v="JPG10"/>
    <x v="15"/>
    <x v="0"/>
    <n v="0.13"/>
    <s v="Johnson, Steven"/>
    <s v="TCN"/>
    <x v="88"/>
    <x v="0"/>
    <x v="11"/>
  </r>
  <r>
    <n v="529898"/>
    <s v="Biswas, Sujit"/>
    <s v="TCN-RSB12"/>
    <s v="JPG10"/>
    <x v="2"/>
    <x v="2"/>
    <n v="0.82"/>
    <s v="Young, Jesse"/>
    <s v="TCN"/>
    <x v="311"/>
    <x v="0"/>
    <x v="8"/>
  </r>
  <r>
    <n v="530005"/>
    <s v="Shushack, Tania"/>
    <s v="TCN-RLF11"/>
    <s v="JPG10"/>
    <x v="6"/>
    <x v="2"/>
    <n v="0.57999999999999996"/>
    <s v="Unwin, Chris"/>
    <s v="TCN"/>
    <x v="152"/>
    <x v="0"/>
    <x v="5"/>
  </r>
  <r>
    <n v="530005"/>
    <s v="Shushack, Tania"/>
    <s v="TCN-RLF11"/>
    <s v="JPG10"/>
    <x v="7"/>
    <x v="1"/>
    <n v="8"/>
    <s v="Unwin, Chris"/>
    <s v="TCN"/>
    <x v="152"/>
    <x v="0"/>
    <x v="5"/>
  </r>
  <r>
    <n v="530005"/>
    <s v="Shushack, Tania"/>
    <s v="TCN-RLF11"/>
    <s v="JPG10"/>
    <x v="8"/>
    <x v="1"/>
    <n v="8"/>
    <s v="Unwin, Chris"/>
    <s v="TCN"/>
    <x v="152"/>
    <x v="0"/>
    <x v="5"/>
  </r>
  <r>
    <n v="555608"/>
    <s v="Bruni, Alexandra"/>
    <s v="TCN-RST12"/>
    <s v="JPG10"/>
    <x v="17"/>
    <x v="1"/>
    <n v="8"/>
    <s v="Jankovics, Ella"/>
    <s v="TCN"/>
    <x v="326"/>
    <x v="0"/>
    <x v="8"/>
  </r>
  <r>
    <n v="530005"/>
    <s v="Shushack, Tania"/>
    <s v="TCN-RLF11"/>
    <s v="JPG10"/>
    <x v="18"/>
    <x v="1"/>
    <n v="8"/>
    <s v="Unwin, Chris"/>
    <s v="TCN"/>
    <x v="152"/>
    <x v="0"/>
    <x v="5"/>
  </r>
  <r>
    <n v="530005"/>
    <s v="Shushack, Tania"/>
    <s v="TCN-RLF11"/>
    <s v="JPG10"/>
    <x v="19"/>
    <x v="1"/>
    <n v="8"/>
    <s v="Unwin, Chris"/>
    <s v="TCN"/>
    <x v="152"/>
    <x v="0"/>
    <x v="5"/>
  </r>
  <r>
    <n v="530008"/>
    <s v="Seitz, Terry"/>
    <s v="TCN-NWA22"/>
    <s v="JPG10"/>
    <x v="16"/>
    <x v="0"/>
    <n v="8"/>
    <s v="Cabral, Terry"/>
    <s v="TCN"/>
    <x v="90"/>
    <x v="1"/>
    <x v="2"/>
  </r>
  <r>
    <n v="530008"/>
    <s v="Seitz, Terry"/>
    <s v="TCN-NWA22"/>
    <s v="JPG10"/>
    <x v="9"/>
    <x v="0"/>
    <n v="3.93"/>
    <s v="Cabral, Terry"/>
    <s v="TCN"/>
    <x v="90"/>
    <x v="1"/>
    <x v="2"/>
  </r>
  <r>
    <n v="530010"/>
    <s v="Reuber, Chris"/>
    <s v="TCN-RSI12"/>
    <s v="JPG10"/>
    <x v="2"/>
    <x v="2"/>
    <n v="1.1000000000000001"/>
    <s v="Tremblay, Joshua"/>
    <s v="TCN"/>
    <x v="352"/>
    <x v="0"/>
    <x v="8"/>
  </r>
  <r>
    <n v="530010"/>
    <s v="Reuber, Chris"/>
    <s v="TCN-RSI12"/>
    <s v="JPG10"/>
    <x v="7"/>
    <x v="1"/>
    <n v="8"/>
    <s v="Tremblay, Joshua"/>
    <s v="TCN"/>
    <x v="352"/>
    <x v="0"/>
    <x v="8"/>
  </r>
  <r>
    <n v="530010"/>
    <s v="Reuber, Chris"/>
    <s v="TCN-RSI12"/>
    <s v="JPG10"/>
    <x v="8"/>
    <x v="1"/>
    <n v="8"/>
    <s v="Tremblay, Joshua"/>
    <s v="TCN"/>
    <x v="352"/>
    <x v="0"/>
    <x v="8"/>
  </r>
  <r>
    <n v="555645"/>
    <s v="Xurieb, Lawrence"/>
    <s v="TCN-RST12"/>
    <s v="JPG10"/>
    <x v="17"/>
    <x v="1"/>
    <n v="4.33"/>
    <s v="Jankovics, Ella"/>
    <s v="TCN"/>
    <x v="326"/>
    <x v="0"/>
    <x v="8"/>
  </r>
  <r>
    <n v="530010"/>
    <s v="Reuber, Chris"/>
    <s v="TCN-RSI12"/>
    <s v="JPG10"/>
    <x v="18"/>
    <x v="1"/>
    <n v="8"/>
    <s v="Tremblay, Joshua"/>
    <s v="TCN"/>
    <x v="352"/>
    <x v="0"/>
    <x v="8"/>
  </r>
  <r>
    <n v="530261"/>
    <s v="Thakur, Abhinay"/>
    <s v="TCN-RBC19"/>
    <s v="JPG10"/>
    <x v="12"/>
    <x v="1"/>
    <n v="8"/>
    <s v="Bougram, Ryan"/>
    <s v="TCN"/>
    <x v="192"/>
    <x v="0"/>
    <x v="15"/>
  </r>
  <r>
    <n v="530261"/>
    <s v="Thakur, Abhinay"/>
    <s v="TCN-RBC19"/>
    <s v="JPG10"/>
    <x v="13"/>
    <x v="1"/>
    <n v="8"/>
    <s v="Bougram, Ryan"/>
    <s v="TCN"/>
    <x v="192"/>
    <x v="0"/>
    <x v="15"/>
  </r>
  <r>
    <n v="530261"/>
    <s v="Thakur, Abhinay"/>
    <s v="TCN-RBC19"/>
    <s v="JPG10"/>
    <x v="14"/>
    <x v="1"/>
    <n v="8"/>
    <s v="Bougram, Ryan"/>
    <s v="TCN"/>
    <x v="192"/>
    <x v="0"/>
    <x v="15"/>
  </r>
  <r>
    <n v="530261"/>
    <s v="Thakur, Abhinay"/>
    <s v="TCN-RBC19"/>
    <s v="JPG10"/>
    <x v="16"/>
    <x v="1"/>
    <n v="8"/>
    <s v="Bougram, Ryan"/>
    <s v="TCN"/>
    <x v="192"/>
    <x v="0"/>
    <x v="15"/>
  </r>
  <r>
    <n v="530261"/>
    <s v="Thakur, Abhinay"/>
    <s v="TCN-RBC19"/>
    <s v="JPG10"/>
    <x v="21"/>
    <x v="1"/>
    <n v="8"/>
    <s v="Bougram, Ryan"/>
    <s v="TCN"/>
    <x v="192"/>
    <x v="0"/>
    <x v="15"/>
  </r>
  <r>
    <n v="530263"/>
    <s v="Salinas, Walter"/>
    <s v="TCN-WWI11"/>
    <s v="JPG10"/>
    <x v="0"/>
    <x v="2"/>
    <n v="0.42"/>
    <s v="Mount, Kevin"/>
    <s v="TCN"/>
    <x v="106"/>
    <x v="0"/>
    <x v="13"/>
  </r>
  <r>
    <n v="530263"/>
    <s v="Salinas, Walter"/>
    <s v="TCN-WWI11"/>
    <s v="JPG10"/>
    <x v="18"/>
    <x v="2"/>
    <n v="7.0000000000000007E-2"/>
    <s v="Mount, Kevin"/>
    <s v="TCN"/>
    <x v="106"/>
    <x v="0"/>
    <x v="13"/>
  </r>
  <r>
    <n v="530263"/>
    <s v="Salinas, Walter"/>
    <s v="TCN-WWI11"/>
    <s v="JPG10"/>
    <x v="22"/>
    <x v="2"/>
    <n v="0.45"/>
    <s v="Mount, Kevin"/>
    <s v="TCN"/>
    <x v="106"/>
    <x v="0"/>
    <x v="13"/>
  </r>
  <r>
    <n v="530264"/>
    <s v="Rakhra, Manpreet"/>
    <s v="TCN-RML11"/>
    <s v="JPG10"/>
    <x v="1"/>
    <x v="2"/>
    <n v="0.27"/>
    <s v="Murphy, Chris"/>
    <s v="TCN"/>
    <x v="321"/>
    <x v="0"/>
    <x v="6"/>
  </r>
  <r>
    <n v="530264"/>
    <s v="Rakhra, Manpreet"/>
    <s v="TCN-RML11"/>
    <s v="JPG10"/>
    <x v="13"/>
    <x v="2"/>
    <n v="0.43"/>
    <s v="Murphy, Chris"/>
    <s v="TCN"/>
    <x v="321"/>
    <x v="0"/>
    <x v="6"/>
  </r>
  <r>
    <n v="530265"/>
    <s v="Parent, Cameron"/>
    <s v="TCN-RWS11"/>
    <s v="JPG10"/>
    <x v="1"/>
    <x v="2"/>
    <n v="1.67"/>
    <s v="Miller, Jeff"/>
    <s v="TCN"/>
    <x v="146"/>
    <x v="0"/>
    <x v="2"/>
  </r>
  <r>
    <n v="555930"/>
    <s v="Kuhl, Kerri-Lynn"/>
    <s v="TCN-RDC12"/>
    <s v="JPG10"/>
    <x v="17"/>
    <x v="1"/>
    <n v="8"/>
    <s v="Scott, Cory"/>
    <s v="TCN"/>
    <x v="209"/>
    <x v="0"/>
    <x v="0"/>
  </r>
  <r>
    <n v="530267"/>
    <s v="Menjivar, Nathalie"/>
    <s v="TCN-RST12"/>
    <s v="JPG10"/>
    <x v="2"/>
    <x v="0"/>
    <n v="1.53"/>
    <s v="Jankovics, Ella"/>
    <s v="TCN"/>
    <x v="326"/>
    <x v="0"/>
    <x v="8"/>
  </r>
  <r>
    <n v="555940"/>
    <s v="Cortez, Jon Paul"/>
    <s v="TCN-RDB12"/>
    <s v="JPG10"/>
    <x v="17"/>
    <x v="1"/>
    <n v="8"/>
    <s v="Danby, Mark"/>
    <s v="TCN"/>
    <x v="302"/>
    <x v="0"/>
    <x v="0"/>
  </r>
  <r>
    <n v="530271"/>
    <s v="Kauntz, Natalie"/>
    <s v="TCN-RSB11"/>
    <s v="JPG10"/>
    <x v="18"/>
    <x v="1"/>
    <n v="8"/>
    <s v="Mohammed, Samir"/>
    <s v="TCN"/>
    <x v="360"/>
    <x v="0"/>
    <x v="8"/>
  </r>
  <r>
    <n v="530271"/>
    <s v="Kauntz, Natalie"/>
    <s v="TCN-RSB11"/>
    <s v="JPG10"/>
    <x v="19"/>
    <x v="1"/>
    <n v="8"/>
    <s v="Mohammed, Samir"/>
    <s v="TCN"/>
    <x v="360"/>
    <x v="0"/>
    <x v="8"/>
  </r>
  <r>
    <n v="530275"/>
    <s v="Eadie, Robyn"/>
    <s v="TCN-RSE12"/>
    <s v="JPG10"/>
    <x v="1"/>
    <x v="0"/>
    <n v="1.77"/>
    <s v="Van Dyk, Jonathan"/>
    <s v="TCN"/>
    <x v="299"/>
    <x v="0"/>
    <x v="8"/>
  </r>
  <r>
    <n v="530436"/>
    <s v="Rayner, Alex"/>
    <s v="TCN-WMC12"/>
    <s v="JPG10"/>
    <x v="6"/>
    <x v="0"/>
    <n v="0.23"/>
    <s v="Johnston, David"/>
    <s v="TCN"/>
    <x v="167"/>
    <x v="0"/>
    <x v="17"/>
  </r>
  <r>
    <n v="530436"/>
    <s v="Rayner, Alex"/>
    <s v="TCN-WMC12"/>
    <s v="JPG10"/>
    <x v="23"/>
    <x v="0"/>
    <n v="0.27"/>
    <s v="Johnston, David"/>
    <s v="TCN"/>
    <x v="167"/>
    <x v="0"/>
    <x v="17"/>
  </r>
  <r>
    <n v="530436"/>
    <s v="Rayner, Alex"/>
    <s v="TCN-WMC12"/>
    <s v="JPG10"/>
    <x v="12"/>
    <x v="2"/>
    <n v="0.4"/>
    <s v="Johnston, David"/>
    <s v="TCN"/>
    <x v="167"/>
    <x v="0"/>
    <x v="17"/>
  </r>
  <r>
    <n v="530436"/>
    <s v="Rayner, Alex"/>
    <s v="TCN-WMC12"/>
    <s v="JPG10"/>
    <x v="13"/>
    <x v="2"/>
    <n v="0.38"/>
    <s v="Johnston, David"/>
    <s v="TCN"/>
    <x v="167"/>
    <x v="0"/>
    <x v="17"/>
  </r>
  <r>
    <n v="530436"/>
    <s v="Rayner, Alex"/>
    <s v="TCN-WMC12"/>
    <s v="JPG10"/>
    <x v="16"/>
    <x v="2"/>
    <n v="0.22"/>
    <s v="Johnston, David"/>
    <s v="TCN"/>
    <x v="167"/>
    <x v="0"/>
    <x v="17"/>
  </r>
  <r>
    <n v="530436"/>
    <s v="Rayner, Alex"/>
    <s v="TCN-WMC12"/>
    <s v="JPG10"/>
    <x v="21"/>
    <x v="2"/>
    <n v="0.33"/>
    <s v="Johnston, David"/>
    <s v="TCN"/>
    <x v="167"/>
    <x v="0"/>
    <x v="17"/>
  </r>
  <r>
    <n v="530436"/>
    <s v="Rayner, Alex"/>
    <s v="TCN-WMC12"/>
    <s v="JPG10"/>
    <x v="9"/>
    <x v="2"/>
    <n v="0.65"/>
    <s v="Johnston, David"/>
    <s v="TCN"/>
    <x v="167"/>
    <x v="0"/>
    <x v="17"/>
  </r>
  <r>
    <n v="530473"/>
    <s v="Han, Meng"/>
    <s v="TCN-RMP12"/>
    <s v="JPG10"/>
    <x v="1"/>
    <x v="2"/>
    <n v="0.48"/>
    <s v="Matekovic, Mark"/>
    <s v="TCN"/>
    <x v="244"/>
    <x v="0"/>
    <x v="6"/>
  </r>
  <r>
    <n v="530474"/>
    <s v="Hamilton, Richard"/>
    <s v="TCN-WTL12"/>
    <s v="JPG10"/>
    <x v="4"/>
    <x v="0"/>
    <n v="0.48"/>
    <s v="Riches, Robert"/>
    <s v="TCN"/>
    <x v="199"/>
    <x v="0"/>
    <x v="9"/>
  </r>
  <r>
    <n v="530474"/>
    <s v="Hamilton, Richard"/>
    <s v="TCN-WTL12"/>
    <s v="JPG10"/>
    <x v="5"/>
    <x v="2"/>
    <n v="0.2"/>
    <s v="Riches, Robert"/>
    <s v="TCN"/>
    <x v="199"/>
    <x v="0"/>
    <x v="9"/>
  </r>
  <r>
    <n v="530474"/>
    <s v="Hamilton, Richard"/>
    <s v="TCN-WTL12"/>
    <s v="JPG10"/>
    <x v="6"/>
    <x v="0"/>
    <n v="0.38"/>
    <s v="Riches, Robert"/>
    <s v="TCN"/>
    <x v="199"/>
    <x v="0"/>
    <x v="9"/>
  </r>
  <r>
    <n v="530474"/>
    <s v="Hamilton, Richard"/>
    <s v="TCN-WTL12"/>
    <s v="JPG10"/>
    <x v="7"/>
    <x v="0"/>
    <n v="0.45"/>
    <s v="Riches, Robert"/>
    <s v="TCN"/>
    <x v="199"/>
    <x v="0"/>
    <x v="9"/>
  </r>
  <r>
    <n v="530474"/>
    <s v="Hamilton, Richard"/>
    <s v="TCN-WTL12"/>
    <s v="JPG10"/>
    <x v="11"/>
    <x v="0"/>
    <n v="0.47"/>
    <s v="Riches, Robert"/>
    <s v="TCN"/>
    <x v="199"/>
    <x v="0"/>
    <x v="9"/>
  </r>
  <r>
    <n v="530474"/>
    <s v="Hamilton, Richard"/>
    <s v="TCN-WTL12"/>
    <s v="JPG10"/>
    <x v="12"/>
    <x v="0"/>
    <n v="0.35"/>
    <s v="Riches, Robert"/>
    <s v="TCN"/>
    <x v="199"/>
    <x v="0"/>
    <x v="9"/>
  </r>
  <r>
    <n v="530474"/>
    <s v="Hamilton, Richard"/>
    <s v="TCN-WTL12"/>
    <s v="JPG10"/>
    <x v="13"/>
    <x v="0"/>
    <n v="0.37"/>
    <s v="Riches, Robert"/>
    <s v="TCN"/>
    <x v="199"/>
    <x v="0"/>
    <x v="9"/>
  </r>
  <r>
    <n v="530474"/>
    <s v="Hamilton, Richard"/>
    <s v="TCN-WTL12"/>
    <s v="JPG10"/>
    <x v="16"/>
    <x v="0"/>
    <n v="0.17"/>
    <s v="Riches, Robert"/>
    <s v="TCN"/>
    <x v="199"/>
    <x v="0"/>
    <x v="9"/>
  </r>
  <r>
    <n v="530474"/>
    <s v="Hamilton, Richard"/>
    <s v="TCN-WTL12"/>
    <s v="JPG10"/>
    <x v="21"/>
    <x v="0"/>
    <n v="0.1"/>
    <s v="Riches, Robert"/>
    <s v="TCN"/>
    <x v="199"/>
    <x v="0"/>
    <x v="9"/>
  </r>
  <r>
    <n v="530474"/>
    <s v="Hamilton, Richard"/>
    <s v="TCN-WTL12"/>
    <s v="JPG10"/>
    <x v="9"/>
    <x v="0"/>
    <n v="0.35"/>
    <s v="Riches, Robert"/>
    <s v="TCN"/>
    <x v="199"/>
    <x v="0"/>
    <x v="9"/>
  </r>
  <r>
    <n v="530476"/>
    <s v="Gohar, Muhammad"/>
    <s v="TCN-RDB11"/>
    <s v="JPG10"/>
    <x v="22"/>
    <x v="0"/>
    <n v="0.25"/>
    <s v="Nymeyer, Grant"/>
    <s v="TCN"/>
    <x v="283"/>
    <x v="0"/>
    <x v="0"/>
  </r>
  <r>
    <n v="530477"/>
    <s v="Freer, Jennifer"/>
    <s v="TCN-RLF11"/>
    <s v="JPG10"/>
    <x v="6"/>
    <x v="2"/>
    <n v="0.53"/>
    <s v="Unwin, Chris"/>
    <s v="TCN"/>
    <x v="152"/>
    <x v="0"/>
    <x v="5"/>
  </r>
  <r>
    <n v="530477"/>
    <s v="Freer, Jennifer"/>
    <s v="TCN-RLF11"/>
    <s v="JPG10"/>
    <x v="22"/>
    <x v="2"/>
    <n v="7.0000000000000007E-2"/>
    <s v="Unwin, Chris"/>
    <s v="TCN"/>
    <x v="152"/>
    <x v="0"/>
    <x v="5"/>
  </r>
  <r>
    <n v="530478"/>
    <s v="Dowling, Andrea"/>
    <s v="TCN-RSU12"/>
    <s v="JPG10"/>
    <x v="2"/>
    <x v="2"/>
    <n v="0.73"/>
    <s v="Waring, Andrea"/>
    <s v="TCN"/>
    <x v="327"/>
    <x v="0"/>
    <x v="8"/>
  </r>
  <r>
    <n v="530479"/>
    <s v="Dionela, Ruben"/>
    <s v="TCN-RSU11"/>
    <s v="JPG10"/>
    <x v="1"/>
    <x v="1"/>
    <n v="8"/>
    <s v="Wiles, Eric"/>
    <s v="TCN"/>
    <x v="230"/>
    <x v="0"/>
    <x v="8"/>
  </r>
  <r>
    <n v="530480"/>
    <s v="Demonteverde, Allan"/>
    <s v="TCN-RJJ11"/>
    <s v="JPG10"/>
    <x v="13"/>
    <x v="1"/>
    <n v="4.43"/>
    <s v="Szijarto, Peter"/>
    <s v="TCN"/>
    <x v="34"/>
    <x v="0"/>
    <x v="4"/>
  </r>
  <r>
    <n v="530480"/>
    <s v="Demonteverde, Allan"/>
    <s v="TCN-RJJ11"/>
    <s v="JPG10"/>
    <x v="14"/>
    <x v="1"/>
    <n v="8"/>
    <s v="Szijarto, Peter"/>
    <s v="TCN"/>
    <x v="34"/>
    <x v="0"/>
    <x v="4"/>
  </r>
  <r>
    <n v="530480"/>
    <s v="Demonteverde, Allan"/>
    <s v="TCN-RJJ11"/>
    <s v="JPG10"/>
    <x v="16"/>
    <x v="1"/>
    <n v="8"/>
    <s v="Szijarto, Peter"/>
    <s v="TCN"/>
    <x v="34"/>
    <x v="0"/>
    <x v="4"/>
  </r>
  <r>
    <n v="530480"/>
    <s v="Demonteverde, Allan"/>
    <s v="TCN-RJJ11"/>
    <s v="JPG10"/>
    <x v="21"/>
    <x v="1"/>
    <n v="8"/>
    <s v="Szijarto, Peter"/>
    <s v="TCN"/>
    <x v="34"/>
    <x v="0"/>
    <x v="4"/>
  </r>
  <r>
    <n v="530480"/>
    <s v="Demonteverde, Allan"/>
    <s v="TCN-RJJ11"/>
    <s v="JPG10"/>
    <x v="9"/>
    <x v="1"/>
    <n v="8"/>
    <s v="Szijarto, Peter"/>
    <s v="TCN"/>
    <x v="34"/>
    <x v="0"/>
    <x v="4"/>
  </r>
  <r>
    <n v="530482"/>
    <s v="Barrett, Joshua"/>
    <s v="TCN-RFN11"/>
    <s v="JPG10"/>
    <x v="3"/>
    <x v="2"/>
    <n v="0.17"/>
    <s v="Sharpe, Baron"/>
    <s v="TCN"/>
    <x v="99"/>
    <x v="0"/>
    <x v="2"/>
  </r>
  <r>
    <n v="530482"/>
    <s v="Barrett, Joshua"/>
    <s v="TCN-RFN11"/>
    <s v="JPG10"/>
    <x v="4"/>
    <x v="2"/>
    <n v="0.88"/>
    <s v="Sharpe, Baron"/>
    <s v="TCN"/>
    <x v="99"/>
    <x v="0"/>
    <x v="2"/>
  </r>
  <r>
    <n v="530483"/>
    <s v="Asefaw, Filimon"/>
    <s v="TCN-RTD12"/>
    <s v="JPG10"/>
    <x v="1"/>
    <x v="0"/>
    <n v="0.05"/>
    <s v="McClung, Eric"/>
    <s v="TCN"/>
    <x v="359"/>
    <x v="0"/>
    <x v="1"/>
  </r>
  <r>
    <n v="530522"/>
    <s v="Raimundo, Edgad"/>
    <s v="TCN-RDF11"/>
    <s v="JPG10"/>
    <x v="15"/>
    <x v="0"/>
    <n v="0.17"/>
    <s v="Underhill, Christopher"/>
    <s v="TCN"/>
    <x v="151"/>
    <x v="0"/>
    <x v="0"/>
  </r>
  <r>
    <n v="530605"/>
    <s v="Mathew, Joseph"/>
    <s v="TCN-RJU11"/>
    <s v="JPG10"/>
    <x v="5"/>
    <x v="1"/>
    <n v="8"/>
    <s v="Dragun, John"/>
    <s v="TCN"/>
    <x v="198"/>
    <x v="0"/>
    <x v="4"/>
  </r>
  <r>
    <n v="530605"/>
    <s v="Mathew, Joseph"/>
    <s v="TCN-RJU11"/>
    <s v="JPG10"/>
    <x v="6"/>
    <x v="1"/>
    <n v="8"/>
    <s v="Dragun, John"/>
    <s v="TCN"/>
    <x v="198"/>
    <x v="0"/>
    <x v="4"/>
  </r>
  <r>
    <n v="530606"/>
    <s v="Hertog, Brandon"/>
    <s v="TCN-RMC11"/>
    <s v="JPG10"/>
    <x v="1"/>
    <x v="2"/>
    <n v="0.25"/>
    <s v="Ellis, Doug"/>
    <s v="TCN"/>
    <x v="153"/>
    <x v="0"/>
    <x v="6"/>
  </r>
  <r>
    <n v="530606"/>
    <s v="Hertog, Brandon"/>
    <s v="TCN-RMC11"/>
    <s v="JPG10"/>
    <x v="13"/>
    <x v="2"/>
    <n v="0.38"/>
    <s v="Ellis, Doug"/>
    <s v="TCN"/>
    <x v="153"/>
    <x v="0"/>
    <x v="6"/>
  </r>
  <r>
    <n v="530614"/>
    <s v="Dutta, Akhil"/>
    <s v="TCN-RMF12"/>
    <s v="JPG10"/>
    <x v="1"/>
    <x v="2"/>
    <n v="0.5"/>
    <s v="Tilford, Tanya"/>
    <s v="TCN"/>
    <x v="107"/>
    <x v="0"/>
    <x v="6"/>
  </r>
  <r>
    <n v="556253"/>
    <s v="Raghavendra, Avinash"/>
    <s v="TCN-RTA11"/>
    <s v="JPG10"/>
    <x v="17"/>
    <x v="1"/>
    <n v="8"/>
    <s v="Cochrane, Curtis"/>
    <s v="TCN"/>
    <x v="290"/>
    <x v="0"/>
    <x v="1"/>
  </r>
  <r>
    <n v="530615"/>
    <s v="Dickson-schmidt, Madison"/>
    <s v="TCN-RMM11"/>
    <s v="JPG10"/>
    <x v="1"/>
    <x v="1"/>
    <n v="8"/>
    <s v="Calvesbert, Jefferson"/>
    <s v="TCN"/>
    <x v="216"/>
    <x v="0"/>
    <x v="6"/>
  </r>
  <r>
    <n v="530615"/>
    <s v="Dickson-schmidt, Madison"/>
    <s v="TCN-RMM11"/>
    <s v="JPG10"/>
    <x v="3"/>
    <x v="1"/>
    <n v="8"/>
    <s v="Calvesbert, Jefferson"/>
    <s v="TCN"/>
    <x v="216"/>
    <x v="0"/>
    <x v="6"/>
  </r>
  <r>
    <n v="530615"/>
    <s v="Dickson-schmidt, Madison"/>
    <s v="TCN-RMM11"/>
    <s v="JPG10"/>
    <x v="2"/>
    <x v="2"/>
    <n v="7.0000000000000007E-2"/>
    <s v="Calvesbert, Jefferson"/>
    <s v="TCN"/>
    <x v="216"/>
    <x v="0"/>
    <x v="6"/>
  </r>
  <r>
    <n v="530620"/>
    <s v="Bradshaw, Stephanie"/>
    <s v="TCN-RML11"/>
    <s v="JPG10"/>
    <x v="1"/>
    <x v="2"/>
    <n v="0.27"/>
    <s v="Murphy, Chris"/>
    <s v="TCN"/>
    <x v="321"/>
    <x v="0"/>
    <x v="6"/>
  </r>
  <r>
    <n v="530620"/>
    <s v="Bradshaw, Stephanie"/>
    <s v="TCN-RML11"/>
    <s v="JPG10"/>
    <x v="2"/>
    <x v="2"/>
    <n v="0.2"/>
    <s v="Murphy, Chris"/>
    <s v="TCN"/>
    <x v="321"/>
    <x v="0"/>
    <x v="6"/>
  </r>
  <r>
    <n v="530620"/>
    <s v="Bradshaw, Stephanie"/>
    <s v="TCN-RML11"/>
    <s v="JPG10"/>
    <x v="13"/>
    <x v="2"/>
    <n v="0.43"/>
    <s v="Murphy, Chris"/>
    <s v="TCN"/>
    <x v="321"/>
    <x v="0"/>
    <x v="6"/>
  </r>
  <r>
    <n v="530634"/>
    <s v="Frey, Kendrik"/>
    <s v="TCN-RDF12"/>
    <s v="JPG10"/>
    <x v="11"/>
    <x v="0"/>
    <n v="7.73"/>
    <s v="Zettell, Steve"/>
    <s v="TCN"/>
    <x v="307"/>
    <x v="0"/>
    <x v="0"/>
  </r>
  <r>
    <n v="530751"/>
    <s v="Mommersteeg, Luke"/>
    <s v="TCN-RJN12"/>
    <s v="JPG10"/>
    <x v="1"/>
    <x v="2"/>
    <n v="2.0499999999999998"/>
    <s v="Turner, Jason"/>
    <s v="TCN"/>
    <x v="155"/>
    <x v="0"/>
    <x v="2"/>
  </r>
  <r>
    <n v="530751"/>
    <s v="Mommersteeg, Luke"/>
    <s v="TCN-RJN12"/>
    <s v="JPG10"/>
    <x v="3"/>
    <x v="2"/>
    <n v="0.97"/>
    <s v="Turner, Jason"/>
    <s v="TCN"/>
    <x v="155"/>
    <x v="0"/>
    <x v="2"/>
  </r>
  <r>
    <n v="530751"/>
    <s v="Mommersteeg, Luke"/>
    <s v="TCN-RJN12"/>
    <s v="JPG10"/>
    <x v="2"/>
    <x v="2"/>
    <n v="1.42"/>
    <s v="Turner, Jason"/>
    <s v="TCN"/>
    <x v="155"/>
    <x v="0"/>
    <x v="2"/>
  </r>
  <r>
    <n v="530751"/>
    <s v="Mommersteeg, Luke"/>
    <s v="TCN-RJN12"/>
    <s v="JPG10"/>
    <x v="5"/>
    <x v="2"/>
    <n v="0.2"/>
    <s v="Turner, Jason"/>
    <s v="TCN"/>
    <x v="155"/>
    <x v="0"/>
    <x v="2"/>
  </r>
  <r>
    <n v="530751"/>
    <s v="Mommersteeg, Luke"/>
    <s v="TCN-RJN12"/>
    <s v="JPG10"/>
    <x v="6"/>
    <x v="2"/>
    <n v="0.27"/>
    <s v="Turner, Jason"/>
    <s v="TCN"/>
    <x v="155"/>
    <x v="0"/>
    <x v="2"/>
  </r>
  <r>
    <n v="556980"/>
    <s v="McMichael, Dylan"/>
    <s v="TCN-RSC11"/>
    <s v="JPG10"/>
    <x v="17"/>
    <x v="1"/>
    <n v="8"/>
    <s v="Thomson, Robert"/>
    <s v="TCN"/>
    <x v="384"/>
    <x v="0"/>
    <x v="8"/>
  </r>
  <r>
    <n v="530751"/>
    <s v="Mommersteeg, Luke"/>
    <s v="TCN-RJN12"/>
    <s v="JPG10"/>
    <x v="18"/>
    <x v="2"/>
    <n v="0.47"/>
    <s v="Turner, Jason"/>
    <s v="TCN"/>
    <x v="155"/>
    <x v="0"/>
    <x v="2"/>
  </r>
  <r>
    <n v="530751"/>
    <s v="Mommersteeg, Luke"/>
    <s v="TCN-RJN12"/>
    <s v="JPG10"/>
    <x v="10"/>
    <x v="1"/>
    <n v="6.75"/>
    <s v="Turner, Jason"/>
    <s v="TCN"/>
    <x v="155"/>
    <x v="0"/>
    <x v="2"/>
  </r>
  <r>
    <n v="530751"/>
    <s v="Mommersteeg, Luke"/>
    <s v="TCN-RJN12"/>
    <s v="JPG10"/>
    <x v="11"/>
    <x v="1"/>
    <n v="8"/>
    <s v="Turner, Jason"/>
    <s v="TCN"/>
    <x v="155"/>
    <x v="0"/>
    <x v="2"/>
  </r>
  <r>
    <n v="530751"/>
    <s v="Mommersteeg, Luke"/>
    <s v="TCN-RJN12"/>
    <s v="JPG10"/>
    <x v="12"/>
    <x v="1"/>
    <n v="8"/>
    <s v="Turner, Jason"/>
    <s v="TCN"/>
    <x v="155"/>
    <x v="0"/>
    <x v="2"/>
  </r>
  <r>
    <n v="530751"/>
    <s v="Mommersteeg, Luke"/>
    <s v="TCN-RJN12"/>
    <s v="JPG10"/>
    <x v="13"/>
    <x v="1"/>
    <n v="8"/>
    <s v="Turner, Jason"/>
    <s v="TCN"/>
    <x v="155"/>
    <x v="0"/>
    <x v="2"/>
  </r>
  <r>
    <n v="530751"/>
    <s v="Mommersteeg, Luke"/>
    <s v="TCN-RJN12"/>
    <s v="JPG10"/>
    <x v="14"/>
    <x v="1"/>
    <n v="8"/>
    <s v="Turner, Jason"/>
    <s v="TCN"/>
    <x v="155"/>
    <x v="0"/>
    <x v="2"/>
  </r>
  <r>
    <n v="530754"/>
    <s v="Jolley, Ryan"/>
    <s v="TCN-WWU11"/>
    <s v="JPG10"/>
    <x v="0"/>
    <x v="2"/>
    <n v="0.68"/>
    <s v="Valletta, Tyler"/>
    <s v="TCN"/>
    <x v="295"/>
    <x v="0"/>
    <x v="13"/>
  </r>
  <r>
    <n v="530754"/>
    <s v="Jolley, Ryan"/>
    <s v="TCN-WWU11"/>
    <s v="JPG10"/>
    <x v="22"/>
    <x v="2"/>
    <n v="0.97"/>
    <s v="Valletta, Tyler"/>
    <s v="TCN"/>
    <x v="295"/>
    <x v="0"/>
    <x v="13"/>
  </r>
  <r>
    <n v="530762"/>
    <s v="Ferrie, Jacob"/>
    <s v="TCN-RMF12"/>
    <s v="JPG10"/>
    <x v="7"/>
    <x v="1"/>
    <n v="8"/>
    <s v="Tilford, Tanya"/>
    <s v="TCN"/>
    <x v="107"/>
    <x v="0"/>
    <x v="6"/>
  </r>
  <r>
    <n v="530762"/>
    <s v="Ferrie, Jacob"/>
    <s v="TCN-RMF12"/>
    <s v="JPG10"/>
    <x v="8"/>
    <x v="1"/>
    <n v="8"/>
    <s v="Tilford, Tanya"/>
    <s v="TCN"/>
    <x v="107"/>
    <x v="0"/>
    <x v="6"/>
  </r>
  <r>
    <n v="556984"/>
    <s v="Dias, Holden"/>
    <s v="TCN-RSC12"/>
    <s v="JPG10"/>
    <x v="17"/>
    <x v="1"/>
    <n v="8"/>
    <s v="Holford, John"/>
    <s v="TCN"/>
    <x v="45"/>
    <x v="0"/>
    <x v="8"/>
  </r>
  <r>
    <n v="530762"/>
    <s v="Ferrie, Jacob"/>
    <s v="TCN-RMF12"/>
    <s v="JPG10"/>
    <x v="18"/>
    <x v="1"/>
    <n v="8"/>
    <s v="Tilford, Tanya"/>
    <s v="TCN"/>
    <x v="107"/>
    <x v="0"/>
    <x v="6"/>
  </r>
  <r>
    <n v="531120"/>
    <s v="Weber, Kira"/>
    <s v="TCN-RMS11"/>
    <s v="JPG10"/>
    <x v="2"/>
    <x v="2"/>
    <n v="0.23"/>
    <s v="Allen, David"/>
    <s v="TCN"/>
    <x v="189"/>
    <x v="0"/>
    <x v="6"/>
  </r>
  <r>
    <n v="531121"/>
    <s v="Weber, Ciera"/>
    <s v="TCN-RMJ11"/>
    <s v="JPG10"/>
    <x v="2"/>
    <x v="2"/>
    <n v="0.25"/>
    <s v="Knight, Graham"/>
    <s v="TCN"/>
    <x v="156"/>
    <x v="0"/>
    <x v="6"/>
  </r>
  <r>
    <n v="531123"/>
    <s v="Corlette, Jeremy"/>
    <s v="TCN-RTD12"/>
    <s v="JPG10"/>
    <x v="1"/>
    <x v="0"/>
    <n v="0.12"/>
    <s v="McClung, Eric"/>
    <s v="TCN"/>
    <x v="359"/>
    <x v="0"/>
    <x v="1"/>
  </r>
  <r>
    <n v="531123"/>
    <s v="Corlette, Jeremy"/>
    <s v="TCN-RTD12"/>
    <s v="JPG10"/>
    <x v="2"/>
    <x v="0"/>
    <n v="0.72"/>
    <s v="McClung, Eric"/>
    <s v="TCN"/>
    <x v="359"/>
    <x v="0"/>
    <x v="1"/>
  </r>
  <r>
    <n v="531125"/>
    <s v="Schoelier, Stephen"/>
    <s v="TCN-RFN12"/>
    <s v="JPG10"/>
    <x v="12"/>
    <x v="2"/>
    <n v="0.3"/>
    <s v="Kovacs, Steve"/>
    <s v="TCN"/>
    <x v="196"/>
    <x v="0"/>
    <x v="2"/>
  </r>
  <r>
    <n v="531125"/>
    <s v="Schoelier, Stephen"/>
    <s v="TCN-RFN12"/>
    <s v="JPG10"/>
    <x v="9"/>
    <x v="2"/>
    <n v="0.63"/>
    <s v="Kovacs, Steve"/>
    <s v="TCN"/>
    <x v="196"/>
    <x v="0"/>
    <x v="2"/>
  </r>
  <r>
    <n v="531128"/>
    <s v="Medlar, Jessica"/>
    <s v="TCN-RMB12"/>
    <s v="JPG10"/>
    <x v="1"/>
    <x v="2"/>
    <n v="0.5"/>
    <s v="Lavallee, Philip"/>
    <s v="TCN"/>
    <x v="273"/>
    <x v="0"/>
    <x v="6"/>
  </r>
  <r>
    <n v="531133"/>
    <s v="Hertner, Kevin"/>
    <s v="TCN-NAA22"/>
    <s v="JPG10"/>
    <x v="2"/>
    <x v="0"/>
    <n v="1.33"/>
    <s v="Byers, Sharon"/>
    <s v="TCN"/>
    <x v="31"/>
    <x v="1"/>
    <x v="2"/>
  </r>
  <r>
    <n v="531136"/>
    <s v="Forler, Nathan"/>
    <s v="TCN-RMS12"/>
    <s v="JPG10"/>
    <x v="1"/>
    <x v="0"/>
    <n v="0.45"/>
    <s v="Bowslaugh, Allen"/>
    <s v="TCN"/>
    <x v="347"/>
    <x v="0"/>
    <x v="6"/>
  </r>
  <r>
    <n v="531136"/>
    <s v="Forler, Nathan"/>
    <s v="TCN-RMS12"/>
    <s v="JPG10"/>
    <x v="7"/>
    <x v="1"/>
    <n v="8"/>
    <s v="Bowslaugh, Allen"/>
    <s v="TCN"/>
    <x v="347"/>
    <x v="0"/>
    <x v="6"/>
  </r>
  <r>
    <n v="531136"/>
    <s v="Forler, Nathan"/>
    <s v="TCN-RMS12"/>
    <s v="JPG10"/>
    <x v="8"/>
    <x v="1"/>
    <n v="8"/>
    <s v="Bowslaugh, Allen"/>
    <s v="TCN"/>
    <x v="347"/>
    <x v="0"/>
    <x v="6"/>
  </r>
  <r>
    <n v="557107"/>
    <s v="Dunston, Julia"/>
    <s v="TCN-RJC12"/>
    <s v="JPG10"/>
    <x v="17"/>
    <x v="1"/>
    <n v="8"/>
    <s v="Quilty, Jason"/>
    <s v="TCN"/>
    <x v="336"/>
    <x v="0"/>
    <x v="4"/>
  </r>
  <r>
    <n v="531136"/>
    <s v="Forler, Nathan"/>
    <s v="TCN-RMS12"/>
    <s v="JPG10"/>
    <x v="18"/>
    <x v="1"/>
    <n v="8"/>
    <s v="Bowslaugh, Allen"/>
    <s v="TCN"/>
    <x v="347"/>
    <x v="0"/>
    <x v="6"/>
  </r>
  <r>
    <n v="531139"/>
    <s v="da Costa Moreno, Gildo"/>
    <s v="TCN-RMW11"/>
    <s v="JPG10"/>
    <x v="1"/>
    <x v="2"/>
    <n v="0.2"/>
    <s v="Gohl, Gregory"/>
    <s v="TCN"/>
    <x v="204"/>
    <x v="0"/>
    <x v="6"/>
  </r>
  <r>
    <n v="531139"/>
    <s v="da Costa Moreno, Gildo"/>
    <s v="TCN-RMW11"/>
    <s v="JPG10"/>
    <x v="2"/>
    <x v="2"/>
    <n v="0.25"/>
    <s v="Gohl, Gregory"/>
    <s v="TCN"/>
    <x v="204"/>
    <x v="0"/>
    <x v="6"/>
  </r>
  <r>
    <n v="531140"/>
    <s v="Clark, Andrew"/>
    <s v="TCN-RMC11"/>
    <s v="JPG10"/>
    <x v="1"/>
    <x v="2"/>
    <n v="0.15"/>
    <s v="Ellis, Doug"/>
    <s v="TCN"/>
    <x v="153"/>
    <x v="0"/>
    <x v="6"/>
  </r>
  <r>
    <n v="531140"/>
    <s v="Clark, Andrew"/>
    <s v="TCN-RMC11"/>
    <s v="JPG10"/>
    <x v="2"/>
    <x v="2"/>
    <n v="0.25"/>
    <s v="Ellis, Doug"/>
    <s v="TCN"/>
    <x v="153"/>
    <x v="0"/>
    <x v="6"/>
  </r>
  <r>
    <n v="531140"/>
    <s v="Clark, Andrew"/>
    <s v="TCN-RMC11"/>
    <s v="JPG10"/>
    <x v="13"/>
    <x v="2"/>
    <n v="0.37"/>
    <s v="Ellis, Doug"/>
    <s v="TCN"/>
    <x v="153"/>
    <x v="0"/>
    <x v="6"/>
  </r>
  <r>
    <n v="531397"/>
    <s v="Bernacki, Andrzej"/>
    <s v="TCN-RTA12"/>
    <s v="JPG10"/>
    <x v="2"/>
    <x v="0"/>
    <n v="0.1"/>
    <s v="Truong, Phat"/>
    <s v="TCN"/>
    <x v="355"/>
    <x v="0"/>
    <x v="1"/>
  </r>
  <r>
    <n v="531397"/>
    <s v="Bernacki, Andrzej"/>
    <s v="TCN-RTA12"/>
    <s v="JPG10"/>
    <x v="12"/>
    <x v="0"/>
    <n v="0.25"/>
    <s v="Truong, Phat"/>
    <s v="TCN"/>
    <x v="355"/>
    <x v="0"/>
    <x v="1"/>
  </r>
  <r>
    <n v="531397"/>
    <s v="Bernacki, Andrzej"/>
    <s v="TCN-RTA12"/>
    <s v="JPG10"/>
    <x v="16"/>
    <x v="1"/>
    <n v="8"/>
    <s v="Truong, Phat"/>
    <s v="TCN"/>
    <x v="355"/>
    <x v="0"/>
    <x v="1"/>
  </r>
  <r>
    <n v="531399"/>
    <s v="Amin, Rudra"/>
    <s v="TCN-RML11"/>
    <s v="JPG10"/>
    <x v="2"/>
    <x v="2"/>
    <n v="8"/>
    <s v="Murphy, Chris"/>
    <s v="TCN"/>
    <x v="321"/>
    <x v="0"/>
    <x v="6"/>
  </r>
  <r>
    <n v="531435"/>
    <s v="Caron, Alannah"/>
    <s v="TCN-RBC20"/>
    <s v="JPG10"/>
    <x v="1"/>
    <x v="2"/>
    <n v="0.3"/>
    <s v="Matthews, Jeffrey"/>
    <s v="TCN"/>
    <x v="102"/>
    <x v="0"/>
    <x v="15"/>
  </r>
  <r>
    <n v="531436"/>
    <s v="Campbell-Anton, Erik"/>
    <s v="TCN-WWU11"/>
    <s v="JPG10"/>
    <x v="5"/>
    <x v="1"/>
    <n v="8"/>
    <s v="Valletta, Tyler"/>
    <s v="TCN"/>
    <x v="295"/>
    <x v="0"/>
    <x v="13"/>
  </r>
  <r>
    <n v="531436"/>
    <s v="Campbell-Anton, Erik"/>
    <s v="TCN-WWU11"/>
    <s v="JPG10"/>
    <x v="6"/>
    <x v="1"/>
    <n v="8"/>
    <s v="Valletta, Tyler"/>
    <s v="TCN"/>
    <x v="295"/>
    <x v="0"/>
    <x v="13"/>
  </r>
  <r>
    <n v="531436"/>
    <s v="Campbell-Anton, Erik"/>
    <s v="TCN-WWU11"/>
    <s v="JPG10"/>
    <x v="8"/>
    <x v="1"/>
    <n v="4"/>
    <s v="Valletta, Tyler"/>
    <s v="TCN"/>
    <x v="295"/>
    <x v="0"/>
    <x v="13"/>
  </r>
  <r>
    <n v="560519"/>
    <s v="Moore, David"/>
    <s v="TCN-CZZ80"/>
    <s v="JPG10"/>
    <x v="17"/>
    <x v="1"/>
    <n v="8"/>
    <s v="McCaig, Kyle"/>
    <s v="TCN"/>
    <x v="386"/>
    <x v="0"/>
    <x v="2"/>
  </r>
  <r>
    <n v="531436"/>
    <s v="Campbell-Anton, Erik"/>
    <s v="TCN-WWU11"/>
    <s v="JPG10"/>
    <x v="18"/>
    <x v="1"/>
    <n v="8"/>
    <s v="Valletta, Tyler"/>
    <s v="TCN"/>
    <x v="295"/>
    <x v="0"/>
    <x v="13"/>
  </r>
  <r>
    <n v="531439"/>
    <s v="Burgoin, Danny"/>
    <s v="TCN-RSI12"/>
    <s v="JPG10"/>
    <x v="2"/>
    <x v="2"/>
    <n v="1.6"/>
    <s v="Tremblay, Joshua"/>
    <s v="TCN"/>
    <x v="352"/>
    <x v="0"/>
    <x v="8"/>
  </r>
  <r>
    <n v="531441"/>
    <s v="Bourgeois, Tyler"/>
    <s v="TCN-NWA22"/>
    <s v="JPG10"/>
    <x v="1"/>
    <x v="2"/>
    <n v="0.48"/>
    <s v="Cabral, Terry"/>
    <s v="TCN"/>
    <x v="90"/>
    <x v="1"/>
    <x v="2"/>
  </r>
  <r>
    <n v="531441"/>
    <s v="Bourgeois, Tyler"/>
    <s v="TCN-NWA22"/>
    <s v="JPG10"/>
    <x v="11"/>
    <x v="2"/>
    <n v="2"/>
    <s v="Cabral, Terry"/>
    <s v="TCN"/>
    <x v="90"/>
    <x v="1"/>
    <x v="2"/>
  </r>
  <r>
    <n v="531441"/>
    <s v="Bourgeois, Tyler"/>
    <s v="TCN-NWA22"/>
    <s v="JPG10"/>
    <x v="12"/>
    <x v="0"/>
    <n v="4.28"/>
    <s v="Cabral, Terry"/>
    <s v="TCN"/>
    <x v="90"/>
    <x v="1"/>
    <x v="2"/>
  </r>
  <r>
    <n v="531441"/>
    <s v="Bourgeois, Tyler"/>
    <s v="TCN-NWA22"/>
    <s v="JPG10"/>
    <x v="9"/>
    <x v="0"/>
    <n v="4.08"/>
    <s v="Cabral, Terry"/>
    <s v="TCN"/>
    <x v="90"/>
    <x v="1"/>
    <x v="2"/>
  </r>
  <r>
    <n v="531484"/>
    <s v="Kaur, Baljit"/>
    <s v="TCN-RML11"/>
    <s v="JPG10"/>
    <x v="1"/>
    <x v="2"/>
    <n v="0.27"/>
    <s v="Murphy, Chris"/>
    <s v="TCN"/>
    <x v="321"/>
    <x v="0"/>
    <x v="6"/>
  </r>
  <r>
    <n v="531484"/>
    <s v="Kaur, Baljit"/>
    <s v="TCN-RML11"/>
    <s v="JPG10"/>
    <x v="11"/>
    <x v="1"/>
    <n v="8"/>
    <s v="Murphy, Chris"/>
    <s v="TCN"/>
    <x v="321"/>
    <x v="0"/>
    <x v="6"/>
  </r>
  <r>
    <n v="531484"/>
    <s v="Kaur, Baljit"/>
    <s v="TCN-RML11"/>
    <s v="JPG10"/>
    <x v="12"/>
    <x v="1"/>
    <n v="8"/>
    <s v="Murphy, Chris"/>
    <s v="TCN"/>
    <x v="321"/>
    <x v="0"/>
    <x v="6"/>
  </r>
  <r>
    <n v="531484"/>
    <s v="Kaur, Baljit"/>
    <s v="TCN-RML11"/>
    <s v="JPG10"/>
    <x v="13"/>
    <x v="1"/>
    <n v="8"/>
    <s v="Murphy, Chris"/>
    <s v="TCN"/>
    <x v="321"/>
    <x v="0"/>
    <x v="6"/>
  </r>
  <r>
    <n v="531484"/>
    <s v="Kaur, Baljit"/>
    <s v="TCN-RML11"/>
    <s v="JPG10"/>
    <x v="14"/>
    <x v="1"/>
    <n v="8"/>
    <s v="Murphy, Chris"/>
    <s v="TCN"/>
    <x v="321"/>
    <x v="0"/>
    <x v="6"/>
  </r>
  <r>
    <n v="531491"/>
    <s v="Olkowski, Rafal"/>
    <s v="TCN-RFI12"/>
    <s v="JPG10"/>
    <x v="11"/>
    <x v="1"/>
    <n v="8"/>
    <s v="Beadle, James"/>
    <s v="TCN"/>
    <x v="103"/>
    <x v="0"/>
    <x v="2"/>
  </r>
  <r>
    <n v="531491"/>
    <s v="Olkowski, Rafal"/>
    <s v="TCN-RFI12"/>
    <s v="JPG10"/>
    <x v="12"/>
    <x v="1"/>
    <n v="8"/>
    <s v="Beadle, James"/>
    <s v="TCN"/>
    <x v="103"/>
    <x v="0"/>
    <x v="2"/>
  </r>
  <r>
    <n v="531492"/>
    <s v="Oldford, Alex"/>
    <s v="TCN-RMD11"/>
    <s v="JPG10"/>
    <x v="1"/>
    <x v="2"/>
    <n v="0.13"/>
    <s v="Berry, Adam"/>
    <s v="TCN"/>
    <x v="255"/>
    <x v="0"/>
    <x v="6"/>
  </r>
  <r>
    <n v="531492"/>
    <s v="Oldford, Alex"/>
    <s v="TCN-RMD11"/>
    <s v="JPG10"/>
    <x v="2"/>
    <x v="2"/>
    <n v="0.22"/>
    <s v="Berry, Adam"/>
    <s v="TCN"/>
    <x v="255"/>
    <x v="0"/>
    <x v="6"/>
  </r>
  <r>
    <n v="531492"/>
    <s v="Oldford, Alex"/>
    <s v="TCN-RMD11"/>
    <s v="JPG10"/>
    <x v="13"/>
    <x v="2"/>
    <n v="0.4"/>
    <s v="Berry, Adam"/>
    <s v="TCN"/>
    <x v="255"/>
    <x v="0"/>
    <x v="6"/>
  </r>
  <r>
    <n v="531494"/>
    <s v="Maraj, Randy"/>
    <s v="TCN-RBC16"/>
    <s v="JPG10"/>
    <x v="1"/>
    <x v="2"/>
    <n v="0.33"/>
    <s v="Peacock, Bert"/>
    <s v="TCN"/>
    <x v="72"/>
    <x v="0"/>
    <x v="15"/>
  </r>
  <r>
    <n v="531638"/>
    <s v="Bennett, Ryan"/>
    <s v="TCN-RLC12"/>
    <s v="JPG10"/>
    <x v="6"/>
    <x v="1"/>
    <n v="8"/>
    <s v="Wolfe, Barry"/>
    <s v="TCN"/>
    <x v="223"/>
    <x v="0"/>
    <x v="5"/>
  </r>
  <r>
    <n v="531638"/>
    <s v="Bennett, Ryan"/>
    <s v="TCN-RLC12"/>
    <s v="JPG10"/>
    <x v="7"/>
    <x v="1"/>
    <n v="8"/>
    <s v="Wolfe, Barry"/>
    <s v="TCN"/>
    <x v="223"/>
    <x v="0"/>
    <x v="5"/>
  </r>
  <r>
    <n v="531638"/>
    <s v="Bennett, Ryan"/>
    <s v="TCN-RLC12"/>
    <s v="JPG10"/>
    <x v="8"/>
    <x v="1"/>
    <n v="8"/>
    <s v="Wolfe, Barry"/>
    <s v="TCN"/>
    <x v="223"/>
    <x v="0"/>
    <x v="5"/>
  </r>
  <r>
    <n v="232152"/>
    <s v="Barry, Jeffrey"/>
    <s v="TCN-QSK10"/>
    <s v="JPG20"/>
    <x v="17"/>
    <x v="1"/>
    <n v="8"/>
    <s v="Wegener, Chris"/>
    <s v="TCN"/>
    <x v="110"/>
    <x v="5"/>
    <x v="3"/>
  </r>
  <r>
    <n v="531638"/>
    <s v="Bennett, Ryan"/>
    <s v="TCN-RLC12"/>
    <s v="JPG10"/>
    <x v="18"/>
    <x v="1"/>
    <n v="8"/>
    <s v="Wolfe, Barry"/>
    <s v="TCN"/>
    <x v="223"/>
    <x v="0"/>
    <x v="5"/>
  </r>
  <r>
    <n v="531703"/>
    <s v="Adams, Joshua"/>
    <s v="TCN-RMS12"/>
    <s v="JPG10"/>
    <x v="1"/>
    <x v="0"/>
    <n v="0.5"/>
    <s v="Bowslaugh, Allen"/>
    <s v="TCN"/>
    <x v="347"/>
    <x v="0"/>
    <x v="6"/>
  </r>
  <r>
    <n v="531761"/>
    <s v="Omari, Prince"/>
    <s v="TCN-RMN11"/>
    <s v="JPG10"/>
    <x v="1"/>
    <x v="2"/>
    <n v="1"/>
    <s v="Ellis, Christopher"/>
    <s v="TCN"/>
    <x v="127"/>
    <x v="0"/>
    <x v="6"/>
  </r>
  <r>
    <n v="531767"/>
    <s v="Mills, William"/>
    <s v="TCN-RSE12"/>
    <s v="JPG10"/>
    <x v="2"/>
    <x v="2"/>
    <n v="0.87"/>
    <s v="Van Dyk, Jonathan"/>
    <s v="TCN"/>
    <x v="299"/>
    <x v="0"/>
    <x v="8"/>
  </r>
  <r>
    <n v="531791"/>
    <s v="Shojaei Barjouei, Mohsen"/>
    <s v="TCN-RMP11"/>
    <s v="JPG10"/>
    <x v="1"/>
    <x v="2"/>
    <n v="0.22"/>
    <s v="Blenkiron, Joshua"/>
    <s v="TCN"/>
    <x v="257"/>
    <x v="0"/>
    <x v="6"/>
  </r>
  <r>
    <n v="532173"/>
    <s v="Peacock, Matthew"/>
    <s v="TCN-RLB11"/>
    <s v="JPG10"/>
    <x v="12"/>
    <x v="0"/>
    <n v="0.48"/>
    <s v="Lean, Sonja"/>
    <s v="TCN"/>
    <x v="190"/>
    <x v="0"/>
    <x v="5"/>
  </r>
  <r>
    <n v="532174"/>
    <s v="Nevin, Hugh"/>
    <s v="TCN-RLB11"/>
    <s v="JPG10"/>
    <x v="1"/>
    <x v="0"/>
    <n v="0.73"/>
    <s v="Lean, Sonja"/>
    <s v="TCN"/>
    <x v="190"/>
    <x v="0"/>
    <x v="5"/>
  </r>
  <r>
    <n v="532174"/>
    <s v="Nevin, Hugh"/>
    <s v="TCN-RLB11"/>
    <s v="JPG10"/>
    <x v="6"/>
    <x v="0"/>
    <n v="7.0000000000000007E-2"/>
    <s v="Lean, Sonja"/>
    <s v="TCN"/>
    <x v="190"/>
    <x v="0"/>
    <x v="5"/>
  </r>
  <r>
    <n v="532178"/>
    <s v="Neil, Ryan"/>
    <s v="TCN-RMD12"/>
    <s v="JPG10"/>
    <x v="1"/>
    <x v="0"/>
    <n v="0.5"/>
    <s v="Keba, Joel"/>
    <s v="TCN"/>
    <x v="238"/>
    <x v="0"/>
    <x v="6"/>
  </r>
  <r>
    <n v="532185"/>
    <s v="Leslie, Jason"/>
    <s v="TCN-RMN12"/>
    <s v="JPG10"/>
    <x v="1"/>
    <x v="2"/>
    <n v="0.43"/>
    <s v="Colvin, Alexander"/>
    <s v="TCN"/>
    <x v="331"/>
    <x v="0"/>
    <x v="6"/>
  </r>
  <r>
    <n v="532187"/>
    <s v="Labadie, Sean"/>
    <s v="TCN-RJN12"/>
    <s v="JPG10"/>
    <x v="5"/>
    <x v="2"/>
    <n v="0.23"/>
    <s v="Maissan, Daniel"/>
    <s v="TCN"/>
    <x v="155"/>
    <x v="0"/>
    <x v="2"/>
  </r>
  <r>
    <n v="532188"/>
    <s v="Kushner, Matilda"/>
    <s v="TCN-RJU12"/>
    <s v="JPG10"/>
    <x v="12"/>
    <x v="2"/>
    <n v="7.0000000000000007E-2"/>
    <s v="Fennert, Peter"/>
    <s v="TCN"/>
    <x v="260"/>
    <x v="0"/>
    <x v="4"/>
  </r>
  <r>
    <n v="532191"/>
    <s v="Baby, Anand"/>
    <s v="TCN-WAL11"/>
    <s v="JPG10"/>
    <x v="19"/>
    <x v="1"/>
    <n v="8"/>
    <s v="MacGregor, Brian"/>
    <s v="TCN"/>
    <x v="235"/>
    <x v="0"/>
    <x v="12"/>
  </r>
  <r>
    <n v="532191"/>
    <s v="Baby, Anand"/>
    <s v="TCN-WAL11"/>
    <s v="JPG10"/>
    <x v="20"/>
    <x v="1"/>
    <n v="8"/>
    <s v="MacGregor, Brian"/>
    <s v="TCN"/>
    <x v="235"/>
    <x v="0"/>
    <x v="12"/>
  </r>
  <r>
    <n v="532192"/>
    <s v="Holdsworth, Aidan"/>
    <s v="TCN-RBC18"/>
    <s v="JPG10"/>
    <x v="1"/>
    <x v="2"/>
    <n v="0.5"/>
    <s v="Dickie, David"/>
    <s v="TCN"/>
    <x v="79"/>
    <x v="0"/>
    <x v="15"/>
  </r>
  <r>
    <n v="532195"/>
    <s v="Daiken, Emma"/>
    <s v="TCN-RBC18"/>
    <s v="JPG10"/>
    <x v="1"/>
    <x v="2"/>
    <n v="0.5"/>
    <s v="Dickie, David"/>
    <s v="TCN"/>
    <x v="79"/>
    <x v="0"/>
    <x v="15"/>
  </r>
  <r>
    <n v="532201"/>
    <s v="McLeod, Kelly"/>
    <s v="TCN-RLB12"/>
    <s v="JPG10"/>
    <x v="6"/>
    <x v="0"/>
    <n v="0.48"/>
    <s v="Torti, Gregory"/>
    <s v="TCN"/>
    <x v="83"/>
    <x v="0"/>
    <x v="5"/>
  </r>
  <r>
    <n v="532201"/>
    <s v="McLeod, Kelly"/>
    <s v="TCN-RLB12"/>
    <s v="JPG10"/>
    <x v="12"/>
    <x v="0"/>
    <n v="0.37"/>
    <s v="Torti, Gregory"/>
    <s v="TCN"/>
    <x v="83"/>
    <x v="0"/>
    <x v="5"/>
  </r>
  <r>
    <n v="532201"/>
    <s v="McLeod, Kelly"/>
    <s v="TCN-RLB12"/>
    <s v="JPG10"/>
    <x v="9"/>
    <x v="0"/>
    <n v="0.13"/>
    <s v="Torti, Gregory"/>
    <s v="TCN"/>
    <x v="83"/>
    <x v="0"/>
    <x v="5"/>
  </r>
  <r>
    <n v="532270"/>
    <s v="Jawad Hussain, Walid"/>
    <s v="TCN-RMI12"/>
    <s v="JPG10"/>
    <x v="19"/>
    <x v="1"/>
    <n v="8"/>
    <s v="Aubin-Zdrahal, Michelle"/>
    <s v="TCN"/>
    <x v="351"/>
    <x v="0"/>
    <x v="6"/>
  </r>
  <r>
    <n v="532270"/>
    <s v="Jawad Hussain, Walid"/>
    <s v="TCN-RMI12"/>
    <s v="JPG10"/>
    <x v="20"/>
    <x v="1"/>
    <n v="8"/>
    <s v="Aubin-Zdrahal, Michelle"/>
    <s v="TCN"/>
    <x v="351"/>
    <x v="0"/>
    <x v="6"/>
  </r>
  <r>
    <n v="532270"/>
    <s v="Jawad Hussain, Walid"/>
    <s v="TCN-RMI12"/>
    <s v="JPG10"/>
    <x v="10"/>
    <x v="1"/>
    <n v="8"/>
    <s v="Aubin-Zdrahal, Michelle"/>
    <s v="TCN"/>
    <x v="351"/>
    <x v="0"/>
    <x v="6"/>
  </r>
  <r>
    <n v="532270"/>
    <s v="Jawad Hussain, Walid"/>
    <s v="TCN-RMI12"/>
    <s v="JPG10"/>
    <x v="11"/>
    <x v="1"/>
    <n v="8"/>
    <s v="Aubin-Zdrahal, Michelle"/>
    <s v="TCN"/>
    <x v="351"/>
    <x v="0"/>
    <x v="6"/>
  </r>
  <r>
    <n v="532270"/>
    <s v="Jawad Hussain, Walid"/>
    <s v="TCN-RMI12"/>
    <s v="JPG10"/>
    <x v="12"/>
    <x v="1"/>
    <n v="8"/>
    <s v="Aubin-Zdrahal, Michelle"/>
    <s v="TCN"/>
    <x v="351"/>
    <x v="0"/>
    <x v="6"/>
  </r>
  <r>
    <n v="532274"/>
    <s v="Howe, Bill"/>
    <s v="TCN-WWF11"/>
    <s v="JPG10"/>
    <x v="18"/>
    <x v="2"/>
    <n v="0.13"/>
    <s v="Adams, Mike"/>
    <s v="TCN"/>
    <x v="186"/>
    <x v="0"/>
    <x v="13"/>
  </r>
  <r>
    <n v="532274"/>
    <s v="Howe, Bill"/>
    <s v="TCN-WWF11"/>
    <s v="JPG10"/>
    <x v="14"/>
    <x v="0"/>
    <n v="7.18"/>
    <s v="Adams, Mike"/>
    <s v="TCN"/>
    <x v="186"/>
    <x v="0"/>
    <x v="13"/>
  </r>
  <r>
    <n v="532276"/>
    <s v="Grandmaison, Derek"/>
    <s v="TCN-RST11"/>
    <s v="JPG10"/>
    <x v="4"/>
    <x v="1"/>
    <n v="8"/>
    <s v="Farraway, Arthur"/>
    <s v="TCN"/>
    <x v="337"/>
    <x v="0"/>
    <x v="8"/>
  </r>
  <r>
    <n v="532276"/>
    <s v="Grandmaison, Derek"/>
    <s v="TCN-RST11"/>
    <s v="JPG10"/>
    <x v="2"/>
    <x v="1"/>
    <n v="8"/>
    <s v="Farraway, Arthur"/>
    <s v="TCN"/>
    <x v="337"/>
    <x v="0"/>
    <x v="8"/>
  </r>
  <r>
    <n v="532276"/>
    <s v="Grandmaison, Derek"/>
    <s v="TCN-RST11"/>
    <s v="JPG10"/>
    <x v="5"/>
    <x v="1"/>
    <n v="8"/>
    <s v="Farraway, Arthur"/>
    <s v="TCN"/>
    <x v="337"/>
    <x v="0"/>
    <x v="8"/>
  </r>
  <r>
    <n v="532276"/>
    <s v="Grandmaison, Derek"/>
    <s v="TCN-RST11"/>
    <s v="JPG10"/>
    <x v="6"/>
    <x v="1"/>
    <n v="8"/>
    <s v="Farraway, Arthur"/>
    <s v="TCN"/>
    <x v="337"/>
    <x v="0"/>
    <x v="8"/>
  </r>
  <r>
    <n v="532279"/>
    <s v="Geisel, Keith"/>
    <s v="TCN-WAH12"/>
    <s v="JPG10"/>
    <x v="20"/>
    <x v="1"/>
    <n v="8"/>
    <s v="Conway, Brandon"/>
    <s v="TCN"/>
    <x v="275"/>
    <x v="0"/>
    <x v="12"/>
  </r>
  <r>
    <n v="532284"/>
    <s v="Durnford, Dylan"/>
    <s v="TCN-RLB11"/>
    <s v="JPG10"/>
    <x v="1"/>
    <x v="0"/>
    <n v="0.8"/>
    <s v="Lean, Sonja"/>
    <s v="TCN"/>
    <x v="190"/>
    <x v="0"/>
    <x v="5"/>
  </r>
  <r>
    <n v="532284"/>
    <s v="Durnford, Dylan"/>
    <s v="TCN-RLB11"/>
    <s v="JPG10"/>
    <x v="6"/>
    <x v="0"/>
    <n v="0.85"/>
    <s v="Lean, Sonja"/>
    <s v="TCN"/>
    <x v="190"/>
    <x v="0"/>
    <x v="5"/>
  </r>
  <r>
    <n v="532284"/>
    <s v="Durnford, Dylan"/>
    <s v="TCN-RLB11"/>
    <s v="JPG10"/>
    <x v="12"/>
    <x v="0"/>
    <n v="0.45"/>
    <s v="Lean, Sonja"/>
    <s v="TCN"/>
    <x v="190"/>
    <x v="0"/>
    <x v="5"/>
  </r>
  <r>
    <n v="532285"/>
    <s v="Difelice, Francesca"/>
    <s v="TCN-RMB11"/>
    <s v="JPG10"/>
    <x v="1"/>
    <x v="2"/>
    <n v="0.2"/>
    <s v="Hicks, Thomas"/>
    <s v="TCN"/>
    <x v="303"/>
    <x v="0"/>
    <x v="6"/>
  </r>
  <r>
    <n v="532285"/>
    <s v="Difelice, Francesca"/>
    <s v="TCN-RMB11"/>
    <s v="JPG10"/>
    <x v="13"/>
    <x v="2"/>
    <n v="0.35"/>
    <s v="Hicks, Thomas"/>
    <s v="TCN"/>
    <x v="303"/>
    <x v="0"/>
    <x v="6"/>
  </r>
  <r>
    <n v="532287"/>
    <s v="Binkle, Alicia"/>
    <s v="TCN-RSQ12"/>
    <s v="JPG10"/>
    <x v="2"/>
    <x v="2"/>
    <n v="1.53"/>
    <s v="Gibson, Stephen"/>
    <s v="TCN"/>
    <x v="300"/>
    <x v="0"/>
    <x v="8"/>
  </r>
  <r>
    <n v="532425"/>
    <s v="Astuti, Puji"/>
    <s v="TCN-RST11"/>
    <s v="JPG10"/>
    <x v="1"/>
    <x v="2"/>
    <n v="1.07"/>
    <s v="Farraway, Arthur"/>
    <s v="TCN"/>
    <x v="337"/>
    <x v="0"/>
    <x v="8"/>
  </r>
  <r>
    <n v="532434"/>
    <s v="Coventry, Arthur"/>
    <s v="TCN-RBC16"/>
    <s v="JPG10"/>
    <x v="20"/>
    <x v="1"/>
    <n v="8"/>
    <s v="Peacock, Bert"/>
    <s v="TCN"/>
    <x v="72"/>
    <x v="0"/>
    <x v="15"/>
  </r>
  <r>
    <n v="532437"/>
    <s v="Campbell, Jeremy"/>
    <s v="TCN-WAT11"/>
    <s v="JPG10"/>
    <x v="1"/>
    <x v="1"/>
    <n v="8"/>
    <s v="Terreberry, Michael"/>
    <s v="TCN"/>
    <x v="345"/>
    <x v="0"/>
    <x v="12"/>
  </r>
  <r>
    <n v="532437"/>
    <s v="Campbell, Jeremy"/>
    <s v="TCN-WAT11"/>
    <s v="JPG10"/>
    <x v="3"/>
    <x v="1"/>
    <n v="8"/>
    <s v="Terreberry, Michael"/>
    <s v="TCN"/>
    <x v="345"/>
    <x v="0"/>
    <x v="12"/>
  </r>
  <r>
    <n v="532437"/>
    <s v="Campbell, Jeremy"/>
    <s v="TCN-WAT11"/>
    <s v="JPG10"/>
    <x v="4"/>
    <x v="1"/>
    <n v="8"/>
    <s v="Terreberry, Michael"/>
    <s v="TCN"/>
    <x v="345"/>
    <x v="0"/>
    <x v="12"/>
  </r>
  <r>
    <n v="532479"/>
    <s v="Kaur, Manpreet"/>
    <s v="TCN-RMC12"/>
    <s v="JPG10"/>
    <x v="1"/>
    <x v="0"/>
    <n v="7.0000000000000007E-2"/>
    <s v="Hanley, Michael"/>
    <s v="TCN"/>
    <x v="279"/>
    <x v="0"/>
    <x v="6"/>
  </r>
  <r>
    <n v="532482"/>
    <s v="Heyde, Tanner"/>
    <s v="TCN-RDC11"/>
    <s v="JPG10"/>
    <x v="22"/>
    <x v="0"/>
    <n v="0.1"/>
    <s v="Hind, Jason"/>
    <s v="TCN"/>
    <x v="233"/>
    <x v="0"/>
    <x v="0"/>
  </r>
  <r>
    <n v="532482"/>
    <s v="Heyde, Tanner"/>
    <s v="TCN-RDC11"/>
    <s v="JPG10"/>
    <x v="15"/>
    <x v="0"/>
    <n v="0.2"/>
    <s v="Hind, Jason"/>
    <s v="TCN"/>
    <x v="233"/>
    <x v="0"/>
    <x v="0"/>
  </r>
  <r>
    <n v="532483"/>
    <s v="Henkel, Melissa"/>
    <s v="TCN-RBC14"/>
    <s v="JPG10"/>
    <x v="1"/>
    <x v="1"/>
    <n v="8"/>
    <s v="Degan, Jason"/>
    <s v="TCN"/>
    <x v="117"/>
    <x v="0"/>
    <x v="15"/>
  </r>
  <r>
    <n v="532483"/>
    <s v="Henkel, Melissa"/>
    <s v="TCN-RBC14"/>
    <s v="JPG10"/>
    <x v="3"/>
    <x v="1"/>
    <n v="8"/>
    <s v="Degan, Jason"/>
    <s v="TCN"/>
    <x v="117"/>
    <x v="0"/>
    <x v="15"/>
  </r>
  <r>
    <n v="532563"/>
    <s v="Lehmann, Barb"/>
    <s v="TCN-RMW12"/>
    <s v="JPG10"/>
    <x v="1"/>
    <x v="1"/>
    <n v="8"/>
    <s v="Cormier, Matthew"/>
    <s v="TCN"/>
    <x v="306"/>
    <x v="0"/>
    <x v="6"/>
  </r>
  <r>
    <n v="532563"/>
    <s v="Lehmann, Barb"/>
    <s v="TCN-RMW12"/>
    <s v="JPG10"/>
    <x v="3"/>
    <x v="1"/>
    <n v="8"/>
    <s v="Cormier, Matthew"/>
    <s v="TCN"/>
    <x v="306"/>
    <x v="0"/>
    <x v="6"/>
  </r>
  <r>
    <n v="532566"/>
    <s v="Reichert, Sean"/>
    <s v="TCN-RTC11"/>
    <s v="JPG10"/>
    <x v="12"/>
    <x v="0"/>
    <n v="0.32"/>
    <s v="Benn-Pindar, Brendon"/>
    <s v="TCN"/>
    <x v="168"/>
    <x v="0"/>
    <x v="1"/>
  </r>
  <r>
    <n v="532567"/>
    <s v="Rajendran, Renjith"/>
    <s v="TCN-WAA11"/>
    <s v="JPG10"/>
    <x v="9"/>
    <x v="1"/>
    <n v="8"/>
    <s v="McLarty, Joshua"/>
    <s v="TCN"/>
    <x v="335"/>
    <x v="0"/>
    <x v="12"/>
  </r>
  <r>
    <n v="532606"/>
    <s v="Ekong, Joseph"/>
    <s v="TCN-RTC12"/>
    <s v="JPG10"/>
    <x v="1"/>
    <x v="0"/>
    <n v="0.37"/>
    <s v="Reeves, Jennifer"/>
    <s v="TCN"/>
    <x v="1"/>
    <x v="0"/>
    <x v="1"/>
  </r>
  <r>
    <n v="532606"/>
    <s v="Ekong, Joseph"/>
    <s v="TCN-RTC12"/>
    <s v="JPG10"/>
    <x v="2"/>
    <x v="0"/>
    <n v="1.68"/>
    <s v="Reeves, Jennifer"/>
    <s v="TCN"/>
    <x v="1"/>
    <x v="0"/>
    <x v="1"/>
  </r>
  <r>
    <n v="532606"/>
    <s v="Ekong, Joseph"/>
    <s v="TCN-RTC12"/>
    <s v="JPG10"/>
    <x v="18"/>
    <x v="1"/>
    <n v="8"/>
    <s v="Reeves, Jennifer"/>
    <s v="TCN"/>
    <x v="1"/>
    <x v="0"/>
    <x v="1"/>
  </r>
  <r>
    <n v="532606"/>
    <s v="Ekong, Joseph"/>
    <s v="TCN-RTC12"/>
    <s v="JPG10"/>
    <x v="12"/>
    <x v="0"/>
    <n v="0.05"/>
    <s v="Reeves, Jennifer"/>
    <s v="TCN"/>
    <x v="1"/>
    <x v="0"/>
    <x v="1"/>
  </r>
  <r>
    <n v="532681"/>
    <s v="Parker, Jennifer"/>
    <s v="TCN-WWB12"/>
    <s v="JPG10"/>
    <x v="6"/>
    <x v="1"/>
    <n v="8"/>
    <s v="Fischer, Wayne"/>
    <s v="TCN"/>
    <x v="98"/>
    <x v="0"/>
    <x v="13"/>
  </r>
  <r>
    <n v="532681"/>
    <s v="Parker, Jennifer"/>
    <s v="TCN-WWB12"/>
    <s v="JPG10"/>
    <x v="7"/>
    <x v="1"/>
    <n v="8"/>
    <s v="Fischer, Wayne"/>
    <s v="TCN"/>
    <x v="98"/>
    <x v="0"/>
    <x v="13"/>
  </r>
  <r>
    <n v="532681"/>
    <s v="Parker, Jennifer"/>
    <s v="TCN-WWB12"/>
    <s v="JPG10"/>
    <x v="8"/>
    <x v="1"/>
    <n v="8"/>
    <s v="Fischer, Wayne"/>
    <s v="TCN"/>
    <x v="98"/>
    <x v="0"/>
    <x v="13"/>
  </r>
  <r>
    <n v="232536"/>
    <s v="Kenline, Kevin"/>
    <s v="TCN-WCK12"/>
    <s v="JPG20"/>
    <x v="17"/>
    <x v="1"/>
    <n v="8"/>
    <s v="Duffhues, Margaret"/>
    <s v="TCN"/>
    <x v="115"/>
    <x v="5"/>
    <x v="10"/>
  </r>
  <r>
    <n v="532681"/>
    <s v="Parker, Jennifer"/>
    <s v="TCN-WWB12"/>
    <s v="JPG10"/>
    <x v="18"/>
    <x v="1"/>
    <n v="8"/>
    <s v="Fischer, Wayne"/>
    <s v="TCN"/>
    <x v="98"/>
    <x v="0"/>
    <x v="13"/>
  </r>
  <r>
    <n v="532681"/>
    <s v="Parker, Jennifer"/>
    <s v="TCN-WWB12"/>
    <s v="JPG10"/>
    <x v="12"/>
    <x v="2"/>
    <n v="0.43"/>
    <s v="Fischer, Wayne"/>
    <s v="TCN"/>
    <x v="98"/>
    <x v="0"/>
    <x v="13"/>
  </r>
  <r>
    <n v="532681"/>
    <s v="Parker, Jennifer"/>
    <s v="TCN-WWB12"/>
    <s v="JPG10"/>
    <x v="13"/>
    <x v="2"/>
    <n v="0.33"/>
    <s v="Fischer, Wayne"/>
    <s v="TCN"/>
    <x v="98"/>
    <x v="0"/>
    <x v="13"/>
  </r>
  <r>
    <n v="532681"/>
    <s v="Parker, Jennifer"/>
    <s v="TCN-WWB12"/>
    <s v="JPG10"/>
    <x v="21"/>
    <x v="2"/>
    <n v="0.25"/>
    <s v="Fischer, Wayne"/>
    <s v="TCN"/>
    <x v="98"/>
    <x v="0"/>
    <x v="13"/>
  </r>
  <r>
    <n v="532681"/>
    <s v="Parker, Jennifer"/>
    <s v="TCN-WWB12"/>
    <s v="JPG10"/>
    <x v="9"/>
    <x v="2"/>
    <n v="0.65"/>
    <s v="Fischer, Wayne"/>
    <s v="TCN"/>
    <x v="98"/>
    <x v="0"/>
    <x v="13"/>
  </r>
  <r>
    <n v="532684"/>
    <s v="Ortiguesa, Dexter"/>
    <s v="TCN-RLE12"/>
    <s v="JPG10"/>
    <x v="8"/>
    <x v="1"/>
    <n v="8"/>
    <s v="Fortin, Dominic"/>
    <s v="TCN"/>
    <x v="111"/>
    <x v="0"/>
    <x v="5"/>
  </r>
  <r>
    <n v="233221"/>
    <s v="Paiva, Nancy"/>
    <s v="TCN-RBT10"/>
    <s v="JPG21"/>
    <x v="17"/>
    <x v="1"/>
    <n v="8"/>
    <s v="Sahin, Mustafa"/>
    <s v="TCN"/>
    <x v="105"/>
    <x v="5"/>
    <x v="15"/>
  </r>
  <r>
    <n v="532684"/>
    <s v="Ortiguesa, Dexter"/>
    <s v="TCN-RLE12"/>
    <s v="JPG10"/>
    <x v="18"/>
    <x v="1"/>
    <n v="8"/>
    <s v="Fortin, Dominic"/>
    <s v="TCN"/>
    <x v="111"/>
    <x v="0"/>
    <x v="5"/>
  </r>
  <r>
    <n v="532688"/>
    <s v="Mosher, Tyler"/>
    <s v="TCN-WAA11"/>
    <s v="JPG10"/>
    <x v="6"/>
    <x v="0"/>
    <n v="0.47"/>
    <s v="McLarty, Joshua"/>
    <s v="TCN"/>
    <x v="335"/>
    <x v="0"/>
    <x v="12"/>
  </r>
  <r>
    <n v="532690"/>
    <s v="Cybulski, Celestina"/>
    <s v="TCN-RMS11"/>
    <s v="JPG10"/>
    <x v="13"/>
    <x v="2"/>
    <n v="0.37"/>
    <s v="Allen, David"/>
    <s v="TCN"/>
    <x v="189"/>
    <x v="0"/>
    <x v="6"/>
  </r>
  <r>
    <n v="532691"/>
    <s v="Lochner, Nicole"/>
    <s v="TCN-RDF11"/>
    <s v="JPG10"/>
    <x v="22"/>
    <x v="0"/>
    <n v="7.0000000000000007E-2"/>
    <s v="Underhill, Christopher"/>
    <s v="TCN"/>
    <x v="151"/>
    <x v="0"/>
    <x v="0"/>
  </r>
  <r>
    <n v="532694"/>
    <s v="Clappison, Darby"/>
    <s v="TCN-RXA11"/>
    <s v="JPG10"/>
    <x v="0"/>
    <x v="0"/>
    <n v="0.42"/>
    <s v="Johnson, Steven"/>
    <s v="TCN"/>
    <x v="88"/>
    <x v="0"/>
    <x v="11"/>
  </r>
  <r>
    <n v="532694"/>
    <s v="Clappison, Darby"/>
    <s v="TCN-RXA11"/>
    <s v="JPG10"/>
    <x v="15"/>
    <x v="0"/>
    <n v="0.17"/>
    <s v="Johnson, Steven"/>
    <s v="TCN"/>
    <x v="88"/>
    <x v="0"/>
    <x v="11"/>
  </r>
  <r>
    <n v="532697"/>
    <s v="Jones, Brinley"/>
    <s v="TCN-RSD11"/>
    <s v="JPG10"/>
    <x v="11"/>
    <x v="0"/>
    <n v="6.87"/>
    <s v="Marroni, Pat"/>
    <s v="TCN"/>
    <x v="292"/>
    <x v="0"/>
    <x v="8"/>
  </r>
  <r>
    <n v="532703"/>
    <s v="Hussey, Sherman"/>
    <s v="TCN-RMC11"/>
    <s v="JPG10"/>
    <x v="1"/>
    <x v="2"/>
    <n v="0.13"/>
    <s v="Ellis, Doug"/>
    <s v="TCN"/>
    <x v="153"/>
    <x v="0"/>
    <x v="6"/>
  </r>
  <r>
    <n v="532703"/>
    <s v="Hussey, Sherman"/>
    <s v="TCN-RMC11"/>
    <s v="JPG10"/>
    <x v="13"/>
    <x v="2"/>
    <n v="0.32"/>
    <s v="Ellis, Doug"/>
    <s v="TCN"/>
    <x v="153"/>
    <x v="0"/>
    <x v="6"/>
  </r>
  <r>
    <n v="532705"/>
    <s v="Holloway, Melissa"/>
    <s v="TCN-QNV11"/>
    <s v="JPG10"/>
    <x v="1"/>
    <x v="0"/>
    <n v="0.12"/>
    <s v="Panagiotopoulos, Constantine Gus"/>
    <s v="TCN"/>
    <x v="30"/>
    <x v="0"/>
    <x v="7"/>
  </r>
  <r>
    <n v="532705"/>
    <s v="Holloway, Melissa"/>
    <s v="TCN-QNV11"/>
    <s v="JPG10"/>
    <x v="13"/>
    <x v="2"/>
    <n v="0.42"/>
    <s v="Panagiotopoulos, Constantine Gus"/>
    <s v="TCN"/>
    <x v="30"/>
    <x v="0"/>
    <x v="7"/>
  </r>
  <r>
    <n v="532706"/>
    <s v="Hodgkinson, Anne"/>
    <s v="TCN-RBC19"/>
    <s v="JPG10"/>
    <x v="1"/>
    <x v="2"/>
    <n v="0.08"/>
    <s v="Bougram, Ryan"/>
    <s v="TCN"/>
    <x v="192"/>
    <x v="0"/>
    <x v="15"/>
  </r>
  <r>
    <n v="532713"/>
    <s v="Esteron, John"/>
    <s v="TCN-RTD11"/>
    <s v="JPG10"/>
    <x v="4"/>
    <x v="1"/>
    <n v="8"/>
    <s v="De Sa, Sandra"/>
    <s v="TCN"/>
    <x v="78"/>
    <x v="0"/>
    <x v="1"/>
  </r>
  <r>
    <n v="532713"/>
    <s v="Esteron, John"/>
    <s v="TCN-RTD11"/>
    <s v="JPG10"/>
    <x v="2"/>
    <x v="1"/>
    <n v="8"/>
    <s v="De Sa, Sandra"/>
    <s v="TCN"/>
    <x v="78"/>
    <x v="0"/>
    <x v="1"/>
  </r>
  <r>
    <n v="532713"/>
    <s v="Esteron, John"/>
    <s v="TCN-RTD11"/>
    <s v="JPG10"/>
    <x v="5"/>
    <x v="1"/>
    <n v="8"/>
    <s v="De Sa, Sandra"/>
    <s v="TCN"/>
    <x v="78"/>
    <x v="0"/>
    <x v="1"/>
  </r>
  <r>
    <n v="532713"/>
    <s v="Esteron, John"/>
    <s v="TCN-RTD11"/>
    <s v="JPG10"/>
    <x v="6"/>
    <x v="1"/>
    <n v="8"/>
    <s v="De Sa, Sandra"/>
    <s v="TCN"/>
    <x v="78"/>
    <x v="0"/>
    <x v="1"/>
  </r>
  <r>
    <n v="532713"/>
    <s v="Esteron, John"/>
    <s v="TCN-RTD11"/>
    <s v="JPG10"/>
    <x v="7"/>
    <x v="1"/>
    <n v="8"/>
    <s v="De Sa, Sandra"/>
    <s v="TCN"/>
    <x v="78"/>
    <x v="0"/>
    <x v="1"/>
  </r>
  <r>
    <n v="532794"/>
    <s v="Pereira, Ashley Marie"/>
    <s v="TCN-RSE12"/>
    <s v="JPG10"/>
    <x v="2"/>
    <x v="2"/>
    <n v="1.58"/>
    <s v="Van Dyk, Jonathan"/>
    <s v="TCN"/>
    <x v="299"/>
    <x v="0"/>
    <x v="8"/>
  </r>
  <r>
    <n v="532796"/>
    <s v="Grant, Jahziah"/>
    <s v="TCN-RMW12"/>
    <s v="JPG10"/>
    <x v="1"/>
    <x v="2"/>
    <n v="0.23"/>
    <s v="Cormier, Matthew"/>
    <s v="TCN"/>
    <x v="306"/>
    <x v="0"/>
    <x v="6"/>
  </r>
  <r>
    <n v="532799"/>
    <s v="Perrone, Philip"/>
    <s v="TCN-RMK11"/>
    <s v="JPG10"/>
    <x v="5"/>
    <x v="1"/>
    <n v="8"/>
    <s v="Brock, Frank"/>
    <s v="TCN"/>
    <x v="318"/>
    <x v="0"/>
    <x v="6"/>
  </r>
  <r>
    <n v="532799"/>
    <s v="Perrone, Philip"/>
    <s v="TCN-RMK11"/>
    <s v="JPG10"/>
    <x v="6"/>
    <x v="1"/>
    <n v="8"/>
    <s v="Brock, Frank"/>
    <s v="TCN"/>
    <x v="318"/>
    <x v="0"/>
    <x v="6"/>
  </r>
  <r>
    <n v="533006"/>
    <s v="Reid, Hannah"/>
    <s v="TCN-WTB11"/>
    <s v="JPG10"/>
    <x v="5"/>
    <x v="1"/>
    <n v="8"/>
    <s v="Gamble, Danny"/>
    <s v="TCN"/>
    <x v="33"/>
    <x v="0"/>
    <x v="9"/>
  </r>
  <r>
    <n v="533015"/>
    <s v="Kragelj, Amanda"/>
    <s v="TCN-RMI11"/>
    <s v="JPG10"/>
    <x v="21"/>
    <x v="2"/>
    <n v="8"/>
    <s v="Garrett, Pamela"/>
    <s v="TCN"/>
    <x v="208"/>
    <x v="0"/>
    <x v="6"/>
  </r>
  <r>
    <n v="533015"/>
    <s v="Kragelj, Amanda"/>
    <s v="TCN-RMI11"/>
    <s v="JPG10"/>
    <x v="9"/>
    <x v="2"/>
    <n v="8"/>
    <s v="Garrett, Pamela"/>
    <s v="TCN"/>
    <x v="208"/>
    <x v="0"/>
    <x v="6"/>
  </r>
  <r>
    <n v="533020"/>
    <s v="Gotama, Darrel"/>
    <s v="TCN-RTC12"/>
    <s v="JPG10"/>
    <x v="2"/>
    <x v="0"/>
    <n v="1.75"/>
    <s v="Reeves, Jennifer"/>
    <s v="TCN"/>
    <x v="1"/>
    <x v="0"/>
    <x v="1"/>
  </r>
  <r>
    <n v="533021"/>
    <s v="Good, Nicholas"/>
    <s v="TCN-WPP11"/>
    <s v="JPG10"/>
    <x v="21"/>
    <x v="0"/>
    <n v="2.97"/>
    <s v="O'Handley, Troy"/>
    <s v="TCN"/>
    <x v="59"/>
    <x v="0"/>
    <x v="2"/>
  </r>
  <r>
    <n v="533026"/>
    <s v="Dickie, Emily"/>
    <s v="TCN-WWU11"/>
    <s v="JPG10"/>
    <x v="0"/>
    <x v="2"/>
    <n v="0.67"/>
    <s v="Valletta, Tyler"/>
    <s v="TCN"/>
    <x v="295"/>
    <x v="0"/>
    <x v="13"/>
  </r>
  <r>
    <n v="533026"/>
    <s v="Dickie, Emily"/>
    <s v="TCN-WWU11"/>
    <s v="JPG10"/>
    <x v="23"/>
    <x v="2"/>
    <n v="0.4"/>
    <s v="Valletta, Tyler"/>
    <s v="TCN"/>
    <x v="295"/>
    <x v="0"/>
    <x v="13"/>
  </r>
  <r>
    <n v="533026"/>
    <s v="Dickie, Emily"/>
    <s v="TCN-WWU11"/>
    <s v="JPG10"/>
    <x v="18"/>
    <x v="2"/>
    <n v="0.17"/>
    <s v="Valletta, Tyler"/>
    <s v="TCN"/>
    <x v="295"/>
    <x v="0"/>
    <x v="13"/>
  </r>
  <r>
    <n v="533026"/>
    <s v="Dickie, Emily"/>
    <s v="TCN-WWU11"/>
    <s v="JPG10"/>
    <x v="22"/>
    <x v="2"/>
    <n v="0.97"/>
    <s v="Valletta, Tyler"/>
    <s v="TCN"/>
    <x v="295"/>
    <x v="0"/>
    <x v="13"/>
  </r>
  <r>
    <n v="533026"/>
    <s v="Dickie, Emily"/>
    <s v="TCN-WWU11"/>
    <s v="JPG10"/>
    <x v="13"/>
    <x v="2"/>
    <n v="0.47"/>
    <s v="Valletta, Tyler"/>
    <s v="TCN"/>
    <x v="295"/>
    <x v="0"/>
    <x v="13"/>
  </r>
  <r>
    <n v="533026"/>
    <s v="Dickie, Emily"/>
    <s v="TCN-WWU11"/>
    <s v="JPG10"/>
    <x v="21"/>
    <x v="2"/>
    <n v="0.28000000000000003"/>
    <s v="Valletta, Tyler"/>
    <s v="TCN"/>
    <x v="295"/>
    <x v="0"/>
    <x v="13"/>
  </r>
  <r>
    <n v="533274"/>
    <s v="Rudisi, Andrew"/>
    <s v="TCN-RMC12"/>
    <s v="JPG10"/>
    <x v="1"/>
    <x v="2"/>
    <n v="0.5"/>
    <s v="Hanley, Michael"/>
    <s v="TCN"/>
    <x v="279"/>
    <x v="0"/>
    <x v="6"/>
  </r>
  <r>
    <n v="533274"/>
    <s v="Rudisi, Andrew"/>
    <s v="TCN-RMC12"/>
    <s v="JPG10"/>
    <x v="0"/>
    <x v="0"/>
    <n v="0.5"/>
    <s v="Hanley, Michael"/>
    <s v="TCN"/>
    <x v="279"/>
    <x v="0"/>
    <x v="6"/>
  </r>
  <r>
    <n v="533275"/>
    <s v="Perin, Jefferey"/>
    <s v="TCN-RMK12"/>
    <s v="JPG10"/>
    <x v="1"/>
    <x v="2"/>
    <n v="0.5"/>
    <s v="Idzik, Steve"/>
    <s v="TCN"/>
    <x v="262"/>
    <x v="0"/>
    <x v="6"/>
  </r>
  <r>
    <n v="533276"/>
    <s v="Ghetia, Mayur"/>
    <s v="TCN-RMP12"/>
    <s v="JPG10"/>
    <x v="1"/>
    <x v="2"/>
    <n v="0.45"/>
    <s v="Matekovic, Mark"/>
    <s v="TCN"/>
    <x v="244"/>
    <x v="0"/>
    <x v="6"/>
  </r>
  <r>
    <n v="533546"/>
    <s v="Voisin, Jared"/>
    <s v="TCN-RES00"/>
    <s v="JPG07"/>
    <x v="10"/>
    <x v="0"/>
    <n v="0.25"/>
    <s v="Mills, Stewart"/>
    <s v="TCN"/>
    <x v="367"/>
    <x v="2"/>
    <x v="2"/>
  </r>
  <r>
    <n v="533875"/>
    <s v="Reis, Kyle"/>
    <s v="TCN-RLB12"/>
    <s v="JPG10"/>
    <x v="6"/>
    <x v="0"/>
    <n v="0.48"/>
    <s v="Torti, Gregory"/>
    <s v="TCN"/>
    <x v="83"/>
    <x v="0"/>
    <x v="5"/>
  </r>
  <r>
    <n v="533880"/>
    <s v="Tapia, Jared"/>
    <s v="TCN-RJB12"/>
    <s v="JPG10"/>
    <x v="12"/>
    <x v="2"/>
    <n v="0.02"/>
    <s v="Richards, Trevor"/>
    <s v="TCN"/>
    <x v="11"/>
    <x v="0"/>
    <x v="4"/>
  </r>
  <r>
    <n v="534110"/>
    <s v="Pim, Scott"/>
    <s v="TCN-RMF11"/>
    <s v="JPG10"/>
    <x v="1"/>
    <x v="2"/>
    <n v="0.18"/>
    <s v="Boulanger, Eric"/>
    <s v="TCN"/>
    <x v="211"/>
    <x v="0"/>
    <x v="6"/>
  </r>
  <r>
    <n v="534110"/>
    <s v="Pim, Scott"/>
    <s v="TCN-RMF11"/>
    <s v="JPG10"/>
    <x v="13"/>
    <x v="2"/>
    <n v="0.37"/>
    <s v="Boulanger, Eric"/>
    <s v="TCN"/>
    <x v="211"/>
    <x v="0"/>
    <x v="6"/>
  </r>
  <r>
    <n v="534112"/>
    <s v="Pett-Colbert, Kieran"/>
    <s v="TCN-RMP11"/>
    <s v="JPG10"/>
    <x v="5"/>
    <x v="1"/>
    <n v="8"/>
    <s v="Blenkiron, Joshua"/>
    <s v="TCN"/>
    <x v="257"/>
    <x v="0"/>
    <x v="6"/>
  </r>
  <r>
    <n v="534112"/>
    <s v="Pett-Colbert, Kieran"/>
    <s v="TCN-RMP11"/>
    <s v="JPG10"/>
    <x v="6"/>
    <x v="1"/>
    <n v="8"/>
    <s v="Blenkiron, Joshua"/>
    <s v="TCN"/>
    <x v="257"/>
    <x v="0"/>
    <x v="6"/>
  </r>
  <r>
    <n v="534112"/>
    <s v="Pett-Colbert, Kieran"/>
    <s v="TCN-RMP11"/>
    <s v="JPG10"/>
    <x v="13"/>
    <x v="2"/>
    <n v="0.4"/>
    <s v="Blenkiron, Joshua"/>
    <s v="TCN"/>
    <x v="257"/>
    <x v="0"/>
    <x v="6"/>
  </r>
  <r>
    <n v="534120"/>
    <s v="McIntosh, Rebecca"/>
    <s v="TCN-RXA11"/>
    <s v="JPG10"/>
    <x v="0"/>
    <x v="0"/>
    <n v="0.5"/>
    <s v="Johnson, Steven"/>
    <s v="TCN"/>
    <x v="88"/>
    <x v="0"/>
    <x v="11"/>
  </r>
  <r>
    <n v="534120"/>
    <s v="McIntosh, Rebecca"/>
    <s v="TCN-RXA11"/>
    <s v="JPG10"/>
    <x v="22"/>
    <x v="0"/>
    <n v="0.42"/>
    <s v="Johnson, Steven"/>
    <s v="TCN"/>
    <x v="88"/>
    <x v="0"/>
    <x v="11"/>
  </r>
  <r>
    <n v="534120"/>
    <s v="McIntosh, Rebecca"/>
    <s v="TCN-RXA11"/>
    <s v="JPG10"/>
    <x v="15"/>
    <x v="0"/>
    <n v="0.05"/>
    <s v="Johnson, Steven"/>
    <s v="TCN"/>
    <x v="88"/>
    <x v="0"/>
    <x v="11"/>
  </r>
  <r>
    <n v="534127"/>
    <s v="Haskins, Sean"/>
    <s v="TCN-QNV11"/>
    <s v="JPG10"/>
    <x v="1"/>
    <x v="0"/>
    <n v="0.08"/>
    <s v="Panagiotopoulos, Constantine Gus"/>
    <s v="TCN"/>
    <x v="30"/>
    <x v="0"/>
    <x v="7"/>
  </r>
  <r>
    <n v="534128"/>
    <s v="Hamilton, Don"/>
    <s v="TCN-WPP12"/>
    <s v="JPG10"/>
    <x v="1"/>
    <x v="1"/>
    <n v="8"/>
    <s v="Bowen, Mark"/>
    <s v="TCN"/>
    <x v="175"/>
    <x v="0"/>
    <x v="2"/>
  </r>
  <r>
    <n v="534128"/>
    <s v="Hamilton, Don"/>
    <s v="TCN-WPP12"/>
    <s v="JPG10"/>
    <x v="6"/>
    <x v="0"/>
    <n v="0.25"/>
    <s v="Bowen, Mark"/>
    <s v="TCN"/>
    <x v="175"/>
    <x v="0"/>
    <x v="2"/>
  </r>
  <r>
    <n v="534128"/>
    <s v="Hamilton, Don"/>
    <s v="TCN-WPP12"/>
    <s v="JPG10"/>
    <x v="21"/>
    <x v="0"/>
    <n v="0.47"/>
    <s v="Bowen, Mark"/>
    <s v="TCN"/>
    <x v="175"/>
    <x v="0"/>
    <x v="2"/>
  </r>
  <r>
    <n v="534135"/>
    <s v="Clark, Dylan"/>
    <s v="TCN-RXA11"/>
    <s v="JPG10"/>
    <x v="22"/>
    <x v="0"/>
    <n v="0.37"/>
    <s v="Johnson, Steven"/>
    <s v="TCN"/>
    <x v="88"/>
    <x v="0"/>
    <x v="11"/>
  </r>
  <r>
    <n v="534135"/>
    <s v="Clark, Dylan"/>
    <s v="TCN-RXA11"/>
    <s v="JPG10"/>
    <x v="15"/>
    <x v="0"/>
    <n v="0.1"/>
    <s v="Johnson, Steven"/>
    <s v="TCN"/>
    <x v="88"/>
    <x v="0"/>
    <x v="11"/>
  </r>
  <r>
    <n v="534137"/>
    <s v="Chapman, Owen"/>
    <s v="TCN-RMK12"/>
    <s v="JPG10"/>
    <x v="1"/>
    <x v="2"/>
    <n v="0.5"/>
    <s v="Idzik, Steve"/>
    <s v="TCN"/>
    <x v="262"/>
    <x v="0"/>
    <x v="6"/>
  </r>
  <r>
    <n v="534141"/>
    <s v="Kaur, Kirandeep"/>
    <s v="TCN-RML12"/>
    <s v="JPG10"/>
    <x v="18"/>
    <x v="1"/>
    <n v="8"/>
    <s v="Dahmer, Darryl"/>
    <s v="TCN"/>
    <x v="135"/>
    <x v="0"/>
    <x v="6"/>
  </r>
  <r>
    <n v="534141"/>
    <s v="Kaur, Kirandeep"/>
    <s v="TCN-RML12"/>
    <s v="JPG10"/>
    <x v="19"/>
    <x v="1"/>
    <n v="8"/>
    <s v="Dahmer, Darryl"/>
    <s v="TCN"/>
    <x v="135"/>
    <x v="0"/>
    <x v="6"/>
  </r>
  <r>
    <n v="534141"/>
    <s v="Kaur, Kirandeep"/>
    <s v="TCN-RML12"/>
    <s v="JPG10"/>
    <x v="20"/>
    <x v="1"/>
    <n v="8"/>
    <s v="Dahmer, Darryl"/>
    <s v="TCN"/>
    <x v="135"/>
    <x v="0"/>
    <x v="6"/>
  </r>
  <r>
    <n v="534141"/>
    <s v="Kaur, Kirandeep"/>
    <s v="TCN-RML12"/>
    <s v="JPG10"/>
    <x v="10"/>
    <x v="1"/>
    <n v="8"/>
    <s v="Dahmer, Darryl"/>
    <s v="TCN"/>
    <x v="135"/>
    <x v="0"/>
    <x v="6"/>
  </r>
  <r>
    <n v="534141"/>
    <s v="Kaur, Kirandeep"/>
    <s v="TCN-RML12"/>
    <s v="JPG10"/>
    <x v="11"/>
    <x v="1"/>
    <n v="8"/>
    <s v="Dahmer, Darryl"/>
    <s v="TCN"/>
    <x v="135"/>
    <x v="0"/>
    <x v="6"/>
  </r>
  <r>
    <n v="534321"/>
    <s v="Benoliel, Michael"/>
    <s v="TCN-RSU12"/>
    <s v="JPG10"/>
    <x v="1"/>
    <x v="1"/>
    <n v="8"/>
    <s v="Waring, Andrea"/>
    <s v="TCN"/>
    <x v="327"/>
    <x v="0"/>
    <x v="8"/>
  </r>
  <r>
    <n v="534321"/>
    <s v="Benoliel, Michael"/>
    <s v="TCN-RSU12"/>
    <s v="JPG10"/>
    <x v="3"/>
    <x v="1"/>
    <n v="8"/>
    <s v="Waring, Andrea"/>
    <s v="TCN"/>
    <x v="327"/>
    <x v="0"/>
    <x v="8"/>
  </r>
  <r>
    <n v="534425"/>
    <s v="Kumar, Naresh"/>
    <s v="TCN-RLF12"/>
    <s v="JPG10"/>
    <x v="6"/>
    <x v="0"/>
    <n v="0.4"/>
    <s v="Tyrrell, Paul"/>
    <s v="TCN"/>
    <x v="143"/>
    <x v="0"/>
    <x v="5"/>
  </r>
  <r>
    <n v="534425"/>
    <s v="Kumar, Naresh"/>
    <s v="TCN-RLF12"/>
    <s v="JPG10"/>
    <x v="12"/>
    <x v="2"/>
    <n v="0.18"/>
    <s v="Tyrrell, Paul"/>
    <s v="TCN"/>
    <x v="143"/>
    <x v="0"/>
    <x v="5"/>
  </r>
  <r>
    <n v="534431"/>
    <s v="Romanov, Vitaly"/>
    <s v="TCN-RJU12"/>
    <s v="JPG10"/>
    <x v="12"/>
    <x v="2"/>
    <n v="0.08"/>
    <s v="Fennert, Peter"/>
    <s v="TCN"/>
    <x v="260"/>
    <x v="0"/>
    <x v="4"/>
  </r>
  <r>
    <n v="534432"/>
    <s v="Savard, Guy Roger"/>
    <s v="TCN-RTB12"/>
    <s v="JPG10"/>
    <x v="1"/>
    <x v="0"/>
    <n v="0.23"/>
    <s v="Wilberforce, Ted"/>
    <s v="TCN"/>
    <x v="240"/>
    <x v="0"/>
    <x v="1"/>
  </r>
  <r>
    <n v="534432"/>
    <s v="Savard, Guy Roger"/>
    <s v="TCN-RTB12"/>
    <s v="JPG10"/>
    <x v="9"/>
    <x v="0"/>
    <n v="0.17"/>
    <s v="Wilberforce, Ted"/>
    <s v="TCN"/>
    <x v="240"/>
    <x v="0"/>
    <x v="1"/>
  </r>
  <r>
    <n v="534437"/>
    <s v="Stannix, Connor"/>
    <s v="TCN-RKL12"/>
    <s v="JPG10"/>
    <x v="2"/>
    <x v="2"/>
    <n v="1.4"/>
    <s v="McCaig, Kyle"/>
    <s v="TCN"/>
    <x v="272"/>
    <x v="0"/>
    <x v="2"/>
  </r>
  <r>
    <n v="534439"/>
    <s v="Foren, Jessika"/>
    <s v="TCN-RBA17"/>
    <s v="JPG10"/>
    <x v="8"/>
    <x v="1"/>
    <n v="8"/>
    <s v="Chaytor, Craig"/>
    <s v="TCN"/>
    <x v="183"/>
    <x v="0"/>
    <x v="18"/>
  </r>
  <r>
    <n v="233590"/>
    <s v="Verbakel, Shawn"/>
    <s v="TCN-RZZ14"/>
    <s v="JPG20"/>
    <x v="17"/>
    <x v="1"/>
    <n v="8"/>
    <s v="Edwards, Larry"/>
    <s v="TCN"/>
    <x v="176"/>
    <x v="5"/>
    <x v="2"/>
  </r>
  <r>
    <n v="534439"/>
    <s v="Foren, Jessika"/>
    <s v="TCN-RBA17"/>
    <s v="JPG10"/>
    <x v="18"/>
    <x v="1"/>
    <n v="8"/>
    <s v="Chaytor, Craig"/>
    <s v="TCN"/>
    <x v="183"/>
    <x v="0"/>
    <x v="18"/>
  </r>
  <r>
    <n v="534439"/>
    <s v="Foren, Jessika"/>
    <s v="TCN-RBA17"/>
    <s v="JPG10"/>
    <x v="19"/>
    <x v="1"/>
    <n v="8"/>
    <s v="Chaytor, Craig"/>
    <s v="TCN"/>
    <x v="183"/>
    <x v="0"/>
    <x v="18"/>
  </r>
  <r>
    <n v="534441"/>
    <s v="Earnshaw, Victoria"/>
    <s v="TCN-RSE12"/>
    <s v="JPG10"/>
    <x v="2"/>
    <x v="2"/>
    <n v="1.6"/>
    <s v="Van Dyk, Jonathan"/>
    <s v="TCN"/>
    <x v="299"/>
    <x v="0"/>
    <x v="8"/>
  </r>
  <r>
    <n v="534442"/>
    <s v="Cuales, Benjamin"/>
    <s v="TCN-RMB12"/>
    <s v="JPG10"/>
    <x v="1"/>
    <x v="2"/>
    <n v="0.42"/>
    <s v="Lavallee, Philip"/>
    <s v="TCN"/>
    <x v="273"/>
    <x v="0"/>
    <x v="6"/>
  </r>
  <r>
    <n v="534453"/>
    <s v="Qadeer, Hammad"/>
    <s v="TCN-RMM12"/>
    <s v="JPG10"/>
    <x v="1"/>
    <x v="2"/>
    <n v="0.5"/>
    <s v="Brencic, David"/>
    <s v="TCN"/>
    <x v="20"/>
    <x v="0"/>
    <x v="6"/>
  </r>
  <r>
    <n v="534727"/>
    <s v="Livingstone, Heather"/>
    <s v="TCN-RJB12"/>
    <s v="JPG10"/>
    <x v="9"/>
    <x v="2"/>
    <n v="0.5"/>
    <s v="Richards, Trevor"/>
    <s v="TCN"/>
    <x v="11"/>
    <x v="0"/>
    <x v="4"/>
  </r>
  <r>
    <n v="534743"/>
    <s v="Caudle, Jayden"/>
    <s v="TCN-RBC13"/>
    <s v="JPG10"/>
    <x v="1"/>
    <x v="2"/>
    <n v="0.22"/>
    <s v="Zurell, Tom"/>
    <s v="TCN"/>
    <x v="64"/>
    <x v="0"/>
    <x v="15"/>
  </r>
  <r>
    <n v="534743"/>
    <s v="Caudle, Jayden"/>
    <s v="TCN-RBC13"/>
    <s v="JPG10"/>
    <x v="13"/>
    <x v="2"/>
    <n v="0.08"/>
    <s v="Zurell, Tom"/>
    <s v="TCN"/>
    <x v="64"/>
    <x v="0"/>
    <x v="15"/>
  </r>
  <r>
    <n v="534747"/>
    <s v="Bacon, Hailey"/>
    <s v="TCN-QNS11"/>
    <s v="JPG10"/>
    <x v="1"/>
    <x v="2"/>
    <n v="0.08"/>
    <s v="Lutz, Derek"/>
    <s v="TCN"/>
    <x v="51"/>
    <x v="0"/>
    <x v="7"/>
  </r>
  <r>
    <n v="534747"/>
    <s v="Bacon, Hailey"/>
    <s v="TCN-QNS11"/>
    <s v="JPG10"/>
    <x v="2"/>
    <x v="1"/>
    <n v="8"/>
    <s v="Lutz, Derek"/>
    <s v="TCN"/>
    <x v="51"/>
    <x v="0"/>
    <x v="7"/>
  </r>
  <r>
    <n v="534747"/>
    <s v="Bacon, Hailey"/>
    <s v="TCN-QNS11"/>
    <s v="JPG10"/>
    <x v="5"/>
    <x v="1"/>
    <n v="8"/>
    <s v="Lutz, Derek"/>
    <s v="TCN"/>
    <x v="51"/>
    <x v="0"/>
    <x v="7"/>
  </r>
  <r>
    <n v="534747"/>
    <s v="Bacon, Hailey"/>
    <s v="TCN-QNS11"/>
    <s v="JPG10"/>
    <x v="6"/>
    <x v="1"/>
    <n v="8"/>
    <s v="Lutz, Derek"/>
    <s v="TCN"/>
    <x v="51"/>
    <x v="0"/>
    <x v="7"/>
  </r>
  <r>
    <n v="534747"/>
    <s v="Bacon, Hailey"/>
    <s v="TCN-QNS11"/>
    <s v="JPG10"/>
    <x v="7"/>
    <x v="1"/>
    <n v="8"/>
    <s v="Lutz, Derek"/>
    <s v="TCN"/>
    <x v="51"/>
    <x v="0"/>
    <x v="7"/>
  </r>
  <r>
    <n v="534747"/>
    <s v="Bacon, Hailey"/>
    <s v="TCN-QNS11"/>
    <s v="JPG10"/>
    <x v="8"/>
    <x v="1"/>
    <n v="8"/>
    <s v="Lutz, Derek"/>
    <s v="TCN"/>
    <x v="51"/>
    <x v="0"/>
    <x v="7"/>
  </r>
  <r>
    <n v="534747"/>
    <s v="Bacon, Hailey"/>
    <s v="TCN-QNS11"/>
    <s v="JPG10"/>
    <x v="13"/>
    <x v="2"/>
    <n v="0.33"/>
    <s v="Lutz, Derek"/>
    <s v="TCN"/>
    <x v="51"/>
    <x v="0"/>
    <x v="7"/>
  </r>
  <r>
    <n v="534799"/>
    <s v="Cole, Joshua"/>
    <s v="TCN-RMJ11"/>
    <s v="JPG10"/>
    <x v="1"/>
    <x v="2"/>
    <n v="0.25"/>
    <s v="Knight, Graham"/>
    <s v="TCN"/>
    <x v="156"/>
    <x v="0"/>
    <x v="6"/>
  </r>
  <r>
    <n v="534819"/>
    <s v="Fialho da Silva Neto, Ermenegildo"/>
    <s v="TCN-RMF12"/>
    <s v="JPG10"/>
    <x v="1"/>
    <x v="1"/>
    <n v="8"/>
    <s v="Tilford, Tanya"/>
    <s v="TCN"/>
    <x v="107"/>
    <x v="0"/>
    <x v="6"/>
  </r>
  <r>
    <n v="534821"/>
    <s v="Enever, Jason"/>
    <s v="TCN-RBC16"/>
    <s v="JPG10"/>
    <x v="1"/>
    <x v="2"/>
    <n v="0.47"/>
    <s v="Peacock, Bert"/>
    <s v="TCN"/>
    <x v="72"/>
    <x v="0"/>
    <x v="15"/>
  </r>
  <r>
    <n v="534822"/>
    <s v="Dunham, Behn"/>
    <s v="TCN-RLA12"/>
    <s v="JPG10"/>
    <x v="1"/>
    <x v="0"/>
    <n v="0.2"/>
    <s v="MacDougall, Dwayne"/>
    <s v="TCN"/>
    <x v="114"/>
    <x v="0"/>
    <x v="5"/>
  </r>
  <r>
    <n v="534822"/>
    <s v="Dunham, Behn"/>
    <s v="TCN-RLA12"/>
    <s v="JPG10"/>
    <x v="6"/>
    <x v="0"/>
    <n v="0.55000000000000004"/>
    <s v="MacDougall, Dwayne"/>
    <s v="TCN"/>
    <x v="114"/>
    <x v="0"/>
    <x v="5"/>
  </r>
  <r>
    <n v="534824"/>
    <s v="Dodd, Trevor"/>
    <s v="TCN-RLE12"/>
    <s v="JPG10"/>
    <x v="1"/>
    <x v="2"/>
    <n v="0.15"/>
    <s v="Fortin, Dominic"/>
    <s v="TCN"/>
    <x v="111"/>
    <x v="0"/>
    <x v="5"/>
  </r>
  <r>
    <n v="534824"/>
    <s v="Dodd, Trevor"/>
    <s v="TCN-RLE12"/>
    <s v="JPG10"/>
    <x v="6"/>
    <x v="0"/>
    <n v="0.22"/>
    <s v="Fortin, Dominic"/>
    <s v="TCN"/>
    <x v="111"/>
    <x v="0"/>
    <x v="5"/>
  </r>
  <r>
    <n v="534825"/>
    <s v="Dillon, Christopher"/>
    <s v="TCN-QNS12"/>
    <s v="JPG10"/>
    <x v="6"/>
    <x v="1"/>
    <n v="8"/>
    <s v="Green, Geoff"/>
    <s v="TCN"/>
    <x v="68"/>
    <x v="0"/>
    <x v="7"/>
  </r>
  <r>
    <n v="534825"/>
    <s v="Dillon, Christopher"/>
    <s v="TCN-QNS12"/>
    <s v="JPG10"/>
    <x v="7"/>
    <x v="1"/>
    <n v="8"/>
    <s v="Green, Geoff"/>
    <s v="TCN"/>
    <x v="68"/>
    <x v="0"/>
    <x v="7"/>
  </r>
  <r>
    <n v="534825"/>
    <s v="Dillon, Christopher"/>
    <s v="TCN-QNS12"/>
    <s v="JPG10"/>
    <x v="8"/>
    <x v="1"/>
    <n v="8"/>
    <s v="Green, Geoff"/>
    <s v="TCN"/>
    <x v="68"/>
    <x v="0"/>
    <x v="7"/>
  </r>
  <r>
    <n v="234947"/>
    <s v="McGuire, Joseph"/>
    <s v="TCN-RMA00"/>
    <s v="JPG21"/>
    <x v="17"/>
    <x v="1"/>
    <n v="7.48"/>
    <s v="Crockett, Jeremy"/>
    <s v="TCN"/>
    <x v="92"/>
    <x v="5"/>
    <x v="6"/>
  </r>
  <r>
    <n v="534825"/>
    <s v="Dillon, Christopher"/>
    <s v="TCN-QNS12"/>
    <s v="JPG10"/>
    <x v="18"/>
    <x v="1"/>
    <n v="8"/>
    <s v="Green, Geoff"/>
    <s v="TCN"/>
    <x v="68"/>
    <x v="0"/>
    <x v="7"/>
  </r>
  <r>
    <n v="534827"/>
    <s v="DaSilva, Jose"/>
    <s v="TCN-RTA11"/>
    <s v="JPG10"/>
    <x v="1"/>
    <x v="0"/>
    <n v="0.5"/>
    <s v="Cochrane, Curtis"/>
    <s v="TCN"/>
    <x v="290"/>
    <x v="0"/>
    <x v="1"/>
  </r>
  <r>
    <n v="534827"/>
    <s v="DaSilva, Jose"/>
    <s v="TCN-RTA11"/>
    <s v="JPG10"/>
    <x v="6"/>
    <x v="0"/>
    <n v="0.2"/>
    <s v="Cochrane, Curtis"/>
    <s v="TCN"/>
    <x v="290"/>
    <x v="0"/>
    <x v="1"/>
  </r>
  <r>
    <n v="534827"/>
    <s v="DaSilva, Jose"/>
    <s v="TCN-RTA11"/>
    <s v="JPG10"/>
    <x v="12"/>
    <x v="0"/>
    <n v="0.25"/>
    <s v="Cochrane, Curtis"/>
    <s v="TCN"/>
    <x v="290"/>
    <x v="0"/>
    <x v="1"/>
  </r>
  <r>
    <n v="534827"/>
    <s v="DaSilva, Jose"/>
    <s v="TCN-RTA11"/>
    <s v="JPG10"/>
    <x v="9"/>
    <x v="0"/>
    <n v="7.92"/>
    <s v="Cochrane, Curtis"/>
    <s v="TCN"/>
    <x v="290"/>
    <x v="0"/>
    <x v="1"/>
  </r>
  <r>
    <n v="534828"/>
    <s v="Czerniawski, Stephanie"/>
    <s v="TCN-RBC18"/>
    <s v="JPG10"/>
    <x v="1"/>
    <x v="2"/>
    <n v="0.5"/>
    <s v="Dickie, David"/>
    <s v="TCN"/>
    <x v="79"/>
    <x v="0"/>
    <x v="15"/>
  </r>
  <r>
    <n v="534940"/>
    <s v="Pugh, Keith"/>
    <s v="TCN-RXA11"/>
    <s v="JPG10"/>
    <x v="1"/>
    <x v="0"/>
    <n v="0.42"/>
    <s v="Johnston, David"/>
    <s v="TCN"/>
    <x v="88"/>
    <x v="0"/>
    <x v="11"/>
  </r>
  <r>
    <n v="534940"/>
    <s v="Pugh, Keith"/>
    <s v="TCN-RXA11"/>
    <s v="JPG10"/>
    <x v="0"/>
    <x v="0"/>
    <n v="0.56999999999999995"/>
    <s v="Johnston, David"/>
    <s v="TCN"/>
    <x v="88"/>
    <x v="0"/>
    <x v="11"/>
  </r>
  <r>
    <n v="534940"/>
    <s v="Pugh, Keith"/>
    <s v="TCN-WMC12"/>
    <s v="JPG10"/>
    <x v="6"/>
    <x v="0"/>
    <n v="0.05"/>
    <s v="Johnston, David"/>
    <s v="TCN"/>
    <x v="167"/>
    <x v="0"/>
    <x v="17"/>
  </r>
  <r>
    <n v="534940"/>
    <s v="Pugh, Keith"/>
    <s v="TCN-WMC12"/>
    <s v="JPG10"/>
    <x v="23"/>
    <x v="0"/>
    <n v="0.23"/>
    <s v="Johnston, David"/>
    <s v="TCN"/>
    <x v="167"/>
    <x v="0"/>
    <x v="17"/>
  </r>
  <r>
    <n v="534940"/>
    <s v="Pugh, Keith"/>
    <s v="TCN-WMC12"/>
    <s v="JPG10"/>
    <x v="12"/>
    <x v="2"/>
    <n v="0.35"/>
    <s v="Johnston, David"/>
    <s v="TCN"/>
    <x v="167"/>
    <x v="0"/>
    <x v="17"/>
  </r>
  <r>
    <n v="534940"/>
    <s v="Pugh, Keith"/>
    <s v="TCN-WMC12"/>
    <s v="JPG10"/>
    <x v="16"/>
    <x v="2"/>
    <n v="0.25"/>
    <s v="Johnston, David"/>
    <s v="TCN"/>
    <x v="167"/>
    <x v="0"/>
    <x v="17"/>
  </r>
  <r>
    <n v="534940"/>
    <s v="Pugh, Keith"/>
    <s v="TCN-WMC12"/>
    <s v="JPG10"/>
    <x v="21"/>
    <x v="2"/>
    <n v="0.32"/>
    <s v="Johnston, David"/>
    <s v="TCN"/>
    <x v="167"/>
    <x v="0"/>
    <x v="17"/>
  </r>
  <r>
    <n v="534940"/>
    <s v="Pugh, Keith"/>
    <s v="TCN-WMC12"/>
    <s v="JPG10"/>
    <x v="9"/>
    <x v="2"/>
    <n v="0.63"/>
    <s v="Johnston, David"/>
    <s v="TCN"/>
    <x v="167"/>
    <x v="0"/>
    <x v="17"/>
  </r>
  <r>
    <n v="534943"/>
    <s v="Fleming, John-James"/>
    <s v="TCN-RMM11"/>
    <s v="JPG10"/>
    <x v="1"/>
    <x v="2"/>
    <n v="0.17"/>
    <s v="Calvesbert, Jefferson"/>
    <s v="TCN"/>
    <x v="216"/>
    <x v="0"/>
    <x v="6"/>
  </r>
  <r>
    <n v="534943"/>
    <s v="Fleming, John-James"/>
    <s v="TCN-RMM11"/>
    <s v="JPG10"/>
    <x v="2"/>
    <x v="2"/>
    <n v="0.2"/>
    <s v="Calvesbert, Jefferson"/>
    <s v="TCN"/>
    <x v="216"/>
    <x v="0"/>
    <x v="6"/>
  </r>
  <r>
    <n v="534943"/>
    <s v="Fleming, John-James"/>
    <s v="TCN-RMM11"/>
    <s v="JPG10"/>
    <x v="13"/>
    <x v="2"/>
    <n v="0.38"/>
    <s v="Calvesbert, Jefferson"/>
    <s v="TCN"/>
    <x v="216"/>
    <x v="0"/>
    <x v="6"/>
  </r>
  <r>
    <n v="535142"/>
    <s v="Lahey, Robert"/>
    <s v="TCN-RBA14"/>
    <s v="JPG10"/>
    <x v="2"/>
    <x v="2"/>
    <n v="1.48"/>
    <s v="Briden, Robert"/>
    <s v="TCN"/>
    <x v="147"/>
    <x v="0"/>
    <x v="18"/>
  </r>
  <r>
    <n v="535145"/>
    <s v="Levely, Justin"/>
    <s v="TCN-QNS11"/>
    <s v="JPG10"/>
    <x v="1"/>
    <x v="2"/>
    <n v="0.25"/>
    <s v="Green, Geoff"/>
    <s v="TCN"/>
    <x v="51"/>
    <x v="0"/>
    <x v="7"/>
  </r>
  <r>
    <n v="535148"/>
    <s v="Greenough, Dwayne"/>
    <s v="TCN-RJC11"/>
    <s v="JPG10"/>
    <x v="1"/>
    <x v="2"/>
    <n v="0.25"/>
    <s v="Balmer, Jim"/>
    <s v="TCN"/>
    <x v="157"/>
    <x v="0"/>
    <x v="4"/>
  </r>
  <r>
    <n v="535156"/>
    <s v="Moretto, Joe"/>
    <s v="TCN-RMJ12"/>
    <s v="JPG10"/>
    <x v="3"/>
    <x v="1"/>
    <n v="8"/>
    <s v="McConnell, John"/>
    <s v="TCN"/>
    <x v="217"/>
    <x v="0"/>
    <x v="6"/>
  </r>
  <r>
    <n v="535156"/>
    <s v="Moretto, Joe"/>
    <s v="TCN-RMJ12"/>
    <s v="JPG10"/>
    <x v="4"/>
    <x v="1"/>
    <n v="8"/>
    <s v="McConnell, John"/>
    <s v="TCN"/>
    <x v="217"/>
    <x v="0"/>
    <x v="6"/>
  </r>
  <r>
    <n v="535156"/>
    <s v="Moretto, Joe"/>
    <s v="TCN-RMJ12"/>
    <s v="JPG10"/>
    <x v="2"/>
    <x v="1"/>
    <n v="8"/>
    <s v="McConnell, John"/>
    <s v="TCN"/>
    <x v="217"/>
    <x v="0"/>
    <x v="6"/>
  </r>
  <r>
    <n v="535156"/>
    <s v="Moretto, Joe"/>
    <s v="TCN-RMJ12"/>
    <s v="JPG10"/>
    <x v="5"/>
    <x v="1"/>
    <n v="8"/>
    <s v="McConnell, John"/>
    <s v="TCN"/>
    <x v="217"/>
    <x v="0"/>
    <x v="6"/>
  </r>
  <r>
    <n v="535156"/>
    <s v="Moretto, Joe"/>
    <s v="TCN-RMJ12"/>
    <s v="JPG10"/>
    <x v="6"/>
    <x v="1"/>
    <n v="8"/>
    <s v="McConnell, John"/>
    <s v="TCN"/>
    <x v="217"/>
    <x v="0"/>
    <x v="6"/>
  </r>
  <r>
    <n v="535157"/>
    <s v="Durston, Darian"/>
    <s v="TCN-WWU11"/>
    <s v="JPG10"/>
    <x v="18"/>
    <x v="1"/>
    <n v="8"/>
    <s v="Valletta, Tyler"/>
    <s v="TCN"/>
    <x v="295"/>
    <x v="0"/>
    <x v="13"/>
  </r>
  <r>
    <n v="535157"/>
    <s v="Durston, Darian"/>
    <s v="TCN-WWU11"/>
    <s v="JPG10"/>
    <x v="22"/>
    <x v="2"/>
    <n v="0.48"/>
    <s v="Valletta, Tyler"/>
    <s v="TCN"/>
    <x v="295"/>
    <x v="0"/>
    <x v="13"/>
  </r>
  <r>
    <n v="535162"/>
    <s v="Papaya, Gary"/>
    <s v="TCN-RKL11"/>
    <s v="JPG10"/>
    <x v="19"/>
    <x v="1"/>
    <n v="8"/>
    <s v="Armstrong, Aaron"/>
    <s v="TCN"/>
    <x v="120"/>
    <x v="0"/>
    <x v="2"/>
  </r>
  <r>
    <n v="535162"/>
    <s v="Papaya, Gary"/>
    <s v="TCN-RKL11"/>
    <s v="JPG10"/>
    <x v="20"/>
    <x v="1"/>
    <n v="8"/>
    <s v="Armstrong, Aaron"/>
    <s v="TCN"/>
    <x v="120"/>
    <x v="0"/>
    <x v="2"/>
  </r>
  <r>
    <n v="535162"/>
    <s v="Papaya, Gary"/>
    <s v="TCN-RKL11"/>
    <s v="JPG10"/>
    <x v="10"/>
    <x v="1"/>
    <n v="8"/>
    <s v="Armstrong, Aaron"/>
    <s v="TCN"/>
    <x v="120"/>
    <x v="0"/>
    <x v="2"/>
  </r>
  <r>
    <n v="535162"/>
    <s v="Papaya, Gary"/>
    <s v="TCN-RKL11"/>
    <s v="JPG10"/>
    <x v="11"/>
    <x v="1"/>
    <n v="8"/>
    <s v="Armstrong, Aaron"/>
    <s v="TCN"/>
    <x v="120"/>
    <x v="0"/>
    <x v="2"/>
  </r>
  <r>
    <n v="535163"/>
    <s v="Douangmala, Somphet"/>
    <s v="TCN-RXA11"/>
    <s v="JPG10"/>
    <x v="22"/>
    <x v="0"/>
    <n v="0.3"/>
    <s v="Johnson, Steven"/>
    <s v="TCN"/>
    <x v="88"/>
    <x v="0"/>
    <x v="11"/>
  </r>
  <r>
    <n v="535167"/>
    <s v="Ramljak, Ivica"/>
    <s v="TCN-RTB12"/>
    <s v="JPG10"/>
    <x v="1"/>
    <x v="0"/>
    <n v="0.3"/>
    <s v="Wilberforce, Ted"/>
    <s v="TCN"/>
    <x v="240"/>
    <x v="0"/>
    <x v="1"/>
  </r>
  <r>
    <n v="535167"/>
    <s v="Ramljak, Ivica"/>
    <s v="TCN-RTB12"/>
    <s v="JPG10"/>
    <x v="9"/>
    <x v="0"/>
    <n v="0.22"/>
    <s v="Wilberforce, Ted"/>
    <s v="TCN"/>
    <x v="240"/>
    <x v="0"/>
    <x v="1"/>
  </r>
  <r>
    <n v="535168"/>
    <s v="Rice, Julie"/>
    <s v="TCN-RBC19"/>
    <s v="JPG10"/>
    <x v="7"/>
    <x v="1"/>
    <n v="8"/>
    <s v="Bougram, Ryan"/>
    <s v="TCN"/>
    <x v="192"/>
    <x v="0"/>
    <x v="15"/>
  </r>
  <r>
    <n v="535168"/>
    <s v="Rice, Julie"/>
    <s v="TCN-RBC19"/>
    <s v="JPG10"/>
    <x v="8"/>
    <x v="1"/>
    <n v="8"/>
    <s v="Bougram, Ryan"/>
    <s v="TCN"/>
    <x v="192"/>
    <x v="0"/>
    <x v="15"/>
  </r>
  <r>
    <n v="236190"/>
    <s v="Martinez, Fernando"/>
    <s v="TCN-RBZ08"/>
    <s v="JPG21"/>
    <x v="17"/>
    <x v="1"/>
    <n v="8"/>
    <s v="McLean, David"/>
    <s v="TCN"/>
    <x v="242"/>
    <x v="5"/>
    <x v="18"/>
  </r>
  <r>
    <n v="535168"/>
    <s v="Rice, Julie"/>
    <s v="TCN-RBC19"/>
    <s v="JPG10"/>
    <x v="18"/>
    <x v="1"/>
    <n v="8"/>
    <s v="Bougram, Ryan"/>
    <s v="TCN"/>
    <x v="192"/>
    <x v="0"/>
    <x v="15"/>
  </r>
  <r>
    <n v="535168"/>
    <s v="Rice, Julie"/>
    <s v="TCN-RBC19"/>
    <s v="JPG10"/>
    <x v="13"/>
    <x v="2"/>
    <n v="0.12"/>
    <s v="Bougram, Ryan"/>
    <s v="TCN"/>
    <x v="192"/>
    <x v="0"/>
    <x v="15"/>
  </r>
  <r>
    <n v="535169"/>
    <s v="Robbins, Colton"/>
    <s v="TCN-QSV12"/>
    <s v="JPG10"/>
    <x v="1"/>
    <x v="1"/>
    <n v="8"/>
    <s v="Leyte, Richard"/>
    <s v="TCN"/>
    <x v="85"/>
    <x v="0"/>
    <x v="3"/>
  </r>
  <r>
    <n v="535169"/>
    <s v="Robbins, Colton"/>
    <s v="TCN-QSV12"/>
    <s v="JPG10"/>
    <x v="2"/>
    <x v="2"/>
    <n v="1.47"/>
    <s v="Leyte, Richard"/>
    <s v="TCN"/>
    <x v="85"/>
    <x v="0"/>
    <x v="3"/>
  </r>
  <r>
    <n v="535170"/>
    <s v="Chamberland, Luc"/>
    <s v="TCN-RJU11"/>
    <s v="JPG10"/>
    <x v="1"/>
    <x v="0"/>
    <n v="0.67"/>
    <s v="Dragun, John"/>
    <s v="TCN"/>
    <x v="198"/>
    <x v="0"/>
    <x v="4"/>
  </r>
  <r>
    <n v="535170"/>
    <s v="Chamberland, Luc"/>
    <s v="TCN-RJU11"/>
    <s v="JPG10"/>
    <x v="5"/>
    <x v="0"/>
    <n v="8"/>
    <s v="Dragun, John"/>
    <s v="TCN"/>
    <x v="198"/>
    <x v="0"/>
    <x v="4"/>
  </r>
  <r>
    <n v="535173"/>
    <s v="Serbanescu, Lydia"/>
    <s v="TCN-RDB11"/>
    <s v="JPG10"/>
    <x v="0"/>
    <x v="0"/>
    <n v="0.75"/>
    <s v="Nymeyer, Grant"/>
    <s v="TCN"/>
    <x v="283"/>
    <x v="0"/>
    <x v="0"/>
  </r>
  <r>
    <n v="535173"/>
    <s v="Serbanescu, Lydia"/>
    <s v="TCN-RDB11"/>
    <s v="JPG10"/>
    <x v="22"/>
    <x v="0"/>
    <n v="0.25"/>
    <s v="Nymeyer, Grant"/>
    <s v="TCN"/>
    <x v="283"/>
    <x v="0"/>
    <x v="0"/>
  </r>
  <r>
    <n v="535173"/>
    <s v="Serbanescu, Lydia"/>
    <s v="TCN-RDB11"/>
    <s v="JPG10"/>
    <x v="15"/>
    <x v="0"/>
    <n v="0.25"/>
    <s v="Nymeyer, Grant"/>
    <s v="TCN"/>
    <x v="283"/>
    <x v="0"/>
    <x v="0"/>
  </r>
  <r>
    <n v="535175"/>
    <s v="Burton, William"/>
    <s v="TCN-WAC11"/>
    <s v="JPG10"/>
    <x v="2"/>
    <x v="1"/>
    <n v="8"/>
    <s v="Van Den Brink, Gary-John"/>
    <s v="TCN"/>
    <x v="282"/>
    <x v="0"/>
    <x v="12"/>
  </r>
  <r>
    <n v="535175"/>
    <s v="Burton, William"/>
    <s v="TCN-WAC11"/>
    <s v="JPG10"/>
    <x v="5"/>
    <x v="1"/>
    <n v="8"/>
    <s v="Van Den Brink, Gary-John"/>
    <s v="TCN"/>
    <x v="282"/>
    <x v="0"/>
    <x v="12"/>
  </r>
  <r>
    <n v="535175"/>
    <s v="Burton, William"/>
    <s v="TCN-WAC11"/>
    <s v="JPG10"/>
    <x v="6"/>
    <x v="1"/>
    <n v="8"/>
    <s v="Van Den Brink, Gary-John"/>
    <s v="TCN"/>
    <x v="282"/>
    <x v="0"/>
    <x v="12"/>
  </r>
  <r>
    <n v="535176"/>
    <s v="Brown, Bradley"/>
    <s v="TCN-RDB11"/>
    <s v="JPG10"/>
    <x v="0"/>
    <x v="0"/>
    <n v="0.73"/>
    <s v="Nymeyer, Grant"/>
    <s v="TCN"/>
    <x v="283"/>
    <x v="0"/>
    <x v="0"/>
  </r>
  <r>
    <n v="535177"/>
    <s v="Singh, Akshpreet"/>
    <s v="TCN-RMP12"/>
    <s v="JPG10"/>
    <x v="1"/>
    <x v="2"/>
    <n v="0.5"/>
    <s v="Matekovic, Mark"/>
    <s v="TCN"/>
    <x v="244"/>
    <x v="0"/>
    <x v="6"/>
  </r>
  <r>
    <n v="535180"/>
    <s v="Vu, Benedict"/>
    <s v="TCN-WAX11"/>
    <s v="JPG10"/>
    <x v="11"/>
    <x v="1"/>
    <n v="8"/>
    <s v="Reddecopp, Peter"/>
    <s v="TCN"/>
    <x v="236"/>
    <x v="0"/>
    <x v="12"/>
  </r>
  <r>
    <n v="535186"/>
    <s v="Gibson, Mackenzie"/>
    <s v="TCN-WTL12"/>
    <s v="JPG10"/>
    <x v="4"/>
    <x v="0"/>
    <n v="0.27"/>
    <s v="Riches, Robert"/>
    <s v="TCN"/>
    <x v="199"/>
    <x v="0"/>
    <x v="9"/>
  </r>
  <r>
    <n v="535186"/>
    <s v="Gibson, Mackenzie"/>
    <s v="TCN-WTL12"/>
    <s v="JPG10"/>
    <x v="5"/>
    <x v="2"/>
    <n v="0.17"/>
    <s v="Riches, Robert"/>
    <s v="TCN"/>
    <x v="199"/>
    <x v="0"/>
    <x v="9"/>
  </r>
  <r>
    <n v="535186"/>
    <s v="Gibson, Mackenzie"/>
    <s v="TCN-WTL12"/>
    <s v="JPG10"/>
    <x v="6"/>
    <x v="0"/>
    <n v="0.38"/>
    <s v="Riches, Robert"/>
    <s v="TCN"/>
    <x v="199"/>
    <x v="0"/>
    <x v="9"/>
  </r>
  <r>
    <n v="535186"/>
    <s v="Gibson, Mackenzie"/>
    <s v="TCN-WTL12"/>
    <s v="JPG10"/>
    <x v="7"/>
    <x v="0"/>
    <n v="0.37"/>
    <s v="Riches, Robert"/>
    <s v="TCN"/>
    <x v="199"/>
    <x v="0"/>
    <x v="9"/>
  </r>
  <r>
    <n v="535186"/>
    <s v="Gibson, Mackenzie"/>
    <s v="TCN-WTL12"/>
    <s v="JPG10"/>
    <x v="11"/>
    <x v="0"/>
    <n v="0.42"/>
    <s v="Riches, Robert"/>
    <s v="TCN"/>
    <x v="199"/>
    <x v="0"/>
    <x v="9"/>
  </r>
  <r>
    <n v="535186"/>
    <s v="Gibson, Mackenzie"/>
    <s v="TCN-WTL12"/>
    <s v="JPG10"/>
    <x v="12"/>
    <x v="0"/>
    <n v="0.37"/>
    <s v="Riches, Robert"/>
    <s v="TCN"/>
    <x v="199"/>
    <x v="0"/>
    <x v="9"/>
  </r>
  <r>
    <n v="535186"/>
    <s v="Gibson, Mackenzie"/>
    <s v="TCN-WTL12"/>
    <s v="JPG10"/>
    <x v="13"/>
    <x v="0"/>
    <n v="0.4"/>
    <s v="Riches, Robert"/>
    <s v="TCN"/>
    <x v="199"/>
    <x v="0"/>
    <x v="9"/>
  </r>
  <r>
    <n v="535186"/>
    <s v="Gibson, Mackenzie"/>
    <s v="TCN-WTL12"/>
    <s v="JPG10"/>
    <x v="16"/>
    <x v="0"/>
    <n v="0.05"/>
    <s v="Riches, Robert"/>
    <s v="TCN"/>
    <x v="199"/>
    <x v="0"/>
    <x v="9"/>
  </r>
  <r>
    <n v="535186"/>
    <s v="Gibson, Mackenzie"/>
    <s v="TCN-WTL12"/>
    <s v="JPG10"/>
    <x v="21"/>
    <x v="0"/>
    <n v="0.1"/>
    <s v="Riches, Robert"/>
    <s v="TCN"/>
    <x v="199"/>
    <x v="0"/>
    <x v="9"/>
  </r>
  <r>
    <n v="535186"/>
    <s v="Gibson, Mackenzie"/>
    <s v="TCN-WTL12"/>
    <s v="JPG10"/>
    <x v="9"/>
    <x v="0"/>
    <n v="0.33"/>
    <s v="Riches, Robert"/>
    <s v="TCN"/>
    <x v="199"/>
    <x v="0"/>
    <x v="9"/>
  </r>
  <r>
    <n v="535197"/>
    <s v="Stanimirovic, Ivan"/>
    <s v="TCN-RTC12"/>
    <s v="JPG10"/>
    <x v="1"/>
    <x v="0"/>
    <n v="0.35"/>
    <s v="Reeves, Jennifer"/>
    <s v="TCN"/>
    <x v="1"/>
    <x v="0"/>
    <x v="1"/>
  </r>
  <r>
    <n v="535197"/>
    <s v="Stanimirovic, Ivan"/>
    <s v="TCN-RTC12"/>
    <s v="JPG10"/>
    <x v="2"/>
    <x v="0"/>
    <n v="1.67"/>
    <s v="Reeves, Jennifer"/>
    <s v="TCN"/>
    <x v="1"/>
    <x v="0"/>
    <x v="1"/>
  </r>
  <r>
    <n v="535197"/>
    <s v="Stanimirovic, Ivan"/>
    <s v="TCN-RTC12"/>
    <s v="JPG10"/>
    <x v="12"/>
    <x v="0"/>
    <n v="0.15"/>
    <s v="Reeves, Jennifer"/>
    <s v="TCN"/>
    <x v="1"/>
    <x v="0"/>
    <x v="1"/>
  </r>
  <r>
    <n v="535244"/>
    <s v="Turner, James"/>
    <s v="TCN-RFN12"/>
    <s v="JPG10"/>
    <x v="9"/>
    <x v="2"/>
    <n v="1.17"/>
    <s v="Kovacs, Steve"/>
    <s v="TCN"/>
    <x v="196"/>
    <x v="0"/>
    <x v="2"/>
  </r>
  <r>
    <n v="535328"/>
    <s v="Molloy, Shelby"/>
    <s v="TCN-RBC11"/>
    <s v="JPG10"/>
    <x v="1"/>
    <x v="2"/>
    <n v="0.13"/>
    <s v="Schweertman, Kevin"/>
    <s v="TCN"/>
    <x v="136"/>
    <x v="0"/>
    <x v="15"/>
  </r>
  <r>
    <n v="535328"/>
    <s v="Molloy, Shelby"/>
    <s v="TCN-RBC11"/>
    <s v="JPG10"/>
    <x v="13"/>
    <x v="2"/>
    <n v="0.22"/>
    <s v="Schweertman, Kevin"/>
    <s v="TCN"/>
    <x v="136"/>
    <x v="0"/>
    <x v="15"/>
  </r>
  <r>
    <n v="535357"/>
    <s v="Watson, Brandy"/>
    <s v="TCN-RBA18"/>
    <s v="JPG10"/>
    <x v="2"/>
    <x v="2"/>
    <n v="1.52"/>
    <s v="Hanscom, Jeffrey"/>
    <s v="TCN"/>
    <x v="100"/>
    <x v="0"/>
    <x v="18"/>
  </r>
  <r>
    <n v="535358"/>
    <s v="Allen, Jordan"/>
    <s v="TCN-RKL12"/>
    <s v="JPG10"/>
    <x v="2"/>
    <x v="2"/>
    <n v="1.35"/>
    <s v="McCaig, Kyle"/>
    <s v="TCN"/>
    <x v="272"/>
    <x v="0"/>
    <x v="2"/>
  </r>
  <r>
    <n v="535358"/>
    <s v="Allen, Jordan"/>
    <s v="TCN-RKL12"/>
    <s v="JPG10"/>
    <x v="6"/>
    <x v="1"/>
    <n v="8"/>
    <s v="McCaig, Kyle"/>
    <s v="TCN"/>
    <x v="272"/>
    <x v="0"/>
    <x v="2"/>
  </r>
  <r>
    <n v="535358"/>
    <s v="Allen, Jordan"/>
    <s v="TCN-RKL12"/>
    <s v="JPG10"/>
    <x v="7"/>
    <x v="1"/>
    <n v="8"/>
    <s v="McCaig, Kyle"/>
    <s v="TCN"/>
    <x v="272"/>
    <x v="0"/>
    <x v="2"/>
  </r>
  <r>
    <n v="535358"/>
    <s v="Allen, Jordan"/>
    <s v="TCN-RKL12"/>
    <s v="JPG10"/>
    <x v="8"/>
    <x v="1"/>
    <n v="8"/>
    <s v="McCaig, Kyle"/>
    <s v="TCN"/>
    <x v="272"/>
    <x v="0"/>
    <x v="2"/>
  </r>
  <r>
    <n v="248122"/>
    <s v="Foley, William"/>
    <s v="TCN-RSA12"/>
    <s v="JPG21"/>
    <x v="17"/>
    <x v="1"/>
    <n v="8"/>
    <s v="Hunt, Ross"/>
    <s v="TCN"/>
    <x v="320"/>
    <x v="5"/>
    <x v="8"/>
  </r>
  <r>
    <n v="535358"/>
    <s v="Allen, Jordan"/>
    <s v="TCN-RKL12"/>
    <s v="JPG10"/>
    <x v="18"/>
    <x v="1"/>
    <n v="8"/>
    <s v="McCaig, Kyle"/>
    <s v="TCN"/>
    <x v="272"/>
    <x v="0"/>
    <x v="2"/>
  </r>
  <r>
    <n v="535362"/>
    <s v="Warren, Matthew"/>
    <s v="TCN-QWS11"/>
    <s v="JPG10"/>
    <x v="1"/>
    <x v="1"/>
    <n v="1.17"/>
    <s v="Korczak, Gregory"/>
    <s v="TCN"/>
    <x v="123"/>
    <x v="0"/>
    <x v="14"/>
  </r>
  <r>
    <n v="535362"/>
    <s v="Warren, Matthew"/>
    <s v="TCN-QWS11"/>
    <s v="JPG10"/>
    <x v="3"/>
    <x v="1"/>
    <n v="8"/>
    <s v="Korczak, Gregory"/>
    <s v="TCN"/>
    <x v="123"/>
    <x v="0"/>
    <x v="14"/>
  </r>
  <r>
    <n v="535362"/>
    <s v="Warren, Matthew"/>
    <s v="TCN-QWS11"/>
    <s v="JPG10"/>
    <x v="4"/>
    <x v="1"/>
    <n v="8"/>
    <s v="Korczak, Gregory"/>
    <s v="TCN"/>
    <x v="123"/>
    <x v="0"/>
    <x v="14"/>
  </r>
  <r>
    <n v="535362"/>
    <s v="Warren, Matthew"/>
    <s v="TCN-QWS11"/>
    <s v="JPG10"/>
    <x v="2"/>
    <x v="1"/>
    <n v="8"/>
    <s v="Korczak, Gregory"/>
    <s v="TCN"/>
    <x v="123"/>
    <x v="0"/>
    <x v="14"/>
  </r>
  <r>
    <n v="535377"/>
    <s v="Black, Anthony"/>
    <s v="TCN-QSV12"/>
    <s v="JPG10"/>
    <x v="2"/>
    <x v="2"/>
    <n v="1.47"/>
    <s v="Leyte, Richard"/>
    <s v="TCN"/>
    <x v="85"/>
    <x v="0"/>
    <x v="3"/>
  </r>
  <r>
    <n v="535377"/>
    <s v="Black, Anthony"/>
    <s v="TCN-QSV12"/>
    <s v="JPG10"/>
    <x v="5"/>
    <x v="0"/>
    <n v="7.95"/>
    <s v="Leyte, Richard"/>
    <s v="TCN"/>
    <x v="85"/>
    <x v="0"/>
    <x v="3"/>
  </r>
  <r>
    <n v="535377"/>
    <s v="Black, Anthony"/>
    <s v="TCN-QSV12"/>
    <s v="JPG10"/>
    <x v="18"/>
    <x v="0"/>
    <n v="7.95"/>
    <s v="Leyte, Richard"/>
    <s v="TCN"/>
    <x v="85"/>
    <x v="0"/>
    <x v="3"/>
  </r>
  <r>
    <n v="535377"/>
    <s v="Black, Anthony"/>
    <s v="TCN-QSV12"/>
    <s v="JPG10"/>
    <x v="21"/>
    <x v="0"/>
    <n v="7.9"/>
    <s v="Leyte, Richard"/>
    <s v="TCN"/>
    <x v="85"/>
    <x v="0"/>
    <x v="3"/>
  </r>
  <r>
    <n v="535387"/>
    <s v="Attokkaran Vilson, Nidhin"/>
    <s v="TCN-RTC11"/>
    <s v="JPG10"/>
    <x v="6"/>
    <x v="0"/>
    <n v="0.22"/>
    <s v="Benn-Pindar, Brendon"/>
    <s v="TCN"/>
    <x v="168"/>
    <x v="0"/>
    <x v="1"/>
  </r>
  <r>
    <n v="535394"/>
    <s v="Publicover, Shelby"/>
    <s v="TCN-WAA11"/>
    <s v="JPG10"/>
    <x v="20"/>
    <x v="1"/>
    <n v="8"/>
    <s v="McLarty, Joshua"/>
    <s v="TCN"/>
    <x v="335"/>
    <x v="0"/>
    <x v="12"/>
  </r>
  <r>
    <n v="535556"/>
    <s v="Dhesi, Ramandeep"/>
    <s v="TCN-QNS12"/>
    <s v="JPG10"/>
    <x v="19"/>
    <x v="1"/>
    <n v="8"/>
    <s v="Green, Geoff"/>
    <s v="TCN"/>
    <x v="68"/>
    <x v="0"/>
    <x v="7"/>
  </r>
  <r>
    <n v="535556"/>
    <s v="Dhesi, Ramandeep"/>
    <s v="TCN-QNS12"/>
    <s v="JPG10"/>
    <x v="20"/>
    <x v="1"/>
    <n v="8"/>
    <s v="Green, Geoff"/>
    <s v="TCN"/>
    <x v="68"/>
    <x v="0"/>
    <x v="7"/>
  </r>
  <r>
    <n v="535556"/>
    <s v="Dhesi, Ramandeep"/>
    <s v="TCN-QNS12"/>
    <s v="JPG10"/>
    <x v="10"/>
    <x v="1"/>
    <n v="8"/>
    <s v="Green, Geoff"/>
    <s v="TCN"/>
    <x v="68"/>
    <x v="0"/>
    <x v="7"/>
  </r>
  <r>
    <n v="535556"/>
    <s v="Dhesi, Ramandeep"/>
    <s v="TCN-QNS12"/>
    <s v="JPG10"/>
    <x v="11"/>
    <x v="1"/>
    <n v="8"/>
    <s v="Green, Geoff"/>
    <s v="TCN"/>
    <x v="68"/>
    <x v="0"/>
    <x v="7"/>
  </r>
  <r>
    <n v="535556"/>
    <s v="Dhesi, Ramandeep"/>
    <s v="TCN-QNS12"/>
    <s v="JPG10"/>
    <x v="12"/>
    <x v="1"/>
    <n v="8"/>
    <s v="Green, Geoff"/>
    <s v="TCN"/>
    <x v="68"/>
    <x v="0"/>
    <x v="7"/>
  </r>
  <r>
    <n v="535557"/>
    <s v="Currier, Mason"/>
    <s v="TCN-RXA11"/>
    <s v="JPG10"/>
    <x v="0"/>
    <x v="0"/>
    <n v="0.6"/>
    <s v="Johnson, Steven"/>
    <s v="TCN"/>
    <x v="88"/>
    <x v="0"/>
    <x v="11"/>
  </r>
  <r>
    <n v="535557"/>
    <s v="Currier, Mason"/>
    <s v="TCN-RXA11"/>
    <s v="JPG10"/>
    <x v="22"/>
    <x v="0"/>
    <n v="0.43"/>
    <s v="Johnson, Steven"/>
    <s v="TCN"/>
    <x v="88"/>
    <x v="0"/>
    <x v="11"/>
  </r>
  <r>
    <n v="535557"/>
    <s v="Currier, Mason"/>
    <s v="TCN-RXA11"/>
    <s v="JPG10"/>
    <x v="15"/>
    <x v="0"/>
    <n v="7.0000000000000007E-2"/>
    <s v="Johnson, Steven"/>
    <s v="TCN"/>
    <x v="88"/>
    <x v="0"/>
    <x v="11"/>
  </r>
  <r>
    <n v="535585"/>
    <s v="Pacheco, Noah"/>
    <s v="TCN-RJB11"/>
    <s v="JPG10"/>
    <x v="1"/>
    <x v="2"/>
    <n v="0.62"/>
    <s v="Feledi, Mark"/>
    <s v="TCN"/>
    <x v="197"/>
    <x v="0"/>
    <x v="4"/>
  </r>
  <r>
    <n v="535585"/>
    <s v="Pacheco, Noah"/>
    <s v="TCN-WWB11"/>
    <s v="JPG10"/>
    <x v="11"/>
    <x v="1"/>
    <n v="7"/>
    <s v="Feledi, Mark"/>
    <s v="TCN"/>
    <x v="179"/>
    <x v="0"/>
    <x v="13"/>
  </r>
  <r>
    <n v="535585"/>
    <s v="Pacheco, Noah"/>
    <s v="TCN-WWB11"/>
    <s v="JPG10"/>
    <x v="12"/>
    <x v="1"/>
    <n v="8"/>
    <s v="Feledi, Mark"/>
    <s v="TCN"/>
    <x v="179"/>
    <x v="0"/>
    <x v="13"/>
  </r>
  <r>
    <n v="535585"/>
    <s v="Pacheco, Noah"/>
    <s v="TCN-WWB11"/>
    <s v="JPG10"/>
    <x v="22"/>
    <x v="1"/>
    <n v="8"/>
    <s v="Feledi, Mark"/>
    <s v="TCN"/>
    <x v="179"/>
    <x v="0"/>
    <x v="13"/>
  </r>
  <r>
    <n v="535585"/>
    <s v="Pacheco, Noah"/>
    <s v="TCN-WWB11"/>
    <s v="JPG10"/>
    <x v="13"/>
    <x v="1"/>
    <n v="8"/>
    <s v="Feledi, Mark"/>
    <s v="TCN"/>
    <x v="179"/>
    <x v="0"/>
    <x v="13"/>
  </r>
  <r>
    <n v="535585"/>
    <s v="Pacheco, Noah"/>
    <s v="TCN-WWB11"/>
    <s v="JPG10"/>
    <x v="14"/>
    <x v="1"/>
    <n v="8"/>
    <s v="Feledi, Mark"/>
    <s v="TCN"/>
    <x v="179"/>
    <x v="0"/>
    <x v="13"/>
  </r>
  <r>
    <n v="535591"/>
    <s v="Mckinnon, Alexander Jr"/>
    <s v="TCN-RSU12"/>
    <s v="JPG10"/>
    <x v="1"/>
    <x v="1"/>
    <n v="8"/>
    <s v="Waring, Andrea"/>
    <s v="TCN"/>
    <x v="327"/>
    <x v="0"/>
    <x v="8"/>
  </r>
  <r>
    <n v="535599"/>
    <s v="Kennedy, Joseph"/>
    <s v="TCN-WMC12"/>
    <s v="JPG10"/>
    <x v="16"/>
    <x v="2"/>
    <n v="0.22"/>
    <s v="Johnston, David"/>
    <s v="TCN"/>
    <x v="167"/>
    <x v="0"/>
    <x v="17"/>
  </r>
  <r>
    <n v="535600"/>
    <s v="Johnston, Eric"/>
    <s v="TCN-RGA11"/>
    <s v="JPG10"/>
    <x v="11"/>
    <x v="1"/>
    <n v="8"/>
    <s v="Miller, Shayne"/>
    <s v="TCN"/>
    <x v="108"/>
    <x v="0"/>
    <x v="16"/>
  </r>
  <r>
    <n v="535750"/>
    <s v="Birdsell, Chantelle"/>
    <s v="TCN-RJB12"/>
    <s v="JPG10"/>
    <x v="7"/>
    <x v="0"/>
    <n v="0.2"/>
    <s v="Fischer, Wayne"/>
    <s v="TCN"/>
    <x v="11"/>
    <x v="0"/>
    <x v="4"/>
  </r>
  <r>
    <n v="535750"/>
    <s v="Birdsell, Chantelle"/>
    <s v="TCN-WWF12"/>
    <s v="JPG10"/>
    <x v="12"/>
    <x v="2"/>
    <n v="0.42"/>
    <s v="Fischer, Wayne"/>
    <s v="TCN"/>
    <x v="252"/>
    <x v="0"/>
    <x v="13"/>
  </r>
  <r>
    <n v="535750"/>
    <s v="Birdsell, Chantelle"/>
    <s v="TCN-WWF12"/>
    <s v="JPG10"/>
    <x v="13"/>
    <x v="2"/>
    <n v="0.37"/>
    <s v="Fischer, Wayne"/>
    <s v="TCN"/>
    <x v="252"/>
    <x v="0"/>
    <x v="13"/>
  </r>
  <r>
    <n v="535750"/>
    <s v="Birdsell, Chantelle"/>
    <s v="TCN-WWB12"/>
    <s v="JPG10"/>
    <x v="16"/>
    <x v="2"/>
    <n v="0.28000000000000003"/>
    <s v="Fischer, Wayne"/>
    <s v="TCN"/>
    <x v="98"/>
    <x v="0"/>
    <x v="13"/>
  </r>
  <r>
    <n v="535750"/>
    <s v="Birdsell, Chantelle"/>
    <s v="TCN-WWB12"/>
    <s v="JPG10"/>
    <x v="21"/>
    <x v="2"/>
    <n v="0.18"/>
    <s v="Fischer, Wayne"/>
    <s v="TCN"/>
    <x v="98"/>
    <x v="0"/>
    <x v="13"/>
  </r>
  <r>
    <n v="535750"/>
    <s v="Birdsell, Chantelle"/>
    <s v="TCN-WWB12"/>
    <s v="JPG10"/>
    <x v="9"/>
    <x v="2"/>
    <n v="0.67"/>
    <s v="Fischer, Wayne"/>
    <s v="TCN"/>
    <x v="98"/>
    <x v="0"/>
    <x v="13"/>
  </r>
  <r>
    <n v="535762"/>
    <s v="Mitchell, William"/>
    <s v="TCN-RBC14"/>
    <s v="JPG10"/>
    <x v="1"/>
    <x v="2"/>
    <n v="0.38"/>
    <s v="Degan, Jason"/>
    <s v="TCN"/>
    <x v="117"/>
    <x v="0"/>
    <x v="15"/>
  </r>
  <r>
    <n v="535764"/>
    <s v="Drinkwater, Gilda"/>
    <s v="TCN-RMC12"/>
    <s v="JPG10"/>
    <x v="1"/>
    <x v="2"/>
    <n v="0.5"/>
    <s v="Hanley, Michael"/>
    <s v="TCN"/>
    <x v="279"/>
    <x v="0"/>
    <x v="6"/>
  </r>
  <r>
    <n v="535764"/>
    <s v="Drinkwater, Gilda"/>
    <s v="TCN-RMC12"/>
    <s v="JPG10"/>
    <x v="0"/>
    <x v="0"/>
    <n v="0.5"/>
    <s v="Hanley, Michael"/>
    <s v="TCN"/>
    <x v="279"/>
    <x v="0"/>
    <x v="6"/>
  </r>
  <r>
    <n v="535764"/>
    <s v="Drinkwater, Gilda"/>
    <s v="TCN-RMC12"/>
    <s v="JPG10"/>
    <x v="7"/>
    <x v="1"/>
    <n v="8"/>
    <s v="Hanley, Michael"/>
    <s v="TCN"/>
    <x v="279"/>
    <x v="0"/>
    <x v="6"/>
  </r>
  <r>
    <n v="535764"/>
    <s v="Drinkwater, Gilda"/>
    <s v="TCN-RMC12"/>
    <s v="JPG10"/>
    <x v="8"/>
    <x v="1"/>
    <n v="8"/>
    <s v="Hanley, Michael"/>
    <s v="TCN"/>
    <x v="279"/>
    <x v="0"/>
    <x v="6"/>
  </r>
  <r>
    <n v="250160"/>
    <s v="Kotnik, Annette"/>
    <s v="TCN-WAK11"/>
    <s v="JPG22"/>
    <x v="17"/>
    <x v="1"/>
    <n v="8"/>
    <s v="Fitzgeorge, Gordon"/>
    <s v="TCN"/>
    <x v="261"/>
    <x v="5"/>
    <x v="12"/>
  </r>
  <r>
    <n v="535764"/>
    <s v="Drinkwater, Gilda"/>
    <s v="TCN-RMC12"/>
    <s v="JPG10"/>
    <x v="18"/>
    <x v="1"/>
    <n v="8"/>
    <s v="Hanley, Michael"/>
    <s v="TCN"/>
    <x v="279"/>
    <x v="0"/>
    <x v="6"/>
  </r>
  <r>
    <n v="535782"/>
    <s v="Mercado, Rizaldy"/>
    <s v="TCN-RLC11"/>
    <s v="JPG10"/>
    <x v="6"/>
    <x v="0"/>
    <n v="0.27"/>
    <s v="MacPhee, Duane"/>
    <s v="TCN"/>
    <x v="287"/>
    <x v="0"/>
    <x v="5"/>
  </r>
  <r>
    <n v="535782"/>
    <s v="Mercado, Rizaldy"/>
    <s v="TCN-RLC11"/>
    <s v="JPG10"/>
    <x v="12"/>
    <x v="2"/>
    <n v="0.17"/>
    <s v="MacPhee, Duane"/>
    <s v="TCN"/>
    <x v="287"/>
    <x v="0"/>
    <x v="5"/>
  </r>
  <r>
    <n v="535782"/>
    <s v="Mercado, Rizaldy"/>
    <s v="TCN-RLC11"/>
    <s v="JPG10"/>
    <x v="15"/>
    <x v="2"/>
    <n v="0.15"/>
    <s v="MacPhee, Duane"/>
    <s v="TCN"/>
    <x v="287"/>
    <x v="0"/>
    <x v="5"/>
  </r>
  <r>
    <n v="535783"/>
    <s v="Mckenzie, Matilda"/>
    <s v="TCN-RTC12"/>
    <s v="JPG10"/>
    <x v="1"/>
    <x v="0"/>
    <n v="0.25"/>
    <s v="Reeves, Jennifer"/>
    <s v="TCN"/>
    <x v="1"/>
    <x v="0"/>
    <x v="1"/>
  </r>
  <r>
    <n v="535783"/>
    <s v="Mckenzie, Matilda"/>
    <s v="TCN-RTC12"/>
    <s v="JPG10"/>
    <x v="2"/>
    <x v="0"/>
    <n v="1.75"/>
    <s v="Reeves, Jennifer"/>
    <s v="TCN"/>
    <x v="1"/>
    <x v="0"/>
    <x v="1"/>
  </r>
  <r>
    <n v="235800"/>
    <s v="Futher, Trevor"/>
    <s v="TCN-RDP59"/>
    <s v="JPG21"/>
    <x v="17"/>
    <x v="1"/>
    <n v="8"/>
    <s v="Lessard, Trever"/>
    <s v="TCN"/>
    <x v="84"/>
    <x v="3"/>
    <x v="0"/>
  </r>
  <r>
    <n v="535783"/>
    <s v="Mckenzie, Matilda"/>
    <s v="TCN-RTC12"/>
    <s v="JPG10"/>
    <x v="12"/>
    <x v="0"/>
    <n v="0.25"/>
    <s v="Reeves, Jennifer"/>
    <s v="TCN"/>
    <x v="1"/>
    <x v="0"/>
    <x v="1"/>
  </r>
  <r>
    <n v="535783"/>
    <s v="Mckenzie, Matilda"/>
    <s v="TCN-RTC12"/>
    <s v="JPG10"/>
    <x v="9"/>
    <x v="0"/>
    <n v="0.25"/>
    <s v="Reeves, Jennifer"/>
    <s v="TCN"/>
    <x v="1"/>
    <x v="0"/>
    <x v="1"/>
  </r>
  <r>
    <n v="535785"/>
    <s v="Lovrinovic, Mario"/>
    <s v="TCN-RMF11"/>
    <s v="JPG10"/>
    <x v="1"/>
    <x v="1"/>
    <n v="8"/>
    <s v="Boulanger, Eric"/>
    <s v="TCN"/>
    <x v="211"/>
    <x v="0"/>
    <x v="6"/>
  </r>
  <r>
    <n v="535785"/>
    <s v="Lovrinovic, Mario"/>
    <s v="TCN-RMF11"/>
    <s v="JPG10"/>
    <x v="3"/>
    <x v="1"/>
    <n v="8"/>
    <s v="Boulanger, Eric"/>
    <s v="TCN"/>
    <x v="211"/>
    <x v="0"/>
    <x v="6"/>
  </r>
  <r>
    <n v="535785"/>
    <s v="Lovrinovic, Mario"/>
    <s v="TCN-RMF11"/>
    <s v="JPG10"/>
    <x v="2"/>
    <x v="2"/>
    <n v="0.23"/>
    <s v="Boulanger, Eric"/>
    <s v="TCN"/>
    <x v="211"/>
    <x v="0"/>
    <x v="6"/>
  </r>
  <r>
    <n v="535785"/>
    <s v="Lovrinovic, Mario"/>
    <s v="TCN-RMF11"/>
    <s v="JPG10"/>
    <x v="13"/>
    <x v="2"/>
    <n v="0.37"/>
    <s v="Boulanger, Eric"/>
    <s v="TCN"/>
    <x v="211"/>
    <x v="0"/>
    <x v="6"/>
  </r>
  <r>
    <n v="535786"/>
    <s v="Tideman, Melissa"/>
    <s v="TCN-RSC12"/>
    <s v="JPG10"/>
    <x v="2"/>
    <x v="2"/>
    <n v="1.1200000000000001"/>
    <s v="Holford, John"/>
    <s v="TCN"/>
    <x v="45"/>
    <x v="0"/>
    <x v="8"/>
  </r>
  <r>
    <n v="535877"/>
    <s v="Hanley, Phil"/>
    <s v="TCN-RMF12"/>
    <s v="JPG10"/>
    <x v="2"/>
    <x v="1"/>
    <n v="8"/>
    <s v="Tilford, Tanya"/>
    <s v="TCN"/>
    <x v="107"/>
    <x v="0"/>
    <x v="6"/>
  </r>
  <r>
    <n v="535879"/>
    <s v="Doyle, Quinton"/>
    <s v="TCN-RMP12"/>
    <s v="JPG10"/>
    <x v="1"/>
    <x v="2"/>
    <n v="0.5"/>
    <s v="Matekovic, Mark"/>
    <s v="TCN"/>
    <x v="244"/>
    <x v="0"/>
    <x v="6"/>
  </r>
  <r>
    <n v="535882"/>
    <s v="George, Jade"/>
    <s v="TCN-QWI12"/>
    <s v="JPG10"/>
    <x v="11"/>
    <x v="1"/>
    <n v="8"/>
    <s v="Cameron, Shaun"/>
    <s v="TCN"/>
    <x v="246"/>
    <x v="0"/>
    <x v="14"/>
  </r>
  <r>
    <n v="535882"/>
    <s v="George, Jade"/>
    <s v="TCN-QWI12"/>
    <s v="JPG10"/>
    <x v="12"/>
    <x v="1"/>
    <n v="8"/>
    <s v="Cameron, Shaun"/>
    <s v="TCN"/>
    <x v="246"/>
    <x v="0"/>
    <x v="14"/>
  </r>
  <r>
    <n v="535923"/>
    <s v="Stelwagen, Jack"/>
    <s v="TCN-RBC12"/>
    <s v="JPG10"/>
    <x v="1"/>
    <x v="2"/>
    <n v="0.47"/>
    <s v="Haley, Derek"/>
    <s v="TCN"/>
    <x v="187"/>
    <x v="0"/>
    <x v="15"/>
  </r>
  <r>
    <n v="536013"/>
    <s v="Cooper, Colin"/>
    <s v="TCN-RLE11"/>
    <s v="JPG10"/>
    <x v="6"/>
    <x v="0"/>
    <n v="0.18"/>
    <s v="Dunn, Timothy"/>
    <s v="TCN"/>
    <x v="317"/>
    <x v="0"/>
    <x v="5"/>
  </r>
  <r>
    <n v="536115"/>
    <s v="Shain, Phil"/>
    <s v="TCN-RBC14"/>
    <s v="JPG10"/>
    <x v="1"/>
    <x v="2"/>
    <n v="0.43"/>
    <s v="Degan, Jason"/>
    <s v="TCN"/>
    <x v="117"/>
    <x v="0"/>
    <x v="15"/>
  </r>
  <r>
    <n v="536156"/>
    <s v="Dilts, Wendy"/>
    <s v="TCN-QNS11"/>
    <s v="JPG10"/>
    <x v="2"/>
    <x v="2"/>
    <n v="0.12"/>
    <s v="Lutz, Derek"/>
    <s v="TCN"/>
    <x v="51"/>
    <x v="0"/>
    <x v="7"/>
  </r>
  <r>
    <n v="536156"/>
    <s v="Dilts, Wendy"/>
    <s v="TCN-QNS11"/>
    <s v="JPG10"/>
    <x v="13"/>
    <x v="2"/>
    <n v="0.4"/>
    <s v="Lutz, Derek"/>
    <s v="TCN"/>
    <x v="51"/>
    <x v="0"/>
    <x v="7"/>
  </r>
  <r>
    <n v="536164"/>
    <s v="La Haie, Christopher"/>
    <s v="TCN-RLA11"/>
    <s v="JPG10"/>
    <x v="1"/>
    <x v="2"/>
    <n v="0.9"/>
    <s v="Milenkovic, Melissa"/>
    <s v="TCN"/>
    <x v="195"/>
    <x v="0"/>
    <x v="5"/>
  </r>
  <r>
    <n v="536164"/>
    <s v="La Haie, Christopher"/>
    <s v="TCN-RLA11"/>
    <s v="JPG10"/>
    <x v="6"/>
    <x v="2"/>
    <n v="1.1000000000000001"/>
    <s v="Milenkovic, Melissa"/>
    <s v="TCN"/>
    <x v="195"/>
    <x v="0"/>
    <x v="5"/>
  </r>
  <r>
    <n v="536164"/>
    <s v="La Haie, Christopher"/>
    <s v="TCN-RLA11"/>
    <s v="JPG10"/>
    <x v="8"/>
    <x v="1"/>
    <n v="7.45"/>
    <s v="Milenkovic, Melissa"/>
    <s v="TCN"/>
    <x v="195"/>
    <x v="0"/>
    <x v="5"/>
  </r>
  <r>
    <n v="250168"/>
    <s v="Resendes, Derek"/>
    <s v="TCN-RJG52"/>
    <s v="JPG21"/>
    <x v="17"/>
    <x v="1"/>
    <n v="8"/>
    <s v="Haskett, Luke"/>
    <s v="TCN"/>
    <x v="12"/>
    <x v="3"/>
    <x v="2"/>
  </r>
  <r>
    <n v="536164"/>
    <s v="La Haie, Christopher"/>
    <s v="TCN-RLA11"/>
    <s v="JPG10"/>
    <x v="18"/>
    <x v="1"/>
    <n v="8"/>
    <s v="Milenkovic, Melissa"/>
    <s v="TCN"/>
    <x v="195"/>
    <x v="0"/>
    <x v="5"/>
  </r>
  <r>
    <n v="536164"/>
    <s v="La Haie, Christopher"/>
    <s v="TCN-RLA11"/>
    <s v="JPG10"/>
    <x v="19"/>
    <x v="1"/>
    <n v="8"/>
    <s v="Milenkovic, Melissa"/>
    <s v="TCN"/>
    <x v="195"/>
    <x v="0"/>
    <x v="5"/>
  </r>
  <r>
    <n v="536171"/>
    <s v="Schmidt, Andrew"/>
    <s v="TCN-RDB11"/>
    <s v="JPG10"/>
    <x v="6"/>
    <x v="1"/>
    <n v="8"/>
    <s v="Nymeyer, Grant"/>
    <s v="TCN"/>
    <x v="283"/>
    <x v="0"/>
    <x v="0"/>
  </r>
  <r>
    <n v="536171"/>
    <s v="Schmidt, Andrew"/>
    <s v="TCN-RDB11"/>
    <s v="JPG10"/>
    <x v="7"/>
    <x v="1"/>
    <n v="8"/>
    <s v="Nymeyer, Grant"/>
    <s v="TCN"/>
    <x v="283"/>
    <x v="0"/>
    <x v="0"/>
  </r>
  <r>
    <n v="536171"/>
    <s v="Schmidt, Andrew"/>
    <s v="TCN-RDB11"/>
    <s v="JPG10"/>
    <x v="8"/>
    <x v="1"/>
    <n v="8"/>
    <s v="Nymeyer, Grant"/>
    <s v="TCN"/>
    <x v="283"/>
    <x v="0"/>
    <x v="0"/>
  </r>
  <r>
    <n v="250975"/>
    <s v="Grothen, David"/>
    <s v="TCN-RSP52"/>
    <s v="JPG21"/>
    <x v="17"/>
    <x v="1"/>
    <n v="1"/>
    <s v="Sims, Andrea"/>
    <s v="TCN"/>
    <x v="350"/>
    <x v="3"/>
    <x v="2"/>
  </r>
  <r>
    <n v="536171"/>
    <s v="Schmidt, Andrew"/>
    <s v="TCN-RDB11"/>
    <s v="JPG10"/>
    <x v="18"/>
    <x v="1"/>
    <n v="8"/>
    <s v="Nymeyer, Grant"/>
    <s v="TCN"/>
    <x v="283"/>
    <x v="0"/>
    <x v="0"/>
  </r>
  <r>
    <n v="536171"/>
    <s v="Schmidt, Andrew"/>
    <s v="TCN-RDB11"/>
    <s v="JPG10"/>
    <x v="22"/>
    <x v="0"/>
    <n v="0.25"/>
    <s v="Nymeyer, Grant"/>
    <s v="TCN"/>
    <x v="283"/>
    <x v="0"/>
    <x v="0"/>
  </r>
  <r>
    <n v="536171"/>
    <s v="Schmidt, Andrew"/>
    <s v="TCN-RDB11"/>
    <s v="JPG10"/>
    <x v="15"/>
    <x v="0"/>
    <n v="0.25"/>
    <s v="Nymeyer, Grant"/>
    <s v="TCN"/>
    <x v="283"/>
    <x v="0"/>
    <x v="0"/>
  </r>
  <r>
    <n v="536173"/>
    <s v="Munroe, Christie"/>
    <s v="TCN-RSU12"/>
    <s v="JPG10"/>
    <x v="5"/>
    <x v="1"/>
    <n v="8"/>
    <s v="Waring, Andrea"/>
    <s v="TCN"/>
    <x v="327"/>
    <x v="0"/>
    <x v="8"/>
  </r>
  <r>
    <n v="536173"/>
    <s v="Munroe, Christie"/>
    <s v="TCN-RSU12"/>
    <s v="JPG10"/>
    <x v="6"/>
    <x v="1"/>
    <n v="8"/>
    <s v="Waring, Andrea"/>
    <s v="TCN"/>
    <x v="327"/>
    <x v="0"/>
    <x v="8"/>
  </r>
  <r>
    <n v="536173"/>
    <s v="Munroe, Christie"/>
    <s v="TCN-RSU12"/>
    <s v="JPG10"/>
    <x v="7"/>
    <x v="1"/>
    <n v="8"/>
    <s v="Waring, Andrea"/>
    <s v="TCN"/>
    <x v="327"/>
    <x v="0"/>
    <x v="8"/>
  </r>
  <r>
    <n v="536173"/>
    <s v="Munroe, Christie"/>
    <s v="TCN-RSU12"/>
    <s v="JPG10"/>
    <x v="8"/>
    <x v="1"/>
    <n v="8"/>
    <s v="Waring, Andrea"/>
    <s v="TCN"/>
    <x v="327"/>
    <x v="0"/>
    <x v="8"/>
  </r>
  <r>
    <n v="536182"/>
    <s v="Selvam, Sajin"/>
    <s v="TCN-RMN11"/>
    <s v="JPG10"/>
    <x v="1"/>
    <x v="2"/>
    <n v="0.22"/>
    <s v="Ellis, Christopher"/>
    <s v="TCN"/>
    <x v="127"/>
    <x v="0"/>
    <x v="6"/>
  </r>
  <r>
    <n v="536184"/>
    <s v="Johal, Mankirat  Kaur"/>
    <s v="TCN-RST12"/>
    <s v="JPG10"/>
    <x v="2"/>
    <x v="0"/>
    <n v="1.55"/>
    <s v="Jankovics, Ella"/>
    <s v="TCN"/>
    <x v="326"/>
    <x v="0"/>
    <x v="8"/>
  </r>
  <r>
    <n v="536249"/>
    <s v="Dwyer, Joshua"/>
    <s v="TCN-RLB12"/>
    <s v="JPG10"/>
    <x v="7"/>
    <x v="1"/>
    <n v="8"/>
    <s v="Torti, Gregory"/>
    <s v="TCN"/>
    <x v="83"/>
    <x v="0"/>
    <x v="5"/>
  </r>
  <r>
    <n v="536249"/>
    <s v="Dwyer, Joshua"/>
    <s v="TCN-RLB12"/>
    <s v="JPG10"/>
    <x v="8"/>
    <x v="1"/>
    <n v="8"/>
    <s v="Torti, Gregory"/>
    <s v="TCN"/>
    <x v="83"/>
    <x v="0"/>
    <x v="5"/>
  </r>
  <r>
    <n v="232626"/>
    <s v="Schneider, Michael"/>
    <s v="TCN-RRJ10"/>
    <s v="JPG27"/>
    <x v="17"/>
    <x v="1"/>
    <n v="8"/>
    <s v="Fleming, Philip"/>
    <s v="TCN"/>
    <x v="46"/>
    <x v="4"/>
    <x v="4"/>
  </r>
  <r>
    <n v="536249"/>
    <s v="Dwyer, Joshua"/>
    <s v="TCN-RLB12"/>
    <s v="JPG10"/>
    <x v="18"/>
    <x v="1"/>
    <n v="8"/>
    <s v="Torti, Gregory"/>
    <s v="TCN"/>
    <x v="83"/>
    <x v="0"/>
    <x v="5"/>
  </r>
  <r>
    <n v="536249"/>
    <s v="Dwyer, Joshua"/>
    <s v="TCN-RLB12"/>
    <s v="JPG10"/>
    <x v="12"/>
    <x v="0"/>
    <n v="0.37"/>
    <s v="Torti, Gregory"/>
    <s v="TCN"/>
    <x v="83"/>
    <x v="0"/>
    <x v="5"/>
  </r>
  <r>
    <n v="536256"/>
    <s v="Salis, Franco"/>
    <s v="TCN-RMB12"/>
    <s v="JPG10"/>
    <x v="1"/>
    <x v="2"/>
    <n v="0.48"/>
    <s v="Lavallee, Philip"/>
    <s v="TCN"/>
    <x v="273"/>
    <x v="0"/>
    <x v="6"/>
  </r>
  <r>
    <n v="536256"/>
    <s v="Salis, Franco"/>
    <s v="TCN-RMB12"/>
    <s v="JPG10"/>
    <x v="5"/>
    <x v="1"/>
    <n v="8"/>
    <s v="Lavallee, Philip"/>
    <s v="TCN"/>
    <x v="273"/>
    <x v="0"/>
    <x v="6"/>
  </r>
  <r>
    <n v="536304"/>
    <s v="Letang, David"/>
    <s v="TCN-RMP12"/>
    <s v="JPG10"/>
    <x v="1"/>
    <x v="2"/>
    <n v="0.5"/>
    <s v="Matekovic, Mark"/>
    <s v="TCN"/>
    <x v="244"/>
    <x v="0"/>
    <x v="6"/>
  </r>
  <r>
    <n v="536304"/>
    <s v="Letang, David"/>
    <s v="TCN-RMP12"/>
    <s v="JPG10"/>
    <x v="6"/>
    <x v="1"/>
    <n v="8"/>
    <s v="Matekovic, Mark"/>
    <s v="TCN"/>
    <x v="244"/>
    <x v="0"/>
    <x v="6"/>
  </r>
  <r>
    <n v="536305"/>
    <s v="Seaward, Matthew"/>
    <s v="TCN-RGA11"/>
    <s v="JPG10"/>
    <x v="1"/>
    <x v="2"/>
    <n v="0.67"/>
    <s v="Kragelj, Keven"/>
    <s v="TCN"/>
    <x v="108"/>
    <x v="0"/>
    <x v="16"/>
  </r>
  <r>
    <n v="536309"/>
    <s v="Kalis, Julie"/>
    <s v="TCN-RLQ11"/>
    <s v="JPG10"/>
    <x v="6"/>
    <x v="0"/>
    <n v="0.57999999999999996"/>
    <s v="Dunn, Timothy"/>
    <s v="TCN"/>
    <x v="212"/>
    <x v="0"/>
    <x v="5"/>
  </r>
  <r>
    <n v="536309"/>
    <s v="Kalis, Julie"/>
    <s v="TCN-RLQ11"/>
    <s v="JPG10"/>
    <x v="7"/>
    <x v="1"/>
    <n v="8"/>
    <s v="Dunn, Timothy"/>
    <s v="TCN"/>
    <x v="212"/>
    <x v="0"/>
    <x v="5"/>
  </r>
  <r>
    <n v="536309"/>
    <s v="Kalis, Julie"/>
    <s v="TCN-RLQ11"/>
    <s v="JPG10"/>
    <x v="8"/>
    <x v="1"/>
    <n v="8"/>
    <s v="Dunn, Timothy"/>
    <s v="TCN"/>
    <x v="212"/>
    <x v="0"/>
    <x v="5"/>
  </r>
  <r>
    <n v="232661"/>
    <s v="Martens, Hermann"/>
    <s v="TCN-RRE41"/>
    <s v="JPG21"/>
    <x v="17"/>
    <x v="1"/>
    <n v="8"/>
    <s v="Siddiqui, Imran"/>
    <s v="TCN"/>
    <x v="140"/>
    <x v="4"/>
    <x v="6"/>
  </r>
  <r>
    <n v="536309"/>
    <s v="Kalis, Julie"/>
    <s v="TCN-RLQ11"/>
    <s v="JPG10"/>
    <x v="18"/>
    <x v="1"/>
    <n v="8"/>
    <s v="Dunn, Timothy"/>
    <s v="TCN"/>
    <x v="212"/>
    <x v="0"/>
    <x v="5"/>
  </r>
  <r>
    <n v="536309"/>
    <s v="Kalis, Julie"/>
    <s v="TCN-RLQ11"/>
    <s v="JPG10"/>
    <x v="19"/>
    <x v="1"/>
    <n v="8"/>
    <s v="Dunn, Timothy"/>
    <s v="TCN"/>
    <x v="212"/>
    <x v="0"/>
    <x v="5"/>
  </r>
  <r>
    <n v="536311"/>
    <s v="Logan, Tyler"/>
    <s v="TCN-RJK11"/>
    <s v="JPG10"/>
    <x v="1"/>
    <x v="2"/>
    <n v="0.56999999999999995"/>
    <s v="Aldrich, Jeff"/>
    <s v="TCN"/>
    <x v="206"/>
    <x v="0"/>
    <x v="4"/>
  </r>
  <r>
    <n v="536311"/>
    <s v="Logan, Tyler"/>
    <s v="TCN-RJK11"/>
    <s v="JPG10"/>
    <x v="11"/>
    <x v="1"/>
    <n v="8"/>
    <s v="Aldrich, Jeff"/>
    <s v="TCN"/>
    <x v="206"/>
    <x v="0"/>
    <x v="4"/>
  </r>
  <r>
    <n v="536311"/>
    <s v="Logan, Tyler"/>
    <s v="TCN-RJK11"/>
    <s v="JPG10"/>
    <x v="12"/>
    <x v="1"/>
    <n v="8"/>
    <s v="Aldrich, Jeff"/>
    <s v="TCN"/>
    <x v="206"/>
    <x v="0"/>
    <x v="4"/>
  </r>
  <r>
    <n v="536311"/>
    <s v="Logan, Tyler"/>
    <s v="TCN-RJK11"/>
    <s v="JPG10"/>
    <x v="9"/>
    <x v="2"/>
    <n v="0.08"/>
    <s v="Aldrich, Jeff"/>
    <s v="TCN"/>
    <x v="206"/>
    <x v="0"/>
    <x v="4"/>
  </r>
  <r>
    <n v="536613"/>
    <s v="Oliu, Emily"/>
    <s v="TCN-RLC12"/>
    <s v="JPG10"/>
    <x v="1"/>
    <x v="2"/>
    <n v="0.02"/>
    <s v="Wolfe, Barry"/>
    <s v="TCN"/>
    <x v="223"/>
    <x v="0"/>
    <x v="5"/>
  </r>
  <r>
    <n v="536613"/>
    <s v="Oliu, Emily"/>
    <s v="TCN-RLC12"/>
    <s v="JPG10"/>
    <x v="6"/>
    <x v="2"/>
    <n v="0.7"/>
    <s v="Wolfe, Barry"/>
    <s v="TCN"/>
    <x v="223"/>
    <x v="0"/>
    <x v="5"/>
  </r>
  <r>
    <n v="536613"/>
    <s v="Oliu, Emily"/>
    <s v="TCN-RLC12"/>
    <s v="JPG10"/>
    <x v="9"/>
    <x v="2"/>
    <n v="0.05"/>
    <s v="Wolfe, Barry"/>
    <s v="TCN"/>
    <x v="223"/>
    <x v="0"/>
    <x v="5"/>
  </r>
  <r>
    <n v="536618"/>
    <s v="Awan, Kashif"/>
    <s v="TCN-RGA12"/>
    <s v="JPG10"/>
    <x v="12"/>
    <x v="2"/>
    <n v="0.05"/>
    <s v="Schlueter, Jeremy"/>
    <s v="TCN"/>
    <x v="89"/>
    <x v="0"/>
    <x v="16"/>
  </r>
  <r>
    <n v="536618"/>
    <s v="Awan, Kashif"/>
    <s v="TCN-RGA12"/>
    <s v="JPG10"/>
    <x v="9"/>
    <x v="2"/>
    <n v="0.47"/>
    <s v="Schlueter, Jeremy"/>
    <s v="TCN"/>
    <x v="89"/>
    <x v="0"/>
    <x v="16"/>
  </r>
  <r>
    <n v="536950"/>
    <s v="Singh, Jasleen"/>
    <s v="TCN-RMM11"/>
    <s v="JPG10"/>
    <x v="1"/>
    <x v="2"/>
    <n v="0.17"/>
    <s v="Calvesbert, Jefferson"/>
    <s v="TCN"/>
    <x v="216"/>
    <x v="0"/>
    <x v="6"/>
  </r>
  <r>
    <n v="536950"/>
    <s v="Singh, Jasleen"/>
    <s v="TCN-RMM11"/>
    <s v="JPG10"/>
    <x v="3"/>
    <x v="1"/>
    <n v="8"/>
    <s v="Calvesbert, Jefferson"/>
    <s v="TCN"/>
    <x v="216"/>
    <x v="0"/>
    <x v="6"/>
  </r>
  <r>
    <n v="536950"/>
    <s v="Singh, Jasleen"/>
    <s v="TCN-RMM11"/>
    <s v="JPG10"/>
    <x v="4"/>
    <x v="1"/>
    <n v="8"/>
    <s v="Calvesbert, Jefferson"/>
    <s v="TCN"/>
    <x v="216"/>
    <x v="0"/>
    <x v="6"/>
  </r>
  <r>
    <n v="536950"/>
    <s v="Singh, Jasleen"/>
    <s v="TCN-RMM11"/>
    <s v="JPG10"/>
    <x v="2"/>
    <x v="1"/>
    <n v="8"/>
    <s v="Calvesbert, Jefferson"/>
    <s v="TCN"/>
    <x v="216"/>
    <x v="0"/>
    <x v="6"/>
  </r>
  <r>
    <n v="536950"/>
    <s v="Singh, Jasleen"/>
    <s v="TCN-RMM11"/>
    <s v="JPG10"/>
    <x v="5"/>
    <x v="1"/>
    <n v="8"/>
    <s v="Calvesbert, Jefferson"/>
    <s v="TCN"/>
    <x v="216"/>
    <x v="0"/>
    <x v="6"/>
  </r>
  <r>
    <n v="536950"/>
    <s v="Singh, Jasleen"/>
    <s v="TCN-RMM11"/>
    <s v="JPG10"/>
    <x v="6"/>
    <x v="1"/>
    <n v="8"/>
    <s v="Calvesbert, Jefferson"/>
    <s v="TCN"/>
    <x v="216"/>
    <x v="0"/>
    <x v="6"/>
  </r>
  <r>
    <n v="536951"/>
    <s v="Purushothaman, Ajith"/>
    <s v="TCN-RSN12"/>
    <s v="JPG10"/>
    <x v="2"/>
    <x v="0"/>
    <n v="1.58"/>
    <s v="Jordao, Manuel"/>
    <s v="TCN"/>
    <x v="333"/>
    <x v="0"/>
    <x v="8"/>
  </r>
  <r>
    <n v="536953"/>
    <s v="Paul, Abedh"/>
    <s v="TCN-RMP12"/>
    <s v="JPG10"/>
    <x v="1"/>
    <x v="1"/>
    <n v="8"/>
    <s v="Matekovic, Mark"/>
    <s v="TCN"/>
    <x v="244"/>
    <x v="0"/>
    <x v="6"/>
  </r>
  <r>
    <n v="536953"/>
    <s v="Paul, Abedh"/>
    <s v="TCN-RMP12"/>
    <s v="JPG10"/>
    <x v="3"/>
    <x v="1"/>
    <n v="8"/>
    <s v="Matekovic, Mark"/>
    <s v="TCN"/>
    <x v="244"/>
    <x v="0"/>
    <x v="6"/>
  </r>
  <r>
    <n v="536954"/>
    <s v="Brepohl, Felipe"/>
    <s v="TCN-RJB11"/>
    <s v="JPG10"/>
    <x v="1"/>
    <x v="2"/>
    <n v="0.63"/>
    <s v="Wong, Kum"/>
    <s v="TCN"/>
    <x v="197"/>
    <x v="0"/>
    <x v="4"/>
  </r>
  <r>
    <n v="536954"/>
    <s v="Brepohl, Felipe"/>
    <s v="TCN-RJB11"/>
    <s v="JPG10"/>
    <x v="6"/>
    <x v="2"/>
    <n v="0.05"/>
    <s v="Wong, Kum"/>
    <s v="TCN"/>
    <x v="197"/>
    <x v="0"/>
    <x v="4"/>
  </r>
  <r>
    <n v="537308"/>
    <s v="Pattison, Sarah"/>
    <s v="TCN-RLA12"/>
    <s v="JPG10"/>
    <x v="1"/>
    <x v="1"/>
    <n v="8"/>
    <s v="MacDougall, Dwayne"/>
    <s v="TCN"/>
    <x v="114"/>
    <x v="0"/>
    <x v="5"/>
  </r>
  <r>
    <n v="537308"/>
    <s v="Pattison, Sarah"/>
    <s v="TCN-RLA12"/>
    <s v="JPG10"/>
    <x v="3"/>
    <x v="1"/>
    <n v="8"/>
    <s v="MacDougall, Dwayne"/>
    <s v="TCN"/>
    <x v="114"/>
    <x v="0"/>
    <x v="5"/>
  </r>
  <r>
    <n v="537308"/>
    <s v="Pattison, Sarah"/>
    <s v="TCN-RLA12"/>
    <s v="JPG10"/>
    <x v="6"/>
    <x v="0"/>
    <n v="0.52"/>
    <s v="MacDougall, Dwayne"/>
    <s v="TCN"/>
    <x v="114"/>
    <x v="0"/>
    <x v="5"/>
  </r>
  <r>
    <n v="537308"/>
    <s v="Pattison, Sarah"/>
    <s v="TCN-RLA12"/>
    <s v="JPG10"/>
    <x v="12"/>
    <x v="0"/>
    <n v="0.5"/>
    <s v="MacDougall, Dwayne"/>
    <s v="TCN"/>
    <x v="114"/>
    <x v="0"/>
    <x v="5"/>
  </r>
  <r>
    <n v="537308"/>
    <s v="Pattison, Sarah"/>
    <s v="TCN-RLA12"/>
    <s v="JPG10"/>
    <x v="9"/>
    <x v="0"/>
    <n v="0.05"/>
    <s v="MacDougall, Dwayne"/>
    <s v="TCN"/>
    <x v="114"/>
    <x v="0"/>
    <x v="5"/>
  </r>
  <r>
    <n v="537310"/>
    <s v="Turner, Gregory"/>
    <s v="TCN-RJC11"/>
    <s v="JPG10"/>
    <x v="1"/>
    <x v="2"/>
    <n v="0.65"/>
    <s v="Balmer, Jim"/>
    <s v="TCN"/>
    <x v="157"/>
    <x v="0"/>
    <x v="4"/>
  </r>
  <r>
    <n v="537310"/>
    <s v="Turner, Gregory"/>
    <s v="TCN-RJC11"/>
    <s v="JPG10"/>
    <x v="7"/>
    <x v="1"/>
    <n v="8"/>
    <s v="Balmer, Jim"/>
    <s v="TCN"/>
    <x v="157"/>
    <x v="0"/>
    <x v="4"/>
  </r>
  <r>
    <n v="537310"/>
    <s v="Turner, Gregory"/>
    <s v="TCN-RJC11"/>
    <s v="JPG10"/>
    <x v="8"/>
    <x v="1"/>
    <n v="8"/>
    <s v="Balmer, Jim"/>
    <s v="TCN"/>
    <x v="157"/>
    <x v="0"/>
    <x v="4"/>
  </r>
  <r>
    <n v="235302"/>
    <s v="Fuller, Tony"/>
    <s v="TCN-RRI14"/>
    <s v="JPG27"/>
    <x v="17"/>
    <x v="1"/>
    <n v="8"/>
    <s v="Guerra, Antonio"/>
    <s v="TCN"/>
    <x v="213"/>
    <x v="4"/>
    <x v="0"/>
  </r>
  <r>
    <n v="537310"/>
    <s v="Turner, Gregory"/>
    <s v="TCN-RJC11"/>
    <s v="JPG10"/>
    <x v="18"/>
    <x v="1"/>
    <n v="8"/>
    <s v="Balmer, Jim"/>
    <s v="TCN"/>
    <x v="157"/>
    <x v="0"/>
    <x v="4"/>
  </r>
  <r>
    <n v="537317"/>
    <s v="Patel, Siddharth"/>
    <s v="TCN-RLA11"/>
    <s v="JPG10"/>
    <x v="8"/>
    <x v="1"/>
    <n v="8"/>
    <s v="Milenkovic, Melissa"/>
    <s v="TCN"/>
    <x v="195"/>
    <x v="0"/>
    <x v="5"/>
  </r>
  <r>
    <n v="537318"/>
    <s v="Nuico, Gecko"/>
    <s v="TCN-RJU11"/>
    <s v="JPG10"/>
    <x v="1"/>
    <x v="0"/>
    <n v="0.42"/>
    <s v="Dragun, John"/>
    <s v="TCN"/>
    <x v="198"/>
    <x v="0"/>
    <x v="4"/>
  </r>
  <r>
    <n v="537318"/>
    <s v="Nuico, Gecko"/>
    <s v="TCN-RJU11"/>
    <s v="JPG10"/>
    <x v="7"/>
    <x v="1"/>
    <n v="8"/>
    <s v="Dragun, John"/>
    <s v="TCN"/>
    <x v="198"/>
    <x v="0"/>
    <x v="4"/>
  </r>
  <r>
    <n v="537318"/>
    <s v="Nuico, Gecko"/>
    <s v="TCN-RJU11"/>
    <s v="JPG10"/>
    <x v="8"/>
    <x v="1"/>
    <n v="8"/>
    <s v="Dragun, John"/>
    <s v="TCN"/>
    <x v="198"/>
    <x v="0"/>
    <x v="4"/>
  </r>
  <r>
    <n v="245402"/>
    <s v="Miller, Bob"/>
    <s v="TCN-WPM00"/>
    <s v="JPG25"/>
    <x v="17"/>
    <x v="1"/>
    <n v="8"/>
    <s v="Cormier, Brad"/>
    <s v="TCN"/>
    <x v="171"/>
    <x v="4"/>
    <x v="2"/>
  </r>
  <r>
    <n v="537318"/>
    <s v="Nuico, Gecko"/>
    <s v="TCN-RJU11"/>
    <s v="JPG10"/>
    <x v="18"/>
    <x v="1"/>
    <n v="8"/>
    <s v="Dragun, John"/>
    <s v="TCN"/>
    <x v="198"/>
    <x v="0"/>
    <x v="4"/>
  </r>
  <r>
    <n v="537318"/>
    <s v="Nuico, Gecko"/>
    <s v="TCN-RJU11"/>
    <s v="JPG10"/>
    <x v="27"/>
    <x v="1"/>
    <n v="8"/>
    <s v="Dragun, John"/>
    <s v="TCN"/>
    <x v="198"/>
    <x v="0"/>
    <x v="4"/>
  </r>
  <r>
    <n v="537321"/>
    <s v="McGeorge, Cody"/>
    <s v="TCN-NWA22"/>
    <s v="JPG10"/>
    <x v="1"/>
    <x v="2"/>
    <n v="0.48"/>
    <s v="Cabral, Terry"/>
    <s v="TCN"/>
    <x v="90"/>
    <x v="1"/>
    <x v="2"/>
  </r>
  <r>
    <n v="537321"/>
    <s v="McGeorge, Cody"/>
    <s v="TCN-NWA22"/>
    <s v="JPG10"/>
    <x v="11"/>
    <x v="2"/>
    <n v="2.5299999999999998"/>
    <s v="Cabral, Terry"/>
    <s v="TCN"/>
    <x v="90"/>
    <x v="1"/>
    <x v="2"/>
  </r>
  <r>
    <n v="537321"/>
    <s v="McGeorge, Cody"/>
    <s v="TCN-NWA22"/>
    <s v="JPG10"/>
    <x v="9"/>
    <x v="0"/>
    <n v="4.07"/>
    <s v="Cabral, Terry"/>
    <s v="TCN"/>
    <x v="90"/>
    <x v="1"/>
    <x v="2"/>
  </r>
  <r>
    <n v="537325"/>
    <s v="Lance, Alyssa"/>
    <s v="TCN-RSN12"/>
    <s v="JPG10"/>
    <x v="2"/>
    <x v="0"/>
    <n v="1.58"/>
    <s v="Jordao, Manuel"/>
    <s v="TCN"/>
    <x v="333"/>
    <x v="0"/>
    <x v="8"/>
  </r>
  <r>
    <n v="537334"/>
    <s v="Ciuman, Adam"/>
    <s v="TCN-NBA22"/>
    <s v="JPG10"/>
    <x v="4"/>
    <x v="0"/>
    <n v="3.28"/>
    <s v="LeClair, Mark"/>
    <s v="TCN"/>
    <x v="53"/>
    <x v="1"/>
    <x v="2"/>
  </r>
  <r>
    <n v="537334"/>
    <s v="Ciuman, Adam"/>
    <s v="TCN-NBA22"/>
    <s v="JPG10"/>
    <x v="7"/>
    <x v="1"/>
    <n v="8"/>
    <s v="LeClair, Mark"/>
    <s v="TCN"/>
    <x v="53"/>
    <x v="1"/>
    <x v="2"/>
  </r>
  <r>
    <n v="537334"/>
    <s v="Ciuman, Adam"/>
    <s v="TCN-NBA22"/>
    <s v="JPG10"/>
    <x v="8"/>
    <x v="1"/>
    <n v="8"/>
    <s v="LeClair, Mark"/>
    <s v="TCN"/>
    <x v="53"/>
    <x v="1"/>
    <x v="2"/>
  </r>
  <r>
    <n v="246835"/>
    <s v="Hirst, John"/>
    <s v="TCN-WRM00"/>
    <s v="JPG27"/>
    <x v="17"/>
    <x v="1"/>
    <n v="8"/>
    <s v="MacLean, Larry"/>
    <s v="TCN"/>
    <x v="76"/>
    <x v="4"/>
    <x v="2"/>
  </r>
  <r>
    <n v="537334"/>
    <s v="Ciuman, Adam"/>
    <s v="TCN-NBA22"/>
    <s v="JPG10"/>
    <x v="18"/>
    <x v="1"/>
    <n v="8"/>
    <s v="LeClair, Mark"/>
    <s v="TCN"/>
    <x v="53"/>
    <x v="1"/>
    <x v="2"/>
  </r>
  <r>
    <n v="537334"/>
    <s v="Ciuman, Adam"/>
    <s v="TCN-NBA22"/>
    <s v="JPG10"/>
    <x v="11"/>
    <x v="0"/>
    <n v="0.82"/>
    <s v="LeClair, Mark"/>
    <s v="TCN"/>
    <x v="53"/>
    <x v="1"/>
    <x v="2"/>
  </r>
  <r>
    <n v="537334"/>
    <s v="Ciuman, Adam"/>
    <s v="TCN-NBA22"/>
    <s v="JPG10"/>
    <x v="13"/>
    <x v="0"/>
    <n v="1.6"/>
    <s v="LeClair, Mark"/>
    <s v="TCN"/>
    <x v="53"/>
    <x v="1"/>
    <x v="2"/>
  </r>
  <r>
    <n v="537334"/>
    <s v="Ciuman, Adam"/>
    <s v="TCN-NBA22"/>
    <s v="JPG10"/>
    <x v="14"/>
    <x v="0"/>
    <n v="1.92"/>
    <s v="LeClair, Mark"/>
    <s v="TCN"/>
    <x v="53"/>
    <x v="1"/>
    <x v="2"/>
  </r>
  <r>
    <n v="537334"/>
    <s v="Ciuman, Adam"/>
    <s v="TCN-NBA22"/>
    <s v="JPG10"/>
    <x v="16"/>
    <x v="0"/>
    <n v="4.3"/>
    <s v="LeClair, Mark"/>
    <s v="TCN"/>
    <x v="53"/>
    <x v="1"/>
    <x v="2"/>
  </r>
  <r>
    <n v="537336"/>
    <s v="Athanas, Kwincy"/>
    <s v="TCN-RMM12"/>
    <s v="JPG10"/>
    <x v="1"/>
    <x v="2"/>
    <n v="0.5"/>
    <s v="Brencic, David"/>
    <s v="TCN"/>
    <x v="20"/>
    <x v="0"/>
    <x v="6"/>
  </r>
  <r>
    <n v="537337"/>
    <s v="Ananaba, Peter"/>
    <s v="TCN-RJB11"/>
    <s v="JPG10"/>
    <x v="1"/>
    <x v="2"/>
    <n v="0.65"/>
    <s v="Wong, Kum"/>
    <s v="TCN"/>
    <x v="197"/>
    <x v="0"/>
    <x v="4"/>
  </r>
  <r>
    <n v="537339"/>
    <s v="Adampah, Ebenezer"/>
    <s v="TCN-RMD11"/>
    <s v="JPG10"/>
    <x v="2"/>
    <x v="2"/>
    <n v="0.23"/>
    <s v="Berry, Adam"/>
    <s v="TCN"/>
    <x v="255"/>
    <x v="0"/>
    <x v="6"/>
  </r>
  <r>
    <n v="537485"/>
    <s v="Tram, Nicholas"/>
    <s v="TCN-RSU12"/>
    <s v="JPG10"/>
    <x v="2"/>
    <x v="2"/>
    <n v="1.22"/>
    <s v="Waring, Andrea"/>
    <s v="TCN"/>
    <x v="327"/>
    <x v="0"/>
    <x v="8"/>
  </r>
  <r>
    <n v="537487"/>
    <s v="Steeves, Matthew"/>
    <s v="TCN-RME12"/>
    <s v="JPG10"/>
    <x v="1"/>
    <x v="0"/>
    <n v="0.48"/>
    <s v="Gonzalez-Day, Javier"/>
    <s v="TCN"/>
    <x v="227"/>
    <x v="0"/>
    <x v="6"/>
  </r>
  <r>
    <n v="537802"/>
    <s v="MacIntyre, Hunter"/>
    <s v="TCN-RLB12"/>
    <s v="JPG10"/>
    <x v="6"/>
    <x v="0"/>
    <n v="0.5"/>
    <s v="Torti, Gregory"/>
    <s v="TCN"/>
    <x v="83"/>
    <x v="0"/>
    <x v="5"/>
  </r>
  <r>
    <n v="537802"/>
    <s v="MacIntyre, Hunter"/>
    <s v="TCN-RLB12"/>
    <s v="JPG10"/>
    <x v="12"/>
    <x v="0"/>
    <n v="0.45"/>
    <s v="Torti, Gregory"/>
    <s v="TCN"/>
    <x v="83"/>
    <x v="0"/>
    <x v="5"/>
  </r>
  <r>
    <n v="537802"/>
    <s v="MacIntyre, Hunter"/>
    <s v="TCN-RLB12"/>
    <s v="JPG10"/>
    <x v="9"/>
    <x v="0"/>
    <n v="0.2"/>
    <s v="Torti, Gregory"/>
    <s v="TCN"/>
    <x v="83"/>
    <x v="0"/>
    <x v="5"/>
  </r>
  <r>
    <n v="537805"/>
    <s v="Hendel, Sarah"/>
    <s v="TCN-RSF12"/>
    <s v="JPG10"/>
    <x v="2"/>
    <x v="2"/>
    <n v="1.52"/>
    <s v="Flintoft, Iain"/>
    <s v="TCN"/>
    <x v="322"/>
    <x v="0"/>
    <x v="8"/>
  </r>
  <r>
    <n v="537808"/>
    <s v="Dooling, Cynthia"/>
    <s v="TCN-RBC20"/>
    <s v="JPG10"/>
    <x v="1"/>
    <x v="1"/>
    <n v="8"/>
    <s v="Matthews, Jeffrey"/>
    <s v="TCN"/>
    <x v="102"/>
    <x v="0"/>
    <x v="15"/>
  </r>
  <r>
    <n v="537808"/>
    <s v="Dooling, Cynthia"/>
    <s v="TCN-RBC20"/>
    <s v="JPG10"/>
    <x v="3"/>
    <x v="1"/>
    <n v="8"/>
    <s v="Matthews, Jeffrey"/>
    <s v="TCN"/>
    <x v="102"/>
    <x v="0"/>
    <x v="15"/>
  </r>
  <r>
    <n v="537808"/>
    <s v="Dooling, Cynthia"/>
    <s v="TCN-RBC20"/>
    <s v="JPG10"/>
    <x v="4"/>
    <x v="1"/>
    <n v="8"/>
    <s v="Matthews, Jeffrey"/>
    <s v="TCN"/>
    <x v="102"/>
    <x v="0"/>
    <x v="15"/>
  </r>
  <r>
    <n v="537811"/>
    <s v="Magwood, Ryan"/>
    <s v="TCN-RMP12"/>
    <s v="JPG10"/>
    <x v="1"/>
    <x v="2"/>
    <n v="0.5"/>
    <s v="Matekovic, Mark"/>
    <s v="TCN"/>
    <x v="244"/>
    <x v="0"/>
    <x v="6"/>
  </r>
  <r>
    <n v="537811"/>
    <s v="Magwood, Ryan"/>
    <s v="TCN-RMP12"/>
    <s v="JPG10"/>
    <x v="3"/>
    <x v="2"/>
    <n v="3.23"/>
    <s v="Matekovic, Mark"/>
    <s v="TCN"/>
    <x v="244"/>
    <x v="0"/>
    <x v="6"/>
  </r>
  <r>
    <n v="537903"/>
    <s v="Ross, Jennifer"/>
    <s v="TCN-RBC15"/>
    <s v="JPG10"/>
    <x v="13"/>
    <x v="2"/>
    <n v="0.2"/>
    <s v="Jackson, Steve"/>
    <s v="TCN"/>
    <x v="54"/>
    <x v="0"/>
    <x v="15"/>
  </r>
  <r>
    <n v="537904"/>
    <s v="Power, Loren"/>
    <s v="TCN-RMC11"/>
    <s v="JPG10"/>
    <x v="5"/>
    <x v="1"/>
    <n v="8"/>
    <s v="Ellis, Doug"/>
    <s v="TCN"/>
    <x v="153"/>
    <x v="0"/>
    <x v="6"/>
  </r>
  <r>
    <n v="537904"/>
    <s v="Power, Loren"/>
    <s v="TCN-RMC11"/>
    <s v="JPG10"/>
    <x v="13"/>
    <x v="2"/>
    <n v="0.32"/>
    <s v="Ellis, Doug"/>
    <s v="TCN"/>
    <x v="153"/>
    <x v="0"/>
    <x v="6"/>
  </r>
  <r>
    <n v="537910"/>
    <s v="Newcombe, Eric"/>
    <s v="TCN-WWB12"/>
    <s v="JPG10"/>
    <x v="6"/>
    <x v="2"/>
    <n v="0.2"/>
    <s v="Fischer, Wayne"/>
    <s v="TCN"/>
    <x v="98"/>
    <x v="0"/>
    <x v="13"/>
  </r>
  <r>
    <n v="537910"/>
    <s v="Newcombe, Eric"/>
    <s v="TCN-WWB12"/>
    <s v="JPG10"/>
    <x v="7"/>
    <x v="2"/>
    <n v="0.17"/>
    <s v="Fischer, Wayne"/>
    <s v="TCN"/>
    <x v="98"/>
    <x v="0"/>
    <x v="13"/>
  </r>
  <r>
    <n v="537910"/>
    <s v="Newcombe, Eric"/>
    <s v="TCN-WWB12"/>
    <s v="JPG10"/>
    <x v="12"/>
    <x v="2"/>
    <n v="0.37"/>
    <s v="Fischer, Wayne"/>
    <s v="TCN"/>
    <x v="98"/>
    <x v="0"/>
    <x v="13"/>
  </r>
  <r>
    <n v="537910"/>
    <s v="Newcombe, Eric"/>
    <s v="TCN-WWB12"/>
    <s v="JPG10"/>
    <x v="13"/>
    <x v="2"/>
    <n v="0.32"/>
    <s v="Fischer, Wayne"/>
    <s v="TCN"/>
    <x v="98"/>
    <x v="0"/>
    <x v="13"/>
  </r>
  <r>
    <n v="537910"/>
    <s v="Newcombe, Eric"/>
    <s v="TCN-WWB12"/>
    <s v="JPG10"/>
    <x v="21"/>
    <x v="2"/>
    <n v="0.25"/>
    <s v="Fischer, Wayne"/>
    <s v="TCN"/>
    <x v="98"/>
    <x v="0"/>
    <x v="13"/>
  </r>
  <r>
    <n v="537910"/>
    <s v="Newcombe, Eric"/>
    <s v="TCN-WWB12"/>
    <s v="JPG10"/>
    <x v="9"/>
    <x v="2"/>
    <n v="0.53"/>
    <s v="Fischer, Wayne"/>
    <s v="TCN"/>
    <x v="98"/>
    <x v="0"/>
    <x v="13"/>
  </r>
  <r>
    <n v="537938"/>
    <s v="Loghrin, Greg"/>
    <s v="TCN-RLA11"/>
    <s v="JPG10"/>
    <x v="6"/>
    <x v="1"/>
    <n v="2.65"/>
    <s v="Milenkovic, Melissa"/>
    <s v="TCN"/>
    <x v="195"/>
    <x v="0"/>
    <x v="5"/>
  </r>
  <r>
    <n v="537938"/>
    <s v="Loghrin, Greg"/>
    <s v="TCN-RLA11"/>
    <s v="JPG10"/>
    <x v="7"/>
    <x v="1"/>
    <n v="8"/>
    <s v="Milenkovic, Melissa"/>
    <s v="TCN"/>
    <x v="195"/>
    <x v="0"/>
    <x v="5"/>
  </r>
  <r>
    <n v="537938"/>
    <s v="Loghrin, Greg"/>
    <s v="TCN-RLA11"/>
    <s v="JPG10"/>
    <x v="8"/>
    <x v="1"/>
    <n v="8"/>
    <s v="Milenkovic, Melissa"/>
    <s v="TCN"/>
    <x v="195"/>
    <x v="0"/>
    <x v="5"/>
  </r>
  <r>
    <n v="248396"/>
    <s v="Conte, Michael"/>
    <s v="TCN-RRI12"/>
    <s v="JPG27"/>
    <x v="17"/>
    <x v="1"/>
    <n v="8"/>
    <s v="Dowdall, Jody"/>
    <s v="TCN"/>
    <x v="57"/>
    <x v="4"/>
    <x v="0"/>
  </r>
  <r>
    <n v="537938"/>
    <s v="Loghrin, Greg"/>
    <s v="TCN-RLA11"/>
    <s v="JPG10"/>
    <x v="18"/>
    <x v="1"/>
    <n v="8"/>
    <s v="Milenkovic, Melissa"/>
    <s v="TCN"/>
    <x v="195"/>
    <x v="0"/>
    <x v="5"/>
  </r>
  <r>
    <n v="537940"/>
    <s v="Araujo, Bailey"/>
    <s v="TCN-RJU11"/>
    <s v="JPG10"/>
    <x v="1"/>
    <x v="1"/>
    <n v="8"/>
    <s v="Dragun, John"/>
    <s v="TCN"/>
    <x v="198"/>
    <x v="0"/>
    <x v="4"/>
  </r>
  <r>
    <n v="537940"/>
    <s v="Araujo, Bailey"/>
    <s v="TCN-RJU11"/>
    <s v="JPG10"/>
    <x v="3"/>
    <x v="1"/>
    <n v="8"/>
    <s v="Dragun, John"/>
    <s v="TCN"/>
    <x v="198"/>
    <x v="0"/>
    <x v="4"/>
  </r>
  <r>
    <n v="537977"/>
    <s v="Valiquette, Marcel"/>
    <s v="TCN-RJB11"/>
    <s v="JPG10"/>
    <x v="1"/>
    <x v="2"/>
    <n v="0.65"/>
    <s v="Wong, Kum"/>
    <s v="TCN"/>
    <x v="197"/>
    <x v="0"/>
    <x v="4"/>
  </r>
  <r>
    <n v="537977"/>
    <s v="Valiquette, Marcel"/>
    <s v="TCN-RJB11"/>
    <s v="JPG10"/>
    <x v="6"/>
    <x v="2"/>
    <n v="0.02"/>
    <s v="Wong, Kum"/>
    <s v="TCN"/>
    <x v="197"/>
    <x v="0"/>
    <x v="4"/>
  </r>
  <r>
    <n v="537980"/>
    <s v="Strickler, Julie"/>
    <s v="TCN-RBA14"/>
    <s v="JPG10"/>
    <x v="2"/>
    <x v="2"/>
    <n v="1.43"/>
    <s v="Briden, Robert"/>
    <s v="TCN"/>
    <x v="147"/>
    <x v="0"/>
    <x v="18"/>
  </r>
  <r>
    <n v="538015"/>
    <s v="Lane, Patrick"/>
    <s v="TCN-RLF11"/>
    <s v="JPG10"/>
    <x v="1"/>
    <x v="2"/>
    <n v="0.08"/>
    <s v="Unwin, Chris"/>
    <s v="TCN"/>
    <x v="152"/>
    <x v="0"/>
    <x v="5"/>
  </r>
  <r>
    <n v="538015"/>
    <s v="Lane, Patrick"/>
    <s v="TCN-RLF11"/>
    <s v="JPG10"/>
    <x v="5"/>
    <x v="2"/>
    <n v="0.3"/>
    <s v="Unwin, Chris"/>
    <s v="TCN"/>
    <x v="152"/>
    <x v="0"/>
    <x v="5"/>
  </r>
  <r>
    <n v="538015"/>
    <s v="Lane, Patrick"/>
    <s v="TCN-RLF11"/>
    <s v="JPG10"/>
    <x v="6"/>
    <x v="2"/>
    <n v="1.1299999999999999"/>
    <s v="Unwin, Chris"/>
    <s v="TCN"/>
    <x v="152"/>
    <x v="0"/>
    <x v="5"/>
  </r>
  <r>
    <n v="538015"/>
    <s v="Lane, Patrick"/>
    <s v="TCN-RLF11"/>
    <s v="JPG10"/>
    <x v="12"/>
    <x v="2"/>
    <n v="0.35"/>
    <s v="Unwin, Chris"/>
    <s v="TCN"/>
    <x v="152"/>
    <x v="0"/>
    <x v="5"/>
  </r>
  <r>
    <n v="538015"/>
    <s v="Lane, Patrick"/>
    <s v="TCN-RLF11"/>
    <s v="JPG10"/>
    <x v="22"/>
    <x v="2"/>
    <n v="0.42"/>
    <s v="Unwin, Chris"/>
    <s v="TCN"/>
    <x v="152"/>
    <x v="0"/>
    <x v="5"/>
  </r>
  <r>
    <n v="538015"/>
    <s v="Lane, Patrick"/>
    <s v="TCN-RLF11"/>
    <s v="JPG10"/>
    <x v="15"/>
    <x v="2"/>
    <n v="0.27"/>
    <s v="Unwin, Chris"/>
    <s v="TCN"/>
    <x v="152"/>
    <x v="0"/>
    <x v="5"/>
  </r>
  <r>
    <n v="538300"/>
    <s v="Lehmann, Jarrett"/>
    <s v="TCN-RBC18"/>
    <s v="JPG10"/>
    <x v="1"/>
    <x v="2"/>
    <n v="0.45"/>
    <s v="Dickie, David"/>
    <s v="TCN"/>
    <x v="79"/>
    <x v="0"/>
    <x v="15"/>
  </r>
  <r>
    <n v="538308"/>
    <s v="Janzen, Matthew"/>
    <s v="TCN-RSQ12"/>
    <s v="JPG10"/>
    <x v="2"/>
    <x v="2"/>
    <n v="1.62"/>
    <s v="Ryder, Peter"/>
    <s v="TCN"/>
    <x v="300"/>
    <x v="0"/>
    <x v="8"/>
  </r>
  <r>
    <n v="538308"/>
    <s v="Janzen, Matthew"/>
    <s v="TCN-RSQ12"/>
    <s v="JPG10"/>
    <x v="8"/>
    <x v="1"/>
    <n v="8"/>
    <s v="Ryder, Peter"/>
    <s v="TCN"/>
    <x v="300"/>
    <x v="0"/>
    <x v="8"/>
  </r>
  <r>
    <n v="248732"/>
    <s v="Lang, Jake"/>
    <s v="TCN-WTM00"/>
    <s v="JPG27"/>
    <x v="17"/>
    <x v="1"/>
    <n v="8"/>
    <s v="Russell, Ian"/>
    <s v="TCN"/>
    <x v="228"/>
    <x v="4"/>
    <x v="9"/>
  </r>
  <r>
    <n v="538308"/>
    <s v="Janzen, Matthew"/>
    <s v="TCN-RSQ12"/>
    <s v="JPG10"/>
    <x v="18"/>
    <x v="1"/>
    <n v="8"/>
    <s v="Ryder, Peter"/>
    <s v="TCN"/>
    <x v="300"/>
    <x v="0"/>
    <x v="8"/>
  </r>
  <r>
    <n v="538313"/>
    <s v="Gonzalez, Cesar"/>
    <s v="TCN-RSE12"/>
    <s v="JPG10"/>
    <x v="2"/>
    <x v="2"/>
    <n v="1.53"/>
    <s v="Hayes, Mark"/>
    <s v="TCN"/>
    <x v="299"/>
    <x v="0"/>
    <x v="8"/>
  </r>
  <r>
    <n v="538317"/>
    <s v="Fountain, Stephanie"/>
    <s v="TCN-RMC12"/>
    <s v="JPG10"/>
    <x v="1"/>
    <x v="2"/>
    <n v="0.4"/>
    <s v="Hanley, Michael"/>
    <s v="TCN"/>
    <x v="279"/>
    <x v="0"/>
    <x v="6"/>
  </r>
  <r>
    <n v="538317"/>
    <s v="Fountain, Stephanie"/>
    <s v="TCN-RMC12"/>
    <s v="JPG10"/>
    <x v="0"/>
    <x v="0"/>
    <n v="0.5"/>
    <s v="Hanley, Michael"/>
    <s v="TCN"/>
    <x v="279"/>
    <x v="0"/>
    <x v="6"/>
  </r>
  <r>
    <n v="538324"/>
    <s v="Carey, Scott"/>
    <s v="TCN-RSC12"/>
    <s v="JPG10"/>
    <x v="1"/>
    <x v="1"/>
    <n v="8"/>
    <s v="Holford, John"/>
    <s v="TCN"/>
    <x v="45"/>
    <x v="0"/>
    <x v="8"/>
  </r>
  <r>
    <n v="538324"/>
    <s v="Carey, Scott"/>
    <s v="TCN-RSC12"/>
    <s v="JPG10"/>
    <x v="3"/>
    <x v="1"/>
    <n v="8"/>
    <s v="Holford, John"/>
    <s v="TCN"/>
    <x v="45"/>
    <x v="0"/>
    <x v="8"/>
  </r>
  <r>
    <n v="538324"/>
    <s v="Carey, Scott"/>
    <s v="TCN-RSC12"/>
    <s v="JPG10"/>
    <x v="4"/>
    <x v="1"/>
    <n v="8"/>
    <s v="Holford, John"/>
    <s v="TCN"/>
    <x v="45"/>
    <x v="0"/>
    <x v="8"/>
  </r>
  <r>
    <n v="538324"/>
    <s v="Carey, Scott"/>
    <s v="TCN-RSC12"/>
    <s v="JPG10"/>
    <x v="2"/>
    <x v="1"/>
    <n v="8"/>
    <s v="Holford, John"/>
    <s v="TCN"/>
    <x v="45"/>
    <x v="0"/>
    <x v="8"/>
  </r>
  <r>
    <n v="538327"/>
    <s v="Akram, Kamil"/>
    <s v="TCN-RLE11"/>
    <s v="JPG10"/>
    <x v="1"/>
    <x v="1"/>
    <n v="8"/>
    <s v="Dunn, Timothy"/>
    <s v="TCN"/>
    <x v="317"/>
    <x v="0"/>
    <x v="5"/>
  </r>
  <r>
    <n v="538327"/>
    <s v="Akram, Kamil"/>
    <s v="TCN-RLE11"/>
    <s v="JPG10"/>
    <x v="6"/>
    <x v="0"/>
    <n v="0.62"/>
    <s v="Dunn, Timothy"/>
    <s v="TCN"/>
    <x v="317"/>
    <x v="0"/>
    <x v="5"/>
  </r>
  <r>
    <n v="538350"/>
    <s v="Jaciw, Elissa"/>
    <s v="TCN-RSI12"/>
    <s v="JPG10"/>
    <x v="2"/>
    <x v="2"/>
    <n v="1.53"/>
    <s v="Tremblay, Joshua"/>
    <s v="TCN"/>
    <x v="352"/>
    <x v="0"/>
    <x v="8"/>
  </r>
  <r>
    <n v="538353"/>
    <s v="Dahms, Xavier"/>
    <s v="TCN-RMD11"/>
    <s v="JPG10"/>
    <x v="1"/>
    <x v="2"/>
    <n v="0.17"/>
    <s v="Berry, Adam"/>
    <s v="TCN"/>
    <x v="255"/>
    <x v="0"/>
    <x v="6"/>
  </r>
  <r>
    <n v="538353"/>
    <s v="Dahms, Xavier"/>
    <s v="TCN-RMD11"/>
    <s v="JPG10"/>
    <x v="5"/>
    <x v="1"/>
    <n v="8"/>
    <s v="Berry, Adam"/>
    <s v="TCN"/>
    <x v="255"/>
    <x v="0"/>
    <x v="6"/>
  </r>
  <r>
    <n v="538353"/>
    <s v="Dahms, Xavier"/>
    <s v="TCN-RMD11"/>
    <s v="JPG10"/>
    <x v="6"/>
    <x v="1"/>
    <n v="8"/>
    <s v="Berry, Adam"/>
    <s v="TCN"/>
    <x v="255"/>
    <x v="0"/>
    <x v="6"/>
  </r>
  <r>
    <n v="538353"/>
    <s v="Dahms, Xavier"/>
    <s v="TCN-RMD11"/>
    <s v="JPG10"/>
    <x v="7"/>
    <x v="1"/>
    <n v="8"/>
    <s v="Berry, Adam"/>
    <s v="TCN"/>
    <x v="255"/>
    <x v="0"/>
    <x v="6"/>
  </r>
  <r>
    <n v="538353"/>
    <s v="Dahms, Xavier"/>
    <s v="TCN-RMD11"/>
    <s v="JPG10"/>
    <x v="13"/>
    <x v="2"/>
    <n v="0.4"/>
    <s v="Berry, Adam"/>
    <s v="TCN"/>
    <x v="255"/>
    <x v="0"/>
    <x v="6"/>
  </r>
  <r>
    <n v="538354"/>
    <s v="Austen, Daniel"/>
    <s v="TCN-RLE12"/>
    <s v="JPG10"/>
    <x v="1"/>
    <x v="2"/>
    <n v="0.2"/>
    <s v="Fortin, Dominic"/>
    <s v="TCN"/>
    <x v="111"/>
    <x v="0"/>
    <x v="5"/>
  </r>
  <r>
    <n v="538354"/>
    <s v="Austen, Daniel"/>
    <s v="TCN-RLE12"/>
    <s v="JPG10"/>
    <x v="6"/>
    <x v="0"/>
    <n v="0.18"/>
    <s v="Fortin, Dominic"/>
    <s v="TCN"/>
    <x v="111"/>
    <x v="0"/>
    <x v="5"/>
  </r>
  <r>
    <n v="538354"/>
    <s v="Austen, Daniel"/>
    <s v="TCN-RLE12"/>
    <s v="JPG10"/>
    <x v="8"/>
    <x v="1"/>
    <n v="1.45"/>
    <s v="Fortin, Dominic"/>
    <s v="TCN"/>
    <x v="111"/>
    <x v="0"/>
    <x v="5"/>
  </r>
  <r>
    <n v="250679"/>
    <s v="Hehenkamp, Tim"/>
    <s v="TCN-RRC13"/>
    <s v="JPG27"/>
    <x v="17"/>
    <x v="1"/>
    <n v="8"/>
    <s v="Korn, Janos"/>
    <s v="TCN"/>
    <x v="81"/>
    <x v="4"/>
    <x v="4"/>
  </r>
  <r>
    <n v="538354"/>
    <s v="Austen, Daniel"/>
    <s v="TCN-RLE12"/>
    <s v="JPG10"/>
    <x v="18"/>
    <x v="1"/>
    <n v="8"/>
    <s v="Fortin, Dominic"/>
    <s v="TCN"/>
    <x v="111"/>
    <x v="0"/>
    <x v="5"/>
  </r>
  <r>
    <n v="538354"/>
    <s v="Austen, Daniel"/>
    <s v="TCN-RLE12"/>
    <s v="JPG10"/>
    <x v="19"/>
    <x v="1"/>
    <n v="8"/>
    <s v="Fortin, Dominic"/>
    <s v="TCN"/>
    <x v="111"/>
    <x v="0"/>
    <x v="5"/>
  </r>
  <r>
    <n v="538354"/>
    <s v="Austen, Daniel"/>
    <s v="TCN-RLE12"/>
    <s v="JPG10"/>
    <x v="20"/>
    <x v="1"/>
    <n v="8"/>
    <s v="Fortin, Dominic"/>
    <s v="TCN"/>
    <x v="111"/>
    <x v="0"/>
    <x v="5"/>
  </r>
  <r>
    <n v="538576"/>
    <s v="De Francesco, Kayla"/>
    <s v="TCN-RGA12"/>
    <s v="JPG10"/>
    <x v="12"/>
    <x v="2"/>
    <n v="0.08"/>
    <s v="Schlueter, Jeremy"/>
    <s v="TCN"/>
    <x v="89"/>
    <x v="0"/>
    <x v="16"/>
  </r>
  <r>
    <n v="538576"/>
    <s v="De Francesco, Kayla"/>
    <s v="TCN-RGA12"/>
    <s v="JPG10"/>
    <x v="9"/>
    <x v="2"/>
    <n v="0.5"/>
    <s v="Schlueter, Jeremy"/>
    <s v="TCN"/>
    <x v="89"/>
    <x v="0"/>
    <x v="16"/>
  </r>
  <r>
    <n v="538579"/>
    <s v="Clermont, Kristine"/>
    <s v="TCN-RLA12"/>
    <s v="JPG10"/>
    <x v="1"/>
    <x v="0"/>
    <n v="0.05"/>
    <s v="MacDougall, Dwayne"/>
    <s v="TCN"/>
    <x v="114"/>
    <x v="0"/>
    <x v="5"/>
  </r>
  <r>
    <n v="538579"/>
    <s v="Clermont, Kristine"/>
    <s v="TCN-RLA12"/>
    <s v="JPG10"/>
    <x v="5"/>
    <x v="1"/>
    <n v="8"/>
    <s v="MacDougall, Dwayne"/>
    <s v="TCN"/>
    <x v="114"/>
    <x v="0"/>
    <x v="5"/>
  </r>
  <r>
    <n v="538579"/>
    <s v="Clermont, Kristine"/>
    <s v="TCN-RLA12"/>
    <s v="JPG10"/>
    <x v="6"/>
    <x v="1"/>
    <n v="8"/>
    <s v="MacDougall, Dwayne"/>
    <s v="TCN"/>
    <x v="114"/>
    <x v="0"/>
    <x v="5"/>
  </r>
  <r>
    <n v="538579"/>
    <s v="Clermont, Kristine"/>
    <s v="TCN-RLA12"/>
    <s v="JPG10"/>
    <x v="7"/>
    <x v="1"/>
    <n v="8"/>
    <s v="MacDougall, Dwayne"/>
    <s v="TCN"/>
    <x v="114"/>
    <x v="0"/>
    <x v="5"/>
  </r>
  <r>
    <n v="538579"/>
    <s v="Clermont, Kristine"/>
    <s v="TCN-RLA12"/>
    <s v="JPG10"/>
    <x v="8"/>
    <x v="1"/>
    <n v="8"/>
    <s v="MacDougall, Dwayne"/>
    <s v="TCN"/>
    <x v="114"/>
    <x v="0"/>
    <x v="5"/>
  </r>
  <r>
    <n v="251753"/>
    <s v="Dube, David"/>
    <s v="TCN-WTM00"/>
    <s v="JPG25"/>
    <x v="17"/>
    <x v="1"/>
    <n v="8"/>
    <s v="Jantzi, Matthew"/>
    <s v="TCN"/>
    <x v="228"/>
    <x v="4"/>
    <x v="9"/>
  </r>
  <r>
    <n v="538579"/>
    <s v="Clermont, Kristine"/>
    <s v="TCN-RLA12"/>
    <s v="JPG10"/>
    <x v="12"/>
    <x v="0"/>
    <n v="0.47"/>
    <s v="MacDougall, Dwayne"/>
    <s v="TCN"/>
    <x v="114"/>
    <x v="0"/>
    <x v="5"/>
  </r>
  <r>
    <n v="538579"/>
    <s v="Clermont, Kristine"/>
    <s v="TCN-RLA12"/>
    <s v="JPG10"/>
    <x v="9"/>
    <x v="0"/>
    <n v="0.33"/>
    <s v="MacDougall, Dwayne"/>
    <s v="TCN"/>
    <x v="114"/>
    <x v="0"/>
    <x v="5"/>
  </r>
  <r>
    <n v="538580"/>
    <s v="Bishop, Jodi"/>
    <s v="TCN-RBC12"/>
    <s v="JPG10"/>
    <x v="1"/>
    <x v="2"/>
    <n v="0.4"/>
    <s v="Cormier, Matthew"/>
    <s v="TCN"/>
    <x v="187"/>
    <x v="0"/>
    <x v="15"/>
  </r>
  <r>
    <n v="538592"/>
    <s v="Betancur, Leon"/>
    <s v="TCN-RJU12"/>
    <s v="JPG10"/>
    <x v="12"/>
    <x v="2"/>
    <n v="0.05"/>
    <s v="Fennert, Peter"/>
    <s v="TCN"/>
    <x v="260"/>
    <x v="0"/>
    <x v="4"/>
  </r>
  <r>
    <n v="538603"/>
    <s v="Feher, Anderson"/>
    <s v="TCN-RJU11"/>
    <s v="JPG10"/>
    <x v="1"/>
    <x v="0"/>
    <n v="0.57999999999999996"/>
    <s v="Dragun, John"/>
    <s v="TCN"/>
    <x v="198"/>
    <x v="0"/>
    <x v="4"/>
  </r>
  <r>
    <n v="538610"/>
    <s v="Venukumar, Arjun"/>
    <s v="TCN-RJJ11"/>
    <s v="JPG10"/>
    <x v="1"/>
    <x v="0"/>
    <n v="0.48"/>
    <s v="Szijarto, Peter"/>
    <s v="TCN"/>
    <x v="34"/>
    <x v="0"/>
    <x v="4"/>
  </r>
  <r>
    <n v="538611"/>
    <s v="Mander, Reilly"/>
    <s v="TCN-RGC12"/>
    <s v="JPG10"/>
    <x v="5"/>
    <x v="1"/>
    <n v="8"/>
    <s v="Ellis, Michael"/>
    <s v="TCN"/>
    <x v="112"/>
    <x v="0"/>
    <x v="16"/>
  </r>
  <r>
    <n v="538611"/>
    <s v="Mander, Reilly"/>
    <s v="TCN-RGC12"/>
    <s v="JPG10"/>
    <x v="6"/>
    <x v="1"/>
    <n v="8"/>
    <s v="Ellis, Michael"/>
    <s v="TCN"/>
    <x v="112"/>
    <x v="0"/>
    <x v="16"/>
  </r>
  <r>
    <n v="538968"/>
    <s v="Burridge, James"/>
    <s v="TCN-RGC11"/>
    <s v="JPG10"/>
    <x v="1"/>
    <x v="2"/>
    <n v="0.63"/>
    <s v="Kragelj, Keven"/>
    <s v="TCN"/>
    <x v="56"/>
    <x v="0"/>
    <x v="16"/>
  </r>
  <r>
    <n v="538969"/>
    <s v="Asanin, Ranko"/>
    <s v="TCN-NBA21"/>
    <s v="JPG10"/>
    <x v="1"/>
    <x v="0"/>
    <n v="1.75"/>
    <s v="Crane, Colin"/>
    <s v="TCN"/>
    <x v="9"/>
    <x v="1"/>
    <x v="2"/>
  </r>
  <r>
    <n v="538972"/>
    <s v="Enders, Chris"/>
    <s v="TCN-WTB12"/>
    <s v="JPG10"/>
    <x v="5"/>
    <x v="0"/>
    <n v="0.17"/>
    <s v="Packer, Edward"/>
    <s v="TCN"/>
    <x v="324"/>
    <x v="0"/>
    <x v="9"/>
  </r>
  <r>
    <n v="538973"/>
    <s v="Dryden, Charles"/>
    <s v="TCN-RSD12"/>
    <s v="JPG10"/>
    <x v="5"/>
    <x v="1"/>
    <n v="8"/>
    <s v="Briggs, Rebecca"/>
    <s v="TCN"/>
    <x v="344"/>
    <x v="0"/>
    <x v="8"/>
  </r>
  <r>
    <n v="538973"/>
    <s v="Dryden, Charles"/>
    <s v="TCN-RSD12"/>
    <s v="JPG10"/>
    <x v="6"/>
    <x v="1"/>
    <n v="8"/>
    <s v="Briggs, Rebecca"/>
    <s v="TCN"/>
    <x v="344"/>
    <x v="0"/>
    <x v="8"/>
  </r>
  <r>
    <n v="538973"/>
    <s v="Dryden, Charles"/>
    <s v="TCN-RSD12"/>
    <s v="JPG10"/>
    <x v="7"/>
    <x v="1"/>
    <n v="8"/>
    <s v="Briggs, Rebecca"/>
    <s v="TCN"/>
    <x v="344"/>
    <x v="0"/>
    <x v="8"/>
  </r>
  <r>
    <n v="538998"/>
    <s v="Hirang, Arzel"/>
    <s v="TCN-RTC11"/>
    <s v="JPG10"/>
    <x v="1"/>
    <x v="0"/>
    <n v="0.02"/>
    <s v="Benn-Pindar, Brendon"/>
    <s v="TCN"/>
    <x v="168"/>
    <x v="0"/>
    <x v="1"/>
  </r>
  <r>
    <n v="539007"/>
    <s v="Madevu, Keenan"/>
    <s v="TCN-RMS12"/>
    <s v="JPG10"/>
    <x v="1"/>
    <x v="0"/>
    <n v="0.5"/>
    <s v="Bowslaugh, Allen"/>
    <s v="TCN"/>
    <x v="347"/>
    <x v="0"/>
    <x v="6"/>
  </r>
  <r>
    <n v="539089"/>
    <s v="Fillis, Shane"/>
    <s v="TCN-RMC12"/>
    <s v="JPG10"/>
    <x v="1"/>
    <x v="2"/>
    <n v="0.5"/>
    <s v="Hanley, Michael"/>
    <s v="TCN"/>
    <x v="279"/>
    <x v="0"/>
    <x v="6"/>
  </r>
  <r>
    <n v="539089"/>
    <s v="Fillis, Shane"/>
    <s v="TCN-RMC12"/>
    <s v="JPG10"/>
    <x v="0"/>
    <x v="0"/>
    <n v="0.5"/>
    <s v="Hanley, Michael"/>
    <s v="TCN"/>
    <x v="279"/>
    <x v="0"/>
    <x v="6"/>
  </r>
  <r>
    <n v="539135"/>
    <s v="Hedley, Melissa"/>
    <s v="TCN-RSN11"/>
    <s v="JPG10"/>
    <x v="8"/>
    <x v="1"/>
    <n v="8"/>
    <s v="House, Donald"/>
    <s v="TCN"/>
    <x v="330"/>
    <x v="0"/>
    <x v="8"/>
  </r>
  <r>
    <n v="539160"/>
    <s v="Morris, Jackson"/>
    <s v="TCN-QNV11"/>
    <s v="JPG10"/>
    <x v="1"/>
    <x v="0"/>
    <n v="0.1"/>
    <s v="Panagiotopoulos, Constantine Gus"/>
    <s v="TCN"/>
    <x v="30"/>
    <x v="0"/>
    <x v="7"/>
  </r>
  <r>
    <n v="539160"/>
    <s v="Morris, Jackson"/>
    <s v="TCN-QNV11"/>
    <s v="JPG10"/>
    <x v="13"/>
    <x v="2"/>
    <n v="0.4"/>
    <s v="Panagiotopoulos, Constantine Gus"/>
    <s v="TCN"/>
    <x v="30"/>
    <x v="0"/>
    <x v="7"/>
  </r>
  <r>
    <n v="539160"/>
    <s v="Morris, Jackson"/>
    <s v="TCN-QNV11"/>
    <s v="JPG10"/>
    <x v="16"/>
    <x v="1"/>
    <n v="8"/>
    <s v="Panagiotopoulos, Constantine Gus"/>
    <s v="TCN"/>
    <x v="30"/>
    <x v="0"/>
    <x v="7"/>
  </r>
  <r>
    <n v="539160"/>
    <s v="Morris, Jackson"/>
    <s v="TCN-QNV11"/>
    <s v="JPG10"/>
    <x v="21"/>
    <x v="1"/>
    <n v="8"/>
    <s v="Panagiotopoulos, Constantine Gus"/>
    <s v="TCN"/>
    <x v="30"/>
    <x v="0"/>
    <x v="7"/>
  </r>
  <r>
    <n v="539160"/>
    <s v="Morris, Jackson"/>
    <s v="TCN-QNV11"/>
    <s v="JPG10"/>
    <x v="9"/>
    <x v="1"/>
    <n v="8"/>
    <s v="Panagiotopoulos, Constantine Gus"/>
    <s v="TCN"/>
    <x v="30"/>
    <x v="0"/>
    <x v="7"/>
  </r>
  <r>
    <n v="539255"/>
    <s v="Brenneman, Suzanne"/>
    <s v="TCN-RBC11"/>
    <s v="JPG10"/>
    <x v="1"/>
    <x v="2"/>
    <n v="0.18"/>
    <s v="Schweertman, Kevin"/>
    <s v="TCN"/>
    <x v="136"/>
    <x v="0"/>
    <x v="15"/>
  </r>
  <r>
    <n v="539255"/>
    <s v="Brenneman, Suzanne"/>
    <s v="TCN-RBC11"/>
    <s v="JPG10"/>
    <x v="13"/>
    <x v="2"/>
    <n v="0.15"/>
    <s v="Schweertman, Kevin"/>
    <s v="TCN"/>
    <x v="136"/>
    <x v="0"/>
    <x v="15"/>
  </r>
  <r>
    <n v="539413"/>
    <s v="Drinkwater, Bryce"/>
    <s v="TCN-RKL12"/>
    <s v="JPG10"/>
    <x v="2"/>
    <x v="2"/>
    <n v="1.4"/>
    <s v="McCaig, Kyle"/>
    <s v="TCN"/>
    <x v="272"/>
    <x v="0"/>
    <x v="2"/>
  </r>
  <r>
    <n v="539455"/>
    <s v="MacDonald, Chris"/>
    <s v="TCN-RTD11"/>
    <s v="JPG10"/>
    <x v="6"/>
    <x v="0"/>
    <n v="0.08"/>
    <s v="De Sa, Sandra"/>
    <s v="TCN"/>
    <x v="78"/>
    <x v="0"/>
    <x v="1"/>
  </r>
  <r>
    <n v="539456"/>
    <s v="Leach, Nathan"/>
    <s v="TCN-RMF11"/>
    <s v="JPG10"/>
    <x v="13"/>
    <x v="2"/>
    <n v="0.42"/>
    <s v="Boulanger, Eric"/>
    <s v="TCN"/>
    <x v="211"/>
    <x v="0"/>
    <x v="6"/>
  </r>
  <r>
    <n v="539459"/>
    <s v="Hayes, Alexander"/>
    <s v="TCN-RBC20"/>
    <s v="JPG10"/>
    <x v="2"/>
    <x v="2"/>
    <n v="6.03"/>
    <s v="Matthews, Jeffrey"/>
    <s v="TCN"/>
    <x v="102"/>
    <x v="0"/>
    <x v="15"/>
  </r>
  <r>
    <n v="539459"/>
    <s v="Hayes, Alexander"/>
    <s v="TCN-RBC20"/>
    <s v="JPG10"/>
    <x v="5"/>
    <x v="1"/>
    <n v="8"/>
    <s v="Matthews, Jeffrey"/>
    <s v="TCN"/>
    <x v="102"/>
    <x v="0"/>
    <x v="15"/>
  </r>
  <r>
    <n v="539459"/>
    <s v="Hayes, Alexander"/>
    <s v="TCN-RBC20"/>
    <s v="JPG10"/>
    <x v="6"/>
    <x v="1"/>
    <n v="8"/>
    <s v="Matthews, Jeffrey"/>
    <s v="TCN"/>
    <x v="102"/>
    <x v="0"/>
    <x v="15"/>
  </r>
  <r>
    <n v="539504"/>
    <s v="Wylie, Julia"/>
    <s v="TCN-RTD11"/>
    <s v="JPG10"/>
    <x v="6"/>
    <x v="0"/>
    <n v="0.1"/>
    <s v="De Sa, Sandra"/>
    <s v="TCN"/>
    <x v="78"/>
    <x v="0"/>
    <x v="1"/>
  </r>
  <r>
    <n v="539532"/>
    <s v="Watson, Dana"/>
    <s v="TCN-RTA11"/>
    <s v="JPG10"/>
    <x v="1"/>
    <x v="0"/>
    <n v="0.13"/>
    <s v="Cochrane, Curtis"/>
    <s v="TCN"/>
    <x v="290"/>
    <x v="0"/>
    <x v="1"/>
  </r>
  <r>
    <n v="539532"/>
    <s v="Watson, Dana"/>
    <s v="TCN-RTA11"/>
    <s v="JPG10"/>
    <x v="6"/>
    <x v="0"/>
    <n v="0.15"/>
    <s v="Cochrane, Curtis"/>
    <s v="TCN"/>
    <x v="290"/>
    <x v="0"/>
    <x v="1"/>
  </r>
  <r>
    <n v="539532"/>
    <s v="Watson, Dana"/>
    <s v="TCN-RTA11"/>
    <s v="JPG10"/>
    <x v="12"/>
    <x v="0"/>
    <n v="0.23"/>
    <s v="Cochrane, Curtis"/>
    <s v="TCN"/>
    <x v="290"/>
    <x v="0"/>
    <x v="1"/>
  </r>
  <r>
    <n v="539532"/>
    <s v="Watson, Dana"/>
    <s v="TCN-RTA11"/>
    <s v="JPG10"/>
    <x v="13"/>
    <x v="0"/>
    <n v="6.43"/>
    <s v="Cochrane, Curtis"/>
    <s v="TCN"/>
    <x v="290"/>
    <x v="0"/>
    <x v="1"/>
  </r>
  <r>
    <n v="539532"/>
    <s v="Watson, Dana"/>
    <s v="TCN-RTA11"/>
    <s v="JPG10"/>
    <x v="9"/>
    <x v="0"/>
    <n v="0.22"/>
    <s v="Cochrane, Curtis"/>
    <s v="TCN"/>
    <x v="290"/>
    <x v="0"/>
    <x v="1"/>
  </r>
  <r>
    <n v="539759"/>
    <s v="Boloix, Evan"/>
    <s v="TCN-RMP12"/>
    <s v="JPG10"/>
    <x v="1"/>
    <x v="2"/>
    <n v="0.48"/>
    <s v="Matekovic, Mark"/>
    <s v="TCN"/>
    <x v="244"/>
    <x v="0"/>
    <x v="6"/>
  </r>
  <r>
    <n v="539866"/>
    <s v="Babalis, James"/>
    <s v="TCN-RDC11"/>
    <s v="JPG10"/>
    <x v="22"/>
    <x v="0"/>
    <n v="0.08"/>
    <s v="Hind, Jason"/>
    <s v="TCN"/>
    <x v="233"/>
    <x v="0"/>
    <x v="0"/>
  </r>
  <r>
    <n v="539866"/>
    <s v="Babalis, James"/>
    <s v="TCN-RDC11"/>
    <s v="JPG10"/>
    <x v="15"/>
    <x v="0"/>
    <n v="0.18"/>
    <s v="Hind, Jason"/>
    <s v="TCN"/>
    <x v="233"/>
    <x v="0"/>
    <x v="0"/>
  </r>
  <r>
    <n v="539870"/>
    <s v="Kushneryk, Sara"/>
    <s v="TCN-RBC12"/>
    <s v="JPG10"/>
    <x v="1"/>
    <x v="1"/>
    <n v="8"/>
    <s v="Haley, Derek"/>
    <s v="TCN"/>
    <x v="187"/>
    <x v="0"/>
    <x v="15"/>
  </r>
  <r>
    <n v="539871"/>
    <s v="MacPherson, Anthony"/>
    <s v="TCN-RMD12"/>
    <s v="JPG10"/>
    <x v="1"/>
    <x v="0"/>
    <n v="0.5"/>
    <s v="Keba, Joel"/>
    <s v="TCN"/>
    <x v="238"/>
    <x v="0"/>
    <x v="6"/>
  </r>
  <r>
    <n v="539908"/>
    <s v="Hussain, Thanweer"/>
    <s v="TCN-RMN11"/>
    <s v="JPG10"/>
    <x v="1"/>
    <x v="2"/>
    <n v="0.22"/>
    <s v="Ellis, Christopher"/>
    <s v="TCN"/>
    <x v="127"/>
    <x v="0"/>
    <x v="6"/>
  </r>
  <r>
    <n v="539908"/>
    <s v="Hussain, Thanweer"/>
    <s v="TCN-RMN11"/>
    <s v="JPG10"/>
    <x v="13"/>
    <x v="2"/>
    <n v="0.38"/>
    <s v="Ellis, Christopher"/>
    <s v="TCN"/>
    <x v="127"/>
    <x v="0"/>
    <x v="6"/>
  </r>
  <r>
    <n v="539909"/>
    <s v="Spry, Adam"/>
    <s v="TCN-RSC12"/>
    <s v="JPG10"/>
    <x v="2"/>
    <x v="2"/>
    <n v="1.6"/>
    <s v="Holford, John"/>
    <s v="TCN"/>
    <x v="45"/>
    <x v="0"/>
    <x v="8"/>
  </r>
  <r>
    <n v="540602"/>
    <s v="Wettlaufer, Ryan"/>
    <s v="TCN-NWA21"/>
    <s v="JPG10"/>
    <x v="3"/>
    <x v="1"/>
    <n v="8"/>
    <s v="Pasek, Wesley"/>
    <s v="TCN"/>
    <x v="7"/>
    <x v="1"/>
    <x v="2"/>
  </r>
  <r>
    <n v="540602"/>
    <s v="Wettlaufer, Ryan"/>
    <s v="TCN-NWA21"/>
    <s v="JPG10"/>
    <x v="4"/>
    <x v="1"/>
    <n v="8"/>
    <s v="Pasek, Wesley"/>
    <s v="TCN"/>
    <x v="7"/>
    <x v="1"/>
    <x v="2"/>
  </r>
  <r>
    <n v="540602"/>
    <s v="Wettlaufer, Ryan"/>
    <s v="TCN-NWA21"/>
    <s v="JPG10"/>
    <x v="2"/>
    <x v="1"/>
    <n v="8"/>
    <s v="Pasek, Wesley"/>
    <s v="TCN"/>
    <x v="7"/>
    <x v="1"/>
    <x v="2"/>
  </r>
  <r>
    <n v="540605"/>
    <s v="Gibbons, Miranda"/>
    <s v="TCN-RSB12"/>
    <s v="JPG10"/>
    <x v="2"/>
    <x v="2"/>
    <n v="1.65"/>
    <s v="Young, Jesse"/>
    <s v="TCN"/>
    <x v="311"/>
    <x v="0"/>
    <x v="8"/>
  </r>
  <r>
    <n v="540610"/>
    <s v="Avalos Ruiz, Alma"/>
    <s v="TCN-RMI12"/>
    <s v="JPG10"/>
    <x v="1"/>
    <x v="2"/>
    <n v="0.5"/>
    <s v="Aubin-Zdrahal, Michelle"/>
    <s v="TCN"/>
    <x v="351"/>
    <x v="0"/>
    <x v="6"/>
  </r>
  <r>
    <n v="540610"/>
    <s v="Avalos Ruiz, Alma"/>
    <s v="TCN-RMI12"/>
    <s v="JPG10"/>
    <x v="16"/>
    <x v="1"/>
    <n v="8"/>
    <s v="Aubin-Zdrahal, Michelle"/>
    <s v="TCN"/>
    <x v="351"/>
    <x v="0"/>
    <x v="6"/>
  </r>
  <r>
    <n v="540610"/>
    <s v="Avalos Ruiz, Alma"/>
    <s v="TCN-RMI12"/>
    <s v="JPG10"/>
    <x v="21"/>
    <x v="1"/>
    <n v="8"/>
    <s v="Aubin-Zdrahal, Michelle"/>
    <s v="TCN"/>
    <x v="351"/>
    <x v="0"/>
    <x v="6"/>
  </r>
  <r>
    <n v="540610"/>
    <s v="Avalos Ruiz, Alma"/>
    <s v="TCN-RMI12"/>
    <s v="JPG10"/>
    <x v="9"/>
    <x v="1"/>
    <n v="8"/>
    <s v="Aubin-Zdrahal, Michelle"/>
    <s v="TCN"/>
    <x v="351"/>
    <x v="0"/>
    <x v="6"/>
  </r>
  <r>
    <n v="540663"/>
    <s v="Gilbert, Spencer"/>
    <s v="TCN-RMS11"/>
    <s v="JPG10"/>
    <x v="1"/>
    <x v="2"/>
    <n v="0.27"/>
    <s v="Allen, David"/>
    <s v="TCN"/>
    <x v="189"/>
    <x v="0"/>
    <x v="6"/>
  </r>
  <r>
    <n v="540663"/>
    <s v="Gilbert, Spencer"/>
    <s v="TCN-RMS11"/>
    <s v="JPG10"/>
    <x v="2"/>
    <x v="2"/>
    <n v="0.25"/>
    <s v="Allen, David"/>
    <s v="TCN"/>
    <x v="189"/>
    <x v="0"/>
    <x v="6"/>
  </r>
  <r>
    <n v="540663"/>
    <s v="Gilbert, Spencer"/>
    <s v="TCN-RMS11"/>
    <s v="JPG10"/>
    <x v="13"/>
    <x v="2"/>
    <n v="0.42"/>
    <s v="Allen, David"/>
    <s v="TCN"/>
    <x v="189"/>
    <x v="0"/>
    <x v="6"/>
  </r>
  <r>
    <n v="540737"/>
    <s v="Hajmusa, Nadiye"/>
    <s v="TCN-RMF12"/>
    <s v="JPG10"/>
    <x v="1"/>
    <x v="2"/>
    <n v="0.5"/>
    <s v="Tilford, Tanya"/>
    <s v="TCN"/>
    <x v="107"/>
    <x v="0"/>
    <x v="6"/>
  </r>
  <r>
    <n v="540891"/>
    <s v="Weiss, April"/>
    <s v="TCN-RSF12"/>
    <s v="JPG10"/>
    <x v="2"/>
    <x v="2"/>
    <n v="1.48"/>
    <s v="Richards, Geoff"/>
    <s v="TCN"/>
    <x v="322"/>
    <x v="0"/>
    <x v="8"/>
  </r>
  <r>
    <n v="540897"/>
    <s v="Singh, Gurjot"/>
    <s v="TCN-RSC12"/>
    <s v="JPG10"/>
    <x v="2"/>
    <x v="2"/>
    <n v="1.58"/>
    <s v="Holford, John"/>
    <s v="TCN"/>
    <x v="45"/>
    <x v="0"/>
    <x v="8"/>
  </r>
  <r>
    <n v="540898"/>
    <s v="Shushack, Nicole"/>
    <s v="TCN-RBC17"/>
    <s v="JPG10"/>
    <x v="1"/>
    <x v="2"/>
    <n v="0.12"/>
    <s v="Schweertman, Kevin"/>
    <s v="TCN"/>
    <x v="154"/>
    <x v="0"/>
    <x v="15"/>
  </r>
  <r>
    <n v="540898"/>
    <s v="Shushack, Nicole"/>
    <s v="TCN-RBC17"/>
    <s v="JPG10"/>
    <x v="19"/>
    <x v="1"/>
    <n v="8"/>
    <s v="Schweertman, Kevin"/>
    <s v="TCN"/>
    <x v="154"/>
    <x v="0"/>
    <x v="15"/>
  </r>
  <r>
    <n v="540898"/>
    <s v="Shushack, Nicole"/>
    <s v="TCN-RBC17"/>
    <s v="JPG10"/>
    <x v="13"/>
    <x v="2"/>
    <n v="0.2"/>
    <s v="Schweertman, Kevin"/>
    <s v="TCN"/>
    <x v="154"/>
    <x v="0"/>
    <x v="15"/>
  </r>
  <r>
    <n v="540898"/>
    <s v="Shushack, Nicole"/>
    <s v="TCN-RBC17"/>
    <s v="JPG10"/>
    <x v="21"/>
    <x v="1"/>
    <n v="8"/>
    <s v="Schweertman, Kevin"/>
    <s v="TCN"/>
    <x v="154"/>
    <x v="0"/>
    <x v="15"/>
  </r>
  <r>
    <n v="540898"/>
    <s v="Shushack, Nicole"/>
    <s v="TCN-RBC17"/>
    <s v="JPG10"/>
    <x v="9"/>
    <x v="1"/>
    <n v="8"/>
    <s v="Schweertman, Kevin"/>
    <s v="TCN"/>
    <x v="154"/>
    <x v="0"/>
    <x v="15"/>
  </r>
  <r>
    <n v="540900"/>
    <s v="Qiu, Haocheng"/>
    <s v="TCN-RMD11"/>
    <s v="JPG10"/>
    <x v="13"/>
    <x v="2"/>
    <n v="0.25"/>
    <s v="Berry, Adam"/>
    <s v="TCN"/>
    <x v="255"/>
    <x v="0"/>
    <x v="6"/>
  </r>
  <r>
    <n v="541354"/>
    <s v="Yasmeen, Mohammed"/>
    <s v="TCN-QSI12"/>
    <s v="JPG10"/>
    <x v="4"/>
    <x v="0"/>
    <n v="7.92"/>
    <s v="Hiuser, Josh"/>
    <s v="TCN"/>
    <x v="69"/>
    <x v="0"/>
    <x v="3"/>
  </r>
  <r>
    <n v="541354"/>
    <s v="Yasmeen, Mohammed"/>
    <s v="TCN-QSI12"/>
    <s v="JPG10"/>
    <x v="2"/>
    <x v="2"/>
    <n v="1.5"/>
    <s v="Hiuser, Josh"/>
    <s v="TCN"/>
    <x v="69"/>
    <x v="0"/>
    <x v="3"/>
  </r>
  <r>
    <n v="541354"/>
    <s v="Yasmeen, Mohammed"/>
    <s v="TCN-QSI12"/>
    <s v="JPG10"/>
    <x v="20"/>
    <x v="0"/>
    <n v="7.9"/>
    <s v="Hiuser, Josh"/>
    <s v="TCN"/>
    <x v="69"/>
    <x v="0"/>
    <x v="3"/>
  </r>
  <r>
    <n v="541497"/>
    <s v="White, Stevie"/>
    <s v="TCN-RMD11"/>
    <s v="JPG10"/>
    <x v="2"/>
    <x v="2"/>
    <n v="0.18"/>
    <s v="Berry, Adam"/>
    <s v="TCN"/>
    <x v="255"/>
    <x v="0"/>
    <x v="6"/>
  </r>
  <r>
    <n v="541517"/>
    <s v="Leach, Nicholas"/>
    <s v="TCN-RMM11"/>
    <s v="JPG10"/>
    <x v="2"/>
    <x v="2"/>
    <n v="0.22"/>
    <s v="Calvesbert, Jefferson"/>
    <s v="TCN"/>
    <x v="216"/>
    <x v="0"/>
    <x v="6"/>
  </r>
  <r>
    <n v="541517"/>
    <s v="Leach, Nicholas"/>
    <s v="TCN-RMM11"/>
    <s v="JPG10"/>
    <x v="13"/>
    <x v="2"/>
    <n v="0.37"/>
    <s v="Calvesbert, Jefferson"/>
    <s v="TCN"/>
    <x v="216"/>
    <x v="0"/>
    <x v="6"/>
  </r>
  <r>
    <n v="541523"/>
    <s v="Pickett, Brendan"/>
    <s v="TCN-QSI11"/>
    <s v="JPG10"/>
    <x v="3"/>
    <x v="0"/>
    <n v="7.68"/>
    <s v="Bender, Chris"/>
    <s v="TCN"/>
    <x v="91"/>
    <x v="0"/>
    <x v="3"/>
  </r>
  <r>
    <n v="541523"/>
    <s v="Pickett, Brendan"/>
    <s v="TCN-QSI11"/>
    <s v="JPG10"/>
    <x v="8"/>
    <x v="1"/>
    <n v="8"/>
    <s v="Bender, Chris"/>
    <s v="TCN"/>
    <x v="91"/>
    <x v="0"/>
    <x v="3"/>
  </r>
  <r>
    <n v="253496"/>
    <s v="Ritu, George"/>
    <s v="TCN-WAM00"/>
    <s v="JPG27"/>
    <x v="17"/>
    <x v="1"/>
    <n v="8"/>
    <s v="Beehler, Greg"/>
    <s v="TCN"/>
    <x v="48"/>
    <x v="4"/>
    <x v="12"/>
  </r>
  <r>
    <n v="541523"/>
    <s v="Pickett, Brendan"/>
    <s v="TCN-QSI11"/>
    <s v="JPG10"/>
    <x v="18"/>
    <x v="1"/>
    <n v="8"/>
    <s v="Bender, Chris"/>
    <s v="TCN"/>
    <x v="91"/>
    <x v="0"/>
    <x v="3"/>
  </r>
  <r>
    <n v="541523"/>
    <s v="Pickett, Brendan"/>
    <s v="TCN-QSI11"/>
    <s v="JPG10"/>
    <x v="19"/>
    <x v="1"/>
    <n v="8"/>
    <s v="Bender, Chris"/>
    <s v="TCN"/>
    <x v="91"/>
    <x v="0"/>
    <x v="3"/>
  </r>
  <r>
    <n v="541527"/>
    <s v="Riopel, Rick"/>
    <s v="TCN-RMS12"/>
    <s v="JPG10"/>
    <x v="1"/>
    <x v="0"/>
    <n v="0.5"/>
    <s v="Bowslaugh, Allen"/>
    <s v="TCN"/>
    <x v="347"/>
    <x v="0"/>
    <x v="6"/>
  </r>
  <r>
    <n v="541528"/>
    <s v="Sarkany, Charles"/>
    <s v="TCN-RFI11"/>
    <s v="JPG10"/>
    <x v="1"/>
    <x v="1"/>
    <n v="8"/>
    <s v="Beek, James"/>
    <s v="TCN"/>
    <x v="109"/>
    <x v="0"/>
    <x v="2"/>
  </r>
  <r>
    <n v="541528"/>
    <s v="Sarkany, Charles"/>
    <s v="TCN-RFI11"/>
    <s v="JPG10"/>
    <x v="2"/>
    <x v="2"/>
    <n v="0.12"/>
    <s v="Beek, James"/>
    <s v="TCN"/>
    <x v="109"/>
    <x v="0"/>
    <x v="2"/>
  </r>
  <r>
    <n v="541528"/>
    <s v="Sarkany, Charles"/>
    <s v="TCN-RFI11"/>
    <s v="JPG10"/>
    <x v="6"/>
    <x v="2"/>
    <n v="0.7"/>
    <s v="Beek, James"/>
    <s v="TCN"/>
    <x v="109"/>
    <x v="0"/>
    <x v="2"/>
  </r>
  <r>
    <n v="541528"/>
    <s v="Sarkany, Charles"/>
    <s v="TCN-RFI11"/>
    <s v="JPG10"/>
    <x v="18"/>
    <x v="2"/>
    <n v="2.0299999999999998"/>
    <s v="Beek, James"/>
    <s v="TCN"/>
    <x v="109"/>
    <x v="0"/>
    <x v="2"/>
  </r>
  <r>
    <n v="541528"/>
    <s v="Sarkany, Charles"/>
    <s v="TCN-RFI11"/>
    <s v="JPG10"/>
    <x v="22"/>
    <x v="2"/>
    <n v="2.5299999999999998"/>
    <s v="Beek, James"/>
    <s v="TCN"/>
    <x v="109"/>
    <x v="0"/>
    <x v="2"/>
  </r>
  <r>
    <n v="541614"/>
    <s v="Denomme, Dylan"/>
    <s v="TCN-RGA11"/>
    <s v="JPG10"/>
    <x v="1"/>
    <x v="2"/>
    <n v="0.67"/>
    <s v="Miller, Shayne"/>
    <s v="TCN"/>
    <x v="108"/>
    <x v="0"/>
    <x v="16"/>
  </r>
  <r>
    <n v="541616"/>
    <s v="Johnston, Laura"/>
    <s v="TCN-RSB12"/>
    <s v="JPG10"/>
    <x v="2"/>
    <x v="2"/>
    <n v="1.65"/>
    <s v="Young, Jesse"/>
    <s v="TCN"/>
    <x v="311"/>
    <x v="0"/>
    <x v="8"/>
  </r>
  <r>
    <n v="541622"/>
    <s v="Simpson, Joshua"/>
    <s v="TCN-RMF11"/>
    <s v="JPG10"/>
    <x v="13"/>
    <x v="2"/>
    <n v="0.3"/>
    <s v="Boulanger, Eric"/>
    <s v="TCN"/>
    <x v="211"/>
    <x v="0"/>
    <x v="6"/>
  </r>
  <r>
    <n v="541624"/>
    <s v="Thomas, Josh"/>
    <s v="TCN-RJG12"/>
    <s v="JPG10"/>
    <x v="18"/>
    <x v="1"/>
    <n v="8"/>
    <s v="Wilson, Dennis"/>
    <s v="TCN"/>
    <x v="27"/>
    <x v="0"/>
    <x v="2"/>
  </r>
  <r>
    <n v="541624"/>
    <s v="Thomas, Josh"/>
    <s v="TCN-RJG12"/>
    <s v="JPG10"/>
    <x v="19"/>
    <x v="1"/>
    <n v="8"/>
    <s v="Wilson, Dennis"/>
    <s v="TCN"/>
    <x v="27"/>
    <x v="0"/>
    <x v="2"/>
  </r>
  <r>
    <n v="541624"/>
    <s v="Thomas, Josh"/>
    <s v="TCN-RJG12"/>
    <s v="JPG10"/>
    <x v="20"/>
    <x v="1"/>
    <n v="8"/>
    <s v="Wilson, Dennis"/>
    <s v="TCN"/>
    <x v="27"/>
    <x v="0"/>
    <x v="2"/>
  </r>
  <r>
    <n v="541624"/>
    <s v="Thomas, Josh"/>
    <s v="TCN-RJG12"/>
    <s v="JPG10"/>
    <x v="10"/>
    <x v="1"/>
    <n v="8"/>
    <s v="Wilson, Dennis"/>
    <s v="TCN"/>
    <x v="27"/>
    <x v="0"/>
    <x v="2"/>
  </r>
  <r>
    <n v="541624"/>
    <s v="Thomas, Josh"/>
    <s v="TCN-RJG12"/>
    <s v="JPG10"/>
    <x v="11"/>
    <x v="1"/>
    <n v="8"/>
    <s v="Wilson, Dennis"/>
    <s v="TCN"/>
    <x v="27"/>
    <x v="0"/>
    <x v="2"/>
  </r>
  <r>
    <n v="541627"/>
    <s v="Wright, Deborah"/>
    <s v="TCN-RMB12"/>
    <s v="JPG10"/>
    <x v="1"/>
    <x v="2"/>
    <n v="0.43"/>
    <s v="Lavallee, Philip"/>
    <s v="TCN"/>
    <x v="273"/>
    <x v="0"/>
    <x v="6"/>
  </r>
  <r>
    <n v="541646"/>
    <s v="Evans, Richard"/>
    <s v="TCN-RGC12"/>
    <s v="JPG10"/>
    <x v="7"/>
    <x v="1"/>
    <n v="8"/>
    <s v="Ellis, Michael"/>
    <s v="TCN"/>
    <x v="112"/>
    <x v="0"/>
    <x v="16"/>
  </r>
  <r>
    <n v="541646"/>
    <s v="Evans, Richard"/>
    <s v="TCN-RGC12"/>
    <s v="JPG10"/>
    <x v="8"/>
    <x v="1"/>
    <n v="8"/>
    <s v="Ellis, Michael"/>
    <s v="TCN"/>
    <x v="112"/>
    <x v="0"/>
    <x v="16"/>
  </r>
  <r>
    <n v="431107"/>
    <s v="Bryant, John"/>
    <s v="TCN-WRM00"/>
    <s v="JPG27"/>
    <x v="17"/>
    <x v="1"/>
    <n v="8"/>
    <s v="Lance, Michael"/>
    <s v="TCN"/>
    <x v="76"/>
    <x v="4"/>
    <x v="2"/>
  </r>
  <r>
    <n v="541646"/>
    <s v="Evans, Richard"/>
    <s v="TCN-RGC12"/>
    <s v="JPG10"/>
    <x v="18"/>
    <x v="1"/>
    <n v="8"/>
    <s v="Ellis, Michael"/>
    <s v="TCN"/>
    <x v="112"/>
    <x v="0"/>
    <x v="16"/>
  </r>
  <r>
    <n v="541647"/>
    <s v="Davidson, Jordan"/>
    <s v="TCN-QNV11"/>
    <s v="JPG10"/>
    <x v="1"/>
    <x v="0"/>
    <n v="0.1"/>
    <s v="Panagiotopoulos, Constantine Gus"/>
    <s v="TCN"/>
    <x v="30"/>
    <x v="0"/>
    <x v="7"/>
  </r>
  <r>
    <n v="541647"/>
    <s v="Davidson, Jordan"/>
    <s v="TCN-QNV11"/>
    <s v="JPG10"/>
    <x v="2"/>
    <x v="1"/>
    <n v="8"/>
    <s v="Panagiotopoulos, Constantine Gus"/>
    <s v="TCN"/>
    <x v="30"/>
    <x v="0"/>
    <x v="7"/>
  </r>
  <r>
    <n v="541647"/>
    <s v="Davidson, Jordan"/>
    <s v="TCN-QNV11"/>
    <s v="JPG10"/>
    <x v="5"/>
    <x v="1"/>
    <n v="8"/>
    <s v="Panagiotopoulos, Constantine Gus"/>
    <s v="TCN"/>
    <x v="30"/>
    <x v="0"/>
    <x v="7"/>
  </r>
  <r>
    <n v="541647"/>
    <s v="Davidson, Jordan"/>
    <s v="TCN-QNV11"/>
    <s v="JPG10"/>
    <x v="6"/>
    <x v="1"/>
    <n v="8"/>
    <s v="Panagiotopoulos, Constantine Gus"/>
    <s v="TCN"/>
    <x v="30"/>
    <x v="0"/>
    <x v="7"/>
  </r>
  <r>
    <n v="541647"/>
    <s v="Davidson, Jordan"/>
    <s v="TCN-QNV11"/>
    <s v="JPG10"/>
    <x v="7"/>
    <x v="1"/>
    <n v="8"/>
    <s v="Panagiotopoulos, Constantine Gus"/>
    <s v="TCN"/>
    <x v="30"/>
    <x v="0"/>
    <x v="7"/>
  </r>
  <r>
    <n v="541647"/>
    <s v="Davidson, Jordan"/>
    <s v="TCN-QNV11"/>
    <s v="JPG10"/>
    <x v="13"/>
    <x v="2"/>
    <n v="0.42"/>
    <s v="Panagiotopoulos, Constantine Gus"/>
    <s v="TCN"/>
    <x v="30"/>
    <x v="0"/>
    <x v="7"/>
  </r>
  <r>
    <n v="541649"/>
    <s v="Bajwa, Abrar"/>
    <s v="TCN-RMJ12"/>
    <s v="JPG10"/>
    <x v="1"/>
    <x v="2"/>
    <n v="0.5"/>
    <s v="McConnell, John"/>
    <s v="TCN"/>
    <x v="217"/>
    <x v="0"/>
    <x v="6"/>
  </r>
  <r>
    <n v="541649"/>
    <s v="Bajwa, Abrar"/>
    <s v="TCN-RMJ12"/>
    <s v="JPG10"/>
    <x v="3"/>
    <x v="1"/>
    <n v="8"/>
    <s v="McConnell, John"/>
    <s v="TCN"/>
    <x v="217"/>
    <x v="0"/>
    <x v="6"/>
  </r>
  <r>
    <n v="541649"/>
    <s v="Bajwa, Abrar"/>
    <s v="TCN-RMJ12"/>
    <s v="JPG10"/>
    <x v="4"/>
    <x v="1"/>
    <n v="8"/>
    <s v="McConnell, John"/>
    <s v="TCN"/>
    <x v="217"/>
    <x v="0"/>
    <x v="6"/>
  </r>
  <r>
    <n v="541649"/>
    <s v="Bajwa, Abrar"/>
    <s v="TCN-RMJ12"/>
    <s v="JPG10"/>
    <x v="2"/>
    <x v="1"/>
    <n v="8"/>
    <s v="McConnell, John"/>
    <s v="TCN"/>
    <x v="217"/>
    <x v="0"/>
    <x v="6"/>
  </r>
  <r>
    <n v="541649"/>
    <s v="Bajwa, Abrar"/>
    <s v="TCN-RMJ12"/>
    <s v="JPG10"/>
    <x v="5"/>
    <x v="1"/>
    <n v="8"/>
    <s v="McConnell, John"/>
    <s v="TCN"/>
    <x v="217"/>
    <x v="0"/>
    <x v="6"/>
  </r>
  <r>
    <n v="541649"/>
    <s v="Bajwa, Abrar"/>
    <s v="TCN-RMJ12"/>
    <s v="JPG10"/>
    <x v="6"/>
    <x v="1"/>
    <n v="8"/>
    <s v="McConnell, John"/>
    <s v="TCN"/>
    <x v="217"/>
    <x v="0"/>
    <x v="6"/>
  </r>
  <r>
    <n v="541651"/>
    <s v="Holmes, David"/>
    <s v="TCN-RDB11"/>
    <s v="JPG10"/>
    <x v="22"/>
    <x v="0"/>
    <n v="0.22"/>
    <s v="Nymeyer, Grant"/>
    <s v="TCN"/>
    <x v="283"/>
    <x v="0"/>
    <x v="0"/>
  </r>
  <r>
    <n v="541651"/>
    <s v="Holmes, David"/>
    <s v="TCN-RDB11"/>
    <s v="JPG10"/>
    <x v="15"/>
    <x v="0"/>
    <n v="0.23"/>
    <s v="Nymeyer, Grant"/>
    <s v="TCN"/>
    <x v="283"/>
    <x v="0"/>
    <x v="0"/>
  </r>
  <r>
    <n v="541654"/>
    <s v="McFarlane, Clayton"/>
    <s v="TCN-RME11"/>
    <s v="JPG10"/>
    <x v="1"/>
    <x v="2"/>
    <n v="0.22"/>
    <s v="Jones, Jason"/>
    <s v="TCN"/>
    <x v="224"/>
    <x v="0"/>
    <x v="6"/>
  </r>
  <r>
    <n v="541656"/>
    <s v="Newell-Anderson, Jordan"/>
    <s v="TCN-RBC12"/>
    <s v="JPG10"/>
    <x v="1"/>
    <x v="2"/>
    <n v="0.42"/>
    <s v="Haley, Derek"/>
    <s v="TCN"/>
    <x v="187"/>
    <x v="0"/>
    <x v="15"/>
  </r>
  <r>
    <n v="541658"/>
    <s v="North, Brooke"/>
    <s v="TCN-RSC12"/>
    <s v="JPG10"/>
    <x v="2"/>
    <x v="2"/>
    <n v="1.55"/>
    <s v="Holford, John"/>
    <s v="TCN"/>
    <x v="45"/>
    <x v="0"/>
    <x v="8"/>
  </r>
  <r>
    <n v="541663"/>
    <s v="Ritchie, Logan"/>
    <s v="TCN-RDF11"/>
    <s v="JPG10"/>
    <x v="22"/>
    <x v="0"/>
    <n v="0.05"/>
    <s v="Underhill, Christopher"/>
    <s v="TCN"/>
    <x v="151"/>
    <x v="0"/>
    <x v="0"/>
  </r>
  <r>
    <n v="231101"/>
    <s v="Gerber, Bradley"/>
    <s v="TCN-NWB22"/>
    <s v="JPG22"/>
    <x v="17"/>
    <x v="1"/>
    <n v="8"/>
    <s v="Cabral, Terry"/>
    <s v="TCN"/>
    <x v="25"/>
    <x v="1"/>
    <x v="2"/>
  </r>
  <r>
    <n v="541664"/>
    <s v="Golingan, Mags"/>
    <s v="TCN-RBA14"/>
    <s v="JPG10"/>
    <x v="16"/>
    <x v="1"/>
    <n v="8"/>
    <s v="Briden, Robert"/>
    <s v="TCN"/>
    <x v="147"/>
    <x v="0"/>
    <x v="18"/>
  </r>
  <r>
    <n v="541776"/>
    <s v="Tindall, Wilbert"/>
    <s v="TCN-RMD12"/>
    <s v="JPG10"/>
    <x v="1"/>
    <x v="0"/>
    <n v="0.5"/>
    <s v="Keba, Joel"/>
    <s v="TCN"/>
    <x v="238"/>
    <x v="0"/>
    <x v="6"/>
  </r>
  <r>
    <n v="541777"/>
    <s v="Kim, Yoonseop"/>
    <s v="TCN-RMJ11"/>
    <s v="JPG10"/>
    <x v="1"/>
    <x v="2"/>
    <n v="0.23"/>
    <s v="Knight, Graham"/>
    <s v="TCN"/>
    <x v="156"/>
    <x v="0"/>
    <x v="6"/>
  </r>
  <r>
    <n v="541777"/>
    <s v="Kim, Yoonseop"/>
    <s v="TCN-RMJ11"/>
    <s v="JPG10"/>
    <x v="2"/>
    <x v="2"/>
    <n v="0.23"/>
    <s v="Knight, Graham"/>
    <s v="TCN"/>
    <x v="156"/>
    <x v="0"/>
    <x v="6"/>
  </r>
  <r>
    <n v="541777"/>
    <s v="Kim, Yoonseop"/>
    <s v="TCN-RMJ11"/>
    <s v="JPG10"/>
    <x v="13"/>
    <x v="2"/>
    <n v="0.43"/>
    <s v="Knight, Graham"/>
    <s v="TCN"/>
    <x v="156"/>
    <x v="0"/>
    <x v="6"/>
  </r>
  <r>
    <n v="541850"/>
    <s v="Wannop, Brett"/>
    <s v="TCN-RMJ12"/>
    <s v="JPG10"/>
    <x v="5"/>
    <x v="1"/>
    <n v="8"/>
    <s v="McConnell, John"/>
    <s v="TCN"/>
    <x v="217"/>
    <x v="0"/>
    <x v="6"/>
  </r>
  <r>
    <n v="542013"/>
    <s v="Swaine, Robbie"/>
    <s v="TCN-RMC11"/>
    <s v="JPG10"/>
    <x v="1"/>
    <x v="2"/>
    <n v="0.12"/>
    <s v="Ellis, Doug"/>
    <s v="TCN"/>
    <x v="153"/>
    <x v="0"/>
    <x v="6"/>
  </r>
  <r>
    <n v="542013"/>
    <s v="Swaine, Robbie"/>
    <s v="TCN-RMC11"/>
    <s v="JPG10"/>
    <x v="2"/>
    <x v="2"/>
    <n v="0.23"/>
    <s v="Ellis, Doug"/>
    <s v="TCN"/>
    <x v="153"/>
    <x v="0"/>
    <x v="6"/>
  </r>
  <r>
    <n v="542013"/>
    <s v="Swaine, Robbie"/>
    <s v="TCN-RMC11"/>
    <s v="JPG10"/>
    <x v="13"/>
    <x v="2"/>
    <n v="0.35"/>
    <s v="Ellis, Doug"/>
    <s v="TCN"/>
    <x v="153"/>
    <x v="0"/>
    <x v="6"/>
  </r>
  <r>
    <n v="542421"/>
    <s v="Ramkeesoon, Jahlisa"/>
    <s v="TCN-RSD12"/>
    <s v="JPG10"/>
    <x v="2"/>
    <x v="2"/>
    <n v="1.53"/>
    <s v="Briggs, Rebecca"/>
    <s v="TCN"/>
    <x v="344"/>
    <x v="0"/>
    <x v="8"/>
  </r>
  <r>
    <n v="542421"/>
    <s v="Ramkeesoon, Jahlisa"/>
    <s v="TCN-RSD12"/>
    <s v="JPG10"/>
    <x v="13"/>
    <x v="1"/>
    <n v="8"/>
    <s v="Briggs, Rebecca"/>
    <s v="TCN"/>
    <x v="344"/>
    <x v="0"/>
    <x v="8"/>
  </r>
  <r>
    <n v="542505"/>
    <s v="Plunkett, Adam"/>
    <s v="TCN-RSC12"/>
    <s v="JPG10"/>
    <x v="7"/>
    <x v="1"/>
    <n v="8"/>
    <s v="Holford, John"/>
    <s v="TCN"/>
    <x v="45"/>
    <x v="0"/>
    <x v="8"/>
  </r>
  <r>
    <n v="542785"/>
    <s v="D'Souza, Adrain"/>
    <s v="TCN-RSU11"/>
    <s v="JPG10"/>
    <x v="5"/>
    <x v="1"/>
    <n v="8"/>
    <s v="Wiles, Eric"/>
    <s v="TCN"/>
    <x v="230"/>
    <x v="0"/>
    <x v="8"/>
  </r>
  <r>
    <n v="542785"/>
    <s v="D'Souza, Adrain"/>
    <s v="TCN-RSU11"/>
    <s v="JPG10"/>
    <x v="6"/>
    <x v="1"/>
    <n v="8"/>
    <s v="Wiles, Eric"/>
    <s v="TCN"/>
    <x v="230"/>
    <x v="0"/>
    <x v="8"/>
  </r>
  <r>
    <n v="542785"/>
    <s v="D'Souza, Adrain"/>
    <s v="TCN-RSU11"/>
    <s v="JPG10"/>
    <x v="7"/>
    <x v="1"/>
    <n v="8"/>
    <s v="Wiles, Eric"/>
    <s v="TCN"/>
    <x v="230"/>
    <x v="0"/>
    <x v="8"/>
  </r>
  <r>
    <n v="542785"/>
    <s v="D'Souza, Adrain"/>
    <s v="TCN-RSU11"/>
    <s v="JPG10"/>
    <x v="8"/>
    <x v="1"/>
    <n v="8"/>
    <s v="Wiles, Eric"/>
    <s v="TCN"/>
    <x v="230"/>
    <x v="0"/>
    <x v="8"/>
  </r>
  <r>
    <n v="542985"/>
    <s v="Johnston, Mackenzie"/>
    <s v="TCN-RBA18"/>
    <s v="JPG10"/>
    <x v="2"/>
    <x v="2"/>
    <n v="1.52"/>
    <s v="Hanscom, Jeffrey"/>
    <s v="TCN"/>
    <x v="100"/>
    <x v="0"/>
    <x v="18"/>
  </r>
  <r>
    <n v="543002"/>
    <s v="Tan, Henry"/>
    <s v="TCN-RSI12"/>
    <s v="JPG10"/>
    <x v="2"/>
    <x v="2"/>
    <n v="1.5"/>
    <s v="Tremblay, Joshua"/>
    <s v="TCN"/>
    <x v="352"/>
    <x v="0"/>
    <x v="8"/>
  </r>
  <r>
    <n v="543096"/>
    <s v="Brosseau, Crystal"/>
    <s v="TCN-RSF12"/>
    <s v="JPG10"/>
    <x v="3"/>
    <x v="1"/>
    <n v="5.83"/>
    <s v="Richards, Geoff"/>
    <s v="TCN"/>
    <x v="322"/>
    <x v="0"/>
    <x v="8"/>
  </r>
  <r>
    <n v="543096"/>
    <s v="Brosseau, Crystal"/>
    <s v="TCN-RSF12"/>
    <s v="JPG10"/>
    <x v="4"/>
    <x v="1"/>
    <n v="8"/>
    <s v="Richards, Geoff"/>
    <s v="TCN"/>
    <x v="322"/>
    <x v="0"/>
    <x v="8"/>
  </r>
  <r>
    <n v="543096"/>
    <s v="Brosseau, Crystal"/>
    <s v="TCN-RSF12"/>
    <s v="JPG10"/>
    <x v="2"/>
    <x v="1"/>
    <n v="8"/>
    <s v="Richards, Geoff"/>
    <s v="TCN"/>
    <x v="322"/>
    <x v="0"/>
    <x v="8"/>
  </r>
  <r>
    <n v="543096"/>
    <s v="Brosseau, Crystal"/>
    <s v="TCN-RSF12"/>
    <s v="JPG10"/>
    <x v="5"/>
    <x v="1"/>
    <n v="8"/>
    <s v="Richards, Geoff"/>
    <s v="TCN"/>
    <x v="322"/>
    <x v="0"/>
    <x v="8"/>
  </r>
  <r>
    <n v="543096"/>
    <s v="Brosseau, Crystal"/>
    <s v="TCN-RSF12"/>
    <s v="JPG10"/>
    <x v="6"/>
    <x v="1"/>
    <n v="8"/>
    <s v="Richards, Geoff"/>
    <s v="TCN"/>
    <x v="322"/>
    <x v="0"/>
    <x v="8"/>
  </r>
  <r>
    <n v="543098"/>
    <s v="Beer, Jennifer"/>
    <s v="TCN-RSB12"/>
    <s v="JPG10"/>
    <x v="2"/>
    <x v="2"/>
    <n v="1.65"/>
    <s v="Young, Jesse"/>
    <s v="TCN"/>
    <x v="311"/>
    <x v="0"/>
    <x v="8"/>
  </r>
  <r>
    <n v="543120"/>
    <s v="Medeiros, Nathan"/>
    <s v="TCN-RSD11"/>
    <s v="JPG10"/>
    <x v="7"/>
    <x v="1"/>
    <n v="8"/>
    <s v="Marroni, Pat"/>
    <s v="TCN"/>
    <x v="292"/>
    <x v="0"/>
    <x v="8"/>
  </r>
  <r>
    <n v="543120"/>
    <s v="Medeiros, Nathan"/>
    <s v="TCN-RSD11"/>
    <s v="JPG10"/>
    <x v="8"/>
    <x v="1"/>
    <n v="8"/>
    <s v="Marroni, Pat"/>
    <s v="TCN"/>
    <x v="292"/>
    <x v="0"/>
    <x v="8"/>
  </r>
  <r>
    <n v="231180"/>
    <s v="Lagrange, Enrico"/>
    <s v="TCN-QAS13"/>
    <s v="JPG20"/>
    <x v="17"/>
    <x v="1"/>
    <n v="8"/>
    <s v="Schandl, Dave"/>
    <s v="TCN"/>
    <x v="35"/>
    <x v="1"/>
    <x v="2"/>
  </r>
  <r>
    <n v="543120"/>
    <s v="Medeiros, Nathan"/>
    <s v="TCN-RSD11"/>
    <s v="JPG10"/>
    <x v="18"/>
    <x v="1"/>
    <n v="8"/>
    <s v="Marroni, Pat"/>
    <s v="TCN"/>
    <x v="292"/>
    <x v="0"/>
    <x v="8"/>
  </r>
  <r>
    <n v="543120"/>
    <s v="Medeiros, Nathan"/>
    <s v="TCN-RSD11"/>
    <s v="JPG10"/>
    <x v="13"/>
    <x v="0"/>
    <n v="6.2"/>
    <s v="Marroni, Pat"/>
    <s v="TCN"/>
    <x v="292"/>
    <x v="0"/>
    <x v="8"/>
  </r>
  <r>
    <n v="543122"/>
    <s v="Mosher, Kyle"/>
    <s v="TCN-RSD12"/>
    <s v="JPG10"/>
    <x v="1"/>
    <x v="1"/>
    <n v="8"/>
    <s v="Briggs, Rebecca"/>
    <s v="TCN"/>
    <x v="344"/>
    <x v="0"/>
    <x v="8"/>
  </r>
  <r>
    <n v="543122"/>
    <s v="Mosher, Kyle"/>
    <s v="TCN-RSD12"/>
    <s v="JPG10"/>
    <x v="3"/>
    <x v="1"/>
    <n v="8"/>
    <s v="Briggs, Rebecca"/>
    <s v="TCN"/>
    <x v="344"/>
    <x v="0"/>
    <x v="8"/>
  </r>
  <r>
    <n v="543126"/>
    <s v="Simmons, Glenn"/>
    <s v="TCN-RSE11"/>
    <s v="JPG10"/>
    <x v="7"/>
    <x v="1"/>
    <n v="8"/>
    <s v="Smith, Darryl"/>
    <s v="TCN"/>
    <x v="362"/>
    <x v="0"/>
    <x v="8"/>
  </r>
  <r>
    <n v="543126"/>
    <s v="Simmons, Glenn"/>
    <s v="TCN-RSE11"/>
    <s v="JPG10"/>
    <x v="8"/>
    <x v="1"/>
    <n v="8"/>
    <s v="Smith, Darryl"/>
    <s v="TCN"/>
    <x v="362"/>
    <x v="0"/>
    <x v="8"/>
  </r>
  <r>
    <n v="231227"/>
    <s v="Breen, Christopher"/>
    <s v="TCN-NBA21"/>
    <s v="JPG22"/>
    <x v="17"/>
    <x v="1"/>
    <n v="8"/>
    <s v="Crane, Colin"/>
    <s v="TCN"/>
    <x v="9"/>
    <x v="1"/>
    <x v="2"/>
  </r>
  <r>
    <n v="543126"/>
    <s v="Simmons, Glenn"/>
    <s v="TCN-RSE11"/>
    <s v="JPG10"/>
    <x v="18"/>
    <x v="1"/>
    <n v="8"/>
    <s v="Smith, Darryl"/>
    <s v="TCN"/>
    <x v="362"/>
    <x v="0"/>
    <x v="8"/>
  </r>
  <r>
    <n v="543127"/>
    <s v="Stuckless, Nichole"/>
    <s v="TCN-RSD11"/>
    <s v="JPG10"/>
    <x v="7"/>
    <x v="1"/>
    <n v="8"/>
    <s v="Marroni, Pat"/>
    <s v="TCN"/>
    <x v="292"/>
    <x v="0"/>
    <x v="8"/>
  </r>
  <r>
    <n v="543127"/>
    <s v="Stuckless, Nichole"/>
    <s v="TCN-RSD11"/>
    <s v="JPG10"/>
    <x v="8"/>
    <x v="1"/>
    <n v="8"/>
    <s v="Marroni, Pat"/>
    <s v="TCN"/>
    <x v="292"/>
    <x v="0"/>
    <x v="8"/>
  </r>
  <r>
    <n v="231283"/>
    <s v="Melnychuk, Todd"/>
    <s v="TCN-NBA21"/>
    <s v="JPG22"/>
    <x v="17"/>
    <x v="1"/>
    <n v="8"/>
    <s v="Crane, Colin"/>
    <s v="TCN"/>
    <x v="9"/>
    <x v="1"/>
    <x v="2"/>
  </r>
  <r>
    <n v="543127"/>
    <s v="Stuckless, Nichole"/>
    <s v="TCN-RSD11"/>
    <s v="JPG10"/>
    <x v="18"/>
    <x v="1"/>
    <n v="8"/>
    <s v="Marroni, Pat"/>
    <s v="TCN"/>
    <x v="292"/>
    <x v="0"/>
    <x v="8"/>
  </r>
  <r>
    <n v="543131"/>
    <s v="McLean, Evan"/>
    <s v="TCN-RSU12"/>
    <s v="JPG10"/>
    <x v="2"/>
    <x v="2"/>
    <n v="1.27"/>
    <s v="Waring, Andrea"/>
    <s v="TCN"/>
    <x v="327"/>
    <x v="0"/>
    <x v="8"/>
  </r>
  <r>
    <n v="543165"/>
    <s v="Hollen, Josh"/>
    <s v="TCN-RSU11"/>
    <s v="JPG10"/>
    <x v="4"/>
    <x v="1"/>
    <n v="6.38"/>
    <s v="Wiles, Eric"/>
    <s v="TCN"/>
    <x v="230"/>
    <x v="0"/>
    <x v="8"/>
  </r>
  <r>
    <n v="543165"/>
    <s v="Hollen, Josh"/>
    <s v="TCN-RSU11"/>
    <s v="JPG10"/>
    <x v="2"/>
    <x v="1"/>
    <n v="8"/>
    <s v="Wiles, Eric"/>
    <s v="TCN"/>
    <x v="230"/>
    <x v="0"/>
    <x v="8"/>
  </r>
  <r>
    <n v="543165"/>
    <s v="Hollen, Josh"/>
    <s v="TCN-RSU11"/>
    <s v="JPG10"/>
    <x v="5"/>
    <x v="1"/>
    <n v="8"/>
    <s v="Wiles, Eric"/>
    <s v="TCN"/>
    <x v="230"/>
    <x v="0"/>
    <x v="8"/>
  </r>
  <r>
    <n v="543165"/>
    <s v="Hollen, Josh"/>
    <s v="TCN-RSU11"/>
    <s v="JPG10"/>
    <x v="6"/>
    <x v="1"/>
    <n v="8"/>
    <s v="Wiles, Eric"/>
    <s v="TCN"/>
    <x v="230"/>
    <x v="0"/>
    <x v="8"/>
  </r>
  <r>
    <n v="543368"/>
    <s v="Hartung, Zebadiah"/>
    <s v="TCN-RDA11"/>
    <s v="JPG10"/>
    <x v="0"/>
    <x v="0"/>
    <n v="7.42"/>
    <s v="Williton, Michael"/>
    <s v="TCN"/>
    <x v="0"/>
    <x v="0"/>
    <x v="0"/>
  </r>
  <r>
    <n v="543712"/>
    <s v="Stratton, Scott"/>
    <s v="TCN-RTC11"/>
    <s v="JPG10"/>
    <x v="13"/>
    <x v="1"/>
    <n v="8"/>
    <s v="Benn-Pindar, Brendon"/>
    <s v="TCN"/>
    <x v="168"/>
    <x v="0"/>
    <x v="1"/>
  </r>
  <r>
    <n v="543714"/>
    <s v="Schmitt, Tiffany"/>
    <s v="TCN-RSD12"/>
    <s v="JPG10"/>
    <x v="5"/>
    <x v="1"/>
    <n v="8"/>
    <s v="Briggs, Rebecca"/>
    <s v="TCN"/>
    <x v="344"/>
    <x v="0"/>
    <x v="8"/>
  </r>
  <r>
    <n v="543714"/>
    <s v="Schmitt, Tiffany"/>
    <s v="TCN-RSD12"/>
    <s v="JPG10"/>
    <x v="6"/>
    <x v="1"/>
    <n v="8"/>
    <s v="Briggs, Rebecca"/>
    <s v="TCN"/>
    <x v="344"/>
    <x v="0"/>
    <x v="8"/>
  </r>
  <r>
    <n v="543716"/>
    <s v="Petsura, Ryan"/>
    <s v="TCN-RMN12"/>
    <s v="JPG10"/>
    <x v="12"/>
    <x v="1"/>
    <n v="8"/>
    <s v="Colvin, Alexander"/>
    <s v="TCN"/>
    <x v="331"/>
    <x v="0"/>
    <x v="6"/>
  </r>
  <r>
    <n v="543717"/>
    <s v="Neubauer, Jessica"/>
    <s v="TCN-RSB11"/>
    <s v="JPG10"/>
    <x v="13"/>
    <x v="0"/>
    <n v="1.1299999999999999"/>
    <s v="Mohammed, Samir"/>
    <s v="TCN"/>
    <x v="360"/>
    <x v="0"/>
    <x v="8"/>
  </r>
  <r>
    <n v="543722"/>
    <s v="Karst, Richard"/>
    <s v="TCN-RSF12"/>
    <s v="JPG10"/>
    <x v="2"/>
    <x v="2"/>
    <n v="1.6"/>
    <s v="Richards, Geoff"/>
    <s v="TCN"/>
    <x v="322"/>
    <x v="0"/>
    <x v="8"/>
  </r>
  <r>
    <n v="543722"/>
    <s v="Karst, Richard"/>
    <s v="TCN-RSF12"/>
    <s v="JPG10"/>
    <x v="12"/>
    <x v="1"/>
    <n v="8"/>
    <s v="Richards, Geoff"/>
    <s v="TCN"/>
    <x v="322"/>
    <x v="0"/>
    <x v="8"/>
  </r>
  <r>
    <n v="543723"/>
    <s v="Gaubault, Andrea"/>
    <s v="TCN-RSN12"/>
    <s v="JPG10"/>
    <x v="2"/>
    <x v="0"/>
    <n v="1.6"/>
    <s v="Jordao, Manuel"/>
    <s v="TCN"/>
    <x v="333"/>
    <x v="0"/>
    <x v="8"/>
  </r>
  <r>
    <n v="543723"/>
    <s v="Gaubault, Andrea"/>
    <s v="TCN-RSN12"/>
    <s v="JPG10"/>
    <x v="7"/>
    <x v="1"/>
    <n v="1.53"/>
    <s v="Jordao, Manuel"/>
    <s v="TCN"/>
    <x v="333"/>
    <x v="0"/>
    <x v="8"/>
  </r>
  <r>
    <n v="543723"/>
    <s v="Gaubault, Andrea"/>
    <s v="TCN-RSN12"/>
    <s v="JPG10"/>
    <x v="8"/>
    <x v="1"/>
    <n v="8"/>
    <s v="Jordao, Manuel"/>
    <s v="TCN"/>
    <x v="333"/>
    <x v="0"/>
    <x v="8"/>
  </r>
  <r>
    <n v="231639"/>
    <s v="Ladd, Charles"/>
    <s v="TCN-PAC17"/>
    <s v="JPG22"/>
    <x v="17"/>
    <x v="1"/>
    <n v="8"/>
    <s v="Cruz, Amilcar"/>
    <s v="TCN"/>
    <x v="36"/>
    <x v="1"/>
    <x v="2"/>
  </r>
  <r>
    <n v="543723"/>
    <s v="Gaubault, Andrea"/>
    <s v="TCN-RSN12"/>
    <s v="JPG10"/>
    <x v="18"/>
    <x v="1"/>
    <n v="8"/>
    <s v="Jordao, Manuel"/>
    <s v="TCN"/>
    <x v="333"/>
    <x v="0"/>
    <x v="8"/>
  </r>
  <r>
    <n v="543725"/>
    <s v="Cholette, Amanda"/>
    <s v="TCN-RSI12"/>
    <s v="JPG10"/>
    <x v="2"/>
    <x v="2"/>
    <n v="1.53"/>
    <s v="Tremblay, Joshua"/>
    <s v="TCN"/>
    <x v="352"/>
    <x v="0"/>
    <x v="8"/>
  </r>
  <r>
    <n v="543727"/>
    <s v="Brophy, Daniel"/>
    <s v="TCN-RMP11"/>
    <s v="JPG10"/>
    <x v="1"/>
    <x v="2"/>
    <n v="0.22"/>
    <s v="Blenkiron, Joshua"/>
    <s v="TCN"/>
    <x v="257"/>
    <x v="0"/>
    <x v="6"/>
  </r>
  <r>
    <n v="543727"/>
    <s v="Brophy, Daniel"/>
    <s v="TCN-RMP11"/>
    <s v="JPG10"/>
    <x v="2"/>
    <x v="2"/>
    <n v="0.23"/>
    <s v="Blenkiron, Joshua"/>
    <s v="TCN"/>
    <x v="257"/>
    <x v="0"/>
    <x v="6"/>
  </r>
  <r>
    <n v="543727"/>
    <s v="Brophy, Daniel"/>
    <s v="TCN-RMP11"/>
    <s v="JPG10"/>
    <x v="11"/>
    <x v="1"/>
    <n v="8"/>
    <s v="Blenkiron, Joshua"/>
    <s v="TCN"/>
    <x v="257"/>
    <x v="0"/>
    <x v="6"/>
  </r>
  <r>
    <n v="543727"/>
    <s v="Brophy, Daniel"/>
    <s v="TCN-RMP11"/>
    <s v="JPG10"/>
    <x v="13"/>
    <x v="2"/>
    <n v="0.4"/>
    <s v="Blenkiron, Joshua"/>
    <s v="TCN"/>
    <x v="257"/>
    <x v="0"/>
    <x v="6"/>
  </r>
  <r>
    <n v="543746"/>
    <s v="Taylor, Kelly"/>
    <s v="TCN-RSI12"/>
    <s v="JPG10"/>
    <x v="2"/>
    <x v="2"/>
    <n v="1.53"/>
    <s v="Tremblay, Joshua"/>
    <s v="TCN"/>
    <x v="352"/>
    <x v="0"/>
    <x v="8"/>
  </r>
  <r>
    <n v="543746"/>
    <s v="Taylor, Kelly"/>
    <s v="TCN-RSI12"/>
    <s v="JPG10"/>
    <x v="14"/>
    <x v="1"/>
    <n v="8"/>
    <s v="Tremblay, Joshua"/>
    <s v="TCN"/>
    <x v="352"/>
    <x v="0"/>
    <x v="8"/>
  </r>
  <r>
    <n v="543746"/>
    <s v="Taylor, Kelly"/>
    <s v="TCN-RSI12"/>
    <s v="JPG10"/>
    <x v="16"/>
    <x v="1"/>
    <n v="8"/>
    <s v="Tremblay, Joshua"/>
    <s v="TCN"/>
    <x v="352"/>
    <x v="0"/>
    <x v="8"/>
  </r>
  <r>
    <n v="543746"/>
    <s v="Taylor, Kelly"/>
    <s v="TCN-RSI12"/>
    <s v="JPG10"/>
    <x v="21"/>
    <x v="1"/>
    <n v="8"/>
    <s v="Tremblay, Joshua"/>
    <s v="TCN"/>
    <x v="352"/>
    <x v="0"/>
    <x v="8"/>
  </r>
  <r>
    <n v="543746"/>
    <s v="Taylor, Kelly"/>
    <s v="TCN-RSI12"/>
    <s v="JPG10"/>
    <x v="9"/>
    <x v="1"/>
    <n v="8"/>
    <s v="Tremblay, Joshua"/>
    <s v="TCN"/>
    <x v="352"/>
    <x v="0"/>
    <x v="8"/>
  </r>
  <r>
    <n v="544001"/>
    <s v="Zinger, Thomas"/>
    <s v="TCN-REK00"/>
    <s v="JPG07"/>
    <x v="6"/>
    <x v="0"/>
    <n v="3"/>
    <s v="Slute, Ryan"/>
    <s v="TCN"/>
    <x v="371"/>
    <x v="2"/>
    <x v="2"/>
  </r>
  <r>
    <n v="544023"/>
    <s v="Wilbee, Caleb"/>
    <s v="TCN-RSC11"/>
    <s v="JPG10"/>
    <x v="11"/>
    <x v="1"/>
    <n v="8"/>
    <s v="Thomson, Robert"/>
    <s v="TCN"/>
    <x v="384"/>
    <x v="0"/>
    <x v="8"/>
  </r>
  <r>
    <n v="544023"/>
    <s v="Wilbee, Caleb"/>
    <s v="TCN-RSC11"/>
    <s v="JPG10"/>
    <x v="12"/>
    <x v="1"/>
    <n v="8"/>
    <s v="Thomson, Robert"/>
    <s v="TCN"/>
    <x v="384"/>
    <x v="0"/>
    <x v="8"/>
  </r>
  <r>
    <n v="544023"/>
    <s v="Wilbee, Caleb"/>
    <s v="TCN-RSC11"/>
    <s v="JPG10"/>
    <x v="13"/>
    <x v="1"/>
    <n v="8"/>
    <s v="Thomson, Robert"/>
    <s v="TCN"/>
    <x v="384"/>
    <x v="0"/>
    <x v="8"/>
  </r>
  <r>
    <n v="544110"/>
    <s v="Gahagan, Glen"/>
    <s v="TCN-RRC13"/>
    <s v="JPG27"/>
    <x v="12"/>
    <x v="1"/>
    <n v="8"/>
    <s v="Korn, Janos"/>
    <s v="TCN"/>
    <x v="81"/>
    <x v="4"/>
    <x v="4"/>
  </r>
  <r>
    <n v="544110"/>
    <s v="Gahagan, Glen"/>
    <s v="TCN-RRC13"/>
    <s v="JPG27"/>
    <x v="13"/>
    <x v="1"/>
    <n v="8"/>
    <s v="Korn, Janos"/>
    <s v="TCN"/>
    <x v="81"/>
    <x v="4"/>
    <x v="4"/>
  </r>
  <r>
    <n v="544110"/>
    <s v="Gahagan, Glen"/>
    <s v="TCN-RRC13"/>
    <s v="JPG27"/>
    <x v="14"/>
    <x v="1"/>
    <n v="8"/>
    <s v="Korn, Janos"/>
    <s v="TCN"/>
    <x v="81"/>
    <x v="4"/>
    <x v="4"/>
  </r>
  <r>
    <n v="544110"/>
    <s v="Gahagan, Glen"/>
    <s v="TCN-RRC13"/>
    <s v="JPG27"/>
    <x v="16"/>
    <x v="1"/>
    <n v="8"/>
    <s v="Korn, Janos"/>
    <s v="TCN"/>
    <x v="81"/>
    <x v="4"/>
    <x v="4"/>
  </r>
  <r>
    <n v="544606"/>
    <s v="Ekezie, Emeka"/>
    <s v="TCN-RSI12"/>
    <s v="JPG10"/>
    <x v="2"/>
    <x v="2"/>
    <n v="1.6"/>
    <s v="Tremblay, Joshua"/>
    <s v="TCN"/>
    <x v="352"/>
    <x v="0"/>
    <x v="8"/>
  </r>
  <r>
    <n v="544808"/>
    <s v="McLellan, Corey"/>
    <s v="TCN-RSI12"/>
    <s v="JPG10"/>
    <x v="2"/>
    <x v="2"/>
    <n v="1.5"/>
    <s v="Tremblay, Joshua"/>
    <s v="TCN"/>
    <x v="352"/>
    <x v="0"/>
    <x v="8"/>
  </r>
  <r>
    <n v="544810"/>
    <s v="Lesperance, Dan"/>
    <s v="TCN-RSU12"/>
    <s v="JPG10"/>
    <x v="2"/>
    <x v="2"/>
    <n v="1.25"/>
    <s v="Waring, Andrea"/>
    <s v="TCN"/>
    <x v="327"/>
    <x v="0"/>
    <x v="8"/>
  </r>
  <r>
    <n v="545310"/>
    <s v="Ramos, Daniel"/>
    <s v="TCN-RSN12"/>
    <s v="JPG10"/>
    <x v="2"/>
    <x v="0"/>
    <n v="1.5"/>
    <s v="Jordao, Manuel"/>
    <s v="TCN"/>
    <x v="333"/>
    <x v="0"/>
    <x v="8"/>
  </r>
  <r>
    <n v="545310"/>
    <s v="Ramos, Daniel"/>
    <s v="TCN-RSN12"/>
    <s v="JPG10"/>
    <x v="9"/>
    <x v="1"/>
    <n v="8"/>
    <s v="Jordao, Manuel"/>
    <s v="TCN"/>
    <x v="333"/>
    <x v="0"/>
    <x v="8"/>
  </r>
  <r>
    <n v="545453"/>
    <s v="Hayward, Victoria"/>
    <s v="TCN-RSQ12"/>
    <s v="JPG10"/>
    <x v="2"/>
    <x v="2"/>
    <n v="1.57"/>
    <s v="Gibson, Stephen"/>
    <s v="TCN"/>
    <x v="300"/>
    <x v="0"/>
    <x v="8"/>
  </r>
  <r>
    <n v="545468"/>
    <s v="Abbott, Jaret"/>
    <s v="TCN-RBC17"/>
    <s v="JPG10"/>
    <x v="1"/>
    <x v="2"/>
    <n v="0.13"/>
    <s v="Schweertman, Kevin"/>
    <s v="TCN"/>
    <x v="154"/>
    <x v="0"/>
    <x v="15"/>
  </r>
  <r>
    <n v="546537"/>
    <s v="Glowala, Paul"/>
    <s v="TCN-RBC14"/>
    <s v="JPG10"/>
    <x v="1"/>
    <x v="2"/>
    <n v="0.43"/>
    <s v="Degan, Jason"/>
    <s v="TCN"/>
    <x v="117"/>
    <x v="0"/>
    <x v="15"/>
  </r>
  <r>
    <n v="548932"/>
    <s v="Buonamici, Angelo"/>
    <s v="TCN-RBC11"/>
    <s v="JPG10"/>
    <x v="1"/>
    <x v="2"/>
    <n v="0.13"/>
    <s v="Schweertman, Kevin"/>
    <s v="TCN"/>
    <x v="136"/>
    <x v="0"/>
    <x v="15"/>
  </r>
  <r>
    <n v="549094"/>
    <s v="Salihovic, Alim"/>
    <s v="TCN-RBC17"/>
    <s v="JPG10"/>
    <x v="1"/>
    <x v="2"/>
    <n v="0.17"/>
    <s v="Schweertman, Kevin"/>
    <s v="TCN"/>
    <x v="154"/>
    <x v="0"/>
    <x v="15"/>
  </r>
  <r>
    <n v="549127"/>
    <s v="Maximos, Teresa"/>
    <s v="TCN-RMB11"/>
    <s v="JPG10"/>
    <x v="13"/>
    <x v="2"/>
    <n v="0.22"/>
    <s v="Hicks, Thomas"/>
    <s v="TCN"/>
    <x v="303"/>
    <x v="0"/>
    <x v="6"/>
  </r>
  <r>
    <n v="549268"/>
    <s v="Bouchard, Yannick"/>
    <s v="TCN-RMK11"/>
    <s v="JPG10"/>
    <x v="1"/>
    <x v="2"/>
    <n v="0.25"/>
    <s v="Brock, Frank"/>
    <s v="TCN"/>
    <x v="318"/>
    <x v="0"/>
    <x v="6"/>
  </r>
  <r>
    <n v="549268"/>
    <s v="Bouchard, Yannick"/>
    <s v="TCN-RMK11"/>
    <s v="JPG10"/>
    <x v="13"/>
    <x v="2"/>
    <n v="0.37"/>
    <s v="Brock, Frank"/>
    <s v="TCN"/>
    <x v="318"/>
    <x v="0"/>
    <x v="6"/>
  </r>
  <r>
    <n v="549273"/>
    <s v="Gomez, Gabriela"/>
    <s v="TCN-RBC15"/>
    <s v="JPG10"/>
    <x v="1"/>
    <x v="2"/>
    <n v="0.13"/>
    <s v="Jackson, Steve"/>
    <s v="TCN"/>
    <x v="54"/>
    <x v="0"/>
    <x v="15"/>
  </r>
  <r>
    <n v="549273"/>
    <s v="Gomez, Gabriela"/>
    <s v="TCN-RBC15"/>
    <s v="JPG10"/>
    <x v="13"/>
    <x v="2"/>
    <n v="0.12"/>
    <s v="Jackson, Steve"/>
    <s v="TCN"/>
    <x v="54"/>
    <x v="0"/>
    <x v="15"/>
  </r>
  <r>
    <n v="549274"/>
    <s v="Mao, Yanting"/>
    <s v="TCN-RML11"/>
    <s v="JPG10"/>
    <x v="13"/>
    <x v="2"/>
    <n v="0.27"/>
    <s v="Murphy, Chris"/>
    <s v="TCN"/>
    <x v="321"/>
    <x v="0"/>
    <x v="6"/>
  </r>
  <r>
    <n v="549275"/>
    <s v="Habte Tensae, Seble"/>
    <s v="TCN-RMB12"/>
    <s v="JPG10"/>
    <x v="1"/>
    <x v="2"/>
    <n v="0.5"/>
    <s v="Lavallee, Philip"/>
    <s v="TCN"/>
    <x v="273"/>
    <x v="0"/>
    <x v="6"/>
  </r>
  <r>
    <n v="549275"/>
    <s v="Habte Tensae, Seble"/>
    <s v="TCN-RMB12"/>
    <s v="JPG10"/>
    <x v="18"/>
    <x v="1"/>
    <n v="6.6"/>
    <s v="Lavallee, Philip"/>
    <s v="TCN"/>
    <x v="273"/>
    <x v="0"/>
    <x v="6"/>
  </r>
  <r>
    <n v="549276"/>
    <s v="Franjic, Boris"/>
    <s v="TCN-RBC11"/>
    <s v="JPG10"/>
    <x v="1"/>
    <x v="2"/>
    <n v="0.15"/>
    <s v="Schweertman, Kevin"/>
    <s v="TCN"/>
    <x v="136"/>
    <x v="0"/>
    <x v="15"/>
  </r>
  <r>
    <n v="549276"/>
    <s v="Franjic, Boris"/>
    <s v="TCN-RBC11"/>
    <s v="JPG10"/>
    <x v="7"/>
    <x v="1"/>
    <n v="8"/>
    <s v="Schweertman, Kevin"/>
    <s v="TCN"/>
    <x v="136"/>
    <x v="0"/>
    <x v="15"/>
  </r>
  <r>
    <n v="549276"/>
    <s v="Franjic, Boris"/>
    <s v="TCN-RBC11"/>
    <s v="JPG10"/>
    <x v="8"/>
    <x v="1"/>
    <n v="8"/>
    <s v="Schweertman, Kevin"/>
    <s v="TCN"/>
    <x v="136"/>
    <x v="0"/>
    <x v="15"/>
  </r>
  <r>
    <n v="231650"/>
    <s v="Payne, Jamie"/>
    <s v="TCN-NWB21"/>
    <s v="JPG22"/>
    <x v="17"/>
    <x v="1"/>
    <n v="8"/>
    <s v="Pasek, Wesley"/>
    <s v="TCN"/>
    <x v="29"/>
    <x v="1"/>
    <x v="2"/>
  </r>
  <r>
    <n v="549276"/>
    <s v="Franjic, Boris"/>
    <s v="TCN-RBC11"/>
    <s v="JPG10"/>
    <x v="18"/>
    <x v="1"/>
    <n v="8"/>
    <s v="Schweertman, Kevin"/>
    <s v="TCN"/>
    <x v="136"/>
    <x v="0"/>
    <x v="15"/>
  </r>
  <r>
    <n v="549276"/>
    <s v="Franjic, Boris"/>
    <s v="TCN-RBC11"/>
    <s v="JPG10"/>
    <x v="13"/>
    <x v="2"/>
    <n v="0.13"/>
    <s v="Schweertman, Kevin"/>
    <s v="TCN"/>
    <x v="136"/>
    <x v="0"/>
    <x v="15"/>
  </r>
  <r>
    <n v="549311"/>
    <s v="McDermott, Morgan"/>
    <s v="TCN-RBC12"/>
    <s v="JPG10"/>
    <x v="1"/>
    <x v="2"/>
    <n v="0.48"/>
    <s v="Haley, Derek"/>
    <s v="TCN"/>
    <x v="187"/>
    <x v="0"/>
    <x v="15"/>
  </r>
  <r>
    <n v="549316"/>
    <s v="Los, Paul"/>
    <s v="TCN-RBC20"/>
    <s v="JPG10"/>
    <x v="1"/>
    <x v="2"/>
    <n v="0.43"/>
    <s v="Matthews, Jeffrey"/>
    <s v="TCN"/>
    <x v="102"/>
    <x v="0"/>
    <x v="15"/>
  </r>
  <r>
    <n v="549465"/>
    <s v="Han, Leeto"/>
    <s v="TCN-RDF11"/>
    <s v="JPG10"/>
    <x v="15"/>
    <x v="0"/>
    <n v="0.1"/>
    <s v="Underhill, Christopher"/>
    <s v="TCN"/>
    <x v="151"/>
    <x v="0"/>
    <x v="0"/>
  </r>
  <r>
    <n v="549467"/>
    <s v="Dompaul, Warren"/>
    <s v="TCN-RBC16"/>
    <s v="JPG10"/>
    <x v="13"/>
    <x v="1"/>
    <n v="8"/>
    <s v="Peacock, Bert"/>
    <s v="TCN"/>
    <x v="72"/>
    <x v="0"/>
    <x v="15"/>
  </r>
  <r>
    <n v="549467"/>
    <s v="Dompaul, Warren"/>
    <s v="TCN-RBC16"/>
    <s v="JPG10"/>
    <x v="14"/>
    <x v="1"/>
    <n v="8"/>
    <s v="Peacock, Bert"/>
    <s v="TCN"/>
    <x v="72"/>
    <x v="0"/>
    <x v="15"/>
  </r>
  <r>
    <n v="549467"/>
    <s v="Dompaul, Warren"/>
    <s v="TCN-RBC16"/>
    <s v="JPG10"/>
    <x v="16"/>
    <x v="1"/>
    <n v="8"/>
    <s v="Peacock, Bert"/>
    <s v="TCN"/>
    <x v="72"/>
    <x v="0"/>
    <x v="15"/>
  </r>
  <r>
    <n v="549467"/>
    <s v="Dompaul, Warren"/>
    <s v="TCN-RBC16"/>
    <s v="JPG10"/>
    <x v="21"/>
    <x v="1"/>
    <n v="8"/>
    <s v="Peacock, Bert"/>
    <s v="TCN"/>
    <x v="72"/>
    <x v="0"/>
    <x v="15"/>
  </r>
  <r>
    <n v="549467"/>
    <s v="Dompaul, Warren"/>
    <s v="TCN-RBC16"/>
    <s v="JPG10"/>
    <x v="9"/>
    <x v="1"/>
    <n v="8"/>
    <s v="Peacock, Bert"/>
    <s v="TCN"/>
    <x v="72"/>
    <x v="0"/>
    <x v="15"/>
  </r>
  <r>
    <n v="549536"/>
    <s v="Sage, Ryan"/>
    <s v="TCN-RMB11"/>
    <s v="JPG10"/>
    <x v="1"/>
    <x v="2"/>
    <n v="0.23"/>
    <s v="Hicks, Thomas"/>
    <s v="TCN"/>
    <x v="303"/>
    <x v="0"/>
    <x v="6"/>
  </r>
  <r>
    <n v="549536"/>
    <s v="Sage, Ryan"/>
    <s v="TCN-RMB11"/>
    <s v="JPG10"/>
    <x v="2"/>
    <x v="2"/>
    <n v="0.22"/>
    <s v="Hicks, Thomas"/>
    <s v="TCN"/>
    <x v="303"/>
    <x v="0"/>
    <x v="6"/>
  </r>
  <r>
    <n v="549536"/>
    <s v="Sage, Ryan"/>
    <s v="TCN-RMB11"/>
    <s v="JPG10"/>
    <x v="13"/>
    <x v="2"/>
    <n v="0.37"/>
    <s v="Hicks, Thomas"/>
    <s v="TCN"/>
    <x v="303"/>
    <x v="0"/>
    <x v="6"/>
  </r>
  <r>
    <n v="549553"/>
    <s v="Bota, Dragos"/>
    <s v="TCN-RMM11"/>
    <s v="JPG10"/>
    <x v="1"/>
    <x v="2"/>
    <n v="0.22"/>
    <s v="Calvesbert, Jefferson"/>
    <s v="TCN"/>
    <x v="216"/>
    <x v="0"/>
    <x v="6"/>
  </r>
  <r>
    <n v="549553"/>
    <s v="Bota, Dragos"/>
    <s v="TCN-RMM11"/>
    <s v="JPG10"/>
    <x v="2"/>
    <x v="2"/>
    <n v="0.2"/>
    <s v="Calvesbert, Jefferson"/>
    <s v="TCN"/>
    <x v="216"/>
    <x v="0"/>
    <x v="6"/>
  </r>
  <r>
    <n v="549553"/>
    <s v="Bota, Dragos"/>
    <s v="TCN-RMM11"/>
    <s v="JPG10"/>
    <x v="13"/>
    <x v="2"/>
    <n v="0.38"/>
    <s v="Calvesbert, Jefferson"/>
    <s v="TCN"/>
    <x v="216"/>
    <x v="0"/>
    <x v="6"/>
  </r>
  <r>
    <n v="549556"/>
    <s v="Lucena, Michael"/>
    <s v="TCN-RMN12"/>
    <s v="JPG10"/>
    <x v="4"/>
    <x v="1"/>
    <n v="8"/>
    <s v="Colvin, Alexander"/>
    <s v="TCN"/>
    <x v="331"/>
    <x v="0"/>
    <x v="6"/>
  </r>
  <r>
    <n v="549556"/>
    <s v="Lucena, Michael"/>
    <s v="TCN-RMN12"/>
    <s v="JPG10"/>
    <x v="2"/>
    <x v="1"/>
    <n v="5.03"/>
    <s v="Colvin, Alexander"/>
    <s v="TCN"/>
    <x v="331"/>
    <x v="0"/>
    <x v="6"/>
  </r>
  <r>
    <n v="549556"/>
    <s v="Lucena, Michael"/>
    <s v="TCN-RMN12"/>
    <s v="JPG10"/>
    <x v="5"/>
    <x v="1"/>
    <n v="8"/>
    <s v="Colvin, Alexander"/>
    <s v="TCN"/>
    <x v="331"/>
    <x v="0"/>
    <x v="6"/>
  </r>
  <r>
    <n v="549556"/>
    <s v="Lucena, Michael"/>
    <s v="TCN-RMN12"/>
    <s v="JPG10"/>
    <x v="6"/>
    <x v="1"/>
    <n v="8"/>
    <s v="Colvin, Alexander"/>
    <s v="TCN"/>
    <x v="331"/>
    <x v="0"/>
    <x v="6"/>
  </r>
  <r>
    <n v="549593"/>
    <s v="Sukarieh, Sami"/>
    <s v="TCN-RBC19"/>
    <s v="JPG10"/>
    <x v="1"/>
    <x v="2"/>
    <n v="0.17"/>
    <s v="Bougram, Ryan"/>
    <s v="TCN"/>
    <x v="192"/>
    <x v="0"/>
    <x v="15"/>
  </r>
  <r>
    <n v="550401"/>
    <s v="Parker, Adam"/>
    <s v="TCN-RDC12"/>
    <s v="JPG10"/>
    <x v="20"/>
    <x v="0"/>
    <n v="7.15"/>
    <s v="Scott, Cory"/>
    <s v="TCN"/>
    <x v="209"/>
    <x v="0"/>
    <x v="0"/>
  </r>
  <r>
    <n v="550403"/>
    <s v="Holdam, Andrew"/>
    <s v="TCN-RBC18"/>
    <s v="JPG10"/>
    <x v="18"/>
    <x v="1"/>
    <n v="8"/>
    <s v="Dickie, David"/>
    <s v="TCN"/>
    <x v="79"/>
    <x v="0"/>
    <x v="15"/>
  </r>
  <r>
    <n v="550403"/>
    <s v="Holdam, Andrew"/>
    <s v="TCN-RBC18"/>
    <s v="JPG10"/>
    <x v="19"/>
    <x v="1"/>
    <n v="8"/>
    <s v="Dickie, David"/>
    <s v="TCN"/>
    <x v="79"/>
    <x v="0"/>
    <x v="15"/>
  </r>
  <r>
    <n v="550403"/>
    <s v="Holdam, Andrew"/>
    <s v="TCN-RBC18"/>
    <s v="JPG10"/>
    <x v="20"/>
    <x v="1"/>
    <n v="8"/>
    <s v="Dickie, David"/>
    <s v="TCN"/>
    <x v="79"/>
    <x v="0"/>
    <x v="15"/>
  </r>
  <r>
    <n v="550473"/>
    <s v="Graham, Damon"/>
    <s v="TCN-RMK12"/>
    <s v="JPG10"/>
    <x v="1"/>
    <x v="2"/>
    <n v="0.45"/>
    <s v="Idzik, Steve"/>
    <s v="TCN"/>
    <x v="262"/>
    <x v="0"/>
    <x v="6"/>
  </r>
  <r>
    <n v="550474"/>
    <s v="Anderson, Vanessa"/>
    <s v="TCN-RBC12"/>
    <s v="JPG10"/>
    <x v="1"/>
    <x v="1"/>
    <n v="8"/>
    <s v="Haley, Derek"/>
    <s v="TCN"/>
    <x v="187"/>
    <x v="0"/>
    <x v="15"/>
  </r>
  <r>
    <n v="550474"/>
    <s v="Anderson, Vanessa"/>
    <s v="TCN-RBC12"/>
    <s v="JPG10"/>
    <x v="3"/>
    <x v="1"/>
    <n v="8"/>
    <s v="Haley, Derek"/>
    <s v="TCN"/>
    <x v="187"/>
    <x v="0"/>
    <x v="15"/>
  </r>
  <r>
    <n v="550474"/>
    <s v="Anderson, Vanessa"/>
    <s v="TCN-RBC12"/>
    <s v="JPG10"/>
    <x v="4"/>
    <x v="1"/>
    <n v="8"/>
    <s v="Haley, Derek"/>
    <s v="TCN"/>
    <x v="187"/>
    <x v="0"/>
    <x v="15"/>
  </r>
  <r>
    <n v="550486"/>
    <s v="Norris, Mike"/>
    <s v="TCN-RRB11"/>
    <s v="JPG27"/>
    <x v="12"/>
    <x v="1"/>
    <n v="8"/>
    <s v="Green, Michael"/>
    <s v="TCN"/>
    <x v="387"/>
    <x v="4"/>
    <x v="2"/>
  </r>
  <r>
    <n v="550486"/>
    <s v="Norris, Mike"/>
    <s v="TCN-RRB11"/>
    <s v="JPG27"/>
    <x v="13"/>
    <x v="1"/>
    <n v="8"/>
    <s v="Green, Michael"/>
    <s v="TCN"/>
    <x v="387"/>
    <x v="4"/>
    <x v="2"/>
  </r>
  <r>
    <n v="550486"/>
    <s v="Norris, Mike"/>
    <s v="TCN-RRB11"/>
    <s v="JPG27"/>
    <x v="14"/>
    <x v="1"/>
    <n v="8"/>
    <s v="Green, Michael"/>
    <s v="TCN"/>
    <x v="387"/>
    <x v="4"/>
    <x v="2"/>
  </r>
  <r>
    <n v="550486"/>
    <s v="Norris, Mike"/>
    <s v="TCN-RRB11"/>
    <s v="JPG27"/>
    <x v="16"/>
    <x v="1"/>
    <n v="8"/>
    <s v="Green, Michael"/>
    <s v="TCN"/>
    <x v="387"/>
    <x v="4"/>
    <x v="2"/>
  </r>
  <r>
    <n v="550486"/>
    <s v="Norris, Mike"/>
    <s v="TCN-RRB11"/>
    <s v="JPG27"/>
    <x v="21"/>
    <x v="1"/>
    <n v="8"/>
    <s v="Green, Michael"/>
    <s v="TCN"/>
    <x v="387"/>
    <x v="4"/>
    <x v="2"/>
  </r>
  <r>
    <n v="550594"/>
    <s v="Purewal, Jas"/>
    <s v="TCN-RBC15"/>
    <s v="JPG10"/>
    <x v="1"/>
    <x v="2"/>
    <n v="0.18"/>
    <s v="Jackson, Steve"/>
    <s v="TCN"/>
    <x v="54"/>
    <x v="0"/>
    <x v="15"/>
  </r>
  <r>
    <n v="550594"/>
    <s v="Purewal, Jas"/>
    <s v="TCN-RBC15"/>
    <s v="JPG10"/>
    <x v="13"/>
    <x v="2"/>
    <n v="0.22"/>
    <s v="Jackson, Steve"/>
    <s v="TCN"/>
    <x v="54"/>
    <x v="0"/>
    <x v="15"/>
  </r>
  <r>
    <n v="550688"/>
    <s v="Cardoso, Selina"/>
    <s v="TCN-RBC19"/>
    <s v="JPG10"/>
    <x v="1"/>
    <x v="1"/>
    <n v="8"/>
    <s v="Bougram, Ryan"/>
    <s v="TCN"/>
    <x v="192"/>
    <x v="0"/>
    <x v="15"/>
  </r>
  <r>
    <n v="550688"/>
    <s v="Cardoso, Selina"/>
    <s v="TCN-RBC19"/>
    <s v="JPG10"/>
    <x v="13"/>
    <x v="2"/>
    <n v="0.2"/>
    <s v="Bougram, Ryan"/>
    <s v="TCN"/>
    <x v="192"/>
    <x v="0"/>
    <x v="15"/>
  </r>
  <r>
    <n v="550688"/>
    <s v="Cardoso, Selina"/>
    <s v="TCN-RBC19"/>
    <s v="JPG10"/>
    <x v="16"/>
    <x v="1"/>
    <n v="8"/>
    <s v="Bougram, Ryan"/>
    <s v="TCN"/>
    <x v="192"/>
    <x v="0"/>
    <x v="15"/>
  </r>
  <r>
    <n v="550818"/>
    <s v="Muise, Devin"/>
    <s v="TCN-RBC14"/>
    <s v="JPG10"/>
    <x v="1"/>
    <x v="1"/>
    <n v="8"/>
    <s v="Degan, Jason"/>
    <s v="TCN"/>
    <x v="117"/>
    <x v="0"/>
    <x v="15"/>
  </r>
  <r>
    <n v="551187"/>
    <s v="Tannous, Samer"/>
    <s v="TCN-REF00"/>
    <s v="JPG07"/>
    <x v="5"/>
    <x v="0"/>
    <n v="1.28"/>
    <s v="Fong, Peter"/>
    <s v="TCN"/>
    <x v="118"/>
    <x v="2"/>
    <x v="2"/>
  </r>
  <r>
    <n v="551188"/>
    <s v="Ahmed, Samar"/>
    <s v="TCN-REM00"/>
    <s v="JPG07"/>
    <x v="6"/>
    <x v="0"/>
    <n v="0.5"/>
    <s v="Tavassoli, Alireza"/>
    <s v="TCN"/>
    <x v="388"/>
    <x v="2"/>
    <x v="2"/>
  </r>
  <r>
    <n v="551193"/>
    <s v="Tran, Nam"/>
    <s v="TCN-REW30"/>
    <s v="JPG07"/>
    <x v="3"/>
    <x v="0"/>
    <n v="3.57"/>
    <s v="Singh, Gurjinder"/>
    <s v="TCN"/>
    <x v="323"/>
    <x v="0"/>
    <x v="2"/>
  </r>
  <r>
    <n v="551193"/>
    <s v="Tran, Nam"/>
    <s v="TCN-REW30"/>
    <s v="JPG07"/>
    <x v="6"/>
    <x v="0"/>
    <n v="3.25"/>
    <s v="Singh, Gurjinder"/>
    <s v="TCN"/>
    <x v="323"/>
    <x v="0"/>
    <x v="2"/>
  </r>
  <r>
    <n v="551193"/>
    <s v="Tran, Nam"/>
    <s v="TCN-REW30"/>
    <s v="JPG07"/>
    <x v="18"/>
    <x v="0"/>
    <n v="8"/>
    <s v="Singh, Gurjinder"/>
    <s v="TCN"/>
    <x v="323"/>
    <x v="0"/>
    <x v="2"/>
  </r>
  <r>
    <n v="232444"/>
    <s v="MacInnes, Jeff"/>
    <s v="TCN-QAN13"/>
    <s v="JPG22"/>
    <x v="17"/>
    <x v="1"/>
    <n v="8"/>
    <s v="Povey, Tim"/>
    <s v="TCN"/>
    <x v="125"/>
    <x v="1"/>
    <x v="2"/>
  </r>
  <r>
    <n v="551196"/>
    <s v="Elsharawi, Moustafa"/>
    <s v="TCN-RED00"/>
    <s v="JPG07"/>
    <x v="20"/>
    <x v="0"/>
    <n v="0.82"/>
    <s v="Nagarajaiah, Ganesh Kumar"/>
    <s v="TCN"/>
    <x v="131"/>
    <x v="2"/>
    <x v="2"/>
  </r>
  <r>
    <n v="551196"/>
    <s v="Elsharawi, Moustafa"/>
    <s v="TCN-RED00"/>
    <s v="JPG07"/>
    <x v="10"/>
    <x v="0"/>
    <n v="0.45"/>
    <s v="Nagarajaiah, Ganesh Kumar"/>
    <s v="TCN"/>
    <x v="131"/>
    <x v="2"/>
    <x v="2"/>
  </r>
  <r>
    <n v="551198"/>
    <s v="Abbaszadeh, Mohaddeseh"/>
    <s v="TCN-REW23"/>
    <s v="JPG07"/>
    <x v="3"/>
    <x v="0"/>
    <n v="8"/>
    <s v="Ackersviller, Graeme"/>
    <s v="TCN"/>
    <x v="389"/>
    <x v="2"/>
    <x v="2"/>
  </r>
  <r>
    <n v="551207"/>
    <s v="Warywoda, Joseph"/>
    <s v="TCN-REW48"/>
    <s v="JPG07"/>
    <x v="20"/>
    <x v="0"/>
    <n v="8"/>
    <s v="Mott, Kevin"/>
    <s v="TCN"/>
    <x v="381"/>
    <x v="2"/>
    <x v="2"/>
  </r>
  <r>
    <n v="551218"/>
    <s v="Lazarus, Benjamin"/>
    <s v="TCN-REJ05"/>
    <s v="JPG07"/>
    <x v="18"/>
    <x v="1"/>
    <n v="8"/>
    <s v="Florescu, Stefan"/>
    <s v="TCN"/>
    <x v="390"/>
    <x v="2"/>
    <x v="2"/>
  </r>
  <r>
    <n v="551218"/>
    <s v="Lazarus, Benjamin"/>
    <s v="TCN-REJ05"/>
    <s v="JPG07"/>
    <x v="19"/>
    <x v="1"/>
    <n v="8"/>
    <s v="Florescu, Stefan"/>
    <s v="TCN"/>
    <x v="390"/>
    <x v="2"/>
    <x v="2"/>
  </r>
  <r>
    <n v="553986"/>
    <s v="Wainwright, Mark"/>
    <s v="TCN-NBA22"/>
    <s v="JPG10"/>
    <x v="10"/>
    <x v="0"/>
    <n v="0.6"/>
    <s v="LeClair, Mark"/>
    <s v="TCN"/>
    <x v="53"/>
    <x v="1"/>
    <x v="2"/>
  </r>
  <r>
    <n v="553986"/>
    <s v="Wainwright, Mark"/>
    <s v="TCN-NBA22"/>
    <s v="JPG10"/>
    <x v="11"/>
    <x v="0"/>
    <n v="0.85"/>
    <s v="LeClair, Mark"/>
    <s v="TCN"/>
    <x v="53"/>
    <x v="1"/>
    <x v="2"/>
  </r>
  <r>
    <n v="553986"/>
    <s v="Wainwright, Mark"/>
    <s v="TCN-NBA22"/>
    <s v="JPG10"/>
    <x v="12"/>
    <x v="0"/>
    <n v="1.17"/>
    <s v="LeClair, Mark"/>
    <s v="TCN"/>
    <x v="53"/>
    <x v="1"/>
    <x v="2"/>
  </r>
  <r>
    <n v="553986"/>
    <s v="Wainwright, Mark"/>
    <s v="TCN-NBA22"/>
    <s v="JPG10"/>
    <x v="13"/>
    <x v="0"/>
    <n v="1.57"/>
    <s v="LeClair, Mark"/>
    <s v="TCN"/>
    <x v="53"/>
    <x v="1"/>
    <x v="2"/>
  </r>
  <r>
    <n v="553986"/>
    <s v="Wainwright, Mark"/>
    <s v="TCN-NBA22"/>
    <s v="JPG10"/>
    <x v="14"/>
    <x v="0"/>
    <n v="1.87"/>
    <s v="LeClair, Mark"/>
    <s v="TCN"/>
    <x v="53"/>
    <x v="1"/>
    <x v="2"/>
  </r>
  <r>
    <n v="553986"/>
    <s v="Wainwright, Mark"/>
    <s v="TCN-NBA22"/>
    <s v="JPG10"/>
    <x v="21"/>
    <x v="0"/>
    <n v="1.98"/>
    <s v="LeClair, Mark"/>
    <s v="TCN"/>
    <x v="53"/>
    <x v="1"/>
    <x v="2"/>
  </r>
  <r>
    <n v="553986"/>
    <s v="Wainwright, Mark"/>
    <s v="TCN-NBA22"/>
    <s v="JPG10"/>
    <x v="9"/>
    <x v="0"/>
    <n v="2.4700000000000002"/>
    <s v="LeClair, Mark"/>
    <s v="TCN"/>
    <x v="53"/>
    <x v="1"/>
    <x v="2"/>
  </r>
  <r>
    <n v="553987"/>
    <s v="Taylor, Alex"/>
    <s v="TCN-RSE12"/>
    <s v="JPG10"/>
    <x v="2"/>
    <x v="2"/>
    <n v="1.58"/>
    <s v="Van Dyk, Jonathan"/>
    <s v="TCN"/>
    <x v="299"/>
    <x v="0"/>
    <x v="8"/>
  </r>
  <r>
    <n v="553988"/>
    <s v="Taylor, Travis"/>
    <s v="TCN-RKL12"/>
    <s v="JPG10"/>
    <x v="2"/>
    <x v="2"/>
    <n v="1.35"/>
    <s v="McCaig, Kyle"/>
    <s v="TCN"/>
    <x v="272"/>
    <x v="0"/>
    <x v="2"/>
  </r>
  <r>
    <n v="553992"/>
    <s v="Potter, Chantel"/>
    <s v="TCN-RSB12"/>
    <s v="JPG10"/>
    <x v="2"/>
    <x v="2"/>
    <n v="1.45"/>
    <s v="Young, Jesse"/>
    <s v="TCN"/>
    <x v="311"/>
    <x v="0"/>
    <x v="8"/>
  </r>
  <r>
    <n v="553992"/>
    <s v="Potter, Chantel"/>
    <s v="TCN-RSB12"/>
    <s v="JPG10"/>
    <x v="12"/>
    <x v="1"/>
    <n v="8"/>
    <s v="Young, Jesse"/>
    <s v="TCN"/>
    <x v="311"/>
    <x v="0"/>
    <x v="8"/>
  </r>
  <r>
    <n v="553993"/>
    <s v="Pollon, Preston"/>
    <s v="TCN-RSU12"/>
    <s v="JPG10"/>
    <x v="2"/>
    <x v="2"/>
    <n v="1.23"/>
    <s v="Waring, Andrea"/>
    <s v="TCN"/>
    <x v="327"/>
    <x v="0"/>
    <x v="8"/>
  </r>
  <r>
    <n v="553995"/>
    <s v="Orellana, Philip"/>
    <s v="TCN-NBA21"/>
    <s v="JPG10"/>
    <x v="1"/>
    <x v="0"/>
    <n v="1.75"/>
    <s v="Crane, Colin"/>
    <s v="TCN"/>
    <x v="9"/>
    <x v="1"/>
    <x v="2"/>
  </r>
  <r>
    <n v="553995"/>
    <s v="Orellana, Philip"/>
    <s v="TCN-NBA21"/>
    <s v="JPG10"/>
    <x v="4"/>
    <x v="2"/>
    <n v="2"/>
    <s v="Crane, Colin"/>
    <s v="TCN"/>
    <x v="9"/>
    <x v="1"/>
    <x v="2"/>
  </r>
  <r>
    <n v="553995"/>
    <s v="Orellana, Philip"/>
    <s v="TCN-NBA21"/>
    <s v="JPG10"/>
    <x v="12"/>
    <x v="0"/>
    <n v="0.2"/>
    <s v="Crane, Colin"/>
    <s v="TCN"/>
    <x v="9"/>
    <x v="1"/>
    <x v="2"/>
  </r>
  <r>
    <n v="553995"/>
    <s v="Orellana, Philip"/>
    <s v="TCN-NBA21"/>
    <s v="JPG10"/>
    <x v="16"/>
    <x v="2"/>
    <n v="1.22"/>
    <s v="Crane, Colin"/>
    <s v="TCN"/>
    <x v="9"/>
    <x v="1"/>
    <x v="2"/>
  </r>
  <r>
    <n v="553995"/>
    <s v="Orellana, Philip"/>
    <s v="TCN-NBA21"/>
    <s v="JPG10"/>
    <x v="9"/>
    <x v="0"/>
    <n v="1.57"/>
    <s v="Crane, Colin"/>
    <s v="TCN"/>
    <x v="9"/>
    <x v="1"/>
    <x v="2"/>
  </r>
  <r>
    <n v="553998"/>
    <s v="Mensah, Asewa Gifty"/>
    <s v="TCN-RSF11"/>
    <s v="JPG10"/>
    <x v="3"/>
    <x v="2"/>
    <n v="0.93"/>
    <s v="Hunter, Jeff"/>
    <s v="TCN"/>
    <x v="285"/>
    <x v="0"/>
    <x v="8"/>
  </r>
  <r>
    <n v="553998"/>
    <s v="Mensah, Asewa Gifty"/>
    <s v="TCN-RSF11"/>
    <s v="JPG10"/>
    <x v="20"/>
    <x v="0"/>
    <n v="0.87"/>
    <s v="Hunter, Jeff"/>
    <s v="TCN"/>
    <x v="285"/>
    <x v="0"/>
    <x v="8"/>
  </r>
  <r>
    <n v="553998"/>
    <s v="Mensah, Asewa Gifty"/>
    <s v="TCN-RSF11"/>
    <s v="JPG10"/>
    <x v="12"/>
    <x v="0"/>
    <n v="1.1499999999999999"/>
    <s v="Hunter, Jeff"/>
    <s v="TCN"/>
    <x v="285"/>
    <x v="0"/>
    <x v="8"/>
  </r>
  <r>
    <n v="553999"/>
    <s v="Mead, John"/>
    <s v="TCN-RSD12"/>
    <s v="JPG10"/>
    <x v="2"/>
    <x v="2"/>
    <n v="1.63"/>
    <s v="Briggs, Rebecca"/>
    <s v="TCN"/>
    <x v="344"/>
    <x v="0"/>
    <x v="8"/>
  </r>
  <r>
    <n v="553999"/>
    <s v="Mead, John"/>
    <s v="TCN-RSD12"/>
    <s v="JPG10"/>
    <x v="11"/>
    <x v="1"/>
    <n v="8"/>
    <s v="Briggs, Rebecca"/>
    <s v="TCN"/>
    <x v="344"/>
    <x v="0"/>
    <x v="8"/>
  </r>
  <r>
    <n v="554002"/>
    <s v="Banwait, Manpreet K"/>
    <s v="TCN-RXA12"/>
    <s v="JPG10"/>
    <x v="8"/>
    <x v="1"/>
    <n v="8"/>
    <s v="Killby, Kirk"/>
    <s v="TCN"/>
    <x v="38"/>
    <x v="0"/>
    <x v="11"/>
  </r>
  <r>
    <n v="232497"/>
    <s v="Lukas, Brett"/>
    <s v="TCN-QAN13"/>
    <s v="JPG22"/>
    <x v="17"/>
    <x v="1"/>
    <n v="2.48"/>
    <s v="Povey, Tim"/>
    <s v="TCN"/>
    <x v="125"/>
    <x v="1"/>
    <x v="2"/>
  </r>
  <r>
    <n v="554002"/>
    <s v="Banwait, Manpreet K"/>
    <s v="TCN-RXA12"/>
    <s v="JPG10"/>
    <x v="18"/>
    <x v="1"/>
    <n v="8"/>
    <s v="Killby, Kirk"/>
    <s v="TCN"/>
    <x v="38"/>
    <x v="0"/>
    <x v="11"/>
  </r>
  <r>
    <n v="554002"/>
    <s v="Banwait, Manpreet K"/>
    <s v="TCN-RXA12"/>
    <s v="JPG10"/>
    <x v="19"/>
    <x v="1"/>
    <n v="8"/>
    <s v="Killby, Kirk"/>
    <s v="TCN"/>
    <x v="38"/>
    <x v="0"/>
    <x v="11"/>
  </r>
  <r>
    <n v="554004"/>
    <s v="Joy, Jacob"/>
    <s v="TCN-RTA11"/>
    <s v="JPG10"/>
    <x v="1"/>
    <x v="0"/>
    <n v="0.45"/>
    <s v="Cochrane, Curtis"/>
    <s v="TCN"/>
    <x v="290"/>
    <x v="0"/>
    <x v="1"/>
  </r>
  <r>
    <n v="554005"/>
    <s v="Iyog, Darell"/>
    <s v="TCN-RSU12"/>
    <s v="JPG10"/>
    <x v="2"/>
    <x v="2"/>
    <n v="1.22"/>
    <s v="Waring, Andrea"/>
    <s v="TCN"/>
    <x v="327"/>
    <x v="0"/>
    <x v="8"/>
  </r>
  <r>
    <n v="554006"/>
    <s v="Han, Alexander"/>
    <s v="TCN-RTD11"/>
    <s v="JPG10"/>
    <x v="1"/>
    <x v="0"/>
    <n v="0.22"/>
    <s v="De Sa, Sandra"/>
    <s v="TCN"/>
    <x v="78"/>
    <x v="0"/>
    <x v="1"/>
  </r>
  <r>
    <n v="554006"/>
    <s v="Han, Alexander"/>
    <s v="TCN-RTD11"/>
    <s v="JPG10"/>
    <x v="6"/>
    <x v="0"/>
    <n v="0.9"/>
    <s v="De Sa, Sandra"/>
    <s v="TCN"/>
    <x v="78"/>
    <x v="0"/>
    <x v="1"/>
  </r>
  <r>
    <n v="554009"/>
    <s v="Escalante, Maria"/>
    <s v="TCN-RSF12"/>
    <s v="JPG10"/>
    <x v="2"/>
    <x v="2"/>
    <n v="1.48"/>
    <s v="Richards, Geoff"/>
    <s v="TCN"/>
    <x v="322"/>
    <x v="0"/>
    <x v="8"/>
  </r>
  <r>
    <n v="554010"/>
    <s v="Di Censo, Brynn"/>
    <s v="TCN-RGC12"/>
    <s v="JPG10"/>
    <x v="12"/>
    <x v="2"/>
    <n v="7.0000000000000007E-2"/>
    <s v="Ellis, Michael"/>
    <s v="TCN"/>
    <x v="112"/>
    <x v="0"/>
    <x v="16"/>
  </r>
  <r>
    <n v="554010"/>
    <s v="Di Censo, Brynn"/>
    <s v="TCN-RGC12"/>
    <s v="JPG10"/>
    <x v="9"/>
    <x v="2"/>
    <n v="0.5"/>
    <s v="Ellis, Michael"/>
    <s v="TCN"/>
    <x v="112"/>
    <x v="0"/>
    <x v="16"/>
  </r>
  <r>
    <n v="554051"/>
    <s v="Chalmers, Orlin"/>
    <s v="TCN-RXA11"/>
    <s v="JPG10"/>
    <x v="0"/>
    <x v="0"/>
    <n v="0.5"/>
    <s v="Johnson, Steven"/>
    <s v="TCN"/>
    <x v="88"/>
    <x v="0"/>
    <x v="11"/>
  </r>
  <r>
    <n v="554281"/>
    <s v="Richards, DJ"/>
    <s v="TCN-QSI11"/>
    <s v="JPG10"/>
    <x v="2"/>
    <x v="2"/>
    <n v="0.5"/>
    <s v="Bender, Chris"/>
    <s v="TCN"/>
    <x v="91"/>
    <x v="0"/>
    <x v="3"/>
  </r>
  <r>
    <n v="554282"/>
    <s v="Raghunath, Rahul"/>
    <s v="TCN-RTC12"/>
    <s v="JPG10"/>
    <x v="1"/>
    <x v="0"/>
    <n v="0.28000000000000003"/>
    <s v="Reeves, Jennifer"/>
    <s v="TCN"/>
    <x v="1"/>
    <x v="0"/>
    <x v="1"/>
  </r>
  <r>
    <n v="554282"/>
    <s v="Raghunath, Rahul"/>
    <s v="TCN-RTC12"/>
    <s v="JPG10"/>
    <x v="2"/>
    <x v="0"/>
    <n v="1.65"/>
    <s v="Reeves, Jennifer"/>
    <s v="TCN"/>
    <x v="1"/>
    <x v="0"/>
    <x v="1"/>
  </r>
  <r>
    <n v="554282"/>
    <s v="Raghunath, Rahul"/>
    <s v="TCN-RTC12"/>
    <s v="JPG10"/>
    <x v="6"/>
    <x v="0"/>
    <n v="0.03"/>
    <s v="Reeves, Jennifer"/>
    <s v="TCN"/>
    <x v="1"/>
    <x v="0"/>
    <x v="1"/>
  </r>
  <r>
    <n v="554282"/>
    <s v="Raghunath, Rahul"/>
    <s v="TCN-RTC12"/>
    <s v="JPG10"/>
    <x v="12"/>
    <x v="0"/>
    <n v="0.23"/>
    <s v="Reeves, Jennifer"/>
    <s v="TCN"/>
    <x v="1"/>
    <x v="0"/>
    <x v="1"/>
  </r>
  <r>
    <n v="554285"/>
    <s v="Mencfeld, Jacob"/>
    <s v="TCN-RTC11"/>
    <s v="JPG10"/>
    <x v="12"/>
    <x v="0"/>
    <n v="0.28000000000000003"/>
    <s v="Benn-Pindar, Brendon"/>
    <s v="TCN"/>
    <x v="168"/>
    <x v="0"/>
    <x v="1"/>
  </r>
  <r>
    <n v="554287"/>
    <s v="Gaddes, Thomas"/>
    <s v="TCN-RGC11"/>
    <s v="JPG10"/>
    <x v="1"/>
    <x v="2"/>
    <n v="0.57999999999999996"/>
    <s v="Kragelj, Keven"/>
    <s v="TCN"/>
    <x v="56"/>
    <x v="0"/>
    <x v="16"/>
  </r>
  <r>
    <n v="554291"/>
    <s v="Agostino, Alexandra"/>
    <s v="TCN-QSI12"/>
    <s v="JPG10"/>
    <x v="4"/>
    <x v="0"/>
    <n v="6.52"/>
    <s v="Hiuser, Josh"/>
    <s v="TCN"/>
    <x v="69"/>
    <x v="0"/>
    <x v="3"/>
  </r>
  <r>
    <n v="554291"/>
    <s v="Agostino, Alexandra"/>
    <s v="TCN-QSI12"/>
    <s v="JPG10"/>
    <x v="2"/>
    <x v="2"/>
    <n v="1.55"/>
    <s v="Hiuser, Josh"/>
    <s v="TCN"/>
    <x v="69"/>
    <x v="0"/>
    <x v="3"/>
  </r>
  <r>
    <n v="554291"/>
    <s v="Agostino, Alexandra"/>
    <s v="TCN-QSI12"/>
    <s v="JPG10"/>
    <x v="10"/>
    <x v="0"/>
    <n v="7.98"/>
    <s v="Hiuser, Josh"/>
    <s v="TCN"/>
    <x v="69"/>
    <x v="0"/>
    <x v="3"/>
  </r>
  <r>
    <n v="554296"/>
    <s v="Vongphakdy Philavong, Kasey"/>
    <s v="TCN-RGC11"/>
    <s v="JPG10"/>
    <x v="1"/>
    <x v="2"/>
    <n v="0.63"/>
    <s v="Kragelj, Keven"/>
    <s v="TCN"/>
    <x v="56"/>
    <x v="0"/>
    <x v="16"/>
  </r>
  <r>
    <n v="554297"/>
    <s v="Vollmer, Troy"/>
    <s v="TCN-QSI12"/>
    <s v="JPG10"/>
    <x v="2"/>
    <x v="2"/>
    <n v="1.55"/>
    <s v="Hiuser, Josh"/>
    <s v="TCN"/>
    <x v="69"/>
    <x v="0"/>
    <x v="3"/>
  </r>
  <r>
    <n v="554299"/>
    <s v="Ursu, John"/>
    <s v="TCN-NAA22"/>
    <s v="JPG10"/>
    <x v="2"/>
    <x v="0"/>
    <n v="1.35"/>
    <s v="Byers, Sharon"/>
    <s v="TCN"/>
    <x v="31"/>
    <x v="1"/>
    <x v="2"/>
  </r>
  <r>
    <n v="554320"/>
    <s v="Young, David J"/>
    <s v="TCN-RGC12"/>
    <s v="JPG10"/>
    <x v="12"/>
    <x v="2"/>
    <n v="7.0000000000000007E-2"/>
    <s v="Ellis, Michael"/>
    <s v="TCN"/>
    <x v="112"/>
    <x v="0"/>
    <x v="16"/>
  </r>
  <r>
    <n v="554320"/>
    <s v="Young, David J"/>
    <s v="TCN-RGC12"/>
    <s v="JPG10"/>
    <x v="9"/>
    <x v="2"/>
    <n v="0.5"/>
    <s v="Ellis, Michael"/>
    <s v="TCN"/>
    <x v="112"/>
    <x v="0"/>
    <x v="16"/>
  </r>
  <r>
    <n v="554730"/>
    <s v="Polinar, Renz"/>
    <s v="TCN-RSF12"/>
    <s v="JPG10"/>
    <x v="2"/>
    <x v="2"/>
    <n v="1.57"/>
    <s v="Richards, Geoff"/>
    <s v="TCN"/>
    <x v="322"/>
    <x v="0"/>
    <x v="8"/>
  </r>
  <r>
    <n v="554741"/>
    <s v="Joseph, Tellesa"/>
    <s v="TCN-RLF11"/>
    <s v="JPG10"/>
    <x v="5"/>
    <x v="2"/>
    <n v="0.27"/>
    <s v="Unwin, Chris"/>
    <s v="TCN"/>
    <x v="152"/>
    <x v="0"/>
    <x v="5"/>
  </r>
  <r>
    <n v="554741"/>
    <s v="Joseph, Tellesa"/>
    <s v="TCN-RLF11"/>
    <s v="JPG10"/>
    <x v="6"/>
    <x v="2"/>
    <n v="0.98"/>
    <s v="Unwin, Chris"/>
    <s v="TCN"/>
    <x v="152"/>
    <x v="0"/>
    <x v="5"/>
  </r>
  <r>
    <n v="554741"/>
    <s v="Joseph, Tellesa"/>
    <s v="TCN-RLF11"/>
    <s v="JPG10"/>
    <x v="12"/>
    <x v="2"/>
    <n v="0.27"/>
    <s v="Unwin, Chris"/>
    <s v="TCN"/>
    <x v="152"/>
    <x v="0"/>
    <x v="5"/>
  </r>
  <r>
    <n v="554741"/>
    <s v="Joseph, Tellesa"/>
    <s v="TCN-RLF11"/>
    <s v="JPG10"/>
    <x v="22"/>
    <x v="2"/>
    <n v="7.0000000000000007E-2"/>
    <s v="Unwin, Chris"/>
    <s v="TCN"/>
    <x v="152"/>
    <x v="0"/>
    <x v="5"/>
  </r>
  <r>
    <n v="554741"/>
    <s v="Joseph, Tellesa"/>
    <s v="TCN-RLF11"/>
    <s v="JPG10"/>
    <x v="15"/>
    <x v="2"/>
    <n v="0.55000000000000004"/>
    <s v="Unwin, Chris"/>
    <s v="TCN"/>
    <x v="152"/>
    <x v="0"/>
    <x v="5"/>
  </r>
  <r>
    <n v="554743"/>
    <s v="Guenther, Darren"/>
    <s v="TCN-RGC12"/>
    <s v="JPG10"/>
    <x v="9"/>
    <x v="2"/>
    <n v="0.5"/>
    <s v="Ellis, Michael"/>
    <s v="TCN"/>
    <x v="112"/>
    <x v="0"/>
    <x v="16"/>
  </r>
  <r>
    <n v="554745"/>
    <s v="Gleason, Cameron"/>
    <s v="TCN-RTB12"/>
    <s v="JPG10"/>
    <x v="1"/>
    <x v="0"/>
    <n v="0.28000000000000003"/>
    <s v="Wilberforce, Ted"/>
    <s v="TCN"/>
    <x v="240"/>
    <x v="0"/>
    <x v="1"/>
  </r>
  <r>
    <n v="554745"/>
    <s v="Gleason, Cameron"/>
    <s v="TCN-RTB12"/>
    <s v="JPG10"/>
    <x v="6"/>
    <x v="0"/>
    <n v="0.03"/>
    <s v="Wilberforce, Ted"/>
    <s v="TCN"/>
    <x v="240"/>
    <x v="0"/>
    <x v="1"/>
  </r>
  <r>
    <n v="554745"/>
    <s v="Gleason, Cameron"/>
    <s v="TCN-RTB12"/>
    <s v="JPG10"/>
    <x v="9"/>
    <x v="0"/>
    <n v="0.2"/>
    <s v="Wilberforce, Ted"/>
    <s v="TCN"/>
    <x v="240"/>
    <x v="0"/>
    <x v="1"/>
  </r>
  <r>
    <n v="554747"/>
    <s v="Camara, Delcio"/>
    <s v="TCN-RMF11"/>
    <s v="JPG10"/>
    <x v="13"/>
    <x v="2"/>
    <n v="0.32"/>
    <s v="Boulanger, Eric"/>
    <s v="TCN"/>
    <x v="211"/>
    <x v="0"/>
    <x v="6"/>
  </r>
  <r>
    <n v="554749"/>
    <s v="Adams, Tyler"/>
    <s v="TCN-RXA11"/>
    <s v="JPG10"/>
    <x v="0"/>
    <x v="0"/>
    <n v="0.5"/>
    <s v="Johnson, Steven"/>
    <s v="TCN"/>
    <x v="88"/>
    <x v="0"/>
    <x v="11"/>
  </r>
  <r>
    <n v="554749"/>
    <s v="Adams, Tyler"/>
    <s v="TCN-RXA11"/>
    <s v="JPG10"/>
    <x v="22"/>
    <x v="0"/>
    <n v="0.38"/>
    <s v="Johnson, Steven"/>
    <s v="TCN"/>
    <x v="88"/>
    <x v="0"/>
    <x v="11"/>
  </r>
  <r>
    <n v="554749"/>
    <s v="Adams, Tyler"/>
    <s v="TCN-RXA11"/>
    <s v="JPG10"/>
    <x v="15"/>
    <x v="0"/>
    <n v="0.12"/>
    <s v="Johnson, Steven"/>
    <s v="TCN"/>
    <x v="88"/>
    <x v="0"/>
    <x v="11"/>
  </r>
  <r>
    <n v="554750"/>
    <s v="Ghariya, Hiralben Nikunjkumar"/>
    <s v="TCN-RSE12"/>
    <s v="JPG10"/>
    <x v="2"/>
    <x v="2"/>
    <n v="1.53"/>
    <s v="Van Dyk, Jonathan"/>
    <s v="TCN"/>
    <x v="299"/>
    <x v="0"/>
    <x v="8"/>
  </r>
  <r>
    <n v="554751"/>
    <s v="Granville, Nathan"/>
    <s v="TCN-RFI12"/>
    <s v="JPG10"/>
    <x v="1"/>
    <x v="1"/>
    <n v="8"/>
    <s v="Beadle, James"/>
    <s v="TCN"/>
    <x v="103"/>
    <x v="0"/>
    <x v="2"/>
  </r>
  <r>
    <n v="554751"/>
    <s v="Granville, Nathan"/>
    <s v="TCN-RFI12"/>
    <s v="JPG10"/>
    <x v="3"/>
    <x v="1"/>
    <n v="8"/>
    <s v="Beadle, James"/>
    <s v="TCN"/>
    <x v="103"/>
    <x v="0"/>
    <x v="2"/>
  </r>
  <r>
    <n v="554753"/>
    <s v="Yousif, Inas"/>
    <s v="TCN-RGC11"/>
    <s v="JPG10"/>
    <x v="1"/>
    <x v="2"/>
    <n v="0.63"/>
    <s v="Kragelj, Keven"/>
    <s v="TCN"/>
    <x v="56"/>
    <x v="0"/>
    <x v="16"/>
  </r>
  <r>
    <n v="554756"/>
    <s v="Vanderlei, Tony"/>
    <s v="TCN-RTC11"/>
    <s v="JPG10"/>
    <x v="12"/>
    <x v="0"/>
    <n v="0.18"/>
    <s v="Benn-Pindar, Brendon"/>
    <s v="TCN"/>
    <x v="168"/>
    <x v="0"/>
    <x v="1"/>
  </r>
  <r>
    <n v="554762"/>
    <s v="Smith, Cory"/>
    <s v="TCN-RGA12"/>
    <s v="JPG10"/>
    <x v="9"/>
    <x v="2"/>
    <n v="0.47"/>
    <s v="Schlueter, Jeremy"/>
    <s v="TCN"/>
    <x v="89"/>
    <x v="0"/>
    <x v="16"/>
  </r>
  <r>
    <n v="554770"/>
    <s v="Chung, Alex"/>
    <s v="TCN-RBA14"/>
    <s v="JPG10"/>
    <x v="2"/>
    <x v="2"/>
    <n v="1.4"/>
    <s v="Briden, Robert"/>
    <s v="TCN"/>
    <x v="147"/>
    <x v="0"/>
    <x v="18"/>
  </r>
  <r>
    <n v="554770"/>
    <s v="Chung, Alex"/>
    <s v="TCN-RBA14"/>
    <s v="JPG10"/>
    <x v="12"/>
    <x v="1"/>
    <n v="8"/>
    <s v="Briden, Robert"/>
    <s v="TCN"/>
    <x v="147"/>
    <x v="0"/>
    <x v="18"/>
  </r>
  <r>
    <n v="554772"/>
    <s v="Bennett, Crystal"/>
    <s v="TCN-RLF12"/>
    <s v="JPG10"/>
    <x v="1"/>
    <x v="1"/>
    <n v="8"/>
    <s v="Tyrrell, Paul"/>
    <s v="TCN"/>
    <x v="143"/>
    <x v="0"/>
    <x v="5"/>
  </r>
  <r>
    <n v="554772"/>
    <s v="Bennett, Crystal"/>
    <s v="TCN-RLF12"/>
    <s v="JPG10"/>
    <x v="3"/>
    <x v="1"/>
    <n v="8"/>
    <s v="Tyrrell, Paul"/>
    <s v="TCN"/>
    <x v="143"/>
    <x v="0"/>
    <x v="5"/>
  </r>
  <r>
    <n v="554772"/>
    <s v="Bennett, Crystal"/>
    <s v="TCN-RLF12"/>
    <s v="JPG10"/>
    <x v="4"/>
    <x v="1"/>
    <n v="8"/>
    <s v="Tyrrell, Paul"/>
    <s v="TCN"/>
    <x v="143"/>
    <x v="0"/>
    <x v="5"/>
  </r>
  <r>
    <n v="554772"/>
    <s v="Bennett, Crystal"/>
    <s v="TCN-RLF12"/>
    <s v="JPG10"/>
    <x v="2"/>
    <x v="1"/>
    <n v="8"/>
    <s v="Tyrrell, Paul"/>
    <s v="TCN"/>
    <x v="143"/>
    <x v="0"/>
    <x v="5"/>
  </r>
  <r>
    <n v="554772"/>
    <s v="Bennett, Crystal"/>
    <s v="TCN-RLF12"/>
    <s v="JPG10"/>
    <x v="5"/>
    <x v="1"/>
    <n v="8"/>
    <s v="Tyrrell, Paul"/>
    <s v="TCN"/>
    <x v="143"/>
    <x v="0"/>
    <x v="5"/>
  </r>
  <r>
    <n v="554774"/>
    <s v="Eno, Cordelia"/>
    <s v="TCN-RLC11"/>
    <s v="JPG10"/>
    <x v="1"/>
    <x v="2"/>
    <n v="0.03"/>
    <s v="MacPhee, Duane"/>
    <s v="TCN"/>
    <x v="287"/>
    <x v="0"/>
    <x v="5"/>
  </r>
  <r>
    <n v="554774"/>
    <s v="Eno, Cordelia"/>
    <s v="TCN-RLC11"/>
    <s v="JPG10"/>
    <x v="6"/>
    <x v="0"/>
    <n v="0.27"/>
    <s v="MacPhee, Duane"/>
    <s v="TCN"/>
    <x v="287"/>
    <x v="0"/>
    <x v="5"/>
  </r>
  <r>
    <n v="554774"/>
    <s v="Eno, Cordelia"/>
    <s v="TCN-RLC11"/>
    <s v="JPG10"/>
    <x v="12"/>
    <x v="2"/>
    <n v="0.17"/>
    <s v="MacPhee, Duane"/>
    <s v="TCN"/>
    <x v="287"/>
    <x v="0"/>
    <x v="5"/>
  </r>
  <r>
    <n v="554774"/>
    <s v="Eno, Cordelia"/>
    <s v="TCN-RLC11"/>
    <s v="JPG10"/>
    <x v="22"/>
    <x v="2"/>
    <n v="0.05"/>
    <s v="MacPhee, Duane"/>
    <s v="TCN"/>
    <x v="287"/>
    <x v="0"/>
    <x v="5"/>
  </r>
  <r>
    <n v="554774"/>
    <s v="Eno, Cordelia"/>
    <s v="TCN-RLC11"/>
    <s v="JPG10"/>
    <x v="15"/>
    <x v="2"/>
    <n v="0.13"/>
    <s v="MacPhee, Duane"/>
    <s v="TCN"/>
    <x v="287"/>
    <x v="0"/>
    <x v="5"/>
  </r>
  <r>
    <n v="554775"/>
    <s v="Faddegon, Jessica"/>
    <s v="TCN-RLF12"/>
    <s v="JPG10"/>
    <x v="1"/>
    <x v="2"/>
    <n v="0.25"/>
    <s v="Tyrrell, Paul"/>
    <s v="TCN"/>
    <x v="143"/>
    <x v="0"/>
    <x v="5"/>
  </r>
  <r>
    <n v="554778"/>
    <s v="Gamble, Pamela"/>
    <s v="TCN-RTC11"/>
    <s v="JPG10"/>
    <x v="12"/>
    <x v="0"/>
    <n v="0.28000000000000003"/>
    <s v="Benn-Pindar, Brendon"/>
    <s v="TCN"/>
    <x v="168"/>
    <x v="0"/>
    <x v="1"/>
  </r>
  <r>
    <n v="554778"/>
    <s v="Gamble, Pamela"/>
    <s v="TCN-RTC11"/>
    <s v="JPG10"/>
    <x v="9"/>
    <x v="0"/>
    <n v="0.25"/>
    <s v="Benn-Pindar, Brendon"/>
    <s v="TCN"/>
    <x v="168"/>
    <x v="0"/>
    <x v="1"/>
  </r>
  <r>
    <n v="554945"/>
    <s v="Hill, Daniel"/>
    <s v="TCN-RGA12"/>
    <s v="JPG10"/>
    <x v="12"/>
    <x v="2"/>
    <n v="7.0000000000000007E-2"/>
    <s v="Schlueter, Jeremy"/>
    <s v="TCN"/>
    <x v="89"/>
    <x v="0"/>
    <x v="16"/>
  </r>
  <r>
    <n v="554945"/>
    <s v="Hill, Daniel"/>
    <s v="TCN-RGA12"/>
    <s v="JPG10"/>
    <x v="9"/>
    <x v="2"/>
    <n v="0.5"/>
    <s v="Schlueter, Jeremy"/>
    <s v="TCN"/>
    <x v="89"/>
    <x v="0"/>
    <x v="16"/>
  </r>
  <r>
    <n v="554949"/>
    <s v="Giornofelice, Joel"/>
    <s v="TCN-RTD12"/>
    <s v="JPG10"/>
    <x v="1"/>
    <x v="0"/>
    <n v="7.88"/>
    <s v="McClung, Eric"/>
    <s v="TCN"/>
    <x v="359"/>
    <x v="0"/>
    <x v="1"/>
  </r>
  <r>
    <n v="554951"/>
    <s v="Francois, Mitchell"/>
    <s v="TCN-RJB12"/>
    <s v="JPG10"/>
    <x v="9"/>
    <x v="2"/>
    <n v="0.48"/>
    <s v="Richards, Trevor"/>
    <s v="TCN"/>
    <x v="11"/>
    <x v="0"/>
    <x v="4"/>
  </r>
  <r>
    <n v="554954"/>
    <s v="Elbayoumy, Eissa"/>
    <s v="TCN-RJG12"/>
    <s v="JPG10"/>
    <x v="5"/>
    <x v="1"/>
    <n v="8"/>
    <s v="Wilson, Dennis"/>
    <s v="TCN"/>
    <x v="27"/>
    <x v="0"/>
    <x v="2"/>
  </r>
  <r>
    <n v="554954"/>
    <s v="Elbayoumy, Eissa"/>
    <s v="TCN-RJG12"/>
    <s v="JPG10"/>
    <x v="6"/>
    <x v="1"/>
    <n v="8"/>
    <s v="Wilson, Dennis"/>
    <s v="TCN"/>
    <x v="27"/>
    <x v="0"/>
    <x v="2"/>
  </r>
  <r>
    <n v="554954"/>
    <s v="Elbayoumy, Eissa"/>
    <s v="TCN-RJG12"/>
    <s v="JPG10"/>
    <x v="7"/>
    <x v="1"/>
    <n v="8"/>
    <s v="Wilson, Dennis"/>
    <s v="TCN"/>
    <x v="27"/>
    <x v="0"/>
    <x v="2"/>
  </r>
  <r>
    <n v="554955"/>
    <s v="Edgeworth, Chantal"/>
    <s v="TCN-QSI12"/>
    <s v="JPG10"/>
    <x v="2"/>
    <x v="0"/>
    <n v="7.98"/>
    <s v="Hiuser, Josh"/>
    <s v="TCN"/>
    <x v="69"/>
    <x v="0"/>
    <x v="3"/>
  </r>
  <r>
    <n v="554955"/>
    <s v="Edgeworth, Chantal"/>
    <s v="TCN-QSI12"/>
    <s v="JPG10"/>
    <x v="14"/>
    <x v="1"/>
    <n v="6.17"/>
    <s v="Hiuser, Josh"/>
    <s v="TCN"/>
    <x v="69"/>
    <x v="0"/>
    <x v="3"/>
  </r>
  <r>
    <n v="554955"/>
    <s v="Edgeworth, Chantal"/>
    <s v="TCN-QSI12"/>
    <s v="JPG10"/>
    <x v="16"/>
    <x v="1"/>
    <n v="8"/>
    <s v="Hiuser, Josh"/>
    <s v="TCN"/>
    <x v="69"/>
    <x v="0"/>
    <x v="3"/>
  </r>
  <r>
    <n v="554955"/>
    <s v="Edgeworth, Chantal"/>
    <s v="TCN-QSI12"/>
    <s v="JPG10"/>
    <x v="21"/>
    <x v="1"/>
    <n v="8"/>
    <s v="Hiuser, Josh"/>
    <s v="TCN"/>
    <x v="69"/>
    <x v="0"/>
    <x v="3"/>
  </r>
  <r>
    <n v="554955"/>
    <s v="Edgeworth, Chantal"/>
    <s v="TCN-QSI12"/>
    <s v="JPG10"/>
    <x v="9"/>
    <x v="1"/>
    <n v="8"/>
    <s v="Hiuser, Josh"/>
    <s v="TCN"/>
    <x v="69"/>
    <x v="0"/>
    <x v="3"/>
  </r>
  <r>
    <n v="554958"/>
    <s v="Cole, Justine"/>
    <s v="TCN-RLF12"/>
    <s v="JPG10"/>
    <x v="1"/>
    <x v="2"/>
    <n v="0.23"/>
    <s v="Tyrrell, Paul"/>
    <s v="TCN"/>
    <x v="143"/>
    <x v="0"/>
    <x v="5"/>
  </r>
  <r>
    <n v="554958"/>
    <s v="Cole, Justine"/>
    <s v="TCN-RLF12"/>
    <s v="JPG10"/>
    <x v="6"/>
    <x v="0"/>
    <n v="0.2"/>
    <s v="Tyrrell, Paul"/>
    <s v="TCN"/>
    <x v="143"/>
    <x v="0"/>
    <x v="5"/>
  </r>
  <r>
    <n v="554958"/>
    <s v="Cole, Justine"/>
    <s v="TCN-RLF12"/>
    <s v="JPG10"/>
    <x v="7"/>
    <x v="1"/>
    <n v="8"/>
    <s v="Tyrrell, Paul"/>
    <s v="TCN"/>
    <x v="143"/>
    <x v="0"/>
    <x v="5"/>
  </r>
  <r>
    <n v="554958"/>
    <s v="Cole, Justine"/>
    <s v="TCN-RLF12"/>
    <s v="JPG10"/>
    <x v="8"/>
    <x v="1"/>
    <n v="8"/>
    <s v="Tyrrell, Paul"/>
    <s v="TCN"/>
    <x v="143"/>
    <x v="0"/>
    <x v="5"/>
  </r>
  <r>
    <n v="232508"/>
    <s v="Smith, Brent"/>
    <s v="TCN-NWB22"/>
    <s v="JPG22"/>
    <x v="17"/>
    <x v="1"/>
    <n v="6.25"/>
    <s v="Cabral, Terry"/>
    <s v="TCN"/>
    <x v="25"/>
    <x v="1"/>
    <x v="2"/>
  </r>
  <r>
    <n v="554958"/>
    <s v="Cole, Justine"/>
    <s v="TCN-RLF12"/>
    <s v="JPG10"/>
    <x v="18"/>
    <x v="1"/>
    <n v="8"/>
    <s v="Tyrrell, Paul"/>
    <s v="TCN"/>
    <x v="143"/>
    <x v="0"/>
    <x v="5"/>
  </r>
  <r>
    <n v="554958"/>
    <s v="Cole, Justine"/>
    <s v="TCN-RLF12"/>
    <s v="JPG10"/>
    <x v="12"/>
    <x v="2"/>
    <n v="0.1"/>
    <s v="Tyrrell, Paul"/>
    <s v="TCN"/>
    <x v="143"/>
    <x v="0"/>
    <x v="5"/>
  </r>
  <r>
    <n v="554959"/>
    <s v="Clucas, Mitchell"/>
    <s v="TCN-RLF12"/>
    <s v="JPG10"/>
    <x v="1"/>
    <x v="2"/>
    <n v="0.08"/>
    <s v="Tyrrell, Paul"/>
    <s v="TCN"/>
    <x v="143"/>
    <x v="0"/>
    <x v="5"/>
  </r>
  <r>
    <n v="554959"/>
    <s v="Clucas, Mitchell"/>
    <s v="TCN-RLF12"/>
    <s v="JPG10"/>
    <x v="5"/>
    <x v="1"/>
    <n v="8"/>
    <s v="Tyrrell, Paul"/>
    <s v="TCN"/>
    <x v="143"/>
    <x v="0"/>
    <x v="5"/>
  </r>
  <r>
    <n v="554959"/>
    <s v="Clucas, Mitchell"/>
    <s v="TCN-RLF12"/>
    <s v="JPG10"/>
    <x v="6"/>
    <x v="1"/>
    <n v="8"/>
    <s v="Tyrrell, Paul"/>
    <s v="TCN"/>
    <x v="143"/>
    <x v="0"/>
    <x v="5"/>
  </r>
  <r>
    <n v="554959"/>
    <s v="Clucas, Mitchell"/>
    <s v="TCN-RLF12"/>
    <s v="JPG10"/>
    <x v="12"/>
    <x v="2"/>
    <n v="0.18"/>
    <s v="Tyrrell, Paul"/>
    <s v="TCN"/>
    <x v="143"/>
    <x v="0"/>
    <x v="5"/>
  </r>
  <r>
    <n v="554959"/>
    <s v="Clucas, Mitchell"/>
    <s v="TCN-RLF12"/>
    <s v="JPG10"/>
    <x v="9"/>
    <x v="2"/>
    <n v="0.03"/>
    <s v="Tyrrell, Paul"/>
    <s v="TCN"/>
    <x v="143"/>
    <x v="0"/>
    <x v="5"/>
  </r>
  <r>
    <n v="554960"/>
    <s v="Brilhante, Jordan"/>
    <s v="TCN-RDF12"/>
    <s v="JPG10"/>
    <x v="2"/>
    <x v="2"/>
    <n v="1.55"/>
    <s v="Zettell, Steve"/>
    <s v="TCN"/>
    <x v="307"/>
    <x v="0"/>
    <x v="0"/>
  </r>
  <r>
    <n v="554961"/>
    <s v="Benn, Alice"/>
    <s v="TCN-RLF11"/>
    <s v="JPG10"/>
    <x v="1"/>
    <x v="2"/>
    <n v="0.12"/>
    <s v="Unwin, Chris"/>
    <s v="TCN"/>
    <x v="152"/>
    <x v="0"/>
    <x v="5"/>
  </r>
  <r>
    <n v="554961"/>
    <s v="Benn, Alice"/>
    <s v="TCN-RLF11"/>
    <s v="JPG10"/>
    <x v="5"/>
    <x v="2"/>
    <n v="0.3"/>
    <s v="Unwin, Chris"/>
    <s v="TCN"/>
    <x v="152"/>
    <x v="0"/>
    <x v="5"/>
  </r>
  <r>
    <n v="554961"/>
    <s v="Benn, Alice"/>
    <s v="TCN-RLF11"/>
    <s v="JPG10"/>
    <x v="6"/>
    <x v="2"/>
    <n v="1.1299999999999999"/>
    <s v="Unwin, Chris"/>
    <s v="TCN"/>
    <x v="152"/>
    <x v="0"/>
    <x v="5"/>
  </r>
  <r>
    <n v="554961"/>
    <s v="Benn, Alice"/>
    <s v="TCN-RLF11"/>
    <s v="JPG10"/>
    <x v="7"/>
    <x v="2"/>
    <n v="0.03"/>
    <s v="Unwin, Chris"/>
    <s v="TCN"/>
    <x v="152"/>
    <x v="0"/>
    <x v="5"/>
  </r>
  <r>
    <n v="554961"/>
    <s v="Benn, Alice"/>
    <s v="TCN-RLF11"/>
    <s v="JPG10"/>
    <x v="12"/>
    <x v="2"/>
    <n v="0.38"/>
    <s v="Unwin, Chris"/>
    <s v="TCN"/>
    <x v="152"/>
    <x v="0"/>
    <x v="5"/>
  </r>
  <r>
    <n v="554961"/>
    <s v="Benn, Alice"/>
    <s v="TCN-RLF11"/>
    <s v="JPG10"/>
    <x v="22"/>
    <x v="2"/>
    <n v="0.42"/>
    <s v="Unwin, Chris"/>
    <s v="TCN"/>
    <x v="152"/>
    <x v="0"/>
    <x v="5"/>
  </r>
  <r>
    <n v="554961"/>
    <s v="Benn, Alice"/>
    <s v="TCN-RLF11"/>
    <s v="JPG10"/>
    <x v="15"/>
    <x v="2"/>
    <n v="0.13"/>
    <s v="Unwin, Chris"/>
    <s v="TCN"/>
    <x v="152"/>
    <x v="0"/>
    <x v="5"/>
  </r>
  <r>
    <n v="554963"/>
    <s v="Akubia, Glenn-Hayes"/>
    <s v="TCN-QSI12"/>
    <s v="JPG10"/>
    <x v="2"/>
    <x v="2"/>
    <n v="1.52"/>
    <s v="Hiuser, Josh"/>
    <s v="TCN"/>
    <x v="69"/>
    <x v="0"/>
    <x v="3"/>
  </r>
  <r>
    <n v="554983"/>
    <s v="Sydor, Leslie"/>
    <s v="TCN-RBC16"/>
    <s v="JPG10"/>
    <x v="1"/>
    <x v="1"/>
    <n v="8"/>
    <s v="Peacock, Bert"/>
    <s v="TCN"/>
    <x v="72"/>
    <x v="0"/>
    <x v="15"/>
  </r>
  <r>
    <n v="554987"/>
    <s v="Runstedler, Jacob"/>
    <s v="TCN-RGC11"/>
    <s v="JPG10"/>
    <x v="1"/>
    <x v="2"/>
    <n v="0.67"/>
    <s v="Kragelj, Keven"/>
    <s v="TCN"/>
    <x v="56"/>
    <x v="0"/>
    <x v="16"/>
  </r>
  <r>
    <n v="554988"/>
    <s v="Reeves, Brandon"/>
    <s v="TCN-RTD11"/>
    <s v="JPG10"/>
    <x v="6"/>
    <x v="0"/>
    <n v="0.1"/>
    <s v="De Sa, Sandra"/>
    <s v="TCN"/>
    <x v="78"/>
    <x v="0"/>
    <x v="1"/>
  </r>
  <r>
    <n v="554992"/>
    <s v="Keshishian, Mher"/>
    <s v="TCN-RGA12"/>
    <s v="JPG10"/>
    <x v="1"/>
    <x v="1"/>
    <n v="8"/>
    <s v="Schlueter, Jeremy"/>
    <s v="TCN"/>
    <x v="89"/>
    <x v="0"/>
    <x v="16"/>
  </r>
  <r>
    <n v="554992"/>
    <s v="Keshishian, Mher"/>
    <s v="TCN-RGA12"/>
    <s v="JPG10"/>
    <x v="3"/>
    <x v="1"/>
    <n v="8"/>
    <s v="Schlueter, Jeremy"/>
    <s v="TCN"/>
    <x v="89"/>
    <x v="0"/>
    <x v="16"/>
  </r>
  <r>
    <n v="554992"/>
    <s v="Keshishian, Mher"/>
    <s v="TCN-RGA12"/>
    <s v="JPG10"/>
    <x v="4"/>
    <x v="1"/>
    <n v="8"/>
    <s v="Schlueter, Jeremy"/>
    <s v="TCN"/>
    <x v="89"/>
    <x v="0"/>
    <x v="16"/>
  </r>
  <r>
    <n v="554992"/>
    <s v="Keshishian, Mher"/>
    <s v="TCN-RGA12"/>
    <s v="JPG10"/>
    <x v="2"/>
    <x v="1"/>
    <n v="8"/>
    <s v="Schlueter, Jeremy"/>
    <s v="TCN"/>
    <x v="89"/>
    <x v="0"/>
    <x v="16"/>
  </r>
  <r>
    <n v="554992"/>
    <s v="Keshishian, Mher"/>
    <s v="TCN-RGA12"/>
    <s v="JPG10"/>
    <x v="12"/>
    <x v="2"/>
    <n v="0.08"/>
    <s v="Schlueter, Jeremy"/>
    <s v="TCN"/>
    <x v="89"/>
    <x v="0"/>
    <x v="16"/>
  </r>
  <r>
    <n v="554992"/>
    <s v="Keshishian, Mher"/>
    <s v="TCN-RGA12"/>
    <s v="JPG10"/>
    <x v="9"/>
    <x v="2"/>
    <n v="0.5"/>
    <s v="Schlueter, Jeremy"/>
    <s v="TCN"/>
    <x v="89"/>
    <x v="0"/>
    <x v="16"/>
  </r>
  <r>
    <n v="555071"/>
    <s v="Delion, Nicole"/>
    <s v="TCN-RTB12"/>
    <s v="JPG10"/>
    <x v="1"/>
    <x v="0"/>
    <n v="0.27"/>
    <s v="Wilberforce, Ted"/>
    <s v="TCN"/>
    <x v="240"/>
    <x v="0"/>
    <x v="1"/>
  </r>
  <r>
    <n v="555071"/>
    <s v="Delion, Nicole"/>
    <s v="TCN-RTB12"/>
    <s v="JPG10"/>
    <x v="6"/>
    <x v="0"/>
    <n v="0.02"/>
    <s v="Wilberforce, Ted"/>
    <s v="TCN"/>
    <x v="240"/>
    <x v="0"/>
    <x v="1"/>
  </r>
  <r>
    <n v="555071"/>
    <s v="Delion, Nicole"/>
    <s v="TCN-RTB12"/>
    <s v="JPG10"/>
    <x v="9"/>
    <x v="0"/>
    <n v="0.2"/>
    <s v="Wilberforce, Ted"/>
    <s v="TCN"/>
    <x v="240"/>
    <x v="0"/>
    <x v="1"/>
  </r>
  <r>
    <n v="555599"/>
    <s v="Cormack, Jason"/>
    <s v="TCN-RBA18"/>
    <s v="JPG10"/>
    <x v="2"/>
    <x v="2"/>
    <n v="1.45"/>
    <s v="Hanscom, Jeffrey"/>
    <s v="TCN"/>
    <x v="100"/>
    <x v="0"/>
    <x v="18"/>
  </r>
  <r>
    <n v="555604"/>
    <s v="Carson, Matthew"/>
    <s v="TCN-RGA11"/>
    <s v="JPG10"/>
    <x v="1"/>
    <x v="2"/>
    <n v="0.67"/>
    <s v="Miller, Shayne"/>
    <s v="TCN"/>
    <x v="108"/>
    <x v="0"/>
    <x v="16"/>
  </r>
  <r>
    <n v="555608"/>
    <s v="Bruni, Alexandra"/>
    <s v="TCN-RST12"/>
    <s v="JPG10"/>
    <x v="2"/>
    <x v="0"/>
    <n v="1.6"/>
    <s v="Jankovics, Ella"/>
    <s v="TCN"/>
    <x v="326"/>
    <x v="0"/>
    <x v="8"/>
  </r>
  <r>
    <n v="555608"/>
    <s v="Bruni, Alexandra"/>
    <s v="TCN-RST12"/>
    <s v="JPG10"/>
    <x v="5"/>
    <x v="1"/>
    <n v="0.88"/>
    <s v="Jankovics, Ella"/>
    <s v="TCN"/>
    <x v="326"/>
    <x v="0"/>
    <x v="8"/>
  </r>
  <r>
    <n v="555608"/>
    <s v="Bruni, Alexandra"/>
    <s v="TCN-RST12"/>
    <s v="JPG10"/>
    <x v="6"/>
    <x v="1"/>
    <n v="8"/>
    <s v="Jankovics, Ella"/>
    <s v="TCN"/>
    <x v="326"/>
    <x v="0"/>
    <x v="8"/>
  </r>
  <r>
    <n v="555608"/>
    <s v="Bruni, Alexandra"/>
    <s v="TCN-RST12"/>
    <s v="JPG10"/>
    <x v="7"/>
    <x v="1"/>
    <n v="8"/>
    <s v="Jankovics, Ella"/>
    <s v="TCN"/>
    <x v="326"/>
    <x v="0"/>
    <x v="8"/>
  </r>
  <r>
    <n v="555608"/>
    <s v="Bruni, Alexandra"/>
    <s v="TCN-RST12"/>
    <s v="JPG10"/>
    <x v="8"/>
    <x v="1"/>
    <n v="8"/>
    <s v="Jankovics, Ella"/>
    <s v="TCN"/>
    <x v="326"/>
    <x v="0"/>
    <x v="8"/>
  </r>
  <r>
    <n v="233366"/>
    <s v="Dorie, Jeff"/>
    <s v="TCN-RMA20"/>
    <s v="JPG21"/>
    <x v="17"/>
    <x v="1"/>
    <n v="8"/>
    <s v="Siddiqui, Imran"/>
    <s v="TCN"/>
    <x v="163"/>
    <x v="1"/>
    <x v="6"/>
  </r>
  <r>
    <n v="555644"/>
    <s v="Zajac, Malgorzata"/>
    <s v="TCN-RTA12"/>
    <s v="JPG10"/>
    <x v="1"/>
    <x v="0"/>
    <n v="0.12"/>
    <s v="Truong, Phat"/>
    <s v="TCN"/>
    <x v="355"/>
    <x v="0"/>
    <x v="1"/>
  </r>
  <r>
    <n v="555644"/>
    <s v="Zajac, Malgorzata"/>
    <s v="TCN-RTA12"/>
    <s v="JPG10"/>
    <x v="2"/>
    <x v="0"/>
    <n v="0.33"/>
    <s v="Truong, Phat"/>
    <s v="TCN"/>
    <x v="355"/>
    <x v="0"/>
    <x v="1"/>
  </r>
  <r>
    <n v="555644"/>
    <s v="Zajac, Malgorzata"/>
    <s v="TCN-RTA12"/>
    <s v="JPG10"/>
    <x v="10"/>
    <x v="0"/>
    <n v="3.18"/>
    <s v="Truong, Phat"/>
    <s v="TCN"/>
    <x v="355"/>
    <x v="0"/>
    <x v="1"/>
  </r>
  <r>
    <n v="555644"/>
    <s v="Zajac, Malgorzata"/>
    <s v="TCN-RTA12"/>
    <s v="JPG10"/>
    <x v="12"/>
    <x v="0"/>
    <n v="0.18"/>
    <s v="Truong, Phat"/>
    <s v="TCN"/>
    <x v="355"/>
    <x v="0"/>
    <x v="1"/>
  </r>
  <r>
    <n v="555645"/>
    <s v="Xurieb, Lawrence"/>
    <s v="TCN-RST12"/>
    <s v="JPG10"/>
    <x v="2"/>
    <x v="0"/>
    <n v="1.58"/>
    <s v="Jankovics, Ella"/>
    <s v="TCN"/>
    <x v="326"/>
    <x v="0"/>
    <x v="8"/>
  </r>
  <r>
    <n v="233589"/>
    <s v="Ruston, Craig"/>
    <s v="TCN-QAS13"/>
    <s v="JPG22"/>
    <x v="17"/>
    <x v="1"/>
    <n v="8"/>
    <s v="Lagrange, Enrico"/>
    <s v="TCN"/>
    <x v="35"/>
    <x v="1"/>
    <x v="2"/>
  </r>
  <r>
    <n v="555645"/>
    <s v="Xurieb, Lawrence"/>
    <s v="TCN-RST12"/>
    <s v="JPG10"/>
    <x v="18"/>
    <x v="1"/>
    <n v="8"/>
    <s v="Jankovics, Ella"/>
    <s v="TCN"/>
    <x v="326"/>
    <x v="0"/>
    <x v="8"/>
  </r>
  <r>
    <n v="555648"/>
    <s v="Swan, Samuel"/>
    <s v="TCN-RSI12"/>
    <s v="JPG10"/>
    <x v="2"/>
    <x v="2"/>
    <n v="1.67"/>
    <s v="Tremblay, Joshua"/>
    <s v="TCN"/>
    <x v="352"/>
    <x v="0"/>
    <x v="8"/>
  </r>
  <r>
    <n v="555648"/>
    <s v="Swan, Samuel"/>
    <s v="TCN-RSI12"/>
    <s v="JPG10"/>
    <x v="14"/>
    <x v="1"/>
    <n v="8"/>
    <s v="Tremblay, Joshua"/>
    <s v="TCN"/>
    <x v="352"/>
    <x v="0"/>
    <x v="8"/>
  </r>
  <r>
    <n v="555648"/>
    <s v="Swan, Samuel"/>
    <s v="TCN-RSI12"/>
    <s v="JPG10"/>
    <x v="16"/>
    <x v="1"/>
    <n v="8"/>
    <s v="Tremblay, Joshua"/>
    <s v="TCN"/>
    <x v="352"/>
    <x v="0"/>
    <x v="8"/>
  </r>
  <r>
    <n v="555648"/>
    <s v="Swan, Samuel"/>
    <s v="TCN-RSI12"/>
    <s v="JPG10"/>
    <x v="21"/>
    <x v="1"/>
    <n v="8"/>
    <s v="Tremblay, Joshua"/>
    <s v="TCN"/>
    <x v="352"/>
    <x v="0"/>
    <x v="8"/>
  </r>
  <r>
    <n v="555648"/>
    <s v="Swan, Samuel"/>
    <s v="TCN-RSI12"/>
    <s v="JPG10"/>
    <x v="9"/>
    <x v="1"/>
    <n v="8"/>
    <s v="Tremblay, Joshua"/>
    <s v="TCN"/>
    <x v="352"/>
    <x v="0"/>
    <x v="8"/>
  </r>
  <r>
    <n v="555654"/>
    <s v="Leclair, Trent"/>
    <s v="TCN-RJN12"/>
    <s v="JPG10"/>
    <x v="1"/>
    <x v="2"/>
    <n v="2.0499999999999998"/>
    <s v="Turner, Jason"/>
    <s v="TCN"/>
    <x v="155"/>
    <x v="0"/>
    <x v="2"/>
  </r>
  <r>
    <n v="555654"/>
    <s v="Leclair, Trent"/>
    <s v="TCN-RJN12"/>
    <s v="JPG10"/>
    <x v="2"/>
    <x v="2"/>
    <n v="1.4"/>
    <s v="Turner, Jason"/>
    <s v="TCN"/>
    <x v="155"/>
    <x v="0"/>
    <x v="2"/>
  </r>
  <r>
    <n v="555654"/>
    <s v="Leclair, Trent"/>
    <s v="TCN-RJN12"/>
    <s v="JPG10"/>
    <x v="6"/>
    <x v="2"/>
    <n v="0.23"/>
    <s v="Turner, Jason"/>
    <s v="TCN"/>
    <x v="155"/>
    <x v="0"/>
    <x v="2"/>
  </r>
  <r>
    <n v="235980"/>
    <s v="Goodbrand, Jeff"/>
    <s v="TCN-RSZ11"/>
    <s v="JPG21"/>
    <x v="17"/>
    <x v="1"/>
    <n v="8"/>
    <s v="Sills, Jeff"/>
    <s v="TCN"/>
    <x v="237"/>
    <x v="1"/>
    <x v="8"/>
  </r>
  <r>
    <n v="555654"/>
    <s v="Leclair, Trent"/>
    <s v="TCN-RJN12"/>
    <s v="JPG10"/>
    <x v="18"/>
    <x v="2"/>
    <n v="0.45"/>
    <s v="Turner, Jason"/>
    <s v="TCN"/>
    <x v="155"/>
    <x v="0"/>
    <x v="2"/>
  </r>
  <r>
    <n v="555654"/>
    <s v="Leclair, Trent"/>
    <s v="TCN-RJN12"/>
    <s v="JPG10"/>
    <x v="11"/>
    <x v="1"/>
    <n v="8"/>
    <s v="Turner, Jason"/>
    <s v="TCN"/>
    <x v="155"/>
    <x v="0"/>
    <x v="2"/>
  </r>
  <r>
    <n v="555654"/>
    <s v="Leclair, Trent"/>
    <s v="TCN-RJN12"/>
    <s v="JPG10"/>
    <x v="12"/>
    <x v="1"/>
    <n v="8"/>
    <s v="Turner, Jason"/>
    <s v="TCN"/>
    <x v="155"/>
    <x v="0"/>
    <x v="2"/>
  </r>
  <r>
    <n v="555654"/>
    <s v="Leclair, Trent"/>
    <s v="TCN-RJN12"/>
    <s v="JPG10"/>
    <x v="9"/>
    <x v="0"/>
    <n v="0.33"/>
    <s v="Turner, Jason"/>
    <s v="TCN"/>
    <x v="155"/>
    <x v="0"/>
    <x v="2"/>
  </r>
  <r>
    <n v="555684"/>
    <s v="Hussain, Mike"/>
    <s v="TCN-RTD12"/>
    <s v="JPG10"/>
    <x v="1"/>
    <x v="0"/>
    <n v="0.05"/>
    <s v="McClung, Eric"/>
    <s v="TCN"/>
    <x v="359"/>
    <x v="0"/>
    <x v="1"/>
  </r>
  <r>
    <n v="555684"/>
    <s v="Hussain, Mike"/>
    <s v="TCN-RTD12"/>
    <s v="JPG10"/>
    <x v="2"/>
    <x v="0"/>
    <n v="0.75"/>
    <s v="McClung, Eric"/>
    <s v="TCN"/>
    <x v="359"/>
    <x v="0"/>
    <x v="1"/>
  </r>
  <r>
    <n v="555685"/>
    <s v="Gray, Andrew"/>
    <s v="TCN-RGA12"/>
    <s v="JPG10"/>
    <x v="12"/>
    <x v="2"/>
    <n v="0.05"/>
    <s v="Schlueter, Jeremy"/>
    <s v="TCN"/>
    <x v="89"/>
    <x v="0"/>
    <x v="16"/>
  </r>
  <r>
    <n v="555685"/>
    <s v="Gray, Andrew"/>
    <s v="TCN-RGA12"/>
    <s v="JPG10"/>
    <x v="9"/>
    <x v="2"/>
    <n v="0.47"/>
    <s v="Schlueter, Jeremy"/>
    <s v="TCN"/>
    <x v="89"/>
    <x v="0"/>
    <x v="16"/>
  </r>
  <r>
    <n v="555687"/>
    <s v="Frank, Holly"/>
    <s v="TCN-RTA11"/>
    <s v="JPG10"/>
    <x v="12"/>
    <x v="0"/>
    <n v="0.23"/>
    <s v="Cochrane, Curtis"/>
    <s v="TCN"/>
    <x v="290"/>
    <x v="0"/>
    <x v="1"/>
  </r>
  <r>
    <n v="555687"/>
    <s v="Frank, Holly"/>
    <s v="TCN-RTA11"/>
    <s v="JPG10"/>
    <x v="14"/>
    <x v="0"/>
    <n v="8"/>
    <s v="Cochrane, Curtis"/>
    <s v="TCN"/>
    <x v="290"/>
    <x v="0"/>
    <x v="1"/>
  </r>
  <r>
    <n v="555687"/>
    <s v="Frank, Holly"/>
    <s v="TCN-RTA11"/>
    <s v="JPG10"/>
    <x v="9"/>
    <x v="0"/>
    <n v="0.15"/>
    <s v="Cochrane, Curtis"/>
    <s v="TCN"/>
    <x v="290"/>
    <x v="0"/>
    <x v="1"/>
  </r>
  <r>
    <n v="555690"/>
    <s v="David, Kyle"/>
    <s v="TCN-RJU11"/>
    <s v="JPG10"/>
    <x v="1"/>
    <x v="0"/>
    <n v="0.63"/>
    <s v="Dragun, John"/>
    <s v="TCN"/>
    <x v="198"/>
    <x v="0"/>
    <x v="4"/>
  </r>
  <r>
    <n v="555806"/>
    <s v="O'Connell, Jonathan"/>
    <s v="TCN-RFN11"/>
    <s v="JPG10"/>
    <x v="3"/>
    <x v="2"/>
    <n v="1.57"/>
    <s v="Sharpe, Baron"/>
    <s v="TCN"/>
    <x v="99"/>
    <x v="0"/>
    <x v="2"/>
  </r>
  <r>
    <n v="555806"/>
    <s v="O'Connell, Jonathan"/>
    <s v="TCN-RFN11"/>
    <s v="JPG10"/>
    <x v="4"/>
    <x v="2"/>
    <n v="0.85"/>
    <s v="Sharpe, Baron"/>
    <s v="TCN"/>
    <x v="99"/>
    <x v="0"/>
    <x v="2"/>
  </r>
  <r>
    <n v="555919"/>
    <s v="Todd, Gordie"/>
    <s v="TCN-NWA22"/>
    <s v="JPG10"/>
    <x v="1"/>
    <x v="2"/>
    <n v="0.5"/>
    <s v="Cabral, Terry"/>
    <s v="TCN"/>
    <x v="90"/>
    <x v="1"/>
    <x v="2"/>
  </r>
  <r>
    <n v="555919"/>
    <s v="Todd, Gordie"/>
    <s v="TCN-NWA22"/>
    <s v="JPG10"/>
    <x v="11"/>
    <x v="2"/>
    <n v="2"/>
    <s v="Cabral, Terry"/>
    <s v="TCN"/>
    <x v="90"/>
    <x v="1"/>
    <x v="2"/>
  </r>
  <r>
    <n v="555919"/>
    <s v="Todd, Gordie"/>
    <s v="TCN-NWA22"/>
    <s v="JPG10"/>
    <x v="9"/>
    <x v="0"/>
    <n v="4.07"/>
    <s v="Cabral, Terry"/>
    <s v="TCN"/>
    <x v="90"/>
    <x v="1"/>
    <x v="2"/>
  </r>
  <r>
    <n v="555930"/>
    <s v="Kuhl, Kerri-Lynn"/>
    <s v="TCN-RDC12"/>
    <s v="JPG10"/>
    <x v="7"/>
    <x v="1"/>
    <n v="3.77"/>
    <s v="Scott, Cory"/>
    <s v="TCN"/>
    <x v="209"/>
    <x v="0"/>
    <x v="0"/>
  </r>
  <r>
    <n v="555930"/>
    <s v="Kuhl, Kerri-Lynn"/>
    <s v="TCN-RDC12"/>
    <s v="JPG10"/>
    <x v="8"/>
    <x v="1"/>
    <n v="8"/>
    <s v="Scott, Cory"/>
    <s v="TCN"/>
    <x v="209"/>
    <x v="0"/>
    <x v="0"/>
  </r>
  <r>
    <n v="246786"/>
    <s v="Barona, Paulo"/>
    <s v="TCN-NWA21"/>
    <s v="JPG22"/>
    <x v="17"/>
    <x v="1"/>
    <n v="8"/>
    <s v="Pasek, Wesley"/>
    <s v="TCN"/>
    <x v="7"/>
    <x v="1"/>
    <x v="2"/>
  </r>
  <r>
    <n v="555930"/>
    <s v="Kuhl, Kerri-Lynn"/>
    <s v="TCN-RDC12"/>
    <s v="JPG10"/>
    <x v="18"/>
    <x v="1"/>
    <n v="8"/>
    <s v="Scott, Cory"/>
    <s v="TCN"/>
    <x v="209"/>
    <x v="0"/>
    <x v="0"/>
  </r>
  <r>
    <n v="555930"/>
    <s v="Kuhl, Kerri-Lynn"/>
    <s v="TCN-RDC12"/>
    <s v="JPG10"/>
    <x v="10"/>
    <x v="0"/>
    <n v="7.53"/>
    <s v="Scott, Cory"/>
    <s v="TCN"/>
    <x v="209"/>
    <x v="0"/>
    <x v="0"/>
  </r>
  <r>
    <n v="555931"/>
    <s v="Joshy, Ben"/>
    <s v="TCN-RJB12"/>
    <s v="JPG10"/>
    <x v="12"/>
    <x v="2"/>
    <n v="7.0000000000000007E-2"/>
    <s v="Richards, Trevor"/>
    <s v="TCN"/>
    <x v="11"/>
    <x v="0"/>
    <x v="4"/>
  </r>
  <r>
    <n v="555931"/>
    <s v="Joshy, Ben"/>
    <s v="TCN-RJB12"/>
    <s v="JPG10"/>
    <x v="9"/>
    <x v="2"/>
    <n v="0.5"/>
    <s v="Richards, Trevor"/>
    <s v="TCN"/>
    <x v="11"/>
    <x v="0"/>
    <x v="4"/>
  </r>
  <r>
    <n v="555933"/>
    <s v="Hubercheck, Serena"/>
    <s v="TCN-RGA12"/>
    <s v="JPG10"/>
    <x v="14"/>
    <x v="1"/>
    <n v="8"/>
    <s v="Schlueter, Jeremy"/>
    <s v="TCN"/>
    <x v="89"/>
    <x v="0"/>
    <x v="16"/>
  </r>
  <r>
    <n v="555933"/>
    <s v="Hubercheck, Serena"/>
    <s v="TCN-RGA12"/>
    <s v="JPG10"/>
    <x v="16"/>
    <x v="1"/>
    <n v="8"/>
    <s v="Schlueter, Jeremy"/>
    <s v="TCN"/>
    <x v="89"/>
    <x v="0"/>
    <x v="16"/>
  </r>
  <r>
    <n v="555933"/>
    <s v="Hubercheck, Serena"/>
    <s v="TCN-RGA12"/>
    <s v="JPG10"/>
    <x v="21"/>
    <x v="1"/>
    <n v="8"/>
    <s v="Schlueter, Jeremy"/>
    <s v="TCN"/>
    <x v="89"/>
    <x v="0"/>
    <x v="16"/>
  </r>
  <r>
    <n v="555933"/>
    <s v="Hubercheck, Serena"/>
    <s v="TCN-RGA12"/>
    <s v="JPG10"/>
    <x v="9"/>
    <x v="1"/>
    <n v="8"/>
    <s v="Schlueter, Jeremy"/>
    <s v="TCN"/>
    <x v="89"/>
    <x v="0"/>
    <x v="16"/>
  </r>
  <r>
    <n v="555935"/>
    <s v="Espinosa, Errol"/>
    <s v="TCN-RJN11"/>
    <s v="JPG10"/>
    <x v="1"/>
    <x v="0"/>
    <n v="1.63"/>
    <s v="Gaskell, Todd"/>
    <s v="TCN"/>
    <x v="26"/>
    <x v="0"/>
    <x v="2"/>
  </r>
  <r>
    <n v="555935"/>
    <s v="Espinosa, Errol"/>
    <s v="TCN-RJN11"/>
    <s v="JPG10"/>
    <x v="3"/>
    <x v="2"/>
    <n v="1.72"/>
    <s v="Gaskell, Todd"/>
    <s v="TCN"/>
    <x v="26"/>
    <x v="0"/>
    <x v="2"/>
  </r>
  <r>
    <n v="555935"/>
    <s v="Espinosa, Errol"/>
    <s v="TCN-RJN11"/>
    <s v="JPG10"/>
    <x v="4"/>
    <x v="2"/>
    <n v="1.7"/>
    <s v="Gaskell, Todd"/>
    <s v="TCN"/>
    <x v="26"/>
    <x v="0"/>
    <x v="2"/>
  </r>
  <r>
    <n v="555935"/>
    <s v="Espinosa, Errol"/>
    <s v="TCN-RJN11"/>
    <s v="JPG10"/>
    <x v="2"/>
    <x v="2"/>
    <n v="1.83"/>
    <s v="Gaskell, Todd"/>
    <s v="TCN"/>
    <x v="26"/>
    <x v="0"/>
    <x v="2"/>
  </r>
  <r>
    <n v="248258"/>
    <s v="VanGassen, Jason"/>
    <s v="TCN-RSP75"/>
    <s v="JPG21"/>
    <x v="17"/>
    <x v="1"/>
    <n v="8"/>
    <s v="Harrington, David"/>
    <s v="TCN"/>
    <x v="308"/>
    <x v="1"/>
    <x v="2"/>
  </r>
  <r>
    <n v="555935"/>
    <s v="Espinosa, Errol"/>
    <s v="TCN-RJN11"/>
    <s v="JPG10"/>
    <x v="18"/>
    <x v="0"/>
    <n v="1.7"/>
    <s v="Gaskell, Todd"/>
    <s v="TCN"/>
    <x v="26"/>
    <x v="0"/>
    <x v="2"/>
  </r>
  <r>
    <n v="555939"/>
    <s v="Cox, Joseph"/>
    <s v="TCN-RGA12"/>
    <s v="JPG10"/>
    <x v="12"/>
    <x v="2"/>
    <n v="0.05"/>
    <s v="Schlueter, Jeremy"/>
    <s v="TCN"/>
    <x v="89"/>
    <x v="0"/>
    <x v="16"/>
  </r>
  <r>
    <n v="555940"/>
    <s v="Cortez, Jon Paul"/>
    <s v="TCN-RDB12"/>
    <s v="JPG10"/>
    <x v="7"/>
    <x v="1"/>
    <n v="8"/>
    <s v="Danby, Mark"/>
    <s v="TCN"/>
    <x v="302"/>
    <x v="0"/>
    <x v="0"/>
  </r>
  <r>
    <n v="555940"/>
    <s v="Cortez, Jon Paul"/>
    <s v="TCN-RDB12"/>
    <s v="JPG10"/>
    <x v="8"/>
    <x v="1"/>
    <n v="8"/>
    <s v="Danby, Mark"/>
    <s v="TCN"/>
    <x v="302"/>
    <x v="0"/>
    <x v="0"/>
  </r>
  <r>
    <n v="249116"/>
    <s v="Hoffman, Crystal"/>
    <s v="TCN-NCB22"/>
    <s v="JPG22"/>
    <x v="17"/>
    <x v="1"/>
    <n v="8"/>
    <s v="Dinsmore, Steve"/>
    <s v="TCN"/>
    <x v="62"/>
    <x v="1"/>
    <x v="2"/>
  </r>
  <r>
    <n v="555940"/>
    <s v="Cortez, Jon Paul"/>
    <s v="TCN-RDB12"/>
    <s v="JPG10"/>
    <x v="18"/>
    <x v="1"/>
    <n v="8"/>
    <s v="Danby, Mark"/>
    <s v="TCN"/>
    <x v="302"/>
    <x v="0"/>
    <x v="0"/>
  </r>
  <r>
    <n v="555944"/>
    <s v="Blom, Brody"/>
    <s v="TCN-RGC12"/>
    <s v="JPG10"/>
    <x v="12"/>
    <x v="2"/>
    <n v="0.08"/>
    <s v="Ellis, Michael"/>
    <s v="TCN"/>
    <x v="112"/>
    <x v="0"/>
    <x v="16"/>
  </r>
  <r>
    <n v="555944"/>
    <s v="Blom, Brody"/>
    <s v="TCN-RGC12"/>
    <s v="JPG10"/>
    <x v="9"/>
    <x v="2"/>
    <n v="0.5"/>
    <s v="Ellis, Michael"/>
    <s v="TCN"/>
    <x v="112"/>
    <x v="0"/>
    <x v="16"/>
  </r>
  <r>
    <n v="555946"/>
    <s v="Artillaga, Victor Carlo"/>
    <s v="TCN-RSQ12"/>
    <s v="JPG10"/>
    <x v="1"/>
    <x v="1"/>
    <n v="8"/>
    <s v="Gibson, Stephen"/>
    <s v="TCN"/>
    <x v="300"/>
    <x v="0"/>
    <x v="8"/>
  </r>
  <r>
    <n v="555968"/>
    <s v="Verhoeven, Rachel"/>
    <s v="TCN-RGC11"/>
    <s v="JPG10"/>
    <x v="5"/>
    <x v="1"/>
    <n v="8"/>
    <s v="Beddow, Douglas"/>
    <s v="TCN"/>
    <x v="56"/>
    <x v="0"/>
    <x v="16"/>
  </r>
  <r>
    <n v="555988"/>
    <s v="Lincoln, Steven"/>
    <s v="TCN-RJB11"/>
    <s v="JPG10"/>
    <x v="1"/>
    <x v="2"/>
    <n v="0.62"/>
    <s v="Wong, Kum"/>
    <s v="TCN"/>
    <x v="197"/>
    <x v="0"/>
    <x v="4"/>
  </r>
  <r>
    <n v="555988"/>
    <s v="Lincoln, Steven"/>
    <s v="TCN-RJB11"/>
    <s v="JPG10"/>
    <x v="6"/>
    <x v="2"/>
    <n v="0.05"/>
    <s v="Wong, Kum"/>
    <s v="TCN"/>
    <x v="197"/>
    <x v="0"/>
    <x v="4"/>
  </r>
  <r>
    <n v="555989"/>
    <s v="Devine, Jena"/>
    <s v="TCN-RMK11"/>
    <s v="JPG10"/>
    <x v="1"/>
    <x v="2"/>
    <n v="0.18"/>
    <s v="Brock, Frank"/>
    <s v="TCN"/>
    <x v="318"/>
    <x v="0"/>
    <x v="6"/>
  </r>
  <r>
    <n v="555989"/>
    <s v="Devine, Jena"/>
    <s v="TCN-RMK11"/>
    <s v="JPG10"/>
    <x v="2"/>
    <x v="2"/>
    <n v="0.2"/>
    <s v="Brock, Frank"/>
    <s v="TCN"/>
    <x v="318"/>
    <x v="0"/>
    <x v="6"/>
  </r>
  <r>
    <n v="555989"/>
    <s v="Devine, Jena"/>
    <s v="TCN-RMK11"/>
    <s v="JPG10"/>
    <x v="9"/>
    <x v="1"/>
    <n v="8"/>
    <s v="Brock, Frank"/>
    <s v="TCN"/>
    <x v="318"/>
    <x v="0"/>
    <x v="6"/>
  </r>
  <r>
    <n v="556114"/>
    <s v="Evoy, Kristofer"/>
    <s v="TCN-RGC11"/>
    <s v="JPG10"/>
    <x v="1"/>
    <x v="2"/>
    <n v="0.6"/>
    <s v="Kragelj, Keven"/>
    <s v="TCN"/>
    <x v="56"/>
    <x v="0"/>
    <x v="16"/>
  </r>
  <r>
    <n v="556115"/>
    <s v="Cathcart, James"/>
    <s v="TCN-NBA22"/>
    <s v="JPG10"/>
    <x v="10"/>
    <x v="0"/>
    <n v="0.5"/>
    <s v="LeClair, Mark"/>
    <s v="TCN"/>
    <x v="53"/>
    <x v="1"/>
    <x v="2"/>
  </r>
  <r>
    <n v="556186"/>
    <s v="Agostinho, Vania"/>
    <s v="TCN-RTA12"/>
    <s v="JPG10"/>
    <x v="1"/>
    <x v="0"/>
    <n v="0.08"/>
    <s v="Truong, Phat"/>
    <s v="TCN"/>
    <x v="355"/>
    <x v="0"/>
    <x v="1"/>
  </r>
  <r>
    <n v="556186"/>
    <s v="Agostinho, Vania"/>
    <s v="TCN-RTA12"/>
    <s v="JPG10"/>
    <x v="2"/>
    <x v="0"/>
    <n v="0.78"/>
    <s v="Truong, Phat"/>
    <s v="TCN"/>
    <x v="355"/>
    <x v="0"/>
    <x v="1"/>
  </r>
  <r>
    <n v="556186"/>
    <s v="Agostinho, Vania"/>
    <s v="TCN-RTA12"/>
    <s v="JPG10"/>
    <x v="6"/>
    <x v="0"/>
    <n v="7.0000000000000007E-2"/>
    <s v="Truong, Phat"/>
    <s v="TCN"/>
    <x v="355"/>
    <x v="0"/>
    <x v="1"/>
  </r>
  <r>
    <n v="556186"/>
    <s v="Agostinho, Vania"/>
    <s v="TCN-RTA12"/>
    <s v="JPG10"/>
    <x v="11"/>
    <x v="0"/>
    <n v="3.27"/>
    <s v="Truong, Phat"/>
    <s v="TCN"/>
    <x v="355"/>
    <x v="0"/>
    <x v="1"/>
  </r>
  <r>
    <n v="556186"/>
    <s v="Agostinho, Vania"/>
    <s v="TCN-RTA12"/>
    <s v="JPG10"/>
    <x v="12"/>
    <x v="0"/>
    <n v="0.47"/>
    <s v="Truong, Phat"/>
    <s v="TCN"/>
    <x v="355"/>
    <x v="0"/>
    <x v="1"/>
  </r>
  <r>
    <n v="556186"/>
    <s v="Agostinho, Vania"/>
    <s v="TCN-RTA12"/>
    <s v="JPG10"/>
    <x v="9"/>
    <x v="0"/>
    <n v="0.02"/>
    <s v="Truong, Phat"/>
    <s v="TCN"/>
    <x v="355"/>
    <x v="0"/>
    <x v="1"/>
  </r>
  <r>
    <n v="556249"/>
    <s v="Thompson, Janelle"/>
    <s v="TCN-RTB11"/>
    <s v="JPG10"/>
    <x v="3"/>
    <x v="1"/>
    <n v="8"/>
    <s v="Wilsher, David"/>
    <s v="TCN"/>
    <x v="160"/>
    <x v="0"/>
    <x v="1"/>
  </r>
  <r>
    <n v="556249"/>
    <s v="Thompson, Janelle"/>
    <s v="TCN-RTB11"/>
    <s v="JPG10"/>
    <x v="4"/>
    <x v="1"/>
    <n v="8"/>
    <s v="Wilsher, David"/>
    <s v="TCN"/>
    <x v="160"/>
    <x v="0"/>
    <x v="1"/>
  </r>
  <r>
    <n v="556249"/>
    <s v="Thompson, Janelle"/>
    <s v="TCN-RTB11"/>
    <s v="JPG10"/>
    <x v="2"/>
    <x v="1"/>
    <n v="8"/>
    <s v="Wilsher, David"/>
    <s v="TCN"/>
    <x v="160"/>
    <x v="0"/>
    <x v="1"/>
  </r>
  <r>
    <n v="556249"/>
    <s v="Thompson, Janelle"/>
    <s v="TCN-RTB11"/>
    <s v="JPG10"/>
    <x v="5"/>
    <x v="1"/>
    <n v="8"/>
    <s v="Wilsher, David"/>
    <s v="TCN"/>
    <x v="160"/>
    <x v="0"/>
    <x v="1"/>
  </r>
  <r>
    <n v="556249"/>
    <s v="Thompson, Janelle"/>
    <s v="TCN-RTB11"/>
    <s v="JPG10"/>
    <x v="6"/>
    <x v="1"/>
    <n v="8"/>
    <s v="Wilsher, David"/>
    <s v="TCN"/>
    <x v="160"/>
    <x v="0"/>
    <x v="1"/>
  </r>
  <r>
    <n v="556251"/>
    <s v="Reyes, Nolan"/>
    <s v="TCN-RSE12"/>
    <s v="JPG10"/>
    <x v="11"/>
    <x v="1"/>
    <n v="8"/>
    <s v="Van Dyk, Jonathan"/>
    <s v="TCN"/>
    <x v="299"/>
    <x v="0"/>
    <x v="8"/>
  </r>
  <r>
    <n v="556251"/>
    <s v="Reyes, Nolan"/>
    <s v="TCN-RSE12"/>
    <s v="JPG10"/>
    <x v="12"/>
    <x v="1"/>
    <n v="8"/>
    <s v="Van Dyk, Jonathan"/>
    <s v="TCN"/>
    <x v="299"/>
    <x v="0"/>
    <x v="8"/>
  </r>
  <r>
    <n v="556253"/>
    <s v="Raghavendra, Avinash"/>
    <s v="TCN-RTA11"/>
    <s v="JPG10"/>
    <x v="7"/>
    <x v="1"/>
    <n v="6.17"/>
    <s v="Cochrane, Curtis"/>
    <s v="TCN"/>
    <x v="290"/>
    <x v="0"/>
    <x v="1"/>
  </r>
  <r>
    <n v="556253"/>
    <s v="Raghavendra, Avinash"/>
    <s v="TCN-RTA11"/>
    <s v="JPG10"/>
    <x v="8"/>
    <x v="1"/>
    <n v="8"/>
    <s v="Cochrane, Curtis"/>
    <s v="TCN"/>
    <x v="290"/>
    <x v="0"/>
    <x v="1"/>
  </r>
  <r>
    <n v="261582"/>
    <s v="Meyer, Mitchell"/>
    <s v="TCN-RKQ11"/>
    <s v="JPG22"/>
    <x v="17"/>
    <x v="1"/>
    <n v="8"/>
    <s v="Armstrong, Aaron"/>
    <s v="TCN"/>
    <x v="364"/>
    <x v="1"/>
    <x v="2"/>
  </r>
  <r>
    <n v="556253"/>
    <s v="Raghavendra, Avinash"/>
    <s v="TCN-RTA11"/>
    <s v="JPG10"/>
    <x v="18"/>
    <x v="1"/>
    <n v="8"/>
    <s v="Cochrane, Curtis"/>
    <s v="TCN"/>
    <x v="290"/>
    <x v="0"/>
    <x v="1"/>
  </r>
  <r>
    <n v="556254"/>
    <s v="Punongbayan, Ferdie"/>
    <s v="TCN-RSU12"/>
    <s v="JPG10"/>
    <x v="2"/>
    <x v="2"/>
    <n v="1.23"/>
    <s v="Waring, Andrea"/>
    <s v="TCN"/>
    <x v="327"/>
    <x v="0"/>
    <x v="8"/>
  </r>
  <r>
    <n v="556256"/>
    <s v="Pawlak, Abagael"/>
    <s v="TCN-RSB12"/>
    <s v="JPG10"/>
    <x v="1"/>
    <x v="1"/>
    <n v="8"/>
    <s v="Young, Jesse"/>
    <s v="TCN"/>
    <x v="311"/>
    <x v="0"/>
    <x v="8"/>
  </r>
  <r>
    <n v="556256"/>
    <s v="Pawlak, Abagael"/>
    <s v="TCN-RSB12"/>
    <s v="JPG10"/>
    <x v="3"/>
    <x v="1"/>
    <n v="8"/>
    <s v="Young, Jesse"/>
    <s v="TCN"/>
    <x v="311"/>
    <x v="0"/>
    <x v="8"/>
  </r>
  <r>
    <n v="556256"/>
    <s v="Pawlak, Abagael"/>
    <s v="TCN-RSB12"/>
    <s v="JPG10"/>
    <x v="4"/>
    <x v="1"/>
    <n v="8"/>
    <s v="Young, Jesse"/>
    <s v="TCN"/>
    <x v="311"/>
    <x v="0"/>
    <x v="8"/>
  </r>
  <r>
    <n v="556256"/>
    <s v="Pawlak, Abagael"/>
    <s v="TCN-RSB12"/>
    <s v="JPG10"/>
    <x v="2"/>
    <x v="1"/>
    <n v="8"/>
    <s v="Young, Jesse"/>
    <s v="TCN"/>
    <x v="311"/>
    <x v="0"/>
    <x v="8"/>
  </r>
  <r>
    <n v="556260"/>
    <s v="Kleinsteuber, Allan"/>
    <s v="TCN-RBC17"/>
    <s v="JPG10"/>
    <x v="1"/>
    <x v="2"/>
    <n v="0.22"/>
    <s v="Schweertman, Kevin"/>
    <s v="TCN"/>
    <x v="154"/>
    <x v="0"/>
    <x v="15"/>
  </r>
  <r>
    <n v="556262"/>
    <s v="Hartsell-Soucy, Christian"/>
    <s v="TCN-RTA12"/>
    <s v="JPG10"/>
    <x v="1"/>
    <x v="0"/>
    <n v="0.15"/>
    <s v="Truong, Phat"/>
    <s v="TCN"/>
    <x v="355"/>
    <x v="0"/>
    <x v="1"/>
  </r>
  <r>
    <n v="556262"/>
    <s v="Hartsell-Soucy, Christian"/>
    <s v="TCN-RTA12"/>
    <s v="JPG10"/>
    <x v="2"/>
    <x v="0"/>
    <n v="0.78"/>
    <s v="Truong, Phat"/>
    <s v="TCN"/>
    <x v="355"/>
    <x v="0"/>
    <x v="1"/>
  </r>
  <r>
    <n v="556262"/>
    <s v="Hartsell-Soucy, Christian"/>
    <s v="TCN-RTA12"/>
    <s v="JPG10"/>
    <x v="12"/>
    <x v="0"/>
    <n v="0.23"/>
    <s v="Truong, Phat"/>
    <s v="TCN"/>
    <x v="355"/>
    <x v="0"/>
    <x v="1"/>
  </r>
  <r>
    <n v="556262"/>
    <s v="Hartsell-Soucy, Christian"/>
    <s v="TCN-RTA12"/>
    <s v="JPG10"/>
    <x v="9"/>
    <x v="0"/>
    <n v="3.92"/>
    <s v="Truong, Phat"/>
    <s v="TCN"/>
    <x v="355"/>
    <x v="0"/>
    <x v="1"/>
  </r>
  <r>
    <n v="556263"/>
    <s v="Graham, Jacqueline"/>
    <s v="TCN-RJK11"/>
    <s v="JPG10"/>
    <x v="1"/>
    <x v="2"/>
    <n v="0.57999999999999996"/>
    <s v="Aldrich, Jeff"/>
    <s v="TCN"/>
    <x v="206"/>
    <x v="0"/>
    <x v="4"/>
  </r>
  <r>
    <n v="556263"/>
    <s v="Graham, Jacqueline"/>
    <s v="TCN-RJK11"/>
    <s v="JPG10"/>
    <x v="11"/>
    <x v="1"/>
    <n v="8"/>
    <s v="Aldrich, Jeff"/>
    <s v="TCN"/>
    <x v="206"/>
    <x v="0"/>
    <x v="4"/>
  </r>
  <r>
    <n v="556263"/>
    <s v="Graham, Jacqueline"/>
    <s v="TCN-RJK11"/>
    <s v="JPG10"/>
    <x v="12"/>
    <x v="1"/>
    <n v="8"/>
    <s v="Aldrich, Jeff"/>
    <s v="TCN"/>
    <x v="206"/>
    <x v="0"/>
    <x v="4"/>
  </r>
  <r>
    <n v="556263"/>
    <s v="Graham, Jacqueline"/>
    <s v="TCN-RJK11"/>
    <s v="JPG10"/>
    <x v="9"/>
    <x v="2"/>
    <n v="0.03"/>
    <s v="Aldrich, Jeff"/>
    <s v="TCN"/>
    <x v="206"/>
    <x v="0"/>
    <x v="4"/>
  </r>
  <r>
    <n v="556264"/>
    <s v="Gooden, Dionne"/>
    <s v="TCN-RBC19"/>
    <s v="JPG10"/>
    <x v="1"/>
    <x v="2"/>
    <n v="0.08"/>
    <s v="Bougram, Ryan"/>
    <s v="TCN"/>
    <x v="192"/>
    <x v="0"/>
    <x v="15"/>
  </r>
  <r>
    <n v="556375"/>
    <s v="Day, Noah"/>
    <s v="TCN-RSI12"/>
    <s v="JPG10"/>
    <x v="2"/>
    <x v="2"/>
    <n v="1.6"/>
    <s v="Tremblay, Joshua"/>
    <s v="TCN"/>
    <x v="352"/>
    <x v="0"/>
    <x v="8"/>
  </r>
  <r>
    <n v="556376"/>
    <s v="Brown, Anthony"/>
    <s v="TCN-RSI12"/>
    <s v="JPG10"/>
    <x v="2"/>
    <x v="2"/>
    <n v="1.6"/>
    <s v="Tremblay, Joshua"/>
    <s v="TCN"/>
    <x v="352"/>
    <x v="0"/>
    <x v="8"/>
  </r>
  <r>
    <n v="556376"/>
    <s v="Brown, Anthony"/>
    <s v="TCN-RSI12"/>
    <s v="JPG10"/>
    <x v="11"/>
    <x v="1"/>
    <n v="8"/>
    <s v="Tremblay, Joshua"/>
    <s v="TCN"/>
    <x v="352"/>
    <x v="0"/>
    <x v="8"/>
  </r>
  <r>
    <n v="556393"/>
    <s v="Sharkey, Michael"/>
    <s v="TCN-RMS12"/>
    <s v="JPG10"/>
    <x v="1"/>
    <x v="0"/>
    <n v="0.48"/>
    <s v="Bowslaugh, Allen"/>
    <s v="TCN"/>
    <x v="347"/>
    <x v="0"/>
    <x v="6"/>
  </r>
  <r>
    <n v="556394"/>
    <s v="Reyes Duarte, Eduardo"/>
    <s v="TCN-RJC12"/>
    <s v="JPG10"/>
    <x v="5"/>
    <x v="1"/>
    <n v="8"/>
    <s v="Quilty, Jason"/>
    <s v="TCN"/>
    <x v="336"/>
    <x v="0"/>
    <x v="4"/>
  </r>
  <r>
    <n v="556394"/>
    <s v="Reyes Duarte, Eduardo"/>
    <s v="TCN-RJC12"/>
    <s v="JPG10"/>
    <x v="6"/>
    <x v="1"/>
    <n v="8"/>
    <s v="Quilty, Jason"/>
    <s v="TCN"/>
    <x v="336"/>
    <x v="0"/>
    <x v="4"/>
  </r>
  <r>
    <n v="556844"/>
    <s v="Cabrera, Leydi"/>
    <s v="TCN-RSU11"/>
    <s v="JPG10"/>
    <x v="6"/>
    <x v="1"/>
    <n v="8"/>
    <s v="Wiles, Eric"/>
    <s v="TCN"/>
    <x v="230"/>
    <x v="0"/>
    <x v="8"/>
  </r>
  <r>
    <n v="556846"/>
    <s v="Bagasbas, Adriane"/>
    <s v="TCN-RSF12"/>
    <s v="JPG10"/>
    <x v="2"/>
    <x v="2"/>
    <n v="1.47"/>
    <s v="Richards, Geoff"/>
    <s v="TCN"/>
    <x v="322"/>
    <x v="0"/>
    <x v="8"/>
  </r>
  <r>
    <n v="556847"/>
    <s v="Adem, Dula"/>
    <s v="TCN-RTC12"/>
    <s v="JPG10"/>
    <x v="1"/>
    <x v="0"/>
    <n v="7.87"/>
    <s v="Reeves, Jennifer"/>
    <s v="TCN"/>
    <x v="1"/>
    <x v="0"/>
    <x v="1"/>
  </r>
  <r>
    <n v="556847"/>
    <s v="Adem, Dula"/>
    <s v="TCN-RTC12"/>
    <s v="JPG10"/>
    <x v="2"/>
    <x v="0"/>
    <n v="1.73"/>
    <s v="Reeves, Jennifer"/>
    <s v="TCN"/>
    <x v="1"/>
    <x v="0"/>
    <x v="1"/>
  </r>
  <r>
    <n v="556847"/>
    <s v="Adem, Dula"/>
    <s v="TCN-RTC12"/>
    <s v="JPG10"/>
    <x v="6"/>
    <x v="0"/>
    <n v="0.02"/>
    <s v="Reeves, Jennifer"/>
    <s v="TCN"/>
    <x v="1"/>
    <x v="0"/>
    <x v="1"/>
  </r>
  <r>
    <n v="556847"/>
    <s v="Adem, Dula"/>
    <s v="TCN-RTC12"/>
    <s v="JPG10"/>
    <x v="12"/>
    <x v="0"/>
    <n v="0.05"/>
    <s v="Reeves, Jennifer"/>
    <s v="TCN"/>
    <x v="1"/>
    <x v="0"/>
    <x v="1"/>
  </r>
  <r>
    <n v="556847"/>
    <s v="Adem, Dula"/>
    <s v="TCN-RTC12"/>
    <s v="JPG10"/>
    <x v="16"/>
    <x v="1"/>
    <n v="8"/>
    <s v="Reeves, Jennifer"/>
    <s v="TCN"/>
    <x v="1"/>
    <x v="0"/>
    <x v="1"/>
  </r>
  <r>
    <n v="556847"/>
    <s v="Adem, Dula"/>
    <s v="TCN-RTC12"/>
    <s v="JPG10"/>
    <x v="21"/>
    <x v="1"/>
    <n v="8"/>
    <s v="Reeves, Jennifer"/>
    <s v="TCN"/>
    <x v="1"/>
    <x v="0"/>
    <x v="1"/>
  </r>
  <r>
    <n v="556847"/>
    <s v="Adem, Dula"/>
    <s v="TCN-RTC12"/>
    <s v="JPG10"/>
    <x v="9"/>
    <x v="1"/>
    <n v="8"/>
    <s v="Reeves, Jennifer"/>
    <s v="TCN"/>
    <x v="1"/>
    <x v="0"/>
    <x v="1"/>
  </r>
  <r>
    <n v="556848"/>
    <s v="Clinton, Logan"/>
    <s v="TCN-RTB12"/>
    <s v="JPG10"/>
    <x v="1"/>
    <x v="0"/>
    <n v="0.33"/>
    <s v="Wilberforce, Ted"/>
    <s v="TCN"/>
    <x v="240"/>
    <x v="0"/>
    <x v="1"/>
  </r>
  <r>
    <n v="556848"/>
    <s v="Clinton, Logan"/>
    <s v="TCN-RTB12"/>
    <s v="JPG10"/>
    <x v="14"/>
    <x v="1"/>
    <n v="8"/>
    <s v="Wilberforce, Ted"/>
    <s v="TCN"/>
    <x v="240"/>
    <x v="0"/>
    <x v="1"/>
  </r>
  <r>
    <n v="556849"/>
    <s v="Cadavos, Novelle"/>
    <s v="TCN-RSQ12"/>
    <s v="JPG10"/>
    <x v="2"/>
    <x v="2"/>
    <n v="1.43"/>
    <s v="Gibson, Stephen"/>
    <s v="TCN"/>
    <x v="300"/>
    <x v="0"/>
    <x v="8"/>
  </r>
  <r>
    <n v="556855"/>
    <s v="Cserti, Cindy"/>
    <s v="TCN-RBC18"/>
    <s v="JPG10"/>
    <x v="1"/>
    <x v="2"/>
    <n v="0.47"/>
    <s v="Dickie, David"/>
    <s v="TCN"/>
    <x v="79"/>
    <x v="0"/>
    <x v="15"/>
  </r>
  <r>
    <n v="556856"/>
    <s v="Cousins, Clint"/>
    <s v="TCN-RTC11"/>
    <s v="JPG10"/>
    <x v="12"/>
    <x v="0"/>
    <n v="0.27"/>
    <s v="Benn-Pindar, Brendon"/>
    <s v="TCN"/>
    <x v="168"/>
    <x v="0"/>
    <x v="1"/>
  </r>
  <r>
    <n v="556857"/>
    <s v="Cooper, Andrew"/>
    <s v="TCN-RMP12"/>
    <s v="JPG10"/>
    <x v="1"/>
    <x v="2"/>
    <n v="0.47"/>
    <s v="Matekovic, Mark"/>
    <s v="TCN"/>
    <x v="244"/>
    <x v="0"/>
    <x v="6"/>
  </r>
  <r>
    <n v="556970"/>
    <s v="Bose, Chetna"/>
    <s v="TCN-RSF12"/>
    <s v="JPG10"/>
    <x v="21"/>
    <x v="1"/>
    <n v="8"/>
    <s v="Richards, Geoff"/>
    <s v="TCN"/>
    <x v="322"/>
    <x v="0"/>
    <x v="8"/>
  </r>
  <r>
    <n v="556972"/>
    <s v="Voisin, Cruz"/>
    <s v="TCN-RLA11"/>
    <s v="JPG10"/>
    <x v="12"/>
    <x v="2"/>
    <n v="0.67"/>
    <s v="Milenkovic, Melissa"/>
    <s v="TCN"/>
    <x v="195"/>
    <x v="0"/>
    <x v="5"/>
  </r>
  <r>
    <n v="556972"/>
    <s v="Voisin, Cruz"/>
    <s v="TCN-RLA11"/>
    <s v="JPG10"/>
    <x v="9"/>
    <x v="2"/>
    <n v="0.02"/>
    <s v="Milenkovic, Melissa"/>
    <s v="TCN"/>
    <x v="195"/>
    <x v="0"/>
    <x v="5"/>
  </r>
  <r>
    <n v="556972"/>
    <s v="Voisin, Cruz"/>
    <s v="TCN-RLA11"/>
    <s v="JPG10"/>
    <x v="15"/>
    <x v="2"/>
    <n v="0.1"/>
    <s v="Milenkovic, Melissa"/>
    <s v="TCN"/>
    <x v="195"/>
    <x v="0"/>
    <x v="5"/>
  </r>
  <r>
    <n v="556974"/>
    <s v="Singh, Harvir"/>
    <s v="TCN-RDA11"/>
    <s v="JPG10"/>
    <x v="0"/>
    <x v="0"/>
    <n v="0.17"/>
    <s v="Williton, Michael"/>
    <s v="TCN"/>
    <x v="0"/>
    <x v="0"/>
    <x v="0"/>
  </r>
  <r>
    <n v="556974"/>
    <s v="Singh, Harvir"/>
    <s v="TCN-RDA11"/>
    <s v="JPG10"/>
    <x v="22"/>
    <x v="0"/>
    <n v="0.42"/>
    <s v="Williton, Michael"/>
    <s v="TCN"/>
    <x v="0"/>
    <x v="0"/>
    <x v="0"/>
  </r>
  <r>
    <n v="556975"/>
    <s v="Rowbotham, Kevin"/>
    <s v="TCN-RJN11"/>
    <s v="JPG10"/>
    <x v="1"/>
    <x v="0"/>
    <n v="1.65"/>
    <s v="Gaskell, Todd"/>
    <s v="TCN"/>
    <x v="26"/>
    <x v="0"/>
    <x v="2"/>
  </r>
  <r>
    <n v="556975"/>
    <s v="Rowbotham, Kevin"/>
    <s v="TCN-RJN11"/>
    <s v="JPG10"/>
    <x v="4"/>
    <x v="2"/>
    <n v="1.77"/>
    <s v="Gaskell, Todd"/>
    <s v="TCN"/>
    <x v="26"/>
    <x v="0"/>
    <x v="2"/>
  </r>
  <r>
    <n v="556975"/>
    <s v="Rowbotham, Kevin"/>
    <s v="TCN-RJN11"/>
    <s v="JPG10"/>
    <x v="18"/>
    <x v="0"/>
    <n v="1.75"/>
    <s v="Gaskell, Todd"/>
    <s v="TCN"/>
    <x v="26"/>
    <x v="0"/>
    <x v="2"/>
  </r>
  <r>
    <n v="556976"/>
    <s v="Robertshaw, Lindsay"/>
    <s v="TCN-RBC20"/>
    <s v="JPG10"/>
    <x v="1"/>
    <x v="2"/>
    <n v="0.5"/>
    <s v="Matthews, Jeffrey"/>
    <s v="TCN"/>
    <x v="102"/>
    <x v="0"/>
    <x v="15"/>
  </r>
  <r>
    <n v="556978"/>
    <s v="Parada, Romeo"/>
    <s v="TCN-RTC12"/>
    <s v="JPG10"/>
    <x v="1"/>
    <x v="0"/>
    <n v="0.38"/>
    <s v="Reeves, Jennifer"/>
    <s v="TCN"/>
    <x v="1"/>
    <x v="0"/>
    <x v="1"/>
  </r>
  <r>
    <n v="556978"/>
    <s v="Parada, Romeo"/>
    <s v="TCN-RTC12"/>
    <s v="JPG10"/>
    <x v="2"/>
    <x v="0"/>
    <n v="1.72"/>
    <s v="Reeves, Jennifer"/>
    <s v="TCN"/>
    <x v="1"/>
    <x v="0"/>
    <x v="1"/>
  </r>
  <r>
    <n v="556978"/>
    <s v="Parada, Romeo"/>
    <s v="TCN-RTC12"/>
    <s v="JPG10"/>
    <x v="19"/>
    <x v="0"/>
    <n v="8"/>
    <s v="Reeves, Jennifer"/>
    <s v="TCN"/>
    <x v="1"/>
    <x v="0"/>
    <x v="1"/>
  </r>
  <r>
    <n v="556979"/>
    <s v="Nicol, Alex"/>
    <s v="TCN-RSD12"/>
    <s v="JPG10"/>
    <x v="2"/>
    <x v="2"/>
    <n v="1.62"/>
    <s v="Briggs, Rebecca"/>
    <s v="TCN"/>
    <x v="344"/>
    <x v="0"/>
    <x v="8"/>
  </r>
  <r>
    <n v="522422"/>
    <s v="King, Rick"/>
    <s v="TCN-NWB21"/>
    <s v="JPG10"/>
    <x v="17"/>
    <x v="1"/>
    <n v="8"/>
    <s v="Pasek, Wesley"/>
    <s v="TCN"/>
    <x v="29"/>
    <x v="1"/>
    <x v="2"/>
  </r>
  <r>
    <n v="556980"/>
    <s v="McMichael, Dylan"/>
    <s v="TCN-RSC11"/>
    <s v="JPG10"/>
    <x v="18"/>
    <x v="1"/>
    <n v="8"/>
    <s v="Thomson, Robert"/>
    <s v="TCN"/>
    <x v="384"/>
    <x v="0"/>
    <x v="8"/>
  </r>
  <r>
    <n v="556980"/>
    <s v="McMichael, Dylan"/>
    <s v="TCN-RSC11"/>
    <s v="JPG10"/>
    <x v="19"/>
    <x v="1"/>
    <n v="8"/>
    <s v="Thomson, Robert"/>
    <s v="TCN"/>
    <x v="384"/>
    <x v="0"/>
    <x v="8"/>
  </r>
  <r>
    <n v="556982"/>
    <s v="Hanlon, Joel"/>
    <s v="TCN-RBC18"/>
    <s v="JPG10"/>
    <x v="1"/>
    <x v="2"/>
    <n v="0.48"/>
    <s v="Dickie, David"/>
    <s v="TCN"/>
    <x v="79"/>
    <x v="0"/>
    <x v="15"/>
  </r>
  <r>
    <n v="556983"/>
    <s v="Escalante, Mary"/>
    <s v="TCN-RSB12"/>
    <s v="JPG10"/>
    <x v="2"/>
    <x v="2"/>
    <n v="1.6"/>
    <s v="Young, Jesse"/>
    <s v="TCN"/>
    <x v="311"/>
    <x v="0"/>
    <x v="8"/>
  </r>
  <r>
    <n v="556983"/>
    <s v="Escalante, Mary"/>
    <s v="TCN-RSB12"/>
    <s v="JPG10"/>
    <x v="11"/>
    <x v="1"/>
    <n v="8"/>
    <s v="Young, Jesse"/>
    <s v="TCN"/>
    <x v="311"/>
    <x v="0"/>
    <x v="8"/>
  </r>
  <r>
    <n v="556983"/>
    <s v="Escalante, Mary"/>
    <s v="TCN-RSB12"/>
    <s v="JPG10"/>
    <x v="12"/>
    <x v="1"/>
    <n v="8"/>
    <s v="Young, Jesse"/>
    <s v="TCN"/>
    <x v="311"/>
    <x v="0"/>
    <x v="8"/>
  </r>
  <r>
    <n v="556983"/>
    <s v="Escalante, Mary"/>
    <s v="TCN-RSB12"/>
    <s v="JPG10"/>
    <x v="13"/>
    <x v="1"/>
    <n v="8"/>
    <s v="Young, Jesse"/>
    <s v="TCN"/>
    <x v="311"/>
    <x v="0"/>
    <x v="8"/>
  </r>
  <r>
    <n v="556983"/>
    <s v="Escalante, Mary"/>
    <s v="TCN-RSB12"/>
    <s v="JPG10"/>
    <x v="14"/>
    <x v="1"/>
    <n v="8"/>
    <s v="Young, Jesse"/>
    <s v="TCN"/>
    <x v="311"/>
    <x v="0"/>
    <x v="8"/>
  </r>
  <r>
    <n v="556983"/>
    <s v="Escalante, Mary"/>
    <s v="TCN-RSB12"/>
    <s v="JPG10"/>
    <x v="16"/>
    <x v="1"/>
    <n v="8"/>
    <s v="Young, Jesse"/>
    <s v="TCN"/>
    <x v="311"/>
    <x v="0"/>
    <x v="8"/>
  </r>
  <r>
    <n v="556984"/>
    <s v="Dias, Holden"/>
    <s v="TCN-RSC12"/>
    <s v="JPG10"/>
    <x v="2"/>
    <x v="2"/>
    <n v="1.63"/>
    <s v="Holford, John"/>
    <s v="TCN"/>
    <x v="45"/>
    <x v="0"/>
    <x v="8"/>
  </r>
  <r>
    <n v="556984"/>
    <s v="Dias, Holden"/>
    <s v="TCN-RSC12"/>
    <s v="JPG10"/>
    <x v="7"/>
    <x v="1"/>
    <n v="8"/>
    <s v="Holford, John"/>
    <s v="TCN"/>
    <x v="45"/>
    <x v="0"/>
    <x v="8"/>
  </r>
  <r>
    <n v="556984"/>
    <s v="Dias, Holden"/>
    <s v="TCN-RSC12"/>
    <s v="JPG10"/>
    <x v="8"/>
    <x v="1"/>
    <n v="8"/>
    <s v="Holford, John"/>
    <s v="TCN"/>
    <x v="45"/>
    <x v="0"/>
    <x v="8"/>
  </r>
  <r>
    <n v="537334"/>
    <s v="Ciuman, Adam"/>
    <s v="TCN-NBA22"/>
    <s v="JPG10"/>
    <x v="17"/>
    <x v="1"/>
    <n v="8"/>
    <s v="LeClair, Mark"/>
    <s v="TCN"/>
    <x v="53"/>
    <x v="1"/>
    <x v="2"/>
  </r>
  <r>
    <n v="556984"/>
    <s v="Dias, Holden"/>
    <s v="TCN-RSC12"/>
    <s v="JPG10"/>
    <x v="18"/>
    <x v="1"/>
    <n v="8"/>
    <s v="Holford, John"/>
    <s v="TCN"/>
    <x v="45"/>
    <x v="0"/>
    <x v="8"/>
  </r>
  <r>
    <n v="556987"/>
    <s v="Boerner-Cabeceira, Andre"/>
    <s v="TCN-RDB11"/>
    <s v="JPG10"/>
    <x v="22"/>
    <x v="0"/>
    <n v="0.25"/>
    <s v="Nymeyer, Grant"/>
    <s v="TCN"/>
    <x v="283"/>
    <x v="0"/>
    <x v="0"/>
  </r>
  <r>
    <n v="556987"/>
    <s v="Boerner-Cabeceira, Andre"/>
    <s v="TCN-RDB11"/>
    <s v="JPG10"/>
    <x v="15"/>
    <x v="0"/>
    <n v="0.23"/>
    <s v="Nymeyer, Grant"/>
    <s v="TCN"/>
    <x v="283"/>
    <x v="0"/>
    <x v="0"/>
  </r>
  <r>
    <n v="557023"/>
    <s v="Nguyen, Doan"/>
    <s v="TCN-RJN12"/>
    <s v="JPG10"/>
    <x v="1"/>
    <x v="2"/>
    <n v="2.0299999999999998"/>
    <s v="Turner, Jason"/>
    <s v="TCN"/>
    <x v="155"/>
    <x v="0"/>
    <x v="2"/>
  </r>
  <r>
    <n v="557023"/>
    <s v="Nguyen, Doan"/>
    <s v="TCN-RJN12"/>
    <s v="JPG10"/>
    <x v="3"/>
    <x v="2"/>
    <n v="0.97"/>
    <s v="Turner, Jason"/>
    <s v="TCN"/>
    <x v="155"/>
    <x v="0"/>
    <x v="2"/>
  </r>
  <r>
    <n v="557023"/>
    <s v="Nguyen, Doan"/>
    <s v="TCN-RJN12"/>
    <s v="JPG10"/>
    <x v="5"/>
    <x v="2"/>
    <n v="0.13"/>
    <s v="Turner, Jason"/>
    <s v="TCN"/>
    <x v="155"/>
    <x v="0"/>
    <x v="2"/>
  </r>
  <r>
    <n v="557023"/>
    <s v="Nguyen, Doan"/>
    <s v="TCN-RJN12"/>
    <s v="JPG10"/>
    <x v="6"/>
    <x v="2"/>
    <n v="0.25"/>
    <s v="Turner, Jason"/>
    <s v="TCN"/>
    <x v="155"/>
    <x v="0"/>
    <x v="2"/>
  </r>
  <r>
    <n v="557023"/>
    <s v="Nguyen, Doan"/>
    <s v="TCN-RJN12"/>
    <s v="JPG10"/>
    <x v="8"/>
    <x v="1"/>
    <n v="4.87"/>
    <s v="Turner, Jason"/>
    <s v="TCN"/>
    <x v="155"/>
    <x v="0"/>
    <x v="2"/>
  </r>
  <r>
    <n v="557023"/>
    <s v="Nguyen, Doan"/>
    <s v="TCN-RJN12"/>
    <s v="JPG10"/>
    <x v="9"/>
    <x v="0"/>
    <n v="0.3"/>
    <s v="Turner, Jason"/>
    <s v="TCN"/>
    <x v="155"/>
    <x v="0"/>
    <x v="2"/>
  </r>
  <r>
    <n v="557075"/>
    <s v="Lelewski, Konrad"/>
    <s v="TCN-RTB12"/>
    <s v="JPG10"/>
    <x v="1"/>
    <x v="0"/>
    <n v="0.23"/>
    <s v="Wilberforce, Ted"/>
    <s v="TCN"/>
    <x v="240"/>
    <x v="0"/>
    <x v="1"/>
  </r>
  <r>
    <n v="557103"/>
    <s v="Fagel, Rylee"/>
    <s v="TCN-RSC12"/>
    <s v="JPG10"/>
    <x v="1"/>
    <x v="1"/>
    <n v="8"/>
    <s v="Holford, John"/>
    <s v="TCN"/>
    <x v="45"/>
    <x v="0"/>
    <x v="8"/>
  </r>
  <r>
    <n v="557103"/>
    <s v="Fagel, Rylee"/>
    <s v="TCN-RSC12"/>
    <s v="JPG10"/>
    <x v="4"/>
    <x v="2"/>
    <n v="1"/>
    <s v="Holford, John"/>
    <s v="TCN"/>
    <x v="45"/>
    <x v="0"/>
    <x v="8"/>
  </r>
  <r>
    <n v="557103"/>
    <s v="Fagel, Rylee"/>
    <s v="TCN-RSC12"/>
    <s v="JPG10"/>
    <x v="2"/>
    <x v="2"/>
    <n v="1.58"/>
    <s v="Holford, John"/>
    <s v="TCN"/>
    <x v="45"/>
    <x v="0"/>
    <x v="8"/>
  </r>
  <r>
    <n v="557104"/>
    <s v="Estey, Raine"/>
    <s v="TCN-QNS11"/>
    <s v="JPG10"/>
    <x v="2"/>
    <x v="2"/>
    <n v="0.13"/>
    <s v="Lutz, Derek"/>
    <s v="TCN"/>
    <x v="51"/>
    <x v="0"/>
    <x v="7"/>
  </r>
  <r>
    <n v="557107"/>
    <s v="Dunston, Julia"/>
    <s v="TCN-RJC12"/>
    <s v="JPG10"/>
    <x v="7"/>
    <x v="1"/>
    <n v="8"/>
    <s v="Quilty, Jason"/>
    <s v="TCN"/>
    <x v="336"/>
    <x v="0"/>
    <x v="4"/>
  </r>
  <r>
    <n v="557107"/>
    <s v="Dunston, Julia"/>
    <s v="TCN-RJC12"/>
    <s v="JPG10"/>
    <x v="8"/>
    <x v="1"/>
    <n v="8"/>
    <s v="Quilty, Jason"/>
    <s v="TCN"/>
    <x v="336"/>
    <x v="0"/>
    <x v="4"/>
  </r>
  <r>
    <n v="232602"/>
    <s v="Stanley, Christopher"/>
    <s v="TCN-WRZ02"/>
    <s v="JPG17"/>
    <x v="17"/>
    <x v="1"/>
    <n v="8"/>
    <s v="Grubb, Randal"/>
    <s v="TCN"/>
    <x v="137"/>
    <x v="2"/>
    <x v="2"/>
  </r>
  <r>
    <n v="557107"/>
    <s v="Dunston, Julia"/>
    <s v="TCN-RJC12"/>
    <s v="JPG10"/>
    <x v="18"/>
    <x v="1"/>
    <n v="8"/>
    <s v="Quilty, Jason"/>
    <s v="TCN"/>
    <x v="336"/>
    <x v="0"/>
    <x v="4"/>
  </r>
  <r>
    <n v="557108"/>
    <s v="Darlow-Cere, Druid"/>
    <s v="TCN-RSE11"/>
    <s v="JPG10"/>
    <x v="1"/>
    <x v="1"/>
    <n v="8"/>
    <s v="Smith, Darryl"/>
    <s v="TCN"/>
    <x v="362"/>
    <x v="0"/>
    <x v="8"/>
  </r>
  <r>
    <n v="557108"/>
    <s v="Darlow-Cere, Druid"/>
    <s v="TCN-RSE11"/>
    <s v="JPG10"/>
    <x v="0"/>
    <x v="1"/>
    <n v="4"/>
    <s v="Smith, Darryl"/>
    <s v="TCN"/>
    <x v="362"/>
    <x v="0"/>
    <x v="8"/>
  </r>
  <r>
    <n v="557108"/>
    <s v="Darlow-Cere, Druid"/>
    <s v="TCN-RSE11"/>
    <s v="JPG10"/>
    <x v="3"/>
    <x v="1"/>
    <n v="8"/>
    <s v="Smith, Darryl"/>
    <s v="TCN"/>
    <x v="362"/>
    <x v="0"/>
    <x v="8"/>
  </r>
  <r>
    <n v="557108"/>
    <s v="Darlow-Cere, Druid"/>
    <s v="TCN-RSE11"/>
    <s v="JPG10"/>
    <x v="4"/>
    <x v="1"/>
    <n v="8"/>
    <s v="Smith, Darryl"/>
    <s v="TCN"/>
    <x v="362"/>
    <x v="0"/>
    <x v="8"/>
  </r>
  <r>
    <n v="557108"/>
    <s v="Darlow-Cere, Druid"/>
    <s v="TCN-RSE11"/>
    <s v="JPG10"/>
    <x v="2"/>
    <x v="1"/>
    <n v="8"/>
    <s v="Smith, Darryl"/>
    <s v="TCN"/>
    <x v="362"/>
    <x v="0"/>
    <x v="8"/>
  </r>
  <r>
    <n v="557109"/>
    <s v="Dance, Larry"/>
    <s v="TCN-RBC15"/>
    <s v="JPG10"/>
    <x v="1"/>
    <x v="2"/>
    <n v="0.13"/>
    <s v="Jackson, Steve"/>
    <s v="TCN"/>
    <x v="54"/>
    <x v="0"/>
    <x v="15"/>
  </r>
  <r>
    <n v="557109"/>
    <s v="Dance, Larry"/>
    <s v="TCN-RBC15"/>
    <s v="JPG10"/>
    <x v="13"/>
    <x v="2"/>
    <n v="7.0000000000000007E-2"/>
    <s v="Jackson, Steve"/>
    <s v="TCN"/>
    <x v="54"/>
    <x v="0"/>
    <x v="15"/>
  </r>
  <r>
    <n v="557114"/>
    <s v="Brewer, Melissa"/>
    <s v="TCN-RFI12"/>
    <s v="JPG10"/>
    <x v="1"/>
    <x v="1"/>
    <n v="8"/>
    <s v="Beadle, James"/>
    <s v="TCN"/>
    <x v="103"/>
    <x v="0"/>
    <x v="2"/>
  </r>
  <r>
    <n v="557114"/>
    <s v="Brewer, Melissa"/>
    <s v="TCN-RFI12"/>
    <s v="JPG10"/>
    <x v="3"/>
    <x v="1"/>
    <n v="8"/>
    <s v="Beadle, James"/>
    <s v="TCN"/>
    <x v="103"/>
    <x v="0"/>
    <x v="2"/>
  </r>
  <r>
    <n v="557115"/>
    <s v="Braga, Linda"/>
    <s v="TCN-RSU12"/>
    <s v="JPG10"/>
    <x v="2"/>
    <x v="2"/>
    <n v="1.27"/>
    <s v="Waring, Andrea"/>
    <s v="TCN"/>
    <x v="327"/>
    <x v="0"/>
    <x v="8"/>
  </r>
  <r>
    <n v="557115"/>
    <s v="Braga, Linda"/>
    <s v="TCN-RSU12"/>
    <s v="JPG10"/>
    <x v="13"/>
    <x v="1"/>
    <n v="8"/>
    <s v="Waring, Andrea"/>
    <s v="TCN"/>
    <x v="327"/>
    <x v="0"/>
    <x v="8"/>
  </r>
  <r>
    <n v="557115"/>
    <s v="Braga, Linda"/>
    <s v="TCN-RSU12"/>
    <s v="JPG10"/>
    <x v="14"/>
    <x v="1"/>
    <n v="8"/>
    <s v="Waring, Andrea"/>
    <s v="TCN"/>
    <x v="327"/>
    <x v="0"/>
    <x v="8"/>
  </r>
  <r>
    <n v="557115"/>
    <s v="Braga, Linda"/>
    <s v="TCN-RSU12"/>
    <s v="JPG10"/>
    <x v="16"/>
    <x v="1"/>
    <n v="8"/>
    <s v="Waring, Andrea"/>
    <s v="TCN"/>
    <x v="327"/>
    <x v="0"/>
    <x v="8"/>
  </r>
  <r>
    <n v="557115"/>
    <s v="Braga, Linda"/>
    <s v="TCN-RSU12"/>
    <s v="JPG10"/>
    <x v="21"/>
    <x v="1"/>
    <n v="8"/>
    <s v="Waring, Andrea"/>
    <s v="TCN"/>
    <x v="327"/>
    <x v="0"/>
    <x v="8"/>
  </r>
  <r>
    <n v="557115"/>
    <s v="Braga, Linda"/>
    <s v="TCN-RSU12"/>
    <s v="JPG10"/>
    <x v="9"/>
    <x v="1"/>
    <n v="8"/>
    <s v="Waring, Andrea"/>
    <s v="TCN"/>
    <x v="327"/>
    <x v="0"/>
    <x v="8"/>
  </r>
  <r>
    <n v="557117"/>
    <s v="Bali, Sachin"/>
    <s v="TCN-RSQ12"/>
    <s v="JPG10"/>
    <x v="2"/>
    <x v="2"/>
    <n v="1.57"/>
    <s v="Gibson, Stephen"/>
    <s v="TCN"/>
    <x v="300"/>
    <x v="0"/>
    <x v="8"/>
  </r>
  <r>
    <n v="557118"/>
    <s v="Ameli, Josh"/>
    <s v="TCN-RJB12"/>
    <s v="JPG10"/>
    <x v="9"/>
    <x v="2"/>
    <n v="0.45"/>
    <s v="Richards, Trevor"/>
    <s v="TCN"/>
    <x v="11"/>
    <x v="0"/>
    <x v="4"/>
  </r>
  <r>
    <n v="557279"/>
    <s v="Smiech, Martin"/>
    <s v="TCN-RFI11"/>
    <s v="JPG10"/>
    <x v="22"/>
    <x v="2"/>
    <n v="0.03"/>
    <s v="Beek, James"/>
    <s v="TCN"/>
    <x v="109"/>
    <x v="0"/>
    <x v="2"/>
  </r>
  <r>
    <n v="557280"/>
    <s v="Singh, Gurpreet"/>
    <s v="TCN-RTC11"/>
    <s v="JPG10"/>
    <x v="12"/>
    <x v="0"/>
    <n v="0.25"/>
    <s v="Benn-Pindar, Brendon"/>
    <s v="TCN"/>
    <x v="168"/>
    <x v="0"/>
    <x v="1"/>
  </r>
  <r>
    <n v="557281"/>
    <s v="Singh, Aditya Harvinder"/>
    <s v="TCN-RMJ11"/>
    <s v="JPG10"/>
    <x v="1"/>
    <x v="2"/>
    <n v="0.25"/>
    <s v="Knight, Graham"/>
    <s v="TCN"/>
    <x v="156"/>
    <x v="0"/>
    <x v="6"/>
  </r>
  <r>
    <n v="557281"/>
    <s v="Singh, Aditya Harvinder"/>
    <s v="TCN-RMJ11"/>
    <s v="JPG10"/>
    <x v="2"/>
    <x v="2"/>
    <n v="0.25"/>
    <s v="Knight, Graham"/>
    <s v="TCN"/>
    <x v="156"/>
    <x v="0"/>
    <x v="6"/>
  </r>
  <r>
    <n v="557281"/>
    <s v="Singh, Aditya Harvinder"/>
    <s v="TCN-RMJ11"/>
    <s v="JPG10"/>
    <x v="13"/>
    <x v="2"/>
    <n v="0.43"/>
    <s v="Knight, Graham"/>
    <s v="TCN"/>
    <x v="156"/>
    <x v="0"/>
    <x v="6"/>
  </r>
  <r>
    <n v="557283"/>
    <s v="Schott, Lynda"/>
    <s v="TCN-QSI12"/>
    <s v="JPG10"/>
    <x v="3"/>
    <x v="1"/>
    <n v="2.7"/>
    <s v="Hiuser, Josh"/>
    <s v="TCN"/>
    <x v="69"/>
    <x v="0"/>
    <x v="3"/>
  </r>
  <r>
    <n v="557283"/>
    <s v="Schott, Lynda"/>
    <s v="TCN-QSI12"/>
    <s v="JPG10"/>
    <x v="4"/>
    <x v="1"/>
    <n v="8"/>
    <s v="Hiuser, Josh"/>
    <s v="TCN"/>
    <x v="69"/>
    <x v="0"/>
    <x v="3"/>
  </r>
  <r>
    <n v="557284"/>
    <s v="Ryczke, Dianne"/>
    <s v="TCN-RBC17"/>
    <s v="JPG10"/>
    <x v="11"/>
    <x v="1"/>
    <n v="8"/>
    <s v="Schweertman, Kevin"/>
    <s v="TCN"/>
    <x v="154"/>
    <x v="0"/>
    <x v="15"/>
  </r>
  <r>
    <n v="557284"/>
    <s v="Ryczke, Dianne"/>
    <s v="TCN-RBC17"/>
    <s v="JPG10"/>
    <x v="12"/>
    <x v="1"/>
    <n v="8"/>
    <s v="Schweertman, Kevin"/>
    <s v="TCN"/>
    <x v="154"/>
    <x v="0"/>
    <x v="15"/>
  </r>
  <r>
    <n v="557284"/>
    <s v="Ryczke, Dianne"/>
    <s v="TCN-RBC17"/>
    <s v="JPG10"/>
    <x v="13"/>
    <x v="2"/>
    <n v="0.15"/>
    <s v="Schweertman, Kevin"/>
    <s v="TCN"/>
    <x v="154"/>
    <x v="0"/>
    <x v="15"/>
  </r>
  <r>
    <n v="557286"/>
    <s v="Riggan, Jaia"/>
    <s v="TCN-RSN11"/>
    <s v="JPG10"/>
    <x v="1"/>
    <x v="0"/>
    <n v="0.1"/>
    <s v="Dickinson, Rebecca"/>
    <s v="TCN"/>
    <x v="330"/>
    <x v="0"/>
    <x v="8"/>
  </r>
  <r>
    <n v="557287"/>
    <s v="Rienstra, Nathan"/>
    <s v="TCN-QSV11"/>
    <s v="JPG10"/>
    <x v="10"/>
    <x v="0"/>
    <n v="8"/>
    <s v="Bowbeer, Christopher"/>
    <s v="TCN"/>
    <x v="73"/>
    <x v="0"/>
    <x v="3"/>
  </r>
  <r>
    <n v="557894"/>
    <s v="Serroul, Daniel"/>
    <s v="TCN-RBA20"/>
    <s v="JPG10"/>
    <x v="3"/>
    <x v="1"/>
    <n v="8"/>
    <s v="Nylund, Jason"/>
    <s v="TCN"/>
    <x v="75"/>
    <x v="0"/>
    <x v="18"/>
  </r>
  <r>
    <n v="557896"/>
    <s v="Rexhepi, Jetmir"/>
    <s v="TCN-RTC12"/>
    <s v="JPG10"/>
    <x v="1"/>
    <x v="0"/>
    <n v="0.42"/>
    <s v="Reeves, Jennifer"/>
    <s v="TCN"/>
    <x v="1"/>
    <x v="0"/>
    <x v="1"/>
  </r>
  <r>
    <n v="557896"/>
    <s v="Rexhepi, Jetmir"/>
    <s v="TCN-RTC12"/>
    <s v="JPG10"/>
    <x v="2"/>
    <x v="0"/>
    <n v="1.75"/>
    <s v="Reeves, Jennifer"/>
    <s v="TCN"/>
    <x v="1"/>
    <x v="0"/>
    <x v="1"/>
  </r>
  <r>
    <n v="557896"/>
    <s v="Rexhepi, Jetmir"/>
    <s v="TCN-RTC12"/>
    <s v="JPG10"/>
    <x v="6"/>
    <x v="0"/>
    <n v="0.02"/>
    <s v="Reeves, Jennifer"/>
    <s v="TCN"/>
    <x v="1"/>
    <x v="0"/>
    <x v="1"/>
  </r>
  <r>
    <n v="557896"/>
    <s v="Rexhepi, Jetmir"/>
    <s v="TCN-RTC12"/>
    <s v="JPG10"/>
    <x v="11"/>
    <x v="0"/>
    <n v="7.97"/>
    <s v="Reeves, Jennifer"/>
    <s v="TCN"/>
    <x v="1"/>
    <x v="0"/>
    <x v="1"/>
  </r>
  <r>
    <n v="557896"/>
    <s v="Rexhepi, Jetmir"/>
    <s v="TCN-RTC12"/>
    <s v="JPG10"/>
    <x v="12"/>
    <x v="0"/>
    <n v="0.25"/>
    <s v="Reeves, Jennifer"/>
    <s v="TCN"/>
    <x v="1"/>
    <x v="0"/>
    <x v="1"/>
  </r>
  <r>
    <n v="557898"/>
    <s v="Ranjitha, Amal Vijay"/>
    <s v="TCN-QSI12"/>
    <s v="JPG10"/>
    <x v="2"/>
    <x v="0"/>
    <n v="7.63"/>
    <s v="Hiuser, Josh"/>
    <s v="TCN"/>
    <x v="69"/>
    <x v="0"/>
    <x v="3"/>
  </r>
  <r>
    <n v="557904"/>
    <s v="Miller, Robin"/>
    <s v="TCN-QSI11"/>
    <s v="JPG10"/>
    <x v="2"/>
    <x v="2"/>
    <n v="0.48"/>
    <s v="Bender, Chris"/>
    <s v="TCN"/>
    <x v="91"/>
    <x v="0"/>
    <x v="3"/>
  </r>
  <r>
    <n v="557904"/>
    <s v="Miller, Robin"/>
    <s v="TCN-QSI11"/>
    <s v="JPG10"/>
    <x v="6"/>
    <x v="0"/>
    <n v="0.48"/>
    <s v="Bender, Chris"/>
    <s v="TCN"/>
    <x v="91"/>
    <x v="0"/>
    <x v="3"/>
  </r>
  <r>
    <n v="557905"/>
    <s v="Mei, Sam"/>
    <s v="TCN-RTC11"/>
    <s v="JPG10"/>
    <x v="12"/>
    <x v="0"/>
    <n v="0.27"/>
    <s v="Benn-Pindar, Brendon"/>
    <s v="TCN"/>
    <x v="168"/>
    <x v="0"/>
    <x v="1"/>
  </r>
  <r>
    <n v="557905"/>
    <s v="Mei, Sam"/>
    <s v="TCN-RTC11"/>
    <s v="JPG10"/>
    <x v="9"/>
    <x v="0"/>
    <n v="0.25"/>
    <s v="Benn-Pindar, Brendon"/>
    <s v="TCN"/>
    <x v="168"/>
    <x v="0"/>
    <x v="1"/>
  </r>
  <r>
    <n v="557907"/>
    <s v="Mann, Rob"/>
    <s v="TCN-RST11"/>
    <s v="JPG10"/>
    <x v="5"/>
    <x v="1"/>
    <n v="8"/>
    <s v="Farraway, Arthur"/>
    <s v="TCN"/>
    <x v="337"/>
    <x v="0"/>
    <x v="8"/>
  </r>
  <r>
    <n v="557907"/>
    <s v="Mann, Rob"/>
    <s v="TCN-RST11"/>
    <s v="JPG10"/>
    <x v="6"/>
    <x v="1"/>
    <n v="8"/>
    <s v="Farraway, Arthur"/>
    <s v="TCN"/>
    <x v="337"/>
    <x v="0"/>
    <x v="8"/>
  </r>
  <r>
    <n v="557907"/>
    <s v="Mann, Rob"/>
    <s v="TCN-RST11"/>
    <s v="JPG10"/>
    <x v="7"/>
    <x v="1"/>
    <n v="8"/>
    <s v="Farraway, Arthur"/>
    <s v="TCN"/>
    <x v="337"/>
    <x v="0"/>
    <x v="8"/>
  </r>
  <r>
    <n v="557908"/>
    <s v="Maldonado, Lukas"/>
    <s v="TCN-RSD12"/>
    <s v="JPG10"/>
    <x v="1"/>
    <x v="2"/>
    <n v="7.0000000000000007E-2"/>
    <s v="Briggs, Rebecca"/>
    <s v="TCN"/>
    <x v="344"/>
    <x v="0"/>
    <x v="8"/>
  </r>
  <r>
    <n v="557908"/>
    <s v="Maldonado, Lukas"/>
    <s v="TCN-RSD12"/>
    <s v="JPG10"/>
    <x v="2"/>
    <x v="2"/>
    <n v="1.55"/>
    <s v="Briggs, Rebecca"/>
    <s v="TCN"/>
    <x v="344"/>
    <x v="0"/>
    <x v="8"/>
  </r>
  <r>
    <n v="557912"/>
    <s v="Koutstaal, Vanessa"/>
    <s v="TCN-RSQ12"/>
    <s v="JPG10"/>
    <x v="2"/>
    <x v="2"/>
    <n v="1.58"/>
    <s v="Gibson, Stephen"/>
    <s v="TCN"/>
    <x v="300"/>
    <x v="0"/>
    <x v="8"/>
  </r>
  <r>
    <n v="557913"/>
    <s v="Koutstaal, Heather"/>
    <s v="TCN-RSE12"/>
    <s v="JPG10"/>
    <x v="2"/>
    <x v="2"/>
    <n v="1.58"/>
    <s v="Van Dyk, Jonathan"/>
    <s v="TCN"/>
    <x v="299"/>
    <x v="0"/>
    <x v="8"/>
  </r>
  <r>
    <n v="557914"/>
    <s v="Konrad, Abraham"/>
    <s v="TCN-RDF11"/>
    <s v="JPG10"/>
    <x v="22"/>
    <x v="0"/>
    <n v="0.03"/>
    <s v="Underhill, Christopher"/>
    <s v="TCN"/>
    <x v="151"/>
    <x v="0"/>
    <x v="0"/>
  </r>
  <r>
    <n v="557914"/>
    <s v="Konrad, Abraham"/>
    <s v="TCN-RDF11"/>
    <s v="JPG10"/>
    <x v="15"/>
    <x v="2"/>
    <n v="0.12"/>
    <s v="Underhill, Christopher"/>
    <s v="TCN"/>
    <x v="151"/>
    <x v="0"/>
    <x v="0"/>
  </r>
  <r>
    <n v="557916"/>
    <s v="Hawco, Christina"/>
    <s v="TCN-WAJ11"/>
    <s v="JPG10"/>
    <x v="11"/>
    <x v="1"/>
    <n v="8"/>
    <s v="Stanley, Darren"/>
    <s v="TCN"/>
    <x v="325"/>
    <x v="0"/>
    <x v="12"/>
  </r>
  <r>
    <n v="557916"/>
    <s v="Hawco, Christina"/>
    <s v="TCN-WAJ11"/>
    <s v="JPG10"/>
    <x v="12"/>
    <x v="1"/>
    <n v="8"/>
    <s v="Stanley, Darren"/>
    <s v="TCN"/>
    <x v="325"/>
    <x v="0"/>
    <x v="12"/>
  </r>
  <r>
    <n v="558044"/>
    <s v="Tremblay, Jake"/>
    <s v="TCN-WAT11"/>
    <s v="JPG10"/>
    <x v="19"/>
    <x v="1"/>
    <n v="8"/>
    <s v="Terreberry, Michael"/>
    <s v="TCN"/>
    <x v="345"/>
    <x v="0"/>
    <x v="12"/>
  </r>
  <r>
    <n v="558044"/>
    <s v="Tremblay, Jake"/>
    <s v="TCN-WAT11"/>
    <s v="JPG10"/>
    <x v="20"/>
    <x v="1"/>
    <n v="8"/>
    <s v="Terreberry, Michael"/>
    <s v="TCN"/>
    <x v="345"/>
    <x v="0"/>
    <x v="12"/>
  </r>
  <r>
    <n v="558044"/>
    <s v="Tremblay, Jake"/>
    <s v="TCN-WAT11"/>
    <s v="JPG10"/>
    <x v="10"/>
    <x v="1"/>
    <n v="8"/>
    <s v="Terreberry, Michael"/>
    <s v="TCN"/>
    <x v="345"/>
    <x v="0"/>
    <x v="12"/>
  </r>
  <r>
    <n v="558044"/>
    <s v="Tremblay, Jake"/>
    <s v="TCN-WAT11"/>
    <s v="JPG10"/>
    <x v="11"/>
    <x v="1"/>
    <n v="8"/>
    <s v="Terreberry, Michael"/>
    <s v="TCN"/>
    <x v="345"/>
    <x v="0"/>
    <x v="12"/>
  </r>
  <r>
    <n v="558046"/>
    <s v="Mahtab, Tanvir"/>
    <s v="TCN-RSC12"/>
    <s v="JPG10"/>
    <x v="18"/>
    <x v="1"/>
    <n v="8"/>
    <s v="Holford, John"/>
    <s v="TCN"/>
    <x v="45"/>
    <x v="0"/>
    <x v="8"/>
  </r>
  <r>
    <n v="558046"/>
    <s v="Mahtab, Tanvir"/>
    <s v="TCN-RSC12"/>
    <s v="JPG10"/>
    <x v="19"/>
    <x v="1"/>
    <n v="8"/>
    <s v="Holford, John"/>
    <s v="TCN"/>
    <x v="45"/>
    <x v="0"/>
    <x v="8"/>
  </r>
  <r>
    <n v="558548"/>
    <s v="Zavitz-Knight, Jesse"/>
    <s v="TCN-RST12"/>
    <s v="JPG10"/>
    <x v="2"/>
    <x v="0"/>
    <n v="1.63"/>
    <s v="Jankovics, Ella"/>
    <s v="TCN"/>
    <x v="326"/>
    <x v="0"/>
    <x v="8"/>
  </r>
  <r>
    <n v="558554"/>
    <s v="Szatori, Jay"/>
    <s v="TCN-RSQ12"/>
    <s v="JPG10"/>
    <x v="2"/>
    <x v="2"/>
    <n v="1.58"/>
    <s v="Richards, Geoff"/>
    <s v="TCN"/>
    <x v="300"/>
    <x v="0"/>
    <x v="8"/>
  </r>
  <r>
    <n v="558557"/>
    <s v="Satory, Robert"/>
    <s v="TCN-RSC12"/>
    <s v="JPG10"/>
    <x v="2"/>
    <x v="2"/>
    <n v="1.18"/>
    <s v="Holford, John"/>
    <s v="TCN"/>
    <x v="45"/>
    <x v="0"/>
    <x v="8"/>
  </r>
  <r>
    <n v="558557"/>
    <s v="Satory, Robert"/>
    <s v="TCN-RSC12"/>
    <s v="JPG10"/>
    <x v="18"/>
    <x v="1"/>
    <n v="8"/>
    <s v="Holford, John"/>
    <s v="TCN"/>
    <x v="45"/>
    <x v="0"/>
    <x v="8"/>
  </r>
  <r>
    <n v="558573"/>
    <s v="Hunt, David"/>
    <s v="TCN-RSN12"/>
    <s v="JPG10"/>
    <x v="2"/>
    <x v="0"/>
    <n v="1.57"/>
    <s v="Jordao, Manuel"/>
    <s v="TCN"/>
    <x v="333"/>
    <x v="0"/>
    <x v="8"/>
  </r>
  <r>
    <n v="558577"/>
    <s v="Haj Ali, Basma"/>
    <s v="TCN-RSQ12"/>
    <s v="JPG10"/>
    <x v="2"/>
    <x v="2"/>
    <n v="1.57"/>
    <s v="Gibson, Stephen"/>
    <s v="TCN"/>
    <x v="300"/>
    <x v="0"/>
    <x v="8"/>
  </r>
  <r>
    <n v="558578"/>
    <s v="Gasha, Laurette"/>
    <s v="TCN-RSF12"/>
    <s v="JPG10"/>
    <x v="2"/>
    <x v="2"/>
    <n v="1.22"/>
    <s v="Richards, Geoff"/>
    <s v="TCN"/>
    <x v="322"/>
    <x v="0"/>
    <x v="8"/>
  </r>
  <r>
    <n v="558581"/>
    <s v="Cronkhite, Dan"/>
    <s v="TCN-RTC12"/>
    <s v="JPG10"/>
    <x v="1"/>
    <x v="0"/>
    <n v="0.2"/>
    <s v="Reeves, Jennifer"/>
    <s v="TCN"/>
    <x v="1"/>
    <x v="0"/>
    <x v="1"/>
  </r>
  <r>
    <n v="558581"/>
    <s v="Cronkhite, Dan"/>
    <s v="TCN-RTC12"/>
    <s v="JPG10"/>
    <x v="2"/>
    <x v="0"/>
    <n v="0.08"/>
    <s v="Reeves, Jennifer"/>
    <s v="TCN"/>
    <x v="1"/>
    <x v="0"/>
    <x v="1"/>
  </r>
  <r>
    <n v="558581"/>
    <s v="Cronkhite, Dan"/>
    <s v="TCN-RTC12"/>
    <s v="JPG10"/>
    <x v="12"/>
    <x v="0"/>
    <n v="7.0000000000000007E-2"/>
    <s v="Reeves, Jennifer"/>
    <s v="TCN"/>
    <x v="1"/>
    <x v="0"/>
    <x v="1"/>
  </r>
  <r>
    <n v="558582"/>
    <s v="Bunk Junior, Flavio"/>
    <s v="TCN-RTA12"/>
    <s v="JPG10"/>
    <x v="1"/>
    <x v="0"/>
    <n v="0.5"/>
    <s v="Truong, Phat"/>
    <s v="TCN"/>
    <x v="355"/>
    <x v="0"/>
    <x v="1"/>
  </r>
  <r>
    <n v="558582"/>
    <s v="Bunk Junior, Flavio"/>
    <s v="TCN-RTA12"/>
    <s v="JPG10"/>
    <x v="6"/>
    <x v="0"/>
    <n v="0.88"/>
    <s v="Truong, Phat"/>
    <s v="TCN"/>
    <x v="355"/>
    <x v="0"/>
    <x v="1"/>
  </r>
  <r>
    <n v="558582"/>
    <s v="Bunk Junior, Flavio"/>
    <s v="TCN-RTA12"/>
    <s v="JPG10"/>
    <x v="8"/>
    <x v="0"/>
    <n v="1.1200000000000001"/>
    <s v="Truong, Phat"/>
    <s v="TCN"/>
    <x v="355"/>
    <x v="0"/>
    <x v="1"/>
  </r>
  <r>
    <n v="558582"/>
    <s v="Bunk Junior, Flavio"/>
    <s v="TCN-RTA12"/>
    <s v="JPG10"/>
    <x v="12"/>
    <x v="0"/>
    <n v="0.42"/>
    <s v="Truong, Phat"/>
    <s v="TCN"/>
    <x v="355"/>
    <x v="0"/>
    <x v="1"/>
  </r>
  <r>
    <n v="558582"/>
    <s v="Bunk Junior, Flavio"/>
    <s v="TCN-RTA12"/>
    <s v="JPG10"/>
    <x v="9"/>
    <x v="0"/>
    <n v="0.28000000000000003"/>
    <s v="Truong, Phat"/>
    <s v="TCN"/>
    <x v="355"/>
    <x v="0"/>
    <x v="1"/>
  </r>
  <r>
    <n v="558583"/>
    <s v="Blokhuis, Kevin"/>
    <s v="TCN-QSV12"/>
    <s v="JPG10"/>
    <x v="3"/>
    <x v="1"/>
    <n v="8"/>
    <s v="Leyte, Richard"/>
    <s v="TCN"/>
    <x v="85"/>
    <x v="0"/>
    <x v="3"/>
  </r>
  <r>
    <n v="558583"/>
    <s v="Blokhuis, Kevin"/>
    <s v="TCN-QSV12"/>
    <s v="JPG10"/>
    <x v="4"/>
    <x v="1"/>
    <n v="8"/>
    <s v="Leyte, Richard"/>
    <s v="TCN"/>
    <x v="85"/>
    <x v="0"/>
    <x v="3"/>
  </r>
  <r>
    <n v="558583"/>
    <s v="Blokhuis, Kevin"/>
    <s v="TCN-QSV12"/>
    <s v="JPG10"/>
    <x v="2"/>
    <x v="1"/>
    <n v="8"/>
    <s v="Leyte, Richard"/>
    <s v="TCN"/>
    <x v="85"/>
    <x v="0"/>
    <x v="3"/>
  </r>
  <r>
    <n v="558583"/>
    <s v="Blokhuis, Kevin"/>
    <s v="TCN-QSV12"/>
    <s v="JPG10"/>
    <x v="5"/>
    <x v="1"/>
    <n v="8"/>
    <s v="Leyte, Richard"/>
    <s v="TCN"/>
    <x v="85"/>
    <x v="0"/>
    <x v="3"/>
  </r>
  <r>
    <n v="558583"/>
    <s v="Blokhuis, Kevin"/>
    <s v="TCN-QSV12"/>
    <s v="JPG10"/>
    <x v="6"/>
    <x v="1"/>
    <n v="8"/>
    <s v="Leyte, Richard"/>
    <s v="TCN"/>
    <x v="85"/>
    <x v="0"/>
    <x v="3"/>
  </r>
  <r>
    <n v="558583"/>
    <s v="Blokhuis, Kevin"/>
    <s v="TCN-QSV12"/>
    <s v="JPG10"/>
    <x v="21"/>
    <x v="0"/>
    <n v="7.9"/>
    <s v="Leyte, Richard"/>
    <s v="TCN"/>
    <x v="85"/>
    <x v="0"/>
    <x v="3"/>
  </r>
  <r>
    <n v="558682"/>
    <s v="Santos Duarte, Rafael"/>
    <s v="TCN-RSU12"/>
    <s v="JPG10"/>
    <x v="3"/>
    <x v="1"/>
    <n v="8"/>
    <s v="Waring, Andrea"/>
    <s v="TCN"/>
    <x v="327"/>
    <x v="0"/>
    <x v="8"/>
  </r>
  <r>
    <n v="558682"/>
    <s v="Santos Duarte, Rafael"/>
    <s v="TCN-RSU12"/>
    <s v="JPG10"/>
    <x v="4"/>
    <x v="1"/>
    <n v="8"/>
    <s v="Waring, Andrea"/>
    <s v="TCN"/>
    <x v="327"/>
    <x v="0"/>
    <x v="8"/>
  </r>
  <r>
    <n v="558682"/>
    <s v="Santos Duarte, Rafael"/>
    <s v="TCN-RSU12"/>
    <s v="JPG10"/>
    <x v="2"/>
    <x v="1"/>
    <n v="8"/>
    <s v="Waring, Andrea"/>
    <s v="TCN"/>
    <x v="327"/>
    <x v="0"/>
    <x v="8"/>
  </r>
  <r>
    <n v="559154"/>
    <s v="Hackbart, Tammy"/>
    <s v="TCN-QSI11"/>
    <s v="JPG10"/>
    <x v="11"/>
    <x v="1"/>
    <n v="8"/>
    <s v="Bender, Chris"/>
    <s v="TCN"/>
    <x v="91"/>
    <x v="0"/>
    <x v="3"/>
  </r>
  <r>
    <n v="559154"/>
    <s v="Hackbart, Tammy"/>
    <s v="TCN-QSI11"/>
    <s v="JPG10"/>
    <x v="12"/>
    <x v="1"/>
    <n v="8"/>
    <s v="Bender, Chris"/>
    <s v="TCN"/>
    <x v="91"/>
    <x v="0"/>
    <x v="3"/>
  </r>
  <r>
    <n v="559154"/>
    <s v="Hackbart, Tammy"/>
    <s v="TCN-QSI11"/>
    <s v="JPG10"/>
    <x v="15"/>
    <x v="0"/>
    <n v="3.95"/>
    <s v="Bender, Chris"/>
    <s v="TCN"/>
    <x v="91"/>
    <x v="0"/>
    <x v="3"/>
  </r>
  <r>
    <n v="559157"/>
    <s v="Brown, Lurken"/>
    <s v="TCN-RSE12"/>
    <s v="JPG10"/>
    <x v="2"/>
    <x v="2"/>
    <n v="1.62"/>
    <s v="Van Dyk, Jonathan"/>
    <s v="TCN"/>
    <x v="299"/>
    <x v="0"/>
    <x v="8"/>
  </r>
  <r>
    <n v="559158"/>
    <s v="Bauer, Cameron"/>
    <s v="TCN-RJN12"/>
    <s v="JPG10"/>
    <x v="1"/>
    <x v="2"/>
    <n v="0.75"/>
    <s v="Turner, Jason"/>
    <s v="TCN"/>
    <x v="155"/>
    <x v="0"/>
    <x v="2"/>
  </r>
  <r>
    <n v="559158"/>
    <s v="Bauer, Cameron"/>
    <s v="TCN-RJN12"/>
    <s v="JPG10"/>
    <x v="3"/>
    <x v="2"/>
    <n v="0.97"/>
    <s v="Turner, Jason"/>
    <s v="TCN"/>
    <x v="155"/>
    <x v="0"/>
    <x v="2"/>
  </r>
  <r>
    <n v="559158"/>
    <s v="Bauer, Cameron"/>
    <s v="TCN-RJN12"/>
    <s v="JPG10"/>
    <x v="2"/>
    <x v="2"/>
    <n v="1.42"/>
    <s v="Turner, Jason"/>
    <s v="TCN"/>
    <x v="155"/>
    <x v="0"/>
    <x v="2"/>
  </r>
  <r>
    <n v="559158"/>
    <s v="Bauer, Cameron"/>
    <s v="TCN-RJN12"/>
    <s v="JPG10"/>
    <x v="5"/>
    <x v="2"/>
    <n v="0.18"/>
    <s v="Turner, Jason"/>
    <s v="TCN"/>
    <x v="155"/>
    <x v="0"/>
    <x v="2"/>
  </r>
  <r>
    <n v="241196"/>
    <s v="Ribeiro, Lynda"/>
    <s v="TCN-CCZ00"/>
    <s v="JPG02"/>
    <x v="17"/>
    <x v="1"/>
    <n v="6"/>
    <s v="Hanuska, Randall"/>
    <s v="TCN"/>
    <x v="245"/>
    <x v="2"/>
    <x v="2"/>
  </r>
  <r>
    <n v="559158"/>
    <s v="Bauer, Cameron"/>
    <s v="TCN-RJN12"/>
    <s v="JPG10"/>
    <x v="18"/>
    <x v="2"/>
    <n v="0.42"/>
    <s v="Turner, Jason"/>
    <s v="TCN"/>
    <x v="155"/>
    <x v="0"/>
    <x v="2"/>
  </r>
  <r>
    <n v="559158"/>
    <s v="Bauer, Cameron"/>
    <s v="TCN-RJN12"/>
    <s v="JPG10"/>
    <x v="20"/>
    <x v="1"/>
    <n v="8"/>
    <s v="Turner, Jason"/>
    <s v="TCN"/>
    <x v="155"/>
    <x v="0"/>
    <x v="2"/>
  </r>
  <r>
    <n v="559158"/>
    <s v="Bauer, Cameron"/>
    <s v="TCN-RJN12"/>
    <s v="JPG10"/>
    <x v="9"/>
    <x v="0"/>
    <n v="0.18"/>
    <s v="Turner, Jason"/>
    <s v="TCN"/>
    <x v="155"/>
    <x v="0"/>
    <x v="2"/>
  </r>
  <r>
    <n v="559160"/>
    <s v="Alhazzar, Ali"/>
    <s v="TCN-RSQ12"/>
    <s v="JPG10"/>
    <x v="2"/>
    <x v="2"/>
    <n v="1.53"/>
    <s v="Gibson, Stephen"/>
    <s v="TCN"/>
    <x v="300"/>
    <x v="0"/>
    <x v="8"/>
  </r>
  <r>
    <n v="559186"/>
    <s v="Xourafas, Alexander"/>
    <s v="TCN-WAH12"/>
    <s v="JPG10"/>
    <x v="3"/>
    <x v="1"/>
    <n v="8"/>
    <s v="Conway, Brandon"/>
    <s v="TCN"/>
    <x v="275"/>
    <x v="0"/>
    <x v="12"/>
  </r>
  <r>
    <n v="559186"/>
    <s v="Xourafas, Alexander"/>
    <s v="TCN-WAH12"/>
    <s v="JPG10"/>
    <x v="4"/>
    <x v="1"/>
    <n v="8"/>
    <s v="Conway, Brandon"/>
    <s v="TCN"/>
    <x v="275"/>
    <x v="0"/>
    <x v="12"/>
  </r>
  <r>
    <n v="559186"/>
    <s v="Xourafas, Alexander"/>
    <s v="TCN-WAH12"/>
    <s v="JPG10"/>
    <x v="2"/>
    <x v="1"/>
    <n v="8"/>
    <s v="Conway, Brandon"/>
    <s v="TCN"/>
    <x v="275"/>
    <x v="0"/>
    <x v="12"/>
  </r>
  <r>
    <n v="559186"/>
    <s v="Xourafas, Alexander"/>
    <s v="TCN-WAH12"/>
    <s v="JPG10"/>
    <x v="5"/>
    <x v="1"/>
    <n v="8"/>
    <s v="Conway, Brandon"/>
    <s v="TCN"/>
    <x v="275"/>
    <x v="0"/>
    <x v="12"/>
  </r>
  <r>
    <n v="559186"/>
    <s v="Xourafas, Alexander"/>
    <s v="TCN-WAH12"/>
    <s v="JPG10"/>
    <x v="6"/>
    <x v="1"/>
    <n v="8"/>
    <s v="Conway, Brandon"/>
    <s v="TCN"/>
    <x v="275"/>
    <x v="0"/>
    <x v="12"/>
  </r>
  <r>
    <n v="559189"/>
    <s v="Townson, Jerred"/>
    <s v="TCN-RJU12"/>
    <s v="JPG10"/>
    <x v="12"/>
    <x v="2"/>
    <n v="7.0000000000000007E-2"/>
    <s v="Fennert, Peter"/>
    <s v="TCN"/>
    <x v="260"/>
    <x v="0"/>
    <x v="4"/>
  </r>
  <r>
    <n v="559195"/>
    <s v="Pollington, Dylan"/>
    <s v="TCN-RKL12"/>
    <s v="JPG10"/>
    <x v="2"/>
    <x v="2"/>
    <n v="1.45"/>
    <s v="McCaig, Kyle"/>
    <s v="TCN"/>
    <x v="272"/>
    <x v="0"/>
    <x v="2"/>
  </r>
  <r>
    <n v="559195"/>
    <s v="Pollington, Dylan"/>
    <s v="TCN-RKL12"/>
    <s v="JPG10"/>
    <x v="21"/>
    <x v="1"/>
    <n v="8"/>
    <s v="McCaig, Kyle"/>
    <s v="TCN"/>
    <x v="272"/>
    <x v="0"/>
    <x v="2"/>
  </r>
  <r>
    <n v="559198"/>
    <s v="McMillan, Sean"/>
    <s v="TCN-NCB22"/>
    <s v="JPG10"/>
    <x v="13"/>
    <x v="0"/>
    <n v="8"/>
    <s v="Dinsmore, Steve"/>
    <s v="TCN"/>
    <x v="62"/>
    <x v="1"/>
    <x v="2"/>
  </r>
  <r>
    <n v="559203"/>
    <s v="Alrawi, Mohammed"/>
    <s v="TCN-QSI12"/>
    <s v="JPG10"/>
    <x v="2"/>
    <x v="2"/>
    <n v="1.4"/>
    <s v="Hiuser, Josh"/>
    <s v="TCN"/>
    <x v="69"/>
    <x v="0"/>
    <x v="3"/>
  </r>
  <r>
    <n v="559203"/>
    <s v="Alrawi, Mohammed"/>
    <s v="TCN-QSI12"/>
    <s v="JPG10"/>
    <x v="5"/>
    <x v="0"/>
    <n v="7.95"/>
    <s v="Hiuser, Josh"/>
    <s v="TCN"/>
    <x v="69"/>
    <x v="0"/>
    <x v="3"/>
  </r>
  <r>
    <n v="559203"/>
    <s v="Alrawi, Mohammed"/>
    <s v="TCN-QSI12"/>
    <s v="JPG10"/>
    <x v="8"/>
    <x v="1"/>
    <n v="8"/>
    <s v="Hiuser, Josh"/>
    <s v="TCN"/>
    <x v="69"/>
    <x v="0"/>
    <x v="3"/>
  </r>
  <r>
    <n v="559203"/>
    <s v="Alrawi, Mohammed"/>
    <s v="TCN-QSI12"/>
    <s v="JPG10"/>
    <x v="11"/>
    <x v="1"/>
    <n v="3"/>
    <s v="Hiuser, Josh"/>
    <s v="TCN"/>
    <x v="69"/>
    <x v="0"/>
    <x v="3"/>
  </r>
  <r>
    <n v="559203"/>
    <s v="Alrawi, Mohammed"/>
    <s v="TCN-QSI12"/>
    <s v="JPG10"/>
    <x v="12"/>
    <x v="0"/>
    <n v="8"/>
    <s v="Hiuser, Josh"/>
    <s v="TCN"/>
    <x v="69"/>
    <x v="0"/>
    <x v="3"/>
  </r>
  <r>
    <n v="559968"/>
    <s v="Winger, Kelly"/>
    <s v="TCN-WAH12"/>
    <s v="JPG10"/>
    <x v="3"/>
    <x v="1"/>
    <n v="8"/>
    <s v="Conway, Brandon"/>
    <s v="TCN"/>
    <x v="275"/>
    <x v="0"/>
    <x v="12"/>
  </r>
  <r>
    <n v="559968"/>
    <s v="Winger, Kelly"/>
    <s v="TCN-WAH12"/>
    <s v="JPG10"/>
    <x v="4"/>
    <x v="1"/>
    <n v="8"/>
    <s v="Conway, Brandon"/>
    <s v="TCN"/>
    <x v="275"/>
    <x v="0"/>
    <x v="12"/>
  </r>
  <r>
    <n v="559968"/>
    <s v="Winger, Kelly"/>
    <s v="TCN-WAH12"/>
    <s v="JPG10"/>
    <x v="2"/>
    <x v="1"/>
    <n v="8"/>
    <s v="Conway, Brandon"/>
    <s v="TCN"/>
    <x v="275"/>
    <x v="0"/>
    <x v="12"/>
  </r>
  <r>
    <n v="559971"/>
    <s v="Thomas, Amber"/>
    <s v="TCN-QNS12"/>
    <s v="JPG10"/>
    <x v="14"/>
    <x v="1"/>
    <n v="8"/>
    <s v="Green, Geoff"/>
    <s v="TCN"/>
    <x v="68"/>
    <x v="0"/>
    <x v="7"/>
  </r>
  <r>
    <n v="559971"/>
    <s v="Thomas, Amber"/>
    <s v="TCN-QNS12"/>
    <s v="JPG10"/>
    <x v="16"/>
    <x v="1"/>
    <n v="8"/>
    <s v="Green, Geoff"/>
    <s v="TCN"/>
    <x v="68"/>
    <x v="0"/>
    <x v="7"/>
  </r>
  <r>
    <n v="559971"/>
    <s v="Thomas, Amber"/>
    <s v="TCN-QNS12"/>
    <s v="JPG10"/>
    <x v="21"/>
    <x v="1"/>
    <n v="8"/>
    <s v="Green, Geoff"/>
    <s v="TCN"/>
    <x v="68"/>
    <x v="0"/>
    <x v="7"/>
  </r>
  <r>
    <n v="559971"/>
    <s v="Thomas, Amber"/>
    <s v="TCN-QNS12"/>
    <s v="JPG10"/>
    <x v="9"/>
    <x v="1"/>
    <n v="8"/>
    <s v="Green, Geoff"/>
    <s v="TCN"/>
    <x v="68"/>
    <x v="0"/>
    <x v="7"/>
  </r>
  <r>
    <n v="559972"/>
    <s v="Sunday Onoja, Aladi"/>
    <s v="TCN-RLA11"/>
    <s v="JPG10"/>
    <x v="5"/>
    <x v="2"/>
    <n v="0.23"/>
    <s v="Milenkovic, Melissa"/>
    <s v="TCN"/>
    <x v="195"/>
    <x v="0"/>
    <x v="5"/>
  </r>
  <r>
    <n v="559972"/>
    <s v="Sunday Onoja, Aladi"/>
    <s v="TCN-RLA11"/>
    <s v="JPG10"/>
    <x v="12"/>
    <x v="2"/>
    <n v="0.6"/>
    <s v="Milenkovic, Melissa"/>
    <s v="TCN"/>
    <x v="195"/>
    <x v="0"/>
    <x v="5"/>
  </r>
  <r>
    <n v="559972"/>
    <s v="Sunday Onoja, Aladi"/>
    <s v="TCN-RLA11"/>
    <s v="JPG10"/>
    <x v="15"/>
    <x v="2"/>
    <n v="0.1"/>
    <s v="Milenkovic, Melissa"/>
    <s v="TCN"/>
    <x v="195"/>
    <x v="0"/>
    <x v="5"/>
  </r>
  <r>
    <n v="559974"/>
    <s v="Robinson, Elliott"/>
    <s v="TCN-RBC15"/>
    <s v="JPG10"/>
    <x v="13"/>
    <x v="2"/>
    <n v="0.15"/>
    <s v="Jackson, Steve"/>
    <s v="TCN"/>
    <x v="54"/>
    <x v="0"/>
    <x v="15"/>
  </r>
  <r>
    <n v="559975"/>
    <s v="Perez, Aidan"/>
    <s v="TCN-RJK11"/>
    <s v="JPG10"/>
    <x v="1"/>
    <x v="2"/>
    <n v="0.57999999999999996"/>
    <s v="Aldrich, Jeff"/>
    <s v="TCN"/>
    <x v="206"/>
    <x v="0"/>
    <x v="4"/>
  </r>
  <r>
    <n v="559975"/>
    <s v="Perez, Aidan"/>
    <s v="TCN-CZZ80"/>
    <s v="JPG10"/>
    <x v="2"/>
    <x v="1"/>
    <n v="8"/>
    <s v="Aldrich, Jeff"/>
    <s v="TCN"/>
    <x v="386"/>
    <x v="0"/>
    <x v="2"/>
  </r>
  <r>
    <n v="559975"/>
    <s v="Perez, Aidan"/>
    <s v="TCN-CZZ80"/>
    <s v="JPG10"/>
    <x v="5"/>
    <x v="1"/>
    <n v="8"/>
    <s v="Aldrich, Jeff"/>
    <s v="TCN"/>
    <x v="386"/>
    <x v="0"/>
    <x v="2"/>
  </r>
  <r>
    <n v="559975"/>
    <s v="Perez, Aidan"/>
    <s v="TCN-RJK11"/>
    <s v="JPG10"/>
    <x v="6"/>
    <x v="1"/>
    <n v="8"/>
    <s v="Aldrich, Jeff"/>
    <s v="TCN"/>
    <x v="206"/>
    <x v="0"/>
    <x v="4"/>
  </r>
  <r>
    <n v="559975"/>
    <s v="Perez, Aidan"/>
    <s v="TCN-RJK11"/>
    <s v="JPG10"/>
    <x v="7"/>
    <x v="1"/>
    <n v="8"/>
    <s v="Aldrich, Jeff"/>
    <s v="TCN"/>
    <x v="206"/>
    <x v="0"/>
    <x v="4"/>
  </r>
  <r>
    <n v="559975"/>
    <s v="Perez, Aidan"/>
    <s v="TCN-RJK11"/>
    <s v="JPG10"/>
    <x v="8"/>
    <x v="1"/>
    <n v="8"/>
    <s v="Aldrich, Jeff"/>
    <s v="TCN"/>
    <x v="206"/>
    <x v="0"/>
    <x v="4"/>
  </r>
  <r>
    <n v="559978"/>
    <s v="Lipsitt, Becky"/>
    <s v="TCN-RJC12"/>
    <s v="JPG10"/>
    <x v="1"/>
    <x v="2"/>
    <n v="0.35"/>
    <s v="Quilty, Jason"/>
    <s v="TCN"/>
    <x v="336"/>
    <x v="0"/>
    <x v="4"/>
  </r>
  <r>
    <n v="559982"/>
    <s v="Hamza, Choudhary"/>
    <s v="TCN-WAG12"/>
    <s v="JPG10"/>
    <x v="11"/>
    <x v="1"/>
    <n v="8"/>
    <s v="Bonney, Chris"/>
    <s v="TCN"/>
    <x v="339"/>
    <x v="0"/>
    <x v="12"/>
  </r>
  <r>
    <n v="559982"/>
    <s v="Hamza, Choudhary"/>
    <s v="TCN-WAG12"/>
    <s v="JPG10"/>
    <x v="12"/>
    <x v="1"/>
    <n v="8"/>
    <s v="Bonney, Chris"/>
    <s v="TCN"/>
    <x v="339"/>
    <x v="0"/>
    <x v="12"/>
  </r>
  <r>
    <n v="559983"/>
    <s v="Fisher, Taylor"/>
    <s v="TCN-RLA11"/>
    <s v="JPG10"/>
    <x v="5"/>
    <x v="2"/>
    <n v="0.23"/>
    <s v="Milenkovic, Melissa"/>
    <s v="TCN"/>
    <x v="195"/>
    <x v="0"/>
    <x v="5"/>
  </r>
  <r>
    <n v="559983"/>
    <s v="Fisher, Taylor"/>
    <s v="TCN-RLA11"/>
    <s v="JPG10"/>
    <x v="12"/>
    <x v="2"/>
    <n v="0.55000000000000004"/>
    <s v="Milenkovic, Melissa"/>
    <s v="TCN"/>
    <x v="195"/>
    <x v="0"/>
    <x v="5"/>
  </r>
  <r>
    <n v="559983"/>
    <s v="Fisher, Taylor"/>
    <s v="TCN-RLA11"/>
    <s v="JPG10"/>
    <x v="9"/>
    <x v="2"/>
    <n v="0.05"/>
    <s v="Milenkovic, Melissa"/>
    <s v="TCN"/>
    <x v="195"/>
    <x v="0"/>
    <x v="5"/>
  </r>
  <r>
    <n v="559984"/>
    <s v="Fewer, Ben"/>
    <s v="TCN-RDB11"/>
    <s v="JPG10"/>
    <x v="0"/>
    <x v="0"/>
    <n v="0.53"/>
    <s v="Nymeyer, Grant"/>
    <s v="TCN"/>
    <x v="283"/>
    <x v="0"/>
    <x v="0"/>
  </r>
  <r>
    <n v="559984"/>
    <s v="Fewer, Ben"/>
    <s v="TCN-CZZ80"/>
    <s v="JPG10"/>
    <x v="5"/>
    <x v="1"/>
    <n v="8"/>
    <s v="Nymeyer, Grant"/>
    <s v="TCN"/>
    <x v="386"/>
    <x v="0"/>
    <x v="2"/>
  </r>
  <r>
    <n v="559984"/>
    <s v="Fewer, Ben"/>
    <s v="TCN-CZZ80"/>
    <s v="JPG10"/>
    <x v="6"/>
    <x v="1"/>
    <n v="8"/>
    <s v="Nymeyer, Grant"/>
    <s v="TCN"/>
    <x v="386"/>
    <x v="0"/>
    <x v="2"/>
  </r>
  <r>
    <n v="559984"/>
    <s v="Fewer, Ben"/>
    <s v="TCN-RDB11"/>
    <s v="JPG10"/>
    <x v="7"/>
    <x v="1"/>
    <n v="8"/>
    <s v="Nymeyer, Grant"/>
    <s v="TCN"/>
    <x v="283"/>
    <x v="0"/>
    <x v="0"/>
  </r>
  <r>
    <n v="559984"/>
    <s v="Fewer, Ben"/>
    <s v="TCN-RDB11"/>
    <s v="JPG10"/>
    <x v="8"/>
    <x v="1"/>
    <n v="8"/>
    <s v="Nymeyer, Grant"/>
    <s v="TCN"/>
    <x v="283"/>
    <x v="0"/>
    <x v="0"/>
  </r>
  <r>
    <n v="559984"/>
    <s v="Fewer, Ben"/>
    <s v="TCN-RDB11"/>
    <s v="JPG10"/>
    <x v="22"/>
    <x v="0"/>
    <n v="0.18"/>
    <s v="Nymeyer, Grant"/>
    <s v="TCN"/>
    <x v="283"/>
    <x v="0"/>
    <x v="0"/>
  </r>
  <r>
    <n v="559984"/>
    <s v="Fewer, Ben"/>
    <s v="TCN-RDB11"/>
    <s v="JPG10"/>
    <x v="15"/>
    <x v="0"/>
    <n v="0.22"/>
    <s v="Nymeyer, Grant"/>
    <s v="TCN"/>
    <x v="283"/>
    <x v="0"/>
    <x v="0"/>
  </r>
  <r>
    <n v="559985"/>
    <s v="Escobar, Josue"/>
    <s v="TCN-RDC11"/>
    <s v="JPG10"/>
    <x v="22"/>
    <x v="0"/>
    <n v="7.0000000000000007E-2"/>
    <s v="Hind, Jason"/>
    <s v="TCN"/>
    <x v="233"/>
    <x v="0"/>
    <x v="0"/>
  </r>
  <r>
    <n v="559985"/>
    <s v="Escobar, Josue"/>
    <s v="TCN-RDC11"/>
    <s v="JPG10"/>
    <x v="13"/>
    <x v="2"/>
    <n v="0.87"/>
    <s v="Hind, Jason"/>
    <s v="TCN"/>
    <x v="233"/>
    <x v="0"/>
    <x v="0"/>
  </r>
  <r>
    <n v="559985"/>
    <s v="Escobar, Josue"/>
    <s v="TCN-RDC11"/>
    <s v="JPG10"/>
    <x v="15"/>
    <x v="0"/>
    <n v="0.17"/>
    <s v="Hind, Jason"/>
    <s v="TCN"/>
    <x v="233"/>
    <x v="0"/>
    <x v="0"/>
  </r>
  <r>
    <n v="559990"/>
    <s v="Barry, Ian"/>
    <s v="TCN-WAB11"/>
    <s v="JPG10"/>
    <x v="5"/>
    <x v="0"/>
    <n v="0.18"/>
    <s v="Stark, Adam"/>
    <s v="TCN"/>
    <x v="309"/>
    <x v="0"/>
    <x v="12"/>
  </r>
  <r>
    <n v="559990"/>
    <s v="Barry, Ian"/>
    <s v="TCN-WAB11"/>
    <s v="JPG10"/>
    <x v="6"/>
    <x v="0"/>
    <n v="0.23"/>
    <s v="Stark, Adam"/>
    <s v="TCN"/>
    <x v="309"/>
    <x v="0"/>
    <x v="12"/>
  </r>
  <r>
    <n v="559991"/>
    <s v="Anteska, Elena"/>
    <s v="TCN-QNI11"/>
    <s v="JPG10"/>
    <x v="13"/>
    <x v="2"/>
    <n v="0.63"/>
    <s v="Lowe, Gordon"/>
    <s v="TCN"/>
    <x v="42"/>
    <x v="0"/>
    <x v="7"/>
  </r>
  <r>
    <n v="559992"/>
    <s v="Angellotti, Nick"/>
    <s v="TCN-RLB12"/>
    <s v="JPG10"/>
    <x v="11"/>
    <x v="0"/>
    <n v="8"/>
    <s v="Torti, Gregory"/>
    <s v="TCN"/>
    <x v="83"/>
    <x v="0"/>
    <x v="5"/>
  </r>
  <r>
    <n v="559992"/>
    <s v="Angellotti, Nick"/>
    <s v="TCN-RLB12"/>
    <s v="JPG10"/>
    <x v="12"/>
    <x v="0"/>
    <n v="8"/>
    <s v="Torti, Gregory"/>
    <s v="TCN"/>
    <x v="83"/>
    <x v="0"/>
    <x v="5"/>
  </r>
  <r>
    <n v="559992"/>
    <s v="Angellotti, Nick"/>
    <s v="TCN-RLB12"/>
    <s v="JPG10"/>
    <x v="13"/>
    <x v="0"/>
    <n v="8"/>
    <s v="Torti, Gregory"/>
    <s v="TCN"/>
    <x v="83"/>
    <x v="0"/>
    <x v="5"/>
  </r>
  <r>
    <n v="559992"/>
    <s v="Angellotti, Nick"/>
    <s v="TCN-RLB12"/>
    <s v="JPG10"/>
    <x v="14"/>
    <x v="0"/>
    <n v="8"/>
    <s v="Torti, Gregory"/>
    <s v="TCN"/>
    <x v="83"/>
    <x v="0"/>
    <x v="5"/>
  </r>
  <r>
    <n v="559992"/>
    <s v="Angellotti, Nick"/>
    <s v="TCN-RLB12"/>
    <s v="JPG10"/>
    <x v="16"/>
    <x v="0"/>
    <n v="8"/>
    <s v="Torti, Gregory"/>
    <s v="TCN"/>
    <x v="83"/>
    <x v="0"/>
    <x v="5"/>
  </r>
  <r>
    <n v="559992"/>
    <s v="Angellotti, Nick"/>
    <s v="TCN-RLB12"/>
    <s v="JPG10"/>
    <x v="21"/>
    <x v="0"/>
    <n v="8"/>
    <s v="Torti, Gregory"/>
    <s v="TCN"/>
    <x v="83"/>
    <x v="0"/>
    <x v="5"/>
  </r>
  <r>
    <n v="559992"/>
    <s v="Angellotti, Nick"/>
    <s v="TCN-RLB12"/>
    <s v="JPG10"/>
    <x v="9"/>
    <x v="0"/>
    <n v="8"/>
    <s v="Torti, Gregory"/>
    <s v="TCN"/>
    <x v="83"/>
    <x v="0"/>
    <x v="5"/>
  </r>
  <r>
    <n v="559994"/>
    <s v="Ambaw, Kaleb"/>
    <s v="TCN-QNV11"/>
    <s v="JPG10"/>
    <x v="11"/>
    <x v="1"/>
    <n v="8"/>
    <s v="Panagiotopoulos, Constantine Gus"/>
    <s v="TCN"/>
    <x v="30"/>
    <x v="0"/>
    <x v="7"/>
  </r>
  <r>
    <n v="560033"/>
    <s v="Johnston, Kathy"/>
    <s v="TCN-RKL11"/>
    <s v="JPG10"/>
    <x v="1"/>
    <x v="1"/>
    <n v="8"/>
    <s v="Armstrong, Aaron"/>
    <s v="TCN"/>
    <x v="120"/>
    <x v="0"/>
    <x v="2"/>
  </r>
  <r>
    <n v="560124"/>
    <s v="Green, Bronik"/>
    <s v="TCN-RST12"/>
    <s v="JPG10"/>
    <x v="2"/>
    <x v="0"/>
    <n v="1.63"/>
    <s v="Jankovics, Ella"/>
    <s v="TCN"/>
    <x v="326"/>
    <x v="0"/>
    <x v="8"/>
  </r>
  <r>
    <n v="560509"/>
    <s v="Vang, Kohan"/>
    <s v="TCN-RMD11"/>
    <s v="JPG10"/>
    <x v="13"/>
    <x v="2"/>
    <n v="0.32"/>
    <s v="Berry, Adam"/>
    <s v="TCN"/>
    <x v="255"/>
    <x v="0"/>
    <x v="6"/>
  </r>
  <r>
    <n v="560510"/>
    <s v="Goyal, Vikas"/>
    <s v="TCN-RJK12"/>
    <s v="JPG10"/>
    <x v="4"/>
    <x v="2"/>
    <n v="0.17"/>
    <s v="Lyle, David"/>
    <s v="TCN"/>
    <x v="139"/>
    <x v="0"/>
    <x v="4"/>
  </r>
  <r>
    <n v="560510"/>
    <s v="Goyal, Vikas"/>
    <s v="TCN-CZZ80"/>
    <s v="JPG10"/>
    <x v="13"/>
    <x v="1"/>
    <n v="8"/>
    <s v="Lyle, David"/>
    <s v="TCN"/>
    <x v="386"/>
    <x v="0"/>
    <x v="2"/>
  </r>
  <r>
    <n v="560510"/>
    <s v="Goyal, Vikas"/>
    <s v="TCN-CZZ80"/>
    <s v="JPG10"/>
    <x v="14"/>
    <x v="1"/>
    <n v="8"/>
    <s v="Lyle, David"/>
    <s v="TCN"/>
    <x v="386"/>
    <x v="0"/>
    <x v="2"/>
  </r>
  <r>
    <n v="560510"/>
    <s v="Goyal, Vikas"/>
    <s v="TCN-CZZ80"/>
    <s v="JPG10"/>
    <x v="16"/>
    <x v="1"/>
    <n v="8"/>
    <s v="Lyle, David"/>
    <s v="TCN"/>
    <x v="386"/>
    <x v="0"/>
    <x v="2"/>
  </r>
  <r>
    <n v="560510"/>
    <s v="Goyal, Vikas"/>
    <s v="TCN-CZZ80"/>
    <s v="JPG10"/>
    <x v="21"/>
    <x v="1"/>
    <n v="8"/>
    <s v="Lyle, David"/>
    <s v="TCN"/>
    <x v="386"/>
    <x v="0"/>
    <x v="2"/>
  </r>
  <r>
    <n v="560510"/>
    <s v="Goyal, Vikas"/>
    <s v="TCN-CZZ80"/>
    <s v="JPG10"/>
    <x v="9"/>
    <x v="1"/>
    <n v="8"/>
    <s v="Lyle, David"/>
    <s v="TCN"/>
    <x v="386"/>
    <x v="0"/>
    <x v="2"/>
  </r>
  <r>
    <n v="560511"/>
    <s v="Yousaf, Muhammad"/>
    <s v="TCN-RMJ12"/>
    <s v="JPG10"/>
    <x v="21"/>
    <x v="1"/>
    <n v="8"/>
    <s v="McConnell, John"/>
    <s v="TCN"/>
    <x v="217"/>
    <x v="0"/>
    <x v="6"/>
  </r>
  <r>
    <n v="560512"/>
    <s v="Trivino, Lilibeth"/>
    <s v="TCN-RML11"/>
    <s v="JPG10"/>
    <x v="13"/>
    <x v="2"/>
    <n v="0.42"/>
    <s v="Murphy, Chris"/>
    <s v="TCN"/>
    <x v="321"/>
    <x v="0"/>
    <x v="6"/>
  </r>
  <r>
    <n v="560513"/>
    <s v="Thomas, Ryan"/>
    <s v="TCN-RMK11"/>
    <s v="JPG10"/>
    <x v="13"/>
    <x v="2"/>
    <n v="0.42"/>
    <s v="Brock, Frank"/>
    <s v="TCN"/>
    <x v="318"/>
    <x v="0"/>
    <x v="6"/>
  </r>
  <r>
    <n v="560516"/>
    <s v="Rooney, Andrew"/>
    <s v="TCN-RJJ12"/>
    <s v="JPG10"/>
    <x v="12"/>
    <x v="2"/>
    <n v="0.05"/>
    <s v="Albanese, Joseph"/>
    <s v="TCN"/>
    <x v="82"/>
    <x v="0"/>
    <x v="4"/>
  </r>
  <r>
    <n v="560516"/>
    <s v="Rooney, Andrew"/>
    <s v="TCN-RJJ12"/>
    <s v="JPG10"/>
    <x v="9"/>
    <x v="2"/>
    <n v="0.45"/>
    <s v="Albanese, Joseph"/>
    <s v="TCN"/>
    <x v="82"/>
    <x v="0"/>
    <x v="4"/>
  </r>
  <r>
    <n v="560517"/>
    <s v="Roberts, Trevor"/>
    <s v="TCN-RMD11"/>
    <s v="JPG10"/>
    <x v="13"/>
    <x v="2"/>
    <n v="0.37"/>
    <s v="Berry, Adam"/>
    <s v="TCN"/>
    <x v="255"/>
    <x v="0"/>
    <x v="6"/>
  </r>
  <r>
    <n v="560519"/>
    <s v="Moore, David"/>
    <s v="TCN-CZZ80"/>
    <s v="JPG10"/>
    <x v="7"/>
    <x v="1"/>
    <n v="8"/>
    <s v="McCaig, Kyle"/>
    <s v="TCN"/>
    <x v="386"/>
    <x v="0"/>
    <x v="2"/>
  </r>
  <r>
    <n v="560519"/>
    <s v="Moore, David"/>
    <s v="TCN-CZZ80"/>
    <s v="JPG10"/>
    <x v="8"/>
    <x v="1"/>
    <n v="8"/>
    <s v="McCaig, Kyle"/>
    <s v="TCN"/>
    <x v="386"/>
    <x v="0"/>
    <x v="2"/>
  </r>
  <r>
    <n v="259527"/>
    <s v="Plato, Joel"/>
    <s v="TCN-RED00"/>
    <s v="JPG11"/>
    <x v="17"/>
    <x v="1"/>
    <n v="8"/>
    <s v="Nagarajaiah, Ganesh Kumar"/>
    <s v="TCN"/>
    <x v="131"/>
    <x v="2"/>
    <x v="2"/>
  </r>
  <r>
    <n v="560519"/>
    <s v="Moore, David"/>
    <s v="TCN-CZZ80"/>
    <s v="JPG10"/>
    <x v="18"/>
    <x v="1"/>
    <n v="8"/>
    <s v="McCaig, Kyle"/>
    <s v="TCN"/>
    <x v="386"/>
    <x v="0"/>
    <x v="2"/>
  </r>
  <r>
    <n v="560524"/>
    <s v="Jose, Jomon"/>
    <s v="TCN-RMS12"/>
    <s v="JPG10"/>
    <x v="4"/>
    <x v="0"/>
    <n v="0.15"/>
    <s v="Bowslaugh, Allen"/>
    <s v="TCN"/>
    <x v="347"/>
    <x v="0"/>
    <x v="6"/>
  </r>
  <r>
    <n v="560525"/>
    <s v="Cortes, Sandra"/>
    <s v="TCN-RGC12"/>
    <s v="JPG10"/>
    <x v="12"/>
    <x v="2"/>
    <n v="7.0000000000000007E-2"/>
    <s v="Ellis, Michael"/>
    <s v="TCN"/>
    <x v="112"/>
    <x v="0"/>
    <x v="16"/>
  </r>
  <r>
    <n v="560527"/>
    <s v="Campbell, Felice"/>
    <s v="TCN-RGA11"/>
    <s v="JPG10"/>
    <x v="9"/>
    <x v="2"/>
    <n v="0.08"/>
    <s v="Miller, Shayne"/>
    <s v="TCN"/>
    <x v="108"/>
    <x v="0"/>
    <x v="16"/>
  </r>
  <r>
    <n v="560529"/>
    <s v="Beaulieu, Nathan"/>
    <s v="TCN-RLA11"/>
    <s v="JPG10"/>
    <x v="4"/>
    <x v="2"/>
    <n v="0.12"/>
    <s v="Milenkovic, Melissa"/>
    <s v="TCN"/>
    <x v="195"/>
    <x v="0"/>
    <x v="5"/>
  </r>
  <r>
    <n v="560529"/>
    <s v="Beaulieu, Nathan"/>
    <s v="TCN-RLA11"/>
    <s v="JPG10"/>
    <x v="12"/>
    <x v="2"/>
    <n v="0.47"/>
    <s v="Milenkovic, Melissa"/>
    <s v="TCN"/>
    <x v="195"/>
    <x v="0"/>
    <x v="5"/>
  </r>
  <r>
    <n v="560530"/>
    <s v="Alivo, John David"/>
    <s v="TCN-RML11"/>
    <s v="JPG10"/>
    <x v="13"/>
    <x v="2"/>
    <n v="0.43"/>
    <s v="Murphy, Chris"/>
    <s v="TCN"/>
    <x v="321"/>
    <x v="0"/>
    <x v="6"/>
  </r>
  <r>
    <n v="560531"/>
    <s v="Abdinur, Zakaria"/>
    <s v="TCN-RDC11"/>
    <s v="JPG10"/>
    <x v="4"/>
    <x v="0"/>
    <n v="0.13"/>
    <s v="Hind, Jason"/>
    <s v="TCN"/>
    <x v="233"/>
    <x v="0"/>
    <x v="0"/>
  </r>
  <r>
    <n v="560531"/>
    <s v="Abdinur, Zakaria"/>
    <s v="TCN-RDC11"/>
    <s v="JPG10"/>
    <x v="22"/>
    <x v="0"/>
    <n v="7.0000000000000007E-2"/>
    <s v="Hind, Jason"/>
    <s v="TCN"/>
    <x v="233"/>
    <x v="0"/>
    <x v="0"/>
  </r>
  <r>
    <n v="560531"/>
    <s v="Abdinur, Zakaria"/>
    <s v="TCN-RDC11"/>
    <s v="JPG10"/>
    <x v="15"/>
    <x v="0"/>
    <n v="0.17"/>
    <s v="Hind, Jason"/>
    <s v="TCN"/>
    <x v="233"/>
    <x v="0"/>
    <x v="0"/>
  </r>
  <r>
    <n v="560543"/>
    <s v="Winstanley, Steve"/>
    <s v="TCN-RMP12"/>
    <s v="JPG10"/>
    <x v="4"/>
    <x v="2"/>
    <n v="0.17"/>
    <s v="Matekovic, Mark"/>
    <s v="TCN"/>
    <x v="244"/>
    <x v="0"/>
    <x v="6"/>
  </r>
  <r>
    <n v="560543"/>
    <s v="Winstanley, Steve"/>
    <s v="TCN-RMP12"/>
    <s v="JPG10"/>
    <x v="5"/>
    <x v="0"/>
    <n v="0.2"/>
    <s v="Matekovic, Mark"/>
    <s v="TCN"/>
    <x v="244"/>
    <x v="0"/>
    <x v="6"/>
  </r>
  <r>
    <n v="560544"/>
    <s v="Knight, Christopher"/>
    <s v="TCN-RMJ11"/>
    <s v="JPG10"/>
    <x v="4"/>
    <x v="2"/>
    <n v="0.15"/>
    <s v="Knight, Graham"/>
    <s v="TCN"/>
    <x v="156"/>
    <x v="0"/>
    <x v="6"/>
  </r>
  <r>
    <n v="560544"/>
    <s v="Knight, Christopher"/>
    <s v="TCN-RMJ11"/>
    <s v="JPG10"/>
    <x v="2"/>
    <x v="2"/>
    <n v="0.03"/>
    <s v="Knight, Graham"/>
    <s v="TCN"/>
    <x v="156"/>
    <x v="0"/>
    <x v="6"/>
  </r>
  <r>
    <n v="560544"/>
    <s v="Knight, Christopher"/>
    <s v="TCN-RMJ11"/>
    <s v="JPG10"/>
    <x v="13"/>
    <x v="2"/>
    <n v="0.45"/>
    <s v="Knight, Graham"/>
    <s v="TCN"/>
    <x v="156"/>
    <x v="0"/>
    <x v="6"/>
  </r>
  <r>
    <n v="560545"/>
    <s v="Geevarughese, Merlin"/>
    <s v="TCN-RLF12"/>
    <s v="JPG10"/>
    <x v="18"/>
    <x v="1"/>
    <n v="8"/>
    <s v="Tyrrell, Paul"/>
    <s v="TCN"/>
    <x v="143"/>
    <x v="0"/>
    <x v="5"/>
  </r>
  <r>
    <n v="560545"/>
    <s v="Geevarughese, Merlin"/>
    <s v="TCN-RLF12"/>
    <s v="JPG10"/>
    <x v="12"/>
    <x v="2"/>
    <n v="0.08"/>
    <s v="Tyrrell, Paul"/>
    <s v="TCN"/>
    <x v="143"/>
    <x v="0"/>
    <x v="5"/>
  </r>
  <r>
    <n v="560547"/>
    <s v="Davis, Idowu"/>
    <s v="TCN-RMM12"/>
    <s v="JPG10"/>
    <x v="4"/>
    <x v="2"/>
    <n v="0.13"/>
    <s v="Brencic, David"/>
    <s v="TCN"/>
    <x v="20"/>
    <x v="0"/>
    <x v="6"/>
  </r>
  <r>
    <n v="560548"/>
    <s v="Abdulhalim, Bashanana"/>
    <s v="TCN-CZZ80"/>
    <s v="JPG10"/>
    <x v="4"/>
    <x v="2"/>
    <n v="0.13"/>
    <s v="Brencic, David"/>
    <s v="TCN"/>
    <x v="386"/>
    <x v="0"/>
    <x v="2"/>
  </r>
  <r>
    <n v="560549"/>
    <s v="Cronnelly, Padraic"/>
    <s v="TCN-RKC12"/>
    <s v="JPG10"/>
    <x v="3"/>
    <x v="2"/>
    <n v="0.5"/>
    <s v="Divo, John"/>
    <s v="TCN"/>
    <x v="194"/>
    <x v="0"/>
    <x v="2"/>
  </r>
  <r>
    <n v="560549"/>
    <s v="Cronnelly, Padraic"/>
    <s v="TCN-RKC12"/>
    <s v="JPG10"/>
    <x v="4"/>
    <x v="2"/>
    <n v="0.15"/>
    <s v="Divo, John"/>
    <s v="TCN"/>
    <x v="194"/>
    <x v="0"/>
    <x v="2"/>
  </r>
  <r>
    <n v="560549"/>
    <s v="Cronnelly, Padraic"/>
    <s v="TCN-RKC12"/>
    <s v="JPG10"/>
    <x v="11"/>
    <x v="1"/>
    <n v="8"/>
    <s v="Divo, John"/>
    <s v="TCN"/>
    <x v="194"/>
    <x v="0"/>
    <x v="2"/>
  </r>
  <r>
    <n v="560549"/>
    <s v="Cronnelly, Padraic"/>
    <s v="TCN-RKC12"/>
    <s v="JPG10"/>
    <x v="12"/>
    <x v="1"/>
    <n v="8"/>
    <s v="Divo, John"/>
    <s v="TCN"/>
    <x v="194"/>
    <x v="0"/>
    <x v="2"/>
  </r>
  <r>
    <n v="560673"/>
    <s v="Ward, Marques"/>
    <s v="TCN-RMP12"/>
    <s v="JPG10"/>
    <x v="5"/>
    <x v="0"/>
    <n v="0.15"/>
    <s v="Matekovic, Mark"/>
    <s v="TCN"/>
    <x v="244"/>
    <x v="0"/>
    <x v="6"/>
  </r>
  <r>
    <n v="560674"/>
    <s v="Rajkovic, Steva"/>
    <s v="TCN-RMM12"/>
    <s v="JPG10"/>
    <x v="4"/>
    <x v="2"/>
    <n v="0.15"/>
    <s v="Brencic, David"/>
    <s v="TCN"/>
    <x v="20"/>
    <x v="0"/>
    <x v="6"/>
  </r>
  <r>
    <n v="560676"/>
    <s v="Patel, Utkarsh"/>
    <s v="TCN-RMM12"/>
    <s v="JPG10"/>
    <x v="4"/>
    <x v="2"/>
    <n v="0.17"/>
    <s v="Brencic, David"/>
    <s v="TCN"/>
    <x v="20"/>
    <x v="0"/>
    <x v="6"/>
  </r>
  <r>
    <n v="560676"/>
    <s v="Patel, Utkarsh"/>
    <s v="TCN-RMM12"/>
    <s v="JPG10"/>
    <x v="2"/>
    <x v="2"/>
    <n v="0.02"/>
    <s v="Brencic, David"/>
    <s v="TCN"/>
    <x v="20"/>
    <x v="0"/>
    <x v="6"/>
  </r>
  <r>
    <n v="560699"/>
    <s v="Lozano, Julio"/>
    <s v="TCN-RDF12"/>
    <s v="JPG10"/>
    <x v="4"/>
    <x v="0"/>
    <n v="0.1"/>
    <s v="Zettell, Steve"/>
    <s v="TCN"/>
    <x v="307"/>
    <x v="0"/>
    <x v="0"/>
  </r>
  <r>
    <n v="560699"/>
    <s v="Lozano, Julio"/>
    <s v="TCN-RDF12"/>
    <s v="JPG10"/>
    <x v="11"/>
    <x v="1"/>
    <n v="8"/>
    <s v="Zettell, Steve"/>
    <s v="TCN"/>
    <x v="307"/>
    <x v="0"/>
    <x v="0"/>
  </r>
  <r>
    <n v="560699"/>
    <s v="Lozano, Julio"/>
    <s v="TCN-RDF12"/>
    <s v="JPG10"/>
    <x v="12"/>
    <x v="1"/>
    <n v="8"/>
    <s v="Zettell, Steve"/>
    <s v="TCN"/>
    <x v="307"/>
    <x v="0"/>
    <x v="0"/>
  </r>
  <r>
    <n v="560699"/>
    <s v="Lozano, Julio"/>
    <s v="TCN-RDF12"/>
    <s v="JPG10"/>
    <x v="13"/>
    <x v="1"/>
    <n v="8"/>
    <s v="Zettell, Steve"/>
    <s v="TCN"/>
    <x v="307"/>
    <x v="0"/>
    <x v="0"/>
  </r>
  <r>
    <n v="560699"/>
    <s v="Lozano, Julio"/>
    <s v="TCN-RDF12"/>
    <s v="JPG10"/>
    <x v="14"/>
    <x v="1"/>
    <n v="8"/>
    <s v="Zettell, Steve"/>
    <s v="TCN"/>
    <x v="307"/>
    <x v="0"/>
    <x v="0"/>
  </r>
  <r>
    <n v="560699"/>
    <s v="Lozano, Julio"/>
    <s v="TCN-RDF12"/>
    <s v="JPG10"/>
    <x v="16"/>
    <x v="1"/>
    <n v="8"/>
    <s v="Zettell, Steve"/>
    <s v="TCN"/>
    <x v="307"/>
    <x v="0"/>
    <x v="0"/>
  </r>
  <r>
    <n v="560700"/>
    <s v="Kovacevic, Damjan"/>
    <s v="TCN-RMK11"/>
    <s v="JPG10"/>
    <x v="13"/>
    <x v="2"/>
    <n v="0.38"/>
    <s v="Brock, Frank"/>
    <s v="TCN"/>
    <x v="318"/>
    <x v="0"/>
    <x v="6"/>
  </r>
  <r>
    <n v="561116"/>
    <s v="Viera, Denilson"/>
    <s v="TCN-RMK11"/>
    <s v="JPG10"/>
    <x v="13"/>
    <x v="2"/>
    <n v="0.3"/>
    <s v="Brock, Frank"/>
    <s v="TCN"/>
    <x v="318"/>
    <x v="0"/>
    <x v="6"/>
  </r>
  <r>
    <n v="561125"/>
    <s v="Pape, Gerald"/>
    <s v="TCN-RMK11"/>
    <s v="JPG10"/>
    <x v="13"/>
    <x v="2"/>
    <n v="0.37"/>
    <s v="Brock, Frank"/>
    <s v="TCN"/>
    <x v="318"/>
    <x v="0"/>
    <x v="6"/>
  </r>
  <r>
    <n v="561126"/>
    <s v="Mountain, Jamie"/>
    <s v="TCN-RJK12"/>
    <s v="JPG10"/>
    <x v="7"/>
    <x v="0"/>
    <n v="0.5"/>
    <s v="Lyle, David"/>
    <s v="TCN"/>
    <x v="139"/>
    <x v="0"/>
    <x v="4"/>
  </r>
  <r>
    <n v="561126"/>
    <s v="Mountain, Jamie"/>
    <s v="TCN-RJK12"/>
    <s v="JPG10"/>
    <x v="27"/>
    <x v="2"/>
    <n v="8"/>
    <s v="Lyle, David"/>
    <s v="TCN"/>
    <x v="139"/>
    <x v="0"/>
    <x v="4"/>
  </r>
  <r>
    <n v="561126"/>
    <s v="Mountain, Jamie"/>
    <s v="TCN-RJK12"/>
    <s v="JPG10"/>
    <x v="9"/>
    <x v="2"/>
    <n v="0.47"/>
    <s v="Lyle, David"/>
    <s v="TCN"/>
    <x v="139"/>
    <x v="0"/>
    <x v="4"/>
  </r>
  <r>
    <n v="561128"/>
    <s v="Momin, Rehan Ali"/>
    <s v="TCN-RJJ12"/>
    <s v="JPG10"/>
    <x v="9"/>
    <x v="2"/>
    <n v="0.4"/>
    <s v="Albanese, Joseph"/>
    <s v="TCN"/>
    <x v="82"/>
    <x v="0"/>
    <x v="4"/>
  </r>
  <r>
    <n v="561131"/>
    <s v="Lindner, Jordan"/>
    <s v="TCN-RMK12"/>
    <s v="JPG10"/>
    <x v="12"/>
    <x v="1"/>
    <n v="8"/>
    <s v="Idzik, Steve"/>
    <s v="TCN"/>
    <x v="262"/>
    <x v="0"/>
    <x v="6"/>
  </r>
  <r>
    <n v="561142"/>
    <s v="Dunlop, Lilly"/>
    <s v="TCN-RMW11"/>
    <s v="JPG10"/>
    <x v="14"/>
    <x v="1"/>
    <n v="8"/>
    <s v="Gohl, Gregory"/>
    <s v="TCN"/>
    <x v="204"/>
    <x v="0"/>
    <x v="6"/>
  </r>
  <r>
    <n v="561142"/>
    <s v="Dunlop, Lilly"/>
    <s v="TCN-RMW11"/>
    <s v="JPG10"/>
    <x v="16"/>
    <x v="1"/>
    <n v="4.6500000000000004"/>
    <s v="Gohl, Gregory"/>
    <s v="TCN"/>
    <x v="204"/>
    <x v="0"/>
    <x v="6"/>
  </r>
  <r>
    <n v="561144"/>
    <s v="Cioban, Nicole"/>
    <s v="TCN-RJK11"/>
    <s v="JPG10"/>
    <x v="9"/>
    <x v="2"/>
    <n v="0.08"/>
    <s v="Aldrich, Jeff"/>
    <s v="TCN"/>
    <x v="206"/>
    <x v="0"/>
    <x v="4"/>
  </r>
  <r>
    <n v="561149"/>
    <s v="Ashworth, Kennede"/>
    <s v="TCN-RJK12"/>
    <s v="JPG10"/>
    <x v="9"/>
    <x v="2"/>
    <n v="0.45"/>
    <s v="Lyle, David"/>
    <s v="TCN"/>
    <x v="139"/>
    <x v="0"/>
    <x v="4"/>
  </r>
  <r>
    <n v="561318"/>
    <s v="Singh, Karandeep"/>
    <s v="TCN-RDB12"/>
    <s v="JPG10"/>
    <x v="18"/>
    <x v="0"/>
    <n v="0.25"/>
    <s v="Danby, Mark"/>
    <s v="TCN"/>
    <x v="302"/>
    <x v="0"/>
    <x v="0"/>
  </r>
  <r>
    <n v="561319"/>
    <s v="Singh, Amritpal"/>
    <s v="TCN-RDA11"/>
    <s v="JPG10"/>
    <x v="18"/>
    <x v="0"/>
    <n v="0.5"/>
    <s v="Williton, Michael"/>
    <s v="TCN"/>
    <x v="0"/>
    <x v="0"/>
    <x v="0"/>
  </r>
  <r>
    <n v="561319"/>
    <s v="Singh, Amritpal"/>
    <s v="TCN-RDA11"/>
    <s v="JPG10"/>
    <x v="19"/>
    <x v="0"/>
    <n v="0.2"/>
    <s v="Williton, Michael"/>
    <s v="TCN"/>
    <x v="0"/>
    <x v="0"/>
    <x v="0"/>
  </r>
  <r>
    <n v="561319"/>
    <s v="Singh, Amritpal"/>
    <s v="TCN-RDA11"/>
    <s v="JPG10"/>
    <x v="22"/>
    <x v="0"/>
    <n v="0.42"/>
    <s v="Williton, Michael"/>
    <s v="TCN"/>
    <x v="0"/>
    <x v="0"/>
    <x v="0"/>
  </r>
  <r>
    <n v="561320"/>
    <s v="Sennikov, Stephanie"/>
    <s v="TCN-RLC11"/>
    <s v="JPG10"/>
    <x v="12"/>
    <x v="2"/>
    <n v="0.17"/>
    <s v="MacPhee, Duane"/>
    <s v="TCN"/>
    <x v="287"/>
    <x v="0"/>
    <x v="5"/>
  </r>
  <r>
    <n v="561320"/>
    <s v="Sennikov, Stephanie"/>
    <s v="TCN-RLC11"/>
    <s v="JPG10"/>
    <x v="22"/>
    <x v="2"/>
    <n v="0.05"/>
    <s v="MacPhee, Duane"/>
    <s v="TCN"/>
    <x v="287"/>
    <x v="0"/>
    <x v="5"/>
  </r>
  <r>
    <n v="561320"/>
    <s v="Sennikov, Stephanie"/>
    <s v="TCN-RLC11"/>
    <s v="JPG10"/>
    <x v="15"/>
    <x v="2"/>
    <n v="0.2"/>
    <s v="MacPhee, Duane"/>
    <s v="TCN"/>
    <x v="287"/>
    <x v="0"/>
    <x v="5"/>
  </r>
  <r>
    <n v="561323"/>
    <s v="Rizvancevic, Abdullah"/>
    <s v="TCN-RLF11"/>
    <s v="JPG10"/>
    <x v="12"/>
    <x v="2"/>
    <n v="0.42"/>
    <s v="Unwin, Chris"/>
    <s v="TCN"/>
    <x v="152"/>
    <x v="0"/>
    <x v="5"/>
  </r>
  <r>
    <n v="561323"/>
    <s v="Rizvancevic, Abdullah"/>
    <s v="TCN-RLF11"/>
    <s v="JPG10"/>
    <x v="22"/>
    <x v="2"/>
    <n v="0.35"/>
    <s v="Unwin, Chris"/>
    <s v="TCN"/>
    <x v="152"/>
    <x v="0"/>
    <x v="5"/>
  </r>
  <r>
    <n v="561323"/>
    <s v="Rizvancevic, Abdullah"/>
    <s v="TCN-RLF11"/>
    <s v="JPG10"/>
    <x v="15"/>
    <x v="2"/>
    <n v="0.55000000000000004"/>
    <s v="Unwin, Chris"/>
    <s v="TCN"/>
    <x v="152"/>
    <x v="0"/>
    <x v="5"/>
  </r>
  <r>
    <n v="561327"/>
    <s v="Panet-Raymond, Lawrence"/>
    <s v="TCN-RLA12"/>
    <s v="JPG10"/>
    <x v="9"/>
    <x v="0"/>
    <n v="0.27"/>
    <s v="MacDougall, Dwayne"/>
    <s v="TCN"/>
    <x v="114"/>
    <x v="0"/>
    <x v="5"/>
  </r>
  <r>
    <n v="561329"/>
    <s v="Otte, Adrik"/>
    <s v="TCN-NWA22"/>
    <s v="JPG10"/>
    <x v="11"/>
    <x v="2"/>
    <n v="2.5299999999999998"/>
    <s v="Cabral, Terry"/>
    <s v="TCN"/>
    <x v="90"/>
    <x v="1"/>
    <x v="2"/>
  </r>
  <r>
    <n v="561329"/>
    <s v="Otte, Adrik"/>
    <s v="TCN-NWA22"/>
    <s v="JPG10"/>
    <x v="9"/>
    <x v="0"/>
    <n v="4.08"/>
    <s v="Cabral, Terry"/>
    <s v="TCN"/>
    <x v="90"/>
    <x v="1"/>
    <x v="2"/>
  </r>
  <r>
    <n v="561333"/>
    <s v="Lafrenier, Ephraim"/>
    <s v="TCN-RXA11"/>
    <s v="JPG10"/>
    <x v="18"/>
    <x v="0"/>
    <n v="0.5"/>
    <s v="Johnson, Steven"/>
    <s v="TCN"/>
    <x v="88"/>
    <x v="0"/>
    <x v="11"/>
  </r>
  <r>
    <n v="561335"/>
    <s v="Kaur, Harpreet"/>
    <s v="TCN-RLF11"/>
    <s v="JPG10"/>
    <x v="12"/>
    <x v="2"/>
    <n v="0.37"/>
    <s v="Unwin, Chris"/>
    <s v="TCN"/>
    <x v="152"/>
    <x v="0"/>
    <x v="5"/>
  </r>
  <r>
    <n v="561337"/>
    <s v="Gilbert, Amanda"/>
    <s v="TCN-RDB11"/>
    <s v="JPG10"/>
    <x v="18"/>
    <x v="0"/>
    <n v="0.5"/>
    <s v="Nymeyer, Grant"/>
    <s v="TCN"/>
    <x v="283"/>
    <x v="0"/>
    <x v="0"/>
  </r>
  <r>
    <n v="561337"/>
    <s v="Gilbert, Amanda"/>
    <s v="TCN-RDB11"/>
    <s v="JPG10"/>
    <x v="19"/>
    <x v="0"/>
    <n v="0.23"/>
    <s v="Nymeyer, Grant"/>
    <s v="TCN"/>
    <x v="283"/>
    <x v="0"/>
    <x v="0"/>
  </r>
  <r>
    <n v="561337"/>
    <s v="Gilbert, Amanda"/>
    <s v="TCN-RDB11"/>
    <s v="JPG10"/>
    <x v="15"/>
    <x v="0"/>
    <n v="0.2"/>
    <s v="Nymeyer, Grant"/>
    <s v="TCN"/>
    <x v="283"/>
    <x v="0"/>
    <x v="0"/>
  </r>
  <r>
    <n v="561340"/>
    <s v="Campbell, Traverse"/>
    <s v="TCN-RDF11"/>
    <s v="JPG10"/>
    <x v="15"/>
    <x v="0"/>
    <n v="0.08"/>
    <s v="Underhill, Christopher"/>
    <s v="TCN"/>
    <x v="151"/>
    <x v="0"/>
    <x v="0"/>
  </r>
  <r>
    <n v="561343"/>
    <s v="Ayotte, Tom"/>
    <s v="TCN-NWA22"/>
    <s v="JPG10"/>
    <x v="14"/>
    <x v="0"/>
    <n v="6.33"/>
    <s v="Cabral, Terry"/>
    <s v="TCN"/>
    <x v="90"/>
    <x v="1"/>
    <x v="2"/>
  </r>
  <r>
    <n v="561343"/>
    <s v="Ayotte, Tom"/>
    <s v="TCN-NWA22"/>
    <s v="JPG10"/>
    <x v="9"/>
    <x v="0"/>
    <n v="4.07"/>
    <s v="Cabral, Terry"/>
    <s v="TCN"/>
    <x v="90"/>
    <x v="1"/>
    <x v="2"/>
  </r>
  <r>
    <n v="561861"/>
    <s v="Sullivan, Noel"/>
    <s v="TCN-RXA11"/>
    <s v="JPG10"/>
    <x v="20"/>
    <x v="0"/>
    <n v="0.23"/>
    <s v="Johnson, Steven"/>
    <s v="TCN"/>
    <x v="88"/>
    <x v="0"/>
    <x v="11"/>
  </r>
  <r>
    <n v="561861"/>
    <s v="Sullivan, Noel"/>
    <s v="TCN-RXA11"/>
    <s v="JPG10"/>
    <x v="11"/>
    <x v="0"/>
    <n v="0.18"/>
    <s v="Johnson, Steven"/>
    <s v="TCN"/>
    <x v="88"/>
    <x v="0"/>
    <x v="11"/>
  </r>
  <r>
    <n v="561861"/>
    <s v="Sullivan, Noel"/>
    <s v="TCN-RXA11"/>
    <s v="JPG10"/>
    <x v="12"/>
    <x v="0"/>
    <n v="0.25"/>
    <s v="Johnson, Steven"/>
    <s v="TCN"/>
    <x v="88"/>
    <x v="0"/>
    <x v="11"/>
  </r>
  <r>
    <n v="561861"/>
    <s v="Sullivan, Noel"/>
    <s v="TCN-RXA11"/>
    <s v="JPG10"/>
    <x v="15"/>
    <x v="0"/>
    <n v="0.03"/>
    <s v="Johnson, Steven"/>
    <s v="TCN"/>
    <x v="88"/>
    <x v="0"/>
    <x v="11"/>
  </r>
  <r>
    <n v="561862"/>
    <s v="Stoneman, Tanton"/>
    <s v="TCN-RFN11"/>
    <s v="JPG10"/>
    <x v="20"/>
    <x v="0"/>
    <n v="0.15"/>
    <s v="Sharpe, Baron"/>
    <s v="TCN"/>
    <x v="99"/>
    <x v="0"/>
    <x v="2"/>
  </r>
  <r>
    <n v="561862"/>
    <s v="Stoneman, Tanton"/>
    <s v="TCN-RFN11"/>
    <s v="JPG10"/>
    <x v="10"/>
    <x v="0"/>
    <n v="0.02"/>
    <s v="Sharpe, Baron"/>
    <s v="TCN"/>
    <x v="99"/>
    <x v="0"/>
    <x v="2"/>
  </r>
  <r>
    <n v="561862"/>
    <s v="Stoneman, Tanton"/>
    <s v="TCN-CZZ80"/>
    <s v="JPG10"/>
    <x v="22"/>
    <x v="2"/>
    <n v="2.17"/>
    <s v="Sharpe, Baron"/>
    <s v="TCN"/>
    <x v="386"/>
    <x v="0"/>
    <x v="2"/>
  </r>
  <r>
    <n v="561862"/>
    <s v="Stoneman, Tanton"/>
    <s v="TCN-RFN11"/>
    <s v="JPG10"/>
    <x v="13"/>
    <x v="2"/>
    <n v="0.9"/>
    <s v="Sharpe, Baron"/>
    <s v="TCN"/>
    <x v="99"/>
    <x v="0"/>
    <x v="2"/>
  </r>
  <r>
    <n v="561867"/>
    <s v="Rose, Jason"/>
    <s v="TCN-RMC11"/>
    <s v="JPG10"/>
    <x v="13"/>
    <x v="2"/>
    <n v="0.2"/>
    <s v="Ellis, Doug"/>
    <s v="TCN"/>
    <x v="153"/>
    <x v="0"/>
    <x v="6"/>
  </r>
  <r>
    <n v="561877"/>
    <s v="Klassen, Ryan"/>
    <s v="TCN-RSC11"/>
    <s v="JPG10"/>
    <x v="10"/>
    <x v="2"/>
    <n v="0.95"/>
    <s v="Thomson, Robert"/>
    <s v="TCN"/>
    <x v="384"/>
    <x v="0"/>
    <x v="8"/>
  </r>
  <r>
    <n v="561878"/>
    <s v="Hickey, Joshua"/>
    <s v="TCN-RMJ11"/>
    <s v="JPG10"/>
    <x v="13"/>
    <x v="2"/>
    <n v="0.5"/>
    <s v="Knight, Graham"/>
    <s v="TCN"/>
    <x v="156"/>
    <x v="0"/>
    <x v="6"/>
  </r>
  <r>
    <n v="561881"/>
    <s v="Fernandez, Yuniel"/>
    <s v="TCN-WMC12"/>
    <s v="JPG10"/>
    <x v="9"/>
    <x v="2"/>
    <n v="0.67"/>
    <s v="Johnston, David"/>
    <s v="TCN"/>
    <x v="167"/>
    <x v="0"/>
    <x v="17"/>
  </r>
  <r>
    <n v="561882"/>
    <s v="Famakinwa, Oluwatosin"/>
    <s v="TCN-RMK12"/>
    <s v="JPG10"/>
    <x v="11"/>
    <x v="1"/>
    <n v="8"/>
    <s v="Idzik, Steve"/>
    <s v="TCN"/>
    <x v="262"/>
    <x v="0"/>
    <x v="6"/>
  </r>
  <r>
    <n v="561882"/>
    <s v="Famakinwa, Oluwatosin"/>
    <s v="TCN-RMK12"/>
    <s v="JPG10"/>
    <x v="12"/>
    <x v="1"/>
    <n v="8"/>
    <s v="Idzik, Steve"/>
    <s v="TCN"/>
    <x v="262"/>
    <x v="0"/>
    <x v="6"/>
  </r>
  <r>
    <n v="561883"/>
    <s v="Dudhagara, Jevil"/>
    <s v="TCN-RFN11"/>
    <s v="JPG10"/>
    <x v="20"/>
    <x v="0"/>
    <n v="0.15"/>
    <s v="Sharpe, Baron"/>
    <s v="TCN"/>
    <x v="99"/>
    <x v="0"/>
    <x v="2"/>
  </r>
  <r>
    <n v="561883"/>
    <s v="Dudhagara, Jevil"/>
    <s v="TCN-RFN11"/>
    <s v="JPG10"/>
    <x v="13"/>
    <x v="2"/>
    <n v="0.8"/>
    <s v="Sharpe, Baron"/>
    <s v="TCN"/>
    <x v="99"/>
    <x v="0"/>
    <x v="2"/>
  </r>
  <r>
    <n v="561888"/>
    <s v="Black, Katie"/>
    <s v="TCN-CZZ80"/>
    <s v="JPG10"/>
    <x v="14"/>
    <x v="0"/>
    <n v="5.48"/>
    <s v="Hunter, Jeff"/>
    <s v="TCN"/>
    <x v="386"/>
    <x v="0"/>
    <x v="2"/>
  </r>
  <r>
    <n v="561891"/>
    <s v="Adalid, Kinneth"/>
    <s v="TCN-WCV11"/>
    <s v="JPG10"/>
    <x v="20"/>
    <x v="0"/>
    <n v="0.23"/>
    <s v="Briggs, Christopher"/>
    <s v="TCN"/>
    <x v="218"/>
    <x v="0"/>
    <x v="10"/>
  </r>
  <r>
    <n v="561942"/>
    <s v="Kalima, Noor"/>
    <s v="TCN-RDA11"/>
    <s v="JPG10"/>
    <x v="22"/>
    <x v="0"/>
    <n v="0.52"/>
    <s v="Williton, Michael"/>
    <s v="TCN"/>
    <x v="0"/>
    <x v="0"/>
    <x v="0"/>
  </r>
  <r>
    <n v="562057"/>
    <s v="Woodford, Taylor"/>
    <s v="TCN-WTF12"/>
    <s v="JPG10"/>
    <x v="9"/>
    <x v="0"/>
    <n v="0.27"/>
    <s v="Riches, Robert"/>
    <s v="TCN"/>
    <x v="248"/>
    <x v="0"/>
    <x v="9"/>
  </r>
  <r>
    <n v="562058"/>
    <s v="Wall, Hunter"/>
    <s v="TCN-WTL11"/>
    <s v="JPG10"/>
    <x v="16"/>
    <x v="2"/>
    <n v="0.33"/>
    <s v="Marshall, Jason"/>
    <s v="TCN"/>
    <x v="304"/>
    <x v="0"/>
    <x v="9"/>
  </r>
  <r>
    <n v="562068"/>
    <s v="Loates, Kyle"/>
    <s v="TCN-WPP12"/>
    <s v="JPG10"/>
    <x v="21"/>
    <x v="0"/>
    <n v="0.45"/>
    <s v="Bowen, Mark"/>
    <s v="TCN"/>
    <x v="175"/>
    <x v="0"/>
    <x v="2"/>
  </r>
  <r>
    <n v="562489"/>
    <s v="Woolridge, Coleton"/>
    <s v="TCN-RJB12"/>
    <s v="JPG10"/>
    <x v="9"/>
    <x v="2"/>
    <n v="0.48"/>
    <s v="Richards, Trevor"/>
    <s v="TCN"/>
    <x v="11"/>
    <x v="0"/>
    <x v="4"/>
  </r>
  <r>
    <n v="562495"/>
    <s v="Singh, Harmohit"/>
    <s v="TCN-RFN12"/>
    <s v="JPG10"/>
    <x v="9"/>
    <x v="2"/>
    <n v="0.4"/>
    <s v="Kovacs, Steve"/>
    <s v="TCN"/>
    <x v="196"/>
    <x v="0"/>
    <x v="2"/>
  </r>
  <r>
    <n v="562501"/>
    <s v="Patel, Ravikumar"/>
    <s v="TCN-RMF11"/>
    <s v="JPG10"/>
    <x v="13"/>
    <x v="2"/>
    <n v="8"/>
    <s v="Boulanger, Eric"/>
    <s v="TCN"/>
    <x v="211"/>
    <x v="0"/>
    <x v="6"/>
  </r>
  <r>
    <n v="562512"/>
    <s v="Maritim, Jerome"/>
    <s v="TCN-RJB12"/>
    <s v="JPG10"/>
    <x v="9"/>
    <x v="2"/>
    <n v="0.47"/>
    <s v="Richards, Trevor"/>
    <s v="TCN"/>
    <x v="11"/>
    <x v="0"/>
    <x v="4"/>
  </r>
  <r>
    <n v="562519"/>
    <s v="Grant, Gary"/>
    <s v="TCN-RFN12"/>
    <s v="JPG10"/>
    <x v="9"/>
    <x v="2"/>
    <n v="0.25"/>
    <s v="Kovacs, Steve"/>
    <s v="TCN"/>
    <x v="196"/>
    <x v="0"/>
    <x v="2"/>
  </r>
  <r>
    <n v="562521"/>
    <s v="Futter, Jesse"/>
    <s v="TCN-RDB11"/>
    <s v="JPG10"/>
    <x v="15"/>
    <x v="0"/>
    <n v="0.2"/>
    <s v="Nymeyer, Grant"/>
    <s v="TCN"/>
    <x v="283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9BAC8F-26CB-457E-878A-E1582D23581D}" name="PivotTable1" cacheId="754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8" indent="0" compact="0" compactData="0" multipleFieldFilters="0">
  <location ref="A3:AO99" firstHeaderRow="1" firstDataRow="2" firstDataCol="4"/>
  <pivotFields count="12">
    <pivotField compact="0" outline="0" showAll="0"/>
    <pivotField compact="0" outline="0" showAll="0"/>
    <pivotField compact="0" outline="0" showAll="0"/>
    <pivotField compact="0" outline="0" showAll="0"/>
    <pivotField axis="axisRow" compact="0" numFmtId="14" outline="0" showAll="0" defaultSubtotal="0">
      <items count="30">
        <item x="1"/>
        <item x="0"/>
        <item x="28"/>
        <item x="3"/>
        <item x="4"/>
        <item x="2"/>
        <item x="5"/>
        <item x="6"/>
        <item x="23"/>
        <item x="24"/>
        <item x="7"/>
        <item x="8"/>
        <item x="17"/>
        <item x="18"/>
        <item x="27"/>
        <item x="29"/>
        <item x="25"/>
        <item x="19"/>
        <item x="20"/>
        <item x="10"/>
        <item x="11"/>
        <item x="12"/>
        <item x="22"/>
        <item x="26"/>
        <item x="13"/>
        <item x="14"/>
        <item x="16"/>
        <item x="21"/>
        <item x="9"/>
        <item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/>
    <pivotField compact="0" outline="0" showAll="0"/>
    <pivotField compact="0" outline="0" showAll="0"/>
    <pivotField axis="axisCol" compact="0" outline="0" showAll="0">
      <items count="392">
        <item x="380"/>
        <item x="245"/>
        <item x="316"/>
        <item x="16"/>
        <item x="386"/>
        <item x="253"/>
        <item x="10"/>
        <item x="124"/>
        <item x="185"/>
        <item x="15"/>
        <item x="31"/>
        <item x="9"/>
        <item x="53"/>
        <item x="77"/>
        <item x="62"/>
        <item x="101"/>
        <item x="383"/>
        <item x="28"/>
        <item x="184"/>
        <item x="219"/>
        <item x="7"/>
        <item x="90"/>
        <item x="29"/>
        <item x="25"/>
        <item x="74"/>
        <item x="36"/>
        <item x="382"/>
        <item x="125"/>
        <item x="35"/>
        <item x="5"/>
        <item x="42"/>
        <item x="178"/>
        <item x="21"/>
        <item x="86"/>
        <item x="51"/>
        <item x="68"/>
        <item x="30"/>
        <item x="142"/>
        <item x="3"/>
        <item x="377"/>
        <item x="91"/>
        <item x="69"/>
        <item x="110"/>
        <item x="4"/>
        <item x="8"/>
        <item x="73"/>
        <item x="85"/>
        <item x="52"/>
        <item x="246"/>
        <item x="158"/>
        <item x="173"/>
        <item x="41"/>
        <item x="123"/>
        <item x="266"/>
        <item x="63"/>
        <item x="133"/>
        <item x="200"/>
        <item x="147"/>
        <item x="183"/>
        <item x="100"/>
        <item x="174"/>
        <item x="75"/>
        <item x="136"/>
        <item x="187"/>
        <item x="64"/>
        <item x="117"/>
        <item x="54"/>
        <item x="72"/>
        <item x="154"/>
        <item x="79"/>
        <item x="192"/>
        <item x="102"/>
        <item x="126"/>
        <item x="132"/>
        <item x="105"/>
        <item x="289"/>
        <item x="242"/>
        <item x="0"/>
        <item x="161"/>
        <item x="283"/>
        <item x="302"/>
        <item x="233"/>
        <item x="209"/>
        <item x="349"/>
        <item x="122"/>
        <item x="151"/>
        <item x="307"/>
        <item x="84"/>
        <item x="373"/>
        <item x="61"/>
        <item x="376"/>
        <item x="131"/>
        <item x="118"/>
        <item x="284"/>
        <item x="390"/>
        <item x="371"/>
        <item x="388"/>
        <item x="367"/>
        <item x="356"/>
        <item x="389"/>
        <item x="323"/>
        <item x="267"/>
        <item x="71"/>
        <item x="363"/>
        <item x="381"/>
        <item x="109"/>
        <item x="103"/>
        <item x="99"/>
        <item x="196"/>
        <item x="80"/>
        <item x="24"/>
        <item x="17"/>
        <item x="96"/>
        <item x="108"/>
        <item x="89"/>
        <item x="56"/>
        <item x="112"/>
        <item x="193"/>
        <item x="70"/>
        <item x="202"/>
        <item x="181"/>
        <item x="138"/>
        <item x="197"/>
        <item x="11"/>
        <item x="157"/>
        <item x="336"/>
        <item x="277"/>
        <item x="27"/>
        <item x="12"/>
        <item x="357"/>
        <item x="34"/>
        <item x="82"/>
        <item x="206"/>
        <item x="139"/>
        <item x="366"/>
        <item x="26"/>
        <item x="155"/>
        <item x="159"/>
        <item x="134"/>
        <item x="198"/>
        <item x="260"/>
        <item x="148"/>
        <item x="239"/>
        <item x="2"/>
        <item x="250"/>
        <item x="194"/>
        <item x="265"/>
        <item x="58"/>
        <item x="340"/>
        <item x="385"/>
        <item x="203"/>
        <item x="120"/>
        <item x="272"/>
        <item x="220"/>
        <item x="6"/>
        <item x="364"/>
        <item x="225"/>
        <item x="195"/>
        <item x="114"/>
        <item x="190"/>
        <item x="83"/>
        <item x="287"/>
        <item x="223"/>
        <item x="317"/>
        <item x="111"/>
        <item x="152"/>
        <item x="143"/>
        <item x="14"/>
        <item x="258"/>
        <item x="212"/>
        <item x="329"/>
        <item x="172"/>
        <item x="87"/>
        <item x="67"/>
        <item x="92"/>
        <item x="163"/>
        <item x="303"/>
        <item x="273"/>
        <item x="153"/>
        <item x="279"/>
        <item x="255"/>
        <item x="238"/>
        <item x="224"/>
        <item x="227"/>
        <item x="211"/>
        <item x="107"/>
        <item x="208"/>
        <item x="351"/>
        <item x="156"/>
        <item x="217"/>
        <item x="318"/>
        <item x="262"/>
        <item x="321"/>
        <item x="135"/>
        <item x="216"/>
        <item x="20"/>
        <item x="127"/>
        <item x="331"/>
        <item x="257"/>
        <item x="244"/>
        <item x="215"/>
        <item x="23"/>
        <item x="189"/>
        <item x="347"/>
        <item x="204"/>
        <item x="306"/>
        <item x="19"/>
        <item x="169"/>
        <item x="338"/>
        <item x="241"/>
        <item x="387"/>
        <item x="226"/>
        <item x="271"/>
        <item x="370"/>
        <item x="49"/>
        <item x="288"/>
        <item x="81"/>
        <item x="65"/>
        <item x="22"/>
        <item x="50"/>
        <item x="140"/>
        <item x="47"/>
        <item x="214"/>
        <item x="57"/>
        <item x="315"/>
        <item x="213"/>
        <item x="319"/>
        <item x="46"/>
        <item x="369"/>
        <item x="269"/>
        <item x="97"/>
        <item x="374"/>
        <item x="274"/>
        <item x="210"/>
        <item x="379"/>
        <item x="207"/>
        <item x="320"/>
        <item x="249"/>
        <item x="360"/>
        <item x="311"/>
        <item x="384"/>
        <item x="45"/>
        <item x="292"/>
        <item x="344"/>
        <item x="362"/>
        <item x="299"/>
        <item x="285"/>
        <item x="322"/>
        <item x="231"/>
        <item x="352"/>
        <item x="145"/>
        <item x="129"/>
        <item x="330"/>
        <item x="333"/>
        <item x="350"/>
        <item x="308"/>
        <item x="149"/>
        <item x="300"/>
        <item x="337"/>
        <item x="326"/>
        <item x="230"/>
        <item x="327"/>
        <item x="13"/>
        <item x="119"/>
        <item x="237"/>
        <item x="290"/>
        <item x="355"/>
        <item x="160"/>
        <item x="240"/>
        <item x="168"/>
        <item x="1"/>
        <item x="78"/>
        <item x="359"/>
        <item x="354"/>
        <item x="296"/>
        <item x="286"/>
        <item x="243"/>
        <item x="251"/>
        <item x="146"/>
        <item x="32"/>
        <item x="88"/>
        <item x="38"/>
        <item x="94"/>
        <item x="176"/>
        <item x="375"/>
        <item x="335"/>
        <item x="201"/>
        <item x="229"/>
        <item x="309"/>
        <item x="177"/>
        <item x="282"/>
        <item x="353"/>
        <item x="342"/>
        <item x="310"/>
        <item x="128"/>
        <item x="348"/>
        <item x="358"/>
        <item x="314"/>
        <item x="339"/>
        <item x="39"/>
        <item x="275"/>
        <item x="325"/>
        <item x="259"/>
        <item x="261"/>
        <item x="235"/>
        <item x="278"/>
        <item x="48"/>
        <item x="221"/>
        <item x="281"/>
        <item x="232"/>
        <item x="164"/>
        <item x="205"/>
        <item x="93"/>
        <item x="345"/>
        <item x="328"/>
        <item x="162"/>
        <item x="263"/>
        <item x="264"/>
        <item x="188"/>
        <item x="346"/>
        <item x="236"/>
        <item x="343"/>
        <item x="334"/>
        <item x="313"/>
        <item x="95"/>
        <item x="276"/>
        <item x="191"/>
        <item x="104"/>
        <item x="115"/>
        <item x="150"/>
        <item x="121"/>
        <item x="37"/>
        <item x="218"/>
        <item x="165"/>
        <item x="113"/>
        <item x="167"/>
        <item x="60"/>
        <item x="144"/>
        <item x="116"/>
        <item x="171"/>
        <item x="234"/>
        <item x="341"/>
        <item x="301"/>
        <item x="297"/>
        <item x="222"/>
        <item x="59"/>
        <item x="175"/>
        <item x="291"/>
        <item x="44"/>
        <item x="18"/>
        <item x="170"/>
        <item x="254"/>
        <item x="268"/>
        <item x="378"/>
        <item x="76"/>
        <item x="141"/>
        <item x="365"/>
        <item x="137"/>
        <item x="33"/>
        <item x="324"/>
        <item x="332"/>
        <item x="368"/>
        <item x="305"/>
        <item x="248"/>
        <item x="182"/>
        <item x="247"/>
        <item x="304"/>
        <item x="199"/>
        <item x="228"/>
        <item x="293"/>
        <item x="180"/>
        <item x="280"/>
        <item x="294"/>
        <item x="130"/>
        <item x="361"/>
        <item x="179"/>
        <item x="98"/>
        <item x="372"/>
        <item x="186"/>
        <item x="252"/>
        <item x="256"/>
        <item x="40"/>
        <item x="55"/>
        <item x="106"/>
        <item x="43"/>
        <item x="166"/>
        <item x="270"/>
        <item x="298"/>
        <item x="66"/>
        <item x="295"/>
        <item x="312"/>
        <item t="default"/>
      </items>
    </pivotField>
    <pivotField axis="axisRow" compact="0" outline="0" showAll="0" defaultSubtotal="0">
      <items count="6">
        <item x="0"/>
        <item x="5"/>
        <item x="3"/>
        <item x="4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h="1" m="1" x="19"/>
        <item h="1" x="15"/>
        <item h="1" x="18"/>
        <item h="1" x="10"/>
        <item x="6"/>
        <item h="1" x="8"/>
        <item h="1" x="12"/>
        <item h="1" x="5"/>
        <item h="1" x="1"/>
        <item h="1" x="9"/>
        <item h="1" x="7"/>
        <item h="1" x="3"/>
        <item h="1" x="14"/>
        <item h="1" x="16"/>
        <item h="1" x="11"/>
        <item h="1" x="17"/>
        <item h="1" x="4"/>
        <item h="1" x="0"/>
        <item h="1" x="13"/>
        <item h="1"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11"/>
    <field x="4"/>
    <field x="5"/>
    <field x="10"/>
  </rowFields>
  <rowItems count="95">
    <i>
      <x v="4"/>
      <x/>
      <x/>
      <x/>
    </i>
    <i r="2">
      <x v="1"/>
      <x/>
    </i>
    <i r="3">
      <x v="1"/>
    </i>
    <i r="2">
      <x v="2"/>
      <x/>
    </i>
    <i r="3">
      <x v="1"/>
    </i>
    <i r="3">
      <x v="4"/>
    </i>
    <i r="1">
      <x v="1"/>
      <x/>
      <x/>
    </i>
    <i r="1">
      <x v="3"/>
      <x/>
      <x/>
    </i>
    <i r="2">
      <x v="1"/>
      <x/>
    </i>
    <i r="2">
      <x v="2"/>
      <x/>
    </i>
    <i r="3">
      <x v="1"/>
    </i>
    <i r="3">
      <x v="3"/>
    </i>
    <i r="3">
      <x v="4"/>
    </i>
    <i r="1">
      <x v="4"/>
      <x/>
      <x/>
    </i>
    <i r="2">
      <x v="1"/>
      <x/>
    </i>
    <i r="2">
      <x v="2"/>
      <x/>
    </i>
    <i r="3">
      <x v="1"/>
    </i>
    <i r="3">
      <x v="3"/>
    </i>
    <i r="3">
      <x v="4"/>
    </i>
    <i r="1">
      <x v="5"/>
      <x/>
      <x/>
    </i>
    <i r="2">
      <x v="1"/>
      <x/>
    </i>
    <i r="2">
      <x v="2"/>
      <x/>
    </i>
    <i r="3">
      <x v="1"/>
    </i>
    <i r="3">
      <x v="3"/>
    </i>
    <i r="3">
      <x v="4"/>
    </i>
    <i r="1">
      <x v="6"/>
      <x/>
      <x/>
    </i>
    <i r="2">
      <x v="1"/>
      <x/>
    </i>
    <i r="2">
      <x v="2"/>
      <x/>
    </i>
    <i r="3">
      <x v="1"/>
    </i>
    <i r="3">
      <x v="3"/>
    </i>
    <i r="3">
      <x v="4"/>
    </i>
    <i r="1">
      <x v="7"/>
      <x/>
      <x/>
    </i>
    <i r="2">
      <x v="1"/>
      <x/>
    </i>
    <i r="2">
      <x v="2"/>
      <x/>
    </i>
    <i r="3">
      <x v="1"/>
    </i>
    <i r="3">
      <x v="3"/>
    </i>
    <i r="3">
      <x v="4"/>
    </i>
    <i r="1">
      <x v="10"/>
      <x v="2"/>
      <x/>
    </i>
    <i r="3">
      <x v="4"/>
    </i>
    <i r="1">
      <x v="11"/>
      <x/>
      <x/>
    </i>
    <i r="2">
      <x v="2"/>
      <x/>
    </i>
    <i r="3">
      <x v="3"/>
    </i>
    <i r="3">
      <x v="4"/>
    </i>
    <i r="1">
      <x v="12"/>
      <x/>
      <x/>
    </i>
    <i r="2">
      <x v="2"/>
      <x/>
    </i>
    <i r="3">
      <x v="1"/>
    </i>
    <i r="3">
      <x v="3"/>
    </i>
    <i r="3">
      <x v="4"/>
    </i>
    <i r="1">
      <x v="13"/>
      <x/>
      <x/>
    </i>
    <i r="2">
      <x v="2"/>
      <x/>
    </i>
    <i r="3">
      <x v="1"/>
    </i>
    <i r="3">
      <x v="3"/>
    </i>
    <i r="3">
      <x v="4"/>
    </i>
    <i r="1">
      <x v="17"/>
      <x v="2"/>
      <x/>
    </i>
    <i r="3">
      <x v="1"/>
    </i>
    <i r="3">
      <x v="3"/>
    </i>
    <i r="3">
      <x v="4"/>
    </i>
    <i r="1">
      <x v="18"/>
      <x v="2"/>
      <x/>
    </i>
    <i r="3">
      <x v="1"/>
    </i>
    <i r="3">
      <x v="3"/>
    </i>
    <i r="3">
      <x v="4"/>
    </i>
    <i r="1">
      <x v="19"/>
      <x v="2"/>
      <x/>
    </i>
    <i r="3">
      <x v="1"/>
    </i>
    <i r="3">
      <x v="3"/>
    </i>
    <i r="3">
      <x v="4"/>
    </i>
    <i r="1">
      <x v="20"/>
      <x v="1"/>
      <x/>
    </i>
    <i r="2">
      <x v="2"/>
      <x/>
    </i>
    <i r="3">
      <x v="1"/>
    </i>
    <i r="3">
      <x v="3"/>
    </i>
    <i r="3">
      <x v="4"/>
    </i>
    <i r="1">
      <x v="21"/>
      <x/>
      <x/>
    </i>
    <i r="3">
      <x v="4"/>
    </i>
    <i r="2">
      <x v="1"/>
      <x/>
    </i>
    <i r="2">
      <x v="2"/>
      <x/>
    </i>
    <i r="3">
      <x v="1"/>
    </i>
    <i r="3">
      <x v="3"/>
    </i>
    <i r="3">
      <x v="4"/>
    </i>
    <i r="1">
      <x v="24"/>
      <x v="1"/>
      <x/>
    </i>
    <i r="2">
      <x v="2"/>
      <x/>
    </i>
    <i r="3">
      <x v="1"/>
    </i>
    <i r="3">
      <x v="3"/>
    </i>
    <i r="3">
      <x v="4"/>
    </i>
    <i r="1">
      <x v="25"/>
      <x v="2"/>
      <x/>
    </i>
    <i r="3">
      <x v="1"/>
    </i>
    <i r="3">
      <x v="3"/>
    </i>
    <i r="1">
      <x v="26"/>
      <x v="2"/>
      <x/>
    </i>
    <i r="3">
      <x v="3"/>
    </i>
    <i r="1">
      <x v="27"/>
      <x v="1"/>
      <x/>
    </i>
    <i r="2">
      <x v="2"/>
      <x/>
    </i>
    <i r="3">
      <x v="3"/>
    </i>
    <i r="1">
      <x v="28"/>
      <x/>
      <x/>
    </i>
    <i r="2">
      <x v="1"/>
      <x/>
    </i>
    <i r="2">
      <x v="2"/>
      <x/>
    </i>
    <i r="3">
      <x v="3"/>
    </i>
    <i t="grand">
      <x/>
    </i>
  </rowItems>
  <colFields count="1">
    <field x="9"/>
  </colFields>
  <colItems count="37"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7"/>
    </i>
    <i>
      <x v="208"/>
    </i>
    <i>
      <x v="219"/>
    </i>
    <i>
      <x v="220"/>
    </i>
    <i t="grand">
      <x/>
    </i>
  </colItems>
  <dataFields count="1">
    <dataField name="Sum of Hours" fld="6" baseField="0" baseItem="0"/>
  </dataFields>
  <pivotTableStyleInfo name="PivotStyleMedium28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Shop" xr10:uid="{8A26F1F1-57D9-4F20-A807-374B2A0C2546}" sourceName="Shop">
  <pivotTables>
    <pivotTable tabId="5" name="PivotTable1"/>
  </pivotTables>
  <data>
    <tabular pivotCacheId="1633903131">
      <items count="20">
        <i x="15"/>
        <i x="18"/>
        <i x="10"/>
        <i x="6" s="1"/>
        <i x="8"/>
        <i x="12"/>
        <i x="5"/>
        <i x="1"/>
        <i x="9"/>
        <i x="7"/>
        <i x="3"/>
        <i x="14"/>
        <i x="16"/>
        <i x="11"/>
        <i x="17"/>
        <i x="4"/>
        <i x="0"/>
        <i x="13"/>
        <i x="2"/>
        <i x="19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hop" xr10:uid="{1AC56E00-AEF3-4205-BDF2-B4910A08573D}" cache="Slicer_Shop" caption="Shop" startItem="3" rowHeight="228600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CAFAD-701E-4140-985A-14C9862E04FB}">
  <dimension ref="A1:N23"/>
  <sheetViews>
    <sheetView workbookViewId="0">
      <selection activeCell="C3" sqref="C3"/>
    </sheetView>
  </sheetViews>
  <sheetFormatPr defaultRowHeight="14.45"/>
  <cols>
    <col min="2" max="2" width="18.140625" customWidth="1"/>
    <col min="3" max="4" width="11.42578125" customWidth="1"/>
    <col min="5" max="5" width="12.42578125" customWidth="1"/>
    <col min="6" max="13" width="12.28515625" customWidth="1"/>
    <col min="14" max="14" width="11.42578125" customWidth="1"/>
  </cols>
  <sheetData>
    <row r="1" spans="1:14">
      <c r="A1" s="2"/>
      <c r="B1" s="2"/>
      <c r="C1" s="4" t="s">
        <v>0</v>
      </c>
      <c r="D1" s="4" t="s">
        <v>1</v>
      </c>
      <c r="E1" s="4" t="s">
        <v>0</v>
      </c>
      <c r="F1" s="4" t="s">
        <v>2</v>
      </c>
      <c r="G1" s="4" t="s">
        <v>3</v>
      </c>
      <c r="H1" s="4" t="s">
        <v>0</v>
      </c>
      <c r="I1" s="4" t="s">
        <v>1</v>
      </c>
      <c r="J1" s="4" t="s">
        <v>4</v>
      </c>
      <c r="K1" s="4" t="s">
        <v>2</v>
      </c>
      <c r="L1" s="4" t="s">
        <v>3</v>
      </c>
      <c r="M1" s="4" t="s">
        <v>0</v>
      </c>
      <c r="N1" s="4" t="s">
        <v>0</v>
      </c>
    </row>
    <row r="2" spans="1:14">
      <c r="A2" s="2"/>
      <c r="B2" s="2"/>
      <c r="C2" s="5">
        <v>44664</v>
      </c>
      <c r="D2" s="5">
        <v>44665</v>
      </c>
      <c r="E2" s="5">
        <v>44666</v>
      </c>
      <c r="F2" s="5">
        <v>44667</v>
      </c>
      <c r="G2" s="5">
        <v>44668</v>
      </c>
      <c r="H2" s="5">
        <v>44669</v>
      </c>
      <c r="I2" s="5">
        <v>44670</v>
      </c>
      <c r="J2" s="5">
        <v>44671</v>
      </c>
      <c r="K2" s="5">
        <v>44672</v>
      </c>
      <c r="L2" s="5">
        <v>44673</v>
      </c>
      <c r="M2" s="5">
        <v>44674</v>
      </c>
      <c r="N2" s="5">
        <v>44675</v>
      </c>
    </row>
    <row r="3" spans="1:14">
      <c r="A3" s="13" t="s">
        <v>5</v>
      </c>
      <c r="B3" s="2" t="s">
        <v>6</v>
      </c>
      <c r="C3" s="2" cm="1">
        <f t="array" aca="1" ref="C3" ca="1">SUM(SUMIFS('All Data'!$G$2:$G$10600,'All Data'!$J$2:$J$10600,OFFSET(CC!$A$3,0,_xlfn.XMATCH($B3,CC!$A$2:$R$2)-1,44),'All Data'!$E$2:$E$10600,C$2))</f>
        <v>287.51</v>
      </c>
      <c r="D3" s="2" cm="1">
        <f t="array" aca="1" ref="D3" ca="1">SUM(SUMIFS('All Data'!$G$2:$G$10600,'All Data'!$J$2:$J$10600,OFFSET(CC!$A$3,0,_xlfn.XMATCH($B3,CC!$A$2:$R$2)-1,44),'All Data'!$E$2:$E$10600,D$2))</f>
        <v>324.15999999999997</v>
      </c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13"/>
      <c r="B4" s="2" t="s">
        <v>7</v>
      </c>
      <c r="C4" s="2" cm="1">
        <f t="array" aca="1" ref="C4" ca="1">SUM(SUMIFS('All Data'!$G$2:$G$10600,'All Data'!$J$2:$J$10600,OFFSET(CC!$A$3,0,_xlfn.XMATCH($B4,CC!$A$2:$R$2)-1,44),'All Data'!$E$2:$E$10600,C$2))</f>
        <v>114.64</v>
      </c>
      <c r="D4" s="2" cm="1">
        <f t="array" aca="1" ref="D4" ca="1">SUM(SUMIFS('All Data'!$G$2:$G$10600,'All Data'!$J$2:$J$10600,OFFSET(CC!$A$3,0,_xlfn.XMATCH($B4,CC!$A$2:$R$2)-1,44),'All Data'!$E$2:$E$10600,D$2))</f>
        <v>139.23000000000002</v>
      </c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>
      <c r="A5" s="13"/>
      <c r="B5" s="2" t="s">
        <v>8</v>
      </c>
      <c r="C5" s="2" cm="1">
        <f t="array" aca="1" ref="C5" ca="1">SUM(SUMIFS('All Data'!$G$2:$G$10600,'All Data'!$J$2:$J$10600,OFFSET(CC!$A$3,0,_xlfn.XMATCH($B5,CC!$A$2:$R$2)-1,44),'All Data'!$E$2:$E$10600,C$2))</f>
        <v>326.24</v>
      </c>
      <c r="D5" s="2" cm="1">
        <f t="array" aca="1" ref="D5" ca="1">SUM(SUMIFS('All Data'!$G$2:$G$10600,'All Data'!$J$2:$J$10600,OFFSET(CC!$A$3,0,_xlfn.XMATCH($B5,CC!$A$2:$R$2)-1,44),'All Data'!$E$2:$E$10600,D$2))</f>
        <v>280</v>
      </c>
      <c r="E5" s="2"/>
      <c r="F5" s="2"/>
      <c r="G5" s="2"/>
      <c r="H5" s="2"/>
      <c r="I5" s="2"/>
      <c r="J5" s="2"/>
      <c r="K5" s="2"/>
      <c r="L5" s="2"/>
      <c r="M5" s="2"/>
      <c r="N5" s="2"/>
    </row>
    <row r="6" spans="1:14">
      <c r="A6" s="13"/>
      <c r="B6" s="2" t="s">
        <v>9</v>
      </c>
      <c r="C6" s="2" cm="1">
        <f t="array" aca="1" ref="C6" ca="1">SUM(SUMIFS('All Data'!$G$2:$G$10600,'All Data'!$J$2:$J$10600,OFFSET(CC!$A$3,0,_xlfn.XMATCH($B6,CC!$A$2:$R$2)-1,44),'All Data'!$E$2:$E$10600,C$2))</f>
        <v>110.67</v>
      </c>
      <c r="D6" s="2" cm="1">
        <f t="array" aca="1" ref="D6" ca="1">SUM(SUMIFS('All Data'!$G$2:$G$10600,'All Data'!$J$2:$J$10600,OFFSET(CC!$A$3,0,_xlfn.XMATCH($B6,CC!$A$2:$R$2)-1,44),'All Data'!$E$2:$E$10600,D$2))</f>
        <v>89.48</v>
      </c>
      <c r="E6" s="2"/>
      <c r="F6" s="2"/>
      <c r="G6" s="2"/>
      <c r="H6" s="2"/>
      <c r="I6" s="2"/>
      <c r="J6" s="2"/>
      <c r="K6" s="2"/>
      <c r="L6" s="2"/>
      <c r="M6" s="2"/>
      <c r="N6" s="2"/>
    </row>
    <row r="7" spans="1:14">
      <c r="A7" s="13"/>
      <c r="B7" s="2" t="s">
        <v>10</v>
      </c>
      <c r="C7" s="2" cm="1">
        <f t="array" aca="1" ref="C7" ca="1">SUM(SUMIFS('All Data'!$G$2:$G$10600,'All Data'!$J$2:$J$10600,OFFSET(CC!$A$3,0,_xlfn.XMATCH($B7,CC!$A$2:$R$2)-1,44),'All Data'!$E$2:$E$10600,C$2))</f>
        <v>48</v>
      </c>
      <c r="D7" s="2" cm="1">
        <f t="array" aca="1" ref="D7" ca="1">SUM(SUMIFS('All Data'!$G$2:$G$10600,'All Data'!$J$2:$J$10600,OFFSET(CC!$A$3,0,_xlfn.XMATCH($B7,CC!$A$2:$R$2)-1,44),'All Data'!$E$2:$E$10600,D$2))</f>
        <v>48</v>
      </c>
      <c r="E7" s="2"/>
      <c r="F7" s="2"/>
      <c r="G7" s="2"/>
      <c r="H7" s="2"/>
      <c r="I7" s="2"/>
      <c r="J7" s="2"/>
      <c r="K7" s="2"/>
      <c r="L7" s="2"/>
      <c r="M7" s="2"/>
      <c r="N7" s="2"/>
    </row>
    <row r="8" spans="1:14">
      <c r="A8" s="13"/>
      <c r="B8" s="2" t="s">
        <v>11</v>
      </c>
      <c r="C8" s="2" cm="1">
        <f t="array" aca="1" ref="C8" ca="1">SUM(SUMIFS('All Data'!$G$2:$G$10600,'All Data'!$J$2:$J$10600,OFFSET(CC!$A$3,0,_xlfn.XMATCH($B8,CC!$A$2:$R$2)-1,44),'All Data'!$E$2:$E$10600,C$2))</f>
        <v>24</v>
      </c>
      <c r="D8" s="2" cm="1">
        <f t="array" aca="1" ref="D8" ca="1">SUM(SUMIFS('All Data'!$G$2:$G$10600,'All Data'!$J$2:$J$10600,OFFSET(CC!$A$3,0,_xlfn.XMATCH($B8,CC!$A$2:$R$2)-1,44),'All Data'!$E$2:$E$10600,D$2))</f>
        <v>26.38</v>
      </c>
      <c r="E8" s="2"/>
      <c r="F8" s="2"/>
      <c r="G8" s="2"/>
      <c r="H8" s="2"/>
      <c r="I8" s="2"/>
      <c r="J8" s="2"/>
      <c r="K8" s="2"/>
      <c r="L8" s="2"/>
      <c r="M8" s="2"/>
      <c r="N8" s="2"/>
    </row>
    <row r="9" spans="1:14">
      <c r="A9" s="13"/>
      <c r="B9" s="3" t="s">
        <v>12</v>
      </c>
      <c r="C9" s="6">
        <f ca="1">SUM(C3:C8)</f>
        <v>911.06</v>
      </c>
      <c r="D9" s="6">
        <f ca="1">SUM(D3:D8)</f>
        <v>907.25</v>
      </c>
      <c r="E9" s="6">
        <f t="shared" ref="E9:N9" si="0">SUM(E3:E8)</f>
        <v>0</v>
      </c>
      <c r="F9" s="6">
        <f t="shared" si="0"/>
        <v>0</v>
      </c>
      <c r="G9" s="6">
        <f t="shared" si="0"/>
        <v>0</v>
      </c>
      <c r="H9" s="6">
        <f t="shared" si="0"/>
        <v>0</v>
      </c>
      <c r="I9" s="6">
        <f t="shared" si="0"/>
        <v>0</v>
      </c>
      <c r="J9" s="6">
        <f t="shared" si="0"/>
        <v>0</v>
      </c>
      <c r="K9" s="6">
        <f t="shared" si="0"/>
        <v>0</v>
      </c>
      <c r="L9" s="6">
        <f t="shared" si="0"/>
        <v>0</v>
      </c>
      <c r="M9" s="6">
        <f t="shared" si="0"/>
        <v>0</v>
      </c>
      <c r="N9" s="6">
        <f t="shared" si="0"/>
        <v>0</v>
      </c>
    </row>
    <row r="10" spans="1:14">
      <c r="A10" s="13"/>
      <c r="B10" s="2" t="s">
        <v>13</v>
      </c>
      <c r="C10" s="2"/>
      <c r="D10" s="2"/>
      <c r="E10" s="2" cm="1">
        <f t="array" aca="1" ref="E10" ca="1">SUM(SUMIFS('All Data'!$G$2:$G$10600,'All Data'!$J$2:$J$10600,OFFSET(CC!$A$3,0,_xlfn.XMATCH($B10,CC!$A$2:$R$2)-1,44),'All Data'!$E$2:$E$10600,E$2))</f>
        <v>0</v>
      </c>
      <c r="F10" s="2" cm="1">
        <f t="array" aca="1" ref="F10" ca="1">SUM(SUMIFS('All Data'!$G$2:$G$10600,'All Data'!$J$2:$J$10600,OFFSET(CC!$A$3,0,_xlfn.XMATCH($B10,CC!$A$2:$R$2)-1,44),'All Data'!$E$2:$E$10600,F$2))</f>
        <v>0</v>
      </c>
      <c r="G10" s="2" cm="1">
        <f t="array" aca="1" ref="G10" ca="1">SUM(SUMIFS('All Data'!$G$2:$G$10600,'All Data'!$J$2:$J$10600,OFFSET(CC!$A$3,0,_xlfn.XMATCH($B10,CC!$A$2:$R$2)-1,44),'All Data'!$E$2:$E$10600,G$2))</f>
        <v>0</v>
      </c>
      <c r="H10" s="2" cm="1">
        <f t="array" aca="1" ref="H10" ca="1">SUM(SUMIFS('All Data'!$G$2:$G$10600,'All Data'!$J$2:$J$10600,OFFSET(CC!$A$3,0,_xlfn.XMATCH($B10,CC!$A$2:$R$2)-1,44),'All Data'!$E$2:$E$10600,H$2))</f>
        <v>146.78</v>
      </c>
      <c r="I10" s="2" cm="1">
        <f t="array" aca="1" ref="I10" ca="1">SUM(SUMIFS('All Data'!$G$2:$G$10600,'All Data'!$J$2:$J$10600,OFFSET(CC!$A$3,0,_xlfn.XMATCH($B10,CC!$A$2:$R$2)-1,44),'All Data'!$E$2:$E$10600,I$2))</f>
        <v>75.3</v>
      </c>
      <c r="J10" s="2" cm="1">
        <f t="array" aca="1" ref="J10" ca="1">SUM(SUMIFS('All Data'!$G$2:$G$10600,'All Data'!$J$2:$J$10600,OFFSET(CC!$A$3,0,_xlfn.XMATCH($B10,CC!$A$2:$R$2)-1,44),'All Data'!$E$2:$E$10600,J$2))</f>
        <v>48.95</v>
      </c>
      <c r="K10" s="2" cm="1">
        <f t="array" aca="1" ref="K10" ca="1">SUM(SUMIFS('All Data'!$G$2:$G$10600,'All Data'!$J$2:$J$10600,OFFSET(CC!$A$3,0,_xlfn.XMATCH($B10,CC!$A$2:$R$2)-1,44),'All Data'!$E$2:$E$10600,K$2))</f>
        <v>254.87</v>
      </c>
      <c r="L10" s="2" cm="1">
        <f t="array" aca="1" ref="L10" ca="1">SUM(SUMIFS('All Data'!$G$2:$G$10600,'All Data'!$J$2:$J$10600,OFFSET(CC!$A$3,0,_xlfn.XMATCH($B10,CC!$A$2:$R$2)-1,44),'All Data'!$E$2:$E$10600,L$2))</f>
        <v>233.15</v>
      </c>
      <c r="M10" s="2" cm="1">
        <f t="array" aca="1" ref="M10" ca="1">SUM(SUMIFS('All Data'!$G$2:$G$10600,'All Data'!$J$2:$J$10600,OFFSET(CC!$A$3,0,_xlfn.XMATCH($B10,CC!$A$2:$R$2)-1,44),'All Data'!$E$2:$E$10600,M$2))</f>
        <v>0</v>
      </c>
      <c r="N10" s="2" cm="1">
        <f t="array" aca="1" ref="N10" ca="1">SUM(SUMIFS('All Data'!$G$2:$G$10600,'All Data'!$J$2:$J$10600,OFFSET(CC!$A$3,0,_xlfn.XMATCH($B10,CC!$A$2:$R$2)-1,44),'All Data'!$E$2:$E$10600,N$2))</f>
        <v>0</v>
      </c>
    </row>
    <row r="11" spans="1:14">
      <c r="A11" s="13"/>
      <c r="B11" s="2" t="s">
        <v>14</v>
      </c>
      <c r="C11" s="2"/>
      <c r="D11" s="2"/>
      <c r="E11" s="2" cm="1">
        <f t="array" aca="1" ref="E11" ca="1">SUM(SUMIFS('All Data'!$G$2:$G$10600,'All Data'!$J$2:$J$10600,OFFSET(CC!$A$3,0,_xlfn.XMATCH($B11,CC!$A$2:$R$2)-1,44),'All Data'!$E$2:$E$10600,E$2))</f>
        <v>16</v>
      </c>
      <c r="F11" s="2" cm="1">
        <f t="array" aca="1" ref="F11" ca="1">SUM(SUMIFS('All Data'!$G$2:$G$10600,'All Data'!$J$2:$J$10600,OFFSET(CC!$A$3,0,_xlfn.XMATCH($B11,CC!$A$2:$R$2)-1,44),'All Data'!$E$2:$E$10600,F$2))</f>
        <v>0</v>
      </c>
      <c r="G11" s="2" cm="1">
        <f t="array" aca="1" ref="G11" ca="1">SUM(SUMIFS('All Data'!$G$2:$G$10600,'All Data'!$J$2:$J$10600,OFFSET(CC!$A$3,0,_xlfn.XMATCH($B11,CC!$A$2:$R$2)-1,44),'All Data'!$E$2:$E$10600,G$2))</f>
        <v>0</v>
      </c>
      <c r="H11" s="2" cm="1">
        <f t="array" aca="1" ref="H11" ca="1">SUM(SUMIFS('All Data'!$G$2:$G$10600,'All Data'!$J$2:$J$10600,OFFSET(CC!$A$3,0,_xlfn.XMATCH($B11,CC!$A$2:$R$2)-1,44),'All Data'!$E$2:$E$10600,H$2))</f>
        <v>42.620000000000005</v>
      </c>
      <c r="I11" s="2" cm="1">
        <f t="array" aca="1" ref="I11" ca="1">SUM(SUMIFS('All Data'!$G$2:$G$10600,'All Data'!$J$2:$J$10600,OFFSET(CC!$A$3,0,_xlfn.XMATCH($B11,CC!$A$2:$R$2)-1,44),'All Data'!$E$2:$E$10600,I$2))</f>
        <v>32</v>
      </c>
      <c r="J11" s="2" cm="1">
        <f t="array" aca="1" ref="J11" ca="1">SUM(SUMIFS('All Data'!$G$2:$G$10600,'All Data'!$J$2:$J$10600,OFFSET(CC!$A$3,0,_xlfn.XMATCH($B11,CC!$A$2:$R$2)-1,44),'All Data'!$E$2:$E$10600,J$2))</f>
        <v>24</v>
      </c>
      <c r="K11" s="2" cm="1">
        <f t="array" aca="1" ref="K11" ca="1">SUM(SUMIFS('All Data'!$G$2:$G$10600,'All Data'!$J$2:$J$10600,OFFSET(CC!$A$3,0,_xlfn.XMATCH($B11,CC!$A$2:$R$2)-1,44),'All Data'!$E$2:$E$10600,K$2))</f>
        <v>32</v>
      </c>
      <c r="L11" s="2" cm="1">
        <f t="array" aca="1" ref="L11" ca="1">SUM(SUMIFS('All Data'!$G$2:$G$10600,'All Data'!$J$2:$J$10600,OFFSET(CC!$A$3,0,_xlfn.XMATCH($B11,CC!$A$2:$R$2)-1,44),'All Data'!$E$2:$E$10600,L$2))</f>
        <v>40</v>
      </c>
      <c r="M11" s="2" cm="1">
        <f t="array" aca="1" ref="M11" ca="1">SUM(SUMIFS('All Data'!$G$2:$G$10600,'All Data'!$J$2:$J$10600,OFFSET(CC!$A$3,0,_xlfn.XMATCH($B11,CC!$A$2:$R$2)-1,44),'All Data'!$E$2:$E$10600,M$2))</f>
        <v>0</v>
      </c>
      <c r="N11" s="2" cm="1">
        <f t="array" aca="1" ref="N11" ca="1">SUM(SUMIFS('All Data'!$G$2:$G$10600,'All Data'!$J$2:$J$10600,OFFSET(CC!$A$3,0,_xlfn.XMATCH($B11,CC!$A$2:$R$2)-1,44),'All Data'!$E$2:$E$10600,N$2))</f>
        <v>0</v>
      </c>
    </row>
    <row r="12" spans="1:14">
      <c r="A12" s="13"/>
      <c r="B12" s="2" t="s">
        <v>15</v>
      </c>
      <c r="C12" s="2"/>
      <c r="D12" s="2"/>
      <c r="E12" s="2" cm="1">
        <f t="array" aca="1" ref="E12" ca="1">SUM(SUMIFS('All Data'!$G$2:$G$10600,'All Data'!$J$2:$J$10600,OFFSET(CC!$A$3,0,_xlfn.XMATCH($B12,CC!$A$2:$R$2)-1,44),'All Data'!$E$2:$E$10600,E$2))</f>
        <v>0</v>
      </c>
      <c r="F12" s="2" cm="1">
        <f t="array" aca="1" ref="F12" ca="1">SUM(SUMIFS('All Data'!$G$2:$G$10600,'All Data'!$J$2:$J$10600,OFFSET(CC!$A$3,0,_xlfn.XMATCH($B12,CC!$A$2:$R$2)-1,44),'All Data'!$E$2:$E$10600,F$2))</f>
        <v>0</v>
      </c>
      <c r="G12" s="2" cm="1">
        <f t="array" aca="1" ref="G12" ca="1">SUM(SUMIFS('All Data'!$G$2:$G$10600,'All Data'!$J$2:$J$10600,OFFSET(CC!$A$3,0,_xlfn.XMATCH($B12,CC!$A$2:$R$2)-1,44),'All Data'!$E$2:$E$10600,G$2))</f>
        <v>0</v>
      </c>
      <c r="H12" s="2" cm="1">
        <f t="array" aca="1" ref="H12" ca="1">SUM(SUMIFS('All Data'!$G$2:$G$10600,'All Data'!$J$2:$J$10600,OFFSET(CC!$A$3,0,_xlfn.XMATCH($B12,CC!$A$2:$R$2)-1,44),'All Data'!$E$2:$E$10600,H$2))</f>
        <v>51.97</v>
      </c>
      <c r="I12" s="2" cm="1">
        <f t="array" aca="1" ref="I12" ca="1">SUM(SUMIFS('All Data'!$G$2:$G$10600,'All Data'!$J$2:$J$10600,OFFSET(CC!$A$3,0,_xlfn.XMATCH($B12,CC!$A$2:$R$2)-1,44),'All Data'!$E$2:$E$10600,I$2))</f>
        <v>32</v>
      </c>
      <c r="J12" s="2" cm="1">
        <f t="array" aca="1" ref="J12" ca="1">SUM(SUMIFS('All Data'!$G$2:$G$10600,'All Data'!$J$2:$J$10600,OFFSET(CC!$A$3,0,_xlfn.XMATCH($B12,CC!$A$2:$R$2)-1,44),'All Data'!$E$2:$E$10600,J$2))</f>
        <v>38.67</v>
      </c>
      <c r="K12" s="2" cm="1">
        <f t="array" aca="1" ref="K12" ca="1">SUM(SUMIFS('All Data'!$G$2:$G$10600,'All Data'!$J$2:$J$10600,OFFSET(CC!$A$3,0,_xlfn.XMATCH($B12,CC!$A$2:$R$2)-1,44),'All Data'!$E$2:$E$10600,K$2))</f>
        <v>67.06</v>
      </c>
      <c r="L12" s="2" cm="1">
        <f t="array" aca="1" ref="L12" ca="1">SUM(SUMIFS('All Data'!$G$2:$G$10600,'All Data'!$J$2:$J$10600,OFFSET(CC!$A$3,0,_xlfn.XMATCH($B12,CC!$A$2:$R$2)-1,44),'All Data'!$E$2:$E$10600,L$2))</f>
        <v>85.240000000000009</v>
      </c>
      <c r="M12" s="2" cm="1">
        <f t="array" aca="1" ref="M12" ca="1">SUM(SUMIFS('All Data'!$G$2:$G$10600,'All Data'!$J$2:$J$10600,OFFSET(CC!$A$3,0,_xlfn.XMATCH($B12,CC!$A$2:$R$2)-1,44),'All Data'!$E$2:$E$10600,M$2))</f>
        <v>8.48</v>
      </c>
      <c r="N12" s="2" cm="1">
        <f t="array" aca="1" ref="N12" ca="1">SUM(SUMIFS('All Data'!$G$2:$G$10600,'All Data'!$J$2:$J$10600,OFFSET(CC!$A$3,0,_xlfn.XMATCH($B12,CC!$A$2:$R$2)-1,44),'All Data'!$E$2:$E$10600,N$2))</f>
        <v>0.56000000000000005</v>
      </c>
    </row>
    <row r="13" spans="1:14">
      <c r="A13" s="13"/>
      <c r="B13" s="2" t="s">
        <v>16</v>
      </c>
      <c r="C13" s="2"/>
      <c r="D13" s="2"/>
      <c r="E13" s="2" cm="1">
        <f t="array" aca="1" ref="E13" ca="1">SUM(SUMIFS('All Data'!$G$2:$G$10600,'All Data'!$J$2:$J$10600,OFFSET(CC!$A$3,0,_xlfn.XMATCH($B13,CC!$A$2:$R$2)-1,44),'All Data'!$E$2:$E$10600,E$2))</f>
        <v>0</v>
      </c>
      <c r="F13" s="2" cm="1">
        <f t="array" aca="1" ref="F13" ca="1">SUM(SUMIFS('All Data'!$G$2:$G$10600,'All Data'!$J$2:$J$10600,OFFSET(CC!$A$3,0,_xlfn.XMATCH($B13,CC!$A$2:$R$2)-1,44),'All Data'!$E$2:$E$10600,F$2))</f>
        <v>0</v>
      </c>
      <c r="G13" s="2" cm="1">
        <f t="array" aca="1" ref="G13" ca="1">SUM(SUMIFS('All Data'!$G$2:$G$10600,'All Data'!$J$2:$J$10600,OFFSET(CC!$A$3,0,_xlfn.XMATCH($B13,CC!$A$2:$R$2)-1,44),'All Data'!$E$2:$E$10600,G$2))</f>
        <v>0</v>
      </c>
      <c r="H13" s="2" cm="1">
        <f t="array" aca="1" ref="H13" ca="1">SUM(SUMIFS('All Data'!$G$2:$G$10600,'All Data'!$J$2:$J$10600,OFFSET(CC!$A$3,0,_xlfn.XMATCH($B13,CC!$A$2:$R$2)-1,44),'All Data'!$E$2:$E$10600,H$2))</f>
        <v>63.559999999999995</v>
      </c>
      <c r="I13" s="2" cm="1">
        <f t="array" aca="1" ref="I13" ca="1">SUM(SUMIFS('All Data'!$G$2:$G$10600,'All Data'!$J$2:$J$10600,OFFSET(CC!$A$3,0,_xlfn.XMATCH($B13,CC!$A$2:$R$2)-1,44),'All Data'!$E$2:$E$10600,I$2))</f>
        <v>30.3</v>
      </c>
      <c r="J13" s="2" cm="1">
        <f t="array" aca="1" ref="J13" ca="1">SUM(SUMIFS('All Data'!$G$2:$G$10600,'All Data'!$J$2:$J$10600,OFFSET(CC!$A$3,0,_xlfn.XMATCH($B13,CC!$A$2:$R$2)-1,44),'All Data'!$E$2:$E$10600,J$2))</f>
        <v>23.53</v>
      </c>
      <c r="K13" s="2" cm="1">
        <f t="array" aca="1" ref="K13" ca="1">SUM(SUMIFS('All Data'!$G$2:$G$10600,'All Data'!$J$2:$J$10600,OFFSET(CC!$A$3,0,_xlfn.XMATCH($B13,CC!$A$2:$R$2)-1,44),'All Data'!$E$2:$E$10600,K$2))</f>
        <v>46.38</v>
      </c>
      <c r="L13" s="2" cm="1">
        <f t="array" aca="1" ref="L13" ca="1">SUM(SUMIFS('All Data'!$G$2:$G$10600,'All Data'!$J$2:$J$10600,OFFSET(CC!$A$3,0,_xlfn.XMATCH($B13,CC!$A$2:$R$2)-1,44),'All Data'!$E$2:$E$10600,L$2))</f>
        <v>87.52</v>
      </c>
      <c r="M13" s="2" cm="1">
        <f t="array" aca="1" ref="M13" ca="1">SUM(SUMIFS('All Data'!$G$2:$G$10600,'All Data'!$J$2:$J$10600,OFFSET(CC!$A$3,0,_xlfn.XMATCH($B13,CC!$A$2:$R$2)-1,44),'All Data'!$E$2:$E$10600,M$2))</f>
        <v>11.219999999999999</v>
      </c>
      <c r="N13" s="2" cm="1">
        <f t="array" aca="1" ref="N13" ca="1">SUM(SUMIFS('All Data'!$G$2:$G$10600,'All Data'!$J$2:$J$10600,OFFSET(CC!$A$3,0,_xlfn.XMATCH($B13,CC!$A$2:$R$2)-1,44),'All Data'!$E$2:$E$10600,N$2))</f>
        <v>0</v>
      </c>
    </row>
    <row r="14" spans="1:14">
      <c r="A14" s="13"/>
      <c r="B14" s="2" t="s">
        <v>17</v>
      </c>
      <c r="C14" s="2"/>
      <c r="D14" s="2"/>
      <c r="E14" s="2" cm="1">
        <f t="array" aca="1" ref="E14" ca="1">SUM(SUMIFS('All Data'!$G$2:$G$10600,'All Data'!$J$2:$J$10600,OFFSET(CC!$A$3,0,_xlfn.XMATCH($B14,CC!$A$2:$R$2)-1,44),'All Data'!$E$2:$E$10600,E$2))</f>
        <v>0</v>
      </c>
      <c r="F14" s="2" cm="1">
        <f t="array" aca="1" ref="F14" ca="1">SUM(SUMIFS('All Data'!$G$2:$G$10600,'All Data'!$J$2:$J$10600,OFFSET(CC!$A$3,0,_xlfn.XMATCH($B14,CC!$A$2:$R$2)-1,44),'All Data'!$E$2:$E$10600,F$2))</f>
        <v>0</v>
      </c>
      <c r="G14" s="2" cm="1">
        <f t="array" aca="1" ref="G14" ca="1">SUM(SUMIFS('All Data'!$G$2:$G$10600,'All Data'!$J$2:$J$10600,OFFSET(CC!$A$3,0,_xlfn.XMATCH($B14,CC!$A$2:$R$2)-1,44),'All Data'!$E$2:$E$10600,G$2))</f>
        <v>0</v>
      </c>
      <c r="H14" s="2" cm="1">
        <f t="array" aca="1" ref="H14" ca="1">SUM(SUMIFS('All Data'!$G$2:$G$10600,'All Data'!$J$2:$J$10600,OFFSET(CC!$A$3,0,_xlfn.XMATCH($B14,CC!$A$2:$R$2)-1,44),'All Data'!$E$2:$E$10600,H$2))</f>
        <v>46.510000000000005</v>
      </c>
      <c r="I14" s="2" cm="1">
        <f t="array" aca="1" ref="I14" ca="1">SUM(SUMIFS('All Data'!$G$2:$G$10600,'All Data'!$J$2:$J$10600,OFFSET(CC!$A$3,0,_xlfn.XMATCH($B14,CC!$A$2:$R$2)-1,44),'All Data'!$E$2:$E$10600,I$2))</f>
        <v>16.23</v>
      </c>
      <c r="J14" s="2" cm="1">
        <f t="array" aca="1" ref="J14" ca="1">SUM(SUMIFS('All Data'!$G$2:$G$10600,'All Data'!$J$2:$J$10600,OFFSET(CC!$A$3,0,_xlfn.XMATCH($B14,CC!$A$2:$R$2)-1,44),'All Data'!$E$2:$E$10600,J$2))</f>
        <v>8</v>
      </c>
      <c r="K14" s="2" cm="1">
        <f t="array" aca="1" ref="K14" ca="1">SUM(SUMIFS('All Data'!$G$2:$G$10600,'All Data'!$J$2:$J$10600,OFFSET(CC!$A$3,0,_xlfn.XMATCH($B14,CC!$A$2:$R$2)-1,44),'All Data'!$E$2:$E$10600,K$2))</f>
        <v>8.18</v>
      </c>
      <c r="L14" s="2" cm="1">
        <f t="array" aca="1" ref="L14" ca="1">SUM(SUMIFS('All Data'!$G$2:$G$10600,'All Data'!$J$2:$J$10600,OFFSET(CC!$A$3,0,_xlfn.XMATCH($B14,CC!$A$2:$R$2)-1,44),'All Data'!$E$2:$E$10600,L$2))</f>
        <v>8.25</v>
      </c>
      <c r="M14" s="2" cm="1">
        <f t="array" aca="1" ref="M14" ca="1">SUM(SUMIFS('All Data'!$G$2:$G$10600,'All Data'!$J$2:$J$10600,OFFSET(CC!$A$3,0,_xlfn.XMATCH($B14,CC!$A$2:$R$2)-1,44),'All Data'!$E$2:$E$10600,M$2))</f>
        <v>10.680000000000001</v>
      </c>
      <c r="N14" s="2" cm="1">
        <f t="array" aca="1" ref="N14" ca="1">SUM(SUMIFS('All Data'!$G$2:$G$10600,'All Data'!$J$2:$J$10600,OFFSET(CC!$A$3,0,_xlfn.XMATCH($B14,CC!$A$2:$R$2)-1,44),'All Data'!$E$2:$E$10600,N$2))</f>
        <v>0</v>
      </c>
    </row>
    <row r="15" spans="1:14">
      <c r="A15" s="13"/>
      <c r="B15" s="2" t="s">
        <v>18</v>
      </c>
      <c r="C15" s="2"/>
      <c r="D15" s="2"/>
      <c r="E15" s="2" cm="1">
        <f t="array" aca="1" ref="E15" ca="1">SUM(SUMIFS('All Data'!$G$2:$G$10600,'All Data'!$J$2:$J$10600,OFFSET(CC!$A$3,0,_xlfn.XMATCH($B15,CC!$A$2:$R$2)-1,44),'All Data'!$E$2:$E$10600,E$2))</f>
        <v>0</v>
      </c>
      <c r="F15" s="2" cm="1">
        <f t="array" aca="1" ref="F15" ca="1">SUM(SUMIFS('All Data'!$G$2:$G$10600,'All Data'!$J$2:$J$10600,OFFSET(CC!$A$3,0,_xlfn.XMATCH($B15,CC!$A$2:$R$2)-1,44),'All Data'!$E$2:$E$10600,F$2))</f>
        <v>0</v>
      </c>
      <c r="G15" s="2" cm="1">
        <f t="array" aca="1" ref="G15" ca="1">SUM(SUMIFS('All Data'!$G$2:$G$10600,'All Data'!$J$2:$J$10600,OFFSET(CC!$A$3,0,_xlfn.XMATCH($B15,CC!$A$2:$R$2)-1,44),'All Data'!$E$2:$E$10600,G$2))</f>
        <v>0</v>
      </c>
      <c r="H15" s="2" cm="1">
        <f t="array" aca="1" ref="H15" ca="1">SUM(SUMIFS('All Data'!$G$2:$G$10600,'All Data'!$J$2:$J$10600,OFFSET(CC!$A$3,0,_xlfn.XMATCH($B15,CC!$A$2:$R$2)-1,44),'All Data'!$E$2:$E$10600,H$2))</f>
        <v>82.86</v>
      </c>
      <c r="I15" s="2" cm="1">
        <f t="array" aca="1" ref="I15" ca="1">SUM(SUMIFS('All Data'!$G$2:$G$10600,'All Data'!$J$2:$J$10600,OFFSET(CC!$A$3,0,_xlfn.XMATCH($B15,CC!$A$2:$R$2)-1,44),'All Data'!$E$2:$E$10600,I$2))</f>
        <v>77.2</v>
      </c>
      <c r="J15" s="2" cm="1">
        <f t="array" aca="1" ref="J15" ca="1">SUM(SUMIFS('All Data'!$G$2:$G$10600,'All Data'!$J$2:$J$10600,OFFSET(CC!$A$3,0,_xlfn.XMATCH($B15,CC!$A$2:$R$2)-1,44),'All Data'!$E$2:$E$10600,J$2))</f>
        <v>78.59</v>
      </c>
      <c r="K15" s="2" cm="1">
        <f t="array" aca="1" ref="K15" ca="1">SUM(SUMIFS('All Data'!$G$2:$G$10600,'All Data'!$J$2:$J$10600,OFFSET(CC!$A$3,0,_xlfn.XMATCH($B15,CC!$A$2:$R$2)-1,44),'All Data'!$E$2:$E$10600,K$2))</f>
        <v>90.98</v>
      </c>
      <c r="L15" s="2" cm="1">
        <f t="array" aca="1" ref="L15" ca="1">SUM(SUMIFS('All Data'!$G$2:$G$10600,'All Data'!$J$2:$J$10600,OFFSET(CC!$A$3,0,_xlfn.XMATCH($B15,CC!$A$2:$R$2)-1,44),'All Data'!$E$2:$E$10600,L$2))</f>
        <v>95.960000000000008</v>
      </c>
      <c r="M15" s="2" cm="1">
        <f t="array" aca="1" ref="M15" ca="1">SUM(SUMIFS('All Data'!$G$2:$G$10600,'All Data'!$J$2:$J$10600,OFFSET(CC!$A$3,0,_xlfn.XMATCH($B15,CC!$A$2:$R$2)-1,44),'All Data'!$E$2:$E$10600,M$2))</f>
        <v>3.3</v>
      </c>
      <c r="N15" s="2" cm="1">
        <f t="array" aca="1" ref="N15" ca="1">SUM(SUMIFS('All Data'!$G$2:$G$10600,'All Data'!$J$2:$J$10600,OFFSET(CC!$A$3,0,_xlfn.XMATCH($B15,CC!$A$2:$R$2)-1,44),'All Data'!$E$2:$E$10600,N$2))</f>
        <v>0</v>
      </c>
    </row>
    <row r="16" spans="1:14">
      <c r="A16" s="13"/>
      <c r="B16" s="3" t="s">
        <v>19</v>
      </c>
      <c r="C16" s="6">
        <f>SUM(C10:C15)</f>
        <v>0</v>
      </c>
      <c r="D16" s="6">
        <f t="shared" ref="D16:N16" si="1">SUM(D10:D15)</f>
        <v>0</v>
      </c>
      <c r="E16" s="6">
        <f t="shared" ca="1" si="1"/>
        <v>16</v>
      </c>
      <c r="F16" s="6">
        <f t="shared" ca="1" si="1"/>
        <v>0</v>
      </c>
      <c r="G16" s="6">
        <f t="shared" ca="1" si="1"/>
        <v>0</v>
      </c>
      <c r="H16" s="6">
        <f t="shared" ca="1" si="1"/>
        <v>434.3</v>
      </c>
      <c r="I16" s="6">
        <f t="shared" ca="1" si="1"/>
        <v>263.03000000000003</v>
      </c>
      <c r="J16" s="6">
        <f t="shared" ca="1" si="1"/>
        <v>221.74</v>
      </c>
      <c r="K16" s="6">
        <f t="shared" ca="1" si="1"/>
        <v>499.47</v>
      </c>
      <c r="L16" s="6">
        <f t="shared" ca="1" si="1"/>
        <v>550.12</v>
      </c>
      <c r="M16" s="6">
        <f t="shared" ca="1" si="1"/>
        <v>33.68</v>
      </c>
      <c r="N16" s="6">
        <f t="shared" ca="1" si="1"/>
        <v>0.56000000000000005</v>
      </c>
    </row>
    <row r="17" spans="1:14">
      <c r="A17" s="13"/>
      <c r="B17" s="2" t="s">
        <v>20</v>
      </c>
      <c r="C17" s="2" cm="1">
        <f t="array" aca="1" ref="C17" ca="1">SUM(SUMIFS('All Data'!$G$2:$G$10600,'All Data'!$J$2:$J$10600,OFFSET(CC!$A$3,0,_xlfn.XMATCH($B17,CC!$A$2:$R$2)-1,44),'All Data'!$E$2:$E$10600,C$2))</f>
        <v>320.02</v>
      </c>
      <c r="D17" s="2" cm="1">
        <f t="array" aca="1" ref="D17" ca="1">SUM(SUMIFS('All Data'!$G$2:$G$10600,'All Data'!$J$2:$J$10600,OFFSET(CC!$A$3,0,_xlfn.XMATCH($B17,CC!$A$2:$R$2)-1,44),'All Data'!$E$2:$E$10600,D$2))</f>
        <v>333.4</v>
      </c>
      <c r="E17" s="2"/>
      <c r="F17" s="6"/>
      <c r="G17" s="6"/>
      <c r="H17" s="6"/>
      <c r="I17" s="6"/>
      <c r="J17" s="6"/>
      <c r="K17" s="6"/>
      <c r="L17" s="6"/>
      <c r="M17" s="6"/>
      <c r="N17" s="2"/>
    </row>
    <row r="18" spans="1:14">
      <c r="A18" s="13"/>
      <c r="B18" s="2" t="s">
        <v>21</v>
      </c>
      <c r="C18" s="2" cm="1">
        <f t="array" aca="1" ref="C18" ca="1">SUM(SUMIFS('All Data'!$G$2:$G$10600,'All Data'!$J$2:$J$10600,OFFSET(CC!$A$3,0,_xlfn.XMATCH($B18,CC!$A$2:$R$2)-1,44),'All Data'!$E$2:$E$10600,C$2))</f>
        <v>80</v>
      </c>
      <c r="D18" s="2" cm="1">
        <f t="array" aca="1" ref="D18" ca="1">SUM(SUMIFS('All Data'!$G$2:$G$10600,'All Data'!$J$2:$J$10600,OFFSET(CC!$A$3,0,_xlfn.XMATCH($B18,CC!$A$2:$R$2)-1,44),'All Data'!$E$2:$E$10600,D$2))</f>
        <v>80</v>
      </c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1:14">
      <c r="A19" s="13"/>
      <c r="B19" s="2" t="s">
        <v>22</v>
      </c>
      <c r="C19" s="2" cm="1">
        <f t="array" aca="1" ref="C19" ca="1">SUM(SUMIFS('All Data'!$G$2:$G$10600,'All Data'!$J$2:$J$10600,OFFSET(CC!$A$3,0,_xlfn.XMATCH($B19,CC!$A$2:$R$2)-1,44),'All Data'!$E$2:$E$10600,C$2))</f>
        <v>88.02</v>
      </c>
      <c r="D19" s="2" cm="1">
        <f t="array" aca="1" ref="D19" ca="1">SUM(SUMIFS('All Data'!$G$2:$G$10600,'All Data'!$J$2:$J$10600,OFFSET(CC!$A$3,0,_xlfn.XMATCH($B19,CC!$A$2:$R$2)-1,44),'All Data'!$E$2:$E$10600,D$2))</f>
        <v>65.600000000000009</v>
      </c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14">
      <c r="A20" s="13"/>
      <c r="B20" s="2" t="s">
        <v>23</v>
      </c>
      <c r="C20" s="2" cm="1">
        <f t="array" aca="1" ref="C20" ca="1">SUM(SUMIFS('All Data'!$G$2:$G$10600,'All Data'!$J$2:$J$10600,OFFSET(CC!$A$3,0,_xlfn.XMATCH($B20,CC!$A$2:$R$2)-1,44),'All Data'!$E$2:$E$10600,C$2))</f>
        <v>80.25</v>
      </c>
      <c r="D20" s="2" cm="1">
        <f t="array" aca="1" ref="D20" ca="1">SUM(SUMIFS('All Data'!$G$2:$G$10600,'All Data'!$J$2:$J$10600,OFFSET(CC!$A$3,0,_xlfn.XMATCH($B20,CC!$A$2:$R$2)-1,44),'All Data'!$E$2:$E$10600,D$2))</f>
        <v>93.18</v>
      </c>
      <c r="E20" s="2"/>
      <c r="F20" s="2"/>
      <c r="G20" s="2"/>
      <c r="H20" s="2"/>
      <c r="I20" s="2"/>
      <c r="J20" s="2"/>
      <c r="K20" s="2"/>
      <c r="L20" s="2"/>
      <c r="M20" s="2"/>
      <c r="N20" s="2"/>
    </row>
    <row r="21" spans="1:14">
      <c r="A21" s="13"/>
      <c r="B21" s="2" t="s">
        <v>24</v>
      </c>
      <c r="C21" s="2" cm="1">
        <f t="array" aca="1" ref="C21" ca="1">SUM(SUMIFS('All Data'!$G$2:$G$10600,'All Data'!$J$2:$J$10600,OFFSET(CC!$A$3,0,_xlfn.XMATCH($B21,CC!$A$2:$R$2)-1,44),'All Data'!$E$2:$E$10600,C$2))</f>
        <v>40</v>
      </c>
      <c r="D21" s="2" cm="1">
        <f t="array" aca="1" ref="D21" ca="1">SUM(SUMIFS('All Data'!$G$2:$G$10600,'All Data'!$J$2:$J$10600,OFFSET(CC!$A$3,0,_xlfn.XMATCH($B21,CC!$A$2:$R$2)-1,44),'All Data'!$E$2:$E$10600,D$2))</f>
        <v>26.93</v>
      </c>
      <c r="E21" s="2"/>
      <c r="F21" s="2"/>
      <c r="G21" s="2"/>
      <c r="H21" s="2"/>
      <c r="I21" s="2"/>
      <c r="J21" s="2"/>
      <c r="K21" s="2"/>
      <c r="L21" s="2"/>
      <c r="M21" s="2"/>
      <c r="N21" s="2"/>
    </row>
    <row r="22" spans="1:14">
      <c r="A22" s="13"/>
      <c r="B22" s="2" t="s">
        <v>25</v>
      </c>
      <c r="C22" s="2" cm="1">
        <f t="array" aca="1" ref="C22" ca="1">SUM(SUMIFS('All Data'!$G$2:$G$10600,'All Data'!$J$2:$J$10600,OFFSET(CC!$A$3,0,_xlfn.XMATCH($B22,CC!$A$2:$R$2)-1,44),'All Data'!$E$2:$E$10600,C$2))</f>
        <v>8</v>
      </c>
      <c r="D22" s="2" cm="1">
        <f t="array" aca="1" ref="D22" ca="1">SUM(SUMIFS('All Data'!$G$2:$G$10600,'All Data'!$J$2:$J$10600,OFFSET(CC!$A$3,0,_xlfn.XMATCH($B22,CC!$A$2:$R$2)-1,44),'All Data'!$E$2:$E$10600,D$2))</f>
        <v>15.37</v>
      </c>
      <c r="E22" s="2"/>
      <c r="F22" s="2"/>
      <c r="G22" s="2"/>
      <c r="H22" s="2"/>
      <c r="I22" s="2"/>
      <c r="J22" s="2"/>
      <c r="K22" s="2"/>
      <c r="L22" s="2"/>
      <c r="M22" s="2"/>
      <c r="N22" s="2"/>
    </row>
    <row r="23" spans="1:14">
      <c r="A23" s="13"/>
      <c r="B23" s="3" t="s">
        <v>26</v>
      </c>
      <c r="C23" s="6">
        <f ca="1">SUM(C17:C22)</f>
        <v>616.29</v>
      </c>
      <c r="D23" s="6">
        <f ca="1">SUM(D17:D22)</f>
        <v>614.48</v>
      </c>
      <c r="E23" s="2"/>
      <c r="F23" s="2"/>
      <c r="G23" s="2"/>
      <c r="H23" s="2"/>
      <c r="I23" s="2"/>
      <c r="J23" s="2"/>
      <c r="K23" s="2"/>
      <c r="L23" s="2"/>
      <c r="M23" s="2"/>
      <c r="N23" s="2"/>
    </row>
  </sheetData>
  <mergeCells count="1">
    <mergeCell ref="A3:A23"/>
  </mergeCells>
  <conditionalFormatting sqref="F17:M18 D11:D15 C3:D9 C17:D22 E4:M8 C10:C16 D16:N16 E9:N15">
    <cfRule type="cellIs" dxfId="3" priority="8" operator="equal">
      <formula>"x"</formula>
    </cfRule>
  </conditionalFormatting>
  <conditionalFormatting sqref="N3:N8 N17:N19">
    <cfRule type="cellIs" dxfId="2" priority="5" operator="equal">
      <formula>"x"</formula>
    </cfRule>
  </conditionalFormatting>
  <conditionalFormatting sqref="D10">
    <cfRule type="cellIs" dxfId="1" priority="4" operator="equal">
      <formula>"x"</formula>
    </cfRule>
  </conditionalFormatting>
  <conditionalFormatting sqref="C23:D23">
    <cfRule type="cellIs" dxfId="0" priority="1" operator="equal">
      <formula>"x"</formula>
    </cfRule>
  </conditionalFormatting>
  <pageMargins left="0.7" right="0.7" top="0.75" bottom="0.75" header="0.3" footer="0.3"/>
  <pageSetup orientation="portrait" verticalDpi="0" r:id="rId1"/>
  <headerFooter>
    <oddHeader>&amp;L&amp;"Calibri"&amp;10&amp;K000000•• PROTECTED 関係者外秘&amp;1#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41983-D7D7-43FA-809B-29EA98EE5A8D}">
  <dimension ref="A1:R46"/>
  <sheetViews>
    <sheetView topLeftCell="A24" workbookViewId="0">
      <selection activeCell="A44" sqref="A44"/>
    </sheetView>
  </sheetViews>
  <sheetFormatPr defaultRowHeight="14.45"/>
  <sheetData>
    <row r="1" spans="1:18">
      <c r="A1" s="14" t="s">
        <v>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18" ht="28.9">
      <c r="A2" s="1" t="s">
        <v>6</v>
      </c>
      <c r="B2" s="1" t="s">
        <v>7</v>
      </c>
      <c r="C2" s="1" t="s">
        <v>8</v>
      </c>
      <c r="D2" s="1" t="s">
        <v>9</v>
      </c>
      <c r="E2" s="1" t="s">
        <v>10</v>
      </c>
      <c r="F2" s="1" t="s">
        <v>11</v>
      </c>
      <c r="G2" s="1" t="s">
        <v>13</v>
      </c>
      <c r="H2" s="1" t="s">
        <v>14</v>
      </c>
      <c r="I2" s="1" t="s">
        <v>15</v>
      </c>
      <c r="J2" s="1" t="s">
        <v>16</v>
      </c>
      <c r="K2" s="1" t="s">
        <v>17</v>
      </c>
      <c r="L2" s="1" t="s">
        <v>18</v>
      </c>
      <c r="M2" s="1" t="s">
        <v>20</v>
      </c>
      <c r="N2" s="1" t="s">
        <v>21</v>
      </c>
      <c r="O2" s="1" t="s">
        <v>22</v>
      </c>
      <c r="P2" s="1" t="s">
        <v>23</v>
      </c>
      <c r="Q2" s="1" t="s">
        <v>24</v>
      </c>
      <c r="R2" s="1" t="s">
        <v>25</v>
      </c>
    </row>
    <row r="3" spans="1:18">
      <c r="A3" s="2" t="s">
        <v>27</v>
      </c>
      <c r="B3" s="7" t="s">
        <v>28</v>
      </c>
      <c r="C3" s="2" t="s">
        <v>29</v>
      </c>
      <c r="D3" s="2" t="s">
        <v>30</v>
      </c>
      <c r="E3" s="2" t="s">
        <v>31</v>
      </c>
      <c r="F3" s="2" t="s">
        <v>32</v>
      </c>
      <c r="G3" s="2" t="s">
        <v>33</v>
      </c>
      <c r="H3" s="2" t="s">
        <v>34</v>
      </c>
      <c r="I3" s="2" t="s">
        <v>35</v>
      </c>
      <c r="J3" s="2" t="s">
        <v>36</v>
      </c>
      <c r="K3" s="2" t="s">
        <v>37</v>
      </c>
      <c r="L3" s="2" t="s">
        <v>38</v>
      </c>
      <c r="M3" s="2" t="s">
        <v>39</v>
      </c>
      <c r="N3" s="2" t="s">
        <v>40</v>
      </c>
      <c r="O3" s="2" t="s">
        <v>41</v>
      </c>
      <c r="P3" s="2" t="s">
        <v>42</v>
      </c>
      <c r="Q3" s="2" t="s">
        <v>43</v>
      </c>
      <c r="R3" s="2" t="s">
        <v>44</v>
      </c>
    </row>
    <row r="4" spans="1:18">
      <c r="A4" s="2" t="s">
        <v>45</v>
      </c>
      <c r="B4" s="7" t="s">
        <v>46</v>
      </c>
      <c r="C4" s="2" t="s">
        <v>47</v>
      </c>
      <c r="D4" s="2" t="s">
        <v>48</v>
      </c>
      <c r="E4" s="2" t="s">
        <v>49</v>
      </c>
      <c r="F4" s="2" t="s">
        <v>50</v>
      </c>
      <c r="G4" s="2" t="s">
        <v>51</v>
      </c>
      <c r="H4" s="2" t="s">
        <v>52</v>
      </c>
      <c r="I4" s="2" t="s">
        <v>53</v>
      </c>
      <c r="J4" s="2" t="s">
        <v>54</v>
      </c>
      <c r="K4" s="2" t="s">
        <v>55</v>
      </c>
      <c r="L4" s="2" t="s">
        <v>56</v>
      </c>
      <c r="M4" s="2" t="s">
        <v>57</v>
      </c>
      <c r="N4" s="2" t="s">
        <v>58</v>
      </c>
      <c r="O4" s="2" t="s">
        <v>59</v>
      </c>
      <c r="P4" s="2" t="s">
        <v>60</v>
      </c>
      <c r="Q4" s="2" t="s">
        <v>61</v>
      </c>
      <c r="R4" s="2" t="s">
        <v>62</v>
      </c>
    </row>
    <row r="5" spans="1:18">
      <c r="A5" s="2" t="s">
        <v>63</v>
      </c>
      <c r="B5" s="7" t="s">
        <v>64</v>
      </c>
      <c r="C5" s="2" t="s">
        <v>65</v>
      </c>
      <c r="D5" s="2" t="s">
        <v>66</v>
      </c>
      <c r="E5" s="2" t="s">
        <v>67</v>
      </c>
      <c r="F5" s="2" t="s">
        <v>68</v>
      </c>
      <c r="G5" s="2" t="s">
        <v>69</v>
      </c>
      <c r="H5" s="2" t="s">
        <v>70</v>
      </c>
      <c r="I5" s="2" t="s">
        <v>71</v>
      </c>
      <c r="J5" s="2" t="s">
        <v>72</v>
      </c>
      <c r="K5" s="2" t="s">
        <v>73</v>
      </c>
      <c r="L5" s="2" t="s">
        <v>74</v>
      </c>
      <c r="M5" s="2" t="s">
        <v>75</v>
      </c>
      <c r="N5" s="2" t="s">
        <v>76</v>
      </c>
      <c r="O5" s="2" t="s">
        <v>77</v>
      </c>
      <c r="P5" s="2" t="s">
        <v>78</v>
      </c>
      <c r="Q5" s="2" t="s">
        <v>79</v>
      </c>
      <c r="R5" s="2" t="s">
        <v>80</v>
      </c>
    </row>
    <row r="6" spans="1:18">
      <c r="A6" s="2" t="s">
        <v>81</v>
      </c>
      <c r="B6" s="7" t="s">
        <v>82</v>
      </c>
      <c r="C6" s="2" t="s">
        <v>83</v>
      </c>
      <c r="D6" s="2" t="s">
        <v>84</v>
      </c>
      <c r="E6" s="2" t="s">
        <v>85</v>
      </c>
      <c r="F6" s="2" t="s">
        <v>86</v>
      </c>
      <c r="G6" s="2" t="s">
        <v>87</v>
      </c>
      <c r="H6" s="2" t="s">
        <v>88</v>
      </c>
      <c r="I6" s="2" t="s">
        <v>89</v>
      </c>
      <c r="J6" s="2" t="s">
        <v>90</v>
      </c>
      <c r="K6" s="2" t="s">
        <v>91</v>
      </c>
      <c r="L6" s="2" t="s">
        <v>92</v>
      </c>
      <c r="M6" s="2" t="s">
        <v>93</v>
      </c>
      <c r="N6" s="2" t="s">
        <v>94</v>
      </c>
      <c r="O6" s="2" t="s">
        <v>95</v>
      </c>
      <c r="P6" s="2" t="s">
        <v>96</v>
      </c>
      <c r="Q6" s="2" t="s">
        <v>97</v>
      </c>
      <c r="R6" s="2" t="s">
        <v>98</v>
      </c>
    </row>
    <row r="7" spans="1:18">
      <c r="A7" s="2" t="s">
        <v>99</v>
      </c>
      <c r="B7" s="7" t="s">
        <v>100</v>
      </c>
      <c r="C7" s="2" t="s">
        <v>101</v>
      </c>
      <c r="D7" s="2" t="s">
        <v>102</v>
      </c>
      <c r="E7" s="2" t="s">
        <v>103</v>
      </c>
      <c r="F7" s="2" t="s">
        <v>104</v>
      </c>
      <c r="G7" s="2" t="s">
        <v>105</v>
      </c>
      <c r="H7" s="2" t="s">
        <v>106</v>
      </c>
      <c r="I7" s="2" t="s">
        <v>107</v>
      </c>
      <c r="J7" s="2" t="s">
        <v>108</v>
      </c>
      <c r="K7" s="2" t="s">
        <v>109</v>
      </c>
      <c r="L7" s="2" t="s">
        <v>110</v>
      </c>
      <c r="M7" s="2" t="s">
        <v>111</v>
      </c>
      <c r="N7" s="2" t="s">
        <v>112</v>
      </c>
      <c r="O7" s="2" t="s">
        <v>113</v>
      </c>
      <c r="P7" s="2" t="s">
        <v>114</v>
      </c>
      <c r="Q7" s="2" t="s">
        <v>115</v>
      </c>
      <c r="R7" s="2" t="s">
        <v>116</v>
      </c>
    </row>
    <row r="8" spans="1:18">
      <c r="A8" s="2" t="s">
        <v>117</v>
      </c>
      <c r="B8" s="7" t="s">
        <v>118</v>
      </c>
      <c r="C8" s="2" t="s">
        <v>119</v>
      </c>
      <c r="D8" s="2" t="s">
        <v>120</v>
      </c>
      <c r="E8" s="2" t="s">
        <v>121</v>
      </c>
      <c r="F8" s="2" t="s">
        <v>122</v>
      </c>
      <c r="G8" s="2" t="s">
        <v>123</v>
      </c>
      <c r="H8" s="2" t="s">
        <v>124</v>
      </c>
      <c r="I8" s="2" t="s">
        <v>125</v>
      </c>
      <c r="J8" s="2" t="s">
        <v>126</v>
      </c>
      <c r="K8" s="2" t="s">
        <v>127</v>
      </c>
      <c r="L8" s="2" t="s">
        <v>128</v>
      </c>
      <c r="M8" s="2" t="s">
        <v>129</v>
      </c>
      <c r="N8" s="2" t="s">
        <v>130</v>
      </c>
      <c r="O8" s="2" t="s">
        <v>131</v>
      </c>
      <c r="P8" s="2" t="s">
        <v>132</v>
      </c>
      <c r="Q8" s="2" t="s">
        <v>133</v>
      </c>
      <c r="R8" s="2" t="s">
        <v>134</v>
      </c>
    </row>
    <row r="9" spans="1:18">
      <c r="A9" s="2" t="s">
        <v>135</v>
      </c>
      <c r="B9" s="7" t="s">
        <v>136</v>
      </c>
      <c r="C9" s="2" t="s">
        <v>137</v>
      </c>
      <c r="D9" s="2" t="s">
        <v>138</v>
      </c>
      <c r="E9" s="2" t="s">
        <v>139</v>
      </c>
      <c r="F9" s="2" t="s">
        <v>140</v>
      </c>
      <c r="G9" s="2" t="s">
        <v>141</v>
      </c>
      <c r="H9" s="2" t="s">
        <v>142</v>
      </c>
      <c r="I9" s="2" t="s">
        <v>143</v>
      </c>
      <c r="J9" s="2" t="s">
        <v>144</v>
      </c>
      <c r="K9" s="2"/>
      <c r="L9" s="2" t="s">
        <v>145</v>
      </c>
      <c r="M9" s="2" t="s">
        <v>146</v>
      </c>
      <c r="N9" s="2" t="s">
        <v>147</v>
      </c>
      <c r="O9" s="2" t="s">
        <v>148</v>
      </c>
      <c r="P9" s="2" t="s">
        <v>149</v>
      </c>
      <c r="Q9" s="2" t="s">
        <v>150</v>
      </c>
      <c r="R9" s="2" t="s">
        <v>151</v>
      </c>
    </row>
    <row r="10" spans="1:18">
      <c r="A10" s="2" t="s">
        <v>152</v>
      </c>
      <c r="B10" s="7" t="s">
        <v>153</v>
      </c>
      <c r="C10" s="2" t="s">
        <v>154</v>
      </c>
      <c r="D10" s="2" t="s">
        <v>155</v>
      </c>
      <c r="E10" s="2" t="s">
        <v>156</v>
      </c>
      <c r="F10" s="2" t="s">
        <v>157</v>
      </c>
      <c r="G10" s="2" t="s">
        <v>158</v>
      </c>
      <c r="H10" s="2" t="s">
        <v>159</v>
      </c>
      <c r="I10" s="2" t="s">
        <v>160</v>
      </c>
      <c r="J10" s="2" t="s">
        <v>161</v>
      </c>
      <c r="K10" s="2"/>
      <c r="L10" s="2" t="s">
        <v>162</v>
      </c>
      <c r="M10" s="2" t="s">
        <v>163</v>
      </c>
      <c r="N10" s="2" t="s">
        <v>164</v>
      </c>
      <c r="O10" s="2" t="s">
        <v>165</v>
      </c>
      <c r="P10" s="2" t="s">
        <v>166</v>
      </c>
      <c r="Q10" s="2" t="s">
        <v>167</v>
      </c>
      <c r="R10" s="2" t="s">
        <v>168</v>
      </c>
    </row>
    <row r="11" spans="1:18">
      <c r="A11" s="2" t="s">
        <v>169</v>
      </c>
      <c r="B11" s="7" t="s">
        <v>170</v>
      </c>
      <c r="C11" s="2" t="s">
        <v>171</v>
      </c>
      <c r="D11" s="2" t="s">
        <v>172</v>
      </c>
      <c r="E11" s="2"/>
      <c r="F11" s="2" t="s">
        <v>173</v>
      </c>
      <c r="G11" s="2" t="s">
        <v>174</v>
      </c>
      <c r="H11" s="2" t="s">
        <v>175</v>
      </c>
      <c r="I11" s="2" t="s">
        <v>176</v>
      </c>
      <c r="J11" s="2" t="s">
        <v>177</v>
      </c>
      <c r="K11" s="2"/>
      <c r="L11" s="2" t="s">
        <v>178</v>
      </c>
      <c r="M11" s="2" t="s">
        <v>179</v>
      </c>
      <c r="N11" s="2" t="s">
        <v>180</v>
      </c>
      <c r="O11" s="2" t="s">
        <v>181</v>
      </c>
      <c r="P11" s="2" t="s">
        <v>182</v>
      </c>
      <c r="Q11" s="2" t="s">
        <v>183</v>
      </c>
      <c r="R11" s="2" t="s">
        <v>184</v>
      </c>
    </row>
    <row r="12" spans="1:18">
      <c r="A12" s="2" t="s">
        <v>185</v>
      </c>
      <c r="B12" s="7" t="s">
        <v>186</v>
      </c>
      <c r="C12" s="2" t="s">
        <v>187</v>
      </c>
      <c r="D12" s="2" t="s">
        <v>188</v>
      </c>
      <c r="E12" s="2"/>
      <c r="F12" s="2" t="s">
        <v>189</v>
      </c>
      <c r="G12" s="2" t="s">
        <v>190</v>
      </c>
      <c r="H12" s="2"/>
      <c r="I12" s="2" t="s">
        <v>191</v>
      </c>
      <c r="J12" s="2" t="s">
        <v>192</v>
      </c>
      <c r="K12" s="2"/>
      <c r="L12" s="2"/>
      <c r="M12" s="2" t="s">
        <v>193</v>
      </c>
      <c r="N12" s="2" t="s">
        <v>194</v>
      </c>
      <c r="O12" s="2" t="s">
        <v>195</v>
      </c>
      <c r="P12" s="2" t="s">
        <v>196</v>
      </c>
      <c r="Q12" s="2" t="s">
        <v>197</v>
      </c>
      <c r="R12" s="2" t="s">
        <v>198</v>
      </c>
    </row>
    <row r="13" spans="1:18">
      <c r="A13" s="2" t="s">
        <v>199</v>
      </c>
      <c r="B13" s="7" t="s">
        <v>200</v>
      </c>
      <c r="C13" s="2" t="s">
        <v>201</v>
      </c>
      <c r="D13" s="2" t="s">
        <v>202</v>
      </c>
      <c r="E13" s="2"/>
      <c r="F13" s="2"/>
      <c r="G13" s="2" t="s">
        <v>203</v>
      </c>
      <c r="H13" s="2"/>
      <c r="I13" s="2" t="s">
        <v>204</v>
      </c>
      <c r="J13" s="2" t="s">
        <v>205</v>
      </c>
      <c r="K13" s="2"/>
      <c r="L13" s="2"/>
      <c r="M13" s="2" t="s">
        <v>206</v>
      </c>
      <c r="N13" s="2" t="s">
        <v>207</v>
      </c>
      <c r="O13" s="2" t="s">
        <v>208</v>
      </c>
      <c r="P13" s="2" t="s">
        <v>209</v>
      </c>
      <c r="Q13" s="2" t="s">
        <v>210</v>
      </c>
      <c r="R13" s="2" t="s">
        <v>211</v>
      </c>
    </row>
    <row r="14" spans="1:18">
      <c r="A14" s="2" t="s">
        <v>212</v>
      </c>
      <c r="B14" s="7" t="s">
        <v>213</v>
      </c>
      <c r="C14" s="2" t="s">
        <v>214</v>
      </c>
      <c r="D14" s="2" t="s">
        <v>215</v>
      </c>
      <c r="E14" s="2"/>
      <c r="F14" s="2"/>
      <c r="G14" s="2" t="s">
        <v>216</v>
      </c>
      <c r="H14" s="2"/>
      <c r="I14" s="2" t="s">
        <v>217</v>
      </c>
      <c r="J14" s="2" t="s">
        <v>218</v>
      </c>
      <c r="K14" s="2"/>
      <c r="L14" s="2"/>
      <c r="M14" s="2" t="s">
        <v>219</v>
      </c>
      <c r="N14" s="2" t="s">
        <v>220</v>
      </c>
      <c r="O14" s="2" t="s">
        <v>221</v>
      </c>
      <c r="P14" s="2" t="s">
        <v>222</v>
      </c>
      <c r="Q14" s="2"/>
      <c r="R14" s="2"/>
    </row>
    <row r="15" spans="1:18">
      <c r="A15" s="2" t="s">
        <v>223</v>
      </c>
      <c r="B15" s="7" t="s">
        <v>224</v>
      </c>
      <c r="C15" s="2" t="s">
        <v>225</v>
      </c>
      <c r="D15" s="2" t="s">
        <v>226</v>
      </c>
      <c r="E15" s="2"/>
      <c r="F15" s="2"/>
      <c r="G15" s="2" t="s">
        <v>227</v>
      </c>
      <c r="H15" s="2"/>
      <c r="I15" s="2" t="s">
        <v>228</v>
      </c>
      <c r="J15" s="2" t="s">
        <v>229</v>
      </c>
      <c r="K15" s="2"/>
      <c r="L15" s="2"/>
      <c r="M15" s="2" t="s">
        <v>230</v>
      </c>
      <c r="N15" s="2" t="s">
        <v>231</v>
      </c>
      <c r="O15" s="2" t="s">
        <v>232</v>
      </c>
      <c r="P15" s="2" t="s">
        <v>233</v>
      </c>
      <c r="Q15" s="2"/>
      <c r="R15" s="2"/>
    </row>
    <row r="16" spans="1:18">
      <c r="A16" s="2" t="s">
        <v>234</v>
      </c>
      <c r="B16" s="2"/>
      <c r="C16" s="2" t="s">
        <v>235</v>
      </c>
      <c r="D16" s="2" t="s">
        <v>236</v>
      </c>
      <c r="E16" s="2"/>
      <c r="F16" s="2"/>
      <c r="G16" s="2" t="s">
        <v>237</v>
      </c>
      <c r="H16" s="2"/>
      <c r="I16" s="2" t="s">
        <v>238</v>
      </c>
      <c r="J16" s="2" t="s">
        <v>239</v>
      </c>
      <c r="K16" s="2"/>
      <c r="L16" s="2"/>
      <c r="M16" s="2" t="s">
        <v>240</v>
      </c>
      <c r="N16" s="2"/>
      <c r="O16" s="2" t="s">
        <v>241</v>
      </c>
      <c r="P16" s="2" t="s">
        <v>242</v>
      </c>
      <c r="Q16" s="2"/>
      <c r="R16" s="2"/>
    </row>
    <row r="17" spans="1:18">
      <c r="A17" s="2" t="s">
        <v>243</v>
      </c>
      <c r="B17" s="2"/>
      <c r="C17" s="2" t="s">
        <v>244</v>
      </c>
      <c r="D17" s="2" t="s">
        <v>245</v>
      </c>
      <c r="E17" s="2"/>
      <c r="F17" s="2"/>
      <c r="G17" s="2" t="s">
        <v>246</v>
      </c>
      <c r="H17" s="2"/>
      <c r="I17" s="2" t="s">
        <v>247</v>
      </c>
      <c r="J17" s="2" t="s">
        <v>248</v>
      </c>
      <c r="K17" s="2"/>
      <c r="L17" s="2"/>
      <c r="M17" s="2" t="s">
        <v>249</v>
      </c>
      <c r="N17" s="2"/>
      <c r="O17" s="2" t="s">
        <v>250</v>
      </c>
      <c r="P17" s="2" t="s">
        <v>251</v>
      </c>
      <c r="Q17" s="2"/>
      <c r="R17" s="2"/>
    </row>
    <row r="18" spans="1:18">
      <c r="A18" s="2" t="s">
        <v>252</v>
      </c>
      <c r="B18" s="2"/>
      <c r="C18" s="2" t="s">
        <v>253</v>
      </c>
      <c r="D18" s="2" t="s">
        <v>254</v>
      </c>
      <c r="E18" s="2"/>
      <c r="F18" s="2"/>
      <c r="G18" s="2" t="s">
        <v>255</v>
      </c>
      <c r="H18" s="2"/>
      <c r="I18" s="2" t="s">
        <v>256</v>
      </c>
      <c r="J18" s="2" t="s">
        <v>257</v>
      </c>
      <c r="K18" s="2"/>
      <c r="L18" s="2"/>
      <c r="M18" s="2" t="s">
        <v>258</v>
      </c>
      <c r="N18" s="2"/>
      <c r="O18" s="2" t="s">
        <v>259</v>
      </c>
      <c r="P18" s="2" t="s">
        <v>260</v>
      </c>
      <c r="Q18" s="2"/>
      <c r="R18" s="2"/>
    </row>
    <row r="19" spans="1:18">
      <c r="A19" s="2" t="s">
        <v>261</v>
      </c>
      <c r="B19" s="2"/>
      <c r="C19" s="2" t="s">
        <v>262</v>
      </c>
      <c r="D19" s="2" t="s">
        <v>263</v>
      </c>
      <c r="E19" s="2"/>
      <c r="F19" s="2"/>
      <c r="G19" s="2" t="s">
        <v>264</v>
      </c>
      <c r="H19" s="2"/>
      <c r="I19" s="2" t="s">
        <v>265</v>
      </c>
      <c r="J19" s="2" t="s">
        <v>266</v>
      </c>
      <c r="K19" s="2"/>
      <c r="L19" s="2"/>
      <c r="M19" s="2" t="s">
        <v>267</v>
      </c>
      <c r="N19" s="2"/>
      <c r="O19" s="2" t="s">
        <v>268</v>
      </c>
      <c r="P19" s="2" t="s">
        <v>269</v>
      </c>
      <c r="Q19" s="2"/>
      <c r="R19" s="2"/>
    </row>
    <row r="20" spans="1:18">
      <c r="A20" s="2" t="s">
        <v>270</v>
      </c>
      <c r="B20" s="2"/>
      <c r="C20" s="2" t="s">
        <v>271</v>
      </c>
      <c r="D20" s="2" t="s">
        <v>272</v>
      </c>
      <c r="E20" s="2"/>
      <c r="F20" s="2"/>
      <c r="G20" s="2" t="s">
        <v>273</v>
      </c>
      <c r="H20" s="2"/>
      <c r="I20" s="2" t="s">
        <v>274</v>
      </c>
      <c r="J20" s="2" t="s">
        <v>275</v>
      </c>
      <c r="K20" s="2"/>
      <c r="L20" s="2"/>
      <c r="M20" s="2" t="s">
        <v>276</v>
      </c>
      <c r="N20" s="2"/>
      <c r="O20" s="2" t="s">
        <v>277</v>
      </c>
      <c r="P20" s="2" t="s">
        <v>278</v>
      </c>
      <c r="Q20" s="2"/>
      <c r="R20" s="2"/>
    </row>
    <row r="21" spans="1:18">
      <c r="A21" s="2" t="s">
        <v>279</v>
      </c>
      <c r="B21" s="2"/>
      <c r="C21" s="2" t="s">
        <v>280</v>
      </c>
      <c r="D21" s="2" t="s">
        <v>281</v>
      </c>
      <c r="E21" s="2"/>
      <c r="F21" s="2"/>
      <c r="G21" s="2" t="s">
        <v>282</v>
      </c>
      <c r="H21" s="2"/>
      <c r="I21" s="2"/>
      <c r="J21" s="2"/>
      <c r="K21" s="2"/>
      <c r="L21" s="2"/>
      <c r="M21" s="2" t="s">
        <v>283</v>
      </c>
      <c r="N21" s="2"/>
      <c r="O21" s="2"/>
      <c r="P21" s="2"/>
      <c r="Q21" s="2"/>
      <c r="R21" s="2"/>
    </row>
    <row r="22" spans="1:18">
      <c r="A22" s="2" t="s">
        <v>284</v>
      </c>
      <c r="B22" s="2"/>
      <c r="C22" s="2" t="s">
        <v>285</v>
      </c>
      <c r="D22" s="2" t="s">
        <v>286</v>
      </c>
      <c r="E22" s="2"/>
      <c r="F22" s="2"/>
      <c r="G22" s="2" t="s">
        <v>287</v>
      </c>
      <c r="H22" s="2"/>
      <c r="I22" s="2"/>
      <c r="J22" s="2"/>
      <c r="K22" s="2"/>
      <c r="L22" s="2"/>
      <c r="M22" s="2" t="s">
        <v>288</v>
      </c>
      <c r="N22" s="2"/>
      <c r="O22" s="2"/>
      <c r="P22" s="2"/>
      <c r="Q22" s="2"/>
      <c r="R22" s="2"/>
    </row>
    <row r="23" spans="1:18">
      <c r="A23" s="2" t="s">
        <v>289</v>
      </c>
      <c r="B23" s="2"/>
      <c r="C23" s="2" t="s">
        <v>290</v>
      </c>
      <c r="D23" s="2" t="s">
        <v>291</v>
      </c>
      <c r="E23" s="2"/>
      <c r="F23" s="2"/>
      <c r="G23" s="2" t="s">
        <v>292</v>
      </c>
      <c r="H23" s="2"/>
      <c r="I23" s="2"/>
      <c r="J23" s="2"/>
      <c r="K23" s="2"/>
      <c r="L23" s="2"/>
      <c r="M23" s="2" t="s">
        <v>293</v>
      </c>
      <c r="N23" s="2"/>
      <c r="O23" s="2"/>
      <c r="P23" s="2"/>
      <c r="Q23" s="2"/>
      <c r="R23" s="2"/>
    </row>
    <row r="24" spans="1:18">
      <c r="A24" s="2" t="s">
        <v>294</v>
      </c>
      <c r="B24" s="2"/>
      <c r="C24" s="2" t="s">
        <v>295</v>
      </c>
      <c r="D24" s="2" t="s">
        <v>296</v>
      </c>
      <c r="E24" s="2"/>
      <c r="F24" s="2"/>
      <c r="G24" s="2" t="s">
        <v>297</v>
      </c>
      <c r="H24" s="2"/>
      <c r="I24" s="2"/>
      <c r="J24" s="2"/>
      <c r="K24" s="2"/>
      <c r="L24" s="2"/>
      <c r="M24" s="2" t="s">
        <v>298</v>
      </c>
      <c r="N24" s="2"/>
      <c r="O24" s="2"/>
      <c r="P24" s="2"/>
      <c r="Q24" s="2"/>
      <c r="R24" s="2"/>
    </row>
    <row r="25" spans="1:18">
      <c r="A25" s="2" t="s">
        <v>299</v>
      </c>
      <c r="B25" s="2"/>
      <c r="C25" s="2" t="s">
        <v>300</v>
      </c>
      <c r="D25" s="2"/>
      <c r="E25" s="2"/>
      <c r="F25" s="2"/>
      <c r="G25" s="2" t="s">
        <v>301</v>
      </c>
      <c r="H25" s="2"/>
      <c r="I25" s="2"/>
      <c r="J25" s="2"/>
      <c r="K25" s="2"/>
      <c r="L25" s="2"/>
      <c r="M25" s="2" t="s">
        <v>302</v>
      </c>
      <c r="N25" s="2"/>
      <c r="O25" s="2"/>
      <c r="P25" s="2"/>
      <c r="Q25" s="2"/>
      <c r="R25" s="2"/>
    </row>
    <row r="26" spans="1:18">
      <c r="A26" s="2" t="s">
        <v>303</v>
      </c>
      <c r="B26" s="2"/>
      <c r="C26" s="2" t="s">
        <v>304</v>
      </c>
      <c r="D26" s="2"/>
      <c r="E26" s="2"/>
      <c r="F26" s="2"/>
      <c r="G26" s="2" t="s">
        <v>305</v>
      </c>
      <c r="H26" s="2"/>
      <c r="I26" s="2"/>
      <c r="J26" s="2"/>
      <c r="K26" s="2"/>
      <c r="L26" s="2"/>
      <c r="M26" s="2" t="s">
        <v>306</v>
      </c>
      <c r="N26" s="2"/>
      <c r="O26" s="2"/>
      <c r="P26" s="2"/>
      <c r="Q26" s="2"/>
      <c r="R26" s="2"/>
    </row>
    <row r="27" spans="1:18">
      <c r="A27" s="2" t="s">
        <v>307</v>
      </c>
      <c r="B27" s="2"/>
      <c r="C27" s="2"/>
      <c r="D27" s="2"/>
      <c r="E27" s="2"/>
      <c r="F27" s="2"/>
      <c r="G27" s="2" t="s">
        <v>308</v>
      </c>
      <c r="H27" s="2"/>
      <c r="I27" s="2"/>
      <c r="J27" s="2"/>
      <c r="K27" s="2"/>
      <c r="L27" s="2"/>
      <c r="M27" s="2" t="s">
        <v>309</v>
      </c>
      <c r="N27" s="2"/>
      <c r="O27" s="2"/>
      <c r="P27" s="2"/>
      <c r="Q27" s="2"/>
      <c r="R27" s="2"/>
    </row>
    <row r="28" spans="1:18">
      <c r="A28" s="2" t="s">
        <v>310</v>
      </c>
      <c r="B28" s="2"/>
      <c r="C28" s="2"/>
      <c r="D28" s="2"/>
      <c r="E28" s="2"/>
      <c r="F28" s="2"/>
      <c r="G28" s="2" t="s">
        <v>311</v>
      </c>
      <c r="H28" s="2"/>
      <c r="I28" s="2"/>
      <c r="J28" s="2"/>
      <c r="K28" s="2"/>
      <c r="L28" s="2"/>
      <c r="M28" s="2" t="s">
        <v>312</v>
      </c>
      <c r="N28" s="2"/>
      <c r="O28" s="2"/>
      <c r="P28" s="2"/>
      <c r="Q28" s="2"/>
      <c r="R28" s="2"/>
    </row>
    <row r="29" spans="1:18">
      <c r="A29" s="2" t="s">
        <v>313</v>
      </c>
      <c r="B29" s="2"/>
      <c r="C29" s="2"/>
      <c r="D29" s="2"/>
      <c r="E29" s="2"/>
      <c r="F29" s="2"/>
      <c r="G29" s="2" t="s">
        <v>314</v>
      </c>
      <c r="H29" s="2"/>
      <c r="I29" s="2"/>
      <c r="J29" s="2"/>
      <c r="K29" s="2"/>
      <c r="L29" s="2"/>
      <c r="M29" s="2" t="s">
        <v>315</v>
      </c>
      <c r="N29" s="2"/>
      <c r="O29" s="2"/>
      <c r="P29" s="2"/>
      <c r="Q29" s="2"/>
      <c r="R29" s="2"/>
    </row>
    <row r="30" spans="1:18">
      <c r="A30" s="2" t="s">
        <v>316</v>
      </c>
      <c r="B30" s="2"/>
      <c r="C30" s="2"/>
      <c r="D30" s="2"/>
      <c r="E30" s="2"/>
      <c r="F30" s="2"/>
      <c r="G30" s="2" t="s">
        <v>317</v>
      </c>
      <c r="H30" s="2"/>
      <c r="I30" s="2"/>
      <c r="J30" s="2"/>
      <c r="K30" s="2"/>
      <c r="L30" s="2"/>
      <c r="M30" s="2" t="s">
        <v>318</v>
      </c>
      <c r="N30" s="2"/>
      <c r="O30" s="2"/>
      <c r="P30" s="2"/>
      <c r="Q30" s="2"/>
      <c r="R30" s="2"/>
    </row>
    <row r="31" spans="1:18">
      <c r="A31" s="2" t="s">
        <v>319</v>
      </c>
      <c r="B31" s="2"/>
      <c r="C31" s="2"/>
      <c r="D31" s="2"/>
      <c r="E31" s="2"/>
      <c r="F31" s="2"/>
      <c r="G31" s="2" t="s">
        <v>320</v>
      </c>
      <c r="H31" s="2"/>
      <c r="I31" s="2"/>
      <c r="J31" s="2"/>
      <c r="K31" s="2"/>
      <c r="L31" s="2"/>
      <c r="M31" s="2" t="s">
        <v>321</v>
      </c>
      <c r="N31" s="2"/>
      <c r="O31" s="2"/>
      <c r="P31" s="2"/>
      <c r="Q31" s="2"/>
      <c r="R31" s="2"/>
    </row>
    <row r="32" spans="1:18">
      <c r="A32" s="2" t="s">
        <v>322</v>
      </c>
      <c r="B32" s="2"/>
      <c r="C32" s="2"/>
      <c r="D32" s="2"/>
      <c r="E32" s="2"/>
      <c r="F32" s="2"/>
      <c r="G32" s="2" t="s">
        <v>323</v>
      </c>
      <c r="H32" s="2"/>
      <c r="I32" s="2"/>
      <c r="J32" s="2"/>
      <c r="K32" s="2"/>
      <c r="L32" s="2"/>
      <c r="M32" s="2" t="s">
        <v>324</v>
      </c>
      <c r="N32" s="2"/>
      <c r="O32" s="2"/>
      <c r="P32" s="2"/>
      <c r="Q32" s="2"/>
      <c r="R32" s="2"/>
    </row>
    <row r="33" spans="1:18">
      <c r="A33" s="2" t="s">
        <v>325</v>
      </c>
      <c r="B33" s="2"/>
      <c r="C33" s="2"/>
      <c r="D33" s="2"/>
      <c r="E33" s="2"/>
      <c r="F33" s="2"/>
      <c r="G33" s="2" t="s">
        <v>326</v>
      </c>
      <c r="H33" s="2"/>
      <c r="I33" s="2"/>
      <c r="J33" s="2"/>
      <c r="K33" s="2"/>
      <c r="L33" s="2"/>
      <c r="M33" s="2" t="s">
        <v>327</v>
      </c>
      <c r="N33" s="2"/>
      <c r="O33" s="2"/>
      <c r="P33" s="2"/>
      <c r="Q33" s="2"/>
      <c r="R33" s="2"/>
    </row>
    <row r="34" spans="1:18">
      <c r="A34" s="2" t="s">
        <v>328</v>
      </c>
      <c r="B34" s="2"/>
      <c r="C34" s="2"/>
      <c r="D34" s="2"/>
      <c r="E34" s="2"/>
      <c r="F34" s="2"/>
      <c r="G34" s="2" t="s">
        <v>329</v>
      </c>
      <c r="H34" s="2"/>
      <c r="I34" s="2"/>
      <c r="J34" s="2"/>
      <c r="K34" s="2"/>
      <c r="L34" s="2"/>
      <c r="M34" s="2" t="s">
        <v>330</v>
      </c>
      <c r="N34" s="2"/>
      <c r="O34" s="2"/>
      <c r="P34" s="2"/>
      <c r="Q34" s="2"/>
      <c r="R34" s="2"/>
    </row>
    <row r="35" spans="1:18">
      <c r="A35" s="2" t="s">
        <v>331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 t="s">
        <v>332</v>
      </c>
      <c r="N35" s="2"/>
      <c r="O35" s="2"/>
      <c r="P35" s="2"/>
      <c r="Q35" s="2"/>
      <c r="R35" s="2"/>
    </row>
    <row r="36" spans="1:18">
      <c r="A36" s="2" t="s">
        <v>333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 t="s">
        <v>334</v>
      </c>
      <c r="N36" s="2"/>
      <c r="O36" s="2"/>
      <c r="P36" s="2"/>
      <c r="Q36" s="2"/>
      <c r="R36" s="2"/>
    </row>
    <row r="37" spans="1:18">
      <c r="A37" s="2" t="s">
        <v>335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 t="s">
        <v>336</v>
      </c>
      <c r="N37" s="2"/>
      <c r="O37" s="2"/>
      <c r="P37" s="2"/>
      <c r="Q37" s="2"/>
      <c r="R37" s="2"/>
    </row>
    <row r="38" spans="1:18">
      <c r="A38" s="2" t="s">
        <v>337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 t="s">
        <v>338</v>
      </c>
      <c r="N38" s="2"/>
      <c r="O38" s="2"/>
      <c r="P38" s="2"/>
      <c r="Q38" s="2"/>
      <c r="R38" s="2"/>
    </row>
    <row r="39" spans="1:18">
      <c r="A39" s="2" t="s">
        <v>339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 t="s">
        <v>340</v>
      </c>
      <c r="N39" s="2"/>
      <c r="O39" s="2"/>
      <c r="P39" s="2"/>
      <c r="Q39" s="2"/>
      <c r="R39" s="2"/>
    </row>
    <row r="40" spans="1:18">
      <c r="A40" s="2" t="s">
        <v>341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 t="s">
        <v>342</v>
      </c>
      <c r="N40" s="2"/>
      <c r="O40" s="2"/>
      <c r="P40" s="2"/>
      <c r="Q40" s="2"/>
      <c r="R40" s="2"/>
    </row>
    <row r="41" spans="1:18">
      <c r="A41" s="2" t="s">
        <v>343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 t="s">
        <v>344</v>
      </c>
      <c r="N41" s="2"/>
      <c r="O41" s="2"/>
      <c r="P41" s="2"/>
      <c r="Q41" s="2"/>
      <c r="R41" s="2"/>
    </row>
    <row r="42" spans="1:18">
      <c r="A42" s="2" t="s">
        <v>345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 t="s">
        <v>346</v>
      </c>
      <c r="N42" s="2"/>
      <c r="O42" s="2"/>
      <c r="P42" s="2"/>
      <c r="Q42" s="2"/>
      <c r="R42" s="2"/>
    </row>
    <row r="43" spans="1:18">
      <c r="A43" s="2" t="s">
        <v>347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 t="s">
        <v>348</v>
      </c>
      <c r="N43" s="2"/>
      <c r="O43" s="2"/>
      <c r="P43" s="2"/>
      <c r="Q43" s="2"/>
      <c r="R43" s="2"/>
    </row>
    <row r="44" spans="1:18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 t="s">
        <v>349</v>
      </c>
      <c r="N44" s="2"/>
      <c r="O44" s="2"/>
      <c r="P44" s="2"/>
      <c r="Q44" s="2"/>
      <c r="R44" s="2"/>
    </row>
    <row r="45" spans="1:18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 t="s">
        <v>350</v>
      </c>
      <c r="N45" s="2"/>
      <c r="O45" s="2"/>
      <c r="P45" s="2"/>
      <c r="Q45" s="2"/>
      <c r="R45" s="2"/>
    </row>
    <row r="46" spans="1:18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 t="s">
        <v>351</v>
      </c>
      <c r="N46" s="2"/>
      <c r="O46" s="2"/>
      <c r="P46" s="2"/>
      <c r="Q46" s="2"/>
      <c r="R46" s="2"/>
    </row>
  </sheetData>
  <mergeCells count="1">
    <mergeCell ref="A1:R1"/>
  </mergeCells>
  <pageMargins left="0.7" right="0.7" top="0.75" bottom="0.75" header="0.3" footer="0.3"/>
  <pageSetup orientation="portrait" verticalDpi="0" r:id="rId1"/>
  <headerFooter>
    <oddHeader>&amp;L&amp;"Calibri"&amp;10&amp;K000000•• PROTECTED 関係者外秘&amp;1#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C23DF-6034-4837-8F7F-E9D683B8A177}">
  <dimension ref="A1:L10600"/>
  <sheetViews>
    <sheetView workbookViewId="0">
      <selection activeCell="L2" sqref="L2"/>
    </sheetView>
  </sheetViews>
  <sheetFormatPr defaultRowHeight="14.45"/>
  <cols>
    <col min="1" max="1" width="7" bestFit="1" customWidth="1"/>
    <col min="2" max="2" width="42.7109375" bestFit="1" customWidth="1"/>
    <col min="3" max="3" width="14.140625" bestFit="1" customWidth="1"/>
    <col min="4" max="4" width="8.42578125" bestFit="1" customWidth="1"/>
    <col min="5" max="5" width="11.42578125" bestFit="1" customWidth="1"/>
    <col min="6" max="6" width="41.42578125" customWidth="1"/>
    <col min="7" max="7" width="6" bestFit="1" customWidth="1"/>
    <col min="8" max="8" width="19.28515625" customWidth="1"/>
    <col min="9" max="9" width="8.7109375" bestFit="1" customWidth="1"/>
    <col min="10" max="11" width="10.28515625" bestFit="1" customWidth="1"/>
  </cols>
  <sheetData>
    <row r="1" spans="1:12">
      <c r="A1" t="s">
        <v>352</v>
      </c>
      <c r="B1" t="s">
        <v>353</v>
      </c>
      <c r="C1" t="s">
        <v>354</v>
      </c>
      <c r="D1" t="s">
        <v>355</v>
      </c>
      <c r="E1" t="s">
        <v>356</v>
      </c>
      <c r="F1" t="s">
        <v>357</v>
      </c>
      <c r="G1" t="s">
        <v>358</v>
      </c>
      <c r="H1" t="s">
        <v>359</v>
      </c>
      <c r="I1" t="s">
        <v>360</v>
      </c>
      <c r="J1" t="s">
        <v>354</v>
      </c>
      <c r="K1" t="s">
        <v>361</v>
      </c>
      <c r="L1" s="12" t="s">
        <v>362</v>
      </c>
    </row>
    <row r="2" spans="1:12">
      <c r="A2">
        <v>224678</v>
      </c>
      <c r="B2" t="s">
        <v>363</v>
      </c>
      <c r="C2" t="s">
        <v>364</v>
      </c>
      <c r="D2" t="s">
        <v>365</v>
      </c>
      <c r="E2" s="8">
        <v>44653</v>
      </c>
      <c r="F2" t="s">
        <v>366</v>
      </c>
      <c r="G2">
        <v>0.1</v>
      </c>
      <c r="H2" t="s">
        <v>367</v>
      </c>
      <c r="I2" t="s">
        <v>368</v>
      </c>
      <c r="J2" t="s">
        <v>36</v>
      </c>
      <c r="K2" t="s">
        <v>369</v>
      </c>
      <c r="L2" s="12" t="str" cm="1">
        <f t="array" ref="L2">_xlfn.LET(_xlpm.cn,SUM(MMULT(--(J2=CC!$A$3:$R$46),_xlfn.SEQUENCE(18))),IF(_xlpm.cn=0,"without shop",INDEX(CC!$A$2:$R$2,_xlpm.cn)))</f>
        <v>WELD S</v>
      </c>
    </row>
    <row r="3" spans="1:12">
      <c r="A3">
        <v>224797</v>
      </c>
      <c r="B3" t="s">
        <v>370</v>
      </c>
      <c r="C3" t="s">
        <v>371</v>
      </c>
      <c r="D3" t="s">
        <v>372</v>
      </c>
      <c r="E3" s="8">
        <v>44652</v>
      </c>
      <c r="F3" t="s">
        <v>366</v>
      </c>
      <c r="G3">
        <v>0.22</v>
      </c>
      <c r="H3" t="s">
        <v>373</v>
      </c>
      <c r="I3" t="s">
        <v>368</v>
      </c>
      <c r="J3" t="s">
        <v>176</v>
      </c>
      <c r="K3" t="s">
        <v>369</v>
      </c>
      <c r="L3" s="12" t="str" cm="1">
        <f t="array" ref="L3">_xlfn.LET(_xlpm.cn,SUM(MMULT(--(J3=CC!$A$3:$R$46),_xlfn.SEQUENCE(18))),IF(_xlpm.cn=0,"without shop",INDEX(CC!$A$2:$R$2,_xlpm.cn)))</f>
        <v>PAINT S</v>
      </c>
    </row>
    <row r="4" spans="1:12">
      <c r="A4">
        <v>224797</v>
      </c>
      <c r="B4" t="s">
        <v>370</v>
      </c>
      <c r="C4" t="s">
        <v>371</v>
      </c>
      <c r="D4" t="s">
        <v>372</v>
      </c>
      <c r="E4" s="8">
        <v>44657</v>
      </c>
      <c r="F4" t="s">
        <v>366</v>
      </c>
      <c r="G4">
        <v>0.22</v>
      </c>
      <c r="H4" t="s">
        <v>373</v>
      </c>
      <c r="I4" t="s">
        <v>368</v>
      </c>
      <c r="J4" t="s">
        <v>176</v>
      </c>
      <c r="K4" t="s">
        <v>369</v>
      </c>
      <c r="L4" s="12" t="str" cm="1">
        <f t="array" ref="L4">_xlfn.LET(_xlpm.cn,SUM(MMULT(--(J4=CC!$A$3:$R$46),_xlfn.SEQUENCE(18))),IF(_xlpm.cn=0,"without shop",INDEX(CC!$A$2:$R$2,_xlpm.cn)))</f>
        <v>PAINT S</v>
      </c>
    </row>
    <row r="5" spans="1:12">
      <c r="A5">
        <v>230419</v>
      </c>
      <c r="B5" t="s">
        <v>374</v>
      </c>
      <c r="C5" t="s">
        <v>375</v>
      </c>
      <c r="D5" t="s">
        <v>376</v>
      </c>
      <c r="E5" s="8">
        <v>44652</v>
      </c>
      <c r="F5" t="s">
        <v>377</v>
      </c>
      <c r="G5">
        <v>8</v>
      </c>
      <c r="H5" t="s">
        <v>378</v>
      </c>
      <c r="I5" t="s">
        <v>368</v>
      </c>
      <c r="J5" t="s">
        <v>379</v>
      </c>
      <c r="K5" t="s">
        <v>369</v>
      </c>
      <c r="L5" s="12" t="str" cm="1">
        <f t="array" ref="L5">_xlfn.LET(_xlpm.cn,SUM(MMULT(--(J5=CC!$A$3:$R$46),_xlfn.SEQUENCE(18))),IF(_xlpm.cn=0,"without shop",INDEX(CC!$A$2:$R$2,_xlpm.cn)))</f>
        <v>without shop</v>
      </c>
    </row>
    <row r="6" spans="1:12">
      <c r="A6">
        <v>230596</v>
      </c>
      <c r="B6" t="s">
        <v>380</v>
      </c>
      <c r="C6" t="s">
        <v>381</v>
      </c>
      <c r="D6" t="s">
        <v>376</v>
      </c>
      <c r="E6" s="8">
        <v>44655</v>
      </c>
      <c r="F6" t="s">
        <v>377</v>
      </c>
      <c r="G6">
        <v>8</v>
      </c>
      <c r="H6" t="s">
        <v>382</v>
      </c>
      <c r="I6" t="s">
        <v>368</v>
      </c>
      <c r="J6" t="s">
        <v>383</v>
      </c>
      <c r="K6" t="s">
        <v>369</v>
      </c>
      <c r="L6" s="12" t="str" cm="1">
        <f t="array" ref="L6">_xlfn.LET(_xlpm.cn,SUM(MMULT(--(J6=CC!$A$3:$R$46),_xlfn.SEQUENCE(18))),IF(_xlpm.cn=0,"without shop",INDEX(CC!$A$2:$R$2,_xlpm.cn)))</f>
        <v>without shop</v>
      </c>
    </row>
    <row r="7" spans="1:12">
      <c r="A7">
        <v>230596</v>
      </c>
      <c r="B7" t="s">
        <v>380</v>
      </c>
      <c r="C7" t="s">
        <v>381</v>
      </c>
      <c r="D7" t="s">
        <v>376</v>
      </c>
      <c r="E7" s="8">
        <v>44656</v>
      </c>
      <c r="F7" t="s">
        <v>377</v>
      </c>
      <c r="G7">
        <v>8</v>
      </c>
      <c r="H7" t="s">
        <v>382</v>
      </c>
      <c r="I7" t="s">
        <v>368</v>
      </c>
      <c r="J7" t="s">
        <v>383</v>
      </c>
      <c r="K7" t="s">
        <v>369</v>
      </c>
      <c r="L7" s="12" t="str" cm="1">
        <f t="array" ref="L7">_xlfn.LET(_xlpm.cn,SUM(MMULT(--(J7=CC!$A$3:$R$46),_xlfn.SEQUENCE(18))),IF(_xlpm.cn=0,"without shop",INDEX(CC!$A$2:$R$2,_xlpm.cn)))</f>
        <v>without shop</v>
      </c>
    </row>
    <row r="8" spans="1:12">
      <c r="A8">
        <v>230596</v>
      </c>
      <c r="B8" t="s">
        <v>380</v>
      </c>
      <c r="C8" t="s">
        <v>381</v>
      </c>
      <c r="D8" t="s">
        <v>376</v>
      </c>
      <c r="E8" s="8">
        <v>44657</v>
      </c>
      <c r="F8" t="s">
        <v>377</v>
      </c>
      <c r="G8">
        <v>8</v>
      </c>
      <c r="H8" t="s">
        <v>382</v>
      </c>
      <c r="I8" t="s">
        <v>368</v>
      </c>
      <c r="J8" t="s">
        <v>383</v>
      </c>
      <c r="K8" t="s">
        <v>369</v>
      </c>
      <c r="L8" s="12" t="str" cm="1">
        <f t="array" ref="L8">_xlfn.LET(_xlpm.cn,SUM(MMULT(--(J8=CC!$A$3:$R$46),_xlfn.SEQUENCE(18))),IF(_xlpm.cn=0,"without shop",INDEX(CC!$A$2:$R$2,_xlpm.cn)))</f>
        <v>without shop</v>
      </c>
    </row>
    <row r="9" spans="1:12">
      <c r="A9">
        <v>230596</v>
      </c>
      <c r="B9" t="s">
        <v>380</v>
      </c>
      <c r="C9" t="s">
        <v>381</v>
      </c>
      <c r="D9" t="s">
        <v>376</v>
      </c>
      <c r="E9" s="8">
        <v>44658</v>
      </c>
      <c r="F9" t="s">
        <v>377</v>
      </c>
      <c r="G9">
        <v>8</v>
      </c>
      <c r="H9" t="s">
        <v>382</v>
      </c>
      <c r="I9" t="s">
        <v>368</v>
      </c>
      <c r="J9" t="s">
        <v>383</v>
      </c>
      <c r="K9" t="s">
        <v>369</v>
      </c>
      <c r="L9" s="12" t="str" cm="1">
        <f t="array" ref="L9">_xlfn.LET(_xlpm.cn,SUM(MMULT(--(J9=CC!$A$3:$R$46),_xlfn.SEQUENCE(18))),IF(_xlpm.cn=0,"without shop",INDEX(CC!$A$2:$R$2,_xlpm.cn)))</f>
        <v>without shop</v>
      </c>
    </row>
    <row r="10" spans="1:12">
      <c r="A10">
        <v>230628</v>
      </c>
      <c r="B10" t="s">
        <v>384</v>
      </c>
      <c r="C10" t="s">
        <v>385</v>
      </c>
      <c r="D10" t="s">
        <v>365</v>
      </c>
      <c r="E10" s="8">
        <v>44657</v>
      </c>
      <c r="F10" t="s">
        <v>377</v>
      </c>
      <c r="G10">
        <v>6.52</v>
      </c>
      <c r="H10" t="s">
        <v>386</v>
      </c>
      <c r="I10" t="s">
        <v>368</v>
      </c>
      <c r="J10" t="s">
        <v>92</v>
      </c>
      <c r="K10" t="s">
        <v>387</v>
      </c>
      <c r="L10" s="12" t="str" cm="1">
        <f t="array" ref="L10">_xlfn.LET(_xlpm.cn,SUM(MMULT(--(J10=CC!$A$3:$R$46),_xlfn.SEQUENCE(18))),IF(_xlpm.cn=0,"without shop",INDEX(CC!$A$2:$R$2,_xlpm.cn)))</f>
        <v>QC S</v>
      </c>
    </row>
    <row r="11" spans="1:12">
      <c r="A11">
        <v>230628</v>
      </c>
      <c r="B11" t="s">
        <v>384</v>
      </c>
      <c r="C11" t="s">
        <v>385</v>
      </c>
      <c r="D11" t="s">
        <v>365</v>
      </c>
      <c r="E11" s="8">
        <v>44658</v>
      </c>
      <c r="F11" t="s">
        <v>377</v>
      </c>
      <c r="G11">
        <v>8</v>
      </c>
      <c r="H11" t="s">
        <v>386</v>
      </c>
      <c r="I11" t="s">
        <v>368</v>
      </c>
      <c r="J11" t="s">
        <v>92</v>
      </c>
      <c r="K11" t="s">
        <v>387</v>
      </c>
      <c r="L11" s="12" t="str" cm="1">
        <f t="array" ref="L11">_xlfn.LET(_xlpm.cn,SUM(MMULT(--(J11=CC!$A$3:$R$46),_xlfn.SEQUENCE(18))),IF(_xlpm.cn=0,"without shop",INDEX(CC!$A$2:$R$2,_xlpm.cn)))</f>
        <v>QC S</v>
      </c>
    </row>
    <row r="12" spans="1:12">
      <c r="A12">
        <v>230628</v>
      </c>
      <c r="B12" t="s">
        <v>384</v>
      </c>
      <c r="C12" t="s">
        <v>385</v>
      </c>
      <c r="D12" t="s">
        <v>365</v>
      </c>
      <c r="E12" s="8">
        <v>44659</v>
      </c>
      <c r="F12" t="s">
        <v>377</v>
      </c>
      <c r="G12">
        <v>8</v>
      </c>
      <c r="H12" t="s">
        <v>386</v>
      </c>
      <c r="I12" t="s">
        <v>368</v>
      </c>
      <c r="J12" t="s">
        <v>92</v>
      </c>
      <c r="K12" t="s">
        <v>387</v>
      </c>
      <c r="L12" s="12" t="str" cm="1">
        <f t="array" ref="L12">_xlfn.LET(_xlpm.cn,SUM(MMULT(--(J12=CC!$A$3:$R$46),_xlfn.SEQUENCE(18))),IF(_xlpm.cn=0,"without shop",INDEX(CC!$A$2:$R$2,_xlpm.cn)))</f>
        <v>QC S</v>
      </c>
    </row>
    <row r="13" spans="1:12">
      <c r="A13">
        <v>230628</v>
      </c>
      <c r="B13" t="s">
        <v>384</v>
      </c>
      <c r="C13" t="s">
        <v>385</v>
      </c>
      <c r="D13" t="s">
        <v>365</v>
      </c>
      <c r="E13" s="8">
        <v>44662</v>
      </c>
      <c r="F13" t="s">
        <v>377</v>
      </c>
      <c r="G13">
        <v>8</v>
      </c>
      <c r="H13" t="s">
        <v>386</v>
      </c>
      <c r="I13" t="s">
        <v>368</v>
      </c>
      <c r="J13" t="s">
        <v>92</v>
      </c>
      <c r="K13" t="s">
        <v>387</v>
      </c>
      <c r="L13" s="12" t="str" cm="1">
        <f t="array" ref="L13">_xlfn.LET(_xlpm.cn,SUM(MMULT(--(J13=CC!$A$3:$R$46),_xlfn.SEQUENCE(18))),IF(_xlpm.cn=0,"without shop",INDEX(CC!$A$2:$R$2,_xlpm.cn)))</f>
        <v>QC S</v>
      </c>
    </row>
    <row r="14" spans="1:12">
      <c r="A14">
        <v>230628</v>
      </c>
      <c r="B14" t="s">
        <v>384</v>
      </c>
      <c r="C14" t="s">
        <v>385</v>
      </c>
      <c r="D14" t="s">
        <v>365</v>
      </c>
      <c r="E14" s="8">
        <v>44663</v>
      </c>
      <c r="F14" t="s">
        <v>377</v>
      </c>
      <c r="G14">
        <v>8</v>
      </c>
      <c r="H14" t="s">
        <v>386</v>
      </c>
      <c r="I14" t="s">
        <v>368</v>
      </c>
      <c r="J14" t="s">
        <v>92</v>
      </c>
      <c r="K14" t="s">
        <v>387</v>
      </c>
      <c r="L14" s="12" t="str" cm="1">
        <f t="array" ref="L14">_xlfn.LET(_xlpm.cn,SUM(MMULT(--(J14=CC!$A$3:$R$46),_xlfn.SEQUENCE(18))),IF(_xlpm.cn=0,"without shop",INDEX(CC!$A$2:$R$2,_xlpm.cn)))</f>
        <v>QC S</v>
      </c>
    </row>
    <row r="15" spans="1:12">
      <c r="A15">
        <v>230641</v>
      </c>
      <c r="B15" t="s">
        <v>388</v>
      </c>
      <c r="C15" t="s">
        <v>389</v>
      </c>
      <c r="D15" t="s">
        <v>372</v>
      </c>
      <c r="E15" s="8">
        <v>44652</v>
      </c>
      <c r="F15" t="s">
        <v>377</v>
      </c>
      <c r="G15">
        <v>4.37</v>
      </c>
      <c r="H15" t="s">
        <v>390</v>
      </c>
      <c r="I15" t="s">
        <v>368</v>
      </c>
      <c r="J15" t="s">
        <v>391</v>
      </c>
      <c r="K15" t="s">
        <v>387</v>
      </c>
      <c r="L15" s="12" t="str" cm="1">
        <f t="array" ref="L15">_xlfn.LET(_xlpm.cn,SUM(MMULT(--(J15=CC!$A$3:$R$46),_xlfn.SEQUENCE(18))),IF(_xlpm.cn=0,"without shop",INDEX(CC!$A$2:$R$2,_xlpm.cn)))</f>
        <v>without shop</v>
      </c>
    </row>
    <row r="16" spans="1:12">
      <c r="A16">
        <v>230641</v>
      </c>
      <c r="B16" t="s">
        <v>388</v>
      </c>
      <c r="C16" t="s">
        <v>389</v>
      </c>
      <c r="D16" t="s">
        <v>372</v>
      </c>
      <c r="E16" s="8">
        <v>44655</v>
      </c>
      <c r="F16" t="s">
        <v>377</v>
      </c>
      <c r="G16">
        <v>8</v>
      </c>
      <c r="H16" t="s">
        <v>390</v>
      </c>
      <c r="I16" t="s">
        <v>368</v>
      </c>
      <c r="J16" t="s">
        <v>391</v>
      </c>
      <c r="K16" t="s">
        <v>387</v>
      </c>
      <c r="L16" s="12" t="str" cm="1">
        <f t="array" ref="L16">_xlfn.LET(_xlpm.cn,SUM(MMULT(--(J16=CC!$A$3:$R$46),_xlfn.SEQUENCE(18))),IF(_xlpm.cn=0,"without shop",INDEX(CC!$A$2:$R$2,_xlpm.cn)))</f>
        <v>without shop</v>
      </c>
    </row>
    <row r="17" spans="1:12">
      <c r="A17">
        <v>230641</v>
      </c>
      <c r="B17" t="s">
        <v>388</v>
      </c>
      <c r="C17" t="s">
        <v>389</v>
      </c>
      <c r="D17" t="s">
        <v>372</v>
      </c>
      <c r="E17" s="8">
        <v>44656</v>
      </c>
      <c r="F17" t="s">
        <v>377</v>
      </c>
      <c r="G17">
        <v>8</v>
      </c>
      <c r="H17" t="s">
        <v>390</v>
      </c>
      <c r="I17" t="s">
        <v>368</v>
      </c>
      <c r="J17" t="s">
        <v>391</v>
      </c>
      <c r="K17" t="s">
        <v>387</v>
      </c>
      <c r="L17" s="12" t="str" cm="1">
        <f t="array" ref="L17">_xlfn.LET(_xlpm.cn,SUM(MMULT(--(J17=CC!$A$3:$R$46),_xlfn.SEQUENCE(18))),IF(_xlpm.cn=0,"without shop",INDEX(CC!$A$2:$R$2,_xlpm.cn)))</f>
        <v>without shop</v>
      </c>
    </row>
    <row r="18" spans="1:12">
      <c r="A18">
        <v>230725</v>
      </c>
      <c r="B18" t="s">
        <v>392</v>
      </c>
      <c r="C18" t="s">
        <v>393</v>
      </c>
      <c r="D18" t="s">
        <v>372</v>
      </c>
      <c r="E18" s="8">
        <v>44659</v>
      </c>
      <c r="F18" t="s">
        <v>366</v>
      </c>
      <c r="G18">
        <v>8</v>
      </c>
      <c r="H18" t="s">
        <v>394</v>
      </c>
      <c r="I18" t="s">
        <v>368</v>
      </c>
      <c r="J18" t="s">
        <v>395</v>
      </c>
      <c r="K18" t="s">
        <v>369</v>
      </c>
      <c r="L18" s="12" t="str" cm="1">
        <f t="array" ref="L18">_xlfn.LET(_xlpm.cn,SUM(MMULT(--(J18=CC!$A$3:$R$46),_xlfn.SEQUENCE(18))),IF(_xlpm.cn=0,"without shop",INDEX(CC!$A$2:$R$2,_xlpm.cn)))</f>
        <v>without shop</v>
      </c>
    </row>
    <row r="19" spans="1:12">
      <c r="A19">
        <v>230725</v>
      </c>
      <c r="B19" t="s">
        <v>392</v>
      </c>
      <c r="C19" t="s">
        <v>393</v>
      </c>
      <c r="D19" t="s">
        <v>372</v>
      </c>
      <c r="E19" s="8">
        <v>44680</v>
      </c>
      <c r="F19" t="s">
        <v>366</v>
      </c>
      <c r="G19">
        <v>8</v>
      </c>
      <c r="H19" t="s">
        <v>394</v>
      </c>
      <c r="I19" t="s">
        <v>368</v>
      </c>
      <c r="J19" t="s">
        <v>395</v>
      </c>
      <c r="K19" t="s">
        <v>369</v>
      </c>
      <c r="L19" s="12" t="str" cm="1">
        <f t="array" ref="L19">_xlfn.LET(_xlpm.cn,SUM(MMULT(--(J19=CC!$A$3:$R$46),_xlfn.SEQUENCE(18))),IF(_xlpm.cn=0,"without shop",INDEX(CC!$A$2:$R$2,_xlpm.cn)))</f>
        <v>without shop</v>
      </c>
    </row>
    <row r="20" spans="1:12">
      <c r="A20">
        <v>230734</v>
      </c>
      <c r="B20" t="s">
        <v>396</v>
      </c>
      <c r="C20" t="s">
        <v>397</v>
      </c>
      <c r="D20" t="s">
        <v>365</v>
      </c>
      <c r="E20" s="8">
        <v>44657</v>
      </c>
      <c r="F20" t="s">
        <v>398</v>
      </c>
      <c r="G20">
        <v>0.88</v>
      </c>
      <c r="H20" t="s">
        <v>399</v>
      </c>
      <c r="I20" t="s">
        <v>368</v>
      </c>
      <c r="J20" t="s">
        <v>400</v>
      </c>
      <c r="K20" t="s">
        <v>387</v>
      </c>
      <c r="L20" s="12" t="str" cm="1">
        <f t="array" ref="L20">_xlfn.LET(_xlpm.cn,SUM(MMULT(--(J20=CC!$A$3:$R$46),_xlfn.SEQUENCE(18))),IF(_xlpm.cn=0,"without shop",INDEX(CC!$A$2:$R$2,_xlpm.cn)))</f>
        <v>without shop</v>
      </c>
    </row>
    <row r="21" spans="1:12">
      <c r="A21">
        <v>230761</v>
      </c>
      <c r="B21" t="s">
        <v>401</v>
      </c>
      <c r="C21" t="s">
        <v>402</v>
      </c>
      <c r="D21" t="s">
        <v>372</v>
      </c>
      <c r="E21" s="8">
        <v>44657</v>
      </c>
      <c r="F21" t="s">
        <v>398</v>
      </c>
      <c r="G21">
        <v>0.5</v>
      </c>
      <c r="H21" t="s">
        <v>403</v>
      </c>
      <c r="I21" t="s">
        <v>368</v>
      </c>
      <c r="J21" t="s">
        <v>110</v>
      </c>
      <c r="K21" t="s">
        <v>387</v>
      </c>
      <c r="L21" s="12" t="str" cm="1">
        <f t="array" ref="L21">_xlfn.LET(_xlpm.cn,SUM(MMULT(--(J21=CC!$A$3:$R$46),_xlfn.SEQUENCE(18))),IF(_xlpm.cn=0,"without shop",INDEX(CC!$A$2:$R$2,_xlpm.cn)))</f>
        <v>QC S</v>
      </c>
    </row>
    <row r="22" spans="1:12">
      <c r="A22">
        <v>230832</v>
      </c>
      <c r="B22" t="s">
        <v>404</v>
      </c>
      <c r="C22" t="s">
        <v>405</v>
      </c>
      <c r="D22" t="s">
        <v>365</v>
      </c>
      <c r="E22" s="8">
        <v>44671</v>
      </c>
      <c r="F22" t="s">
        <v>377</v>
      </c>
      <c r="G22">
        <v>8</v>
      </c>
      <c r="H22" t="s">
        <v>406</v>
      </c>
      <c r="I22" t="s">
        <v>368</v>
      </c>
      <c r="J22" t="s">
        <v>407</v>
      </c>
      <c r="K22" t="s">
        <v>387</v>
      </c>
      <c r="L22" s="12" t="str" cm="1">
        <f t="array" ref="L22">_xlfn.LET(_xlpm.cn,SUM(MMULT(--(J22=CC!$A$3:$R$46),_xlfn.SEQUENCE(18))),IF(_xlpm.cn=0,"without shop",INDEX(CC!$A$2:$R$2,_xlpm.cn)))</f>
        <v>without shop</v>
      </c>
    </row>
    <row r="23" spans="1:12">
      <c r="A23">
        <v>230832</v>
      </c>
      <c r="B23" t="s">
        <v>404</v>
      </c>
      <c r="C23" t="s">
        <v>405</v>
      </c>
      <c r="D23" t="s">
        <v>365</v>
      </c>
      <c r="E23" s="8">
        <v>44672</v>
      </c>
      <c r="F23" t="s">
        <v>377</v>
      </c>
      <c r="G23">
        <v>8</v>
      </c>
      <c r="H23" t="s">
        <v>406</v>
      </c>
      <c r="I23" t="s">
        <v>368</v>
      </c>
      <c r="J23" t="s">
        <v>407</v>
      </c>
      <c r="K23" t="s">
        <v>387</v>
      </c>
      <c r="L23" s="12" t="str" cm="1">
        <f t="array" ref="L23">_xlfn.LET(_xlpm.cn,SUM(MMULT(--(J23=CC!$A$3:$R$46),_xlfn.SEQUENCE(18))),IF(_xlpm.cn=0,"without shop",INDEX(CC!$A$2:$R$2,_xlpm.cn)))</f>
        <v>without shop</v>
      </c>
    </row>
    <row r="24" spans="1:12">
      <c r="A24">
        <v>230832</v>
      </c>
      <c r="B24" t="s">
        <v>404</v>
      </c>
      <c r="C24" t="s">
        <v>405</v>
      </c>
      <c r="D24" t="s">
        <v>365</v>
      </c>
      <c r="E24" s="8">
        <v>44673</v>
      </c>
      <c r="F24" t="s">
        <v>377</v>
      </c>
      <c r="G24">
        <v>8</v>
      </c>
      <c r="H24" t="s">
        <v>406</v>
      </c>
      <c r="I24" t="s">
        <v>368</v>
      </c>
      <c r="J24" t="s">
        <v>407</v>
      </c>
      <c r="K24" t="s">
        <v>387</v>
      </c>
      <c r="L24" s="12" t="str" cm="1">
        <f t="array" ref="L24">_xlfn.LET(_xlpm.cn,SUM(MMULT(--(J24=CC!$A$3:$R$46),_xlfn.SEQUENCE(18))),IF(_xlpm.cn=0,"without shop",INDEX(CC!$A$2:$R$2,_xlpm.cn)))</f>
        <v>without shop</v>
      </c>
    </row>
    <row r="25" spans="1:12">
      <c r="A25">
        <v>230832</v>
      </c>
      <c r="B25" t="s">
        <v>404</v>
      </c>
      <c r="C25" t="s">
        <v>405</v>
      </c>
      <c r="D25" t="s">
        <v>365</v>
      </c>
      <c r="E25" s="8">
        <v>44676</v>
      </c>
      <c r="F25" t="s">
        <v>377</v>
      </c>
      <c r="G25">
        <v>8</v>
      </c>
      <c r="H25" t="s">
        <v>406</v>
      </c>
      <c r="I25" t="s">
        <v>368</v>
      </c>
      <c r="J25" t="s">
        <v>407</v>
      </c>
      <c r="K25" t="s">
        <v>387</v>
      </c>
      <c r="L25" s="12" t="str" cm="1">
        <f t="array" ref="L25">_xlfn.LET(_xlpm.cn,SUM(MMULT(--(J25=CC!$A$3:$R$46),_xlfn.SEQUENCE(18))),IF(_xlpm.cn=0,"without shop",INDEX(CC!$A$2:$R$2,_xlpm.cn)))</f>
        <v>without shop</v>
      </c>
    </row>
    <row r="26" spans="1:12">
      <c r="A26">
        <v>230832</v>
      </c>
      <c r="B26" t="s">
        <v>404</v>
      </c>
      <c r="C26" t="s">
        <v>405</v>
      </c>
      <c r="D26" t="s">
        <v>365</v>
      </c>
      <c r="E26" s="8">
        <v>44677</v>
      </c>
      <c r="F26" t="s">
        <v>377</v>
      </c>
      <c r="G26">
        <v>8</v>
      </c>
      <c r="H26" t="s">
        <v>406</v>
      </c>
      <c r="I26" t="s">
        <v>368</v>
      </c>
      <c r="J26" t="s">
        <v>407</v>
      </c>
      <c r="K26" t="s">
        <v>387</v>
      </c>
      <c r="L26" s="12" t="str" cm="1">
        <f t="array" ref="L26">_xlfn.LET(_xlpm.cn,SUM(MMULT(--(J26=CC!$A$3:$R$46),_xlfn.SEQUENCE(18))),IF(_xlpm.cn=0,"without shop",INDEX(CC!$A$2:$R$2,_xlpm.cn)))</f>
        <v>without shop</v>
      </c>
    </row>
    <row r="27" spans="1:12">
      <c r="A27">
        <v>230857</v>
      </c>
      <c r="B27" t="s">
        <v>408</v>
      </c>
      <c r="C27" t="s">
        <v>409</v>
      </c>
      <c r="D27" t="s">
        <v>410</v>
      </c>
      <c r="E27" s="8">
        <v>44662</v>
      </c>
      <c r="F27" t="s">
        <v>377</v>
      </c>
      <c r="G27">
        <v>8</v>
      </c>
      <c r="H27" t="s">
        <v>411</v>
      </c>
      <c r="I27" t="s">
        <v>368</v>
      </c>
      <c r="J27" t="s">
        <v>412</v>
      </c>
      <c r="K27" t="s">
        <v>413</v>
      </c>
      <c r="L27" s="12" t="str" cm="1">
        <f t="array" ref="L27">_xlfn.LET(_xlpm.cn,SUM(MMULT(--(J27=CC!$A$3:$R$46),_xlfn.SEQUENCE(18))),IF(_xlpm.cn=0,"without shop",INDEX(CC!$A$2:$R$2,_xlpm.cn)))</f>
        <v>without shop</v>
      </c>
    </row>
    <row r="28" spans="1:12">
      <c r="A28">
        <v>230857</v>
      </c>
      <c r="B28" t="s">
        <v>408</v>
      </c>
      <c r="C28" t="s">
        <v>409</v>
      </c>
      <c r="D28" t="s">
        <v>410</v>
      </c>
      <c r="E28" s="8">
        <v>44663</v>
      </c>
      <c r="F28" t="s">
        <v>377</v>
      </c>
      <c r="G28">
        <v>8</v>
      </c>
      <c r="H28" t="s">
        <v>411</v>
      </c>
      <c r="I28" t="s">
        <v>368</v>
      </c>
      <c r="J28" t="s">
        <v>412</v>
      </c>
      <c r="K28" t="s">
        <v>413</v>
      </c>
      <c r="L28" s="12" t="str" cm="1">
        <f t="array" ref="L28">_xlfn.LET(_xlpm.cn,SUM(MMULT(--(J28=CC!$A$3:$R$46),_xlfn.SEQUENCE(18))),IF(_xlpm.cn=0,"without shop",INDEX(CC!$A$2:$R$2,_xlpm.cn)))</f>
        <v>without shop</v>
      </c>
    </row>
    <row r="29" spans="1:12">
      <c r="A29">
        <v>230859</v>
      </c>
      <c r="B29" t="s">
        <v>414</v>
      </c>
      <c r="C29" t="s">
        <v>415</v>
      </c>
      <c r="D29" t="s">
        <v>365</v>
      </c>
      <c r="E29" s="8">
        <v>44658</v>
      </c>
      <c r="F29" t="s">
        <v>377</v>
      </c>
      <c r="G29">
        <v>8</v>
      </c>
      <c r="H29" t="s">
        <v>416</v>
      </c>
      <c r="I29" t="s">
        <v>368</v>
      </c>
      <c r="J29" t="s">
        <v>66</v>
      </c>
      <c r="K29" t="s">
        <v>369</v>
      </c>
      <c r="L29" s="12" t="str" cm="1">
        <f t="array" ref="L29">_xlfn.LET(_xlpm.cn,SUM(MMULT(--(J29=CC!$A$3:$R$46),_xlfn.SEQUENCE(18))),IF(_xlpm.cn=0,"without shop",INDEX(CC!$A$2:$R$2,_xlpm.cn)))</f>
        <v>WELD N</v>
      </c>
    </row>
    <row r="30" spans="1:12">
      <c r="A30">
        <v>230859</v>
      </c>
      <c r="B30" t="s">
        <v>414</v>
      </c>
      <c r="C30" t="s">
        <v>415</v>
      </c>
      <c r="D30" t="s">
        <v>365</v>
      </c>
      <c r="E30" s="8">
        <v>44659</v>
      </c>
      <c r="F30" t="s">
        <v>377</v>
      </c>
      <c r="G30">
        <v>8</v>
      </c>
      <c r="H30" t="s">
        <v>416</v>
      </c>
      <c r="I30" t="s">
        <v>368</v>
      </c>
      <c r="J30" t="s">
        <v>66</v>
      </c>
      <c r="K30" t="s">
        <v>369</v>
      </c>
      <c r="L30" s="12" t="str" cm="1">
        <f t="array" ref="L30">_xlfn.LET(_xlpm.cn,SUM(MMULT(--(J30=CC!$A$3:$R$46),_xlfn.SEQUENCE(18))),IF(_xlpm.cn=0,"without shop",INDEX(CC!$A$2:$R$2,_xlpm.cn)))</f>
        <v>WELD N</v>
      </c>
    </row>
    <row r="31" spans="1:12">
      <c r="A31">
        <v>230883</v>
      </c>
      <c r="B31" t="s">
        <v>417</v>
      </c>
      <c r="C31" t="s">
        <v>418</v>
      </c>
      <c r="D31" t="s">
        <v>365</v>
      </c>
      <c r="E31" s="8">
        <v>44655</v>
      </c>
      <c r="F31" t="s">
        <v>377</v>
      </c>
      <c r="G31">
        <v>1.1000000000000001</v>
      </c>
      <c r="H31" t="s">
        <v>419</v>
      </c>
      <c r="I31" t="s">
        <v>368</v>
      </c>
      <c r="J31" t="s">
        <v>420</v>
      </c>
      <c r="K31" t="s">
        <v>421</v>
      </c>
      <c r="L31" s="12" t="str" cm="1">
        <f t="array" ref="L31">_xlfn.LET(_xlpm.cn,SUM(MMULT(--(J31=CC!$A$3:$R$46),_xlfn.SEQUENCE(18))),IF(_xlpm.cn=0,"without shop",INDEX(CC!$A$2:$R$2,_xlpm.cn)))</f>
        <v>without shop</v>
      </c>
    </row>
    <row r="32" spans="1:12">
      <c r="A32">
        <v>230883</v>
      </c>
      <c r="B32" t="s">
        <v>417</v>
      </c>
      <c r="C32" t="s">
        <v>418</v>
      </c>
      <c r="D32" t="s">
        <v>365</v>
      </c>
      <c r="E32" s="8">
        <v>44656</v>
      </c>
      <c r="F32" t="s">
        <v>377</v>
      </c>
      <c r="G32">
        <v>8</v>
      </c>
      <c r="H32" t="s">
        <v>419</v>
      </c>
      <c r="I32" t="s">
        <v>368</v>
      </c>
      <c r="J32" t="s">
        <v>420</v>
      </c>
      <c r="K32" t="s">
        <v>421</v>
      </c>
      <c r="L32" s="12" t="str" cm="1">
        <f t="array" ref="L32">_xlfn.LET(_xlpm.cn,SUM(MMULT(--(J32=CC!$A$3:$R$46),_xlfn.SEQUENCE(18))),IF(_xlpm.cn=0,"without shop",INDEX(CC!$A$2:$R$2,_xlpm.cn)))</f>
        <v>without shop</v>
      </c>
    </row>
    <row r="33" spans="1:12">
      <c r="A33">
        <v>230883</v>
      </c>
      <c r="B33" t="s">
        <v>417</v>
      </c>
      <c r="C33" t="s">
        <v>418</v>
      </c>
      <c r="D33" t="s">
        <v>365</v>
      </c>
      <c r="E33" s="8">
        <v>44657</v>
      </c>
      <c r="F33" t="s">
        <v>377</v>
      </c>
      <c r="G33">
        <v>8</v>
      </c>
      <c r="H33" t="s">
        <v>419</v>
      </c>
      <c r="I33" t="s">
        <v>368</v>
      </c>
      <c r="J33" t="s">
        <v>420</v>
      </c>
      <c r="K33" t="s">
        <v>421</v>
      </c>
      <c r="L33" s="12" t="str" cm="1">
        <f t="array" ref="L33">_xlfn.LET(_xlpm.cn,SUM(MMULT(--(J33=CC!$A$3:$R$46),_xlfn.SEQUENCE(18))),IF(_xlpm.cn=0,"without shop",INDEX(CC!$A$2:$R$2,_xlpm.cn)))</f>
        <v>without shop</v>
      </c>
    </row>
    <row r="34" spans="1:12">
      <c r="A34">
        <v>230883</v>
      </c>
      <c r="B34" t="s">
        <v>417</v>
      </c>
      <c r="C34" t="s">
        <v>418</v>
      </c>
      <c r="D34" t="s">
        <v>365</v>
      </c>
      <c r="E34" s="8">
        <v>44658</v>
      </c>
      <c r="F34" t="s">
        <v>377</v>
      </c>
      <c r="G34">
        <v>8</v>
      </c>
      <c r="H34" t="s">
        <v>419</v>
      </c>
      <c r="I34" t="s">
        <v>368</v>
      </c>
      <c r="J34" t="s">
        <v>420</v>
      </c>
      <c r="K34" t="s">
        <v>421</v>
      </c>
      <c r="L34" s="12" t="str" cm="1">
        <f t="array" ref="L34">_xlfn.LET(_xlpm.cn,SUM(MMULT(--(J34=CC!$A$3:$R$46),_xlfn.SEQUENCE(18))),IF(_xlpm.cn=0,"without shop",INDEX(CC!$A$2:$R$2,_xlpm.cn)))</f>
        <v>without shop</v>
      </c>
    </row>
    <row r="35" spans="1:12">
      <c r="A35">
        <v>230883</v>
      </c>
      <c r="B35" t="s">
        <v>417</v>
      </c>
      <c r="C35" t="s">
        <v>418</v>
      </c>
      <c r="D35" t="s">
        <v>365</v>
      </c>
      <c r="E35" s="8">
        <v>44659</v>
      </c>
      <c r="F35" t="s">
        <v>377</v>
      </c>
      <c r="G35">
        <v>8</v>
      </c>
      <c r="H35" t="s">
        <v>419</v>
      </c>
      <c r="I35" t="s">
        <v>368</v>
      </c>
      <c r="J35" t="s">
        <v>420</v>
      </c>
      <c r="K35" t="s">
        <v>421</v>
      </c>
      <c r="L35" s="12" t="str" cm="1">
        <f t="array" ref="L35">_xlfn.LET(_xlpm.cn,SUM(MMULT(--(J35=CC!$A$3:$R$46),_xlfn.SEQUENCE(18))),IF(_xlpm.cn=0,"without shop",INDEX(CC!$A$2:$R$2,_xlpm.cn)))</f>
        <v>without shop</v>
      </c>
    </row>
    <row r="36" spans="1:12">
      <c r="A36">
        <v>230906</v>
      </c>
      <c r="B36" t="s">
        <v>422</v>
      </c>
      <c r="C36" t="s">
        <v>397</v>
      </c>
      <c r="D36" t="s">
        <v>372</v>
      </c>
      <c r="E36" s="8">
        <v>44657</v>
      </c>
      <c r="F36" t="s">
        <v>398</v>
      </c>
      <c r="G36">
        <v>4</v>
      </c>
      <c r="H36" t="s">
        <v>399</v>
      </c>
      <c r="I36" t="s">
        <v>368</v>
      </c>
      <c r="J36" t="s">
        <v>400</v>
      </c>
      <c r="K36" t="s">
        <v>387</v>
      </c>
      <c r="L36" s="12" t="str" cm="1">
        <f t="array" ref="L36">_xlfn.LET(_xlpm.cn,SUM(MMULT(--(J36=CC!$A$3:$R$46),_xlfn.SEQUENCE(18))),IF(_xlpm.cn=0,"without shop",INDEX(CC!$A$2:$R$2,_xlpm.cn)))</f>
        <v>without shop</v>
      </c>
    </row>
    <row r="37" spans="1:12">
      <c r="A37">
        <v>230920</v>
      </c>
      <c r="B37" t="s">
        <v>423</v>
      </c>
      <c r="C37" t="s">
        <v>424</v>
      </c>
      <c r="D37" t="s">
        <v>376</v>
      </c>
      <c r="E37" s="8">
        <v>44658</v>
      </c>
      <c r="F37" t="s">
        <v>377</v>
      </c>
      <c r="G37">
        <v>8</v>
      </c>
      <c r="H37" t="s">
        <v>425</v>
      </c>
      <c r="I37" t="s">
        <v>368</v>
      </c>
      <c r="J37" t="s">
        <v>426</v>
      </c>
      <c r="K37" t="s">
        <v>387</v>
      </c>
      <c r="L37" s="12" t="str" cm="1">
        <f t="array" ref="L37">_xlfn.LET(_xlpm.cn,SUM(MMULT(--(J37=CC!$A$3:$R$46),_xlfn.SEQUENCE(18))),IF(_xlpm.cn=0,"without shop",INDEX(CC!$A$2:$R$2,_xlpm.cn)))</f>
        <v>without shop</v>
      </c>
    </row>
    <row r="38" spans="1:12">
      <c r="A38">
        <v>230920</v>
      </c>
      <c r="B38" t="s">
        <v>423</v>
      </c>
      <c r="C38" t="s">
        <v>424</v>
      </c>
      <c r="D38" t="s">
        <v>376</v>
      </c>
      <c r="E38" s="8">
        <v>44659</v>
      </c>
      <c r="F38" t="s">
        <v>377</v>
      </c>
      <c r="G38">
        <v>8</v>
      </c>
      <c r="H38" t="s">
        <v>425</v>
      </c>
      <c r="I38" t="s">
        <v>368</v>
      </c>
      <c r="J38" t="s">
        <v>426</v>
      </c>
      <c r="K38" t="s">
        <v>387</v>
      </c>
      <c r="L38" s="12" t="str" cm="1">
        <f t="array" ref="L38">_xlfn.LET(_xlpm.cn,SUM(MMULT(--(J38=CC!$A$3:$R$46),_xlfn.SEQUENCE(18))),IF(_xlpm.cn=0,"without shop",INDEX(CC!$A$2:$R$2,_xlpm.cn)))</f>
        <v>without shop</v>
      </c>
    </row>
    <row r="39" spans="1:12">
      <c r="A39">
        <v>230920</v>
      </c>
      <c r="B39" t="s">
        <v>423</v>
      </c>
      <c r="C39" t="s">
        <v>424</v>
      </c>
      <c r="D39" t="s">
        <v>376</v>
      </c>
      <c r="E39" s="8">
        <v>44662</v>
      </c>
      <c r="F39" t="s">
        <v>377</v>
      </c>
      <c r="G39">
        <v>8</v>
      </c>
      <c r="H39" t="s">
        <v>425</v>
      </c>
      <c r="I39" t="s">
        <v>368</v>
      </c>
      <c r="J39" t="s">
        <v>426</v>
      </c>
      <c r="K39" t="s">
        <v>387</v>
      </c>
      <c r="L39" s="12" t="str" cm="1">
        <f t="array" ref="L39">_xlfn.LET(_xlpm.cn,SUM(MMULT(--(J39=CC!$A$3:$R$46),_xlfn.SEQUENCE(18))),IF(_xlpm.cn=0,"without shop",INDEX(CC!$A$2:$R$2,_xlpm.cn)))</f>
        <v>without shop</v>
      </c>
    </row>
    <row r="40" spans="1:12">
      <c r="A40">
        <v>230927</v>
      </c>
      <c r="B40" t="s">
        <v>427</v>
      </c>
      <c r="C40" t="s">
        <v>428</v>
      </c>
      <c r="D40" t="s">
        <v>365</v>
      </c>
      <c r="E40" s="8">
        <v>44659</v>
      </c>
      <c r="F40" t="s">
        <v>398</v>
      </c>
      <c r="G40">
        <v>1.03</v>
      </c>
      <c r="H40" t="s">
        <v>429</v>
      </c>
      <c r="I40" t="s">
        <v>368</v>
      </c>
      <c r="J40" t="s">
        <v>235</v>
      </c>
      <c r="K40" t="s">
        <v>387</v>
      </c>
      <c r="L40" s="12" t="str" cm="1">
        <f t="array" ref="L40">_xlfn.LET(_xlpm.cn,SUM(MMULT(--(J40=CC!$A$3:$R$46),_xlfn.SEQUENCE(18))),IF(_xlpm.cn=0,"without shop",INDEX(CC!$A$2:$R$2,_xlpm.cn)))</f>
        <v>PAINT N</v>
      </c>
    </row>
    <row r="41" spans="1:12">
      <c r="A41">
        <v>230927</v>
      </c>
      <c r="B41" t="s">
        <v>427</v>
      </c>
      <c r="C41" t="s">
        <v>428</v>
      </c>
      <c r="D41" t="s">
        <v>365</v>
      </c>
      <c r="E41" s="8">
        <v>44681</v>
      </c>
      <c r="F41" t="s">
        <v>398</v>
      </c>
      <c r="G41">
        <v>0.6</v>
      </c>
      <c r="H41" t="s">
        <v>429</v>
      </c>
      <c r="I41" t="s">
        <v>368</v>
      </c>
      <c r="J41" t="s">
        <v>235</v>
      </c>
      <c r="K41" t="s">
        <v>387</v>
      </c>
      <c r="L41" s="12" t="str" cm="1">
        <f t="array" ref="L41">_xlfn.LET(_xlpm.cn,SUM(MMULT(--(J41=CC!$A$3:$R$46),_xlfn.SEQUENCE(18))),IF(_xlpm.cn=0,"without shop",INDEX(CC!$A$2:$R$2,_xlpm.cn)))</f>
        <v>PAINT N</v>
      </c>
    </row>
    <row r="42" spans="1:12">
      <c r="A42">
        <v>230935</v>
      </c>
      <c r="B42" t="s">
        <v>430</v>
      </c>
      <c r="C42" t="s">
        <v>431</v>
      </c>
      <c r="D42" t="s">
        <v>372</v>
      </c>
      <c r="E42" s="8">
        <v>44678</v>
      </c>
      <c r="F42" t="s">
        <v>366</v>
      </c>
      <c r="G42">
        <v>0.03</v>
      </c>
      <c r="H42" t="s">
        <v>432</v>
      </c>
      <c r="I42" t="s">
        <v>368</v>
      </c>
      <c r="J42" t="s">
        <v>433</v>
      </c>
      <c r="K42" t="s">
        <v>387</v>
      </c>
      <c r="L42" s="12" t="str" cm="1">
        <f t="array" ref="L42">_xlfn.LET(_xlpm.cn,SUM(MMULT(--(J42=CC!$A$3:$R$46),_xlfn.SEQUENCE(18))),IF(_xlpm.cn=0,"without shop",INDEX(CC!$A$2:$R$2,_xlpm.cn)))</f>
        <v>without shop</v>
      </c>
    </row>
    <row r="43" spans="1:12">
      <c r="A43">
        <v>230939</v>
      </c>
      <c r="B43" t="s">
        <v>434</v>
      </c>
      <c r="C43" t="s">
        <v>405</v>
      </c>
      <c r="D43" t="s">
        <v>365</v>
      </c>
      <c r="E43" s="8">
        <v>44652</v>
      </c>
      <c r="F43" t="s">
        <v>366</v>
      </c>
      <c r="G43">
        <v>0.75</v>
      </c>
      <c r="H43" t="s">
        <v>406</v>
      </c>
      <c r="I43" t="s">
        <v>368</v>
      </c>
      <c r="J43" t="s">
        <v>407</v>
      </c>
      <c r="K43" t="s">
        <v>387</v>
      </c>
      <c r="L43" s="12" t="str" cm="1">
        <f t="array" ref="L43">_xlfn.LET(_xlpm.cn,SUM(MMULT(--(J43=CC!$A$3:$R$46),_xlfn.SEQUENCE(18))),IF(_xlpm.cn=0,"without shop",INDEX(CC!$A$2:$R$2,_xlpm.cn)))</f>
        <v>without shop</v>
      </c>
    </row>
    <row r="44" spans="1:12">
      <c r="A44">
        <v>231021</v>
      </c>
      <c r="B44" t="s">
        <v>435</v>
      </c>
      <c r="C44" t="s">
        <v>436</v>
      </c>
      <c r="D44" t="s">
        <v>410</v>
      </c>
      <c r="E44" s="8">
        <v>44652</v>
      </c>
      <c r="F44" t="s">
        <v>366</v>
      </c>
      <c r="G44">
        <v>5.2</v>
      </c>
      <c r="H44" t="s">
        <v>437</v>
      </c>
      <c r="I44" t="s">
        <v>368</v>
      </c>
      <c r="J44" t="s">
        <v>438</v>
      </c>
      <c r="K44" t="s">
        <v>413</v>
      </c>
      <c r="L44" s="12" t="str" cm="1">
        <f t="array" ref="L44">_xlfn.LET(_xlpm.cn,SUM(MMULT(--(J44=CC!$A$3:$R$46),_xlfn.SEQUENCE(18))),IF(_xlpm.cn=0,"without shop",INDEX(CC!$A$2:$R$2,_xlpm.cn)))</f>
        <v>without shop</v>
      </c>
    </row>
    <row r="45" spans="1:12">
      <c r="A45">
        <v>231021</v>
      </c>
      <c r="B45" t="s">
        <v>435</v>
      </c>
      <c r="C45" t="s">
        <v>436</v>
      </c>
      <c r="D45" t="s">
        <v>410</v>
      </c>
      <c r="E45" s="8">
        <v>44655</v>
      </c>
      <c r="F45" t="s">
        <v>366</v>
      </c>
      <c r="G45">
        <v>7</v>
      </c>
      <c r="H45" t="s">
        <v>437</v>
      </c>
      <c r="I45" t="s">
        <v>368</v>
      </c>
      <c r="J45" t="s">
        <v>438</v>
      </c>
      <c r="K45" t="s">
        <v>413</v>
      </c>
      <c r="L45" s="12" t="str" cm="1">
        <f t="array" ref="L45">_xlfn.LET(_xlpm.cn,SUM(MMULT(--(J45=CC!$A$3:$R$46),_xlfn.SEQUENCE(18))),IF(_xlpm.cn=0,"without shop",INDEX(CC!$A$2:$R$2,_xlpm.cn)))</f>
        <v>without shop</v>
      </c>
    </row>
    <row r="46" spans="1:12">
      <c r="A46">
        <v>231021</v>
      </c>
      <c r="B46" t="s">
        <v>435</v>
      </c>
      <c r="C46" t="s">
        <v>436</v>
      </c>
      <c r="D46" t="s">
        <v>410</v>
      </c>
      <c r="E46" s="8">
        <v>44656</v>
      </c>
      <c r="F46" t="s">
        <v>366</v>
      </c>
      <c r="G46">
        <v>7</v>
      </c>
      <c r="H46" t="s">
        <v>437</v>
      </c>
      <c r="I46" t="s">
        <v>368</v>
      </c>
      <c r="J46" t="s">
        <v>438</v>
      </c>
      <c r="K46" t="s">
        <v>413</v>
      </c>
      <c r="L46" s="12" t="str" cm="1">
        <f t="array" ref="L46">_xlfn.LET(_xlpm.cn,SUM(MMULT(--(J46=CC!$A$3:$R$46),_xlfn.SEQUENCE(18))),IF(_xlpm.cn=0,"without shop",INDEX(CC!$A$2:$R$2,_xlpm.cn)))</f>
        <v>without shop</v>
      </c>
    </row>
    <row r="47" spans="1:12">
      <c r="A47">
        <v>231021</v>
      </c>
      <c r="B47" t="s">
        <v>435</v>
      </c>
      <c r="C47" t="s">
        <v>436</v>
      </c>
      <c r="D47" t="s">
        <v>410</v>
      </c>
      <c r="E47" s="8">
        <v>44657</v>
      </c>
      <c r="F47" t="s">
        <v>366</v>
      </c>
      <c r="G47">
        <v>6.5</v>
      </c>
      <c r="H47" t="s">
        <v>437</v>
      </c>
      <c r="I47" t="s">
        <v>368</v>
      </c>
      <c r="J47" t="s">
        <v>438</v>
      </c>
      <c r="K47" t="s">
        <v>413</v>
      </c>
      <c r="L47" s="12" t="str" cm="1">
        <f t="array" ref="L47">_xlfn.LET(_xlpm.cn,SUM(MMULT(--(J47=CC!$A$3:$R$46),_xlfn.SEQUENCE(18))),IF(_xlpm.cn=0,"without shop",INDEX(CC!$A$2:$R$2,_xlpm.cn)))</f>
        <v>without shop</v>
      </c>
    </row>
    <row r="48" spans="1:12">
      <c r="A48">
        <v>231021</v>
      </c>
      <c r="B48" t="s">
        <v>435</v>
      </c>
      <c r="C48" t="s">
        <v>436</v>
      </c>
      <c r="D48" t="s">
        <v>410</v>
      </c>
      <c r="E48" s="8">
        <v>44658</v>
      </c>
      <c r="F48" t="s">
        <v>366</v>
      </c>
      <c r="G48">
        <v>5.2</v>
      </c>
      <c r="H48" t="s">
        <v>437</v>
      </c>
      <c r="I48" t="s">
        <v>368</v>
      </c>
      <c r="J48" t="s">
        <v>438</v>
      </c>
      <c r="K48" t="s">
        <v>413</v>
      </c>
      <c r="L48" s="12" t="str" cm="1">
        <f t="array" ref="L48">_xlfn.LET(_xlpm.cn,SUM(MMULT(--(J48=CC!$A$3:$R$46),_xlfn.SEQUENCE(18))),IF(_xlpm.cn=0,"without shop",INDEX(CC!$A$2:$R$2,_xlpm.cn)))</f>
        <v>without shop</v>
      </c>
    </row>
    <row r="49" spans="1:12">
      <c r="A49">
        <v>231021</v>
      </c>
      <c r="B49" t="s">
        <v>435</v>
      </c>
      <c r="C49" t="s">
        <v>436</v>
      </c>
      <c r="D49" t="s">
        <v>410</v>
      </c>
      <c r="E49" s="8">
        <v>44659</v>
      </c>
      <c r="F49" t="s">
        <v>366</v>
      </c>
      <c r="G49">
        <v>8</v>
      </c>
      <c r="H49" t="s">
        <v>437</v>
      </c>
      <c r="I49" t="s">
        <v>368</v>
      </c>
      <c r="J49" t="s">
        <v>438</v>
      </c>
      <c r="K49" t="s">
        <v>413</v>
      </c>
      <c r="L49" s="12" t="str" cm="1">
        <f t="array" ref="L49">_xlfn.LET(_xlpm.cn,SUM(MMULT(--(J49=CC!$A$3:$R$46),_xlfn.SEQUENCE(18))),IF(_xlpm.cn=0,"without shop",INDEX(CC!$A$2:$R$2,_xlpm.cn)))</f>
        <v>without shop</v>
      </c>
    </row>
    <row r="50" spans="1:12">
      <c r="A50">
        <v>231021</v>
      </c>
      <c r="B50" t="s">
        <v>435</v>
      </c>
      <c r="C50" t="s">
        <v>436</v>
      </c>
      <c r="D50" t="s">
        <v>410</v>
      </c>
      <c r="E50" s="8">
        <v>44662</v>
      </c>
      <c r="F50" t="s">
        <v>366</v>
      </c>
      <c r="G50">
        <v>5</v>
      </c>
      <c r="H50" t="s">
        <v>437</v>
      </c>
      <c r="I50" t="s">
        <v>368</v>
      </c>
      <c r="J50" t="s">
        <v>438</v>
      </c>
      <c r="K50" t="s">
        <v>413</v>
      </c>
      <c r="L50" s="12" t="str" cm="1">
        <f t="array" ref="L50">_xlfn.LET(_xlpm.cn,SUM(MMULT(--(J50=CC!$A$3:$R$46),_xlfn.SEQUENCE(18))),IF(_xlpm.cn=0,"without shop",INDEX(CC!$A$2:$R$2,_xlpm.cn)))</f>
        <v>without shop</v>
      </c>
    </row>
    <row r="51" spans="1:12">
      <c r="A51">
        <v>231021</v>
      </c>
      <c r="B51" t="s">
        <v>435</v>
      </c>
      <c r="C51" t="s">
        <v>436</v>
      </c>
      <c r="D51" t="s">
        <v>410</v>
      </c>
      <c r="E51" s="8">
        <v>44663</v>
      </c>
      <c r="F51" t="s">
        <v>366</v>
      </c>
      <c r="G51">
        <v>5.5</v>
      </c>
      <c r="H51" t="s">
        <v>437</v>
      </c>
      <c r="I51" t="s">
        <v>368</v>
      </c>
      <c r="J51" t="s">
        <v>438</v>
      </c>
      <c r="K51" t="s">
        <v>413</v>
      </c>
      <c r="L51" s="12" t="str" cm="1">
        <f t="array" ref="L51">_xlfn.LET(_xlpm.cn,SUM(MMULT(--(J51=CC!$A$3:$R$46),_xlfn.SEQUENCE(18))),IF(_xlpm.cn=0,"without shop",INDEX(CC!$A$2:$R$2,_xlpm.cn)))</f>
        <v>without shop</v>
      </c>
    </row>
    <row r="52" spans="1:12">
      <c r="A52">
        <v>231177</v>
      </c>
      <c r="B52" t="s">
        <v>439</v>
      </c>
      <c r="C52" t="s">
        <v>440</v>
      </c>
      <c r="D52" t="s">
        <v>372</v>
      </c>
      <c r="E52" s="8">
        <v>44664</v>
      </c>
      <c r="F52" t="s">
        <v>366</v>
      </c>
      <c r="G52">
        <v>8</v>
      </c>
      <c r="H52" t="s">
        <v>441</v>
      </c>
      <c r="I52" t="s">
        <v>368</v>
      </c>
      <c r="J52" t="s">
        <v>442</v>
      </c>
      <c r="K52" t="s">
        <v>369</v>
      </c>
      <c r="L52" s="12" t="str" cm="1">
        <f t="array" ref="L52">_xlfn.LET(_xlpm.cn,SUM(MMULT(--(J52=CC!$A$3:$R$46),_xlfn.SEQUENCE(18))),IF(_xlpm.cn=0,"without shop",INDEX(CC!$A$2:$R$2,_xlpm.cn)))</f>
        <v>without shop</v>
      </c>
    </row>
    <row r="53" spans="1:12">
      <c r="A53">
        <v>231021</v>
      </c>
      <c r="B53" t="s">
        <v>435</v>
      </c>
      <c r="C53" t="s">
        <v>436</v>
      </c>
      <c r="D53" t="s">
        <v>410</v>
      </c>
      <c r="E53" s="8">
        <v>44665</v>
      </c>
      <c r="F53" t="s">
        <v>366</v>
      </c>
      <c r="G53">
        <v>4.7</v>
      </c>
      <c r="H53" t="s">
        <v>437</v>
      </c>
      <c r="I53" t="s">
        <v>368</v>
      </c>
      <c r="J53" t="s">
        <v>438</v>
      </c>
      <c r="K53" t="s">
        <v>413</v>
      </c>
      <c r="L53" s="12" t="str" cm="1">
        <f t="array" ref="L53">_xlfn.LET(_xlpm.cn,SUM(MMULT(--(J53=CC!$A$3:$R$46),_xlfn.SEQUENCE(18))),IF(_xlpm.cn=0,"without shop",INDEX(CC!$A$2:$R$2,_xlpm.cn)))</f>
        <v>without shop</v>
      </c>
    </row>
    <row r="54" spans="1:12">
      <c r="A54">
        <v>231021</v>
      </c>
      <c r="B54" t="s">
        <v>435</v>
      </c>
      <c r="C54" t="s">
        <v>436</v>
      </c>
      <c r="D54" t="s">
        <v>410</v>
      </c>
      <c r="E54" s="8">
        <v>44669</v>
      </c>
      <c r="F54" t="s">
        <v>366</v>
      </c>
      <c r="G54">
        <v>3.5</v>
      </c>
      <c r="H54" t="s">
        <v>437</v>
      </c>
      <c r="I54" t="s">
        <v>368</v>
      </c>
      <c r="J54" t="s">
        <v>438</v>
      </c>
      <c r="K54" t="s">
        <v>413</v>
      </c>
      <c r="L54" s="12" t="str" cm="1">
        <f t="array" ref="L54">_xlfn.LET(_xlpm.cn,SUM(MMULT(--(J54=CC!$A$3:$R$46),_xlfn.SEQUENCE(18))),IF(_xlpm.cn=0,"without shop",INDEX(CC!$A$2:$R$2,_xlpm.cn)))</f>
        <v>without shop</v>
      </c>
    </row>
    <row r="55" spans="1:12">
      <c r="A55">
        <v>231021</v>
      </c>
      <c r="B55" t="s">
        <v>435</v>
      </c>
      <c r="C55" t="s">
        <v>436</v>
      </c>
      <c r="D55" t="s">
        <v>410</v>
      </c>
      <c r="E55" s="8">
        <v>44670</v>
      </c>
      <c r="F55" t="s">
        <v>366</v>
      </c>
      <c r="G55">
        <v>5.5</v>
      </c>
      <c r="H55" t="s">
        <v>437</v>
      </c>
      <c r="I55" t="s">
        <v>368</v>
      </c>
      <c r="J55" t="s">
        <v>438</v>
      </c>
      <c r="K55" t="s">
        <v>413</v>
      </c>
      <c r="L55" s="12" t="str" cm="1">
        <f t="array" ref="L55">_xlfn.LET(_xlpm.cn,SUM(MMULT(--(J55=CC!$A$3:$R$46),_xlfn.SEQUENCE(18))),IF(_xlpm.cn=0,"without shop",INDEX(CC!$A$2:$R$2,_xlpm.cn)))</f>
        <v>without shop</v>
      </c>
    </row>
    <row r="56" spans="1:12">
      <c r="A56">
        <v>231021</v>
      </c>
      <c r="B56" t="s">
        <v>435</v>
      </c>
      <c r="C56" t="s">
        <v>436</v>
      </c>
      <c r="D56" t="s">
        <v>410</v>
      </c>
      <c r="E56" s="8">
        <v>44671</v>
      </c>
      <c r="F56" t="s">
        <v>366</v>
      </c>
      <c r="G56">
        <v>2.8</v>
      </c>
      <c r="H56" t="s">
        <v>437</v>
      </c>
      <c r="I56" t="s">
        <v>368</v>
      </c>
      <c r="J56" t="s">
        <v>438</v>
      </c>
      <c r="K56" t="s">
        <v>413</v>
      </c>
      <c r="L56" s="12" t="str" cm="1">
        <f t="array" ref="L56">_xlfn.LET(_xlpm.cn,SUM(MMULT(--(J56=CC!$A$3:$R$46),_xlfn.SEQUENCE(18))),IF(_xlpm.cn=0,"without shop",INDEX(CC!$A$2:$R$2,_xlpm.cn)))</f>
        <v>without shop</v>
      </c>
    </row>
    <row r="57" spans="1:12">
      <c r="A57">
        <v>231021</v>
      </c>
      <c r="B57" t="s">
        <v>435</v>
      </c>
      <c r="C57" t="s">
        <v>436</v>
      </c>
      <c r="D57" t="s">
        <v>410</v>
      </c>
      <c r="E57" s="8">
        <v>44672</v>
      </c>
      <c r="F57" t="s">
        <v>366</v>
      </c>
      <c r="G57">
        <v>4</v>
      </c>
      <c r="H57" t="s">
        <v>437</v>
      </c>
      <c r="I57" t="s">
        <v>368</v>
      </c>
      <c r="J57" t="s">
        <v>438</v>
      </c>
      <c r="K57" t="s">
        <v>413</v>
      </c>
      <c r="L57" s="12" t="str" cm="1">
        <f t="array" ref="L57">_xlfn.LET(_xlpm.cn,SUM(MMULT(--(J57=CC!$A$3:$R$46),_xlfn.SEQUENCE(18))),IF(_xlpm.cn=0,"without shop",INDEX(CC!$A$2:$R$2,_xlpm.cn)))</f>
        <v>without shop</v>
      </c>
    </row>
    <row r="58" spans="1:12">
      <c r="A58">
        <v>231021</v>
      </c>
      <c r="B58" t="s">
        <v>435</v>
      </c>
      <c r="C58" t="s">
        <v>436</v>
      </c>
      <c r="D58" t="s">
        <v>410</v>
      </c>
      <c r="E58" s="8">
        <v>44673</v>
      </c>
      <c r="F58" t="s">
        <v>366</v>
      </c>
      <c r="G58">
        <v>5.7</v>
      </c>
      <c r="H58" t="s">
        <v>437</v>
      </c>
      <c r="I58" t="s">
        <v>368</v>
      </c>
      <c r="J58" t="s">
        <v>438</v>
      </c>
      <c r="K58" t="s">
        <v>413</v>
      </c>
      <c r="L58" s="12" t="str" cm="1">
        <f t="array" ref="L58">_xlfn.LET(_xlpm.cn,SUM(MMULT(--(J58=CC!$A$3:$R$46),_xlfn.SEQUENCE(18))),IF(_xlpm.cn=0,"without shop",INDEX(CC!$A$2:$R$2,_xlpm.cn)))</f>
        <v>without shop</v>
      </c>
    </row>
    <row r="59" spans="1:12">
      <c r="A59">
        <v>231021</v>
      </c>
      <c r="B59" t="s">
        <v>435</v>
      </c>
      <c r="C59" t="s">
        <v>436</v>
      </c>
      <c r="D59" t="s">
        <v>410</v>
      </c>
      <c r="E59" s="8">
        <v>44676</v>
      </c>
      <c r="F59" t="s">
        <v>366</v>
      </c>
      <c r="G59">
        <v>2.5</v>
      </c>
      <c r="H59" t="s">
        <v>437</v>
      </c>
      <c r="I59" t="s">
        <v>368</v>
      </c>
      <c r="J59" t="s">
        <v>438</v>
      </c>
      <c r="K59" t="s">
        <v>413</v>
      </c>
      <c r="L59" s="12" t="str" cm="1">
        <f t="array" ref="L59">_xlfn.LET(_xlpm.cn,SUM(MMULT(--(J59=CC!$A$3:$R$46),_xlfn.SEQUENCE(18))),IF(_xlpm.cn=0,"without shop",INDEX(CC!$A$2:$R$2,_xlpm.cn)))</f>
        <v>without shop</v>
      </c>
    </row>
    <row r="60" spans="1:12">
      <c r="A60">
        <v>231021</v>
      </c>
      <c r="B60" t="s">
        <v>435</v>
      </c>
      <c r="C60" t="s">
        <v>436</v>
      </c>
      <c r="D60" t="s">
        <v>410</v>
      </c>
      <c r="E60" s="8">
        <v>44677</v>
      </c>
      <c r="F60" t="s">
        <v>366</v>
      </c>
      <c r="G60">
        <v>7</v>
      </c>
      <c r="H60" t="s">
        <v>437</v>
      </c>
      <c r="I60" t="s">
        <v>368</v>
      </c>
      <c r="J60" t="s">
        <v>438</v>
      </c>
      <c r="K60" t="s">
        <v>413</v>
      </c>
      <c r="L60" s="12" t="str" cm="1">
        <f t="array" ref="L60">_xlfn.LET(_xlpm.cn,SUM(MMULT(--(J60=CC!$A$3:$R$46),_xlfn.SEQUENCE(18))),IF(_xlpm.cn=0,"without shop",INDEX(CC!$A$2:$R$2,_xlpm.cn)))</f>
        <v>without shop</v>
      </c>
    </row>
    <row r="61" spans="1:12">
      <c r="A61">
        <v>231021</v>
      </c>
      <c r="B61" t="s">
        <v>435</v>
      </c>
      <c r="C61" t="s">
        <v>436</v>
      </c>
      <c r="D61" t="s">
        <v>410</v>
      </c>
      <c r="E61" s="8">
        <v>44678</v>
      </c>
      <c r="F61" t="s">
        <v>366</v>
      </c>
      <c r="G61">
        <v>4.5</v>
      </c>
      <c r="H61" t="s">
        <v>437</v>
      </c>
      <c r="I61" t="s">
        <v>368</v>
      </c>
      <c r="J61" t="s">
        <v>438</v>
      </c>
      <c r="K61" t="s">
        <v>413</v>
      </c>
      <c r="L61" s="12" t="str" cm="1">
        <f t="array" ref="L61">_xlfn.LET(_xlpm.cn,SUM(MMULT(--(J61=CC!$A$3:$R$46),_xlfn.SEQUENCE(18))),IF(_xlpm.cn=0,"without shop",INDEX(CC!$A$2:$R$2,_xlpm.cn)))</f>
        <v>without shop</v>
      </c>
    </row>
    <row r="62" spans="1:12">
      <c r="A62">
        <v>231021</v>
      </c>
      <c r="B62" t="s">
        <v>435</v>
      </c>
      <c r="C62" t="s">
        <v>436</v>
      </c>
      <c r="D62" t="s">
        <v>410</v>
      </c>
      <c r="E62" s="8">
        <v>44679</v>
      </c>
      <c r="F62" t="s">
        <v>366</v>
      </c>
      <c r="G62">
        <v>6.5</v>
      </c>
      <c r="H62" t="s">
        <v>437</v>
      </c>
      <c r="I62" t="s">
        <v>368</v>
      </c>
      <c r="J62" t="s">
        <v>438</v>
      </c>
      <c r="K62" t="s">
        <v>413</v>
      </c>
      <c r="L62" s="12" t="str" cm="1">
        <f t="array" ref="L62">_xlfn.LET(_xlpm.cn,SUM(MMULT(--(J62=CC!$A$3:$R$46),_xlfn.SEQUENCE(18))),IF(_xlpm.cn=0,"without shop",INDEX(CC!$A$2:$R$2,_xlpm.cn)))</f>
        <v>without shop</v>
      </c>
    </row>
    <row r="63" spans="1:12">
      <c r="A63">
        <v>231021</v>
      </c>
      <c r="B63" t="s">
        <v>435</v>
      </c>
      <c r="C63" t="s">
        <v>436</v>
      </c>
      <c r="D63" t="s">
        <v>410</v>
      </c>
      <c r="E63" s="8">
        <v>44680</v>
      </c>
      <c r="F63" t="s">
        <v>366</v>
      </c>
      <c r="G63">
        <v>8</v>
      </c>
      <c r="H63" t="s">
        <v>437</v>
      </c>
      <c r="I63" t="s">
        <v>368</v>
      </c>
      <c r="J63" t="s">
        <v>438</v>
      </c>
      <c r="K63" t="s">
        <v>413</v>
      </c>
      <c r="L63" s="12" t="str" cm="1">
        <f t="array" ref="L63">_xlfn.LET(_xlpm.cn,SUM(MMULT(--(J63=CC!$A$3:$R$46),_xlfn.SEQUENCE(18))),IF(_xlpm.cn=0,"without shop",INDEX(CC!$A$2:$R$2,_xlpm.cn)))</f>
        <v>without shop</v>
      </c>
    </row>
    <row r="64" spans="1:12">
      <c r="A64">
        <v>231023</v>
      </c>
      <c r="B64" t="s">
        <v>443</v>
      </c>
      <c r="C64" t="s">
        <v>444</v>
      </c>
      <c r="D64" t="s">
        <v>372</v>
      </c>
      <c r="E64" s="8">
        <v>44669</v>
      </c>
      <c r="F64" t="s">
        <v>377</v>
      </c>
      <c r="G64">
        <v>8</v>
      </c>
      <c r="H64" t="s">
        <v>445</v>
      </c>
      <c r="I64" t="s">
        <v>368</v>
      </c>
      <c r="J64" t="s">
        <v>446</v>
      </c>
      <c r="K64" t="s">
        <v>369</v>
      </c>
      <c r="L64" s="12" t="str" cm="1">
        <f t="array" ref="L64">_xlfn.LET(_xlpm.cn,SUM(MMULT(--(J64=CC!$A$3:$R$46),_xlfn.SEQUENCE(18))),IF(_xlpm.cn=0,"without shop",INDEX(CC!$A$2:$R$2,_xlpm.cn)))</f>
        <v>without shop</v>
      </c>
    </row>
    <row r="65" spans="1:12">
      <c r="A65">
        <v>231023</v>
      </c>
      <c r="B65" t="s">
        <v>443</v>
      </c>
      <c r="C65" t="s">
        <v>444</v>
      </c>
      <c r="D65" t="s">
        <v>372</v>
      </c>
      <c r="E65" s="8">
        <v>44670</v>
      </c>
      <c r="F65" t="s">
        <v>377</v>
      </c>
      <c r="G65">
        <v>8</v>
      </c>
      <c r="H65" t="s">
        <v>445</v>
      </c>
      <c r="I65" t="s">
        <v>368</v>
      </c>
      <c r="J65" t="s">
        <v>446</v>
      </c>
      <c r="K65" t="s">
        <v>369</v>
      </c>
      <c r="L65" s="12" t="str" cm="1">
        <f t="array" ref="L65">_xlfn.LET(_xlpm.cn,SUM(MMULT(--(J65=CC!$A$3:$R$46),_xlfn.SEQUENCE(18))),IF(_xlpm.cn=0,"without shop",INDEX(CC!$A$2:$R$2,_xlpm.cn)))</f>
        <v>without shop</v>
      </c>
    </row>
    <row r="66" spans="1:12">
      <c r="A66">
        <v>231023</v>
      </c>
      <c r="B66" t="s">
        <v>443</v>
      </c>
      <c r="C66" t="s">
        <v>444</v>
      </c>
      <c r="D66" t="s">
        <v>372</v>
      </c>
      <c r="E66" s="8">
        <v>44671</v>
      </c>
      <c r="F66" t="s">
        <v>377</v>
      </c>
      <c r="G66">
        <v>8</v>
      </c>
      <c r="H66" t="s">
        <v>445</v>
      </c>
      <c r="I66" t="s">
        <v>368</v>
      </c>
      <c r="J66" t="s">
        <v>446</v>
      </c>
      <c r="K66" t="s">
        <v>369</v>
      </c>
      <c r="L66" s="12" t="str" cm="1">
        <f t="array" ref="L66">_xlfn.LET(_xlpm.cn,SUM(MMULT(--(J66=CC!$A$3:$R$46),_xlfn.SEQUENCE(18))),IF(_xlpm.cn=0,"without shop",INDEX(CC!$A$2:$R$2,_xlpm.cn)))</f>
        <v>without shop</v>
      </c>
    </row>
    <row r="67" spans="1:12">
      <c r="A67">
        <v>231023</v>
      </c>
      <c r="B67" t="s">
        <v>443</v>
      </c>
      <c r="C67" t="s">
        <v>444</v>
      </c>
      <c r="D67" t="s">
        <v>372</v>
      </c>
      <c r="E67" s="8">
        <v>44672</v>
      </c>
      <c r="F67" t="s">
        <v>377</v>
      </c>
      <c r="G67">
        <v>8</v>
      </c>
      <c r="H67" t="s">
        <v>445</v>
      </c>
      <c r="I67" t="s">
        <v>368</v>
      </c>
      <c r="J67" t="s">
        <v>446</v>
      </c>
      <c r="K67" t="s">
        <v>369</v>
      </c>
      <c r="L67" s="12" t="str" cm="1">
        <f t="array" ref="L67">_xlfn.LET(_xlpm.cn,SUM(MMULT(--(J67=CC!$A$3:$R$46),_xlfn.SEQUENCE(18))),IF(_xlpm.cn=0,"without shop",INDEX(CC!$A$2:$R$2,_xlpm.cn)))</f>
        <v>without shop</v>
      </c>
    </row>
    <row r="68" spans="1:12">
      <c r="A68">
        <v>231023</v>
      </c>
      <c r="B68" t="s">
        <v>443</v>
      </c>
      <c r="C68" t="s">
        <v>444</v>
      </c>
      <c r="D68" t="s">
        <v>372</v>
      </c>
      <c r="E68" s="8">
        <v>44673</v>
      </c>
      <c r="F68" t="s">
        <v>377</v>
      </c>
      <c r="G68">
        <v>8</v>
      </c>
      <c r="H68" t="s">
        <v>445</v>
      </c>
      <c r="I68" t="s">
        <v>368</v>
      </c>
      <c r="J68" t="s">
        <v>446</v>
      </c>
      <c r="K68" t="s">
        <v>369</v>
      </c>
      <c r="L68" s="12" t="str" cm="1">
        <f t="array" ref="L68">_xlfn.LET(_xlpm.cn,SUM(MMULT(--(J68=CC!$A$3:$R$46),_xlfn.SEQUENCE(18))),IF(_xlpm.cn=0,"without shop",INDEX(CC!$A$2:$R$2,_xlpm.cn)))</f>
        <v>without shop</v>
      </c>
    </row>
    <row r="69" spans="1:12">
      <c r="A69">
        <v>231057</v>
      </c>
      <c r="B69" t="s">
        <v>447</v>
      </c>
      <c r="C69" t="s">
        <v>448</v>
      </c>
      <c r="D69" t="s">
        <v>449</v>
      </c>
      <c r="E69" s="8">
        <v>44676</v>
      </c>
      <c r="F69" t="s">
        <v>377</v>
      </c>
      <c r="G69">
        <v>8</v>
      </c>
      <c r="H69" t="s">
        <v>450</v>
      </c>
      <c r="I69" t="s">
        <v>368</v>
      </c>
      <c r="J69" t="s">
        <v>451</v>
      </c>
      <c r="K69" t="s">
        <v>369</v>
      </c>
      <c r="L69" s="12" t="str" cm="1">
        <f t="array" ref="L69">_xlfn.LET(_xlpm.cn,SUM(MMULT(--(J69=CC!$A$3:$R$46),_xlfn.SEQUENCE(18))),IF(_xlpm.cn=0,"without shop",INDEX(CC!$A$2:$R$2,_xlpm.cn)))</f>
        <v>without shop</v>
      </c>
    </row>
    <row r="70" spans="1:12">
      <c r="A70">
        <v>231057</v>
      </c>
      <c r="B70" t="s">
        <v>447</v>
      </c>
      <c r="C70" t="s">
        <v>448</v>
      </c>
      <c r="D70" t="s">
        <v>449</v>
      </c>
      <c r="E70" s="8">
        <v>44677</v>
      </c>
      <c r="F70" t="s">
        <v>377</v>
      </c>
      <c r="G70">
        <v>8</v>
      </c>
      <c r="H70" t="s">
        <v>450</v>
      </c>
      <c r="I70" t="s">
        <v>368</v>
      </c>
      <c r="J70" t="s">
        <v>451</v>
      </c>
      <c r="K70" t="s">
        <v>369</v>
      </c>
      <c r="L70" s="12" t="str" cm="1">
        <f t="array" ref="L70">_xlfn.LET(_xlpm.cn,SUM(MMULT(--(J70=CC!$A$3:$R$46),_xlfn.SEQUENCE(18))),IF(_xlpm.cn=0,"without shop",INDEX(CC!$A$2:$R$2,_xlpm.cn)))</f>
        <v>without shop</v>
      </c>
    </row>
    <row r="71" spans="1:12">
      <c r="A71">
        <v>231057</v>
      </c>
      <c r="B71" t="s">
        <v>447</v>
      </c>
      <c r="C71" t="s">
        <v>448</v>
      </c>
      <c r="D71" t="s">
        <v>449</v>
      </c>
      <c r="E71" s="8">
        <v>44678</v>
      </c>
      <c r="F71" t="s">
        <v>377</v>
      </c>
      <c r="G71">
        <v>8</v>
      </c>
      <c r="H71" t="s">
        <v>450</v>
      </c>
      <c r="I71" t="s">
        <v>368</v>
      </c>
      <c r="J71" t="s">
        <v>451</v>
      </c>
      <c r="K71" t="s">
        <v>369</v>
      </c>
      <c r="L71" s="12" t="str" cm="1">
        <f t="array" ref="L71">_xlfn.LET(_xlpm.cn,SUM(MMULT(--(J71=CC!$A$3:$R$46),_xlfn.SEQUENCE(18))),IF(_xlpm.cn=0,"without shop",INDEX(CC!$A$2:$R$2,_xlpm.cn)))</f>
        <v>without shop</v>
      </c>
    </row>
    <row r="72" spans="1:12">
      <c r="A72">
        <v>231057</v>
      </c>
      <c r="B72" t="s">
        <v>447</v>
      </c>
      <c r="C72" t="s">
        <v>448</v>
      </c>
      <c r="D72" t="s">
        <v>449</v>
      </c>
      <c r="E72" s="8">
        <v>44679</v>
      </c>
      <c r="F72" t="s">
        <v>377</v>
      </c>
      <c r="G72">
        <v>8</v>
      </c>
      <c r="H72" t="s">
        <v>450</v>
      </c>
      <c r="I72" t="s">
        <v>368</v>
      </c>
      <c r="J72" t="s">
        <v>451</v>
      </c>
      <c r="K72" t="s">
        <v>369</v>
      </c>
      <c r="L72" s="12" t="str" cm="1">
        <f t="array" ref="L72">_xlfn.LET(_xlpm.cn,SUM(MMULT(--(J72=CC!$A$3:$R$46),_xlfn.SEQUENCE(18))),IF(_xlpm.cn=0,"without shop",INDEX(CC!$A$2:$R$2,_xlpm.cn)))</f>
        <v>without shop</v>
      </c>
    </row>
    <row r="73" spans="1:12">
      <c r="A73">
        <v>231057</v>
      </c>
      <c r="B73" t="s">
        <v>447</v>
      </c>
      <c r="C73" t="s">
        <v>448</v>
      </c>
      <c r="D73" t="s">
        <v>449</v>
      </c>
      <c r="E73" s="8">
        <v>44680</v>
      </c>
      <c r="F73" t="s">
        <v>377</v>
      </c>
      <c r="G73">
        <v>8</v>
      </c>
      <c r="H73" t="s">
        <v>450</v>
      </c>
      <c r="I73" t="s">
        <v>368</v>
      </c>
      <c r="J73" t="s">
        <v>451</v>
      </c>
      <c r="K73" t="s">
        <v>369</v>
      </c>
      <c r="L73" s="12" t="str" cm="1">
        <f t="array" ref="L73">_xlfn.LET(_xlpm.cn,SUM(MMULT(--(J73=CC!$A$3:$R$46),_xlfn.SEQUENCE(18))),IF(_xlpm.cn=0,"without shop",INDEX(CC!$A$2:$R$2,_xlpm.cn)))</f>
        <v>without shop</v>
      </c>
    </row>
    <row r="74" spans="1:12">
      <c r="A74">
        <v>231066</v>
      </c>
      <c r="B74" t="s">
        <v>452</v>
      </c>
      <c r="C74" t="s">
        <v>453</v>
      </c>
      <c r="D74" t="s">
        <v>365</v>
      </c>
      <c r="E74" s="8">
        <v>44652</v>
      </c>
      <c r="F74" t="s">
        <v>398</v>
      </c>
      <c r="G74">
        <v>0.5</v>
      </c>
      <c r="H74" t="s">
        <v>454</v>
      </c>
      <c r="I74" t="s">
        <v>368</v>
      </c>
      <c r="J74" t="s">
        <v>294</v>
      </c>
      <c r="K74" t="s">
        <v>369</v>
      </c>
      <c r="L74" s="12" t="str" cm="1">
        <f t="array" ref="L74">_xlfn.LET(_xlpm.cn,SUM(MMULT(--(J74=CC!$A$3:$R$46),_xlfn.SEQUENCE(18))),IF(_xlpm.cn=0,"without shop",INDEX(CC!$A$2:$R$2,_xlpm.cn)))</f>
        <v>ASSY N</v>
      </c>
    </row>
    <row r="75" spans="1:12">
      <c r="A75">
        <v>231083</v>
      </c>
      <c r="B75" t="s">
        <v>455</v>
      </c>
      <c r="C75" t="s">
        <v>456</v>
      </c>
      <c r="D75" t="s">
        <v>372</v>
      </c>
      <c r="E75" s="8">
        <v>44676</v>
      </c>
      <c r="F75" t="s">
        <v>398</v>
      </c>
      <c r="G75">
        <v>0.65</v>
      </c>
      <c r="H75" t="s">
        <v>457</v>
      </c>
      <c r="I75" t="s">
        <v>368</v>
      </c>
      <c r="J75" t="s">
        <v>104</v>
      </c>
      <c r="K75" t="s">
        <v>387</v>
      </c>
      <c r="L75" s="12" t="str" cm="1">
        <f t="array" ref="L75">_xlfn.LET(_xlpm.cn,SUM(MMULT(--(J75=CC!$A$3:$R$46),_xlfn.SEQUENCE(18))),IF(_xlpm.cn=0,"without shop",INDEX(CC!$A$2:$R$2,_xlpm.cn)))</f>
        <v>QC N</v>
      </c>
    </row>
    <row r="76" spans="1:12">
      <c r="A76">
        <v>231098</v>
      </c>
      <c r="B76" t="s">
        <v>458</v>
      </c>
      <c r="C76" t="s">
        <v>459</v>
      </c>
      <c r="D76" t="s">
        <v>460</v>
      </c>
      <c r="E76" s="8">
        <v>44673</v>
      </c>
      <c r="F76" t="s">
        <v>377</v>
      </c>
      <c r="G76">
        <v>8</v>
      </c>
      <c r="H76" t="s">
        <v>461</v>
      </c>
      <c r="I76" t="s">
        <v>368</v>
      </c>
      <c r="J76" t="s">
        <v>33</v>
      </c>
      <c r="K76" t="s">
        <v>462</v>
      </c>
      <c r="L76" s="12" t="str" cm="1">
        <f t="array" ref="L76">_xlfn.LET(_xlpm.cn,SUM(MMULT(--(J76=CC!$A$3:$R$46),_xlfn.SEQUENCE(18))),IF(_xlpm.cn=0,"without shop",INDEX(CC!$A$2:$R$2,_xlpm.cn)))</f>
        <v>ASSY S</v>
      </c>
    </row>
    <row r="77" spans="1:12">
      <c r="A77">
        <v>231098</v>
      </c>
      <c r="B77" t="s">
        <v>458</v>
      </c>
      <c r="C77" t="s">
        <v>459</v>
      </c>
      <c r="D77" t="s">
        <v>460</v>
      </c>
      <c r="E77" s="8">
        <v>44676</v>
      </c>
      <c r="F77" t="s">
        <v>377</v>
      </c>
      <c r="G77">
        <v>8</v>
      </c>
      <c r="H77" t="s">
        <v>461</v>
      </c>
      <c r="I77" t="s">
        <v>368</v>
      </c>
      <c r="J77" t="s">
        <v>33</v>
      </c>
      <c r="K77" t="s">
        <v>462</v>
      </c>
      <c r="L77" s="12" t="str" cm="1">
        <f t="array" ref="L77">_xlfn.LET(_xlpm.cn,SUM(MMULT(--(J77=CC!$A$3:$R$46),_xlfn.SEQUENCE(18))),IF(_xlpm.cn=0,"without shop",INDEX(CC!$A$2:$R$2,_xlpm.cn)))</f>
        <v>ASSY S</v>
      </c>
    </row>
    <row r="78" spans="1:12">
      <c r="A78">
        <v>231099</v>
      </c>
      <c r="B78" t="s">
        <v>463</v>
      </c>
      <c r="C78" t="s">
        <v>464</v>
      </c>
      <c r="D78" t="s">
        <v>372</v>
      </c>
      <c r="E78" s="8">
        <v>44652</v>
      </c>
      <c r="F78" t="s">
        <v>377</v>
      </c>
      <c r="G78">
        <v>8</v>
      </c>
      <c r="H78" t="s">
        <v>465</v>
      </c>
      <c r="I78" t="s">
        <v>368</v>
      </c>
      <c r="J78" t="s">
        <v>319</v>
      </c>
      <c r="K78" t="s">
        <v>369</v>
      </c>
      <c r="L78" s="12" t="str" cm="1">
        <f t="array" ref="L78">_xlfn.LET(_xlpm.cn,SUM(MMULT(--(J78=CC!$A$3:$R$46),_xlfn.SEQUENCE(18))),IF(_xlpm.cn=0,"without shop",INDEX(CC!$A$2:$R$2,_xlpm.cn)))</f>
        <v>ASSY N</v>
      </c>
    </row>
    <row r="79" spans="1:12">
      <c r="A79">
        <v>231100</v>
      </c>
      <c r="B79" t="s">
        <v>466</v>
      </c>
      <c r="C79" t="s">
        <v>467</v>
      </c>
      <c r="D79" t="s">
        <v>372</v>
      </c>
      <c r="E79" s="8">
        <v>44669</v>
      </c>
      <c r="F79" t="s">
        <v>398</v>
      </c>
      <c r="G79">
        <v>1.82</v>
      </c>
      <c r="H79" t="s">
        <v>468</v>
      </c>
      <c r="I79" t="s">
        <v>368</v>
      </c>
      <c r="J79" t="s">
        <v>469</v>
      </c>
      <c r="K79" t="s">
        <v>369</v>
      </c>
      <c r="L79" s="12" t="str" cm="1">
        <f t="array" ref="L79">_xlfn.LET(_xlpm.cn,SUM(MMULT(--(J79=CC!$A$3:$R$46),_xlfn.SEQUENCE(18))),IF(_xlpm.cn=0,"without shop",INDEX(CC!$A$2:$R$2,_xlpm.cn)))</f>
        <v>without shop</v>
      </c>
    </row>
    <row r="80" spans="1:12">
      <c r="A80">
        <v>231100</v>
      </c>
      <c r="B80" t="s">
        <v>466</v>
      </c>
      <c r="C80" t="s">
        <v>467</v>
      </c>
      <c r="D80" t="s">
        <v>372</v>
      </c>
      <c r="E80" s="8">
        <v>44670</v>
      </c>
      <c r="F80" t="s">
        <v>398</v>
      </c>
      <c r="G80">
        <v>0.5</v>
      </c>
      <c r="H80" t="s">
        <v>468</v>
      </c>
      <c r="I80" t="s">
        <v>368</v>
      </c>
      <c r="J80" t="s">
        <v>469</v>
      </c>
      <c r="K80" t="s">
        <v>369</v>
      </c>
      <c r="L80" s="12" t="str" cm="1">
        <f t="array" ref="L80">_xlfn.LET(_xlpm.cn,SUM(MMULT(--(J80=CC!$A$3:$R$46),_xlfn.SEQUENCE(18))),IF(_xlpm.cn=0,"without shop",INDEX(CC!$A$2:$R$2,_xlpm.cn)))</f>
        <v>without shop</v>
      </c>
    </row>
    <row r="81" spans="1:12">
      <c r="A81">
        <v>231100</v>
      </c>
      <c r="B81" t="s">
        <v>466</v>
      </c>
      <c r="C81" t="s">
        <v>467</v>
      </c>
      <c r="D81" t="s">
        <v>372</v>
      </c>
      <c r="E81" s="8">
        <v>44671</v>
      </c>
      <c r="F81" t="s">
        <v>398</v>
      </c>
      <c r="G81">
        <v>0.33</v>
      </c>
      <c r="H81" t="s">
        <v>468</v>
      </c>
      <c r="I81" t="s">
        <v>368</v>
      </c>
      <c r="J81" t="s">
        <v>469</v>
      </c>
      <c r="K81" t="s">
        <v>369</v>
      </c>
      <c r="L81" s="12" t="str" cm="1">
        <f t="array" ref="L81">_xlfn.LET(_xlpm.cn,SUM(MMULT(--(J81=CC!$A$3:$R$46),_xlfn.SEQUENCE(18))),IF(_xlpm.cn=0,"without shop",INDEX(CC!$A$2:$R$2,_xlpm.cn)))</f>
        <v>without shop</v>
      </c>
    </row>
    <row r="82" spans="1:12">
      <c r="A82">
        <v>231100</v>
      </c>
      <c r="B82" t="s">
        <v>466</v>
      </c>
      <c r="C82" t="s">
        <v>467</v>
      </c>
      <c r="D82" t="s">
        <v>372</v>
      </c>
      <c r="E82" s="8">
        <v>44672</v>
      </c>
      <c r="F82" t="s">
        <v>398</v>
      </c>
      <c r="G82">
        <v>0.88</v>
      </c>
      <c r="H82" t="s">
        <v>468</v>
      </c>
      <c r="I82" t="s">
        <v>368</v>
      </c>
      <c r="J82" t="s">
        <v>469</v>
      </c>
      <c r="K82" t="s">
        <v>369</v>
      </c>
      <c r="L82" s="12" t="str" cm="1">
        <f t="array" ref="L82">_xlfn.LET(_xlpm.cn,SUM(MMULT(--(J82=CC!$A$3:$R$46),_xlfn.SEQUENCE(18))),IF(_xlpm.cn=0,"without shop",INDEX(CC!$A$2:$R$2,_xlpm.cn)))</f>
        <v>without shop</v>
      </c>
    </row>
    <row r="83" spans="1:12">
      <c r="A83">
        <v>231100</v>
      </c>
      <c r="B83" t="s">
        <v>466</v>
      </c>
      <c r="C83" t="s">
        <v>467</v>
      </c>
      <c r="D83" t="s">
        <v>372</v>
      </c>
      <c r="E83" s="8">
        <v>44673</v>
      </c>
      <c r="F83" t="s">
        <v>398</v>
      </c>
      <c r="G83">
        <v>2.63</v>
      </c>
      <c r="H83" t="s">
        <v>468</v>
      </c>
      <c r="I83" t="s">
        <v>368</v>
      </c>
      <c r="J83" t="s">
        <v>469</v>
      </c>
      <c r="K83" t="s">
        <v>369</v>
      </c>
      <c r="L83" s="12" t="str" cm="1">
        <f t="array" ref="L83">_xlfn.LET(_xlpm.cn,SUM(MMULT(--(J83=CC!$A$3:$R$46),_xlfn.SEQUENCE(18))),IF(_xlpm.cn=0,"without shop",INDEX(CC!$A$2:$R$2,_xlpm.cn)))</f>
        <v>without shop</v>
      </c>
    </row>
    <row r="84" spans="1:12">
      <c r="A84">
        <v>231100</v>
      </c>
      <c r="B84" t="s">
        <v>466</v>
      </c>
      <c r="C84" t="s">
        <v>467</v>
      </c>
      <c r="D84" t="s">
        <v>372</v>
      </c>
      <c r="E84" s="8">
        <v>44680</v>
      </c>
      <c r="F84" t="s">
        <v>398</v>
      </c>
      <c r="G84">
        <v>2.12</v>
      </c>
      <c r="H84" t="s">
        <v>468</v>
      </c>
      <c r="I84" t="s">
        <v>368</v>
      </c>
      <c r="J84" t="s">
        <v>469</v>
      </c>
      <c r="K84" t="s">
        <v>369</v>
      </c>
      <c r="L84" s="12" t="str" cm="1">
        <f t="array" ref="L84">_xlfn.LET(_xlpm.cn,SUM(MMULT(--(J84=CC!$A$3:$R$46),_xlfn.SEQUENCE(18))),IF(_xlpm.cn=0,"without shop",INDEX(CC!$A$2:$R$2,_xlpm.cn)))</f>
        <v>without shop</v>
      </c>
    </row>
    <row r="85" spans="1:12">
      <c r="A85">
        <v>231101</v>
      </c>
      <c r="B85" t="s">
        <v>470</v>
      </c>
      <c r="C85" t="s">
        <v>471</v>
      </c>
      <c r="D85" t="s">
        <v>372</v>
      </c>
      <c r="E85" s="8">
        <v>44663</v>
      </c>
      <c r="F85" t="s">
        <v>377</v>
      </c>
      <c r="G85">
        <v>8</v>
      </c>
      <c r="H85" t="s">
        <v>472</v>
      </c>
      <c r="I85" t="s">
        <v>368</v>
      </c>
      <c r="J85" t="s">
        <v>473</v>
      </c>
      <c r="K85" t="s">
        <v>387</v>
      </c>
      <c r="L85" s="12" t="str" cm="1">
        <f t="array" ref="L85">_xlfn.LET(_xlpm.cn,SUM(MMULT(--(J85=CC!$A$3:$R$46),_xlfn.SEQUENCE(18))),IF(_xlpm.cn=0,"without shop",INDEX(CC!$A$2:$R$2,_xlpm.cn)))</f>
        <v>without shop</v>
      </c>
    </row>
    <row r="86" spans="1:12">
      <c r="A86">
        <v>235269</v>
      </c>
      <c r="B86" t="s">
        <v>474</v>
      </c>
      <c r="C86" t="s">
        <v>475</v>
      </c>
      <c r="D86" t="s">
        <v>365</v>
      </c>
      <c r="E86" s="8">
        <v>44664</v>
      </c>
      <c r="F86" t="s">
        <v>366</v>
      </c>
      <c r="G86">
        <v>0.65</v>
      </c>
      <c r="H86" t="s">
        <v>476</v>
      </c>
      <c r="I86" t="s">
        <v>368</v>
      </c>
      <c r="J86" t="s">
        <v>477</v>
      </c>
      <c r="K86" t="s">
        <v>369</v>
      </c>
      <c r="L86" s="12" t="str" cm="1">
        <f t="array" ref="L86">_xlfn.LET(_xlpm.cn,SUM(MMULT(--(J86=CC!$A$3:$R$46),_xlfn.SEQUENCE(18))),IF(_xlpm.cn=0,"without shop",INDEX(CC!$A$2:$R$2,_xlpm.cn)))</f>
        <v>without shop</v>
      </c>
    </row>
    <row r="87" spans="1:12">
      <c r="A87">
        <v>231101</v>
      </c>
      <c r="B87" t="s">
        <v>470</v>
      </c>
      <c r="C87" t="s">
        <v>471</v>
      </c>
      <c r="D87" t="s">
        <v>372</v>
      </c>
      <c r="E87" s="8">
        <v>44665</v>
      </c>
      <c r="F87" t="s">
        <v>377</v>
      </c>
      <c r="G87">
        <v>8</v>
      </c>
      <c r="H87" t="s">
        <v>472</v>
      </c>
      <c r="I87" t="s">
        <v>368</v>
      </c>
      <c r="J87" t="s">
        <v>473</v>
      </c>
      <c r="K87" t="s">
        <v>387</v>
      </c>
      <c r="L87" s="12" t="str" cm="1">
        <f t="array" ref="L87">_xlfn.LET(_xlpm.cn,SUM(MMULT(--(J87=CC!$A$3:$R$46),_xlfn.SEQUENCE(18))),IF(_xlpm.cn=0,"without shop",INDEX(CC!$A$2:$R$2,_xlpm.cn)))</f>
        <v>without shop</v>
      </c>
    </row>
    <row r="88" spans="1:12">
      <c r="A88">
        <v>231101</v>
      </c>
      <c r="B88" t="s">
        <v>470</v>
      </c>
      <c r="C88" t="s">
        <v>471</v>
      </c>
      <c r="D88" t="s">
        <v>372</v>
      </c>
      <c r="E88" s="8">
        <v>44669</v>
      </c>
      <c r="F88" t="s">
        <v>377</v>
      </c>
      <c r="G88">
        <v>8</v>
      </c>
      <c r="H88" t="s">
        <v>472</v>
      </c>
      <c r="I88" t="s">
        <v>368</v>
      </c>
      <c r="J88" t="s">
        <v>473</v>
      </c>
      <c r="K88" t="s">
        <v>387</v>
      </c>
      <c r="L88" s="12" t="str" cm="1">
        <f t="array" ref="L88">_xlfn.LET(_xlpm.cn,SUM(MMULT(--(J88=CC!$A$3:$R$46),_xlfn.SEQUENCE(18))),IF(_xlpm.cn=0,"without shop",INDEX(CC!$A$2:$R$2,_xlpm.cn)))</f>
        <v>without shop</v>
      </c>
    </row>
    <row r="89" spans="1:12">
      <c r="A89">
        <v>231103</v>
      </c>
      <c r="B89" t="s">
        <v>478</v>
      </c>
      <c r="C89" t="s">
        <v>479</v>
      </c>
      <c r="D89" t="s">
        <v>365</v>
      </c>
      <c r="E89" s="8">
        <v>44669</v>
      </c>
      <c r="F89" t="s">
        <v>377</v>
      </c>
      <c r="G89">
        <v>8</v>
      </c>
      <c r="H89" t="s">
        <v>480</v>
      </c>
      <c r="I89" t="s">
        <v>368</v>
      </c>
      <c r="J89" t="s">
        <v>481</v>
      </c>
      <c r="K89" t="s">
        <v>369</v>
      </c>
      <c r="L89" s="12" t="str" cm="1">
        <f t="array" ref="L89">_xlfn.LET(_xlpm.cn,SUM(MMULT(--(J89=CC!$A$3:$R$46),_xlfn.SEQUENCE(18))),IF(_xlpm.cn=0,"without shop",INDEX(CC!$A$2:$R$2,_xlpm.cn)))</f>
        <v>without shop</v>
      </c>
    </row>
    <row r="90" spans="1:12">
      <c r="A90">
        <v>231103</v>
      </c>
      <c r="B90" t="s">
        <v>478</v>
      </c>
      <c r="C90" t="s">
        <v>479</v>
      </c>
      <c r="D90" t="s">
        <v>365</v>
      </c>
      <c r="E90" s="8">
        <v>44670</v>
      </c>
      <c r="F90" t="s">
        <v>377</v>
      </c>
      <c r="G90">
        <v>8</v>
      </c>
      <c r="H90" t="s">
        <v>480</v>
      </c>
      <c r="I90" t="s">
        <v>368</v>
      </c>
      <c r="J90" t="s">
        <v>481</v>
      </c>
      <c r="K90" t="s">
        <v>369</v>
      </c>
      <c r="L90" s="12" t="str" cm="1">
        <f t="array" ref="L90">_xlfn.LET(_xlpm.cn,SUM(MMULT(--(J90=CC!$A$3:$R$46),_xlfn.SEQUENCE(18))),IF(_xlpm.cn=0,"without shop",INDEX(CC!$A$2:$R$2,_xlpm.cn)))</f>
        <v>without shop</v>
      </c>
    </row>
    <row r="91" spans="1:12">
      <c r="A91">
        <v>231103</v>
      </c>
      <c r="B91" t="s">
        <v>478</v>
      </c>
      <c r="C91" t="s">
        <v>479</v>
      </c>
      <c r="D91" t="s">
        <v>365</v>
      </c>
      <c r="E91" s="8">
        <v>44671</v>
      </c>
      <c r="F91" t="s">
        <v>377</v>
      </c>
      <c r="G91">
        <v>8</v>
      </c>
      <c r="H91" t="s">
        <v>480</v>
      </c>
      <c r="I91" t="s">
        <v>368</v>
      </c>
      <c r="J91" t="s">
        <v>481</v>
      </c>
      <c r="K91" t="s">
        <v>369</v>
      </c>
      <c r="L91" s="12" t="str" cm="1">
        <f t="array" ref="L91">_xlfn.LET(_xlpm.cn,SUM(MMULT(--(J91=CC!$A$3:$R$46),_xlfn.SEQUENCE(18))),IF(_xlpm.cn=0,"without shop",INDEX(CC!$A$2:$R$2,_xlpm.cn)))</f>
        <v>without shop</v>
      </c>
    </row>
    <row r="92" spans="1:12">
      <c r="A92">
        <v>231103</v>
      </c>
      <c r="B92" t="s">
        <v>478</v>
      </c>
      <c r="C92" t="s">
        <v>479</v>
      </c>
      <c r="D92" t="s">
        <v>365</v>
      </c>
      <c r="E92" s="8">
        <v>44672</v>
      </c>
      <c r="F92" t="s">
        <v>377</v>
      </c>
      <c r="G92">
        <v>8</v>
      </c>
      <c r="H92" t="s">
        <v>480</v>
      </c>
      <c r="I92" t="s">
        <v>368</v>
      </c>
      <c r="J92" t="s">
        <v>481</v>
      </c>
      <c r="K92" t="s">
        <v>369</v>
      </c>
      <c r="L92" s="12" t="str" cm="1">
        <f t="array" ref="L92">_xlfn.LET(_xlpm.cn,SUM(MMULT(--(J92=CC!$A$3:$R$46),_xlfn.SEQUENCE(18))),IF(_xlpm.cn=0,"without shop",INDEX(CC!$A$2:$R$2,_xlpm.cn)))</f>
        <v>without shop</v>
      </c>
    </row>
    <row r="93" spans="1:12">
      <c r="A93">
        <v>231103</v>
      </c>
      <c r="B93" t="s">
        <v>478</v>
      </c>
      <c r="C93" t="s">
        <v>479</v>
      </c>
      <c r="D93" t="s">
        <v>365</v>
      </c>
      <c r="E93" s="8">
        <v>44673</v>
      </c>
      <c r="F93" t="s">
        <v>377</v>
      </c>
      <c r="G93">
        <v>8</v>
      </c>
      <c r="H93" t="s">
        <v>480</v>
      </c>
      <c r="I93" t="s">
        <v>368</v>
      </c>
      <c r="J93" t="s">
        <v>481</v>
      </c>
      <c r="K93" t="s">
        <v>369</v>
      </c>
      <c r="L93" s="12" t="str" cm="1">
        <f t="array" ref="L93">_xlfn.LET(_xlpm.cn,SUM(MMULT(--(J93=CC!$A$3:$R$46),_xlfn.SEQUENCE(18))),IF(_xlpm.cn=0,"without shop",INDEX(CC!$A$2:$R$2,_xlpm.cn)))</f>
        <v>without shop</v>
      </c>
    </row>
    <row r="94" spans="1:12">
      <c r="A94">
        <v>231125</v>
      </c>
      <c r="B94" t="s">
        <v>482</v>
      </c>
      <c r="C94" t="s">
        <v>440</v>
      </c>
      <c r="D94" t="s">
        <v>372</v>
      </c>
      <c r="E94" s="8">
        <v>44652</v>
      </c>
      <c r="F94" t="s">
        <v>366</v>
      </c>
      <c r="G94">
        <v>8</v>
      </c>
      <c r="H94" t="s">
        <v>441</v>
      </c>
      <c r="I94" t="s">
        <v>368</v>
      </c>
      <c r="J94" t="s">
        <v>442</v>
      </c>
      <c r="K94" t="s">
        <v>369</v>
      </c>
      <c r="L94" s="12" t="str" cm="1">
        <f t="array" ref="L94">_xlfn.LET(_xlpm.cn,SUM(MMULT(--(J94=CC!$A$3:$R$46),_xlfn.SEQUENCE(18))),IF(_xlpm.cn=0,"without shop",INDEX(CC!$A$2:$R$2,_xlpm.cn)))</f>
        <v>without shop</v>
      </c>
    </row>
    <row r="95" spans="1:12">
      <c r="A95">
        <v>231125</v>
      </c>
      <c r="B95" t="s">
        <v>482</v>
      </c>
      <c r="C95" t="s">
        <v>440</v>
      </c>
      <c r="D95" t="s">
        <v>372</v>
      </c>
      <c r="E95" s="8">
        <v>44658</v>
      </c>
      <c r="F95" t="s">
        <v>366</v>
      </c>
      <c r="G95">
        <v>8</v>
      </c>
      <c r="H95" t="s">
        <v>441</v>
      </c>
      <c r="I95" t="s">
        <v>368</v>
      </c>
      <c r="J95" t="s">
        <v>442</v>
      </c>
      <c r="K95" t="s">
        <v>369</v>
      </c>
      <c r="L95" s="12" t="str" cm="1">
        <f t="array" ref="L95">_xlfn.LET(_xlpm.cn,SUM(MMULT(--(J95=CC!$A$3:$R$46),_xlfn.SEQUENCE(18))),IF(_xlpm.cn=0,"without shop",INDEX(CC!$A$2:$R$2,_xlpm.cn)))</f>
        <v>without shop</v>
      </c>
    </row>
    <row r="96" spans="1:12">
      <c r="A96">
        <v>231125</v>
      </c>
      <c r="B96" t="s">
        <v>482</v>
      </c>
      <c r="C96" t="s">
        <v>440</v>
      </c>
      <c r="D96" t="s">
        <v>372</v>
      </c>
      <c r="E96" s="8">
        <v>44659</v>
      </c>
      <c r="F96" t="s">
        <v>398</v>
      </c>
      <c r="G96">
        <v>0.78</v>
      </c>
      <c r="H96" t="s">
        <v>441</v>
      </c>
      <c r="I96" t="s">
        <v>368</v>
      </c>
      <c r="J96" t="s">
        <v>442</v>
      </c>
      <c r="K96" t="s">
        <v>369</v>
      </c>
      <c r="L96" s="12" t="str" cm="1">
        <f t="array" ref="L96">_xlfn.LET(_xlpm.cn,SUM(MMULT(--(J96=CC!$A$3:$R$46),_xlfn.SEQUENCE(18))),IF(_xlpm.cn=0,"without shop",INDEX(CC!$A$2:$R$2,_xlpm.cn)))</f>
        <v>without shop</v>
      </c>
    </row>
    <row r="97" spans="1:12">
      <c r="A97">
        <v>231125</v>
      </c>
      <c r="B97" t="s">
        <v>482</v>
      </c>
      <c r="C97" t="s">
        <v>440</v>
      </c>
      <c r="D97" t="s">
        <v>372</v>
      </c>
      <c r="E97" s="8">
        <v>44665</v>
      </c>
      <c r="F97" t="s">
        <v>398</v>
      </c>
      <c r="G97">
        <v>1.8</v>
      </c>
      <c r="H97" t="s">
        <v>441</v>
      </c>
      <c r="I97" t="s">
        <v>368</v>
      </c>
      <c r="J97" t="s">
        <v>442</v>
      </c>
      <c r="K97" t="s">
        <v>369</v>
      </c>
      <c r="L97" s="12" t="str" cm="1">
        <f t="array" ref="L97">_xlfn.LET(_xlpm.cn,SUM(MMULT(--(J97=CC!$A$3:$R$46),_xlfn.SEQUENCE(18))),IF(_xlpm.cn=0,"without shop",INDEX(CC!$A$2:$R$2,_xlpm.cn)))</f>
        <v>without shop</v>
      </c>
    </row>
    <row r="98" spans="1:12">
      <c r="A98">
        <v>231125</v>
      </c>
      <c r="B98" t="s">
        <v>482</v>
      </c>
      <c r="C98" t="s">
        <v>440</v>
      </c>
      <c r="D98" t="s">
        <v>372</v>
      </c>
      <c r="E98" s="8">
        <v>44678</v>
      </c>
      <c r="F98" t="s">
        <v>366</v>
      </c>
      <c r="G98">
        <v>8</v>
      </c>
      <c r="H98" t="s">
        <v>441</v>
      </c>
      <c r="I98" t="s">
        <v>368</v>
      </c>
      <c r="J98" t="s">
        <v>442</v>
      </c>
      <c r="K98" t="s">
        <v>369</v>
      </c>
      <c r="L98" s="12" t="str" cm="1">
        <f t="array" ref="L98">_xlfn.LET(_xlpm.cn,SUM(MMULT(--(J98=CC!$A$3:$R$46),_xlfn.SEQUENCE(18))),IF(_xlpm.cn=0,"without shop",INDEX(CC!$A$2:$R$2,_xlpm.cn)))</f>
        <v>without shop</v>
      </c>
    </row>
    <row r="99" spans="1:12">
      <c r="A99">
        <v>231125</v>
      </c>
      <c r="B99" t="s">
        <v>482</v>
      </c>
      <c r="C99" t="s">
        <v>440</v>
      </c>
      <c r="D99" t="s">
        <v>372</v>
      </c>
      <c r="E99" s="8">
        <v>44679</v>
      </c>
      <c r="F99" t="s">
        <v>398</v>
      </c>
      <c r="G99">
        <v>0.5</v>
      </c>
      <c r="H99" t="s">
        <v>441</v>
      </c>
      <c r="I99" t="s">
        <v>368</v>
      </c>
      <c r="J99" t="s">
        <v>442</v>
      </c>
      <c r="K99" t="s">
        <v>369</v>
      </c>
      <c r="L99" s="12" t="str" cm="1">
        <f t="array" ref="L99">_xlfn.LET(_xlpm.cn,SUM(MMULT(--(J99=CC!$A$3:$R$46),_xlfn.SEQUENCE(18))),IF(_xlpm.cn=0,"without shop",INDEX(CC!$A$2:$R$2,_xlpm.cn)))</f>
        <v>without shop</v>
      </c>
    </row>
    <row r="100" spans="1:12">
      <c r="A100">
        <v>231125</v>
      </c>
      <c r="B100" t="s">
        <v>482</v>
      </c>
      <c r="C100" t="s">
        <v>440</v>
      </c>
      <c r="D100" t="s">
        <v>372</v>
      </c>
      <c r="E100" s="8">
        <v>44680</v>
      </c>
      <c r="F100" t="s">
        <v>366</v>
      </c>
      <c r="G100">
        <v>8</v>
      </c>
      <c r="H100" t="s">
        <v>441</v>
      </c>
      <c r="I100" t="s">
        <v>368</v>
      </c>
      <c r="J100" t="s">
        <v>442</v>
      </c>
      <c r="K100" t="s">
        <v>369</v>
      </c>
      <c r="L100" s="12" t="str" cm="1">
        <f t="array" ref="L100">_xlfn.LET(_xlpm.cn,SUM(MMULT(--(J100=CC!$A$3:$R$46),_xlfn.SEQUENCE(18))),IF(_xlpm.cn=0,"without shop",INDEX(CC!$A$2:$R$2,_xlpm.cn)))</f>
        <v>without shop</v>
      </c>
    </row>
    <row r="101" spans="1:12">
      <c r="A101">
        <v>231126</v>
      </c>
      <c r="B101" t="s">
        <v>483</v>
      </c>
      <c r="C101" t="s">
        <v>484</v>
      </c>
      <c r="D101" t="s">
        <v>372</v>
      </c>
      <c r="E101" s="8">
        <v>44652</v>
      </c>
      <c r="F101" t="s">
        <v>377</v>
      </c>
      <c r="G101">
        <v>8</v>
      </c>
      <c r="H101" t="s">
        <v>485</v>
      </c>
      <c r="I101" t="s">
        <v>368</v>
      </c>
      <c r="J101" t="s">
        <v>486</v>
      </c>
      <c r="K101" t="s">
        <v>387</v>
      </c>
      <c r="L101" s="12" t="str" cm="1">
        <f t="array" ref="L101">_xlfn.LET(_xlpm.cn,SUM(MMULT(--(J101=CC!$A$3:$R$46),_xlfn.SEQUENCE(18))),IF(_xlpm.cn=0,"without shop",INDEX(CC!$A$2:$R$2,_xlpm.cn)))</f>
        <v>without shop</v>
      </c>
    </row>
    <row r="102" spans="1:12">
      <c r="A102">
        <v>231126</v>
      </c>
      <c r="B102" t="s">
        <v>483</v>
      </c>
      <c r="C102" t="s">
        <v>484</v>
      </c>
      <c r="D102" t="s">
        <v>372</v>
      </c>
      <c r="E102" s="8">
        <v>44655</v>
      </c>
      <c r="F102" t="s">
        <v>377</v>
      </c>
      <c r="G102">
        <v>8</v>
      </c>
      <c r="H102" t="s">
        <v>485</v>
      </c>
      <c r="I102" t="s">
        <v>368</v>
      </c>
      <c r="J102" t="s">
        <v>486</v>
      </c>
      <c r="K102" t="s">
        <v>387</v>
      </c>
      <c r="L102" s="12" t="str" cm="1">
        <f t="array" ref="L102">_xlfn.LET(_xlpm.cn,SUM(MMULT(--(J102=CC!$A$3:$R$46),_xlfn.SEQUENCE(18))),IF(_xlpm.cn=0,"without shop",INDEX(CC!$A$2:$R$2,_xlpm.cn)))</f>
        <v>without shop</v>
      </c>
    </row>
    <row r="103" spans="1:12">
      <c r="A103">
        <v>231126</v>
      </c>
      <c r="B103" t="s">
        <v>483</v>
      </c>
      <c r="C103" t="s">
        <v>484</v>
      </c>
      <c r="D103" t="s">
        <v>372</v>
      </c>
      <c r="E103" s="8">
        <v>44656</v>
      </c>
      <c r="F103" t="s">
        <v>377</v>
      </c>
      <c r="G103">
        <v>8</v>
      </c>
      <c r="H103" t="s">
        <v>485</v>
      </c>
      <c r="I103" t="s">
        <v>368</v>
      </c>
      <c r="J103" t="s">
        <v>486</v>
      </c>
      <c r="K103" t="s">
        <v>387</v>
      </c>
      <c r="L103" s="12" t="str" cm="1">
        <f t="array" ref="L103">_xlfn.LET(_xlpm.cn,SUM(MMULT(--(J103=CC!$A$3:$R$46),_xlfn.SEQUENCE(18))),IF(_xlpm.cn=0,"without shop",INDEX(CC!$A$2:$R$2,_xlpm.cn)))</f>
        <v>without shop</v>
      </c>
    </row>
    <row r="104" spans="1:12">
      <c r="A104">
        <v>231131</v>
      </c>
      <c r="B104" t="s">
        <v>487</v>
      </c>
      <c r="C104" t="s">
        <v>488</v>
      </c>
      <c r="D104" t="s">
        <v>365</v>
      </c>
      <c r="E104" s="8">
        <v>44670</v>
      </c>
      <c r="F104" t="s">
        <v>377</v>
      </c>
      <c r="G104">
        <v>8</v>
      </c>
      <c r="H104" t="s">
        <v>399</v>
      </c>
      <c r="I104" t="s">
        <v>368</v>
      </c>
      <c r="J104" t="s">
        <v>489</v>
      </c>
      <c r="K104" t="s">
        <v>387</v>
      </c>
      <c r="L104" s="12" t="str" cm="1">
        <f t="array" ref="L104">_xlfn.LET(_xlpm.cn,SUM(MMULT(--(J104=CC!$A$3:$R$46),_xlfn.SEQUENCE(18))),IF(_xlpm.cn=0,"without shop",INDEX(CC!$A$2:$R$2,_xlpm.cn)))</f>
        <v>without shop</v>
      </c>
    </row>
    <row r="105" spans="1:12">
      <c r="A105">
        <v>231131</v>
      </c>
      <c r="B105" t="s">
        <v>487</v>
      </c>
      <c r="C105" t="s">
        <v>488</v>
      </c>
      <c r="D105" t="s">
        <v>365</v>
      </c>
      <c r="E105" s="8">
        <v>44671</v>
      </c>
      <c r="F105" t="s">
        <v>377</v>
      </c>
      <c r="G105">
        <v>8</v>
      </c>
      <c r="H105" t="s">
        <v>399</v>
      </c>
      <c r="I105" t="s">
        <v>368</v>
      </c>
      <c r="J105" t="s">
        <v>489</v>
      </c>
      <c r="K105" t="s">
        <v>387</v>
      </c>
      <c r="L105" s="12" t="str" cm="1">
        <f t="array" ref="L105">_xlfn.LET(_xlpm.cn,SUM(MMULT(--(J105=CC!$A$3:$R$46),_xlfn.SEQUENCE(18))),IF(_xlpm.cn=0,"without shop",INDEX(CC!$A$2:$R$2,_xlpm.cn)))</f>
        <v>without shop</v>
      </c>
    </row>
    <row r="106" spans="1:12">
      <c r="A106">
        <v>231131</v>
      </c>
      <c r="B106" t="s">
        <v>487</v>
      </c>
      <c r="C106" t="s">
        <v>488</v>
      </c>
      <c r="D106" t="s">
        <v>365</v>
      </c>
      <c r="E106" s="8">
        <v>44672</v>
      </c>
      <c r="F106" t="s">
        <v>377</v>
      </c>
      <c r="G106">
        <v>8</v>
      </c>
      <c r="H106" t="s">
        <v>399</v>
      </c>
      <c r="I106" t="s">
        <v>368</v>
      </c>
      <c r="J106" t="s">
        <v>489</v>
      </c>
      <c r="K106" t="s">
        <v>387</v>
      </c>
      <c r="L106" s="12" t="str" cm="1">
        <f t="array" ref="L106">_xlfn.LET(_xlpm.cn,SUM(MMULT(--(J106=CC!$A$3:$R$46),_xlfn.SEQUENCE(18))),IF(_xlpm.cn=0,"without shop",INDEX(CC!$A$2:$R$2,_xlpm.cn)))</f>
        <v>without shop</v>
      </c>
    </row>
    <row r="107" spans="1:12">
      <c r="A107">
        <v>231131</v>
      </c>
      <c r="B107" t="s">
        <v>487</v>
      </c>
      <c r="C107" t="s">
        <v>488</v>
      </c>
      <c r="D107" t="s">
        <v>365</v>
      </c>
      <c r="E107" s="8">
        <v>44673</v>
      </c>
      <c r="F107" t="s">
        <v>377</v>
      </c>
      <c r="G107">
        <v>8</v>
      </c>
      <c r="H107" t="s">
        <v>399</v>
      </c>
      <c r="I107" t="s">
        <v>368</v>
      </c>
      <c r="J107" t="s">
        <v>489</v>
      </c>
      <c r="K107" t="s">
        <v>387</v>
      </c>
      <c r="L107" s="12" t="str" cm="1">
        <f t="array" ref="L107">_xlfn.LET(_xlpm.cn,SUM(MMULT(--(J107=CC!$A$3:$R$46),_xlfn.SEQUENCE(18))),IF(_xlpm.cn=0,"without shop",INDEX(CC!$A$2:$R$2,_xlpm.cn)))</f>
        <v>without shop</v>
      </c>
    </row>
    <row r="108" spans="1:12">
      <c r="A108">
        <v>231131</v>
      </c>
      <c r="B108" t="s">
        <v>487</v>
      </c>
      <c r="C108" t="s">
        <v>488</v>
      </c>
      <c r="D108" t="s">
        <v>365</v>
      </c>
      <c r="E108" s="8">
        <v>44674</v>
      </c>
      <c r="F108" t="s">
        <v>377</v>
      </c>
      <c r="G108">
        <v>4</v>
      </c>
      <c r="H108" t="s">
        <v>399</v>
      </c>
      <c r="I108" t="s">
        <v>368</v>
      </c>
      <c r="J108" t="s">
        <v>489</v>
      </c>
      <c r="K108" t="s">
        <v>387</v>
      </c>
      <c r="L108" s="12" t="str" cm="1">
        <f t="array" ref="L108">_xlfn.LET(_xlpm.cn,SUM(MMULT(--(J108=CC!$A$3:$R$46),_xlfn.SEQUENCE(18))),IF(_xlpm.cn=0,"without shop",INDEX(CC!$A$2:$R$2,_xlpm.cn)))</f>
        <v>without shop</v>
      </c>
    </row>
    <row r="109" spans="1:12">
      <c r="A109">
        <v>231142</v>
      </c>
      <c r="B109" t="s">
        <v>490</v>
      </c>
      <c r="C109" t="s">
        <v>431</v>
      </c>
      <c r="D109" t="s">
        <v>372</v>
      </c>
      <c r="E109" s="8">
        <v>44658</v>
      </c>
      <c r="F109" t="s">
        <v>377</v>
      </c>
      <c r="G109">
        <v>8</v>
      </c>
      <c r="H109" t="s">
        <v>491</v>
      </c>
      <c r="I109" t="s">
        <v>368</v>
      </c>
      <c r="J109" t="s">
        <v>433</v>
      </c>
      <c r="K109" t="s">
        <v>387</v>
      </c>
      <c r="L109" s="12" t="str" cm="1">
        <f t="array" ref="L109">_xlfn.LET(_xlpm.cn,SUM(MMULT(--(J109=CC!$A$3:$R$46),_xlfn.SEQUENCE(18))),IF(_xlpm.cn=0,"without shop",INDEX(CC!$A$2:$R$2,_xlpm.cn)))</f>
        <v>without shop</v>
      </c>
    </row>
    <row r="110" spans="1:12">
      <c r="A110">
        <v>231142</v>
      </c>
      <c r="B110" t="s">
        <v>490</v>
      </c>
      <c r="C110" t="s">
        <v>431</v>
      </c>
      <c r="D110" t="s">
        <v>372</v>
      </c>
      <c r="E110" s="8">
        <v>44659</v>
      </c>
      <c r="F110" t="s">
        <v>377</v>
      </c>
      <c r="G110">
        <v>8</v>
      </c>
      <c r="H110" t="s">
        <v>491</v>
      </c>
      <c r="I110" t="s">
        <v>368</v>
      </c>
      <c r="J110" t="s">
        <v>433</v>
      </c>
      <c r="K110" t="s">
        <v>387</v>
      </c>
      <c r="L110" s="12" t="str" cm="1">
        <f t="array" ref="L110">_xlfn.LET(_xlpm.cn,SUM(MMULT(--(J110=CC!$A$3:$R$46),_xlfn.SEQUENCE(18))),IF(_xlpm.cn=0,"without shop",INDEX(CC!$A$2:$R$2,_xlpm.cn)))</f>
        <v>without shop</v>
      </c>
    </row>
    <row r="111" spans="1:12">
      <c r="A111">
        <v>231142</v>
      </c>
      <c r="B111" t="s">
        <v>490</v>
      </c>
      <c r="C111" t="s">
        <v>431</v>
      </c>
      <c r="D111" t="s">
        <v>372</v>
      </c>
      <c r="E111" s="8">
        <v>44662</v>
      </c>
      <c r="F111" t="s">
        <v>377</v>
      </c>
      <c r="G111">
        <v>8</v>
      </c>
      <c r="H111" t="s">
        <v>491</v>
      </c>
      <c r="I111" t="s">
        <v>368</v>
      </c>
      <c r="J111" t="s">
        <v>433</v>
      </c>
      <c r="K111" t="s">
        <v>387</v>
      </c>
      <c r="L111" s="12" t="str" cm="1">
        <f t="array" ref="L111">_xlfn.LET(_xlpm.cn,SUM(MMULT(--(J111=CC!$A$3:$R$46),_xlfn.SEQUENCE(18))),IF(_xlpm.cn=0,"without shop",INDEX(CC!$A$2:$R$2,_xlpm.cn)))</f>
        <v>without shop</v>
      </c>
    </row>
    <row r="112" spans="1:12">
      <c r="A112">
        <v>231152</v>
      </c>
      <c r="B112" t="s">
        <v>492</v>
      </c>
      <c r="C112" t="s">
        <v>493</v>
      </c>
      <c r="D112" t="s">
        <v>372</v>
      </c>
      <c r="E112" s="8">
        <v>44652</v>
      </c>
      <c r="F112" t="s">
        <v>366</v>
      </c>
      <c r="G112">
        <v>0.12</v>
      </c>
      <c r="H112" t="s">
        <v>494</v>
      </c>
      <c r="I112" t="s">
        <v>368</v>
      </c>
      <c r="J112" t="s">
        <v>173</v>
      </c>
      <c r="K112" t="s">
        <v>369</v>
      </c>
      <c r="L112" s="12" t="str" cm="1">
        <f t="array" ref="L112">_xlfn.LET(_xlpm.cn,SUM(MMULT(--(J112=CC!$A$3:$R$46),_xlfn.SEQUENCE(18))),IF(_xlpm.cn=0,"without shop",INDEX(CC!$A$2:$R$2,_xlpm.cn)))</f>
        <v>QC N</v>
      </c>
    </row>
    <row r="113" spans="1:12">
      <c r="A113">
        <v>231152</v>
      </c>
      <c r="B113" t="s">
        <v>492</v>
      </c>
      <c r="C113" t="s">
        <v>493</v>
      </c>
      <c r="D113" t="s">
        <v>372</v>
      </c>
      <c r="E113" s="8">
        <v>44676</v>
      </c>
      <c r="F113" t="s">
        <v>398</v>
      </c>
      <c r="G113">
        <v>0.75</v>
      </c>
      <c r="H113" t="s">
        <v>494</v>
      </c>
      <c r="I113" t="s">
        <v>368</v>
      </c>
      <c r="J113" t="s">
        <v>173</v>
      </c>
      <c r="K113" t="s">
        <v>369</v>
      </c>
      <c r="L113" s="12" t="str" cm="1">
        <f t="array" ref="L113">_xlfn.LET(_xlpm.cn,SUM(MMULT(--(J113=CC!$A$3:$R$46),_xlfn.SEQUENCE(18))),IF(_xlpm.cn=0,"without shop",INDEX(CC!$A$2:$R$2,_xlpm.cn)))</f>
        <v>QC N</v>
      </c>
    </row>
    <row r="114" spans="1:12">
      <c r="A114">
        <v>231156</v>
      </c>
      <c r="B114" t="s">
        <v>495</v>
      </c>
      <c r="C114" t="s">
        <v>496</v>
      </c>
      <c r="D114" t="s">
        <v>365</v>
      </c>
      <c r="E114" s="8">
        <v>44657</v>
      </c>
      <c r="F114" t="s">
        <v>398</v>
      </c>
      <c r="G114">
        <v>0.33</v>
      </c>
      <c r="H114" t="s">
        <v>497</v>
      </c>
      <c r="I114" t="s">
        <v>368</v>
      </c>
      <c r="J114" t="s">
        <v>498</v>
      </c>
      <c r="K114" t="s">
        <v>387</v>
      </c>
      <c r="L114" s="12" t="str" cm="1">
        <f t="array" ref="L114">_xlfn.LET(_xlpm.cn,SUM(MMULT(--(J114=CC!$A$3:$R$46),_xlfn.SEQUENCE(18))),IF(_xlpm.cn=0,"without shop",INDEX(CC!$A$2:$R$2,_xlpm.cn)))</f>
        <v>without shop</v>
      </c>
    </row>
    <row r="115" spans="1:12">
      <c r="A115">
        <v>231157</v>
      </c>
      <c r="B115" t="s">
        <v>499</v>
      </c>
      <c r="C115" t="s">
        <v>440</v>
      </c>
      <c r="D115" t="s">
        <v>372</v>
      </c>
      <c r="E115" s="8">
        <v>44652</v>
      </c>
      <c r="F115" t="s">
        <v>366</v>
      </c>
      <c r="G115">
        <v>8</v>
      </c>
      <c r="H115" t="s">
        <v>441</v>
      </c>
      <c r="I115" t="s">
        <v>368</v>
      </c>
      <c r="J115" t="s">
        <v>442</v>
      </c>
      <c r="K115" t="s">
        <v>369</v>
      </c>
      <c r="L115" s="12" t="str" cm="1">
        <f t="array" ref="L115">_xlfn.LET(_xlpm.cn,SUM(MMULT(--(J115=CC!$A$3:$R$46),_xlfn.SEQUENCE(18))),IF(_xlpm.cn=0,"without shop",INDEX(CC!$A$2:$R$2,_xlpm.cn)))</f>
        <v>without shop</v>
      </c>
    </row>
    <row r="116" spans="1:12">
      <c r="A116">
        <v>231157</v>
      </c>
      <c r="B116" t="s">
        <v>499</v>
      </c>
      <c r="C116" t="s">
        <v>440</v>
      </c>
      <c r="D116" t="s">
        <v>372</v>
      </c>
      <c r="E116" s="8">
        <v>44665</v>
      </c>
      <c r="F116" t="s">
        <v>398</v>
      </c>
      <c r="G116">
        <v>0.88</v>
      </c>
      <c r="H116" t="s">
        <v>441</v>
      </c>
      <c r="I116" t="s">
        <v>368</v>
      </c>
      <c r="J116" t="s">
        <v>442</v>
      </c>
      <c r="K116" t="s">
        <v>369</v>
      </c>
      <c r="L116" s="12" t="str" cm="1">
        <f t="array" ref="L116">_xlfn.LET(_xlpm.cn,SUM(MMULT(--(J116=CC!$A$3:$R$46),_xlfn.SEQUENCE(18))),IF(_xlpm.cn=0,"without shop",INDEX(CC!$A$2:$R$2,_xlpm.cn)))</f>
        <v>without shop</v>
      </c>
    </row>
    <row r="117" spans="1:12">
      <c r="A117">
        <v>231157</v>
      </c>
      <c r="B117" t="s">
        <v>499</v>
      </c>
      <c r="C117" t="s">
        <v>440</v>
      </c>
      <c r="D117" t="s">
        <v>372</v>
      </c>
      <c r="E117" s="8">
        <v>44669</v>
      </c>
      <c r="F117" t="s">
        <v>366</v>
      </c>
      <c r="G117">
        <v>7.98</v>
      </c>
      <c r="H117" t="s">
        <v>441</v>
      </c>
      <c r="I117" t="s">
        <v>368</v>
      </c>
      <c r="J117" t="s">
        <v>442</v>
      </c>
      <c r="K117" t="s">
        <v>369</v>
      </c>
      <c r="L117" s="12" t="str" cm="1">
        <f t="array" ref="L117">_xlfn.LET(_xlpm.cn,SUM(MMULT(--(J117=CC!$A$3:$R$46),_xlfn.SEQUENCE(18))),IF(_xlpm.cn=0,"without shop",INDEX(CC!$A$2:$R$2,_xlpm.cn)))</f>
        <v>without shop</v>
      </c>
    </row>
    <row r="118" spans="1:12">
      <c r="A118">
        <v>231157</v>
      </c>
      <c r="B118" t="s">
        <v>499</v>
      </c>
      <c r="C118" t="s">
        <v>440</v>
      </c>
      <c r="D118" t="s">
        <v>372</v>
      </c>
      <c r="E118" s="8">
        <v>44680</v>
      </c>
      <c r="F118" t="s">
        <v>366</v>
      </c>
      <c r="G118">
        <v>8</v>
      </c>
      <c r="H118" t="s">
        <v>441</v>
      </c>
      <c r="I118" t="s">
        <v>368</v>
      </c>
      <c r="J118" t="s">
        <v>442</v>
      </c>
      <c r="K118" t="s">
        <v>369</v>
      </c>
      <c r="L118" s="12" t="str" cm="1">
        <f t="array" ref="L118">_xlfn.LET(_xlpm.cn,SUM(MMULT(--(J118=CC!$A$3:$R$46),_xlfn.SEQUENCE(18))),IF(_xlpm.cn=0,"without shop",INDEX(CC!$A$2:$R$2,_xlpm.cn)))</f>
        <v>without shop</v>
      </c>
    </row>
    <row r="119" spans="1:12">
      <c r="A119">
        <v>231174</v>
      </c>
      <c r="B119" t="s">
        <v>500</v>
      </c>
      <c r="C119" t="s">
        <v>501</v>
      </c>
      <c r="D119" t="s">
        <v>365</v>
      </c>
      <c r="E119" s="8">
        <v>44652</v>
      </c>
      <c r="F119" t="s">
        <v>398</v>
      </c>
      <c r="G119">
        <v>0.98</v>
      </c>
      <c r="H119" t="s">
        <v>502</v>
      </c>
      <c r="I119" t="s">
        <v>368</v>
      </c>
      <c r="J119" t="s">
        <v>503</v>
      </c>
      <c r="K119" t="s">
        <v>369</v>
      </c>
      <c r="L119" s="12" t="str" cm="1">
        <f t="array" ref="L119">_xlfn.LET(_xlpm.cn,SUM(MMULT(--(J119=CC!$A$3:$R$46),_xlfn.SEQUENCE(18))),IF(_xlpm.cn=0,"without shop",INDEX(CC!$A$2:$R$2,_xlpm.cn)))</f>
        <v>without shop</v>
      </c>
    </row>
    <row r="120" spans="1:12">
      <c r="A120">
        <v>231174</v>
      </c>
      <c r="B120" t="s">
        <v>500</v>
      </c>
      <c r="C120" t="s">
        <v>501</v>
      </c>
      <c r="D120" t="s">
        <v>365</v>
      </c>
      <c r="E120" s="8">
        <v>44657</v>
      </c>
      <c r="F120" t="s">
        <v>398</v>
      </c>
      <c r="G120">
        <v>0.4</v>
      </c>
      <c r="H120" t="s">
        <v>502</v>
      </c>
      <c r="I120" t="s">
        <v>368</v>
      </c>
      <c r="J120" t="s">
        <v>503</v>
      </c>
      <c r="K120" t="s">
        <v>369</v>
      </c>
      <c r="L120" s="12" t="str" cm="1">
        <f t="array" ref="L120">_xlfn.LET(_xlpm.cn,SUM(MMULT(--(J120=CC!$A$3:$R$46),_xlfn.SEQUENCE(18))),IF(_xlpm.cn=0,"without shop",INDEX(CC!$A$2:$R$2,_xlpm.cn)))</f>
        <v>without shop</v>
      </c>
    </row>
    <row r="121" spans="1:12">
      <c r="A121">
        <v>248550</v>
      </c>
      <c r="B121" t="s">
        <v>504</v>
      </c>
      <c r="C121" t="s">
        <v>505</v>
      </c>
      <c r="D121" t="s">
        <v>372</v>
      </c>
      <c r="E121" s="8">
        <v>44664</v>
      </c>
      <c r="F121" t="s">
        <v>366</v>
      </c>
      <c r="G121">
        <v>0.02</v>
      </c>
      <c r="H121" t="s">
        <v>506</v>
      </c>
      <c r="I121" t="s">
        <v>368</v>
      </c>
      <c r="J121" t="s">
        <v>41</v>
      </c>
      <c r="K121" t="s">
        <v>369</v>
      </c>
      <c r="L121" s="12" t="str" cm="1">
        <f t="array" ref="L121">_xlfn.LET(_xlpm.cn,SUM(MMULT(--(J121=CC!$A$3:$R$46),_xlfn.SEQUENCE(18))),IF(_xlpm.cn=0,"without shop",INDEX(CC!$A$2:$R$2,_xlpm.cn)))</f>
        <v>PAINT W</v>
      </c>
    </row>
    <row r="122" spans="1:12">
      <c r="A122">
        <v>231177</v>
      </c>
      <c r="B122" t="s">
        <v>439</v>
      </c>
      <c r="C122" t="s">
        <v>440</v>
      </c>
      <c r="D122" t="s">
        <v>372</v>
      </c>
      <c r="E122" s="8">
        <v>44652</v>
      </c>
      <c r="F122" t="s">
        <v>398</v>
      </c>
      <c r="G122">
        <v>1.82</v>
      </c>
      <c r="H122" t="s">
        <v>441</v>
      </c>
      <c r="I122" t="s">
        <v>368</v>
      </c>
      <c r="J122" t="s">
        <v>442</v>
      </c>
      <c r="K122" t="s">
        <v>369</v>
      </c>
      <c r="L122" s="12" t="str" cm="1">
        <f t="array" ref="L122">_xlfn.LET(_xlpm.cn,SUM(MMULT(--(J122=CC!$A$3:$R$46),_xlfn.SEQUENCE(18))),IF(_xlpm.cn=0,"without shop",INDEX(CC!$A$2:$R$2,_xlpm.cn)))</f>
        <v>without shop</v>
      </c>
    </row>
    <row r="123" spans="1:12">
      <c r="A123">
        <v>231177</v>
      </c>
      <c r="B123" t="s">
        <v>439</v>
      </c>
      <c r="C123" t="s">
        <v>440</v>
      </c>
      <c r="D123" t="s">
        <v>372</v>
      </c>
      <c r="E123" s="8">
        <v>44659</v>
      </c>
      <c r="F123" t="s">
        <v>398</v>
      </c>
      <c r="G123">
        <v>1.1299999999999999</v>
      </c>
      <c r="H123" t="s">
        <v>441</v>
      </c>
      <c r="I123" t="s">
        <v>368</v>
      </c>
      <c r="J123" t="s">
        <v>442</v>
      </c>
      <c r="K123" t="s">
        <v>369</v>
      </c>
      <c r="L123" s="12" t="str" cm="1">
        <f t="array" ref="L123">_xlfn.LET(_xlpm.cn,SUM(MMULT(--(J123=CC!$A$3:$R$46),_xlfn.SEQUENCE(18))),IF(_xlpm.cn=0,"without shop",INDEX(CC!$A$2:$R$2,_xlpm.cn)))</f>
        <v>without shop</v>
      </c>
    </row>
    <row r="124" spans="1:12">
      <c r="A124">
        <v>250567</v>
      </c>
      <c r="B124" t="s">
        <v>507</v>
      </c>
      <c r="C124" t="s">
        <v>508</v>
      </c>
      <c r="D124" t="s">
        <v>372</v>
      </c>
      <c r="E124" s="8">
        <v>44664</v>
      </c>
      <c r="F124" t="s">
        <v>366</v>
      </c>
      <c r="G124">
        <v>6.67</v>
      </c>
      <c r="H124" t="s">
        <v>374</v>
      </c>
      <c r="I124" t="s">
        <v>368</v>
      </c>
      <c r="J124" t="s">
        <v>155</v>
      </c>
      <c r="K124" t="s">
        <v>369</v>
      </c>
      <c r="L124" s="12" t="str" cm="1">
        <f t="array" ref="L124">_xlfn.LET(_xlpm.cn,SUM(MMULT(--(J124=CC!$A$3:$R$46),_xlfn.SEQUENCE(18))),IF(_xlpm.cn=0,"without shop",INDEX(CC!$A$2:$R$2,_xlpm.cn)))</f>
        <v>WELD N</v>
      </c>
    </row>
    <row r="125" spans="1:12">
      <c r="A125">
        <v>231180</v>
      </c>
      <c r="B125" t="s">
        <v>509</v>
      </c>
      <c r="C125" t="s">
        <v>510</v>
      </c>
      <c r="D125" t="s">
        <v>511</v>
      </c>
      <c r="E125" s="8">
        <v>44663</v>
      </c>
      <c r="F125" t="s">
        <v>377</v>
      </c>
      <c r="G125">
        <v>1.5</v>
      </c>
      <c r="H125" t="s">
        <v>512</v>
      </c>
      <c r="I125" t="s">
        <v>368</v>
      </c>
      <c r="J125" t="s">
        <v>513</v>
      </c>
      <c r="K125" t="s">
        <v>387</v>
      </c>
      <c r="L125" s="12" t="str" cm="1">
        <f t="array" ref="L125">_xlfn.LET(_xlpm.cn,SUM(MMULT(--(J125=CC!$A$3:$R$46),_xlfn.SEQUENCE(18))),IF(_xlpm.cn=0,"without shop",INDEX(CC!$A$2:$R$2,_xlpm.cn)))</f>
        <v>without shop</v>
      </c>
    </row>
    <row r="126" spans="1:12">
      <c r="A126">
        <v>250926</v>
      </c>
      <c r="B126" t="s">
        <v>514</v>
      </c>
      <c r="C126" t="s">
        <v>475</v>
      </c>
      <c r="D126" t="s">
        <v>372</v>
      </c>
      <c r="E126" s="8">
        <v>44664</v>
      </c>
      <c r="F126" t="s">
        <v>366</v>
      </c>
      <c r="G126">
        <v>1.8</v>
      </c>
      <c r="H126" t="s">
        <v>476</v>
      </c>
      <c r="I126" t="s">
        <v>368</v>
      </c>
      <c r="J126" t="s">
        <v>477</v>
      </c>
      <c r="K126" t="s">
        <v>369</v>
      </c>
      <c r="L126" s="12" t="str" cm="1">
        <f t="array" ref="L126">_xlfn.LET(_xlpm.cn,SUM(MMULT(--(J126=CC!$A$3:$R$46),_xlfn.SEQUENCE(18))),IF(_xlpm.cn=0,"without shop",INDEX(CC!$A$2:$R$2,_xlpm.cn)))</f>
        <v>without shop</v>
      </c>
    </row>
    <row r="127" spans="1:12">
      <c r="A127">
        <v>231180</v>
      </c>
      <c r="B127" t="s">
        <v>509</v>
      </c>
      <c r="C127" t="s">
        <v>510</v>
      </c>
      <c r="D127" t="s">
        <v>511</v>
      </c>
      <c r="E127" s="8">
        <v>44665</v>
      </c>
      <c r="F127" t="s">
        <v>377</v>
      </c>
      <c r="G127">
        <v>8</v>
      </c>
      <c r="H127" t="s">
        <v>512</v>
      </c>
      <c r="I127" t="s">
        <v>368</v>
      </c>
      <c r="J127" t="s">
        <v>513</v>
      </c>
      <c r="K127" t="s">
        <v>387</v>
      </c>
      <c r="L127" s="12" t="str" cm="1">
        <f t="array" ref="L127">_xlfn.LET(_xlpm.cn,SUM(MMULT(--(J127=CC!$A$3:$R$46),_xlfn.SEQUENCE(18))),IF(_xlpm.cn=0,"without shop",INDEX(CC!$A$2:$R$2,_xlpm.cn)))</f>
        <v>without shop</v>
      </c>
    </row>
    <row r="128" spans="1:12">
      <c r="A128">
        <v>231202</v>
      </c>
      <c r="B128" t="s">
        <v>515</v>
      </c>
      <c r="C128" t="s">
        <v>516</v>
      </c>
      <c r="D128" t="s">
        <v>365</v>
      </c>
      <c r="E128" s="8">
        <v>44680</v>
      </c>
      <c r="F128" t="s">
        <v>377</v>
      </c>
      <c r="G128">
        <v>8</v>
      </c>
      <c r="H128" t="s">
        <v>517</v>
      </c>
      <c r="I128" t="s">
        <v>368</v>
      </c>
      <c r="J128" t="s">
        <v>518</v>
      </c>
      <c r="K128" t="s">
        <v>387</v>
      </c>
      <c r="L128" s="12" t="str" cm="1">
        <f t="array" ref="L128">_xlfn.LET(_xlpm.cn,SUM(MMULT(--(J128=CC!$A$3:$R$46),_xlfn.SEQUENCE(18))),IF(_xlpm.cn=0,"without shop",INDEX(CC!$A$2:$R$2,_xlpm.cn)))</f>
        <v>without shop</v>
      </c>
    </row>
    <row r="129" spans="1:12">
      <c r="A129">
        <v>231203</v>
      </c>
      <c r="B129" t="s">
        <v>519</v>
      </c>
      <c r="C129" t="s">
        <v>520</v>
      </c>
      <c r="D129" t="s">
        <v>511</v>
      </c>
      <c r="E129" s="8">
        <v>44672</v>
      </c>
      <c r="F129" t="s">
        <v>377</v>
      </c>
      <c r="G129">
        <v>8</v>
      </c>
      <c r="H129" t="s">
        <v>521</v>
      </c>
      <c r="I129" t="s">
        <v>368</v>
      </c>
      <c r="J129" t="s">
        <v>180</v>
      </c>
      <c r="K129" t="s">
        <v>369</v>
      </c>
      <c r="L129" s="12" t="str" cm="1">
        <f t="array" ref="L129">_xlfn.LET(_xlpm.cn,SUM(MMULT(--(J129=CC!$A$3:$R$46),_xlfn.SEQUENCE(18))),IF(_xlpm.cn=0,"without shop",INDEX(CC!$A$2:$R$2,_xlpm.cn)))</f>
        <v>ASSY MAT W</v>
      </c>
    </row>
    <row r="130" spans="1:12">
      <c r="A130">
        <v>231203</v>
      </c>
      <c r="B130" t="s">
        <v>519</v>
      </c>
      <c r="C130" t="s">
        <v>520</v>
      </c>
      <c r="D130" t="s">
        <v>511</v>
      </c>
      <c r="E130" s="8">
        <v>44673</v>
      </c>
      <c r="F130" t="s">
        <v>377</v>
      </c>
      <c r="G130">
        <v>8</v>
      </c>
      <c r="H130" t="s">
        <v>521</v>
      </c>
      <c r="I130" t="s">
        <v>368</v>
      </c>
      <c r="J130" t="s">
        <v>180</v>
      </c>
      <c r="K130" t="s">
        <v>369</v>
      </c>
      <c r="L130" s="12" t="str" cm="1">
        <f t="array" ref="L130">_xlfn.LET(_xlpm.cn,SUM(MMULT(--(J130=CC!$A$3:$R$46),_xlfn.SEQUENCE(18))),IF(_xlpm.cn=0,"without shop",INDEX(CC!$A$2:$R$2,_xlpm.cn)))</f>
        <v>ASSY MAT W</v>
      </c>
    </row>
    <row r="131" spans="1:12">
      <c r="A131">
        <v>231213</v>
      </c>
      <c r="B131" t="s">
        <v>522</v>
      </c>
      <c r="C131" t="s">
        <v>431</v>
      </c>
      <c r="D131" t="s">
        <v>372</v>
      </c>
      <c r="E131" s="8">
        <v>44678</v>
      </c>
      <c r="F131" t="s">
        <v>366</v>
      </c>
      <c r="G131">
        <v>0.03</v>
      </c>
      <c r="H131" t="s">
        <v>432</v>
      </c>
      <c r="I131" t="s">
        <v>368</v>
      </c>
      <c r="J131" t="s">
        <v>433</v>
      </c>
      <c r="K131" t="s">
        <v>387</v>
      </c>
      <c r="L131" s="12" t="str" cm="1">
        <f t="array" ref="L131">_xlfn.LET(_xlpm.cn,SUM(MMULT(--(J131=CC!$A$3:$R$46),_xlfn.SEQUENCE(18))),IF(_xlpm.cn=0,"without shop",INDEX(CC!$A$2:$R$2,_xlpm.cn)))</f>
        <v>without shop</v>
      </c>
    </row>
    <row r="132" spans="1:12">
      <c r="A132">
        <v>231214</v>
      </c>
      <c r="B132" t="s">
        <v>523</v>
      </c>
      <c r="C132" t="s">
        <v>524</v>
      </c>
      <c r="D132" t="s">
        <v>372</v>
      </c>
      <c r="E132" s="8">
        <v>44662</v>
      </c>
      <c r="F132" t="s">
        <v>377</v>
      </c>
      <c r="G132">
        <v>8</v>
      </c>
      <c r="H132" t="s">
        <v>525</v>
      </c>
      <c r="I132" t="s">
        <v>368</v>
      </c>
      <c r="J132" t="s">
        <v>109</v>
      </c>
      <c r="K132" t="s">
        <v>369</v>
      </c>
      <c r="L132" s="12" t="str" cm="1">
        <f t="array" ref="L132">_xlfn.LET(_xlpm.cn,SUM(MMULT(--(J132=CC!$A$3:$R$46),_xlfn.SEQUENCE(18))),IF(_xlpm.cn=0,"without shop",INDEX(CC!$A$2:$R$2,_xlpm.cn)))</f>
        <v>WELD MAT S</v>
      </c>
    </row>
    <row r="133" spans="1:12">
      <c r="A133">
        <v>231214</v>
      </c>
      <c r="B133" t="s">
        <v>523</v>
      </c>
      <c r="C133" t="s">
        <v>524</v>
      </c>
      <c r="D133" t="s">
        <v>372</v>
      </c>
      <c r="E133" s="8">
        <v>44663</v>
      </c>
      <c r="F133" t="s">
        <v>377</v>
      </c>
      <c r="G133">
        <v>8</v>
      </c>
      <c r="H133" t="s">
        <v>525</v>
      </c>
      <c r="I133" t="s">
        <v>368</v>
      </c>
      <c r="J133" t="s">
        <v>109</v>
      </c>
      <c r="K133" t="s">
        <v>369</v>
      </c>
      <c r="L133" s="12" t="str" cm="1">
        <f t="array" ref="L133">_xlfn.LET(_xlpm.cn,SUM(MMULT(--(J133=CC!$A$3:$R$46),_xlfn.SEQUENCE(18))),IF(_xlpm.cn=0,"without shop",INDEX(CC!$A$2:$R$2,_xlpm.cn)))</f>
        <v>WELD MAT S</v>
      </c>
    </row>
    <row r="134" spans="1:12">
      <c r="A134">
        <v>257255</v>
      </c>
      <c r="B134" t="s">
        <v>526</v>
      </c>
      <c r="C134" t="s">
        <v>527</v>
      </c>
      <c r="D134" t="s">
        <v>372</v>
      </c>
      <c r="E134" s="8">
        <v>44664</v>
      </c>
      <c r="F134" t="s">
        <v>366</v>
      </c>
      <c r="G134">
        <v>0.02</v>
      </c>
      <c r="H134" t="s">
        <v>528</v>
      </c>
      <c r="I134" t="s">
        <v>368</v>
      </c>
      <c r="J134" t="s">
        <v>240</v>
      </c>
      <c r="K134" t="s">
        <v>369</v>
      </c>
      <c r="L134" s="12" t="str" cm="1">
        <f t="array" ref="L134">_xlfn.LET(_xlpm.cn,SUM(MMULT(--(J134=CC!$A$3:$R$46),_xlfn.SEQUENCE(18))),IF(_xlpm.cn=0,"without shop",INDEX(CC!$A$2:$R$2,_xlpm.cn)))</f>
        <v>ASSY W</v>
      </c>
    </row>
    <row r="135" spans="1:12">
      <c r="A135">
        <v>231214</v>
      </c>
      <c r="B135" t="s">
        <v>523</v>
      </c>
      <c r="C135" t="s">
        <v>524</v>
      </c>
      <c r="D135" t="s">
        <v>372</v>
      </c>
      <c r="E135" s="8">
        <v>44665</v>
      </c>
      <c r="F135" t="s">
        <v>377</v>
      </c>
      <c r="G135">
        <v>8</v>
      </c>
      <c r="H135" t="s">
        <v>525</v>
      </c>
      <c r="I135" t="s">
        <v>368</v>
      </c>
      <c r="J135" t="s">
        <v>109</v>
      </c>
      <c r="K135" t="s">
        <v>369</v>
      </c>
      <c r="L135" s="12" t="str" cm="1">
        <f t="array" ref="L135">_xlfn.LET(_xlpm.cn,SUM(MMULT(--(J135=CC!$A$3:$R$46),_xlfn.SEQUENCE(18))),IF(_xlpm.cn=0,"without shop",INDEX(CC!$A$2:$R$2,_xlpm.cn)))</f>
        <v>WELD MAT S</v>
      </c>
    </row>
    <row r="136" spans="1:12">
      <c r="A136">
        <v>231227</v>
      </c>
      <c r="B136" t="s">
        <v>529</v>
      </c>
      <c r="C136" t="s">
        <v>405</v>
      </c>
      <c r="D136" t="s">
        <v>372</v>
      </c>
      <c r="E136" s="8">
        <v>44656</v>
      </c>
      <c r="F136" t="s">
        <v>398</v>
      </c>
      <c r="G136">
        <v>3.75</v>
      </c>
      <c r="H136" t="s">
        <v>406</v>
      </c>
      <c r="I136" t="s">
        <v>368</v>
      </c>
      <c r="J136" t="s">
        <v>407</v>
      </c>
      <c r="K136" t="s">
        <v>387</v>
      </c>
      <c r="L136" s="12" t="str" cm="1">
        <f t="array" ref="L136">_xlfn.LET(_xlpm.cn,SUM(MMULT(--(J136=CC!$A$3:$R$46),_xlfn.SEQUENCE(18))),IF(_xlpm.cn=0,"without shop",INDEX(CC!$A$2:$R$2,_xlpm.cn)))</f>
        <v>without shop</v>
      </c>
    </row>
    <row r="137" spans="1:12">
      <c r="A137">
        <v>231227</v>
      </c>
      <c r="B137" t="s">
        <v>529</v>
      </c>
      <c r="C137" t="s">
        <v>405</v>
      </c>
      <c r="D137" t="s">
        <v>372</v>
      </c>
      <c r="E137" s="8">
        <v>44658</v>
      </c>
      <c r="F137" t="s">
        <v>377</v>
      </c>
      <c r="G137">
        <v>8</v>
      </c>
      <c r="H137" t="s">
        <v>406</v>
      </c>
      <c r="I137" t="s">
        <v>368</v>
      </c>
      <c r="J137" t="s">
        <v>407</v>
      </c>
      <c r="K137" t="s">
        <v>387</v>
      </c>
      <c r="L137" s="12" t="str" cm="1">
        <f t="array" ref="L137">_xlfn.LET(_xlpm.cn,SUM(MMULT(--(J137=CC!$A$3:$R$46),_xlfn.SEQUENCE(18))),IF(_xlpm.cn=0,"without shop",INDEX(CC!$A$2:$R$2,_xlpm.cn)))</f>
        <v>without shop</v>
      </c>
    </row>
    <row r="138" spans="1:12">
      <c r="A138">
        <v>231227</v>
      </c>
      <c r="B138" t="s">
        <v>529</v>
      </c>
      <c r="C138" t="s">
        <v>405</v>
      </c>
      <c r="D138" t="s">
        <v>372</v>
      </c>
      <c r="E138" s="8">
        <v>44659</v>
      </c>
      <c r="F138" t="s">
        <v>377</v>
      </c>
      <c r="G138">
        <v>8</v>
      </c>
      <c r="H138" t="s">
        <v>406</v>
      </c>
      <c r="I138" t="s">
        <v>368</v>
      </c>
      <c r="J138" t="s">
        <v>407</v>
      </c>
      <c r="K138" t="s">
        <v>387</v>
      </c>
      <c r="L138" s="12" t="str" cm="1">
        <f t="array" ref="L138">_xlfn.LET(_xlpm.cn,SUM(MMULT(--(J138=CC!$A$3:$R$46),_xlfn.SEQUENCE(18))),IF(_xlpm.cn=0,"without shop",INDEX(CC!$A$2:$R$2,_xlpm.cn)))</f>
        <v>without shop</v>
      </c>
    </row>
    <row r="139" spans="1:12">
      <c r="A139">
        <v>231227</v>
      </c>
      <c r="B139" t="s">
        <v>529</v>
      </c>
      <c r="C139" t="s">
        <v>405</v>
      </c>
      <c r="D139" t="s">
        <v>372</v>
      </c>
      <c r="E139" s="8">
        <v>44662</v>
      </c>
      <c r="F139" t="s">
        <v>377</v>
      </c>
      <c r="G139">
        <v>8</v>
      </c>
      <c r="H139" t="s">
        <v>406</v>
      </c>
      <c r="I139" t="s">
        <v>368</v>
      </c>
      <c r="J139" t="s">
        <v>407</v>
      </c>
      <c r="K139" t="s">
        <v>387</v>
      </c>
      <c r="L139" s="12" t="str" cm="1">
        <f t="array" ref="L139">_xlfn.LET(_xlpm.cn,SUM(MMULT(--(J139=CC!$A$3:$R$46),_xlfn.SEQUENCE(18))),IF(_xlpm.cn=0,"without shop",INDEX(CC!$A$2:$R$2,_xlpm.cn)))</f>
        <v>without shop</v>
      </c>
    </row>
    <row r="140" spans="1:12">
      <c r="A140">
        <v>231227</v>
      </c>
      <c r="B140" t="s">
        <v>529</v>
      </c>
      <c r="C140" t="s">
        <v>405</v>
      </c>
      <c r="D140" t="s">
        <v>372</v>
      </c>
      <c r="E140" s="8">
        <v>44663</v>
      </c>
      <c r="F140" t="s">
        <v>377</v>
      </c>
      <c r="G140">
        <v>8</v>
      </c>
      <c r="H140" t="s">
        <v>406</v>
      </c>
      <c r="I140" t="s">
        <v>368</v>
      </c>
      <c r="J140" t="s">
        <v>407</v>
      </c>
      <c r="K140" t="s">
        <v>387</v>
      </c>
      <c r="L140" s="12" t="str" cm="1">
        <f t="array" ref="L140">_xlfn.LET(_xlpm.cn,SUM(MMULT(--(J140=CC!$A$3:$R$46),_xlfn.SEQUENCE(18))),IF(_xlpm.cn=0,"without shop",INDEX(CC!$A$2:$R$2,_xlpm.cn)))</f>
        <v>without shop</v>
      </c>
    </row>
    <row r="141" spans="1:12">
      <c r="A141">
        <v>257597</v>
      </c>
      <c r="B141" t="s">
        <v>530</v>
      </c>
      <c r="C141" t="s">
        <v>531</v>
      </c>
      <c r="D141" t="s">
        <v>372</v>
      </c>
      <c r="E141" s="8">
        <v>44664</v>
      </c>
      <c r="F141" t="s">
        <v>366</v>
      </c>
      <c r="G141">
        <v>0.25</v>
      </c>
      <c r="H141" t="s">
        <v>532</v>
      </c>
      <c r="I141" t="s">
        <v>368</v>
      </c>
      <c r="J141" t="s">
        <v>149</v>
      </c>
      <c r="K141" t="s">
        <v>369</v>
      </c>
      <c r="L141" s="12" t="str" cm="1">
        <f t="array" ref="L141">_xlfn.LET(_xlpm.cn,SUM(MMULT(--(J141=CC!$A$3:$R$46),_xlfn.SEQUENCE(18))),IF(_xlpm.cn=0,"without shop",INDEX(CC!$A$2:$R$2,_xlpm.cn)))</f>
        <v>WELD W</v>
      </c>
    </row>
    <row r="142" spans="1:12">
      <c r="A142">
        <v>231227</v>
      </c>
      <c r="B142" t="s">
        <v>529</v>
      </c>
      <c r="C142" t="s">
        <v>405</v>
      </c>
      <c r="D142" t="s">
        <v>372</v>
      </c>
      <c r="E142" s="8">
        <v>44673</v>
      </c>
      <c r="F142" t="s">
        <v>366</v>
      </c>
      <c r="G142">
        <v>0.18</v>
      </c>
      <c r="H142" t="s">
        <v>406</v>
      </c>
      <c r="I142" t="s">
        <v>368</v>
      </c>
      <c r="J142" t="s">
        <v>407</v>
      </c>
      <c r="K142" t="s">
        <v>387</v>
      </c>
      <c r="L142" s="12" t="str" cm="1">
        <f t="array" ref="L142">_xlfn.LET(_xlpm.cn,SUM(MMULT(--(J142=CC!$A$3:$R$46),_xlfn.SEQUENCE(18))),IF(_xlpm.cn=0,"without shop",INDEX(CC!$A$2:$R$2,_xlpm.cn)))</f>
        <v>without shop</v>
      </c>
    </row>
    <row r="143" spans="1:12">
      <c r="A143">
        <v>231227</v>
      </c>
      <c r="B143" t="s">
        <v>529</v>
      </c>
      <c r="C143" t="s">
        <v>405</v>
      </c>
      <c r="D143" t="s">
        <v>372</v>
      </c>
      <c r="E143" s="8">
        <v>44678</v>
      </c>
      <c r="F143" t="s">
        <v>398</v>
      </c>
      <c r="G143">
        <v>1.25</v>
      </c>
      <c r="H143" t="s">
        <v>406</v>
      </c>
      <c r="I143" t="s">
        <v>368</v>
      </c>
      <c r="J143" t="s">
        <v>407</v>
      </c>
      <c r="K143" t="s">
        <v>387</v>
      </c>
      <c r="L143" s="12" t="str" cm="1">
        <f t="array" ref="L143">_xlfn.LET(_xlpm.cn,SUM(MMULT(--(J143=CC!$A$3:$R$46),_xlfn.SEQUENCE(18))),IF(_xlpm.cn=0,"without shop",INDEX(CC!$A$2:$R$2,_xlpm.cn)))</f>
        <v>without shop</v>
      </c>
    </row>
    <row r="144" spans="1:12">
      <c r="A144">
        <v>231227</v>
      </c>
      <c r="B144" t="s">
        <v>529</v>
      </c>
      <c r="C144" t="s">
        <v>405</v>
      </c>
      <c r="D144" t="s">
        <v>372</v>
      </c>
      <c r="E144" s="8">
        <v>44679</v>
      </c>
      <c r="F144" t="s">
        <v>398</v>
      </c>
      <c r="G144">
        <v>1.25</v>
      </c>
      <c r="H144" t="s">
        <v>406</v>
      </c>
      <c r="I144" t="s">
        <v>368</v>
      </c>
      <c r="J144" t="s">
        <v>407</v>
      </c>
      <c r="K144" t="s">
        <v>387</v>
      </c>
      <c r="L144" s="12" t="str" cm="1">
        <f t="array" ref="L144">_xlfn.LET(_xlpm.cn,SUM(MMULT(--(J144=CC!$A$3:$R$46),_xlfn.SEQUENCE(18))),IF(_xlpm.cn=0,"without shop",INDEX(CC!$A$2:$R$2,_xlpm.cn)))</f>
        <v>without shop</v>
      </c>
    </row>
    <row r="145" spans="1:12">
      <c r="A145">
        <v>231227</v>
      </c>
      <c r="B145" t="s">
        <v>529</v>
      </c>
      <c r="C145" t="s">
        <v>405</v>
      </c>
      <c r="D145" t="s">
        <v>372</v>
      </c>
      <c r="E145" s="8">
        <v>44680</v>
      </c>
      <c r="F145" t="s">
        <v>366</v>
      </c>
      <c r="G145">
        <v>1.6</v>
      </c>
      <c r="H145" t="s">
        <v>406</v>
      </c>
      <c r="I145" t="s">
        <v>368</v>
      </c>
      <c r="J145" t="s">
        <v>407</v>
      </c>
      <c r="K145" t="s">
        <v>387</v>
      </c>
      <c r="L145" s="12" t="str" cm="1">
        <f t="array" ref="L145">_xlfn.LET(_xlpm.cn,SUM(MMULT(--(J145=CC!$A$3:$R$46),_xlfn.SEQUENCE(18))),IF(_xlpm.cn=0,"without shop",INDEX(CC!$A$2:$R$2,_xlpm.cn)))</f>
        <v>without shop</v>
      </c>
    </row>
    <row r="146" spans="1:12">
      <c r="A146">
        <v>231232</v>
      </c>
      <c r="B146" t="s">
        <v>533</v>
      </c>
      <c r="C146" t="s">
        <v>534</v>
      </c>
      <c r="D146" t="s">
        <v>372</v>
      </c>
      <c r="E146" s="8">
        <v>44665</v>
      </c>
      <c r="F146" t="s">
        <v>377</v>
      </c>
      <c r="G146">
        <v>6.47</v>
      </c>
      <c r="H146" t="s">
        <v>535</v>
      </c>
      <c r="I146" t="s">
        <v>368</v>
      </c>
      <c r="J146" t="s">
        <v>151</v>
      </c>
      <c r="K146" t="s">
        <v>387</v>
      </c>
      <c r="L146" s="12" t="str" cm="1">
        <f t="array" ref="L146">_xlfn.LET(_xlpm.cn,SUM(MMULT(--(J146=CC!$A$3:$R$46),_xlfn.SEQUENCE(18))),IF(_xlpm.cn=0,"without shop",INDEX(CC!$A$2:$R$2,_xlpm.cn)))</f>
        <v>QC W</v>
      </c>
    </row>
    <row r="147" spans="1:12">
      <c r="A147">
        <v>231232</v>
      </c>
      <c r="B147" t="s">
        <v>533</v>
      </c>
      <c r="C147" t="s">
        <v>534</v>
      </c>
      <c r="D147" t="s">
        <v>372</v>
      </c>
      <c r="E147" s="8">
        <v>44669</v>
      </c>
      <c r="F147" t="s">
        <v>377</v>
      </c>
      <c r="G147">
        <v>8</v>
      </c>
      <c r="H147" t="s">
        <v>535</v>
      </c>
      <c r="I147" t="s">
        <v>368</v>
      </c>
      <c r="J147" t="s">
        <v>151</v>
      </c>
      <c r="K147" t="s">
        <v>387</v>
      </c>
      <c r="L147" s="12" t="str" cm="1">
        <f t="array" ref="L147">_xlfn.LET(_xlpm.cn,SUM(MMULT(--(J147=CC!$A$3:$R$46),_xlfn.SEQUENCE(18))),IF(_xlpm.cn=0,"without shop",INDEX(CC!$A$2:$R$2,_xlpm.cn)))</f>
        <v>QC W</v>
      </c>
    </row>
    <row r="148" spans="1:12">
      <c r="A148">
        <v>231232</v>
      </c>
      <c r="B148" t="s">
        <v>533</v>
      </c>
      <c r="C148" t="s">
        <v>534</v>
      </c>
      <c r="D148" t="s">
        <v>372</v>
      </c>
      <c r="E148" s="8">
        <v>44670</v>
      </c>
      <c r="F148" t="s">
        <v>377</v>
      </c>
      <c r="G148">
        <v>8</v>
      </c>
      <c r="H148" t="s">
        <v>535</v>
      </c>
      <c r="I148" t="s">
        <v>368</v>
      </c>
      <c r="J148" t="s">
        <v>151</v>
      </c>
      <c r="K148" t="s">
        <v>387</v>
      </c>
      <c r="L148" s="12" t="str" cm="1">
        <f t="array" ref="L148">_xlfn.LET(_xlpm.cn,SUM(MMULT(--(J148=CC!$A$3:$R$46),_xlfn.SEQUENCE(18))),IF(_xlpm.cn=0,"without shop",INDEX(CC!$A$2:$R$2,_xlpm.cn)))</f>
        <v>QC W</v>
      </c>
    </row>
    <row r="149" spans="1:12">
      <c r="A149">
        <v>231232</v>
      </c>
      <c r="B149" t="s">
        <v>533</v>
      </c>
      <c r="C149" t="s">
        <v>534</v>
      </c>
      <c r="D149" t="s">
        <v>372</v>
      </c>
      <c r="E149" s="8">
        <v>44671</v>
      </c>
      <c r="F149" t="s">
        <v>377</v>
      </c>
      <c r="G149">
        <v>8</v>
      </c>
      <c r="H149" t="s">
        <v>535</v>
      </c>
      <c r="I149" t="s">
        <v>368</v>
      </c>
      <c r="J149" t="s">
        <v>151</v>
      </c>
      <c r="K149" t="s">
        <v>387</v>
      </c>
      <c r="L149" s="12" t="str" cm="1">
        <f t="array" ref="L149">_xlfn.LET(_xlpm.cn,SUM(MMULT(--(J149=CC!$A$3:$R$46),_xlfn.SEQUENCE(18))),IF(_xlpm.cn=0,"without shop",INDEX(CC!$A$2:$R$2,_xlpm.cn)))</f>
        <v>QC W</v>
      </c>
    </row>
    <row r="150" spans="1:12">
      <c r="A150">
        <v>231243</v>
      </c>
      <c r="B150" t="s">
        <v>536</v>
      </c>
      <c r="C150" t="s">
        <v>459</v>
      </c>
      <c r="D150" t="s">
        <v>460</v>
      </c>
      <c r="E150" s="8">
        <v>44672</v>
      </c>
      <c r="F150" t="s">
        <v>377</v>
      </c>
      <c r="G150">
        <v>8</v>
      </c>
      <c r="H150" t="s">
        <v>461</v>
      </c>
      <c r="I150" t="s">
        <v>368</v>
      </c>
      <c r="J150" t="s">
        <v>33</v>
      </c>
      <c r="K150" t="s">
        <v>462</v>
      </c>
      <c r="L150" s="12" t="str" cm="1">
        <f t="array" ref="L150">_xlfn.LET(_xlpm.cn,SUM(MMULT(--(J150=CC!$A$3:$R$46),_xlfn.SEQUENCE(18))),IF(_xlpm.cn=0,"without shop",INDEX(CC!$A$2:$R$2,_xlpm.cn)))</f>
        <v>ASSY S</v>
      </c>
    </row>
    <row r="151" spans="1:12">
      <c r="A151">
        <v>231243</v>
      </c>
      <c r="B151" t="s">
        <v>536</v>
      </c>
      <c r="C151" t="s">
        <v>459</v>
      </c>
      <c r="D151" t="s">
        <v>460</v>
      </c>
      <c r="E151" s="8">
        <v>44673</v>
      </c>
      <c r="F151" t="s">
        <v>377</v>
      </c>
      <c r="G151">
        <v>8</v>
      </c>
      <c r="H151" t="s">
        <v>461</v>
      </c>
      <c r="I151" t="s">
        <v>368</v>
      </c>
      <c r="J151" t="s">
        <v>33</v>
      </c>
      <c r="K151" t="s">
        <v>462</v>
      </c>
      <c r="L151" s="12" t="str" cm="1">
        <f t="array" ref="L151">_xlfn.LET(_xlpm.cn,SUM(MMULT(--(J151=CC!$A$3:$R$46),_xlfn.SEQUENCE(18))),IF(_xlpm.cn=0,"without shop",INDEX(CC!$A$2:$R$2,_xlpm.cn)))</f>
        <v>ASSY S</v>
      </c>
    </row>
    <row r="152" spans="1:12">
      <c r="A152">
        <v>231243</v>
      </c>
      <c r="B152" t="s">
        <v>536</v>
      </c>
      <c r="C152" t="s">
        <v>459</v>
      </c>
      <c r="D152" t="s">
        <v>460</v>
      </c>
      <c r="E152" s="8">
        <v>44676</v>
      </c>
      <c r="F152" t="s">
        <v>377</v>
      </c>
      <c r="G152">
        <v>8</v>
      </c>
      <c r="H152" t="s">
        <v>461</v>
      </c>
      <c r="I152" t="s">
        <v>368</v>
      </c>
      <c r="J152" t="s">
        <v>33</v>
      </c>
      <c r="K152" t="s">
        <v>462</v>
      </c>
      <c r="L152" s="12" t="str" cm="1">
        <f t="array" ref="L152">_xlfn.LET(_xlpm.cn,SUM(MMULT(--(J152=CC!$A$3:$R$46),_xlfn.SEQUENCE(18))),IF(_xlpm.cn=0,"without shop",INDEX(CC!$A$2:$R$2,_xlpm.cn)))</f>
        <v>ASSY S</v>
      </c>
    </row>
    <row r="153" spans="1:12">
      <c r="A153">
        <v>231257</v>
      </c>
      <c r="B153" t="s">
        <v>537</v>
      </c>
      <c r="C153" t="s">
        <v>538</v>
      </c>
      <c r="D153" t="s">
        <v>372</v>
      </c>
      <c r="E153" s="8">
        <v>44676</v>
      </c>
      <c r="F153" t="s">
        <v>398</v>
      </c>
      <c r="G153">
        <v>0.57999999999999996</v>
      </c>
      <c r="H153" t="s">
        <v>539</v>
      </c>
      <c r="I153" t="s">
        <v>368</v>
      </c>
      <c r="J153" t="s">
        <v>50</v>
      </c>
      <c r="K153" t="s">
        <v>369</v>
      </c>
      <c r="L153" s="12" t="str" cm="1">
        <f t="array" ref="L153">_xlfn.LET(_xlpm.cn,SUM(MMULT(--(J153=CC!$A$3:$R$46),_xlfn.SEQUENCE(18))),IF(_xlpm.cn=0,"without shop",INDEX(CC!$A$2:$R$2,_xlpm.cn)))</f>
        <v>QC N</v>
      </c>
    </row>
    <row r="154" spans="1:12">
      <c r="A154">
        <v>231261</v>
      </c>
      <c r="B154" t="s">
        <v>540</v>
      </c>
      <c r="C154" t="s">
        <v>541</v>
      </c>
      <c r="D154" t="s">
        <v>372</v>
      </c>
      <c r="E154" s="8">
        <v>44659</v>
      </c>
      <c r="F154" t="s">
        <v>398</v>
      </c>
      <c r="G154">
        <v>0.25</v>
      </c>
      <c r="H154" t="s">
        <v>542</v>
      </c>
      <c r="I154" t="s">
        <v>368</v>
      </c>
      <c r="J154" t="s">
        <v>209</v>
      </c>
      <c r="K154" t="s">
        <v>369</v>
      </c>
      <c r="L154" s="12" t="str" cm="1">
        <f t="array" ref="L154">_xlfn.LET(_xlpm.cn,SUM(MMULT(--(J154=CC!$A$3:$R$46),_xlfn.SEQUENCE(18))),IF(_xlpm.cn=0,"without shop",INDEX(CC!$A$2:$R$2,_xlpm.cn)))</f>
        <v>WELD W</v>
      </c>
    </row>
    <row r="155" spans="1:12">
      <c r="A155">
        <v>231261</v>
      </c>
      <c r="B155" t="s">
        <v>540</v>
      </c>
      <c r="C155" t="s">
        <v>541</v>
      </c>
      <c r="D155" t="s">
        <v>372</v>
      </c>
      <c r="E155" s="8">
        <v>44676</v>
      </c>
      <c r="F155" t="s">
        <v>398</v>
      </c>
      <c r="G155">
        <v>0.47</v>
      </c>
      <c r="H155" t="s">
        <v>542</v>
      </c>
      <c r="I155" t="s">
        <v>368</v>
      </c>
      <c r="J155" t="s">
        <v>209</v>
      </c>
      <c r="K155" t="s">
        <v>369</v>
      </c>
      <c r="L155" s="12" t="str" cm="1">
        <f t="array" ref="L155">_xlfn.LET(_xlpm.cn,SUM(MMULT(--(J155=CC!$A$3:$R$46),_xlfn.SEQUENCE(18))),IF(_xlpm.cn=0,"without shop",INDEX(CC!$A$2:$R$2,_xlpm.cn)))</f>
        <v>WELD W</v>
      </c>
    </row>
    <row r="156" spans="1:12">
      <c r="A156">
        <v>231261</v>
      </c>
      <c r="B156" t="s">
        <v>540</v>
      </c>
      <c r="C156" t="s">
        <v>541</v>
      </c>
      <c r="D156" t="s">
        <v>372</v>
      </c>
      <c r="E156" s="8">
        <v>44679</v>
      </c>
      <c r="F156" t="s">
        <v>398</v>
      </c>
      <c r="G156">
        <v>0.33</v>
      </c>
      <c r="H156" t="s">
        <v>542</v>
      </c>
      <c r="I156" t="s">
        <v>368</v>
      </c>
      <c r="J156" t="s">
        <v>209</v>
      </c>
      <c r="K156" t="s">
        <v>369</v>
      </c>
      <c r="L156" s="12" t="str" cm="1">
        <f t="array" ref="L156">_xlfn.LET(_xlpm.cn,SUM(MMULT(--(J156=CC!$A$3:$R$46),_xlfn.SEQUENCE(18))),IF(_xlpm.cn=0,"without shop",INDEX(CC!$A$2:$R$2,_xlpm.cn)))</f>
        <v>WELD W</v>
      </c>
    </row>
    <row r="157" spans="1:12">
      <c r="A157">
        <v>231261</v>
      </c>
      <c r="B157" t="s">
        <v>540</v>
      </c>
      <c r="C157" t="s">
        <v>541</v>
      </c>
      <c r="D157" t="s">
        <v>372</v>
      </c>
      <c r="E157" s="8">
        <v>44680</v>
      </c>
      <c r="F157" t="s">
        <v>398</v>
      </c>
      <c r="G157">
        <v>0.56999999999999995</v>
      </c>
      <c r="H157" t="s">
        <v>542</v>
      </c>
      <c r="I157" t="s">
        <v>368</v>
      </c>
      <c r="J157" t="s">
        <v>209</v>
      </c>
      <c r="K157" t="s">
        <v>369</v>
      </c>
      <c r="L157" s="12" t="str" cm="1">
        <f t="array" ref="L157">_xlfn.LET(_xlpm.cn,SUM(MMULT(--(J157=CC!$A$3:$R$46),_xlfn.SEQUENCE(18))),IF(_xlpm.cn=0,"without shop",INDEX(CC!$A$2:$R$2,_xlpm.cn)))</f>
        <v>WELD W</v>
      </c>
    </row>
    <row r="158" spans="1:12">
      <c r="A158">
        <v>231264</v>
      </c>
      <c r="B158" t="s">
        <v>543</v>
      </c>
      <c r="C158" t="s">
        <v>544</v>
      </c>
      <c r="D158" t="s">
        <v>460</v>
      </c>
      <c r="E158" s="8">
        <v>44659</v>
      </c>
      <c r="F158" t="s">
        <v>366</v>
      </c>
      <c r="G158">
        <v>1</v>
      </c>
      <c r="H158" t="s">
        <v>545</v>
      </c>
      <c r="I158" t="s">
        <v>368</v>
      </c>
      <c r="J158" t="s">
        <v>546</v>
      </c>
      <c r="K158" t="s">
        <v>462</v>
      </c>
      <c r="L158" s="12" t="str" cm="1">
        <f t="array" ref="L158">_xlfn.LET(_xlpm.cn,SUM(MMULT(--(J158=CC!$A$3:$R$46),_xlfn.SEQUENCE(18))),IF(_xlpm.cn=0,"without shop",INDEX(CC!$A$2:$R$2,_xlpm.cn)))</f>
        <v>without shop</v>
      </c>
    </row>
    <row r="159" spans="1:12">
      <c r="A159">
        <v>231264</v>
      </c>
      <c r="B159" t="s">
        <v>543</v>
      </c>
      <c r="C159" t="s">
        <v>544</v>
      </c>
      <c r="D159" t="s">
        <v>460</v>
      </c>
      <c r="E159" s="8">
        <v>44671</v>
      </c>
      <c r="F159" t="s">
        <v>366</v>
      </c>
      <c r="G159">
        <v>0.5</v>
      </c>
      <c r="H159" t="s">
        <v>545</v>
      </c>
      <c r="I159" t="s">
        <v>368</v>
      </c>
      <c r="J159" t="s">
        <v>546</v>
      </c>
      <c r="K159" t="s">
        <v>462</v>
      </c>
      <c r="L159" s="12" t="str" cm="1">
        <f t="array" ref="L159">_xlfn.LET(_xlpm.cn,SUM(MMULT(--(J159=CC!$A$3:$R$46),_xlfn.SEQUENCE(18))),IF(_xlpm.cn=0,"without shop",INDEX(CC!$A$2:$R$2,_xlpm.cn)))</f>
        <v>without shop</v>
      </c>
    </row>
    <row r="160" spans="1:12">
      <c r="A160">
        <v>231272</v>
      </c>
      <c r="B160" t="s">
        <v>547</v>
      </c>
      <c r="C160" t="s">
        <v>548</v>
      </c>
      <c r="D160" t="s">
        <v>511</v>
      </c>
      <c r="E160" s="8">
        <v>44655</v>
      </c>
      <c r="F160" t="s">
        <v>377</v>
      </c>
      <c r="G160">
        <v>8</v>
      </c>
      <c r="H160" t="s">
        <v>549</v>
      </c>
      <c r="I160" t="s">
        <v>368</v>
      </c>
      <c r="J160" t="s">
        <v>158</v>
      </c>
      <c r="K160" t="s">
        <v>369</v>
      </c>
      <c r="L160" s="12" t="str" cm="1">
        <f t="array" ref="L160">_xlfn.LET(_xlpm.cn,SUM(MMULT(--(J160=CC!$A$3:$R$46),_xlfn.SEQUENCE(18))),IF(_xlpm.cn=0,"without shop",INDEX(CC!$A$2:$R$2,_xlpm.cn)))</f>
        <v>ASSY S</v>
      </c>
    </row>
    <row r="161" spans="1:12">
      <c r="A161">
        <v>231272</v>
      </c>
      <c r="B161" t="s">
        <v>547</v>
      </c>
      <c r="C161" t="s">
        <v>548</v>
      </c>
      <c r="D161" t="s">
        <v>511</v>
      </c>
      <c r="E161" s="8">
        <v>44656</v>
      </c>
      <c r="F161" t="s">
        <v>377</v>
      </c>
      <c r="G161">
        <v>8</v>
      </c>
      <c r="H161" t="s">
        <v>549</v>
      </c>
      <c r="I161" t="s">
        <v>368</v>
      </c>
      <c r="J161" t="s">
        <v>158</v>
      </c>
      <c r="K161" t="s">
        <v>369</v>
      </c>
      <c r="L161" s="12" t="str" cm="1">
        <f t="array" ref="L161">_xlfn.LET(_xlpm.cn,SUM(MMULT(--(J161=CC!$A$3:$R$46),_xlfn.SEQUENCE(18))),IF(_xlpm.cn=0,"without shop",INDEX(CC!$A$2:$R$2,_xlpm.cn)))</f>
        <v>ASSY S</v>
      </c>
    </row>
    <row r="162" spans="1:12">
      <c r="A162">
        <v>231272</v>
      </c>
      <c r="B162" t="s">
        <v>547</v>
      </c>
      <c r="C162" t="s">
        <v>548</v>
      </c>
      <c r="D162" t="s">
        <v>511</v>
      </c>
      <c r="E162" s="8">
        <v>44657</v>
      </c>
      <c r="F162" t="s">
        <v>377</v>
      </c>
      <c r="G162">
        <v>8</v>
      </c>
      <c r="H162" t="s">
        <v>549</v>
      </c>
      <c r="I162" t="s">
        <v>368</v>
      </c>
      <c r="J162" t="s">
        <v>158</v>
      </c>
      <c r="K162" t="s">
        <v>369</v>
      </c>
      <c r="L162" s="12" t="str" cm="1">
        <f t="array" ref="L162">_xlfn.LET(_xlpm.cn,SUM(MMULT(--(J162=CC!$A$3:$R$46),_xlfn.SEQUENCE(18))),IF(_xlpm.cn=0,"without shop",INDEX(CC!$A$2:$R$2,_xlpm.cn)))</f>
        <v>ASSY S</v>
      </c>
    </row>
    <row r="163" spans="1:12">
      <c r="A163">
        <v>231272</v>
      </c>
      <c r="B163" t="s">
        <v>547</v>
      </c>
      <c r="C163" t="s">
        <v>548</v>
      </c>
      <c r="D163" t="s">
        <v>511</v>
      </c>
      <c r="E163" s="8">
        <v>44658</v>
      </c>
      <c r="F163" t="s">
        <v>377</v>
      </c>
      <c r="G163">
        <v>8</v>
      </c>
      <c r="H163" t="s">
        <v>549</v>
      </c>
      <c r="I163" t="s">
        <v>368</v>
      </c>
      <c r="J163" t="s">
        <v>158</v>
      </c>
      <c r="K163" t="s">
        <v>369</v>
      </c>
      <c r="L163" s="12" t="str" cm="1">
        <f t="array" ref="L163">_xlfn.LET(_xlpm.cn,SUM(MMULT(--(J163=CC!$A$3:$R$46),_xlfn.SEQUENCE(18))),IF(_xlpm.cn=0,"without shop",INDEX(CC!$A$2:$R$2,_xlpm.cn)))</f>
        <v>ASSY S</v>
      </c>
    </row>
    <row r="164" spans="1:12">
      <c r="A164">
        <v>231272</v>
      </c>
      <c r="B164" t="s">
        <v>547</v>
      </c>
      <c r="C164" t="s">
        <v>548</v>
      </c>
      <c r="D164" t="s">
        <v>511</v>
      </c>
      <c r="E164" s="8">
        <v>44659</v>
      </c>
      <c r="F164" t="s">
        <v>377</v>
      </c>
      <c r="G164">
        <v>8</v>
      </c>
      <c r="H164" t="s">
        <v>549</v>
      </c>
      <c r="I164" t="s">
        <v>368</v>
      </c>
      <c r="J164" t="s">
        <v>158</v>
      </c>
      <c r="K164" t="s">
        <v>369</v>
      </c>
      <c r="L164" s="12" t="str" cm="1">
        <f t="array" ref="L164">_xlfn.LET(_xlpm.cn,SUM(MMULT(--(J164=CC!$A$3:$R$46),_xlfn.SEQUENCE(18))),IF(_xlpm.cn=0,"without shop",INDEX(CC!$A$2:$R$2,_xlpm.cn)))</f>
        <v>ASSY S</v>
      </c>
    </row>
    <row r="165" spans="1:12">
      <c r="A165">
        <v>231281</v>
      </c>
      <c r="B165" t="s">
        <v>550</v>
      </c>
      <c r="C165" t="s">
        <v>471</v>
      </c>
      <c r="D165" t="s">
        <v>372</v>
      </c>
      <c r="E165" s="8">
        <v>44662</v>
      </c>
      <c r="F165" t="s">
        <v>377</v>
      </c>
      <c r="G165">
        <v>8</v>
      </c>
      <c r="H165" t="s">
        <v>472</v>
      </c>
      <c r="I165" t="s">
        <v>368</v>
      </c>
      <c r="J165" t="s">
        <v>473</v>
      </c>
      <c r="K165" t="s">
        <v>387</v>
      </c>
      <c r="L165" s="12" t="str" cm="1">
        <f t="array" ref="L165">_xlfn.LET(_xlpm.cn,SUM(MMULT(--(J165=CC!$A$3:$R$46),_xlfn.SEQUENCE(18))),IF(_xlpm.cn=0,"without shop",INDEX(CC!$A$2:$R$2,_xlpm.cn)))</f>
        <v>without shop</v>
      </c>
    </row>
    <row r="166" spans="1:12">
      <c r="A166">
        <v>231281</v>
      </c>
      <c r="B166" t="s">
        <v>550</v>
      </c>
      <c r="C166" t="s">
        <v>471</v>
      </c>
      <c r="D166" t="s">
        <v>372</v>
      </c>
      <c r="E166" s="8">
        <v>44672</v>
      </c>
      <c r="F166" t="s">
        <v>398</v>
      </c>
      <c r="G166">
        <v>2.08</v>
      </c>
      <c r="H166" t="s">
        <v>472</v>
      </c>
      <c r="I166" t="s">
        <v>368</v>
      </c>
      <c r="J166" t="s">
        <v>473</v>
      </c>
      <c r="K166" t="s">
        <v>387</v>
      </c>
      <c r="L166" s="12" t="str" cm="1">
        <f t="array" ref="L166">_xlfn.LET(_xlpm.cn,SUM(MMULT(--(J166=CC!$A$3:$R$46),_xlfn.SEQUENCE(18))),IF(_xlpm.cn=0,"without shop",INDEX(CC!$A$2:$R$2,_xlpm.cn)))</f>
        <v>without shop</v>
      </c>
    </row>
    <row r="167" spans="1:12">
      <c r="A167">
        <v>231283</v>
      </c>
      <c r="B167" t="s">
        <v>551</v>
      </c>
      <c r="C167" t="s">
        <v>405</v>
      </c>
      <c r="D167" t="s">
        <v>372</v>
      </c>
      <c r="E167" s="8">
        <v>44652</v>
      </c>
      <c r="F167" t="s">
        <v>366</v>
      </c>
      <c r="G167">
        <v>3.25</v>
      </c>
      <c r="H167" t="s">
        <v>406</v>
      </c>
      <c r="I167" t="s">
        <v>368</v>
      </c>
      <c r="J167" t="s">
        <v>407</v>
      </c>
      <c r="K167" t="s">
        <v>387</v>
      </c>
      <c r="L167" s="12" t="str" cm="1">
        <f t="array" ref="L167">_xlfn.LET(_xlpm.cn,SUM(MMULT(--(J167=CC!$A$3:$R$46),_xlfn.SEQUENCE(18))),IF(_xlpm.cn=0,"without shop",INDEX(CC!$A$2:$R$2,_xlpm.cn)))</f>
        <v>without shop</v>
      </c>
    </row>
    <row r="168" spans="1:12">
      <c r="A168">
        <v>231283</v>
      </c>
      <c r="B168" t="s">
        <v>551</v>
      </c>
      <c r="C168" t="s">
        <v>405</v>
      </c>
      <c r="D168" t="s">
        <v>372</v>
      </c>
      <c r="E168" s="8">
        <v>44656</v>
      </c>
      <c r="F168" t="s">
        <v>398</v>
      </c>
      <c r="G168">
        <v>3.75</v>
      </c>
      <c r="H168" t="s">
        <v>406</v>
      </c>
      <c r="I168" t="s">
        <v>368</v>
      </c>
      <c r="J168" t="s">
        <v>407</v>
      </c>
      <c r="K168" t="s">
        <v>387</v>
      </c>
      <c r="L168" s="12" t="str" cm="1">
        <f t="array" ref="L168">_xlfn.LET(_xlpm.cn,SUM(MMULT(--(J168=CC!$A$3:$R$46),_xlfn.SEQUENCE(18))),IF(_xlpm.cn=0,"without shop",INDEX(CC!$A$2:$R$2,_xlpm.cn)))</f>
        <v>without shop</v>
      </c>
    </row>
    <row r="169" spans="1:12">
      <c r="A169">
        <v>231283</v>
      </c>
      <c r="B169" t="s">
        <v>551</v>
      </c>
      <c r="C169" t="s">
        <v>405</v>
      </c>
      <c r="D169" t="s">
        <v>372</v>
      </c>
      <c r="E169" s="8">
        <v>44657</v>
      </c>
      <c r="F169" t="s">
        <v>398</v>
      </c>
      <c r="G169">
        <v>3.75</v>
      </c>
      <c r="H169" t="s">
        <v>406</v>
      </c>
      <c r="I169" t="s">
        <v>368</v>
      </c>
      <c r="J169" t="s">
        <v>407</v>
      </c>
      <c r="K169" t="s">
        <v>387</v>
      </c>
      <c r="L169" s="12" t="str" cm="1">
        <f t="array" ref="L169">_xlfn.LET(_xlpm.cn,SUM(MMULT(--(J169=CC!$A$3:$R$46),_xlfn.SEQUENCE(18))),IF(_xlpm.cn=0,"without shop",INDEX(CC!$A$2:$R$2,_xlpm.cn)))</f>
        <v>without shop</v>
      </c>
    </row>
    <row r="170" spans="1:12">
      <c r="A170">
        <v>261304</v>
      </c>
      <c r="B170" t="s">
        <v>552</v>
      </c>
      <c r="C170" t="s">
        <v>475</v>
      </c>
      <c r="D170" t="s">
        <v>372</v>
      </c>
      <c r="E170" s="8">
        <v>44664</v>
      </c>
      <c r="F170" t="s">
        <v>366</v>
      </c>
      <c r="G170">
        <v>1.73</v>
      </c>
      <c r="H170" t="s">
        <v>476</v>
      </c>
      <c r="I170" t="s">
        <v>368</v>
      </c>
      <c r="J170" t="s">
        <v>477</v>
      </c>
      <c r="K170" t="s">
        <v>369</v>
      </c>
      <c r="L170" s="12" t="str" cm="1">
        <f t="array" ref="L170">_xlfn.LET(_xlpm.cn,SUM(MMULT(--(J170=CC!$A$3:$R$46),_xlfn.SEQUENCE(18))),IF(_xlpm.cn=0,"without shop",INDEX(CC!$A$2:$R$2,_xlpm.cn)))</f>
        <v>without shop</v>
      </c>
    </row>
    <row r="171" spans="1:12">
      <c r="A171">
        <v>231283</v>
      </c>
      <c r="B171" t="s">
        <v>551</v>
      </c>
      <c r="C171" t="s">
        <v>405</v>
      </c>
      <c r="D171" t="s">
        <v>372</v>
      </c>
      <c r="E171" s="8">
        <v>44678</v>
      </c>
      <c r="F171" t="s">
        <v>398</v>
      </c>
      <c r="G171">
        <v>1.25</v>
      </c>
      <c r="H171" t="s">
        <v>406</v>
      </c>
      <c r="I171" t="s">
        <v>368</v>
      </c>
      <c r="J171" t="s">
        <v>407</v>
      </c>
      <c r="K171" t="s">
        <v>387</v>
      </c>
      <c r="L171" s="12" t="str" cm="1">
        <f t="array" ref="L171">_xlfn.LET(_xlpm.cn,SUM(MMULT(--(J171=CC!$A$3:$R$46),_xlfn.SEQUENCE(18))),IF(_xlpm.cn=0,"without shop",INDEX(CC!$A$2:$R$2,_xlpm.cn)))</f>
        <v>without shop</v>
      </c>
    </row>
    <row r="172" spans="1:12">
      <c r="A172">
        <v>231283</v>
      </c>
      <c r="B172" t="s">
        <v>551</v>
      </c>
      <c r="C172" t="s">
        <v>405</v>
      </c>
      <c r="D172" t="s">
        <v>372</v>
      </c>
      <c r="E172" s="8">
        <v>44679</v>
      </c>
      <c r="F172" t="s">
        <v>398</v>
      </c>
      <c r="G172">
        <v>1.25</v>
      </c>
      <c r="H172" t="s">
        <v>406</v>
      </c>
      <c r="I172" t="s">
        <v>368</v>
      </c>
      <c r="J172" t="s">
        <v>407</v>
      </c>
      <c r="K172" t="s">
        <v>387</v>
      </c>
      <c r="L172" s="12" t="str" cm="1">
        <f t="array" ref="L172">_xlfn.LET(_xlpm.cn,SUM(MMULT(--(J172=CC!$A$3:$R$46),_xlfn.SEQUENCE(18))),IF(_xlpm.cn=0,"without shop",INDEX(CC!$A$2:$R$2,_xlpm.cn)))</f>
        <v>without shop</v>
      </c>
    </row>
    <row r="173" spans="1:12">
      <c r="A173">
        <v>231283</v>
      </c>
      <c r="B173" t="s">
        <v>551</v>
      </c>
      <c r="C173" t="s">
        <v>405</v>
      </c>
      <c r="D173" t="s">
        <v>372</v>
      </c>
      <c r="E173" s="8">
        <v>44680</v>
      </c>
      <c r="F173" t="s">
        <v>366</v>
      </c>
      <c r="G173">
        <v>1.57</v>
      </c>
      <c r="H173" t="s">
        <v>406</v>
      </c>
      <c r="I173" t="s">
        <v>368</v>
      </c>
      <c r="J173" t="s">
        <v>407</v>
      </c>
      <c r="K173" t="s">
        <v>387</v>
      </c>
      <c r="L173" s="12" t="str" cm="1">
        <f t="array" ref="L173">_xlfn.LET(_xlpm.cn,SUM(MMULT(--(J173=CC!$A$3:$R$46),_xlfn.SEQUENCE(18))),IF(_xlpm.cn=0,"without shop",INDEX(CC!$A$2:$R$2,_xlpm.cn)))</f>
        <v>without shop</v>
      </c>
    </row>
    <row r="174" spans="1:12">
      <c r="A174">
        <v>231296</v>
      </c>
      <c r="B174" t="s">
        <v>553</v>
      </c>
      <c r="C174" t="s">
        <v>371</v>
      </c>
      <c r="D174" t="s">
        <v>372</v>
      </c>
      <c r="E174" s="8">
        <v>44652</v>
      </c>
      <c r="F174" t="s">
        <v>366</v>
      </c>
      <c r="G174">
        <v>0.18</v>
      </c>
      <c r="H174" t="s">
        <v>373</v>
      </c>
      <c r="I174" t="s">
        <v>368</v>
      </c>
      <c r="J174" t="s">
        <v>176</v>
      </c>
      <c r="K174" t="s">
        <v>369</v>
      </c>
      <c r="L174" s="12" t="str" cm="1">
        <f t="array" ref="L174">_xlfn.LET(_xlpm.cn,SUM(MMULT(--(J174=CC!$A$3:$R$46),_xlfn.SEQUENCE(18))),IF(_xlpm.cn=0,"without shop",INDEX(CC!$A$2:$R$2,_xlpm.cn)))</f>
        <v>PAINT S</v>
      </c>
    </row>
    <row r="175" spans="1:12">
      <c r="A175">
        <v>231296</v>
      </c>
      <c r="B175" t="s">
        <v>553</v>
      </c>
      <c r="C175" t="s">
        <v>371</v>
      </c>
      <c r="D175" t="s">
        <v>372</v>
      </c>
      <c r="E175" s="8">
        <v>44657</v>
      </c>
      <c r="F175" t="s">
        <v>366</v>
      </c>
      <c r="G175">
        <v>0.98</v>
      </c>
      <c r="H175" t="s">
        <v>373</v>
      </c>
      <c r="I175" t="s">
        <v>368</v>
      </c>
      <c r="J175" t="s">
        <v>176</v>
      </c>
      <c r="K175" t="s">
        <v>369</v>
      </c>
      <c r="L175" s="12" t="str" cm="1">
        <f t="array" ref="L175">_xlfn.LET(_xlpm.cn,SUM(MMULT(--(J175=CC!$A$3:$R$46),_xlfn.SEQUENCE(18))),IF(_xlpm.cn=0,"without shop",INDEX(CC!$A$2:$R$2,_xlpm.cn)))</f>
        <v>PAINT S</v>
      </c>
    </row>
    <row r="176" spans="1:12">
      <c r="A176">
        <v>231296</v>
      </c>
      <c r="B176" t="s">
        <v>553</v>
      </c>
      <c r="C176" t="s">
        <v>371</v>
      </c>
      <c r="D176" t="s">
        <v>372</v>
      </c>
      <c r="E176" s="8">
        <v>44659</v>
      </c>
      <c r="F176" t="s">
        <v>366</v>
      </c>
      <c r="G176">
        <v>0.22</v>
      </c>
      <c r="H176" t="s">
        <v>373</v>
      </c>
      <c r="I176" t="s">
        <v>368</v>
      </c>
      <c r="J176" t="s">
        <v>176</v>
      </c>
      <c r="K176" t="s">
        <v>369</v>
      </c>
      <c r="L176" s="12" t="str" cm="1">
        <f t="array" ref="L176">_xlfn.LET(_xlpm.cn,SUM(MMULT(--(J176=CC!$A$3:$R$46),_xlfn.SEQUENCE(18))),IF(_xlpm.cn=0,"without shop",INDEX(CC!$A$2:$R$2,_xlpm.cn)))</f>
        <v>PAINT S</v>
      </c>
    </row>
    <row r="177" spans="1:12">
      <c r="A177">
        <v>231296</v>
      </c>
      <c r="B177" t="s">
        <v>553</v>
      </c>
      <c r="C177" t="s">
        <v>371</v>
      </c>
      <c r="D177" t="s">
        <v>372</v>
      </c>
      <c r="E177" s="8">
        <v>44673</v>
      </c>
      <c r="F177" t="s">
        <v>366</v>
      </c>
      <c r="G177">
        <v>0.13</v>
      </c>
      <c r="H177" t="s">
        <v>373</v>
      </c>
      <c r="I177" t="s">
        <v>368</v>
      </c>
      <c r="J177" t="s">
        <v>176</v>
      </c>
      <c r="K177" t="s">
        <v>369</v>
      </c>
      <c r="L177" s="12" t="str" cm="1">
        <f t="array" ref="L177">_xlfn.LET(_xlpm.cn,SUM(MMULT(--(J177=CC!$A$3:$R$46),_xlfn.SEQUENCE(18))),IF(_xlpm.cn=0,"without shop",INDEX(CC!$A$2:$R$2,_xlpm.cn)))</f>
        <v>PAINT S</v>
      </c>
    </row>
    <row r="178" spans="1:12">
      <c r="A178">
        <v>231296</v>
      </c>
      <c r="B178" t="s">
        <v>553</v>
      </c>
      <c r="C178" t="s">
        <v>371</v>
      </c>
      <c r="D178" t="s">
        <v>372</v>
      </c>
      <c r="E178" s="8">
        <v>44680</v>
      </c>
      <c r="F178" t="s">
        <v>366</v>
      </c>
      <c r="G178">
        <v>0.17</v>
      </c>
      <c r="H178" t="s">
        <v>373</v>
      </c>
      <c r="I178" t="s">
        <v>368</v>
      </c>
      <c r="J178" t="s">
        <v>176</v>
      </c>
      <c r="K178" t="s">
        <v>369</v>
      </c>
      <c r="L178" s="12" t="str" cm="1">
        <f t="array" ref="L178">_xlfn.LET(_xlpm.cn,SUM(MMULT(--(J178=CC!$A$3:$R$46),_xlfn.SEQUENCE(18))),IF(_xlpm.cn=0,"without shop",INDEX(CC!$A$2:$R$2,_xlpm.cn)))</f>
        <v>PAINT S</v>
      </c>
    </row>
    <row r="179" spans="1:12">
      <c r="A179">
        <v>231306</v>
      </c>
      <c r="B179" t="s">
        <v>554</v>
      </c>
      <c r="C179" t="s">
        <v>555</v>
      </c>
      <c r="D179" t="s">
        <v>556</v>
      </c>
      <c r="E179" s="8">
        <v>44671</v>
      </c>
      <c r="F179" t="s">
        <v>366</v>
      </c>
      <c r="G179">
        <v>0.52</v>
      </c>
      <c r="H179" t="s">
        <v>557</v>
      </c>
      <c r="I179" t="s">
        <v>368</v>
      </c>
      <c r="J179" t="s">
        <v>291</v>
      </c>
      <c r="K179" t="s">
        <v>462</v>
      </c>
      <c r="L179" s="12" t="str" cm="1">
        <f t="array" ref="L179">_xlfn.LET(_xlpm.cn,SUM(MMULT(--(J179=CC!$A$3:$R$46),_xlfn.SEQUENCE(18))),IF(_xlpm.cn=0,"without shop",INDEX(CC!$A$2:$R$2,_xlpm.cn)))</f>
        <v>WELD N</v>
      </c>
    </row>
    <row r="180" spans="1:12">
      <c r="A180">
        <v>231329</v>
      </c>
      <c r="B180" t="s">
        <v>558</v>
      </c>
      <c r="C180" t="s">
        <v>559</v>
      </c>
      <c r="D180" t="s">
        <v>460</v>
      </c>
      <c r="E180" s="8">
        <v>44669</v>
      </c>
      <c r="F180" t="s">
        <v>377</v>
      </c>
      <c r="G180">
        <v>8</v>
      </c>
      <c r="H180" t="s">
        <v>560</v>
      </c>
      <c r="I180" t="s">
        <v>368</v>
      </c>
      <c r="J180" t="s">
        <v>561</v>
      </c>
      <c r="K180" t="s">
        <v>462</v>
      </c>
      <c r="L180" s="12" t="str" cm="1">
        <f t="array" ref="L180">_xlfn.LET(_xlpm.cn,SUM(MMULT(--(J180=CC!$A$3:$R$46),_xlfn.SEQUENCE(18))),IF(_xlpm.cn=0,"without shop",INDEX(CC!$A$2:$R$2,_xlpm.cn)))</f>
        <v>without shop</v>
      </c>
    </row>
    <row r="181" spans="1:12">
      <c r="A181">
        <v>231330</v>
      </c>
      <c r="B181" t="s">
        <v>562</v>
      </c>
      <c r="C181" t="s">
        <v>563</v>
      </c>
      <c r="D181" t="s">
        <v>460</v>
      </c>
      <c r="E181" s="8">
        <v>44672</v>
      </c>
      <c r="F181" t="s">
        <v>377</v>
      </c>
      <c r="G181">
        <v>8</v>
      </c>
      <c r="H181" t="s">
        <v>564</v>
      </c>
      <c r="I181" t="s">
        <v>368</v>
      </c>
      <c r="J181" t="s">
        <v>302</v>
      </c>
      <c r="K181" t="s">
        <v>462</v>
      </c>
      <c r="L181" s="12" t="str" cm="1">
        <f t="array" ref="L181">_xlfn.LET(_xlpm.cn,SUM(MMULT(--(J181=CC!$A$3:$R$46),_xlfn.SEQUENCE(18))),IF(_xlpm.cn=0,"without shop",INDEX(CC!$A$2:$R$2,_xlpm.cn)))</f>
        <v>ASSY W</v>
      </c>
    </row>
    <row r="182" spans="1:12">
      <c r="A182">
        <v>231330</v>
      </c>
      <c r="B182" t="s">
        <v>562</v>
      </c>
      <c r="C182" t="s">
        <v>563</v>
      </c>
      <c r="D182" t="s">
        <v>460</v>
      </c>
      <c r="E182" s="8">
        <v>44673</v>
      </c>
      <c r="F182" t="s">
        <v>377</v>
      </c>
      <c r="G182">
        <v>8</v>
      </c>
      <c r="H182" t="s">
        <v>564</v>
      </c>
      <c r="I182" t="s">
        <v>368</v>
      </c>
      <c r="J182" t="s">
        <v>302</v>
      </c>
      <c r="K182" t="s">
        <v>462</v>
      </c>
      <c r="L182" s="12" t="str" cm="1">
        <f t="array" ref="L182">_xlfn.LET(_xlpm.cn,SUM(MMULT(--(J182=CC!$A$3:$R$46),_xlfn.SEQUENCE(18))),IF(_xlpm.cn=0,"without shop",INDEX(CC!$A$2:$R$2,_xlpm.cn)))</f>
        <v>ASSY W</v>
      </c>
    </row>
    <row r="183" spans="1:12">
      <c r="A183">
        <v>231330</v>
      </c>
      <c r="B183" t="s">
        <v>562</v>
      </c>
      <c r="C183" t="s">
        <v>563</v>
      </c>
      <c r="D183" t="s">
        <v>460</v>
      </c>
      <c r="E183" s="8">
        <v>44676</v>
      </c>
      <c r="F183" t="s">
        <v>377</v>
      </c>
      <c r="G183">
        <v>8</v>
      </c>
      <c r="H183" t="s">
        <v>564</v>
      </c>
      <c r="I183" t="s">
        <v>368</v>
      </c>
      <c r="J183" t="s">
        <v>302</v>
      </c>
      <c r="K183" t="s">
        <v>462</v>
      </c>
      <c r="L183" s="12" t="str" cm="1">
        <f t="array" ref="L183">_xlfn.LET(_xlpm.cn,SUM(MMULT(--(J183=CC!$A$3:$R$46),_xlfn.SEQUENCE(18))),IF(_xlpm.cn=0,"without shop",INDEX(CC!$A$2:$R$2,_xlpm.cn)))</f>
        <v>ASSY W</v>
      </c>
    </row>
    <row r="184" spans="1:12">
      <c r="A184">
        <v>231330</v>
      </c>
      <c r="B184" t="s">
        <v>562</v>
      </c>
      <c r="C184" t="s">
        <v>563</v>
      </c>
      <c r="D184" t="s">
        <v>460</v>
      </c>
      <c r="E184" s="8">
        <v>44677</v>
      </c>
      <c r="F184" t="s">
        <v>377</v>
      </c>
      <c r="G184">
        <v>8</v>
      </c>
      <c r="H184" t="s">
        <v>564</v>
      </c>
      <c r="I184" t="s">
        <v>368</v>
      </c>
      <c r="J184" t="s">
        <v>302</v>
      </c>
      <c r="K184" t="s">
        <v>462</v>
      </c>
      <c r="L184" s="12" t="str" cm="1">
        <f t="array" ref="L184">_xlfn.LET(_xlpm.cn,SUM(MMULT(--(J184=CC!$A$3:$R$46),_xlfn.SEQUENCE(18))),IF(_xlpm.cn=0,"without shop",INDEX(CC!$A$2:$R$2,_xlpm.cn)))</f>
        <v>ASSY W</v>
      </c>
    </row>
    <row r="185" spans="1:12">
      <c r="A185">
        <v>231335</v>
      </c>
      <c r="B185" t="s">
        <v>565</v>
      </c>
      <c r="C185" t="s">
        <v>566</v>
      </c>
      <c r="D185" t="s">
        <v>460</v>
      </c>
      <c r="E185" s="8">
        <v>44676</v>
      </c>
      <c r="F185" t="s">
        <v>377</v>
      </c>
      <c r="G185">
        <v>8</v>
      </c>
      <c r="H185" t="s">
        <v>567</v>
      </c>
      <c r="I185" t="s">
        <v>368</v>
      </c>
      <c r="J185" t="s">
        <v>272</v>
      </c>
      <c r="K185" t="s">
        <v>462</v>
      </c>
      <c r="L185" s="12" t="str" cm="1">
        <f t="array" ref="L185">_xlfn.LET(_xlpm.cn,SUM(MMULT(--(J185=CC!$A$3:$R$46),_xlfn.SEQUENCE(18))),IF(_xlpm.cn=0,"without shop",INDEX(CC!$A$2:$R$2,_xlpm.cn)))</f>
        <v>WELD N</v>
      </c>
    </row>
    <row r="186" spans="1:12">
      <c r="A186">
        <v>231335</v>
      </c>
      <c r="B186" t="s">
        <v>565</v>
      </c>
      <c r="C186" t="s">
        <v>566</v>
      </c>
      <c r="D186" t="s">
        <v>460</v>
      </c>
      <c r="E186" s="8">
        <v>44677</v>
      </c>
      <c r="F186" t="s">
        <v>377</v>
      </c>
      <c r="G186">
        <v>8</v>
      </c>
      <c r="H186" t="s">
        <v>567</v>
      </c>
      <c r="I186" t="s">
        <v>368</v>
      </c>
      <c r="J186" t="s">
        <v>272</v>
      </c>
      <c r="K186" t="s">
        <v>462</v>
      </c>
      <c r="L186" s="12" t="str" cm="1">
        <f t="array" ref="L186">_xlfn.LET(_xlpm.cn,SUM(MMULT(--(J186=CC!$A$3:$R$46),_xlfn.SEQUENCE(18))),IF(_xlpm.cn=0,"without shop",INDEX(CC!$A$2:$R$2,_xlpm.cn)))</f>
        <v>WELD N</v>
      </c>
    </row>
    <row r="187" spans="1:12">
      <c r="A187">
        <v>231335</v>
      </c>
      <c r="B187" t="s">
        <v>565</v>
      </c>
      <c r="C187" t="s">
        <v>566</v>
      </c>
      <c r="D187" t="s">
        <v>460</v>
      </c>
      <c r="E187" s="8">
        <v>44678</v>
      </c>
      <c r="F187" t="s">
        <v>377</v>
      </c>
      <c r="G187">
        <v>8</v>
      </c>
      <c r="H187" t="s">
        <v>567</v>
      </c>
      <c r="I187" t="s">
        <v>368</v>
      </c>
      <c r="J187" t="s">
        <v>272</v>
      </c>
      <c r="K187" t="s">
        <v>462</v>
      </c>
      <c r="L187" s="12" t="str" cm="1">
        <f t="array" ref="L187">_xlfn.LET(_xlpm.cn,SUM(MMULT(--(J187=CC!$A$3:$R$46),_xlfn.SEQUENCE(18))),IF(_xlpm.cn=0,"without shop",INDEX(CC!$A$2:$R$2,_xlpm.cn)))</f>
        <v>WELD N</v>
      </c>
    </row>
    <row r="188" spans="1:12">
      <c r="A188">
        <v>231335</v>
      </c>
      <c r="B188" t="s">
        <v>565</v>
      </c>
      <c r="C188" t="s">
        <v>566</v>
      </c>
      <c r="D188" t="s">
        <v>460</v>
      </c>
      <c r="E188" s="8">
        <v>44679</v>
      </c>
      <c r="F188" t="s">
        <v>377</v>
      </c>
      <c r="G188">
        <v>8</v>
      </c>
      <c r="H188" t="s">
        <v>567</v>
      </c>
      <c r="I188" t="s">
        <v>368</v>
      </c>
      <c r="J188" t="s">
        <v>272</v>
      </c>
      <c r="K188" t="s">
        <v>462</v>
      </c>
      <c r="L188" s="12" t="str" cm="1">
        <f t="array" ref="L188">_xlfn.LET(_xlpm.cn,SUM(MMULT(--(J188=CC!$A$3:$R$46),_xlfn.SEQUENCE(18))),IF(_xlpm.cn=0,"without shop",INDEX(CC!$A$2:$R$2,_xlpm.cn)))</f>
        <v>WELD N</v>
      </c>
    </row>
    <row r="189" spans="1:12">
      <c r="A189">
        <v>231335</v>
      </c>
      <c r="B189" t="s">
        <v>565</v>
      </c>
      <c r="C189" t="s">
        <v>566</v>
      </c>
      <c r="D189" t="s">
        <v>460</v>
      </c>
      <c r="E189" s="8">
        <v>44680</v>
      </c>
      <c r="F189" t="s">
        <v>377</v>
      </c>
      <c r="G189">
        <v>8</v>
      </c>
      <c r="H189" t="s">
        <v>567</v>
      </c>
      <c r="I189" t="s">
        <v>368</v>
      </c>
      <c r="J189" t="s">
        <v>272</v>
      </c>
      <c r="K189" t="s">
        <v>462</v>
      </c>
      <c r="L189" s="12" t="str" cm="1">
        <f t="array" ref="L189">_xlfn.LET(_xlpm.cn,SUM(MMULT(--(J189=CC!$A$3:$R$46),_xlfn.SEQUENCE(18))),IF(_xlpm.cn=0,"without shop",INDEX(CC!$A$2:$R$2,_xlpm.cn)))</f>
        <v>WELD N</v>
      </c>
    </row>
    <row r="190" spans="1:12">
      <c r="A190">
        <v>231353</v>
      </c>
      <c r="B190" t="s">
        <v>568</v>
      </c>
      <c r="C190" t="s">
        <v>569</v>
      </c>
      <c r="D190" t="s">
        <v>460</v>
      </c>
      <c r="E190" s="8">
        <v>44656</v>
      </c>
      <c r="F190" t="s">
        <v>377</v>
      </c>
      <c r="G190">
        <v>8</v>
      </c>
      <c r="H190" t="s">
        <v>570</v>
      </c>
      <c r="I190" t="s">
        <v>368</v>
      </c>
      <c r="J190" t="s">
        <v>345</v>
      </c>
      <c r="K190" t="s">
        <v>462</v>
      </c>
      <c r="L190" s="12" t="str" cm="1">
        <f t="array" ref="L190">_xlfn.LET(_xlpm.cn,SUM(MMULT(--(J190=CC!$A$3:$R$46),_xlfn.SEQUENCE(18))),IF(_xlpm.cn=0,"without shop",INDEX(CC!$A$2:$R$2,_xlpm.cn)))</f>
        <v>ASSY N</v>
      </c>
    </row>
    <row r="191" spans="1:12">
      <c r="A191">
        <v>231353</v>
      </c>
      <c r="B191" t="s">
        <v>568</v>
      </c>
      <c r="C191" t="s">
        <v>569</v>
      </c>
      <c r="D191" t="s">
        <v>460</v>
      </c>
      <c r="E191" s="8">
        <v>44657</v>
      </c>
      <c r="F191" t="s">
        <v>377</v>
      </c>
      <c r="G191">
        <v>8</v>
      </c>
      <c r="H191" t="s">
        <v>570</v>
      </c>
      <c r="I191" t="s">
        <v>368</v>
      </c>
      <c r="J191" t="s">
        <v>345</v>
      </c>
      <c r="K191" t="s">
        <v>462</v>
      </c>
      <c r="L191" s="12" t="str" cm="1">
        <f t="array" ref="L191">_xlfn.LET(_xlpm.cn,SUM(MMULT(--(J191=CC!$A$3:$R$46),_xlfn.SEQUENCE(18))),IF(_xlpm.cn=0,"without shop",INDEX(CC!$A$2:$R$2,_xlpm.cn)))</f>
        <v>ASSY N</v>
      </c>
    </row>
    <row r="192" spans="1:12">
      <c r="A192">
        <v>231353</v>
      </c>
      <c r="B192" t="s">
        <v>568</v>
      </c>
      <c r="C192" t="s">
        <v>569</v>
      </c>
      <c r="D192" t="s">
        <v>460</v>
      </c>
      <c r="E192" s="8">
        <v>44658</v>
      </c>
      <c r="F192" t="s">
        <v>377</v>
      </c>
      <c r="G192">
        <v>8</v>
      </c>
      <c r="H192" t="s">
        <v>570</v>
      </c>
      <c r="I192" t="s">
        <v>368</v>
      </c>
      <c r="J192" t="s">
        <v>345</v>
      </c>
      <c r="K192" t="s">
        <v>462</v>
      </c>
      <c r="L192" s="12" t="str" cm="1">
        <f t="array" ref="L192">_xlfn.LET(_xlpm.cn,SUM(MMULT(--(J192=CC!$A$3:$R$46),_xlfn.SEQUENCE(18))),IF(_xlpm.cn=0,"without shop",INDEX(CC!$A$2:$R$2,_xlpm.cn)))</f>
        <v>ASSY N</v>
      </c>
    </row>
    <row r="193" spans="1:12">
      <c r="A193">
        <v>231353</v>
      </c>
      <c r="B193" t="s">
        <v>568</v>
      </c>
      <c r="C193" t="s">
        <v>569</v>
      </c>
      <c r="D193" t="s">
        <v>460</v>
      </c>
      <c r="E193" s="8">
        <v>44659</v>
      </c>
      <c r="F193" t="s">
        <v>377</v>
      </c>
      <c r="G193">
        <v>8</v>
      </c>
      <c r="H193" t="s">
        <v>570</v>
      </c>
      <c r="I193" t="s">
        <v>368</v>
      </c>
      <c r="J193" t="s">
        <v>345</v>
      </c>
      <c r="K193" t="s">
        <v>462</v>
      </c>
      <c r="L193" s="12" t="str" cm="1">
        <f t="array" ref="L193">_xlfn.LET(_xlpm.cn,SUM(MMULT(--(J193=CC!$A$3:$R$46),_xlfn.SEQUENCE(18))),IF(_xlpm.cn=0,"without shop",INDEX(CC!$A$2:$R$2,_xlpm.cn)))</f>
        <v>ASSY N</v>
      </c>
    </row>
    <row r="194" spans="1:12">
      <c r="A194">
        <v>231363</v>
      </c>
      <c r="B194" t="s">
        <v>571</v>
      </c>
      <c r="C194" t="s">
        <v>572</v>
      </c>
      <c r="D194" t="s">
        <v>372</v>
      </c>
      <c r="E194" s="8">
        <v>44676</v>
      </c>
      <c r="F194" t="s">
        <v>398</v>
      </c>
      <c r="G194">
        <v>0.4</v>
      </c>
      <c r="H194" t="s">
        <v>573</v>
      </c>
      <c r="I194" t="s">
        <v>368</v>
      </c>
      <c r="J194" t="s">
        <v>140</v>
      </c>
      <c r="K194" t="s">
        <v>369</v>
      </c>
      <c r="L194" s="12" t="str" cm="1">
        <f t="array" ref="L194">_xlfn.LET(_xlpm.cn,SUM(MMULT(--(J194=CC!$A$3:$R$46),_xlfn.SEQUENCE(18))),IF(_xlpm.cn=0,"without shop",INDEX(CC!$A$2:$R$2,_xlpm.cn)))</f>
        <v>QC N</v>
      </c>
    </row>
    <row r="195" spans="1:12">
      <c r="A195">
        <v>231364</v>
      </c>
      <c r="B195" t="s">
        <v>574</v>
      </c>
      <c r="C195" t="s">
        <v>496</v>
      </c>
      <c r="D195" t="s">
        <v>372</v>
      </c>
      <c r="E195" s="8">
        <v>44657</v>
      </c>
      <c r="F195" t="s">
        <v>366</v>
      </c>
      <c r="G195">
        <v>1.35</v>
      </c>
      <c r="H195" t="s">
        <v>497</v>
      </c>
      <c r="I195" t="s">
        <v>368</v>
      </c>
      <c r="J195" t="s">
        <v>498</v>
      </c>
      <c r="K195" t="s">
        <v>387</v>
      </c>
      <c r="L195" s="12" t="str" cm="1">
        <f t="array" ref="L195">_xlfn.LET(_xlpm.cn,SUM(MMULT(--(J195=CC!$A$3:$R$46),_xlfn.SEQUENCE(18))),IF(_xlpm.cn=0,"without shop",INDEX(CC!$A$2:$R$2,_xlpm.cn)))</f>
        <v>without shop</v>
      </c>
    </row>
    <row r="196" spans="1:12">
      <c r="A196">
        <v>231371</v>
      </c>
      <c r="B196" t="s">
        <v>575</v>
      </c>
      <c r="C196" t="s">
        <v>496</v>
      </c>
      <c r="D196" t="s">
        <v>372</v>
      </c>
      <c r="E196" s="8">
        <v>44657</v>
      </c>
      <c r="F196" t="s">
        <v>366</v>
      </c>
      <c r="G196">
        <v>1.42</v>
      </c>
      <c r="H196" t="s">
        <v>497</v>
      </c>
      <c r="I196" t="s">
        <v>368</v>
      </c>
      <c r="J196" t="s">
        <v>498</v>
      </c>
      <c r="K196" t="s">
        <v>387</v>
      </c>
      <c r="L196" s="12" t="str" cm="1">
        <f t="array" ref="L196">_xlfn.LET(_xlpm.cn,SUM(MMULT(--(J196=CC!$A$3:$R$46),_xlfn.SEQUENCE(18))),IF(_xlpm.cn=0,"without shop",INDEX(CC!$A$2:$R$2,_xlpm.cn)))</f>
        <v>without shop</v>
      </c>
    </row>
    <row r="197" spans="1:12">
      <c r="A197">
        <v>231374</v>
      </c>
      <c r="B197" t="s">
        <v>576</v>
      </c>
      <c r="C197" t="s">
        <v>577</v>
      </c>
      <c r="D197" t="s">
        <v>372</v>
      </c>
      <c r="E197" s="8">
        <v>44653</v>
      </c>
      <c r="F197" t="s">
        <v>366</v>
      </c>
      <c r="G197">
        <v>4</v>
      </c>
      <c r="H197" t="s">
        <v>578</v>
      </c>
      <c r="I197" t="s">
        <v>368</v>
      </c>
      <c r="J197" t="s">
        <v>62</v>
      </c>
      <c r="K197" t="s">
        <v>369</v>
      </c>
      <c r="L197" s="12" t="str" cm="1">
        <f t="array" ref="L197">_xlfn.LET(_xlpm.cn,SUM(MMULT(--(J197=CC!$A$3:$R$46),_xlfn.SEQUENCE(18))),IF(_xlpm.cn=0,"without shop",INDEX(CC!$A$2:$R$2,_xlpm.cn)))</f>
        <v>QC W</v>
      </c>
    </row>
    <row r="198" spans="1:12">
      <c r="A198">
        <v>231377</v>
      </c>
      <c r="B198" t="s">
        <v>579</v>
      </c>
      <c r="C198" t="s">
        <v>580</v>
      </c>
      <c r="D198" t="s">
        <v>372</v>
      </c>
      <c r="E198" s="8">
        <v>44652</v>
      </c>
      <c r="F198" t="s">
        <v>377</v>
      </c>
      <c r="G198">
        <v>8</v>
      </c>
      <c r="H198" t="s">
        <v>581</v>
      </c>
      <c r="I198" t="s">
        <v>368</v>
      </c>
      <c r="J198" t="s">
        <v>582</v>
      </c>
      <c r="K198" t="s">
        <v>387</v>
      </c>
      <c r="L198" s="12" t="str" cm="1">
        <f t="array" ref="L198">_xlfn.LET(_xlpm.cn,SUM(MMULT(--(J198=CC!$A$3:$R$46),_xlfn.SEQUENCE(18))),IF(_xlpm.cn=0,"without shop",INDEX(CC!$A$2:$R$2,_xlpm.cn)))</f>
        <v>without shop</v>
      </c>
    </row>
    <row r="199" spans="1:12">
      <c r="A199">
        <v>231377</v>
      </c>
      <c r="B199" t="s">
        <v>579</v>
      </c>
      <c r="C199" t="s">
        <v>580</v>
      </c>
      <c r="D199" t="s">
        <v>372</v>
      </c>
      <c r="E199" s="8">
        <v>44656</v>
      </c>
      <c r="F199" t="s">
        <v>366</v>
      </c>
      <c r="G199">
        <v>3.28</v>
      </c>
      <c r="H199" t="s">
        <v>581</v>
      </c>
      <c r="I199" t="s">
        <v>368</v>
      </c>
      <c r="J199" t="s">
        <v>582</v>
      </c>
      <c r="K199" t="s">
        <v>387</v>
      </c>
      <c r="L199" s="12" t="str" cm="1">
        <f t="array" ref="L199">_xlfn.LET(_xlpm.cn,SUM(MMULT(--(J199=CC!$A$3:$R$46),_xlfn.SEQUENCE(18))),IF(_xlpm.cn=0,"without shop",INDEX(CC!$A$2:$R$2,_xlpm.cn)))</f>
        <v>without shop</v>
      </c>
    </row>
    <row r="200" spans="1:12">
      <c r="A200">
        <v>231377</v>
      </c>
      <c r="B200" t="s">
        <v>579</v>
      </c>
      <c r="C200" t="s">
        <v>580</v>
      </c>
      <c r="D200" t="s">
        <v>372</v>
      </c>
      <c r="E200" s="8">
        <v>44671</v>
      </c>
      <c r="F200" t="s">
        <v>366</v>
      </c>
      <c r="G200">
        <v>0.53</v>
      </c>
      <c r="H200" t="s">
        <v>581</v>
      </c>
      <c r="I200" t="s">
        <v>368</v>
      </c>
      <c r="J200" t="s">
        <v>582</v>
      </c>
      <c r="K200" t="s">
        <v>387</v>
      </c>
      <c r="L200" s="12" t="str" cm="1">
        <f t="array" ref="L200">_xlfn.LET(_xlpm.cn,SUM(MMULT(--(J200=CC!$A$3:$R$46),_xlfn.SEQUENCE(18))),IF(_xlpm.cn=0,"without shop",INDEX(CC!$A$2:$R$2,_xlpm.cn)))</f>
        <v>without shop</v>
      </c>
    </row>
    <row r="201" spans="1:12">
      <c r="A201">
        <v>231377</v>
      </c>
      <c r="B201" t="s">
        <v>579</v>
      </c>
      <c r="C201" t="s">
        <v>580</v>
      </c>
      <c r="D201" t="s">
        <v>372</v>
      </c>
      <c r="E201" s="8">
        <v>44672</v>
      </c>
      <c r="F201" t="s">
        <v>366</v>
      </c>
      <c r="G201">
        <v>0.87</v>
      </c>
      <c r="H201" t="s">
        <v>581</v>
      </c>
      <c r="I201" t="s">
        <v>368</v>
      </c>
      <c r="J201" t="s">
        <v>582</v>
      </c>
      <c r="K201" t="s">
        <v>387</v>
      </c>
      <c r="L201" s="12" t="str" cm="1">
        <f t="array" ref="L201">_xlfn.LET(_xlpm.cn,SUM(MMULT(--(J201=CC!$A$3:$R$46),_xlfn.SEQUENCE(18))),IF(_xlpm.cn=0,"without shop",INDEX(CC!$A$2:$R$2,_xlpm.cn)))</f>
        <v>without shop</v>
      </c>
    </row>
    <row r="202" spans="1:12">
      <c r="A202">
        <v>231377</v>
      </c>
      <c r="B202" t="s">
        <v>579</v>
      </c>
      <c r="C202" t="s">
        <v>580</v>
      </c>
      <c r="D202" t="s">
        <v>372</v>
      </c>
      <c r="E202" s="8">
        <v>44673</v>
      </c>
      <c r="F202" t="s">
        <v>366</v>
      </c>
      <c r="G202">
        <v>1.2</v>
      </c>
      <c r="H202" t="s">
        <v>581</v>
      </c>
      <c r="I202" t="s">
        <v>368</v>
      </c>
      <c r="J202" t="s">
        <v>582</v>
      </c>
      <c r="K202" t="s">
        <v>387</v>
      </c>
      <c r="L202" s="12" t="str" cm="1">
        <f t="array" ref="L202">_xlfn.LET(_xlpm.cn,SUM(MMULT(--(J202=CC!$A$3:$R$46),_xlfn.SEQUENCE(18))),IF(_xlpm.cn=0,"without shop",INDEX(CC!$A$2:$R$2,_xlpm.cn)))</f>
        <v>without shop</v>
      </c>
    </row>
    <row r="203" spans="1:12">
      <c r="A203">
        <v>231377</v>
      </c>
      <c r="B203" t="s">
        <v>579</v>
      </c>
      <c r="C203" t="s">
        <v>580</v>
      </c>
      <c r="D203" t="s">
        <v>372</v>
      </c>
      <c r="E203" s="8">
        <v>44676</v>
      </c>
      <c r="F203" t="s">
        <v>366</v>
      </c>
      <c r="G203">
        <v>1.67</v>
      </c>
      <c r="H203" t="s">
        <v>581</v>
      </c>
      <c r="I203" t="s">
        <v>368</v>
      </c>
      <c r="J203" t="s">
        <v>582</v>
      </c>
      <c r="K203" t="s">
        <v>387</v>
      </c>
      <c r="L203" s="12" t="str" cm="1">
        <f t="array" ref="L203">_xlfn.LET(_xlpm.cn,SUM(MMULT(--(J203=CC!$A$3:$R$46),_xlfn.SEQUENCE(18))),IF(_xlpm.cn=0,"without shop",INDEX(CC!$A$2:$R$2,_xlpm.cn)))</f>
        <v>without shop</v>
      </c>
    </row>
    <row r="204" spans="1:12">
      <c r="A204">
        <v>231377</v>
      </c>
      <c r="B204" t="s">
        <v>579</v>
      </c>
      <c r="C204" t="s">
        <v>580</v>
      </c>
      <c r="D204" t="s">
        <v>372</v>
      </c>
      <c r="E204" s="8">
        <v>44677</v>
      </c>
      <c r="F204" t="s">
        <v>366</v>
      </c>
      <c r="G204">
        <v>1.9</v>
      </c>
      <c r="H204" t="s">
        <v>581</v>
      </c>
      <c r="I204" t="s">
        <v>368</v>
      </c>
      <c r="J204" t="s">
        <v>582</v>
      </c>
      <c r="K204" t="s">
        <v>387</v>
      </c>
      <c r="L204" s="12" t="str" cm="1">
        <f t="array" ref="L204">_xlfn.LET(_xlpm.cn,SUM(MMULT(--(J204=CC!$A$3:$R$46),_xlfn.SEQUENCE(18))),IF(_xlpm.cn=0,"without shop",INDEX(CC!$A$2:$R$2,_xlpm.cn)))</f>
        <v>without shop</v>
      </c>
    </row>
    <row r="205" spans="1:12">
      <c r="A205">
        <v>231377</v>
      </c>
      <c r="B205" t="s">
        <v>579</v>
      </c>
      <c r="C205" t="s">
        <v>580</v>
      </c>
      <c r="D205" t="s">
        <v>372</v>
      </c>
      <c r="E205" s="8">
        <v>44678</v>
      </c>
      <c r="F205" t="s">
        <v>366</v>
      </c>
      <c r="G205">
        <v>4.2699999999999996</v>
      </c>
      <c r="H205" t="s">
        <v>581</v>
      </c>
      <c r="I205" t="s">
        <v>368</v>
      </c>
      <c r="J205" t="s">
        <v>582</v>
      </c>
      <c r="K205" t="s">
        <v>387</v>
      </c>
      <c r="L205" s="12" t="str" cm="1">
        <f t="array" ref="L205">_xlfn.LET(_xlpm.cn,SUM(MMULT(--(J205=CC!$A$3:$R$46),_xlfn.SEQUENCE(18))),IF(_xlpm.cn=0,"without shop",INDEX(CC!$A$2:$R$2,_xlpm.cn)))</f>
        <v>without shop</v>
      </c>
    </row>
    <row r="206" spans="1:12">
      <c r="A206">
        <v>231377</v>
      </c>
      <c r="B206" t="s">
        <v>579</v>
      </c>
      <c r="C206" t="s">
        <v>580</v>
      </c>
      <c r="D206" t="s">
        <v>372</v>
      </c>
      <c r="E206" s="8">
        <v>44679</v>
      </c>
      <c r="F206" t="s">
        <v>366</v>
      </c>
      <c r="G206">
        <v>2.0699999999999998</v>
      </c>
      <c r="H206" t="s">
        <v>581</v>
      </c>
      <c r="I206" t="s">
        <v>368</v>
      </c>
      <c r="J206" t="s">
        <v>582</v>
      </c>
      <c r="K206" t="s">
        <v>387</v>
      </c>
      <c r="L206" s="12" t="str" cm="1">
        <f t="array" ref="L206">_xlfn.LET(_xlpm.cn,SUM(MMULT(--(J206=CC!$A$3:$R$46),_xlfn.SEQUENCE(18))),IF(_xlpm.cn=0,"without shop",INDEX(CC!$A$2:$R$2,_xlpm.cn)))</f>
        <v>without shop</v>
      </c>
    </row>
    <row r="207" spans="1:12">
      <c r="A207">
        <v>231377</v>
      </c>
      <c r="B207" t="s">
        <v>579</v>
      </c>
      <c r="C207" t="s">
        <v>580</v>
      </c>
      <c r="D207" t="s">
        <v>372</v>
      </c>
      <c r="E207" s="8">
        <v>44680</v>
      </c>
      <c r="F207" t="s">
        <v>366</v>
      </c>
      <c r="G207">
        <v>2.5</v>
      </c>
      <c r="H207" t="s">
        <v>581</v>
      </c>
      <c r="I207" t="s">
        <v>368</v>
      </c>
      <c r="J207" t="s">
        <v>582</v>
      </c>
      <c r="K207" t="s">
        <v>387</v>
      </c>
      <c r="L207" s="12" t="str" cm="1">
        <f t="array" ref="L207">_xlfn.LET(_xlpm.cn,SUM(MMULT(--(J207=CC!$A$3:$R$46),_xlfn.SEQUENCE(18))),IF(_xlpm.cn=0,"without shop",INDEX(CC!$A$2:$R$2,_xlpm.cn)))</f>
        <v>without shop</v>
      </c>
    </row>
    <row r="208" spans="1:12">
      <c r="A208">
        <v>231379</v>
      </c>
      <c r="B208" t="s">
        <v>583</v>
      </c>
      <c r="C208" t="s">
        <v>467</v>
      </c>
      <c r="D208" t="s">
        <v>372</v>
      </c>
      <c r="E208" s="8">
        <v>44659</v>
      </c>
      <c r="F208" t="s">
        <v>398</v>
      </c>
      <c r="G208">
        <v>1.47</v>
      </c>
      <c r="H208" t="s">
        <v>468</v>
      </c>
      <c r="I208" t="s">
        <v>368</v>
      </c>
      <c r="J208" t="s">
        <v>469</v>
      </c>
      <c r="K208" t="s">
        <v>369</v>
      </c>
      <c r="L208" s="12" t="str" cm="1">
        <f t="array" ref="L208">_xlfn.LET(_xlpm.cn,SUM(MMULT(--(J208=CC!$A$3:$R$46),_xlfn.SEQUENCE(18))),IF(_xlpm.cn=0,"without shop",INDEX(CC!$A$2:$R$2,_xlpm.cn)))</f>
        <v>without shop</v>
      </c>
    </row>
    <row r="209" spans="1:12">
      <c r="A209">
        <v>231379</v>
      </c>
      <c r="B209" t="s">
        <v>583</v>
      </c>
      <c r="C209" t="s">
        <v>467</v>
      </c>
      <c r="D209" t="s">
        <v>372</v>
      </c>
      <c r="E209" s="8">
        <v>44665</v>
      </c>
      <c r="F209" t="s">
        <v>398</v>
      </c>
      <c r="G209">
        <v>1.1200000000000001</v>
      </c>
      <c r="H209" t="s">
        <v>468</v>
      </c>
      <c r="I209" t="s">
        <v>368</v>
      </c>
      <c r="J209" t="s">
        <v>469</v>
      </c>
      <c r="K209" t="s">
        <v>369</v>
      </c>
      <c r="L209" s="12" t="str" cm="1">
        <f t="array" ref="L209">_xlfn.LET(_xlpm.cn,SUM(MMULT(--(J209=CC!$A$3:$R$46),_xlfn.SEQUENCE(18))),IF(_xlpm.cn=0,"without shop",INDEX(CC!$A$2:$R$2,_xlpm.cn)))</f>
        <v>without shop</v>
      </c>
    </row>
    <row r="210" spans="1:12">
      <c r="A210">
        <v>231388</v>
      </c>
      <c r="B210" t="s">
        <v>584</v>
      </c>
      <c r="C210" t="s">
        <v>585</v>
      </c>
      <c r="D210" t="s">
        <v>365</v>
      </c>
      <c r="E210" s="8">
        <v>44665</v>
      </c>
      <c r="F210" t="s">
        <v>377</v>
      </c>
      <c r="G210">
        <v>7.23</v>
      </c>
      <c r="H210" t="s">
        <v>586</v>
      </c>
      <c r="I210" t="s">
        <v>368</v>
      </c>
      <c r="J210" t="s">
        <v>100</v>
      </c>
      <c r="K210" t="s">
        <v>369</v>
      </c>
      <c r="L210" s="12" t="str" cm="1">
        <f t="array" ref="L210">_xlfn.LET(_xlpm.cn,SUM(MMULT(--(J210=CC!$A$3:$R$46),_xlfn.SEQUENCE(18))),IF(_xlpm.cn=0,"without shop",INDEX(CC!$A$2:$R$2,_xlpm.cn)))</f>
        <v>ASSY MAT N</v>
      </c>
    </row>
    <row r="211" spans="1:12">
      <c r="A211">
        <v>231388</v>
      </c>
      <c r="B211" t="s">
        <v>584</v>
      </c>
      <c r="C211" t="s">
        <v>585</v>
      </c>
      <c r="D211" t="s">
        <v>365</v>
      </c>
      <c r="E211" s="8">
        <v>44669</v>
      </c>
      <c r="F211" t="s">
        <v>377</v>
      </c>
      <c r="G211">
        <v>8</v>
      </c>
      <c r="H211" t="s">
        <v>586</v>
      </c>
      <c r="I211" t="s">
        <v>368</v>
      </c>
      <c r="J211" t="s">
        <v>100</v>
      </c>
      <c r="K211" t="s">
        <v>369</v>
      </c>
      <c r="L211" s="12" t="str" cm="1">
        <f t="array" ref="L211">_xlfn.LET(_xlpm.cn,SUM(MMULT(--(J211=CC!$A$3:$R$46),_xlfn.SEQUENCE(18))),IF(_xlpm.cn=0,"without shop",INDEX(CC!$A$2:$R$2,_xlpm.cn)))</f>
        <v>ASSY MAT N</v>
      </c>
    </row>
    <row r="212" spans="1:12">
      <c r="A212">
        <v>231388</v>
      </c>
      <c r="B212" t="s">
        <v>584</v>
      </c>
      <c r="C212" t="s">
        <v>585</v>
      </c>
      <c r="D212" t="s">
        <v>365</v>
      </c>
      <c r="E212" s="8">
        <v>44670</v>
      </c>
      <c r="F212" t="s">
        <v>377</v>
      </c>
      <c r="G212">
        <v>8</v>
      </c>
      <c r="H212" t="s">
        <v>586</v>
      </c>
      <c r="I212" t="s">
        <v>368</v>
      </c>
      <c r="J212" t="s">
        <v>100</v>
      </c>
      <c r="K212" t="s">
        <v>369</v>
      </c>
      <c r="L212" s="12" t="str" cm="1">
        <f t="array" ref="L212">_xlfn.LET(_xlpm.cn,SUM(MMULT(--(J212=CC!$A$3:$R$46),_xlfn.SEQUENCE(18))),IF(_xlpm.cn=0,"without shop",INDEX(CC!$A$2:$R$2,_xlpm.cn)))</f>
        <v>ASSY MAT N</v>
      </c>
    </row>
    <row r="213" spans="1:12">
      <c r="A213">
        <v>231388</v>
      </c>
      <c r="B213" t="s">
        <v>584</v>
      </c>
      <c r="C213" t="s">
        <v>585</v>
      </c>
      <c r="D213" t="s">
        <v>365</v>
      </c>
      <c r="E213" s="8">
        <v>44671</v>
      </c>
      <c r="F213" t="s">
        <v>377</v>
      </c>
      <c r="G213">
        <v>8</v>
      </c>
      <c r="H213" t="s">
        <v>586</v>
      </c>
      <c r="I213" t="s">
        <v>368</v>
      </c>
      <c r="J213" t="s">
        <v>100</v>
      </c>
      <c r="K213" t="s">
        <v>369</v>
      </c>
      <c r="L213" s="12" t="str" cm="1">
        <f t="array" ref="L213">_xlfn.LET(_xlpm.cn,SUM(MMULT(--(J213=CC!$A$3:$R$46),_xlfn.SEQUENCE(18))),IF(_xlpm.cn=0,"without shop",INDEX(CC!$A$2:$R$2,_xlpm.cn)))</f>
        <v>ASSY MAT N</v>
      </c>
    </row>
    <row r="214" spans="1:12">
      <c r="A214">
        <v>231388</v>
      </c>
      <c r="B214" t="s">
        <v>584</v>
      </c>
      <c r="C214" t="s">
        <v>585</v>
      </c>
      <c r="D214" t="s">
        <v>365</v>
      </c>
      <c r="E214" s="8">
        <v>44676</v>
      </c>
      <c r="F214" t="s">
        <v>398</v>
      </c>
      <c r="G214">
        <v>0.03</v>
      </c>
      <c r="H214" t="s">
        <v>586</v>
      </c>
      <c r="I214" t="s">
        <v>368</v>
      </c>
      <c r="J214" t="s">
        <v>100</v>
      </c>
      <c r="K214" t="s">
        <v>369</v>
      </c>
      <c r="L214" s="12" t="str" cm="1">
        <f t="array" ref="L214">_xlfn.LET(_xlpm.cn,SUM(MMULT(--(J214=CC!$A$3:$R$46),_xlfn.SEQUENCE(18))),IF(_xlpm.cn=0,"without shop",INDEX(CC!$A$2:$R$2,_xlpm.cn)))</f>
        <v>ASSY MAT N</v>
      </c>
    </row>
    <row r="215" spans="1:12">
      <c r="A215">
        <v>231389</v>
      </c>
      <c r="B215" t="s">
        <v>587</v>
      </c>
      <c r="C215" t="s">
        <v>588</v>
      </c>
      <c r="D215" t="s">
        <v>372</v>
      </c>
      <c r="E215" s="8">
        <v>44670</v>
      </c>
      <c r="F215" t="s">
        <v>377</v>
      </c>
      <c r="G215">
        <v>8</v>
      </c>
      <c r="H215" t="s">
        <v>589</v>
      </c>
      <c r="I215" t="s">
        <v>368</v>
      </c>
      <c r="J215" t="s">
        <v>182</v>
      </c>
      <c r="K215" t="s">
        <v>387</v>
      </c>
      <c r="L215" s="12" t="str" cm="1">
        <f t="array" ref="L215">_xlfn.LET(_xlpm.cn,SUM(MMULT(--(J215=CC!$A$3:$R$46),_xlfn.SEQUENCE(18))),IF(_xlpm.cn=0,"without shop",INDEX(CC!$A$2:$R$2,_xlpm.cn)))</f>
        <v>WELD W</v>
      </c>
    </row>
    <row r="216" spans="1:12">
      <c r="A216">
        <v>231389</v>
      </c>
      <c r="B216" t="s">
        <v>587</v>
      </c>
      <c r="C216" t="s">
        <v>588</v>
      </c>
      <c r="D216" t="s">
        <v>372</v>
      </c>
      <c r="E216" s="8">
        <v>44671</v>
      </c>
      <c r="F216" t="s">
        <v>377</v>
      </c>
      <c r="G216">
        <v>8</v>
      </c>
      <c r="H216" t="s">
        <v>589</v>
      </c>
      <c r="I216" t="s">
        <v>368</v>
      </c>
      <c r="J216" t="s">
        <v>182</v>
      </c>
      <c r="K216" t="s">
        <v>387</v>
      </c>
      <c r="L216" s="12" t="str" cm="1">
        <f t="array" ref="L216">_xlfn.LET(_xlpm.cn,SUM(MMULT(--(J216=CC!$A$3:$R$46),_xlfn.SEQUENCE(18))),IF(_xlpm.cn=0,"without shop",INDEX(CC!$A$2:$R$2,_xlpm.cn)))</f>
        <v>WELD W</v>
      </c>
    </row>
    <row r="217" spans="1:12">
      <c r="A217">
        <v>231389</v>
      </c>
      <c r="B217" t="s">
        <v>587</v>
      </c>
      <c r="C217" t="s">
        <v>588</v>
      </c>
      <c r="D217" t="s">
        <v>372</v>
      </c>
      <c r="E217" s="8">
        <v>44672</v>
      </c>
      <c r="F217" t="s">
        <v>377</v>
      </c>
      <c r="G217">
        <v>8</v>
      </c>
      <c r="H217" t="s">
        <v>589</v>
      </c>
      <c r="I217" t="s">
        <v>368</v>
      </c>
      <c r="J217" t="s">
        <v>182</v>
      </c>
      <c r="K217" t="s">
        <v>387</v>
      </c>
      <c r="L217" s="12" t="str" cm="1">
        <f t="array" ref="L217">_xlfn.LET(_xlpm.cn,SUM(MMULT(--(J217=CC!$A$3:$R$46),_xlfn.SEQUENCE(18))),IF(_xlpm.cn=0,"without shop",INDEX(CC!$A$2:$R$2,_xlpm.cn)))</f>
        <v>WELD W</v>
      </c>
    </row>
    <row r="218" spans="1:12">
      <c r="A218">
        <v>231389</v>
      </c>
      <c r="B218" t="s">
        <v>587</v>
      </c>
      <c r="C218" t="s">
        <v>588</v>
      </c>
      <c r="D218" t="s">
        <v>372</v>
      </c>
      <c r="E218" s="8">
        <v>44673</v>
      </c>
      <c r="F218" t="s">
        <v>377</v>
      </c>
      <c r="G218">
        <v>8</v>
      </c>
      <c r="H218" t="s">
        <v>589</v>
      </c>
      <c r="I218" t="s">
        <v>368</v>
      </c>
      <c r="J218" t="s">
        <v>182</v>
      </c>
      <c r="K218" t="s">
        <v>387</v>
      </c>
      <c r="L218" s="12" t="str" cm="1">
        <f t="array" ref="L218">_xlfn.LET(_xlpm.cn,SUM(MMULT(--(J218=CC!$A$3:$R$46),_xlfn.SEQUENCE(18))),IF(_xlpm.cn=0,"without shop",INDEX(CC!$A$2:$R$2,_xlpm.cn)))</f>
        <v>WELD W</v>
      </c>
    </row>
    <row r="219" spans="1:12">
      <c r="A219">
        <v>231393</v>
      </c>
      <c r="B219" t="s">
        <v>590</v>
      </c>
      <c r="C219" t="s">
        <v>591</v>
      </c>
      <c r="D219" t="s">
        <v>372</v>
      </c>
      <c r="E219" s="8">
        <v>44652</v>
      </c>
      <c r="F219" t="s">
        <v>398</v>
      </c>
      <c r="G219">
        <v>0.62</v>
      </c>
      <c r="H219" t="s">
        <v>592</v>
      </c>
      <c r="I219" t="s">
        <v>368</v>
      </c>
      <c r="J219" t="s">
        <v>67</v>
      </c>
      <c r="K219" t="s">
        <v>369</v>
      </c>
      <c r="L219" s="12" t="str" cm="1">
        <f t="array" ref="L219">_xlfn.LET(_xlpm.cn,SUM(MMULT(--(J219=CC!$A$3:$R$46),_xlfn.SEQUENCE(18))),IF(_xlpm.cn=0,"without shop",INDEX(CC!$A$2:$R$2,_xlpm.cn)))</f>
        <v>WELD MAT N</v>
      </c>
    </row>
    <row r="220" spans="1:12">
      <c r="A220">
        <v>231394</v>
      </c>
      <c r="B220" t="s">
        <v>593</v>
      </c>
      <c r="C220" t="s">
        <v>594</v>
      </c>
      <c r="D220" t="s">
        <v>460</v>
      </c>
      <c r="E220" s="8">
        <v>44655</v>
      </c>
      <c r="F220" t="s">
        <v>377</v>
      </c>
      <c r="G220">
        <v>8</v>
      </c>
      <c r="H220" t="s">
        <v>595</v>
      </c>
      <c r="I220" t="s">
        <v>368</v>
      </c>
      <c r="J220" t="s">
        <v>248</v>
      </c>
      <c r="K220" t="s">
        <v>462</v>
      </c>
      <c r="L220" s="12" t="str" cm="1">
        <f t="array" ref="L220">_xlfn.LET(_xlpm.cn,SUM(MMULT(--(J220=CC!$A$3:$R$46),_xlfn.SEQUENCE(18))),IF(_xlpm.cn=0,"without shop",INDEX(CC!$A$2:$R$2,_xlpm.cn)))</f>
        <v>WELD S</v>
      </c>
    </row>
    <row r="221" spans="1:12">
      <c r="A221">
        <v>231394</v>
      </c>
      <c r="B221" t="s">
        <v>593</v>
      </c>
      <c r="C221" t="s">
        <v>594</v>
      </c>
      <c r="D221" t="s">
        <v>460</v>
      </c>
      <c r="E221" s="8">
        <v>44656</v>
      </c>
      <c r="F221" t="s">
        <v>377</v>
      </c>
      <c r="G221">
        <v>8</v>
      </c>
      <c r="H221" t="s">
        <v>595</v>
      </c>
      <c r="I221" t="s">
        <v>368</v>
      </c>
      <c r="J221" t="s">
        <v>248</v>
      </c>
      <c r="K221" t="s">
        <v>462</v>
      </c>
      <c r="L221" s="12" t="str" cm="1">
        <f t="array" ref="L221">_xlfn.LET(_xlpm.cn,SUM(MMULT(--(J221=CC!$A$3:$R$46),_xlfn.SEQUENCE(18))),IF(_xlpm.cn=0,"without shop",INDEX(CC!$A$2:$R$2,_xlpm.cn)))</f>
        <v>WELD S</v>
      </c>
    </row>
    <row r="222" spans="1:12">
      <c r="A222">
        <v>231394</v>
      </c>
      <c r="B222" t="s">
        <v>593</v>
      </c>
      <c r="C222" t="s">
        <v>594</v>
      </c>
      <c r="D222" t="s">
        <v>460</v>
      </c>
      <c r="E222" s="8">
        <v>44657</v>
      </c>
      <c r="F222" t="s">
        <v>377</v>
      </c>
      <c r="G222">
        <v>8</v>
      </c>
      <c r="H222" t="s">
        <v>595</v>
      </c>
      <c r="I222" t="s">
        <v>368</v>
      </c>
      <c r="J222" t="s">
        <v>248</v>
      </c>
      <c r="K222" t="s">
        <v>462</v>
      </c>
      <c r="L222" s="12" t="str" cm="1">
        <f t="array" ref="L222">_xlfn.LET(_xlpm.cn,SUM(MMULT(--(J222=CC!$A$3:$R$46),_xlfn.SEQUENCE(18))),IF(_xlpm.cn=0,"without shop",INDEX(CC!$A$2:$R$2,_xlpm.cn)))</f>
        <v>WELD S</v>
      </c>
    </row>
    <row r="223" spans="1:12">
      <c r="A223">
        <v>231394</v>
      </c>
      <c r="B223" t="s">
        <v>593</v>
      </c>
      <c r="C223" t="s">
        <v>594</v>
      </c>
      <c r="D223" t="s">
        <v>460</v>
      </c>
      <c r="E223" s="8">
        <v>44658</v>
      </c>
      <c r="F223" t="s">
        <v>377</v>
      </c>
      <c r="G223">
        <v>8</v>
      </c>
      <c r="H223" t="s">
        <v>595</v>
      </c>
      <c r="I223" t="s">
        <v>368</v>
      </c>
      <c r="J223" t="s">
        <v>248</v>
      </c>
      <c r="K223" t="s">
        <v>462</v>
      </c>
      <c r="L223" s="12" t="str" cm="1">
        <f t="array" ref="L223">_xlfn.LET(_xlpm.cn,SUM(MMULT(--(J223=CC!$A$3:$R$46),_xlfn.SEQUENCE(18))),IF(_xlpm.cn=0,"without shop",INDEX(CC!$A$2:$R$2,_xlpm.cn)))</f>
        <v>WELD S</v>
      </c>
    </row>
    <row r="224" spans="1:12">
      <c r="A224">
        <v>231404</v>
      </c>
      <c r="B224" t="s">
        <v>596</v>
      </c>
      <c r="C224" t="s">
        <v>597</v>
      </c>
      <c r="D224" t="s">
        <v>365</v>
      </c>
      <c r="E224" s="8">
        <v>44652</v>
      </c>
      <c r="F224" t="s">
        <v>377</v>
      </c>
      <c r="G224">
        <v>5.98</v>
      </c>
      <c r="H224" t="s">
        <v>598</v>
      </c>
      <c r="I224" t="s">
        <v>368</v>
      </c>
      <c r="J224" t="s">
        <v>599</v>
      </c>
      <c r="K224" t="s">
        <v>369</v>
      </c>
      <c r="L224" s="12" t="str" cm="1">
        <f t="array" ref="L224">_xlfn.LET(_xlpm.cn,SUM(MMULT(--(J224=CC!$A$3:$R$46),_xlfn.SEQUENCE(18))),IF(_xlpm.cn=0,"without shop",INDEX(CC!$A$2:$R$2,_xlpm.cn)))</f>
        <v>without shop</v>
      </c>
    </row>
    <row r="225" spans="1:12">
      <c r="A225">
        <v>231404</v>
      </c>
      <c r="B225" t="s">
        <v>596</v>
      </c>
      <c r="C225" t="s">
        <v>597</v>
      </c>
      <c r="D225" t="s">
        <v>365</v>
      </c>
      <c r="E225" s="8">
        <v>44655</v>
      </c>
      <c r="F225" t="s">
        <v>377</v>
      </c>
      <c r="G225">
        <v>8</v>
      </c>
      <c r="H225" t="s">
        <v>598</v>
      </c>
      <c r="I225" t="s">
        <v>368</v>
      </c>
      <c r="J225" t="s">
        <v>599</v>
      </c>
      <c r="K225" t="s">
        <v>369</v>
      </c>
      <c r="L225" s="12" t="str" cm="1">
        <f t="array" ref="L225">_xlfn.LET(_xlpm.cn,SUM(MMULT(--(J225=CC!$A$3:$R$46),_xlfn.SEQUENCE(18))),IF(_xlpm.cn=0,"without shop",INDEX(CC!$A$2:$R$2,_xlpm.cn)))</f>
        <v>without shop</v>
      </c>
    </row>
    <row r="226" spans="1:12">
      <c r="A226">
        <v>231404</v>
      </c>
      <c r="B226" t="s">
        <v>596</v>
      </c>
      <c r="C226" t="s">
        <v>597</v>
      </c>
      <c r="D226" t="s">
        <v>365</v>
      </c>
      <c r="E226" s="8">
        <v>44656</v>
      </c>
      <c r="F226" t="s">
        <v>377</v>
      </c>
      <c r="G226">
        <v>8</v>
      </c>
      <c r="H226" t="s">
        <v>598</v>
      </c>
      <c r="I226" t="s">
        <v>368</v>
      </c>
      <c r="J226" t="s">
        <v>599</v>
      </c>
      <c r="K226" t="s">
        <v>369</v>
      </c>
      <c r="L226" s="12" t="str" cm="1">
        <f t="array" ref="L226">_xlfn.LET(_xlpm.cn,SUM(MMULT(--(J226=CC!$A$3:$R$46),_xlfn.SEQUENCE(18))),IF(_xlpm.cn=0,"without shop",INDEX(CC!$A$2:$R$2,_xlpm.cn)))</f>
        <v>without shop</v>
      </c>
    </row>
    <row r="227" spans="1:12">
      <c r="A227">
        <v>231404</v>
      </c>
      <c r="B227" t="s">
        <v>596</v>
      </c>
      <c r="C227" t="s">
        <v>597</v>
      </c>
      <c r="D227" t="s">
        <v>365</v>
      </c>
      <c r="E227" s="8">
        <v>44657</v>
      </c>
      <c r="F227" t="s">
        <v>377</v>
      </c>
      <c r="G227">
        <v>8</v>
      </c>
      <c r="H227" t="s">
        <v>598</v>
      </c>
      <c r="I227" t="s">
        <v>368</v>
      </c>
      <c r="J227" t="s">
        <v>599</v>
      </c>
      <c r="K227" t="s">
        <v>369</v>
      </c>
      <c r="L227" s="12" t="str" cm="1">
        <f t="array" ref="L227">_xlfn.LET(_xlpm.cn,SUM(MMULT(--(J227=CC!$A$3:$R$46),_xlfn.SEQUENCE(18))),IF(_xlpm.cn=0,"without shop",INDEX(CC!$A$2:$R$2,_xlpm.cn)))</f>
        <v>without shop</v>
      </c>
    </row>
    <row r="228" spans="1:12">
      <c r="A228">
        <v>231404</v>
      </c>
      <c r="B228" t="s">
        <v>596</v>
      </c>
      <c r="C228" t="s">
        <v>597</v>
      </c>
      <c r="D228" t="s">
        <v>365</v>
      </c>
      <c r="E228" s="8">
        <v>44658</v>
      </c>
      <c r="F228" t="s">
        <v>377</v>
      </c>
      <c r="G228">
        <v>8</v>
      </c>
      <c r="H228" t="s">
        <v>598</v>
      </c>
      <c r="I228" t="s">
        <v>368</v>
      </c>
      <c r="J228" t="s">
        <v>599</v>
      </c>
      <c r="K228" t="s">
        <v>369</v>
      </c>
      <c r="L228" s="12" t="str" cm="1">
        <f t="array" ref="L228">_xlfn.LET(_xlpm.cn,SUM(MMULT(--(J228=CC!$A$3:$R$46),_xlfn.SEQUENCE(18))),IF(_xlpm.cn=0,"without shop",INDEX(CC!$A$2:$R$2,_xlpm.cn)))</f>
        <v>without shop</v>
      </c>
    </row>
    <row r="229" spans="1:12">
      <c r="A229">
        <v>231404</v>
      </c>
      <c r="B229" t="s">
        <v>596</v>
      </c>
      <c r="C229" t="s">
        <v>597</v>
      </c>
      <c r="D229" t="s">
        <v>365</v>
      </c>
      <c r="E229" s="8">
        <v>44659</v>
      </c>
      <c r="F229" t="s">
        <v>377</v>
      </c>
      <c r="G229">
        <v>8</v>
      </c>
      <c r="H229" t="s">
        <v>598</v>
      </c>
      <c r="I229" t="s">
        <v>368</v>
      </c>
      <c r="J229" t="s">
        <v>599</v>
      </c>
      <c r="K229" t="s">
        <v>369</v>
      </c>
      <c r="L229" s="12" t="str" cm="1">
        <f t="array" ref="L229">_xlfn.LET(_xlpm.cn,SUM(MMULT(--(J229=CC!$A$3:$R$46),_xlfn.SEQUENCE(18))),IF(_xlpm.cn=0,"without shop",INDEX(CC!$A$2:$R$2,_xlpm.cn)))</f>
        <v>without shop</v>
      </c>
    </row>
    <row r="230" spans="1:12">
      <c r="A230">
        <v>231422</v>
      </c>
      <c r="B230" t="s">
        <v>600</v>
      </c>
      <c r="C230" t="s">
        <v>569</v>
      </c>
      <c r="D230" t="s">
        <v>460</v>
      </c>
      <c r="E230" s="8">
        <v>44669</v>
      </c>
      <c r="F230" t="s">
        <v>377</v>
      </c>
      <c r="G230">
        <v>8</v>
      </c>
      <c r="H230" t="s">
        <v>570</v>
      </c>
      <c r="I230" t="s">
        <v>368</v>
      </c>
      <c r="J230" t="s">
        <v>345</v>
      </c>
      <c r="K230" t="s">
        <v>462</v>
      </c>
      <c r="L230" s="12" t="str" cm="1">
        <f t="array" ref="L230">_xlfn.LET(_xlpm.cn,SUM(MMULT(--(J230=CC!$A$3:$R$46),_xlfn.SEQUENCE(18))),IF(_xlpm.cn=0,"without shop",INDEX(CC!$A$2:$R$2,_xlpm.cn)))</f>
        <v>ASSY N</v>
      </c>
    </row>
    <row r="231" spans="1:12">
      <c r="A231">
        <v>231422</v>
      </c>
      <c r="B231" t="s">
        <v>600</v>
      </c>
      <c r="C231" t="s">
        <v>569</v>
      </c>
      <c r="D231" t="s">
        <v>460</v>
      </c>
      <c r="E231" s="8">
        <v>44670</v>
      </c>
      <c r="F231" t="s">
        <v>377</v>
      </c>
      <c r="G231">
        <v>8</v>
      </c>
      <c r="H231" t="s">
        <v>570</v>
      </c>
      <c r="I231" t="s">
        <v>368</v>
      </c>
      <c r="J231" t="s">
        <v>345</v>
      </c>
      <c r="K231" t="s">
        <v>462</v>
      </c>
      <c r="L231" s="12" t="str" cm="1">
        <f t="array" ref="L231">_xlfn.LET(_xlpm.cn,SUM(MMULT(--(J231=CC!$A$3:$R$46),_xlfn.SEQUENCE(18))),IF(_xlpm.cn=0,"without shop",INDEX(CC!$A$2:$R$2,_xlpm.cn)))</f>
        <v>ASSY N</v>
      </c>
    </row>
    <row r="232" spans="1:12">
      <c r="A232">
        <v>231422</v>
      </c>
      <c r="B232" t="s">
        <v>600</v>
      </c>
      <c r="C232" t="s">
        <v>569</v>
      </c>
      <c r="D232" t="s">
        <v>460</v>
      </c>
      <c r="E232" s="8">
        <v>44671</v>
      </c>
      <c r="F232" t="s">
        <v>377</v>
      </c>
      <c r="G232">
        <v>8</v>
      </c>
      <c r="H232" t="s">
        <v>570</v>
      </c>
      <c r="I232" t="s">
        <v>368</v>
      </c>
      <c r="J232" t="s">
        <v>345</v>
      </c>
      <c r="K232" t="s">
        <v>462</v>
      </c>
      <c r="L232" s="12" t="str" cm="1">
        <f t="array" ref="L232">_xlfn.LET(_xlpm.cn,SUM(MMULT(--(J232=CC!$A$3:$R$46),_xlfn.SEQUENCE(18))),IF(_xlpm.cn=0,"without shop",INDEX(CC!$A$2:$R$2,_xlpm.cn)))</f>
        <v>ASSY N</v>
      </c>
    </row>
    <row r="233" spans="1:12">
      <c r="A233">
        <v>231422</v>
      </c>
      <c r="B233" t="s">
        <v>600</v>
      </c>
      <c r="C233" t="s">
        <v>569</v>
      </c>
      <c r="D233" t="s">
        <v>460</v>
      </c>
      <c r="E233" s="8">
        <v>44672</v>
      </c>
      <c r="F233" t="s">
        <v>377</v>
      </c>
      <c r="G233">
        <v>8</v>
      </c>
      <c r="H233" t="s">
        <v>570</v>
      </c>
      <c r="I233" t="s">
        <v>368</v>
      </c>
      <c r="J233" t="s">
        <v>345</v>
      </c>
      <c r="K233" t="s">
        <v>462</v>
      </c>
      <c r="L233" s="12" t="str" cm="1">
        <f t="array" ref="L233">_xlfn.LET(_xlpm.cn,SUM(MMULT(--(J233=CC!$A$3:$R$46),_xlfn.SEQUENCE(18))),IF(_xlpm.cn=0,"without shop",INDEX(CC!$A$2:$R$2,_xlpm.cn)))</f>
        <v>ASSY N</v>
      </c>
    </row>
    <row r="234" spans="1:12">
      <c r="A234">
        <v>231422</v>
      </c>
      <c r="B234" t="s">
        <v>600</v>
      </c>
      <c r="C234" t="s">
        <v>569</v>
      </c>
      <c r="D234" t="s">
        <v>460</v>
      </c>
      <c r="E234" s="8">
        <v>44673</v>
      </c>
      <c r="F234" t="s">
        <v>377</v>
      </c>
      <c r="G234">
        <v>8</v>
      </c>
      <c r="H234" t="s">
        <v>570</v>
      </c>
      <c r="I234" t="s">
        <v>368</v>
      </c>
      <c r="J234" t="s">
        <v>345</v>
      </c>
      <c r="K234" t="s">
        <v>462</v>
      </c>
      <c r="L234" s="12" t="str" cm="1">
        <f t="array" ref="L234">_xlfn.LET(_xlpm.cn,SUM(MMULT(--(J234=CC!$A$3:$R$46),_xlfn.SEQUENCE(18))),IF(_xlpm.cn=0,"without shop",INDEX(CC!$A$2:$R$2,_xlpm.cn)))</f>
        <v>ASSY N</v>
      </c>
    </row>
    <row r="235" spans="1:12">
      <c r="A235">
        <v>231430</v>
      </c>
      <c r="B235" t="s">
        <v>601</v>
      </c>
      <c r="C235" t="s">
        <v>559</v>
      </c>
      <c r="D235" t="s">
        <v>556</v>
      </c>
      <c r="E235" s="8">
        <v>44652</v>
      </c>
      <c r="F235" t="s">
        <v>377</v>
      </c>
      <c r="G235">
        <v>8</v>
      </c>
      <c r="H235" t="s">
        <v>602</v>
      </c>
      <c r="I235" t="s">
        <v>368</v>
      </c>
      <c r="J235" t="s">
        <v>561</v>
      </c>
      <c r="K235" t="s">
        <v>462</v>
      </c>
      <c r="L235" s="12" t="str" cm="1">
        <f t="array" ref="L235">_xlfn.LET(_xlpm.cn,SUM(MMULT(--(J235=CC!$A$3:$R$46),_xlfn.SEQUENCE(18))),IF(_xlpm.cn=0,"without shop",INDEX(CC!$A$2:$R$2,_xlpm.cn)))</f>
        <v>without shop</v>
      </c>
    </row>
    <row r="236" spans="1:12">
      <c r="A236">
        <v>231436</v>
      </c>
      <c r="B236" t="s">
        <v>603</v>
      </c>
      <c r="C236" t="s">
        <v>604</v>
      </c>
      <c r="D236" t="s">
        <v>365</v>
      </c>
      <c r="E236" s="8">
        <v>44656</v>
      </c>
      <c r="F236" t="s">
        <v>398</v>
      </c>
      <c r="G236">
        <v>1.67</v>
      </c>
      <c r="H236" t="s">
        <v>605</v>
      </c>
      <c r="I236" t="s">
        <v>368</v>
      </c>
      <c r="J236" t="s">
        <v>606</v>
      </c>
      <c r="K236" t="s">
        <v>369</v>
      </c>
      <c r="L236" s="12" t="str" cm="1">
        <f t="array" ref="L236">_xlfn.LET(_xlpm.cn,SUM(MMULT(--(J236=CC!$A$3:$R$46),_xlfn.SEQUENCE(18))),IF(_xlpm.cn=0,"without shop",INDEX(CC!$A$2:$R$2,_xlpm.cn)))</f>
        <v>without shop</v>
      </c>
    </row>
    <row r="237" spans="1:12">
      <c r="A237">
        <v>264586</v>
      </c>
      <c r="B237" t="s">
        <v>607</v>
      </c>
      <c r="C237" t="s">
        <v>475</v>
      </c>
      <c r="D237" t="s">
        <v>372</v>
      </c>
      <c r="E237" s="8">
        <v>44664</v>
      </c>
      <c r="F237" t="s">
        <v>366</v>
      </c>
      <c r="G237">
        <v>0.8</v>
      </c>
      <c r="H237" t="s">
        <v>476</v>
      </c>
      <c r="I237" t="s">
        <v>368</v>
      </c>
      <c r="J237" t="s">
        <v>477</v>
      </c>
      <c r="K237" t="s">
        <v>369</v>
      </c>
      <c r="L237" s="12" t="str" cm="1">
        <f t="array" ref="L237">_xlfn.LET(_xlpm.cn,SUM(MMULT(--(J237=CC!$A$3:$R$46),_xlfn.SEQUENCE(18))),IF(_xlpm.cn=0,"without shop",INDEX(CC!$A$2:$R$2,_xlpm.cn)))</f>
        <v>without shop</v>
      </c>
    </row>
    <row r="238" spans="1:12">
      <c r="A238">
        <v>231450</v>
      </c>
      <c r="B238" t="s">
        <v>608</v>
      </c>
      <c r="C238" t="s">
        <v>609</v>
      </c>
      <c r="D238" t="s">
        <v>365</v>
      </c>
      <c r="E238" s="8">
        <v>44662</v>
      </c>
      <c r="F238" t="s">
        <v>366</v>
      </c>
      <c r="G238">
        <v>0.17</v>
      </c>
      <c r="H238" t="s">
        <v>610</v>
      </c>
      <c r="I238" t="s">
        <v>368</v>
      </c>
      <c r="J238" t="s">
        <v>79</v>
      </c>
      <c r="K238" t="s">
        <v>611</v>
      </c>
      <c r="L238" s="12" t="str" cm="1">
        <f t="array" ref="L238">_xlfn.LET(_xlpm.cn,SUM(MMULT(--(J238=CC!$A$3:$R$46),_xlfn.SEQUENCE(18))),IF(_xlpm.cn=0,"without shop",INDEX(CC!$A$2:$R$2,_xlpm.cn)))</f>
        <v>WELD MAT W</v>
      </c>
    </row>
    <row r="239" spans="1:12">
      <c r="A239">
        <v>231451</v>
      </c>
      <c r="B239" t="s">
        <v>612</v>
      </c>
      <c r="C239" t="s">
        <v>613</v>
      </c>
      <c r="D239" t="s">
        <v>376</v>
      </c>
      <c r="E239" s="8">
        <v>44658</v>
      </c>
      <c r="F239" t="s">
        <v>366</v>
      </c>
      <c r="G239">
        <v>1</v>
      </c>
      <c r="H239" t="s">
        <v>614</v>
      </c>
      <c r="I239" t="s">
        <v>368</v>
      </c>
      <c r="J239" t="s">
        <v>615</v>
      </c>
      <c r="K239" t="s">
        <v>369</v>
      </c>
      <c r="L239" s="12" t="str" cm="1">
        <f t="array" ref="L239">_xlfn.LET(_xlpm.cn,SUM(MMULT(--(J239=CC!$A$3:$R$46),_xlfn.SEQUENCE(18))),IF(_xlpm.cn=0,"without shop",INDEX(CC!$A$2:$R$2,_xlpm.cn)))</f>
        <v>without shop</v>
      </c>
    </row>
    <row r="240" spans="1:12">
      <c r="A240">
        <v>231452</v>
      </c>
      <c r="B240" t="s">
        <v>616</v>
      </c>
      <c r="C240" t="s">
        <v>597</v>
      </c>
      <c r="D240" t="s">
        <v>372</v>
      </c>
      <c r="E240" s="8">
        <v>44657</v>
      </c>
      <c r="F240" t="s">
        <v>398</v>
      </c>
      <c r="G240">
        <v>1.2</v>
      </c>
      <c r="H240" t="s">
        <v>598</v>
      </c>
      <c r="I240" t="s">
        <v>368</v>
      </c>
      <c r="J240" t="s">
        <v>599</v>
      </c>
      <c r="K240" t="s">
        <v>369</v>
      </c>
      <c r="L240" s="12" t="str" cm="1">
        <f t="array" ref="L240">_xlfn.LET(_xlpm.cn,SUM(MMULT(--(J240=CC!$A$3:$R$46),_xlfn.SEQUENCE(18))),IF(_xlpm.cn=0,"without shop",INDEX(CC!$A$2:$R$2,_xlpm.cn)))</f>
        <v>without shop</v>
      </c>
    </row>
    <row r="241" spans="1:12">
      <c r="A241">
        <v>231459</v>
      </c>
      <c r="B241" t="s">
        <v>617</v>
      </c>
      <c r="C241" t="s">
        <v>618</v>
      </c>
      <c r="D241" t="s">
        <v>372</v>
      </c>
      <c r="E241" s="8">
        <v>44678</v>
      </c>
      <c r="F241" t="s">
        <v>377</v>
      </c>
      <c r="G241">
        <v>8</v>
      </c>
      <c r="H241" t="s">
        <v>619</v>
      </c>
      <c r="I241" t="s">
        <v>368</v>
      </c>
      <c r="J241" t="s">
        <v>620</v>
      </c>
      <c r="K241" t="s">
        <v>387</v>
      </c>
      <c r="L241" s="12" t="str" cm="1">
        <f t="array" ref="L241">_xlfn.LET(_xlpm.cn,SUM(MMULT(--(J241=CC!$A$3:$R$46),_xlfn.SEQUENCE(18))),IF(_xlpm.cn=0,"without shop",INDEX(CC!$A$2:$R$2,_xlpm.cn)))</f>
        <v>without shop</v>
      </c>
    </row>
    <row r="242" spans="1:12">
      <c r="A242">
        <v>231459</v>
      </c>
      <c r="B242" t="s">
        <v>617</v>
      </c>
      <c r="C242" t="s">
        <v>618</v>
      </c>
      <c r="D242" t="s">
        <v>372</v>
      </c>
      <c r="E242" s="8">
        <v>44679</v>
      </c>
      <c r="F242" t="s">
        <v>377</v>
      </c>
      <c r="G242">
        <v>8</v>
      </c>
      <c r="H242" t="s">
        <v>619</v>
      </c>
      <c r="I242" t="s">
        <v>368</v>
      </c>
      <c r="J242" t="s">
        <v>620</v>
      </c>
      <c r="K242" t="s">
        <v>387</v>
      </c>
      <c r="L242" s="12" t="str" cm="1">
        <f t="array" ref="L242">_xlfn.LET(_xlpm.cn,SUM(MMULT(--(J242=CC!$A$3:$R$46),_xlfn.SEQUENCE(18))),IF(_xlpm.cn=0,"without shop",INDEX(CC!$A$2:$R$2,_xlpm.cn)))</f>
        <v>without shop</v>
      </c>
    </row>
    <row r="243" spans="1:12">
      <c r="A243">
        <v>231459</v>
      </c>
      <c r="B243" t="s">
        <v>617</v>
      </c>
      <c r="C243" t="s">
        <v>618</v>
      </c>
      <c r="D243" t="s">
        <v>372</v>
      </c>
      <c r="E243" s="8">
        <v>44680</v>
      </c>
      <c r="F243" t="s">
        <v>377</v>
      </c>
      <c r="G243">
        <v>8</v>
      </c>
      <c r="H243" t="s">
        <v>619</v>
      </c>
      <c r="I243" t="s">
        <v>368</v>
      </c>
      <c r="J243" t="s">
        <v>620</v>
      </c>
      <c r="K243" t="s">
        <v>387</v>
      </c>
      <c r="L243" s="12" t="str" cm="1">
        <f t="array" ref="L243">_xlfn.LET(_xlpm.cn,SUM(MMULT(--(J243=CC!$A$3:$R$46),_xlfn.SEQUENCE(18))),IF(_xlpm.cn=0,"without shop",INDEX(CC!$A$2:$R$2,_xlpm.cn)))</f>
        <v>without shop</v>
      </c>
    </row>
    <row r="244" spans="1:12">
      <c r="A244">
        <v>231461</v>
      </c>
      <c r="B244" t="s">
        <v>621</v>
      </c>
      <c r="C244" t="s">
        <v>484</v>
      </c>
      <c r="D244" t="s">
        <v>372</v>
      </c>
      <c r="E244" s="8">
        <v>44662</v>
      </c>
      <c r="F244" t="s">
        <v>377</v>
      </c>
      <c r="G244">
        <v>8</v>
      </c>
      <c r="H244" t="s">
        <v>485</v>
      </c>
      <c r="I244" t="s">
        <v>368</v>
      </c>
      <c r="J244" t="s">
        <v>486</v>
      </c>
      <c r="K244" t="s">
        <v>387</v>
      </c>
      <c r="L244" s="12" t="str" cm="1">
        <f t="array" ref="L244">_xlfn.LET(_xlpm.cn,SUM(MMULT(--(J244=CC!$A$3:$R$46),_xlfn.SEQUENCE(18))),IF(_xlpm.cn=0,"without shop",INDEX(CC!$A$2:$R$2,_xlpm.cn)))</f>
        <v>without shop</v>
      </c>
    </row>
    <row r="245" spans="1:12">
      <c r="A245">
        <v>231461</v>
      </c>
      <c r="B245" t="s">
        <v>621</v>
      </c>
      <c r="C245" t="s">
        <v>484</v>
      </c>
      <c r="D245" t="s">
        <v>372</v>
      </c>
      <c r="E245" s="8">
        <v>44663</v>
      </c>
      <c r="F245" t="s">
        <v>377</v>
      </c>
      <c r="G245">
        <v>8</v>
      </c>
      <c r="H245" t="s">
        <v>485</v>
      </c>
      <c r="I245" t="s">
        <v>368</v>
      </c>
      <c r="J245" t="s">
        <v>486</v>
      </c>
      <c r="K245" t="s">
        <v>387</v>
      </c>
      <c r="L245" s="12" t="str" cm="1">
        <f t="array" ref="L245">_xlfn.LET(_xlpm.cn,SUM(MMULT(--(J245=CC!$A$3:$R$46),_xlfn.SEQUENCE(18))),IF(_xlpm.cn=0,"without shop",INDEX(CC!$A$2:$R$2,_xlpm.cn)))</f>
        <v>without shop</v>
      </c>
    </row>
    <row r="246" spans="1:12">
      <c r="A246">
        <v>231473</v>
      </c>
      <c r="B246" t="s">
        <v>622</v>
      </c>
      <c r="C246" t="s">
        <v>493</v>
      </c>
      <c r="D246" t="s">
        <v>372</v>
      </c>
      <c r="E246" s="8">
        <v>44652</v>
      </c>
      <c r="F246" t="s">
        <v>366</v>
      </c>
      <c r="G246">
        <v>0.12</v>
      </c>
      <c r="H246" t="s">
        <v>494</v>
      </c>
      <c r="I246" t="s">
        <v>368</v>
      </c>
      <c r="J246" t="s">
        <v>173</v>
      </c>
      <c r="K246" t="s">
        <v>369</v>
      </c>
      <c r="L246" s="12" t="str" cm="1">
        <f t="array" ref="L246">_xlfn.LET(_xlpm.cn,SUM(MMULT(--(J246=CC!$A$3:$R$46),_xlfn.SEQUENCE(18))),IF(_xlpm.cn=0,"without shop",INDEX(CC!$A$2:$R$2,_xlpm.cn)))</f>
        <v>QC N</v>
      </c>
    </row>
    <row r="247" spans="1:12">
      <c r="A247">
        <v>231473</v>
      </c>
      <c r="B247" t="s">
        <v>622</v>
      </c>
      <c r="C247" t="s">
        <v>493</v>
      </c>
      <c r="D247" t="s">
        <v>372</v>
      </c>
      <c r="E247" s="8">
        <v>44676</v>
      </c>
      <c r="F247" t="s">
        <v>398</v>
      </c>
      <c r="G247">
        <v>0.42</v>
      </c>
      <c r="H247" t="s">
        <v>494</v>
      </c>
      <c r="I247" t="s">
        <v>368</v>
      </c>
      <c r="J247" t="s">
        <v>173</v>
      </c>
      <c r="K247" t="s">
        <v>369</v>
      </c>
      <c r="L247" s="12" t="str" cm="1">
        <f t="array" ref="L247">_xlfn.LET(_xlpm.cn,SUM(MMULT(--(J247=CC!$A$3:$R$46),_xlfn.SEQUENCE(18))),IF(_xlpm.cn=0,"without shop",INDEX(CC!$A$2:$R$2,_xlpm.cn)))</f>
        <v>QC N</v>
      </c>
    </row>
    <row r="248" spans="1:12">
      <c r="A248">
        <v>231493</v>
      </c>
      <c r="B248" t="s">
        <v>623</v>
      </c>
      <c r="C248" t="s">
        <v>624</v>
      </c>
      <c r="D248" t="s">
        <v>365</v>
      </c>
      <c r="E248" s="8">
        <v>44672</v>
      </c>
      <c r="F248" t="s">
        <v>377</v>
      </c>
      <c r="G248">
        <v>8</v>
      </c>
      <c r="H248" t="s">
        <v>625</v>
      </c>
      <c r="I248" t="s">
        <v>368</v>
      </c>
      <c r="J248" t="s">
        <v>198</v>
      </c>
      <c r="K248" t="s">
        <v>369</v>
      </c>
      <c r="L248" s="12" t="str" cm="1">
        <f t="array" ref="L248">_xlfn.LET(_xlpm.cn,SUM(MMULT(--(J248=CC!$A$3:$R$46),_xlfn.SEQUENCE(18))),IF(_xlpm.cn=0,"without shop",INDEX(CC!$A$2:$R$2,_xlpm.cn)))</f>
        <v>QC W</v>
      </c>
    </row>
    <row r="249" spans="1:12">
      <c r="A249">
        <v>231493</v>
      </c>
      <c r="B249" t="s">
        <v>623</v>
      </c>
      <c r="C249" t="s">
        <v>624</v>
      </c>
      <c r="D249" t="s">
        <v>365</v>
      </c>
      <c r="E249" s="8">
        <v>44673</v>
      </c>
      <c r="F249" t="s">
        <v>377</v>
      </c>
      <c r="G249">
        <v>8</v>
      </c>
      <c r="H249" t="s">
        <v>625</v>
      </c>
      <c r="I249" t="s">
        <v>368</v>
      </c>
      <c r="J249" t="s">
        <v>198</v>
      </c>
      <c r="K249" t="s">
        <v>369</v>
      </c>
      <c r="L249" s="12" t="str" cm="1">
        <f t="array" ref="L249">_xlfn.LET(_xlpm.cn,SUM(MMULT(--(J249=CC!$A$3:$R$46),_xlfn.SEQUENCE(18))),IF(_xlpm.cn=0,"without shop",INDEX(CC!$A$2:$R$2,_xlpm.cn)))</f>
        <v>QC W</v>
      </c>
    </row>
    <row r="250" spans="1:12">
      <c r="A250">
        <v>231493</v>
      </c>
      <c r="B250" t="s">
        <v>623</v>
      </c>
      <c r="C250" t="s">
        <v>624</v>
      </c>
      <c r="D250" t="s">
        <v>365</v>
      </c>
      <c r="E250" s="8">
        <v>44676</v>
      </c>
      <c r="F250" t="s">
        <v>377</v>
      </c>
      <c r="G250">
        <v>8</v>
      </c>
      <c r="H250" t="s">
        <v>625</v>
      </c>
      <c r="I250" t="s">
        <v>368</v>
      </c>
      <c r="J250" t="s">
        <v>198</v>
      </c>
      <c r="K250" t="s">
        <v>369</v>
      </c>
      <c r="L250" s="12" t="str" cm="1">
        <f t="array" ref="L250">_xlfn.LET(_xlpm.cn,SUM(MMULT(--(J250=CC!$A$3:$R$46),_xlfn.SEQUENCE(18))),IF(_xlpm.cn=0,"without shop",INDEX(CC!$A$2:$R$2,_xlpm.cn)))</f>
        <v>QC W</v>
      </c>
    </row>
    <row r="251" spans="1:12">
      <c r="A251">
        <v>231493</v>
      </c>
      <c r="B251" t="s">
        <v>623</v>
      </c>
      <c r="C251" t="s">
        <v>624</v>
      </c>
      <c r="D251" t="s">
        <v>365</v>
      </c>
      <c r="E251" s="8">
        <v>44677</v>
      </c>
      <c r="F251" t="s">
        <v>377</v>
      </c>
      <c r="G251">
        <v>8</v>
      </c>
      <c r="H251" t="s">
        <v>625</v>
      </c>
      <c r="I251" t="s">
        <v>368</v>
      </c>
      <c r="J251" t="s">
        <v>198</v>
      </c>
      <c r="K251" t="s">
        <v>369</v>
      </c>
      <c r="L251" s="12" t="str" cm="1">
        <f t="array" ref="L251">_xlfn.LET(_xlpm.cn,SUM(MMULT(--(J251=CC!$A$3:$R$46),_xlfn.SEQUENCE(18))),IF(_xlpm.cn=0,"without shop",INDEX(CC!$A$2:$R$2,_xlpm.cn)))</f>
        <v>QC W</v>
      </c>
    </row>
    <row r="252" spans="1:12">
      <c r="A252">
        <v>231493</v>
      </c>
      <c r="B252" t="s">
        <v>623</v>
      </c>
      <c r="C252" t="s">
        <v>624</v>
      </c>
      <c r="D252" t="s">
        <v>365</v>
      </c>
      <c r="E252" s="8">
        <v>44678</v>
      </c>
      <c r="F252" t="s">
        <v>377</v>
      </c>
      <c r="G252">
        <v>8</v>
      </c>
      <c r="H252" t="s">
        <v>625</v>
      </c>
      <c r="I252" t="s">
        <v>368</v>
      </c>
      <c r="J252" t="s">
        <v>198</v>
      </c>
      <c r="K252" t="s">
        <v>369</v>
      </c>
      <c r="L252" s="12" t="str" cm="1">
        <f t="array" ref="L252">_xlfn.LET(_xlpm.cn,SUM(MMULT(--(J252=CC!$A$3:$R$46),_xlfn.SEQUENCE(18))),IF(_xlpm.cn=0,"without shop",INDEX(CC!$A$2:$R$2,_xlpm.cn)))</f>
        <v>QC W</v>
      </c>
    </row>
    <row r="253" spans="1:12">
      <c r="A253">
        <v>231493</v>
      </c>
      <c r="B253" t="s">
        <v>623</v>
      </c>
      <c r="C253" t="s">
        <v>624</v>
      </c>
      <c r="D253" t="s">
        <v>365</v>
      </c>
      <c r="E253" s="8">
        <v>44679</v>
      </c>
      <c r="F253" t="s">
        <v>366</v>
      </c>
      <c r="G253">
        <v>0.17</v>
      </c>
      <c r="H253" t="s">
        <v>625</v>
      </c>
      <c r="I253" t="s">
        <v>368</v>
      </c>
      <c r="J253" t="s">
        <v>198</v>
      </c>
      <c r="K253" t="s">
        <v>369</v>
      </c>
      <c r="L253" s="12" t="str" cm="1">
        <f t="array" ref="L253">_xlfn.LET(_xlpm.cn,SUM(MMULT(--(J253=CC!$A$3:$R$46),_xlfn.SEQUENCE(18))),IF(_xlpm.cn=0,"without shop",INDEX(CC!$A$2:$R$2,_xlpm.cn)))</f>
        <v>QC W</v>
      </c>
    </row>
    <row r="254" spans="1:12">
      <c r="A254">
        <v>231500</v>
      </c>
      <c r="B254" t="s">
        <v>626</v>
      </c>
      <c r="C254" t="s">
        <v>488</v>
      </c>
      <c r="D254" t="s">
        <v>372</v>
      </c>
      <c r="E254" s="8">
        <v>44658</v>
      </c>
      <c r="F254" t="s">
        <v>377</v>
      </c>
      <c r="G254">
        <v>8</v>
      </c>
      <c r="H254" t="s">
        <v>399</v>
      </c>
      <c r="I254" t="s">
        <v>368</v>
      </c>
      <c r="J254" t="s">
        <v>489</v>
      </c>
      <c r="K254" t="s">
        <v>387</v>
      </c>
      <c r="L254" s="12" t="str" cm="1">
        <f t="array" ref="L254">_xlfn.LET(_xlpm.cn,SUM(MMULT(--(J254=CC!$A$3:$R$46),_xlfn.SEQUENCE(18))),IF(_xlpm.cn=0,"without shop",INDEX(CC!$A$2:$R$2,_xlpm.cn)))</f>
        <v>without shop</v>
      </c>
    </row>
    <row r="255" spans="1:12">
      <c r="A255">
        <v>231500</v>
      </c>
      <c r="B255" t="s">
        <v>626</v>
      </c>
      <c r="C255" t="s">
        <v>488</v>
      </c>
      <c r="D255" t="s">
        <v>372</v>
      </c>
      <c r="E255" s="8">
        <v>44659</v>
      </c>
      <c r="F255" t="s">
        <v>377</v>
      </c>
      <c r="G255">
        <v>8</v>
      </c>
      <c r="H255" t="s">
        <v>399</v>
      </c>
      <c r="I255" t="s">
        <v>368</v>
      </c>
      <c r="J255" t="s">
        <v>489</v>
      </c>
      <c r="K255" t="s">
        <v>387</v>
      </c>
      <c r="L255" s="12" t="str" cm="1">
        <f t="array" ref="L255">_xlfn.LET(_xlpm.cn,SUM(MMULT(--(J255=CC!$A$3:$R$46),_xlfn.SEQUENCE(18))),IF(_xlpm.cn=0,"without shop",INDEX(CC!$A$2:$R$2,_xlpm.cn)))</f>
        <v>without shop</v>
      </c>
    </row>
    <row r="256" spans="1:12">
      <c r="A256">
        <v>231546</v>
      </c>
      <c r="B256" t="s">
        <v>476</v>
      </c>
      <c r="C256" t="s">
        <v>475</v>
      </c>
      <c r="D256" t="s">
        <v>511</v>
      </c>
      <c r="E256" s="8">
        <v>44676</v>
      </c>
      <c r="F256" t="s">
        <v>377</v>
      </c>
      <c r="G256">
        <v>8</v>
      </c>
      <c r="H256" t="s">
        <v>627</v>
      </c>
      <c r="I256" t="s">
        <v>368</v>
      </c>
      <c r="J256" t="s">
        <v>477</v>
      </c>
      <c r="K256" t="s">
        <v>369</v>
      </c>
      <c r="L256" s="12" t="str" cm="1">
        <f t="array" ref="L256">_xlfn.LET(_xlpm.cn,SUM(MMULT(--(J256=CC!$A$3:$R$46),_xlfn.SEQUENCE(18))),IF(_xlpm.cn=0,"without shop",INDEX(CC!$A$2:$R$2,_xlpm.cn)))</f>
        <v>without shop</v>
      </c>
    </row>
    <row r="257" spans="1:12">
      <c r="A257">
        <v>231546</v>
      </c>
      <c r="B257" t="s">
        <v>476</v>
      </c>
      <c r="C257" t="s">
        <v>475</v>
      </c>
      <c r="D257" t="s">
        <v>511</v>
      </c>
      <c r="E257" s="8">
        <v>44677</v>
      </c>
      <c r="F257" t="s">
        <v>377</v>
      </c>
      <c r="G257">
        <v>8</v>
      </c>
      <c r="H257" t="s">
        <v>627</v>
      </c>
      <c r="I257" t="s">
        <v>368</v>
      </c>
      <c r="J257" t="s">
        <v>477</v>
      </c>
      <c r="K257" t="s">
        <v>369</v>
      </c>
      <c r="L257" s="12" t="str" cm="1">
        <f t="array" ref="L257">_xlfn.LET(_xlpm.cn,SUM(MMULT(--(J257=CC!$A$3:$R$46),_xlfn.SEQUENCE(18))),IF(_xlpm.cn=0,"without shop",INDEX(CC!$A$2:$R$2,_xlpm.cn)))</f>
        <v>without shop</v>
      </c>
    </row>
    <row r="258" spans="1:12">
      <c r="A258">
        <v>231546</v>
      </c>
      <c r="B258" t="s">
        <v>476</v>
      </c>
      <c r="C258" t="s">
        <v>475</v>
      </c>
      <c r="D258" t="s">
        <v>511</v>
      </c>
      <c r="E258" s="8">
        <v>44678</v>
      </c>
      <c r="F258" t="s">
        <v>377</v>
      </c>
      <c r="G258">
        <v>8</v>
      </c>
      <c r="H258" t="s">
        <v>627</v>
      </c>
      <c r="I258" t="s">
        <v>368</v>
      </c>
      <c r="J258" t="s">
        <v>477</v>
      </c>
      <c r="K258" t="s">
        <v>369</v>
      </c>
      <c r="L258" s="12" t="str" cm="1">
        <f t="array" ref="L258">_xlfn.LET(_xlpm.cn,SUM(MMULT(--(J258=CC!$A$3:$R$46),_xlfn.SEQUENCE(18))),IF(_xlpm.cn=0,"without shop",INDEX(CC!$A$2:$R$2,_xlpm.cn)))</f>
        <v>without shop</v>
      </c>
    </row>
    <row r="259" spans="1:12">
      <c r="A259">
        <v>231552</v>
      </c>
      <c r="B259" t="s">
        <v>628</v>
      </c>
      <c r="C259" t="s">
        <v>493</v>
      </c>
      <c r="D259" t="s">
        <v>372</v>
      </c>
      <c r="E259" s="8">
        <v>44676</v>
      </c>
      <c r="F259" t="s">
        <v>398</v>
      </c>
      <c r="G259">
        <v>0.45</v>
      </c>
      <c r="H259" t="s">
        <v>494</v>
      </c>
      <c r="I259" t="s">
        <v>368</v>
      </c>
      <c r="J259" t="s">
        <v>173</v>
      </c>
      <c r="K259" t="s">
        <v>369</v>
      </c>
      <c r="L259" s="12" t="str" cm="1">
        <f t="array" ref="L259">_xlfn.LET(_xlpm.cn,SUM(MMULT(--(J259=CC!$A$3:$R$46),_xlfn.SEQUENCE(18))),IF(_xlpm.cn=0,"without shop",INDEX(CC!$A$2:$R$2,_xlpm.cn)))</f>
        <v>QC N</v>
      </c>
    </row>
    <row r="260" spans="1:12">
      <c r="A260">
        <v>231556</v>
      </c>
      <c r="B260" t="s">
        <v>629</v>
      </c>
      <c r="C260" t="s">
        <v>630</v>
      </c>
      <c r="D260" t="s">
        <v>372</v>
      </c>
      <c r="E260" s="8">
        <v>44676</v>
      </c>
      <c r="F260" t="s">
        <v>398</v>
      </c>
      <c r="G260">
        <v>0.18</v>
      </c>
      <c r="H260" t="s">
        <v>631</v>
      </c>
      <c r="I260" t="s">
        <v>368</v>
      </c>
      <c r="J260" t="s">
        <v>64</v>
      </c>
      <c r="K260" t="s">
        <v>369</v>
      </c>
      <c r="L260" s="12" t="str" cm="1">
        <f t="array" ref="L260">_xlfn.LET(_xlpm.cn,SUM(MMULT(--(J260=CC!$A$3:$R$46),_xlfn.SEQUENCE(18))),IF(_xlpm.cn=0,"without shop",INDEX(CC!$A$2:$R$2,_xlpm.cn)))</f>
        <v>ASSY MAT N</v>
      </c>
    </row>
    <row r="261" spans="1:12">
      <c r="A261">
        <v>231566</v>
      </c>
      <c r="B261" t="s">
        <v>632</v>
      </c>
      <c r="C261" t="s">
        <v>484</v>
      </c>
      <c r="D261" t="s">
        <v>372</v>
      </c>
      <c r="E261" s="8">
        <v>44670</v>
      </c>
      <c r="F261" t="s">
        <v>377</v>
      </c>
      <c r="G261">
        <v>8</v>
      </c>
      <c r="H261" t="s">
        <v>485</v>
      </c>
      <c r="I261" t="s">
        <v>368</v>
      </c>
      <c r="J261" t="s">
        <v>486</v>
      </c>
      <c r="K261" t="s">
        <v>387</v>
      </c>
      <c r="L261" s="12" t="str" cm="1">
        <f t="array" ref="L261">_xlfn.LET(_xlpm.cn,SUM(MMULT(--(J261=CC!$A$3:$R$46),_xlfn.SEQUENCE(18))),IF(_xlpm.cn=0,"without shop",INDEX(CC!$A$2:$R$2,_xlpm.cn)))</f>
        <v>without shop</v>
      </c>
    </row>
    <row r="262" spans="1:12">
      <c r="A262">
        <v>231568</v>
      </c>
      <c r="B262" t="s">
        <v>633</v>
      </c>
      <c r="C262" t="s">
        <v>496</v>
      </c>
      <c r="D262" t="s">
        <v>372</v>
      </c>
      <c r="E262" s="8">
        <v>44657</v>
      </c>
      <c r="F262" t="s">
        <v>366</v>
      </c>
      <c r="G262">
        <v>1.35</v>
      </c>
      <c r="H262" t="s">
        <v>497</v>
      </c>
      <c r="I262" t="s">
        <v>368</v>
      </c>
      <c r="J262" t="s">
        <v>498</v>
      </c>
      <c r="K262" t="s">
        <v>387</v>
      </c>
      <c r="L262" s="12" t="str" cm="1">
        <f t="array" ref="L262">_xlfn.LET(_xlpm.cn,SUM(MMULT(--(J262=CC!$A$3:$R$46),_xlfn.SEQUENCE(18))),IF(_xlpm.cn=0,"without shop",INDEX(CC!$A$2:$R$2,_xlpm.cn)))</f>
        <v>without shop</v>
      </c>
    </row>
    <row r="263" spans="1:12">
      <c r="A263">
        <v>231578</v>
      </c>
      <c r="B263" t="s">
        <v>634</v>
      </c>
      <c r="C263" t="s">
        <v>471</v>
      </c>
      <c r="D263" t="s">
        <v>372</v>
      </c>
      <c r="E263" s="8">
        <v>44652</v>
      </c>
      <c r="F263" t="s">
        <v>398</v>
      </c>
      <c r="G263">
        <v>3.7</v>
      </c>
      <c r="H263" t="s">
        <v>472</v>
      </c>
      <c r="I263" t="s">
        <v>368</v>
      </c>
      <c r="J263" t="s">
        <v>473</v>
      </c>
      <c r="K263" t="s">
        <v>387</v>
      </c>
      <c r="L263" s="12" t="str" cm="1">
        <f t="array" ref="L263">_xlfn.LET(_xlpm.cn,SUM(MMULT(--(J263=CC!$A$3:$R$46),_xlfn.SEQUENCE(18))),IF(_xlpm.cn=0,"without shop",INDEX(CC!$A$2:$R$2,_xlpm.cn)))</f>
        <v>without shop</v>
      </c>
    </row>
    <row r="264" spans="1:12">
      <c r="A264">
        <v>231580</v>
      </c>
      <c r="B264" t="s">
        <v>635</v>
      </c>
      <c r="C264" t="s">
        <v>467</v>
      </c>
      <c r="D264" t="s">
        <v>372</v>
      </c>
      <c r="E264" s="8">
        <v>44659</v>
      </c>
      <c r="F264" t="s">
        <v>398</v>
      </c>
      <c r="G264">
        <v>1.5</v>
      </c>
      <c r="H264" t="s">
        <v>468</v>
      </c>
      <c r="I264" t="s">
        <v>368</v>
      </c>
      <c r="J264" t="s">
        <v>469</v>
      </c>
      <c r="K264" t="s">
        <v>369</v>
      </c>
      <c r="L264" s="12" t="str" cm="1">
        <f t="array" ref="L264">_xlfn.LET(_xlpm.cn,SUM(MMULT(--(J264=CC!$A$3:$R$46),_xlfn.SEQUENCE(18))),IF(_xlpm.cn=0,"without shop",INDEX(CC!$A$2:$R$2,_xlpm.cn)))</f>
        <v>without shop</v>
      </c>
    </row>
    <row r="265" spans="1:12">
      <c r="A265">
        <v>231580</v>
      </c>
      <c r="B265" t="s">
        <v>635</v>
      </c>
      <c r="C265" t="s">
        <v>467</v>
      </c>
      <c r="D265" t="s">
        <v>372</v>
      </c>
      <c r="E265" s="8">
        <v>44669</v>
      </c>
      <c r="F265" t="s">
        <v>398</v>
      </c>
      <c r="G265">
        <v>1</v>
      </c>
      <c r="H265" t="s">
        <v>468</v>
      </c>
      <c r="I265" t="s">
        <v>368</v>
      </c>
      <c r="J265" t="s">
        <v>469</v>
      </c>
      <c r="K265" t="s">
        <v>369</v>
      </c>
      <c r="L265" s="12" t="str" cm="1">
        <f t="array" ref="L265">_xlfn.LET(_xlpm.cn,SUM(MMULT(--(J265=CC!$A$3:$R$46),_xlfn.SEQUENCE(18))),IF(_xlpm.cn=0,"without shop",INDEX(CC!$A$2:$R$2,_xlpm.cn)))</f>
        <v>without shop</v>
      </c>
    </row>
    <row r="266" spans="1:12">
      <c r="A266">
        <v>231580</v>
      </c>
      <c r="B266" t="s">
        <v>635</v>
      </c>
      <c r="C266" t="s">
        <v>467</v>
      </c>
      <c r="D266" t="s">
        <v>372</v>
      </c>
      <c r="E266" s="8">
        <v>44672</v>
      </c>
      <c r="F266" t="s">
        <v>398</v>
      </c>
      <c r="G266">
        <v>1</v>
      </c>
      <c r="H266" t="s">
        <v>468</v>
      </c>
      <c r="I266" t="s">
        <v>368</v>
      </c>
      <c r="J266" t="s">
        <v>469</v>
      </c>
      <c r="K266" t="s">
        <v>369</v>
      </c>
      <c r="L266" s="12" t="str" cm="1">
        <f t="array" ref="L266">_xlfn.LET(_xlpm.cn,SUM(MMULT(--(J266=CC!$A$3:$R$46),_xlfn.SEQUENCE(18))),IF(_xlpm.cn=0,"without shop",INDEX(CC!$A$2:$R$2,_xlpm.cn)))</f>
        <v>without shop</v>
      </c>
    </row>
    <row r="267" spans="1:12">
      <c r="A267">
        <v>231580</v>
      </c>
      <c r="B267" t="s">
        <v>635</v>
      </c>
      <c r="C267" t="s">
        <v>467</v>
      </c>
      <c r="D267" t="s">
        <v>372</v>
      </c>
      <c r="E267" s="8">
        <v>44673</v>
      </c>
      <c r="F267" t="s">
        <v>398</v>
      </c>
      <c r="G267">
        <v>1.83</v>
      </c>
      <c r="H267" t="s">
        <v>468</v>
      </c>
      <c r="I267" t="s">
        <v>368</v>
      </c>
      <c r="J267" t="s">
        <v>469</v>
      </c>
      <c r="K267" t="s">
        <v>369</v>
      </c>
      <c r="L267" s="12" t="str" cm="1">
        <f t="array" ref="L267">_xlfn.LET(_xlpm.cn,SUM(MMULT(--(J267=CC!$A$3:$R$46),_xlfn.SEQUENCE(18))),IF(_xlpm.cn=0,"without shop",INDEX(CC!$A$2:$R$2,_xlpm.cn)))</f>
        <v>without shop</v>
      </c>
    </row>
    <row r="268" spans="1:12">
      <c r="A268">
        <v>231580</v>
      </c>
      <c r="B268" t="s">
        <v>635</v>
      </c>
      <c r="C268" t="s">
        <v>467</v>
      </c>
      <c r="D268" t="s">
        <v>372</v>
      </c>
      <c r="E268" s="8">
        <v>44680</v>
      </c>
      <c r="F268" t="s">
        <v>398</v>
      </c>
      <c r="G268">
        <v>1.83</v>
      </c>
      <c r="H268" t="s">
        <v>468</v>
      </c>
      <c r="I268" t="s">
        <v>368</v>
      </c>
      <c r="J268" t="s">
        <v>469</v>
      </c>
      <c r="K268" t="s">
        <v>369</v>
      </c>
      <c r="L268" s="12" t="str" cm="1">
        <f t="array" ref="L268">_xlfn.LET(_xlpm.cn,SUM(MMULT(--(J268=CC!$A$3:$R$46),_xlfn.SEQUENCE(18))),IF(_xlpm.cn=0,"without shop",INDEX(CC!$A$2:$R$2,_xlpm.cn)))</f>
        <v>without shop</v>
      </c>
    </row>
    <row r="269" spans="1:12">
      <c r="A269">
        <v>231588</v>
      </c>
      <c r="B269" t="s">
        <v>636</v>
      </c>
      <c r="C269" t="s">
        <v>637</v>
      </c>
      <c r="D269" t="s">
        <v>556</v>
      </c>
      <c r="E269" s="8">
        <v>44656</v>
      </c>
      <c r="F269" t="s">
        <v>377</v>
      </c>
      <c r="G269">
        <v>8</v>
      </c>
      <c r="H269" t="s">
        <v>638</v>
      </c>
      <c r="I269" t="s">
        <v>368</v>
      </c>
      <c r="J269" t="s">
        <v>304</v>
      </c>
      <c r="K269" t="s">
        <v>462</v>
      </c>
      <c r="L269" s="12" t="str" cm="1">
        <f t="array" ref="L269">_xlfn.LET(_xlpm.cn,SUM(MMULT(--(J269=CC!$A$3:$R$46),_xlfn.SEQUENCE(18))),IF(_xlpm.cn=0,"without shop",INDEX(CC!$A$2:$R$2,_xlpm.cn)))</f>
        <v>PAINT N</v>
      </c>
    </row>
    <row r="270" spans="1:12">
      <c r="A270">
        <v>231588</v>
      </c>
      <c r="B270" t="s">
        <v>636</v>
      </c>
      <c r="C270" t="s">
        <v>637</v>
      </c>
      <c r="D270" t="s">
        <v>556</v>
      </c>
      <c r="E270" s="8">
        <v>44657</v>
      </c>
      <c r="F270" t="s">
        <v>377</v>
      </c>
      <c r="G270">
        <v>8</v>
      </c>
      <c r="H270" t="s">
        <v>638</v>
      </c>
      <c r="I270" t="s">
        <v>368</v>
      </c>
      <c r="J270" t="s">
        <v>304</v>
      </c>
      <c r="K270" t="s">
        <v>462</v>
      </c>
      <c r="L270" s="12" t="str" cm="1">
        <f t="array" ref="L270">_xlfn.LET(_xlpm.cn,SUM(MMULT(--(J270=CC!$A$3:$R$46),_xlfn.SEQUENCE(18))),IF(_xlpm.cn=0,"without shop",INDEX(CC!$A$2:$R$2,_xlpm.cn)))</f>
        <v>PAINT N</v>
      </c>
    </row>
    <row r="271" spans="1:12">
      <c r="A271">
        <v>231588</v>
      </c>
      <c r="B271" t="s">
        <v>636</v>
      </c>
      <c r="C271" t="s">
        <v>637</v>
      </c>
      <c r="D271" t="s">
        <v>556</v>
      </c>
      <c r="E271" s="8">
        <v>44658</v>
      </c>
      <c r="F271" t="s">
        <v>377</v>
      </c>
      <c r="G271">
        <v>8</v>
      </c>
      <c r="H271" t="s">
        <v>638</v>
      </c>
      <c r="I271" t="s">
        <v>368</v>
      </c>
      <c r="J271" t="s">
        <v>304</v>
      </c>
      <c r="K271" t="s">
        <v>462</v>
      </c>
      <c r="L271" s="12" t="str" cm="1">
        <f t="array" ref="L271">_xlfn.LET(_xlpm.cn,SUM(MMULT(--(J271=CC!$A$3:$R$46),_xlfn.SEQUENCE(18))),IF(_xlpm.cn=0,"without shop",INDEX(CC!$A$2:$R$2,_xlpm.cn)))</f>
        <v>PAINT N</v>
      </c>
    </row>
    <row r="272" spans="1:12">
      <c r="A272">
        <v>231604</v>
      </c>
      <c r="B272" t="s">
        <v>639</v>
      </c>
      <c r="C272" t="s">
        <v>640</v>
      </c>
      <c r="D272" t="s">
        <v>511</v>
      </c>
      <c r="E272" s="8">
        <v>44669</v>
      </c>
      <c r="F272" t="s">
        <v>377</v>
      </c>
      <c r="G272">
        <v>8</v>
      </c>
      <c r="H272" t="s">
        <v>641</v>
      </c>
      <c r="I272" t="s">
        <v>368</v>
      </c>
      <c r="J272" t="s">
        <v>260</v>
      </c>
      <c r="K272" t="s">
        <v>369</v>
      </c>
      <c r="L272" s="12" t="str" cm="1">
        <f t="array" ref="L272">_xlfn.LET(_xlpm.cn,SUM(MMULT(--(J272=CC!$A$3:$R$46),_xlfn.SEQUENCE(18))),IF(_xlpm.cn=0,"without shop",INDEX(CC!$A$2:$R$2,_xlpm.cn)))</f>
        <v>WELD W</v>
      </c>
    </row>
    <row r="273" spans="1:12">
      <c r="A273">
        <v>231604</v>
      </c>
      <c r="B273" t="s">
        <v>639</v>
      </c>
      <c r="C273" t="s">
        <v>640</v>
      </c>
      <c r="D273" t="s">
        <v>511</v>
      </c>
      <c r="E273" s="8">
        <v>44670</v>
      </c>
      <c r="F273" t="s">
        <v>377</v>
      </c>
      <c r="G273">
        <v>8</v>
      </c>
      <c r="H273" t="s">
        <v>641</v>
      </c>
      <c r="I273" t="s">
        <v>368</v>
      </c>
      <c r="J273" t="s">
        <v>260</v>
      </c>
      <c r="K273" t="s">
        <v>369</v>
      </c>
      <c r="L273" s="12" t="str" cm="1">
        <f t="array" ref="L273">_xlfn.LET(_xlpm.cn,SUM(MMULT(--(J273=CC!$A$3:$R$46),_xlfn.SEQUENCE(18))),IF(_xlpm.cn=0,"without shop",INDEX(CC!$A$2:$R$2,_xlpm.cn)))</f>
        <v>WELD W</v>
      </c>
    </row>
    <row r="274" spans="1:12">
      <c r="A274">
        <v>231604</v>
      </c>
      <c r="B274" t="s">
        <v>639</v>
      </c>
      <c r="C274" t="s">
        <v>640</v>
      </c>
      <c r="D274" t="s">
        <v>511</v>
      </c>
      <c r="E274" s="8">
        <v>44671</v>
      </c>
      <c r="F274" t="s">
        <v>377</v>
      </c>
      <c r="G274">
        <v>8</v>
      </c>
      <c r="H274" t="s">
        <v>641</v>
      </c>
      <c r="I274" t="s">
        <v>368</v>
      </c>
      <c r="J274" t="s">
        <v>260</v>
      </c>
      <c r="K274" t="s">
        <v>369</v>
      </c>
      <c r="L274" s="12" t="str" cm="1">
        <f t="array" ref="L274">_xlfn.LET(_xlpm.cn,SUM(MMULT(--(J274=CC!$A$3:$R$46),_xlfn.SEQUENCE(18))),IF(_xlpm.cn=0,"without shop",INDEX(CC!$A$2:$R$2,_xlpm.cn)))</f>
        <v>WELD W</v>
      </c>
    </row>
    <row r="275" spans="1:12">
      <c r="A275">
        <v>231604</v>
      </c>
      <c r="B275" t="s">
        <v>639</v>
      </c>
      <c r="C275" t="s">
        <v>640</v>
      </c>
      <c r="D275" t="s">
        <v>511</v>
      </c>
      <c r="E275" s="8">
        <v>44672</v>
      </c>
      <c r="F275" t="s">
        <v>377</v>
      </c>
      <c r="G275">
        <v>8</v>
      </c>
      <c r="H275" t="s">
        <v>641</v>
      </c>
      <c r="I275" t="s">
        <v>368</v>
      </c>
      <c r="J275" t="s">
        <v>260</v>
      </c>
      <c r="K275" t="s">
        <v>369</v>
      </c>
      <c r="L275" s="12" t="str" cm="1">
        <f t="array" ref="L275">_xlfn.LET(_xlpm.cn,SUM(MMULT(--(J275=CC!$A$3:$R$46),_xlfn.SEQUENCE(18))),IF(_xlpm.cn=0,"without shop",INDEX(CC!$A$2:$R$2,_xlpm.cn)))</f>
        <v>WELD W</v>
      </c>
    </row>
    <row r="276" spans="1:12">
      <c r="A276">
        <v>231604</v>
      </c>
      <c r="B276" t="s">
        <v>639</v>
      </c>
      <c r="C276" t="s">
        <v>640</v>
      </c>
      <c r="D276" t="s">
        <v>511</v>
      </c>
      <c r="E276" s="8">
        <v>44673</v>
      </c>
      <c r="F276" t="s">
        <v>377</v>
      </c>
      <c r="G276">
        <v>8</v>
      </c>
      <c r="H276" t="s">
        <v>641</v>
      </c>
      <c r="I276" t="s">
        <v>368</v>
      </c>
      <c r="J276" t="s">
        <v>260</v>
      </c>
      <c r="K276" t="s">
        <v>369</v>
      </c>
      <c r="L276" s="12" t="str" cm="1">
        <f t="array" ref="L276">_xlfn.LET(_xlpm.cn,SUM(MMULT(--(J276=CC!$A$3:$R$46),_xlfn.SEQUENCE(18))),IF(_xlpm.cn=0,"without shop",INDEX(CC!$A$2:$R$2,_xlpm.cn)))</f>
        <v>WELD W</v>
      </c>
    </row>
    <row r="277" spans="1:12">
      <c r="A277">
        <v>231604</v>
      </c>
      <c r="B277" t="s">
        <v>639</v>
      </c>
      <c r="C277" t="s">
        <v>640</v>
      </c>
      <c r="D277" t="s">
        <v>511</v>
      </c>
      <c r="E277" s="8">
        <v>44676</v>
      </c>
      <c r="F277" t="s">
        <v>377</v>
      </c>
      <c r="G277">
        <v>8</v>
      </c>
      <c r="H277" t="s">
        <v>641</v>
      </c>
      <c r="I277" t="s">
        <v>368</v>
      </c>
      <c r="J277" t="s">
        <v>260</v>
      </c>
      <c r="K277" t="s">
        <v>369</v>
      </c>
      <c r="L277" s="12" t="str" cm="1">
        <f t="array" ref="L277">_xlfn.LET(_xlpm.cn,SUM(MMULT(--(J277=CC!$A$3:$R$46),_xlfn.SEQUENCE(18))),IF(_xlpm.cn=0,"without shop",INDEX(CC!$A$2:$R$2,_xlpm.cn)))</f>
        <v>WELD W</v>
      </c>
    </row>
    <row r="278" spans="1:12">
      <c r="A278">
        <v>231604</v>
      </c>
      <c r="B278" t="s">
        <v>639</v>
      </c>
      <c r="C278" t="s">
        <v>640</v>
      </c>
      <c r="D278" t="s">
        <v>511</v>
      </c>
      <c r="E278" s="8">
        <v>44677</v>
      </c>
      <c r="F278" t="s">
        <v>377</v>
      </c>
      <c r="G278">
        <v>8</v>
      </c>
      <c r="H278" t="s">
        <v>641</v>
      </c>
      <c r="I278" t="s">
        <v>368</v>
      </c>
      <c r="J278" t="s">
        <v>260</v>
      </c>
      <c r="K278" t="s">
        <v>369</v>
      </c>
      <c r="L278" s="12" t="str" cm="1">
        <f t="array" ref="L278">_xlfn.LET(_xlpm.cn,SUM(MMULT(--(J278=CC!$A$3:$R$46),_xlfn.SEQUENCE(18))),IF(_xlpm.cn=0,"without shop",INDEX(CC!$A$2:$R$2,_xlpm.cn)))</f>
        <v>WELD W</v>
      </c>
    </row>
    <row r="279" spans="1:12">
      <c r="A279">
        <v>231613</v>
      </c>
      <c r="B279" t="s">
        <v>642</v>
      </c>
      <c r="C279" t="s">
        <v>643</v>
      </c>
      <c r="D279" t="s">
        <v>376</v>
      </c>
      <c r="E279" s="8">
        <v>44662</v>
      </c>
      <c r="F279" t="s">
        <v>366</v>
      </c>
      <c r="G279">
        <v>3</v>
      </c>
      <c r="H279" t="s">
        <v>644</v>
      </c>
      <c r="I279" t="s">
        <v>368</v>
      </c>
      <c r="J279" t="s">
        <v>645</v>
      </c>
      <c r="K279" t="s">
        <v>413</v>
      </c>
      <c r="L279" s="12" t="str" cm="1">
        <f t="array" ref="L279">_xlfn.LET(_xlpm.cn,SUM(MMULT(--(J279=CC!$A$3:$R$46),_xlfn.SEQUENCE(18))),IF(_xlpm.cn=0,"without shop",INDEX(CC!$A$2:$R$2,_xlpm.cn)))</f>
        <v>without shop</v>
      </c>
    </row>
    <row r="280" spans="1:12">
      <c r="A280">
        <v>231613</v>
      </c>
      <c r="B280" t="s">
        <v>642</v>
      </c>
      <c r="C280" t="s">
        <v>643</v>
      </c>
      <c r="D280" t="s">
        <v>376</v>
      </c>
      <c r="E280" s="8">
        <v>44672</v>
      </c>
      <c r="F280" t="s">
        <v>377</v>
      </c>
      <c r="G280">
        <v>8</v>
      </c>
      <c r="H280" t="s">
        <v>644</v>
      </c>
      <c r="I280" t="s">
        <v>368</v>
      </c>
      <c r="J280" t="s">
        <v>645</v>
      </c>
      <c r="K280" t="s">
        <v>413</v>
      </c>
      <c r="L280" s="12" t="str" cm="1">
        <f t="array" ref="L280">_xlfn.LET(_xlpm.cn,SUM(MMULT(--(J280=CC!$A$3:$R$46),_xlfn.SEQUENCE(18))),IF(_xlpm.cn=0,"without shop",INDEX(CC!$A$2:$R$2,_xlpm.cn)))</f>
        <v>without shop</v>
      </c>
    </row>
    <row r="281" spans="1:12">
      <c r="A281">
        <v>231613</v>
      </c>
      <c r="B281" t="s">
        <v>642</v>
      </c>
      <c r="C281" t="s">
        <v>643</v>
      </c>
      <c r="D281" t="s">
        <v>376</v>
      </c>
      <c r="E281" s="8">
        <v>44673</v>
      </c>
      <c r="F281" t="s">
        <v>377</v>
      </c>
      <c r="G281">
        <v>8</v>
      </c>
      <c r="H281" t="s">
        <v>644</v>
      </c>
      <c r="I281" t="s">
        <v>368</v>
      </c>
      <c r="J281" t="s">
        <v>645</v>
      </c>
      <c r="K281" t="s">
        <v>413</v>
      </c>
      <c r="L281" s="12" t="str" cm="1">
        <f t="array" ref="L281">_xlfn.LET(_xlpm.cn,SUM(MMULT(--(J281=CC!$A$3:$R$46),_xlfn.SEQUENCE(18))),IF(_xlpm.cn=0,"without shop",INDEX(CC!$A$2:$R$2,_xlpm.cn)))</f>
        <v>without shop</v>
      </c>
    </row>
    <row r="282" spans="1:12">
      <c r="A282">
        <v>231613</v>
      </c>
      <c r="B282" t="s">
        <v>642</v>
      </c>
      <c r="C282" t="s">
        <v>643</v>
      </c>
      <c r="D282" t="s">
        <v>376</v>
      </c>
      <c r="E282" s="8">
        <v>44676</v>
      </c>
      <c r="F282" t="s">
        <v>377</v>
      </c>
      <c r="G282">
        <v>8</v>
      </c>
      <c r="H282" t="s">
        <v>644</v>
      </c>
      <c r="I282" t="s">
        <v>368</v>
      </c>
      <c r="J282" t="s">
        <v>645</v>
      </c>
      <c r="K282" t="s">
        <v>413</v>
      </c>
      <c r="L282" s="12" t="str" cm="1">
        <f t="array" ref="L282">_xlfn.LET(_xlpm.cn,SUM(MMULT(--(J282=CC!$A$3:$R$46),_xlfn.SEQUENCE(18))),IF(_xlpm.cn=0,"without shop",INDEX(CC!$A$2:$R$2,_xlpm.cn)))</f>
        <v>without shop</v>
      </c>
    </row>
    <row r="283" spans="1:12">
      <c r="A283">
        <v>231613</v>
      </c>
      <c r="B283" t="s">
        <v>642</v>
      </c>
      <c r="C283" t="s">
        <v>643</v>
      </c>
      <c r="D283" t="s">
        <v>376</v>
      </c>
      <c r="E283" s="8">
        <v>44677</v>
      </c>
      <c r="F283" t="s">
        <v>377</v>
      </c>
      <c r="G283">
        <v>8</v>
      </c>
      <c r="H283" t="s">
        <v>644</v>
      </c>
      <c r="I283" t="s">
        <v>368</v>
      </c>
      <c r="J283" t="s">
        <v>645</v>
      </c>
      <c r="K283" t="s">
        <v>413</v>
      </c>
      <c r="L283" s="12" t="str" cm="1">
        <f t="array" ref="L283">_xlfn.LET(_xlpm.cn,SUM(MMULT(--(J283=CC!$A$3:$R$46),_xlfn.SEQUENCE(18))),IF(_xlpm.cn=0,"without shop",INDEX(CC!$A$2:$R$2,_xlpm.cn)))</f>
        <v>without shop</v>
      </c>
    </row>
    <row r="284" spans="1:12">
      <c r="A284">
        <v>231613</v>
      </c>
      <c r="B284" t="s">
        <v>642</v>
      </c>
      <c r="C284" t="s">
        <v>643</v>
      </c>
      <c r="D284" t="s">
        <v>376</v>
      </c>
      <c r="E284" s="8">
        <v>44678</v>
      </c>
      <c r="F284" t="s">
        <v>377</v>
      </c>
      <c r="G284">
        <v>8</v>
      </c>
      <c r="H284" t="s">
        <v>644</v>
      </c>
      <c r="I284" t="s">
        <v>368</v>
      </c>
      <c r="J284" t="s">
        <v>645</v>
      </c>
      <c r="K284" t="s">
        <v>413</v>
      </c>
      <c r="L284" s="12" t="str" cm="1">
        <f t="array" ref="L284">_xlfn.LET(_xlpm.cn,SUM(MMULT(--(J284=CC!$A$3:$R$46),_xlfn.SEQUENCE(18))),IF(_xlpm.cn=0,"without shop",INDEX(CC!$A$2:$R$2,_xlpm.cn)))</f>
        <v>without shop</v>
      </c>
    </row>
    <row r="285" spans="1:12">
      <c r="A285">
        <v>231613</v>
      </c>
      <c r="B285" t="s">
        <v>642</v>
      </c>
      <c r="C285" t="s">
        <v>643</v>
      </c>
      <c r="D285" t="s">
        <v>376</v>
      </c>
      <c r="E285" s="8">
        <v>44679</v>
      </c>
      <c r="F285" t="s">
        <v>377</v>
      </c>
      <c r="G285">
        <v>8</v>
      </c>
      <c r="H285" t="s">
        <v>644</v>
      </c>
      <c r="I285" t="s">
        <v>368</v>
      </c>
      <c r="J285" t="s">
        <v>645</v>
      </c>
      <c r="K285" t="s">
        <v>413</v>
      </c>
      <c r="L285" s="12" t="str" cm="1">
        <f t="array" ref="L285">_xlfn.LET(_xlpm.cn,SUM(MMULT(--(J285=CC!$A$3:$R$46),_xlfn.SEQUENCE(18))),IF(_xlpm.cn=0,"without shop",INDEX(CC!$A$2:$R$2,_xlpm.cn)))</f>
        <v>without shop</v>
      </c>
    </row>
    <row r="286" spans="1:12">
      <c r="A286">
        <v>231613</v>
      </c>
      <c r="B286" t="s">
        <v>642</v>
      </c>
      <c r="C286" t="s">
        <v>643</v>
      </c>
      <c r="D286" t="s">
        <v>376</v>
      </c>
      <c r="E286" s="8">
        <v>44680</v>
      </c>
      <c r="F286" t="s">
        <v>377</v>
      </c>
      <c r="G286">
        <v>8</v>
      </c>
      <c r="H286" t="s">
        <v>644</v>
      </c>
      <c r="I286" t="s">
        <v>368</v>
      </c>
      <c r="J286" t="s">
        <v>645</v>
      </c>
      <c r="K286" t="s">
        <v>413</v>
      </c>
      <c r="L286" s="12" t="str" cm="1">
        <f t="array" ref="L286">_xlfn.LET(_xlpm.cn,SUM(MMULT(--(J286=CC!$A$3:$R$46),_xlfn.SEQUENCE(18))),IF(_xlpm.cn=0,"without shop",INDEX(CC!$A$2:$R$2,_xlpm.cn)))</f>
        <v>without shop</v>
      </c>
    </row>
    <row r="287" spans="1:12">
      <c r="A287">
        <v>231629</v>
      </c>
      <c r="B287" t="s">
        <v>646</v>
      </c>
      <c r="C287" t="s">
        <v>444</v>
      </c>
      <c r="D287" t="s">
        <v>372</v>
      </c>
      <c r="E287" s="8">
        <v>44662</v>
      </c>
      <c r="F287" t="s">
        <v>377</v>
      </c>
      <c r="G287">
        <v>8</v>
      </c>
      <c r="H287" t="s">
        <v>445</v>
      </c>
      <c r="I287" t="s">
        <v>368</v>
      </c>
      <c r="J287" t="s">
        <v>446</v>
      </c>
      <c r="K287" t="s">
        <v>369</v>
      </c>
      <c r="L287" s="12" t="str" cm="1">
        <f t="array" ref="L287">_xlfn.LET(_xlpm.cn,SUM(MMULT(--(J287=CC!$A$3:$R$46),_xlfn.SEQUENCE(18))),IF(_xlpm.cn=0,"without shop",INDEX(CC!$A$2:$R$2,_xlpm.cn)))</f>
        <v>without shop</v>
      </c>
    </row>
    <row r="288" spans="1:12">
      <c r="A288">
        <v>231629</v>
      </c>
      <c r="B288" t="s">
        <v>646</v>
      </c>
      <c r="C288" t="s">
        <v>444</v>
      </c>
      <c r="D288" t="s">
        <v>372</v>
      </c>
      <c r="E288" s="8">
        <v>44663</v>
      </c>
      <c r="F288" t="s">
        <v>377</v>
      </c>
      <c r="G288">
        <v>8</v>
      </c>
      <c r="H288" t="s">
        <v>445</v>
      </c>
      <c r="I288" t="s">
        <v>368</v>
      </c>
      <c r="J288" t="s">
        <v>446</v>
      </c>
      <c r="K288" t="s">
        <v>369</v>
      </c>
      <c r="L288" s="12" t="str" cm="1">
        <f t="array" ref="L288">_xlfn.LET(_xlpm.cn,SUM(MMULT(--(J288=CC!$A$3:$R$46),_xlfn.SEQUENCE(18))),IF(_xlpm.cn=0,"without shop",INDEX(CC!$A$2:$R$2,_xlpm.cn)))</f>
        <v>without shop</v>
      </c>
    </row>
    <row r="289" spans="1:12">
      <c r="A289">
        <v>273333</v>
      </c>
      <c r="B289" t="s">
        <v>647</v>
      </c>
      <c r="C289" t="s">
        <v>475</v>
      </c>
      <c r="D289" t="s">
        <v>372</v>
      </c>
      <c r="E289" s="8">
        <v>44664</v>
      </c>
      <c r="F289" t="s">
        <v>366</v>
      </c>
      <c r="G289">
        <v>1.27</v>
      </c>
      <c r="H289" t="s">
        <v>476</v>
      </c>
      <c r="I289" t="s">
        <v>368</v>
      </c>
      <c r="J289" t="s">
        <v>477</v>
      </c>
      <c r="K289" t="s">
        <v>369</v>
      </c>
      <c r="L289" s="12" t="str" cm="1">
        <f t="array" ref="L289">_xlfn.LET(_xlpm.cn,SUM(MMULT(--(J289=CC!$A$3:$R$46),_xlfn.SEQUENCE(18))),IF(_xlpm.cn=0,"without shop",INDEX(CC!$A$2:$R$2,_xlpm.cn)))</f>
        <v>without shop</v>
      </c>
    </row>
    <row r="290" spans="1:12">
      <c r="A290">
        <v>231629</v>
      </c>
      <c r="B290" t="s">
        <v>646</v>
      </c>
      <c r="C290" t="s">
        <v>444</v>
      </c>
      <c r="D290" t="s">
        <v>372</v>
      </c>
      <c r="E290" s="8">
        <v>44665</v>
      </c>
      <c r="F290" t="s">
        <v>377</v>
      </c>
      <c r="G290">
        <v>8</v>
      </c>
      <c r="H290" t="s">
        <v>445</v>
      </c>
      <c r="I290" t="s">
        <v>368</v>
      </c>
      <c r="J290" t="s">
        <v>446</v>
      </c>
      <c r="K290" t="s">
        <v>369</v>
      </c>
      <c r="L290" s="12" t="str" cm="1">
        <f t="array" ref="L290">_xlfn.LET(_xlpm.cn,SUM(MMULT(--(J290=CC!$A$3:$R$46),_xlfn.SEQUENCE(18))),IF(_xlpm.cn=0,"without shop",INDEX(CC!$A$2:$R$2,_xlpm.cn)))</f>
        <v>without shop</v>
      </c>
    </row>
    <row r="291" spans="1:12">
      <c r="A291">
        <v>231632</v>
      </c>
      <c r="B291" t="s">
        <v>648</v>
      </c>
      <c r="C291" t="s">
        <v>524</v>
      </c>
      <c r="D291" t="s">
        <v>372</v>
      </c>
      <c r="E291" s="8">
        <v>44660</v>
      </c>
      <c r="F291" t="s">
        <v>377</v>
      </c>
      <c r="G291">
        <v>1.48</v>
      </c>
      <c r="H291" t="s">
        <v>525</v>
      </c>
      <c r="I291" t="s">
        <v>368</v>
      </c>
      <c r="J291" t="s">
        <v>109</v>
      </c>
      <c r="K291" t="s">
        <v>369</v>
      </c>
      <c r="L291" s="12" t="str" cm="1">
        <f t="array" ref="L291">_xlfn.LET(_xlpm.cn,SUM(MMULT(--(J291=CC!$A$3:$R$46),_xlfn.SEQUENCE(18))),IF(_xlpm.cn=0,"without shop",INDEX(CC!$A$2:$R$2,_xlpm.cn)))</f>
        <v>WELD MAT S</v>
      </c>
    </row>
    <row r="292" spans="1:12">
      <c r="A292">
        <v>231632</v>
      </c>
      <c r="B292" t="s">
        <v>648</v>
      </c>
      <c r="C292" t="s">
        <v>524</v>
      </c>
      <c r="D292" t="s">
        <v>372</v>
      </c>
      <c r="E292" s="8">
        <v>44662</v>
      </c>
      <c r="F292" t="s">
        <v>377</v>
      </c>
      <c r="G292">
        <v>8</v>
      </c>
      <c r="H292" t="s">
        <v>525</v>
      </c>
      <c r="I292" t="s">
        <v>368</v>
      </c>
      <c r="J292" t="s">
        <v>109</v>
      </c>
      <c r="K292" t="s">
        <v>369</v>
      </c>
      <c r="L292" s="12" t="str" cm="1">
        <f t="array" ref="L292">_xlfn.LET(_xlpm.cn,SUM(MMULT(--(J292=CC!$A$3:$R$46),_xlfn.SEQUENCE(18))),IF(_xlpm.cn=0,"without shop",INDEX(CC!$A$2:$R$2,_xlpm.cn)))</f>
        <v>WELD MAT S</v>
      </c>
    </row>
    <row r="293" spans="1:12">
      <c r="A293">
        <v>231632</v>
      </c>
      <c r="B293" t="s">
        <v>648</v>
      </c>
      <c r="C293" t="s">
        <v>524</v>
      </c>
      <c r="D293" t="s">
        <v>372</v>
      </c>
      <c r="E293" s="8">
        <v>44663</v>
      </c>
      <c r="F293" t="s">
        <v>377</v>
      </c>
      <c r="G293">
        <v>8</v>
      </c>
      <c r="H293" t="s">
        <v>525</v>
      </c>
      <c r="I293" t="s">
        <v>368</v>
      </c>
      <c r="J293" t="s">
        <v>109</v>
      </c>
      <c r="K293" t="s">
        <v>369</v>
      </c>
      <c r="L293" s="12" t="str" cm="1">
        <f t="array" ref="L293">_xlfn.LET(_xlpm.cn,SUM(MMULT(--(J293=CC!$A$3:$R$46),_xlfn.SEQUENCE(18))),IF(_xlpm.cn=0,"without shop",INDEX(CC!$A$2:$R$2,_xlpm.cn)))</f>
        <v>WELD MAT S</v>
      </c>
    </row>
    <row r="294" spans="1:12">
      <c r="A294">
        <v>273375</v>
      </c>
      <c r="B294" t="s">
        <v>649</v>
      </c>
      <c r="C294" t="s">
        <v>475</v>
      </c>
      <c r="D294" t="s">
        <v>372</v>
      </c>
      <c r="E294" s="8">
        <v>44664</v>
      </c>
      <c r="F294" t="s">
        <v>366</v>
      </c>
      <c r="G294">
        <v>1.82</v>
      </c>
      <c r="H294" t="s">
        <v>476</v>
      </c>
      <c r="I294" t="s">
        <v>368</v>
      </c>
      <c r="J294" t="s">
        <v>477</v>
      </c>
      <c r="K294" t="s">
        <v>369</v>
      </c>
      <c r="L294" s="12" t="str" cm="1">
        <f t="array" ref="L294">_xlfn.LET(_xlpm.cn,SUM(MMULT(--(J294=CC!$A$3:$R$46),_xlfn.SEQUENCE(18))),IF(_xlpm.cn=0,"without shop",INDEX(CC!$A$2:$R$2,_xlpm.cn)))</f>
        <v>without shop</v>
      </c>
    </row>
    <row r="295" spans="1:12">
      <c r="A295">
        <v>231632</v>
      </c>
      <c r="B295" t="s">
        <v>648</v>
      </c>
      <c r="C295" t="s">
        <v>524</v>
      </c>
      <c r="D295" t="s">
        <v>372</v>
      </c>
      <c r="E295" s="8">
        <v>44665</v>
      </c>
      <c r="F295" t="s">
        <v>377</v>
      </c>
      <c r="G295">
        <v>8</v>
      </c>
      <c r="H295" t="s">
        <v>525</v>
      </c>
      <c r="I295" t="s">
        <v>368</v>
      </c>
      <c r="J295" t="s">
        <v>109</v>
      </c>
      <c r="K295" t="s">
        <v>369</v>
      </c>
      <c r="L295" s="12" t="str" cm="1">
        <f t="array" ref="L295">_xlfn.LET(_xlpm.cn,SUM(MMULT(--(J295=CC!$A$3:$R$46),_xlfn.SEQUENCE(18))),IF(_xlpm.cn=0,"without shop",INDEX(CC!$A$2:$R$2,_xlpm.cn)))</f>
        <v>WELD MAT S</v>
      </c>
    </row>
    <row r="296" spans="1:12">
      <c r="A296">
        <v>231635</v>
      </c>
      <c r="B296" t="s">
        <v>650</v>
      </c>
      <c r="C296" t="s">
        <v>651</v>
      </c>
      <c r="D296" t="s">
        <v>372</v>
      </c>
      <c r="E296" s="8">
        <v>44657</v>
      </c>
      <c r="F296" t="s">
        <v>398</v>
      </c>
      <c r="G296">
        <v>4.67</v>
      </c>
      <c r="H296" t="s">
        <v>652</v>
      </c>
      <c r="I296" t="s">
        <v>368</v>
      </c>
      <c r="J296" t="s">
        <v>157</v>
      </c>
      <c r="K296" t="s">
        <v>369</v>
      </c>
      <c r="L296" s="12" t="str" cm="1">
        <f t="array" ref="L296">_xlfn.LET(_xlpm.cn,SUM(MMULT(--(J296=CC!$A$3:$R$46),_xlfn.SEQUENCE(18))),IF(_xlpm.cn=0,"without shop",INDEX(CC!$A$2:$R$2,_xlpm.cn)))</f>
        <v>QC N</v>
      </c>
    </row>
    <row r="297" spans="1:12">
      <c r="A297">
        <v>231639</v>
      </c>
      <c r="B297" t="s">
        <v>653</v>
      </c>
      <c r="C297" t="s">
        <v>516</v>
      </c>
      <c r="D297" t="s">
        <v>372</v>
      </c>
      <c r="E297" s="8">
        <v>44662</v>
      </c>
      <c r="F297" t="s">
        <v>377</v>
      </c>
      <c r="G297">
        <v>8</v>
      </c>
      <c r="H297" t="s">
        <v>517</v>
      </c>
      <c r="I297" t="s">
        <v>368</v>
      </c>
      <c r="J297" t="s">
        <v>518</v>
      </c>
      <c r="K297" t="s">
        <v>387</v>
      </c>
      <c r="L297" s="12" t="str" cm="1">
        <f t="array" ref="L297">_xlfn.LET(_xlpm.cn,SUM(MMULT(--(J297=CC!$A$3:$R$46),_xlfn.SEQUENCE(18))),IF(_xlpm.cn=0,"without shop",INDEX(CC!$A$2:$R$2,_xlpm.cn)))</f>
        <v>without shop</v>
      </c>
    </row>
    <row r="298" spans="1:12">
      <c r="A298">
        <v>231639</v>
      </c>
      <c r="B298" t="s">
        <v>653</v>
      </c>
      <c r="C298" t="s">
        <v>516</v>
      </c>
      <c r="D298" t="s">
        <v>372</v>
      </c>
      <c r="E298" s="8">
        <v>44663</v>
      </c>
      <c r="F298" t="s">
        <v>377</v>
      </c>
      <c r="G298">
        <v>8</v>
      </c>
      <c r="H298" t="s">
        <v>517</v>
      </c>
      <c r="I298" t="s">
        <v>368</v>
      </c>
      <c r="J298" t="s">
        <v>518</v>
      </c>
      <c r="K298" t="s">
        <v>387</v>
      </c>
      <c r="L298" s="12" t="str" cm="1">
        <f t="array" ref="L298">_xlfn.LET(_xlpm.cn,SUM(MMULT(--(J298=CC!$A$3:$R$46),_xlfn.SEQUENCE(18))),IF(_xlpm.cn=0,"without shop",INDEX(CC!$A$2:$R$2,_xlpm.cn)))</f>
        <v>without shop</v>
      </c>
    </row>
    <row r="299" spans="1:12">
      <c r="A299">
        <v>276597</v>
      </c>
      <c r="B299" t="s">
        <v>654</v>
      </c>
      <c r="C299" t="s">
        <v>475</v>
      </c>
      <c r="D299" t="s">
        <v>372</v>
      </c>
      <c r="E299" s="8">
        <v>44664</v>
      </c>
      <c r="F299" t="s">
        <v>366</v>
      </c>
      <c r="G299">
        <v>1.82</v>
      </c>
      <c r="H299" t="s">
        <v>476</v>
      </c>
      <c r="I299" t="s">
        <v>368</v>
      </c>
      <c r="J299" t="s">
        <v>477</v>
      </c>
      <c r="K299" t="s">
        <v>369</v>
      </c>
      <c r="L299" s="12" t="str" cm="1">
        <f t="array" ref="L299">_xlfn.LET(_xlpm.cn,SUM(MMULT(--(J299=CC!$A$3:$R$46),_xlfn.SEQUENCE(18))),IF(_xlpm.cn=0,"without shop",INDEX(CC!$A$2:$R$2,_xlpm.cn)))</f>
        <v>without shop</v>
      </c>
    </row>
    <row r="300" spans="1:12">
      <c r="A300">
        <v>231639</v>
      </c>
      <c r="B300" t="s">
        <v>653</v>
      </c>
      <c r="C300" t="s">
        <v>516</v>
      </c>
      <c r="D300" t="s">
        <v>372</v>
      </c>
      <c r="E300" s="8">
        <v>44665</v>
      </c>
      <c r="F300" t="s">
        <v>377</v>
      </c>
      <c r="G300">
        <v>8</v>
      </c>
      <c r="H300" t="s">
        <v>517</v>
      </c>
      <c r="I300" t="s">
        <v>368</v>
      </c>
      <c r="J300" t="s">
        <v>518</v>
      </c>
      <c r="K300" t="s">
        <v>387</v>
      </c>
      <c r="L300" s="12" t="str" cm="1">
        <f t="array" ref="L300">_xlfn.LET(_xlpm.cn,SUM(MMULT(--(J300=CC!$A$3:$R$46),_xlfn.SEQUENCE(18))),IF(_xlpm.cn=0,"without shop",INDEX(CC!$A$2:$R$2,_xlpm.cn)))</f>
        <v>without shop</v>
      </c>
    </row>
    <row r="301" spans="1:12">
      <c r="A301">
        <v>231640</v>
      </c>
      <c r="B301" t="s">
        <v>655</v>
      </c>
      <c r="C301" t="s">
        <v>467</v>
      </c>
      <c r="D301" t="s">
        <v>372</v>
      </c>
      <c r="E301" s="8">
        <v>44669</v>
      </c>
      <c r="F301" t="s">
        <v>398</v>
      </c>
      <c r="G301">
        <v>0.5</v>
      </c>
      <c r="H301" t="s">
        <v>468</v>
      </c>
      <c r="I301" t="s">
        <v>368</v>
      </c>
      <c r="J301" t="s">
        <v>469</v>
      </c>
      <c r="K301" t="s">
        <v>369</v>
      </c>
      <c r="L301" s="12" t="str" cm="1">
        <f t="array" ref="L301">_xlfn.LET(_xlpm.cn,SUM(MMULT(--(J301=CC!$A$3:$R$46),_xlfn.SEQUENCE(18))),IF(_xlpm.cn=0,"without shop",INDEX(CC!$A$2:$R$2,_xlpm.cn)))</f>
        <v>without shop</v>
      </c>
    </row>
    <row r="302" spans="1:12">
      <c r="A302">
        <v>231640</v>
      </c>
      <c r="B302" t="s">
        <v>655</v>
      </c>
      <c r="C302" t="s">
        <v>467</v>
      </c>
      <c r="D302" t="s">
        <v>372</v>
      </c>
      <c r="E302" s="8">
        <v>44673</v>
      </c>
      <c r="F302" t="s">
        <v>398</v>
      </c>
      <c r="G302">
        <v>2.75</v>
      </c>
      <c r="H302" t="s">
        <v>468</v>
      </c>
      <c r="I302" t="s">
        <v>368</v>
      </c>
      <c r="J302" t="s">
        <v>469</v>
      </c>
      <c r="K302" t="s">
        <v>369</v>
      </c>
      <c r="L302" s="12" t="str" cm="1">
        <f t="array" ref="L302">_xlfn.LET(_xlpm.cn,SUM(MMULT(--(J302=CC!$A$3:$R$46),_xlfn.SEQUENCE(18))),IF(_xlpm.cn=0,"without shop",INDEX(CC!$A$2:$R$2,_xlpm.cn)))</f>
        <v>without shop</v>
      </c>
    </row>
    <row r="303" spans="1:12">
      <c r="A303">
        <v>231640</v>
      </c>
      <c r="B303" t="s">
        <v>655</v>
      </c>
      <c r="C303" t="s">
        <v>467</v>
      </c>
      <c r="D303" t="s">
        <v>372</v>
      </c>
      <c r="E303" s="8">
        <v>44680</v>
      </c>
      <c r="F303" t="s">
        <v>398</v>
      </c>
      <c r="G303">
        <v>2.12</v>
      </c>
      <c r="H303" t="s">
        <v>468</v>
      </c>
      <c r="I303" t="s">
        <v>368</v>
      </c>
      <c r="J303" t="s">
        <v>469</v>
      </c>
      <c r="K303" t="s">
        <v>369</v>
      </c>
      <c r="L303" s="12" t="str" cm="1">
        <f t="array" ref="L303">_xlfn.LET(_xlpm.cn,SUM(MMULT(--(J303=CC!$A$3:$R$46),_xlfn.SEQUENCE(18))),IF(_xlpm.cn=0,"without shop",INDEX(CC!$A$2:$R$2,_xlpm.cn)))</f>
        <v>without shop</v>
      </c>
    </row>
    <row r="304" spans="1:12">
      <c r="A304">
        <v>231647</v>
      </c>
      <c r="B304" t="s">
        <v>656</v>
      </c>
      <c r="C304" t="s">
        <v>657</v>
      </c>
      <c r="D304" t="s">
        <v>372</v>
      </c>
      <c r="E304" s="8">
        <v>44657</v>
      </c>
      <c r="F304" t="s">
        <v>366</v>
      </c>
      <c r="G304">
        <v>7.95</v>
      </c>
      <c r="H304" t="s">
        <v>658</v>
      </c>
      <c r="I304" t="s">
        <v>368</v>
      </c>
      <c r="J304" t="s">
        <v>56</v>
      </c>
      <c r="K304" t="s">
        <v>369</v>
      </c>
      <c r="L304" s="12" t="str" cm="1">
        <f t="array" ref="L304">_xlfn.LET(_xlpm.cn,SUM(MMULT(--(J304=CC!$A$3:$R$46),_xlfn.SEQUENCE(18))),IF(_xlpm.cn=0,"without shop",INDEX(CC!$A$2:$R$2,_xlpm.cn)))</f>
        <v>QC S</v>
      </c>
    </row>
    <row r="305" spans="1:12">
      <c r="A305">
        <v>231649</v>
      </c>
      <c r="B305" t="s">
        <v>659</v>
      </c>
      <c r="C305" t="s">
        <v>660</v>
      </c>
      <c r="D305" t="s">
        <v>365</v>
      </c>
      <c r="E305" s="8">
        <v>44673</v>
      </c>
      <c r="F305" t="s">
        <v>366</v>
      </c>
      <c r="G305">
        <v>8</v>
      </c>
      <c r="H305" t="s">
        <v>661</v>
      </c>
      <c r="I305" t="s">
        <v>368</v>
      </c>
      <c r="J305" t="s">
        <v>662</v>
      </c>
      <c r="K305" t="s">
        <v>421</v>
      </c>
      <c r="L305" s="12" t="str" cm="1">
        <f t="array" ref="L305">_xlfn.LET(_xlpm.cn,SUM(MMULT(--(J305=CC!$A$3:$R$46),_xlfn.SEQUENCE(18))),IF(_xlpm.cn=0,"without shop",INDEX(CC!$A$2:$R$2,_xlpm.cn)))</f>
        <v>without shop</v>
      </c>
    </row>
    <row r="306" spans="1:12">
      <c r="A306">
        <v>231650</v>
      </c>
      <c r="B306" t="s">
        <v>663</v>
      </c>
      <c r="C306" t="s">
        <v>488</v>
      </c>
      <c r="D306" t="s">
        <v>372</v>
      </c>
      <c r="E306" s="8">
        <v>44662</v>
      </c>
      <c r="F306" t="s">
        <v>377</v>
      </c>
      <c r="G306">
        <v>8</v>
      </c>
      <c r="H306" t="s">
        <v>399</v>
      </c>
      <c r="I306" t="s">
        <v>368</v>
      </c>
      <c r="J306" t="s">
        <v>489</v>
      </c>
      <c r="K306" t="s">
        <v>387</v>
      </c>
      <c r="L306" s="12" t="str" cm="1">
        <f t="array" ref="L306">_xlfn.LET(_xlpm.cn,SUM(MMULT(--(J306=CC!$A$3:$R$46),_xlfn.SEQUENCE(18))),IF(_xlpm.cn=0,"without shop",INDEX(CC!$A$2:$R$2,_xlpm.cn)))</f>
        <v>without shop</v>
      </c>
    </row>
    <row r="307" spans="1:12">
      <c r="A307">
        <v>231650</v>
      </c>
      <c r="B307" t="s">
        <v>663</v>
      </c>
      <c r="C307" t="s">
        <v>488</v>
      </c>
      <c r="D307" t="s">
        <v>372</v>
      </c>
      <c r="E307" s="8">
        <v>44663</v>
      </c>
      <c r="F307" t="s">
        <v>377</v>
      </c>
      <c r="G307">
        <v>8</v>
      </c>
      <c r="H307" t="s">
        <v>399</v>
      </c>
      <c r="I307" t="s">
        <v>368</v>
      </c>
      <c r="J307" t="s">
        <v>489</v>
      </c>
      <c r="K307" t="s">
        <v>387</v>
      </c>
      <c r="L307" s="12" t="str" cm="1">
        <f t="array" ref="L307">_xlfn.LET(_xlpm.cn,SUM(MMULT(--(J307=CC!$A$3:$R$46),_xlfn.SEQUENCE(18))),IF(_xlpm.cn=0,"without shop",INDEX(CC!$A$2:$R$2,_xlpm.cn)))</f>
        <v>without shop</v>
      </c>
    </row>
    <row r="308" spans="1:12">
      <c r="A308">
        <v>431085</v>
      </c>
      <c r="B308" t="s">
        <v>664</v>
      </c>
      <c r="C308" t="s">
        <v>475</v>
      </c>
      <c r="D308" t="s">
        <v>372</v>
      </c>
      <c r="E308" s="8">
        <v>44664</v>
      </c>
      <c r="F308" t="s">
        <v>366</v>
      </c>
      <c r="G308">
        <v>1.82</v>
      </c>
      <c r="H308" t="s">
        <v>476</v>
      </c>
      <c r="I308" t="s">
        <v>368</v>
      </c>
      <c r="J308" t="s">
        <v>477</v>
      </c>
      <c r="K308" t="s">
        <v>369</v>
      </c>
      <c r="L308" s="12" t="str" cm="1">
        <f t="array" ref="L308">_xlfn.LET(_xlpm.cn,SUM(MMULT(--(J308=CC!$A$3:$R$46),_xlfn.SEQUENCE(18))),IF(_xlpm.cn=0,"without shop",INDEX(CC!$A$2:$R$2,_xlpm.cn)))</f>
        <v>without shop</v>
      </c>
    </row>
    <row r="309" spans="1:12">
      <c r="A309">
        <v>231650</v>
      </c>
      <c r="B309" t="s">
        <v>663</v>
      </c>
      <c r="C309" t="s">
        <v>488</v>
      </c>
      <c r="D309" t="s">
        <v>372</v>
      </c>
      <c r="E309" s="8">
        <v>44665</v>
      </c>
      <c r="F309" t="s">
        <v>377</v>
      </c>
      <c r="G309">
        <v>8</v>
      </c>
      <c r="H309" t="s">
        <v>399</v>
      </c>
      <c r="I309" t="s">
        <v>368</v>
      </c>
      <c r="J309" t="s">
        <v>489</v>
      </c>
      <c r="K309" t="s">
        <v>387</v>
      </c>
      <c r="L309" s="12" t="str" cm="1">
        <f t="array" ref="L309">_xlfn.LET(_xlpm.cn,SUM(MMULT(--(J309=CC!$A$3:$R$46),_xlfn.SEQUENCE(18))),IF(_xlpm.cn=0,"without shop",INDEX(CC!$A$2:$R$2,_xlpm.cn)))</f>
        <v>without shop</v>
      </c>
    </row>
    <row r="310" spans="1:12">
      <c r="A310">
        <v>231654</v>
      </c>
      <c r="B310" t="s">
        <v>665</v>
      </c>
      <c r="C310" t="s">
        <v>431</v>
      </c>
      <c r="D310" t="s">
        <v>372</v>
      </c>
      <c r="E310" s="8">
        <v>44655</v>
      </c>
      <c r="F310" t="s">
        <v>366</v>
      </c>
      <c r="G310">
        <v>5.72</v>
      </c>
      <c r="H310" t="s">
        <v>432</v>
      </c>
      <c r="I310" t="s">
        <v>368</v>
      </c>
      <c r="J310" t="s">
        <v>433</v>
      </c>
      <c r="K310" t="s">
        <v>387</v>
      </c>
      <c r="L310" s="12" t="str" cm="1">
        <f t="array" ref="L310">_xlfn.LET(_xlpm.cn,SUM(MMULT(--(J310=CC!$A$3:$R$46),_xlfn.SEQUENCE(18))),IF(_xlpm.cn=0,"without shop",INDEX(CC!$A$2:$R$2,_xlpm.cn)))</f>
        <v>without shop</v>
      </c>
    </row>
    <row r="311" spans="1:12">
      <c r="A311">
        <v>231654</v>
      </c>
      <c r="B311" t="s">
        <v>665</v>
      </c>
      <c r="C311" t="s">
        <v>431</v>
      </c>
      <c r="D311" t="s">
        <v>372</v>
      </c>
      <c r="E311" s="8">
        <v>44669</v>
      </c>
      <c r="F311" t="s">
        <v>366</v>
      </c>
      <c r="G311">
        <v>3</v>
      </c>
      <c r="H311" t="s">
        <v>432</v>
      </c>
      <c r="I311" t="s">
        <v>368</v>
      </c>
      <c r="J311" t="s">
        <v>433</v>
      </c>
      <c r="K311" t="s">
        <v>387</v>
      </c>
      <c r="L311" s="12" t="str" cm="1">
        <f t="array" ref="L311">_xlfn.LET(_xlpm.cn,SUM(MMULT(--(J311=CC!$A$3:$R$46),_xlfn.SEQUENCE(18))),IF(_xlpm.cn=0,"without shop",INDEX(CC!$A$2:$R$2,_xlpm.cn)))</f>
        <v>without shop</v>
      </c>
    </row>
    <row r="312" spans="1:12">
      <c r="A312">
        <v>231664</v>
      </c>
      <c r="B312" t="s">
        <v>666</v>
      </c>
      <c r="C312" t="s">
        <v>667</v>
      </c>
      <c r="D312" t="s">
        <v>668</v>
      </c>
      <c r="E312" s="8">
        <v>44655</v>
      </c>
      <c r="F312" t="s">
        <v>366</v>
      </c>
      <c r="G312">
        <v>8</v>
      </c>
      <c r="H312" t="s">
        <v>669</v>
      </c>
      <c r="I312" t="s">
        <v>368</v>
      </c>
      <c r="J312" t="s">
        <v>670</v>
      </c>
      <c r="K312" t="s">
        <v>413</v>
      </c>
      <c r="L312" s="12" t="str" cm="1">
        <f t="array" ref="L312">_xlfn.LET(_xlpm.cn,SUM(MMULT(--(J312=CC!$A$3:$R$46),_xlfn.SEQUENCE(18))),IF(_xlpm.cn=0,"without shop",INDEX(CC!$A$2:$R$2,_xlpm.cn)))</f>
        <v>without shop</v>
      </c>
    </row>
    <row r="313" spans="1:12">
      <c r="A313">
        <v>231669</v>
      </c>
      <c r="B313" t="s">
        <v>671</v>
      </c>
      <c r="C313" t="s">
        <v>431</v>
      </c>
      <c r="D313" t="s">
        <v>372</v>
      </c>
      <c r="E313" s="8">
        <v>44674</v>
      </c>
      <c r="F313" t="s">
        <v>366</v>
      </c>
      <c r="G313">
        <v>0.35</v>
      </c>
      <c r="H313" t="s">
        <v>432</v>
      </c>
      <c r="I313" t="s">
        <v>368</v>
      </c>
      <c r="J313" t="s">
        <v>433</v>
      </c>
      <c r="K313" t="s">
        <v>387</v>
      </c>
      <c r="L313" s="12" t="str" cm="1">
        <f t="array" ref="L313">_xlfn.LET(_xlpm.cn,SUM(MMULT(--(J313=CC!$A$3:$R$46),_xlfn.SEQUENCE(18))),IF(_xlpm.cn=0,"without shop",INDEX(CC!$A$2:$R$2,_xlpm.cn)))</f>
        <v>without shop</v>
      </c>
    </row>
    <row r="314" spans="1:12">
      <c r="A314">
        <v>231682</v>
      </c>
      <c r="B314" t="s">
        <v>672</v>
      </c>
      <c r="C314" t="s">
        <v>673</v>
      </c>
      <c r="D314" t="s">
        <v>365</v>
      </c>
      <c r="E314" s="8">
        <v>44652</v>
      </c>
      <c r="F314" t="s">
        <v>377</v>
      </c>
      <c r="G314">
        <v>8</v>
      </c>
      <c r="H314" t="s">
        <v>674</v>
      </c>
      <c r="I314" t="s">
        <v>368</v>
      </c>
      <c r="J314" t="s">
        <v>118</v>
      </c>
      <c r="K314" t="s">
        <v>369</v>
      </c>
      <c r="L314" s="12" t="str" cm="1">
        <f t="array" ref="L314">_xlfn.LET(_xlpm.cn,SUM(MMULT(--(J314=CC!$A$3:$R$46),_xlfn.SEQUENCE(18))),IF(_xlpm.cn=0,"without shop",INDEX(CC!$A$2:$R$2,_xlpm.cn)))</f>
        <v>ASSY MAT N</v>
      </c>
    </row>
    <row r="315" spans="1:12">
      <c r="A315">
        <v>231685</v>
      </c>
      <c r="B315" t="s">
        <v>675</v>
      </c>
      <c r="C315" t="s">
        <v>676</v>
      </c>
      <c r="D315" t="s">
        <v>372</v>
      </c>
      <c r="E315" s="8">
        <v>44672</v>
      </c>
      <c r="F315" t="s">
        <v>366</v>
      </c>
      <c r="G315">
        <v>8</v>
      </c>
      <c r="H315" t="s">
        <v>677</v>
      </c>
      <c r="I315" t="s">
        <v>368</v>
      </c>
      <c r="J315" t="s">
        <v>162</v>
      </c>
      <c r="K315" t="s">
        <v>369</v>
      </c>
      <c r="L315" s="12" t="str" cm="1">
        <f t="array" ref="L315">_xlfn.LET(_xlpm.cn,SUM(MMULT(--(J315=CC!$A$3:$R$46),_xlfn.SEQUENCE(18))),IF(_xlpm.cn=0,"without shop",INDEX(CC!$A$2:$R$2,_xlpm.cn)))</f>
        <v>QC S</v>
      </c>
    </row>
    <row r="316" spans="1:12">
      <c r="A316">
        <v>231689</v>
      </c>
      <c r="B316" t="s">
        <v>678</v>
      </c>
      <c r="C316" t="s">
        <v>679</v>
      </c>
      <c r="D316" t="s">
        <v>372</v>
      </c>
      <c r="E316" s="8">
        <v>44655</v>
      </c>
      <c r="F316" t="s">
        <v>377</v>
      </c>
      <c r="G316">
        <v>5.52</v>
      </c>
      <c r="H316" t="s">
        <v>680</v>
      </c>
      <c r="I316" t="s">
        <v>368</v>
      </c>
      <c r="J316" t="s">
        <v>681</v>
      </c>
      <c r="K316" t="s">
        <v>387</v>
      </c>
      <c r="L316" s="12" t="str" cm="1">
        <f t="array" ref="L316">_xlfn.LET(_xlpm.cn,SUM(MMULT(--(J316=CC!$A$3:$R$46),_xlfn.SEQUENCE(18))),IF(_xlpm.cn=0,"without shop",INDEX(CC!$A$2:$R$2,_xlpm.cn)))</f>
        <v>without shop</v>
      </c>
    </row>
    <row r="317" spans="1:12">
      <c r="A317">
        <v>231689</v>
      </c>
      <c r="B317" t="s">
        <v>678</v>
      </c>
      <c r="C317" t="s">
        <v>679</v>
      </c>
      <c r="D317" t="s">
        <v>372</v>
      </c>
      <c r="E317" s="8">
        <v>44656</v>
      </c>
      <c r="F317" t="s">
        <v>377</v>
      </c>
      <c r="G317">
        <v>8</v>
      </c>
      <c r="H317" t="s">
        <v>680</v>
      </c>
      <c r="I317" t="s">
        <v>368</v>
      </c>
      <c r="J317" t="s">
        <v>681</v>
      </c>
      <c r="K317" t="s">
        <v>387</v>
      </c>
      <c r="L317" s="12" t="str" cm="1">
        <f t="array" ref="L317">_xlfn.LET(_xlpm.cn,SUM(MMULT(--(J317=CC!$A$3:$R$46),_xlfn.SEQUENCE(18))),IF(_xlpm.cn=0,"without shop",INDEX(CC!$A$2:$R$2,_xlpm.cn)))</f>
        <v>without shop</v>
      </c>
    </row>
    <row r="318" spans="1:12">
      <c r="A318">
        <v>231689</v>
      </c>
      <c r="B318" t="s">
        <v>678</v>
      </c>
      <c r="C318" t="s">
        <v>679</v>
      </c>
      <c r="D318" t="s">
        <v>372</v>
      </c>
      <c r="E318" s="8">
        <v>44657</v>
      </c>
      <c r="F318" t="s">
        <v>377</v>
      </c>
      <c r="G318">
        <v>8</v>
      </c>
      <c r="H318" t="s">
        <v>680</v>
      </c>
      <c r="I318" t="s">
        <v>368</v>
      </c>
      <c r="J318" t="s">
        <v>681</v>
      </c>
      <c r="K318" t="s">
        <v>387</v>
      </c>
      <c r="L318" s="12" t="str" cm="1">
        <f t="array" ref="L318">_xlfn.LET(_xlpm.cn,SUM(MMULT(--(J318=CC!$A$3:$R$46),_xlfn.SEQUENCE(18))),IF(_xlpm.cn=0,"without shop",INDEX(CC!$A$2:$R$2,_xlpm.cn)))</f>
        <v>without shop</v>
      </c>
    </row>
    <row r="319" spans="1:12">
      <c r="A319">
        <v>231689</v>
      </c>
      <c r="B319" t="s">
        <v>678</v>
      </c>
      <c r="C319" t="s">
        <v>679</v>
      </c>
      <c r="D319" t="s">
        <v>372</v>
      </c>
      <c r="E319" s="8">
        <v>44658</v>
      </c>
      <c r="F319" t="s">
        <v>377</v>
      </c>
      <c r="G319">
        <v>8</v>
      </c>
      <c r="H319" t="s">
        <v>680</v>
      </c>
      <c r="I319" t="s">
        <v>368</v>
      </c>
      <c r="J319" t="s">
        <v>681</v>
      </c>
      <c r="K319" t="s">
        <v>387</v>
      </c>
      <c r="L319" s="12" t="str" cm="1">
        <f t="array" ref="L319">_xlfn.LET(_xlpm.cn,SUM(MMULT(--(J319=CC!$A$3:$R$46),_xlfn.SEQUENCE(18))),IF(_xlpm.cn=0,"without shop",INDEX(CC!$A$2:$R$2,_xlpm.cn)))</f>
        <v>without shop</v>
      </c>
    </row>
    <row r="320" spans="1:12">
      <c r="A320">
        <v>231689</v>
      </c>
      <c r="B320" t="s">
        <v>678</v>
      </c>
      <c r="C320" t="s">
        <v>679</v>
      </c>
      <c r="D320" t="s">
        <v>372</v>
      </c>
      <c r="E320" s="8">
        <v>44659</v>
      </c>
      <c r="F320" t="s">
        <v>377</v>
      </c>
      <c r="G320">
        <v>8</v>
      </c>
      <c r="H320" t="s">
        <v>680</v>
      </c>
      <c r="I320" t="s">
        <v>368</v>
      </c>
      <c r="J320" t="s">
        <v>681</v>
      </c>
      <c r="K320" t="s">
        <v>387</v>
      </c>
      <c r="L320" s="12" t="str" cm="1">
        <f t="array" ref="L320">_xlfn.LET(_xlpm.cn,SUM(MMULT(--(J320=CC!$A$3:$R$46),_xlfn.SEQUENCE(18))),IF(_xlpm.cn=0,"without shop",INDEX(CC!$A$2:$R$2,_xlpm.cn)))</f>
        <v>without shop</v>
      </c>
    </row>
    <row r="321" spans="1:12">
      <c r="A321">
        <v>231703</v>
      </c>
      <c r="B321" t="s">
        <v>682</v>
      </c>
      <c r="C321" t="s">
        <v>618</v>
      </c>
      <c r="D321" t="s">
        <v>372</v>
      </c>
      <c r="E321" s="8">
        <v>44678</v>
      </c>
      <c r="F321" t="s">
        <v>366</v>
      </c>
      <c r="G321">
        <v>4</v>
      </c>
      <c r="H321" t="s">
        <v>619</v>
      </c>
      <c r="I321" t="s">
        <v>368</v>
      </c>
      <c r="J321" t="s">
        <v>620</v>
      </c>
      <c r="K321" t="s">
        <v>387</v>
      </c>
      <c r="L321" s="12" t="str" cm="1">
        <f t="array" ref="L321">_xlfn.LET(_xlpm.cn,SUM(MMULT(--(J321=CC!$A$3:$R$46),_xlfn.SEQUENCE(18))),IF(_xlpm.cn=0,"without shop",INDEX(CC!$A$2:$R$2,_xlpm.cn)))</f>
        <v>without shop</v>
      </c>
    </row>
    <row r="322" spans="1:12">
      <c r="A322">
        <v>231721</v>
      </c>
      <c r="B322" t="s">
        <v>683</v>
      </c>
      <c r="C322" t="s">
        <v>684</v>
      </c>
      <c r="D322" t="s">
        <v>365</v>
      </c>
      <c r="E322" s="8">
        <v>44669</v>
      </c>
      <c r="F322" t="s">
        <v>377</v>
      </c>
      <c r="G322">
        <v>8</v>
      </c>
      <c r="H322" t="s">
        <v>685</v>
      </c>
      <c r="I322" t="s">
        <v>368</v>
      </c>
      <c r="J322" t="s">
        <v>124</v>
      </c>
      <c r="K322" t="s">
        <v>369</v>
      </c>
      <c r="L322" s="12" t="str" cm="1">
        <f t="array" ref="L322">_xlfn.LET(_xlpm.cn,SUM(MMULT(--(J322=CC!$A$3:$R$46),_xlfn.SEQUENCE(18))),IF(_xlpm.cn=0,"without shop",INDEX(CC!$A$2:$R$2,_xlpm.cn)))</f>
        <v>ASSY MAT S</v>
      </c>
    </row>
    <row r="323" spans="1:12">
      <c r="A323">
        <v>231721</v>
      </c>
      <c r="B323" t="s">
        <v>683</v>
      </c>
      <c r="C323" t="s">
        <v>684</v>
      </c>
      <c r="D323" t="s">
        <v>365</v>
      </c>
      <c r="E323" s="8">
        <v>44670</v>
      </c>
      <c r="F323" t="s">
        <v>377</v>
      </c>
      <c r="G323">
        <v>8</v>
      </c>
      <c r="H323" t="s">
        <v>685</v>
      </c>
      <c r="I323" t="s">
        <v>368</v>
      </c>
      <c r="J323" t="s">
        <v>124</v>
      </c>
      <c r="K323" t="s">
        <v>369</v>
      </c>
      <c r="L323" s="12" t="str" cm="1">
        <f t="array" ref="L323">_xlfn.LET(_xlpm.cn,SUM(MMULT(--(J323=CC!$A$3:$R$46),_xlfn.SEQUENCE(18))),IF(_xlpm.cn=0,"without shop",INDEX(CC!$A$2:$R$2,_xlpm.cn)))</f>
        <v>ASSY MAT S</v>
      </c>
    </row>
    <row r="324" spans="1:12">
      <c r="A324">
        <v>231721</v>
      </c>
      <c r="B324" t="s">
        <v>683</v>
      </c>
      <c r="C324" t="s">
        <v>684</v>
      </c>
      <c r="D324" t="s">
        <v>365</v>
      </c>
      <c r="E324" s="8">
        <v>44671</v>
      </c>
      <c r="F324" t="s">
        <v>377</v>
      </c>
      <c r="G324">
        <v>8</v>
      </c>
      <c r="H324" t="s">
        <v>685</v>
      </c>
      <c r="I324" t="s">
        <v>368</v>
      </c>
      <c r="J324" t="s">
        <v>124</v>
      </c>
      <c r="K324" t="s">
        <v>369</v>
      </c>
      <c r="L324" s="12" t="str" cm="1">
        <f t="array" ref="L324">_xlfn.LET(_xlpm.cn,SUM(MMULT(--(J324=CC!$A$3:$R$46),_xlfn.SEQUENCE(18))),IF(_xlpm.cn=0,"without shop",INDEX(CC!$A$2:$R$2,_xlpm.cn)))</f>
        <v>ASSY MAT S</v>
      </c>
    </row>
    <row r="325" spans="1:12">
      <c r="A325">
        <v>231721</v>
      </c>
      <c r="B325" t="s">
        <v>683</v>
      </c>
      <c r="C325" t="s">
        <v>684</v>
      </c>
      <c r="D325" t="s">
        <v>365</v>
      </c>
      <c r="E325" s="8">
        <v>44672</v>
      </c>
      <c r="F325" t="s">
        <v>377</v>
      </c>
      <c r="G325">
        <v>8</v>
      </c>
      <c r="H325" t="s">
        <v>685</v>
      </c>
      <c r="I325" t="s">
        <v>368</v>
      </c>
      <c r="J325" t="s">
        <v>124</v>
      </c>
      <c r="K325" t="s">
        <v>369</v>
      </c>
      <c r="L325" s="12" t="str" cm="1">
        <f t="array" ref="L325">_xlfn.LET(_xlpm.cn,SUM(MMULT(--(J325=CC!$A$3:$R$46),_xlfn.SEQUENCE(18))),IF(_xlpm.cn=0,"without shop",INDEX(CC!$A$2:$R$2,_xlpm.cn)))</f>
        <v>ASSY MAT S</v>
      </c>
    </row>
    <row r="326" spans="1:12">
      <c r="A326">
        <v>231721</v>
      </c>
      <c r="B326" t="s">
        <v>683</v>
      </c>
      <c r="C326" t="s">
        <v>684</v>
      </c>
      <c r="D326" t="s">
        <v>365</v>
      </c>
      <c r="E326" s="8">
        <v>44673</v>
      </c>
      <c r="F326" t="s">
        <v>377</v>
      </c>
      <c r="G326">
        <v>8</v>
      </c>
      <c r="H326" t="s">
        <v>685</v>
      </c>
      <c r="I326" t="s">
        <v>368</v>
      </c>
      <c r="J326" t="s">
        <v>124</v>
      </c>
      <c r="K326" t="s">
        <v>369</v>
      </c>
      <c r="L326" s="12" t="str" cm="1">
        <f t="array" ref="L326">_xlfn.LET(_xlpm.cn,SUM(MMULT(--(J326=CC!$A$3:$R$46),_xlfn.SEQUENCE(18))),IF(_xlpm.cn=0,"without shop",INDEX(CC!$A$2:$R$2,_xlpm.cn)))</f>
        <v>ASSY MAT S</v>
      </c>
    </row>
    <row r="327" spans="1:12">
      <c r="A327">
        <v>231727</v>
      </c>
      <c r="B327" t="s">
        <v>686</v>
      </c>
      <c r="C327" t="s">
        <v>687</v>
      </c>
      <c r="D327" t="s">
        <v>460</v>
      </c>
      <c r="E327" s="8">
        <v>44655</v>
      </c>
      <c r="F327" t="s">
        <v>377</v>
      </c>
      <c r="G327">
        <v>8</v>
      </c>
      <c r="H327" t="s">
        <v>688</v>
      </c>
      <c r="I327" t="s">
        <v>368</v>
      </c>
      <c r="J327" t="s">
        <v>689</v>
      </c>
      <c r="K327" t="s">
        <v>462</v>
      </c>
      <c r="L327" s="12" t="str" cm="1">
        <f t="array" ref="L327">_xlfn.LET(_xlpm.cn,SUM(MMULT(--(J327=CC!$A$3:$R$46),_xlfn.SEQUENCE(18))),IF(_xlpm.cn=0,"without shop",INDEX(CC!$A$2:$R$2,_xlpm.cn)))</f>
        <v>without shop</v>
      </c>
    </row>
    <row r="328" spans="1:12">
      <c r="A328">
        <v>231727</v>
      </c>
      <c r="B328" t="s">
        <v>686</v>
      </c>
      <c r="C328" t="s">
        <v>687</v>
      </c>
      <c r="D328" t="s">
        <v>460</v>
      </c>
      <c r="E328" s="8">
        <v>44656</v>
      </c>
      <c r="F328" t="s">
        <v>377</v>
      </c>
      <c r="G328">
        <v>8</v>
      </c>
      <c r="H328" t="s">
        <v>688</v>
      </c>
      <c r="I328" t="s">
        <v>368</v>
      </c>
      <c r="J328" t="s">
        <v>689</v>
      </c>
      <c r="K328" t="s">
        <v>462</v>
      </c>
      <c r="L328" s="12" t="str" cm="1">
        <f t="array" ref="L328">_xlfn.LET(_xlpm.cn,SUM(MMULT(--(J328=CC!$A$3:$R$46),_xlfn.SEQUENCE(18))),IF(_xlpm.cn=0,"without shop",INDEX(CC!$A$2:$R$2,_xlpm.cn)))</f>
        <v>without shop</v>
      </c>
    </row>
    <row r="329" spans="1:12">
      <c r="A329">
        <v>231727</v>
      </c>
      <c r="B329" t="s">
        <v>686</v>
      </c>
      <c r="C329" t="s">
        <v>687</v>
      </c>
      <c r="D329" t="s">
        <v>460</v>
      </c>
      <c r="E329" s="8">
        <v>44657</v>
      </c>
      <c r="F329" t="s">
        <v>377</v>
      </c>
      <c r="G329">
        <v>8</v>
      </c>
      <c r="H329" t="s">
        <v>688</v>
      </c>
      <c r="I329" t="s">
        <v>368</v>
      </c>
      <c r="J329" t="s">
        <v>689</v>
      </c>
      <c r="K329" t="s">
        <v>462</v>
      </c>
      <c r="L329" s="12" t="str" cm="1">
        <f t="array" ref="L329">_xlfn.LET(_xlpm.cn,SUM(MMULT(--(J329=CC!$A$3:$R$46),_xlfn.SEQUENCE(18))),IF(_xlpm.cn=0,"without shop",INDEX(CC!$A$2:$R$2,_xlpm.cn)))</f>
        <v>without shop</v>
      </c>
    </row>
    <row r="330" spans="1:12">
      <c r="A330">
        <v>231741</v>
      </c>
      <c r="B330" t="s">
        <v>690</v>
      </c>
      <c r="C330" t="s">
        <v>691</v>
      </c>
      <c r="D330" t="s">
        <v>372</v>
      </c>
      <c r="E330" s="8">
        <v>44676</v>
      </c>
      <c r="F330" t="s">
        <v>377</v>
      </c>
      <c r="G330">
        <v>8</v>
      </c>
      <c r="H330" t="s">
        <v>491</v>
      </c>
      <c r="I330" t="s">
        <v>368</v>
      </c>
      <c r="J330" t="s">
        <v>692</v>
      </c>
      <c r="K330" t="s">
        <v>387</v>
      </c>
      <c r="L330" s="12" t="str" cm="1">
        <f t="array" ref="L330">_xlfn.LET(_xlpm.cn,SUM(MMULT(--(J330=CC!$A$3:$R$46),_xlfn.SEQUENCE(18))),IF(_xlpm.cn=0,"without shop",INDEX(CC!$A$2:$R$2,_xlpm.cn)))</f>
        <v>without shop</v>
      </c>
    </row>
    <row r="331" spans="1:12">
      <c r="A331">
        <v>231741</v>
      </c>
      <c r="B331" t="s">
        <v>690</v>
      </c>
      <c r="C331" t="s">
        <v>691</v>
      </c>
      <c r="D331" t="s">
        <v>372</v>
      </c>
      <c r="E331" s="8">
        <v>44677</v>
      </c>
      <c r="F331" t="s">
        <v>377</v>
      </c>
      <c r="G331">
        <v>8</v>
      </c>
      <c r="H331" t="s">
        <v>491</v>
      </c>
      <c r="I331" t="s">
        <v>368</v>
      </c>
      <c r="J331" t="s">
        <v>692</v>
      </c>
      <c r="K331" t="s">
        <v>387</v>
      </c>
      <c r="L331" s="12" t="str" cm="1">
        <f t="array" ref="L331">_xlfn.LET(_xlpm.cn,SUM(MMULT(--(J331=CC!$A$3:$R$46),_xlfn.SEQUENCE(18))),IF(_xlpm.cn=0,"without shop",INDEX(CC!$A$2:$R$2,_xlpm.cn)))</f>
        <v>without shop</v>
      </c>
    </row>
    <row r="332" spans="1:12">
      <c r="A332">
        <v>231741</v>
      </c>
      <c r="B332" t="s">
        <v>690</v>
      </c>
      <c r="C332" t="s">
        <v>691</v>
      </c>
      <c r="D332" t="s">
        <v>372</v>
      </c>
      <c r="E332" s="8">
        <v>44678</v>
      </c>
      <c r="F332" t="s">
        <v>377</v>
      </c>
      <c r="G332">
        <v>8</v>
      </c>
      <c r="H332" t="s">
        <v>491</v>
      </c>
      <c r="I332" t="s">
        <v>368</v>
      </c>
      <c r="J332" t="s">
        <v>692</v>
      </c>
      <c r="K332" t="s">
        <v>387</v>
      </c>
      <c r="L332" s="12" t="str" cm="1">
        <f t="array" ref="L332">_xlfn.LET(_xlpm.cn,SUM(MMULT(--(J332=CC!$A$3:$R$46),_xlfn.SEQUENCE(18))),IF(_xlpm.cn=0,"without shop",INDEX(CC!$A$2:$R$2,_xlpm.cn)))</f>
        <v>without shop</v>
      </c>
    </row>
    <row r="333" spans="1:12">
      <c r="A333">
        <v>231741</v>
      </c>
      <c r="B333" t="s">
        <v>690</v>
      </c>
      <c r="C333" t="s">
        <v>691</v>
      </c>
      <c r="D333" t="s">
        <v>372</v>
      </c>
      <c r="E333" s="8">
        <v>44679</v>
      </c>
      <c r="F333" t="s">
        <v>377</v>
      </c>
      <c r="G333">
        <v>8</v>
      </c>
      <c r="H333" t="s">
        <v>491</v>
      </c>
      <c r="I333" t="s">
        <v>368</v>
      </c>
      <c r="J333" t="s">
        <v>692</v>
      </c>
      <c r="K333" t="s">
        <v>387</v>
      </c>
      <c r="L333" s="12" t="str" cm="1">
        <f t="array" ref="L333">_xlfn.LET(_xlpm.cn,SUM(MMULT(--(J333=CC!$A$3:$R$46),_xlfn.SEQUENCE(18))),IF(_xlpm.cn=0,"without shop",INDEX(CC!$A$2:$R$2,_xlpm.cn)))</f>
        <v>without shop</v>
      </c>
    </row>
    <row r="334" spans="1:12">
      <c r="A334">
        <v>231741</v>
      </c>
      <c r="B334" t="s">
        <v>690</v>
      </c>
      <c r="C334" t="s">
        <v>691</v>
      </c>
      <c r="D334" t="s">
        <v>372</v>
      </c>
      <c r="E334" s="8">
        <v>44680</v>
      </c>
      <c r="F334" t="s">
        <v>377</v>
      </c>
      <c r="G334">
        <v>8</v>
      </c>
      <c r="H334" t="s">
        <v>491</v>
      </c>
      <c r="I334" t="s">
        <v>368</v>
      </c>
      <c r="J334" t="s">
        <v>692</v>
      </c>
      <c r="K334" t="s">
        <v>387</v>
      </c>
      <c r="L334" s="12" t="str" cm="1">
        <f t="array" ref="L334">_xlfn.LET(_xlpm.cn,SUM(MMULT(--(J334=CC!$A$3:$R$46),_xlfn.SEQUENCE(18))),IF(_xlpm.cn=0,"without shop",INDEX(CC!$A$2:$R$2,_xlpm.cn)))</f>
        <v>without shop</v>
      </c>
    </row>
    <row r="335" spans="1:12">
      <c r="A335">
        <v>231742</v>
      </c>
      <c r="B335" t="s">
        <v>693</v>
      </c>
      <c r="C335" t="s">
        <v>591</v>
      </c>
      <c r="D335" t="s">
        <v>365</v>
      </c>
      <c r="E335" s="8">
        <v>44662</v>
      </c>
      <c r="F335" t="s">
        <v>377</v>
      </c>
      <c r="G335">
        <v>8</v>
      </c>
      <c r="H335" t="s">
        <v>592</v>
      </c>
      <c r="I335" t="s">
        <v>368</v>
      </c>
      <c r="J335" t="s">
        <v>67</v>
      </c>
      <c r="K335" t="s">
        <v>369</v>
      </c>
      <c r="L335" s="12" t="str" cm="1">
        <f t="array" ref="L335">_xlfn.LET(_xlpm.cn,SUM(MMULT(--(J335=CC!$A$3:$R$46),_xlfn.SEQUENCE(18))),IF(_xlpm.cn=0,"without shop",INDEX(CC!$A$2:$R$2,_xlpm.cn)))</f>
        <v>WELD MAT N</v>
      </c>
    </row>
    <row r="336" spans="1:12">
      <c r="A336">
        <v>231742</v>
      </c>
      <c r="B336" t="s">
        <v>693</v>
      </c>
      <c r="C336" t="s">
        <v>591</v>
      </c>
      <c r="D336" t="s">
        <v>365</v>
      </c>
      <c r="E336" s="8">
        <v>44663</v>
      </c>
      <c r="F336" t="s">
        <v>377</v>
      </c>
      <c r="G336">
        <v>8</v>
      </c>
      <c r="H336" t="s">
        <v>592</v>
      </c>
      <c r="I336" t="s">
        <v>368</v>
      </c>
      <c r="J336" t="s">
        <v>67</v>
      </c>
      <c r="K336" t="s">
        <v>369</v>
      </c>
      <c r="L336" s="12" t="str" cm="1">
        <f t="array" ref="L336">_xlfn.LET(_xlpm.cn,SUM(MMULT(--(J336=CC!$A$3:$R$46),_xlfn.SEQUENCE(18))),IF(_xlpm.cn=0,"without shop",INDEX(CC!$A$2:$R$2,_xlpm.cn)))</f>
        <v>WELD MAT N</v>
      </c>
    </row>
    <row r="337" spans="1:12">
      <c r="A337">
        <v>435645</v>
      </c>
      <c r="B337" t="s">
        <v>694</v>
      </c>
      <c r="C337" t="s">
        <v>475</v>
      </c>
      <c r="D337" t="s">
        <v>372</v>
      </c>
      <c r="E337" s="8">
        <v>44664</v>
      </c>
      <c r="F337" t="s">
        <v>366</v>
      </c>
      <c r="G337">
        <v>1.78</v>
      </c>
      <c r="H337" t="s">
        <v>476</v>
      </c>
      <c r="I337" t="s">
        <v>368</v>
      </c>
      <c r="J337" t="s">
        <v>477</v>
      </c>
      <c r="K337" t="s">
        <v>369</v>
      </c>
      <c r="L337" s="12" t="str" cm="1">
        <f t="array" ref="L337">_xlfn.LET(_xlpm.cn,SUM(MMULT(--(J337=CC!$A$3:$R$46),_xlfn.SEQUENCE(18))),IF(_xlpm.cn=0,"without shop",INDEX(CC!$A$2:$R$2,_xlpm.cn)))</f>
        <v>without shop</v>
      </c>
    </row>
    <row r="338" spans="1:12">
      <c r="A338">
        <v>231742</v>
      </c>
      <c r="B338" t="s">
        <v>693</v>
      </c>
      <c r="C338" t="s">
        <v>591</v>
      </c>
      <c r="D338" t="s">
        <v>365</v>
      </c>
      <c r="E338" s="8">
        <v>44665</v>
      </c>
      <c r="F338" t="s">
        <v>377</v>
      </c>
      <c r="G338">
        <v>8</v>
      </c>
      <c r="H338" t="s">
        <v>592</v>
      </c>
      <c r="I338" t="s">
        <v>368</v>
      </c>
      <c r="J338" t="s">
        <v>67</v>
      </c>
      <c r="K338" t="s">
        <v>369</v>
      </c>
      <c r="L338" s="12" t="str" cm="1">
        <f t="array" ref="L338">_xlfn.LET(_xlpm.cn,SUM(MMULT(--(J338=CC!$A$3:$R$46),_xlfn.SEQUENCE(18))),IF(_xlpm.cn=0,"without shop",INDEX(CC!$A$2:$R$2,_xlpm.cn)))</f>
        <v>WELD MAT N</v>
      </c>
    </row>
    <row r="339" spans="1:12">
      <c r="A339">
        <v>231744</v>
      </c>
      <c r="B339" t="s">
        <v>695</v>
      </c>
      <c r="C339" t="s">
        <v>696</v>
      </c>
      <c r="D339" t="s">
        <v>511</v>
      </c>
      <c r="E339" s="8">
        <v>44655</v>
      </c>
      <c r="F339" t="s">
        <v>377</v>
      </c>
      <c r="G339">
        <v>5</v>
      </c>
      <c r="H339" t="s">
        <v>697</v>
      </c>
      <c r="I339" t="s">
        <v>368</v>
      </c>
      <c r="J339" t="s">
        <v>191</v>
      </c>
      <c r="K339" t="s">
        <v>369</v>
      </c>
      <c r="L339" s="12" t="str" cm="1">
        <f t="array" ref="L339">_xlfn.LET(_xlpm.cn,SUM(MMULT(--(J339=CC!$A$3:$R$46),_xlfn.SEQUENCE(18))),IF(_xlpm.cn=0,"without shop",INDEX(CC!$A$2:$R$2,_xlpm.cn)))</f>
        <v>PAINT S</v>
      </c>
    </row>
    <row r="340" spans="1:12">
      <c r="A340">
        <v>231744</v>
      </c>
      <c r="B340" t="s">
        <v>695</v>
      </c>
      <c r="C340" t="s">
        <v>696</v>
      </c>
      <c r="D340" t="s">
        <v>511</v>
      </c>
      <c r="E340" s="8">
        <v>44656</v>
      </c>
      <c r="F340" t="s">
        <v>377</v>
      </c>
      <c r="G340">
        <v>8</v>
      </c>
      <c r="H340" t="s">
        <v>697</v>
      </c>
      <c r="I340" t="s">
        <v>368</v>
      </c>
      <c r="J340" t="s">
        <v>191</v>
      </c>
      <c r="K340" t="s">
        <v>369</v>
      </c>
      <c r="L340" s="12" t="str" cm="1">
        <f t="array" ref="L340">_xlfn.LET(_xlpm.cn,SUM(MMULT(--(J340=CC!$A$3:$R$46),_xlfn.SEQUENCE(18))),IF(_xlpm.cn=0,"without shop",INDEX(CC!$A$2:$R$2,_xlpm.cn)))</f>
        <v>PAINT S</v>
      </c>
    </row>
    <row r="341" spans="1:12">
      <c r="A341">
        <v>231744</v>
      </c>
      <c r="B341" t="s">
        <v>695</v>
      </c>
      <c r="C341" t="s">
        <v>696</v>
      </c>
      <c r="D341" t="s">
        <v>511</v>
      </c>
      <c r="E341" s="8">
        <v>44657</v>
      </c>
      <c r="F341" t="s">
        <v>377</v>
      </c>
      <c r="G341">
        <v>8</v>
      </c>
      <c r="H341" t="s">
        <v>697</v>
      </c>
      <c r="I341" t="s">
        <v>368</v>
      </c>
      <c r="J341" t="s">
        <v>191</v>
      </c>
      <c r="K341" t="s">
        <v>369</v>
      </c>
      <c r="L341" s="12" t="str" cm="1">
        <f t="array" ref="L341">_xlfn.LET(_xlpm.cn,SUM(MMULT(--(J341=CC!$A$3:$R$46),_xlfn.SEQUENCE(18))),IF(_xlpm.cn=0,"without shop",INDEX(CC!$A$2:$R$2,_xlpm.cn)))</f>
        <v>PAINT S</v>
      </c>
    </row>
    <row r="342" spans="1:12">
      <c r="A342">
        <v>231744</v>
      </c>
      <c r="B342" t="s">
        <v>695</v>
      </c>
      <c r="C342" t="s">
        <v>696</v>
      </c>
      <c r="D342" t="s">
        <v>511</v>
      </c>
      <c r="E342" s="8">
        <v>44658</v>
      </c>
      <c r="F342" t="s">
        <v>377</v>
      </c>
      <c r="G342">
        <v>8</v>
      </c>
      <c r="H342" t="s">
        <v>697</v>
      </c>
      <c r="I342" t="s">
        <v>368</v>
      </c>
      <c r="J342" t="s">
        <v>191</v>
      </c>
      <c r="K342" t="s">
        <v>369</v>
      </c>
      <c r="L342" s="12" t="str" cm="1">
        <f t="array" ref="L342">_xlfn.LET(_xlpm.cn,SUM(MMULT(--(J342=CC!$A$3:$R$46),_xlfn.SEQUENCE(18))),IF(_xlpm.cn=0,"without shop",INDEX(CC!$A$2:$R$2,_xlpm.cn)))</f>
        <v>PAINT S</v>
      </c>
    </row>
    <row r="343" spans="1:12">
      <c r="A343">
        <v>231744</v>
      </c>
      <c r="B343" t="s">
        <v>695</v>
      </c>
      <c r="C343" t="s">
        <v>696</v>
      </c>
      <c r="D343" t="s">
        <v>511</v>
      </c>
      <c r="E343" s="8">
        <v>44659</v>
      </c>
      <c r="F343" t="s">
        <v>377</v>
      </c>
      <c r="G343">
        <v>8</v>
      </c>
      <c r="H343" t="s">
        <v>697</v>
      </c>
      <c r="I343" t="s">
        <v>368</v>
      </c>
      <c r="J343" t="s">
        <v>191</v>
      </c>
      <c r="K343" t="s">
        <v>369</v>
      </c>
      <c r="L343" s="12" t="str" cm="1">
        <f t="array" ref="L343">_xlfn.LET(_xlpm.cn,SUM(MMULT(--(J343=CC!$A$3:$R$46),_xlfn.SEQUENCE(18))),IF(_xlpm.cn=0,"without shop",INDEX(CC!$A$2:$R$2,_xlpm.cn)))</f>
        <v>PAINT S</v>
      </c>
    </row>
    <row r="344" spans="1:12">
      <c r="A344">
        <v>231744</v>
      </c>
      <c r="B344" t="s">
        <v>695</v>
      </c>
      <c r="C344" t="s">
        <v>696</v>
      </c>
      <c r="D344" t="s">
        <v>511</v>
      </c>
      <c r="E344" s="8">
        <v>44662</v>
      </c>
      <c r="F344" t="s">
        <v>377</v>
      </c>
      <c r="G344">
        <v>8</v>
      </c>
      <c r="H344" t="s">
        <v>697</v>
      </c>
      <c r="I344" t="s">
        <v>368</v>
      </c>
      <c r="J344" t="s">
        <v>191</v>
      </c>
      <c r="K344" t="s">
        <v>369</v>
      </c>
      <c r="L344" s="12" t="str" cm="1">
        <f t="array" ref="L344">_xlfn.LET(_xlpm.cn,SUM(MMULT(--(J344=CC!$A$3:$R$46),_xlfn.SEQUENCE(18))),IF(_xlpm.cn=0,"without shop",INDEX(CC!$A$2:$R$2,_xlpm.cn)))</f>
        <v>PAINT S</v>
      </c>
    </row>
    <row r="345" spans="1:12">
      <c r="A345">
        <v>231744</v>
      </c>
      <c r="B345" t="s">
        <v>695</v>
      </c>
      <c r="C345" t="s">
        <v>696</v>
      </c>
      <c r="D345" t="s">
        <v>511</v>
      </c>
      <c r="E345" s="8">
        <v>44663</v>
      </c>
      <c r="F345" t="s">
        <v>377</v>
      </c>
      <c r="G345">
        <v>8</v>
      </c>
      <c r="H345" t="s">
        <v>697</v>
      </c>
      <c r="I345" t="s">
        <v>368</v>
      </c>
      <c r="J345" t="s">
        <v>191</v>
      </c>
      <c r="K345" t="s">
        <v>369</v>
      </c>
      <c r="L345" s="12" t="str" cm="1">
        <f t="array" ref="L345">_xlfn.LET(_xlpm.cn,SUM(MMULT(--(J345=CC!$A$3:$R$46),_xlfn.SEQUENCE(18))),IF(_xlpm.cn=0,"without shop",INDEX(CC!$A$2:$R$2,_xlpm.cn)))</f>
        <v>PAINT S</v>
      </c>
    </row>
    <row r="346" spans="1:12">
      <c r="A346">
        <v>231756</v>
      </c>
      <c r="B346" t="s">
        <v>698</v>
      </c>
      <c r="C346" t="s">
        <v>431</v>
      </c>
      <c r="D346" t="s">
        <v>365</v>
      </c>
      <c r="E346" s="8">
        <v>44652</v>
      </c>
      <c r="F346" t="s">
        <v>377</v>
      </c>
      <c r="G346">
        <v>8</v>
      </c>
      <c r="H346" t="s">
        <v>432</v>
      </c>
      <c r="I346" t="s">
        <v>368</v>
      </c>
      <c r="J346" t="s">
        <v>433</v>
      </c>
      <c r="K346" t="s">
        <v>387</v>
      </c>
      <c r="L346" s="12" t="str" cm="1">
        <f t="array" ref="L346">_xlfn.LET(_xlpm.cn,SUM(MMULT(--(J346=CC!$A$3:$R$46),_xlfn.SEQUENCE(18))),IF(_xlpm.cn=0,"without shop",INDEX(CC!$A$2:$R$2,_xlpm.cn)))</f>
        <v>without shop</v>
      </c>
    </row>
    <row r="347" spans="1:12">
      <c r="A347">
        <v>231756</v>
      </c>
      <c r="B347" t="s">
        <v>698</v>
      </c>
      <c r="C347" t="s">
        <v>431</v>
      </c>
      <c r="D347" t="s">
        <v>365</v>
      </c>
      <c r="E347" s="8">
        <v>44655</v>
      </c>
      <c r="F347" t="s">
        <v>377</v>
      </c>
      <c r="G347">
        <v>8</v>
      </c>
      <c r="H347" t="s">
        <v>432</v>
      </c>
      <c r="I347" t="s">
        <v>368</v>
      </c>
      <c r="J347" t="s">
        <v>433</v>
      </c>
      <c r="K347" t="s">
        <v>387</v>
      </c>
      <c r="L347" s="12" t="str" cm="1">
        <f t="array" ref="L347">_xlfn.LET(_xlpm.cn,SUM(MMULT(--(J347=CC!$A$3:$R$46),_xlfn.SEQUENCE(18))),IF(_xlpm.cn=0,"without shop",INDEX(CC!$A$2:$R$2,_xlpm.cn)))</f>
        <v>without shop</v>
      </c>
    </row>
    <row r="348" spans="1:12">
      <c r="A348">
        <v>231756</v>
      </c>
      <c r="B348" t="s">
        <v>698</v>
      </c>
      <c r="C348" t="s">
        <v>431</v>
      </c>
      <c r="D348" t="s">
        <v>365</v>
      </c>
      <c r="E348" s="8">
        <v>44656</v>
      </c>
      <c r="F348" t="s">
        <v>377</v>
      </c>
      <c r="G348">
        <v>8</v>
      </c>
      <c r="H348" t="s">
        <v>432</v>
      </c>
      <c r="I348" t="s">
        <v>368</v>
      </c>
      <c r="J348" t="s">
        <v>433</v>
      </c>
      <c r="K348" t="s">
        <v>387</v>
      </c>
      <c r="L348" s="12" t="str" cm="1">
        <f t="array" ref="L348">_xlfn.LET(_xlpm.cn,SUM(MMULT(--(J348=CC!$A$3:$R$46),_xlfn.SEQUENCE(18))),IF(_xlpm.cn=0,"without shop",INDEX(CC!$A$2:$R$2,_xlpm.cn)))</f>
        <v>without shop</v>
      </c>
    </row>
    <row r="349" spans="1:12">
      <c r="A349">
        <v>231756</v>
      </c>
      <c r="B349" t="s">
        <v>698</v>
      </c>
      <c r="C349" t="s">
        <v>431</v>
      </c>
      <c r="D349" t="s">
        <v>365</v>
      </c>
      <c r="E349" s="8">
        <v>44659</v>
      </c>
      <c r="F349" t="s">
        <v>366</v>
      </c>
      <c r="G349">
        <v>0.33</v>
      </c>
      <c r="H349" t="s">
        <v>432</v>
      </c>
      <c r="I349" t="s">
        <v>368</v>
      </c>
      <c r="J349" t="s">
        <v>433</v>
      </c>
      <c r="K349" t="s">
        <v>387</v>
      </c>
      <c r="L349" s="12" t="str" cm="1">
        <f t="array" ref="L349">_xlfn.LET(_xlpm.cn,SUM(MMULT(--(J349=CC!$A$3:$R$46),_xlfn.SEQUENCE(18))),IF(_xlpm.cn=0,"without shop",INDEX(CC!$A$2:$R$2,_xlpm.cn)))</f>
        <v>without shop</v>
      </c>
    </row>
    <row r="350" spans="1:12">
      <c r="A350">
        <v>231756</v>
      </c>
      <c r="B350" t="s">
        <v>698</v>
      </c>
      <c r="C350" t="s">
        <v>431</v>
      </c>
      <c r="D350" t="s">
        <v>365</v>
      </c>
      <c r="E350" s="8">
        <v>44669</v>
      </c>
      <c r="F350" t="s">
        <v>366</v>
      </c>
      <c r="G350">
        <v>2.92</v>
      </c>
      <c r="H350" t="s">
        <v>432</v>
      </c>
      <c r="I350" t="s">
        <v>368</v>
      </c>
      <c r="J350" t="s">
        <v>433</v>
      </c>
      <c r="K350" t="s">
        <v>387</v>
      </c>
      <c r="L350" s="12" t="str" cm="1">
        <f t="array" ref="L350">_xlfn.LET(_xlpm.cn,SUM(MMULT(--(J350=CC!$A$3:$R$46),_xlfn.SEQUENCE(18))),IF(_xlpm.cn=0,"without shop",INDEX(CC!$A$2:$R$2,_xlpm.cn)))</f>
        <v>without shop</v>
      </c>
    </row>
    <row r="351" spans="1:12">
      <c r="A351">
        <v>231756</v>
      </c>
      <c r="B351" t="s">
        <v>698</v>
      </c>
      <c r="C351" t="s">
        <v>431</v>
      </c>
      <c r="D351" t="s">
        <v>365</v>
      </c>
      <c r="E351" s="8">
        <v>44676</v>
      </c>
      <c r="F351" t="s">
        <v>366</v>
      </c>
      <c r="G351">
        <v>2.3199999999999998</v>
      </c>
      <c r="H351" t="s">
        <v>432</v>
      </c>
      <c r="I351" t="s">
        <v>368</v>
      </c>
      <c r="J351" t="s">
        <v>433</v>
      </c>
      <c r="K351" t="s">
        <v>387</v>
      </c>
      <c r="L351" s="12" t="str" cm="1">
        <f t="array" ref="L351">_xlfn.LET(_xlpm.cn,SUM(MMULT(--(J351=CC!$A$3:$R$46),_xlfn.SEQUENCE(18))),IF(_xlpm.cn=0,"without shop",INDEX(CC!$A$2:$R$2,_xlpm.cn)))</f>
        <v>without shop</v>
      </c>
    </row>
    <row r="352" spans="1:12">
      <c r="A352">
        <v>231756</v>
      </c>
      <c r="B352" t="s">
        <v>698</v>
      </c>
      <c r="C352" t="s">
        <v>431</v>
      </c>
      <c r="D352" t="s">
        <v>365</v>
      </c>
      <c r="E352" s="8">
        <v>44677</v>
      </c>
      <c r="F352" t="s">
        <v>366</v>
      </c>
      <c r="G352">
        <v>0.22</v>
      </c>
      <c r="H352" t="s">
        <v>432</v>
      </c>
      <c r="I352" t="s">
        <v>368</v>
      </c>
      <c r="J352" t="s">
        <v>433</v>
      </c>
      <c r="K352" t="s">
        <v>387</v>
      </c>
      <c r="L352" s="12" t="str" cm="1">
        <f t="array" ref="L352">_xlfn.LET(_xlpm.cn,SUM(MMULT(--(J352=CC!$A$3:$R$46),_xlfn.SEQUENCE(18))),IF(_xlpm.cn=0,"without shop",INDEX(CC!$A$2:$R$2,_xlpm.cn)))</f>
        <v>without shop</v>
      </c>
    </row>
    <row r="353" spans="1:12">
      <c r="A353">
        <v>231756</v>
      </c>
      <c r="B353" t="s">
        <v>698</v>
      </c>
      <c r="C353" t="s">
        <v>431</v>
      </c>
      <c r="D353" t="s">
        <v>365</v>
      </c>
      <c r="E353" s="8">
        <v>44678</v>
      </c>
      <c r="F353" t="s">
        <v>366</v>
      </c>
      <c r="G353">
        <v>0.22</v>
      </c>
      <c r="H353" t="s">
        <v>432</v>
      </c>
      <c r="I353" t="s">
        <v>368</v>
      </c>
      <c r="J353" t="s">
        <v>433</v>
      </c>
      <c r="K353" t="s">
        <v>387</v>
      </c>
      <c r="L353" s="12" t="str" cm="1">
        <f t="array" ref="L353">_xlfn.LET(_xlpm.cn,SUM(MMULT(--(J353=CC!$A$3:$R$46),_xlfn.SEQUENCE(18))),IF(_xlpm.cn=0,"without shop",INDEX(CC!$A$2:$R$2,_xlpm.cn)))</f>
        <v>without shop</v>
      </c>
    </row>
    <row r="354" spans="1:12">
      <c r="A354">
        <v>231763</v>
      </c>
      <c r="B354" t="s">
        <v>699</v>
      </c>
      <c r="C354" t="s">
        <v>700</v>
      </c>
      <c r="D354" t="s">
        <v>365</v>
      </c>
      <c r="E354" s="8">
        <v>44652</v>
      </c>
      <c r="F354" t="s">
        <v>377</v>
      </c>
      <c r="G354">
        <v>8</v>
      </c>
      <c r="H354" t="s">
        <v>701</v>
      </c>
      <c r="I354" t="s">
        <v>368</v>
      </c>
      <c r="J354" t="s">
        <v>153</v>
      </c>
      <c r="K354" t="s">
        <v>369</v>
      </c>
      <c r="L354" s="12" t="str" cm="1">
        <f t="array" ref="L354">_xlfn.LET(_xlpm.cn,SUM(MMULT(--(J354=CC!$A$3:$R$46),_xlfn.SEQUENCE(18))),IF(_xlpm.cn=0,"without shop",INDEX(CC!$A$2:$R$2,_xlpm.cn)))</f>
        <v>ASSY MAT N</v>
      </c>
    </row>
    <row r="355" spans="1:12">
      <c r="A355">
        <v>231763</v>
      </c>
      <c r="B355" t="s">
        <v>699</v>
      </c>
      <c r="C355" t="s">
        <v>700</v>
      </c>
      <c r="D355" t="s">
        <v>365</v>
      </c>
      <c r="E355" s="8">
        <v>44655</v>
      </c>
      <c r="F355" t="s">
        <v>377</v>
      </c>
      <c r="G355">
        <v>8</v>
      </c>
      <c r="H355" t="s">
        <v>701</v>
      </c>
      <c r="I355" t="s">
        <v>368</v>
      </c>
      <c r="J355" t="s">
        <v>153</v>
      </c>
      <c r="K355" t="s">
        <v>369</v>
      </c>
      <c r="L355" s="12" t="str" cm="1">
        <f t="array" ref="L355">_xlfn.LET(_xlpm.cn,SUM(MMULT(--(J355=CC!$A$3:$R$46),_xlfn.SEQUENCE(18))),IF(_xlpm.cn=0,"without shop",INDEX(CC!$A$2:$R$2,_xlpm.cn)))</f>
        <v>ASSY MAT N</v>
      </c>
    </row>
    <row r="356" spans="1:12">
      <c r="A356">
        <v>231767</v>
      </c>
      <c r="B356" t="s">
        <v>702</v>
      </c>
      <c r="C356" t="s">
        <v>580</v>
      </c>
      <c r="D356" t="s">
        <v>372</v>
      </c>
      <c r="E356" s="8">
        <v>44656</v>
      </c>
      <c r="F356" t="s">
        <v>366</v>
      </c>
      <c r="G356">
        <v>3.25</v>
      </c>
      <c r="H356" t="s">
        <v>581</v>
      </c>
      <c r="I356" t="s">
        <v>368</v>
      </c>
      <c r="J356" t="s">
        <v>582</v>
      </c>
      <c r="K356" t="s">
        <v>387</v>
      </c>
      <c r="L356" s="12" t="str" cm="1">
        <f t="array" ref="L356">_xlfn.LET(_xlpm.cn,SUM(MMULT(--(J356=CC!$A$3:$R$46),_xlfn.SEQUENCE(18))),IF(_xlpm.cn=0,"without shop",INDEX(CC!$A$2:$R$2,_xlpm.cn)))</f>
        <v>without shop</v>
      </c>
    </row>
    <row r="357" spans="1:12">
      <c r="A357">
        <v>231767</v>
      </c>
      <c r="B357" t="s">
        <v>702</v>
      </c>
      <c r="C357" t="s">
        <v>580</v>
      </c>
      <c r="D357" t="s">
        <v>372</v>
      </c>
      <c r="E357" s="8">
        <v>44671</v>
      </c>
      <c r="F357" t="s">
        <v>366</v>
      </c>
      <c r="G357">
        <v>0.6</v>
      </c>
      <c r="H357" t="s">
        <v>581</v>
      </c>
      <c r="I357" t="s">
        <v>368</v>
      </c>
      <c r="J357" t="s">
        <v>582</v>
      </c>
      <c r="K357" t="s">
        <v>387</v>
      </c>
      <c r="L357" s="12" t="str" cm="1">
        <f t="array" ref="L357">_xlfn.LET(_xlpm.cn,SUM(MMULT(--(J357=CC!$A$3:$R$46),_xlfn.SEQUENCE(18))),IF(_xlpm.cn=0,"without shop",INDEX(CC!$A$2:$R$2,_xlpm.cn)))</f>
        <v>without shop</v>
      </c>
    </row>
    <row r="358" spans="1:12">
      <c r="A358">
        <v>231767</v>
      </c>
      <c r="B358" t="s">
        <v>702</v>
      </c>
      <c r="C358" t="s">
        <v>580</v>
      </c>
      <c r="D358" t="s">
        <v>372</v>
      </c>
      <c r="E358" s="8">
        <v>44672</v>
      </c>
      <c r="F358" t="s">
        <v>366</v>
      </c>
      <c r="G358">
        <v>0.83</v>
      </c>
      <c r="H358" t="s">
        <v>581</v>
      </c>
      <c r="I358" t="s">
        <v>368</v>
      </c>
      <c r="J358" t="s">
        <v>582</v>
      </c>
      <c r="K358" t="s">
        <v>387</v>
      </c>
      <c r="L358" s="12" t="str" cm="1">
        <f t="array" ref="L358">_xlfn.LET(_xlpm.cn,SUM(MMULT(--(J358=CC!$A$3:$R$46),_xlfn.SEQUENCE(18))),IF(_xlpm.cn=0,"without shop",INDEX(CC!$A$2:$R$2,_xlpm.cn)))</f>
        <v>without shop</v>
      </c>
    </row>
    <row r="359" spans="1:12">
      <c r="A359">
        <v>231767</v>
      </c>
      <c r="B359" t="s">
        <v>702</v>
      </c>
      <c r="C359" t="s">
        <v>580</v>
      </c>
      <c r="D359" t="s">
        <v>372</v>
      </c>
      <c r="E359" s="8">
        <v>44673</v>
      </c>
      <c r="F359" t="s">
        <v>366</v>
      </c>
      <c r="G359">
        <v>1.18</v>
      </c>
      <c r="H359" t="s">
        <v>581</v>
      </c>
      <c r="I359" t="s">
        <v>368</v>
      </c>
      <c r="J359" t="s">
        <v>582</v>
      </c>
      <c r="K359" t="s">
        <v>387</v>
      </c>
      <c r="L359" s="12" t="str" cm="1">
        <f t="array" ref="L359">_xlfn.LET(_xlpm.cn,SUM(MMULT(--(J359=CC!$A$3:$R$46),_xlfn.SEQUENCE(18))),IF(_xlpm.cn=0,"without shop",INDEX(CC!$A$2:$R$2,_xlpm.cn)))</f>
        <v>without shop</v>
      </c>
    </row>
    <row r="360" spans="1:12">
      <c r="A360">
        <v>231768</v>
      </c>
      <c r="B360" t="s">
        <v>703</v>
      </c>
      <c r="C360" t="s">
        <v>704</v>
      </c>
      <c r="D360" t="s">
        <v>511</v>
      </c>
      <c r="E360" s="8">
        <v>44678</v>
      </c>
      <c r="F360" t="s">
        <v>366</v>
      </c>
      <c r="G360">
        <v>8</v>
      </c>
      <c r="H360" t="s">
        <v>705</v>
      </c>
      <c r="I360" t="s">
        <v>368</v>
      </c>
      <c r="J360" t="s">
        <v>706</v>
      </c>
      <c r="K360" t="s">
        <v>421</v>
      </c>
      <c r="L360" s="12" t="str" cm="1">
        <f t="array" ref="L360">_xlfn.LET(_xlpm.cn,SUM(MMULT(--(J360=CC!$A$3:$R$46),_xlfn.SEQUENCE(18))),IF(_xlpm.cn=0,"without shop",INDEX(CC!$A$2:$R$2,_xlpm.cn)))</f>
        <v>without shop</v>
      </c>
    </row>
    <row r="361" spans="1:12">
      <c r="A361">
        <v>231789</v>
      </c>
      <c r="B361" t="s">
        <v>707</v>
      </c>
      <c r="C361" t="s">
        <v>708</v>
      </c>
      <c r="D361" t="s">
        <v>460</v>
      </c>
      <c r="E361" s="8">
        <v>44652</v>
      </c>
      <c r="F361" t="s">
        <v>377</v>
      </c>
      <c r="G361">
        <v>8</v>
      </c>
      <c r="H361" t="s">
        <v>709</v>
      </c>
      <c r="I361" t="s">
        <v>368</v>
      </c>
      <c r="J361" t="s">
        <v>286</v>
      </c>
      <c r="K361" t="s">
        <v>462</v>
      </c>
      <c r="L361" s="12" t="str" cm="1">
        <f t="array" ref="L361">_xlfn.LET(_xlpm.cn,SUM(MMULT(--(J361=CC!$A$3:$R$46),_xlfn.SEQUENCE(18))),IF(_xlpm.cn=0,"without shop",INDEX(CC!$A$2:$R$2,_xlpm.cn)))</f>
        <v>WELD N</v>
      </c>
    </row>
    <row r="362" spans="1:12">
      <c r="A362">
        <v>231792</v>
      </c>
      <c r="B362" t="s">
        <v>710</v>
      </c>
      <c r="C362" t="s">
        <v>493</v>
      </c>
      <c r="D362" t="s">
        <v>372</v>
      </c>
      <c r="E362" s="8">
        <v>44676</v>
      </c>
      <c r="F362" t="s">
        <v>398</v>
      </c>
      <c r="G362">
        <v>0.4</v>
      </c>
      <c r="H362" t="s">
        <v>494</v>
      </c>
      <c r="I362" t="s">
        <v>368</v>
      </c>
      <c r="J362" t="s">
        <v>173</v>
      </c>
      <c r="K362" t="s">
        <v>369</v>
      </c>
      <c r="L362" s="12" t="str" cm="1">
        <f t="array" ref="L362">_xlfn.LET(_xlpm.cn,SUM(MMULT(--(J362=CC!$A$3:$R$46),_xlfn.SEQUENCE(18))),IF(_xlpm.cn=0,"without shop",INDEX(CC!$A$2:$R$2,_xlpm.cn)))</f>
        <v>QC N</v>
      </c>
    </row>
    <row r="363" spans="1:12">
      <c r="A363">
        <v>231814</v>
      </c>
      <c r="B363" t="s">
        <v>711</v>
      </c>
      <c r="C363" t="s">
        <v>484</v>
      </c>
      <c r="D363" t="s">
        <v>372</v>
      </c>
      <c r="E363" s="8">
        <v>44673</v>
      </c>
      <c r="F363" t="s">
        <v>377</v>
      </c>
      <c r="G363">
        <v>1.05</v>
      </c>
      <c r="H363" t="s">
        <v>485</v>
      </c>
      <c r="I363" t="s">
        <v>368</v>
      </c>
      <c r="J363" t="s">
        <v>486</v>
      </c>
      <c r="K363" t="s">
        <v>387</v>
      </c>
      <c r="L363" s="12" t="str" cm="1">
        <f t="array" ref="L363">_xlfn.LET(_xlpm.cn,SUM(MMULT(--(J363=CC!$A$3:$R$46),_xlfn.SEQUENCE(18))),IF(_xlpm.cn=0,"without shop",INDEX(CC!$A$2:$R$2,_xlpm.cn)))</f>
        <v>without shop</v>
      </c>
    </row>
    <row r="364" spans="1:12">
      <c r="A364">
        <v>231822</v>
      </c>
      <c r="B364" t="s">
        <v>712</v>
      </c>
      <c r="C364" t="s">
        <v>531</v>
      </c>
      <c r="D364" t="s">
        <v>365</v>
      </c>
      <c r="E364" s="8">
        <v>44652</v>
      </c>
      <c r="F364" t="s">
        <v>377</v>
      </c>
      <c r="G364">
        <v>8</v>
      </c>
      <c r="H364" t="s">
        <v>532</v>
      </c>
      <c r="I364" t="s">
        <v>368</v>
      </c>
      <c r="J364" t="s">
        <v>149</v>
      </c>
      <c r="K364" t="s">
        <v>369</v>
      </c>
      <c r="L364" s="12" t="str" cm="1">
        <f t="array" ref="L364">_xlfn.LET(_xlpm.cn,SUM(MMULT(--(J364=CC!$A$3:$R$46),_xlfn.SEQUENCE(18))),IF(_xlpm.cn=0,"without shop",INDEX(CC!$A$2:$R$2,_xlpm.cn)))</f>
        <v>WELD W</v>
      </c>
    </row>
    <row r="365" spans="1:12">
      <c r="A365">
        <v>231822</v>
      </c>
      <c r="B365" t="s">
        <v>712</v>
      </c>
      <c r="C365" t="s">
        <v>531</v>
      </c>
      <c r="D365" t="s">
        <v>365</v>
      </c>
      <c r="E365" s="8">
        <v>44655</v>
      </c>
      <c r="F365" t="s">
        <v>377</v>
      </c>
      <c r="G365">
        <v>8</v>
      </c>
      <c r="H365" t="s">
        <v>532</v>
      </c>
      <c r="I365" t="s">
        <v>368</v>
      </c>
      <c r="J365" t="s">
        <v>149</v>
      </c>
      <c r="K365" t="s">
        <v>369</v>
      </c>
      <c r="L365" s="12" t="str" cm="1">
        <f t="array" ref="L365">_xlfn.LET(_xlpm.cn,SUM(MMULT(--(J365=CC!$A$3:$R$46),_xlfn.SEQUENCE(18))),IF(_xlpm.cn=0,"without shop",INDEX(CC!$A$2:$R$2,_xlpm.cn)))</f>
        <v>WELD W</v>
      </c>
    </row>
    <row r="366" spans="1:12">
      <c r="A366">
        <v>231822</v>
      </c>
      <c r="B366" t="s">
        <v>712</v>
      </c>
      <c r="C366" t="s">
        <v>531</v>
      </c>
      <c r="D366" t="s">
        <v>365</v>
      </c>
      <c r="E366" s="8">
        <v>44656</v>
      </c>
      <c r="F366" t="s">
        <v>377</v>
      </c>
      <c r="G366">
        <v>8</v>
      </c>
      <c r="H366" t="s">
        <v>532</v>
      </c>
      <c r="I366" t="s">
        <v>368</v>
      </c>
      <c r="J366" t="s">
        <v>149</v>
      </c>
      <c r="K366" t="s">
        <v>369</v>
      </c>
      <c r="L366" s="12" t="str" cm="1">
        <f t="array" ref="L366">_xlfn.LET(_xlpm.cn,SUM(MMULT(--(J366=CC!$A$3:$R$46),_xlfn.SEQUENCE(18))),IF(_xlpm.cn=0,"without shop",INDEX(CC!$A$2:$R$2,_xlpm.cn)))</f>
        <v>WELD W</v>
      </c>
    </row>
    <row r="367" spans="1:12">
      <c r="A367">
        <v>231825</v>
      </c>
      <c r="B367" t="s">
        <v>713</v>
      </c>
      <c r="C367" t="s">
        <v>714</v>
      </c>
      <c r="D367" t="s">
        <v>511</v>
      </c>
      <c r="E367" s="8">
        <v>44658</v>
      </c>
      <c r="F367" t="s">
        <v>377</v>
      </c>
      <c r="G367">
        <v>5.5</v>
      </c>
      <c r="H367" t="s">
        <v>715</v>
      </c>
      <c r="I367" t="s">
        <v>368</v>
      </c>
      <c r="J367" t="s">
        <v>172</v>
      </c>
      <c r="K367" t="s">
        <v>369</v>
      </c>
      <c r="L367" s="12" t="str" cm="1">
        <f t="array" ref="L367">_xlfn.LET(_xlpm.cn,SUM(MMULT(--(J367=CC!$A$3:$R$46),_xlfn.SEQUENCE(18))),IF(_xlpm.cn=0,"without shop",INDEX(CC!$A$2:$R$2,_xlpm.cn)))</f>
        <v>WELD N</v>
      </c>
    </row>
    <row r="368" spans="1:12">
      <c r="A368">
        <v>231825</v>
      </c>
      <c r="B368" t="s">
        <v>713</v>
      </c>
      <c r="C368" t="s">
        <v>714</v>
      </c>
      <c r="D368" t="s">
        <v>511</v>
      </c>
      <c r="E368" s="8">
        <v>44659</v>
      </c>
      <c r="F368" t="s">
        <v>377</v>
      </c>
      <c r="G368">
        <v>8</v>
      </c>
      <c r="H368" t="s">
        <v>715</v>
      </c>
      <c r="I368" t="s">
        <v>368</v>
      </c>
      <c r="J368" t="s">
        <v>172</v>
      </c>
      <c r="K368" t="s">
        <v>369</v>
      </c>
      <c r="L368" s="12" t="str" cm="1">
        <f t="array" ref="L368">_xlfn.LET(_xlpm.cn,SUM(MMULT(--(J368=CC!$A$3:$R$46),_xlfn.SEQUENCE(18))),IF(_xlpm.cn=0,"without shop",INDEX(CC!$A$2:$R$2,_xlpm.cn)))</f>
        <v>WELD N</v>
      </c>
    </row>
    <row r="369" spans="1:12">
      <c r="A369">
        <v>231825</v>
      </c>
      <c r="B369" t="s">
        <v>713</v>
      </c>
      <c r="C369" t="s">
        <v>714</v>
      </c>
      <c r="D369" t="s">
        <v>511</v>
      </c>
      <c r="E369" s="8">
        <v>44662</v>
      </c>
      <c r="F369" t="s">
        <v>377</v>
      </c>
      <c r="G369">
        <v>8</v>
      </c>
      <c r="H369" t="s">
        <v>715</v>
      </c>
      <c r="I369" t="s">
        <v>368</v>
      </c>
      <c r="J369" t="s">
        <v>172</v>
      </c>
      <c r="K369" t="s">
        <v>369</v>
      </c>
      <c r="L369" s="12" t="str" cm="1">
        <f t="array" ref="L369">_xlfn.LET(_xlpm.cn,SUM(MMULT(--(J369=CC!$A$3:$R$46),_xlfn.SEQUENCE(18))),IF(_xlpm.cn=0,"without shop",INDEX(CC!$A$2:$R$2,_xlpm.cn)))</f>
        <v>WELD N</v>
      </c>
    </row>
    <row r="370" spans="1:12">
      <c r="A370">
        <v>231825</v>
      </c>
      <c r="B370" t="s">
        <v>713</v>
      </c>
      <c r="C370" t="s">
        <v>714</v>
      </c>
      <c r="D370" t="s">
        <v>511</v>
      </c>
      <c r="E370" s="8">
        <v>44663</v>
      </c>
      <c r="F370" t="s">
        <v>377</v>
      </c>
      <c r="G370">
        <v>8</v>
      </c>
      <c r="H370" t="s">
        <v>715</v>
      </c>
      <c r="I370" t="s">
        <v>368</v>
      </c>
      <c r="J370" t="s">
        <v>172</v>
      </c>
      <c r="K370" t="s">
        <v>369</v>
      </c>
      <c r="L370" s="12" t="str" cm="1">
        <f t="array" ref="L370">_xlfn.LET(_xlpm.cn,SUM(MMULT(--(J370=CC!$A$3:$R$46),_xlfn.SEQUENCE(18))),IF(_xlpm.cn=0,"without shop",INDEX(CC!$A$2:$R$2,_xlpm.cn)))</f>
        <v>WELD N</v>
      </c>
    </row>
    <row r="371" spans="1:12">
      <c r="A371">
        <v>441679</v>
      </c>
      <c r="B371" t="s">
        <v>716</v>
      </c>
      <c r="C371" t="s">
        <v>717</v>
      </c>
      <c r="D371" t="s">
        <v>372</v>
      </c>
      <c r="E371" s="8">
        <v>44664</v>
      </c>
      <c r="F371" t="s">
        <v>366</v>
      </c>
      <c r="G371">
        <v>0.02</v>
      </c>
      <c r="H371" t="s">
        <v>718</v>
      </c>
      <c r="I371" t="s">
        <v>368</v>
      </c>
      <c r="J371" t="s">
        <v>83</v>
      </c>
      <c r="K371" t="s">
        <v>369</v>
      </c>
      <c r="L371" s="12" t="str" cm="1">
        <f t="array" ref="L371">_xlfn.LET(_xlpm.cn,SUM(MMULT(--(J371=CC!$A$3:$R$46),_xlfn.SEQUENCE(18))),IF(_xlpm.cn=0,"without shop",INDEX(CC!$A$2:$R$2,_xlpm.cn)))</f>
        <v>PAINT N</v>
      </c>
    </row>
    <row r="372" spans="1:12">
      <c r="A372">
        <v>231825</v>
      </c>
      <c r="B372" t="s">
        <v>713</v>
      </c>
      <c r="C372" t="s">
        <v>714</v>
      </c>
      <c r="D372" t="s">
        <v>511</v>
      </c>
      <c r="E372" s="8">
        <v>44665</v>
      </c>
      <c r="F372" t="s">
        <v>377</v>
      </c>
      <c r="G372">
        <v>8</v>
      </c>
      <c r="H372" t="s">
        <v>715</v>
      </c>
      <c r="I372" t="s">
        <v>368</v>
      </c>
      <c r="J372" t="s">
        <v>172</v>
      </c>
      <c r="K372" t="s">
        <v>369</v>
      </c>
      <c r="L372" s="12" t="str" cm="1">
        <f t="array" ref="L372">_xlfn.LET(_xlpm.cn,SUM(MMULT(--(J372=CC!$A$3:$R$46),_xlfn.SEQUENCE(18))),IF(_xlpm.cn=0,"without shop",INDEX(CC!$A$2:$R$2,_xlpm.cn)))</f>
        <v>WELD N</v>
      </c>
    </row>
    <row r="373" spans="1:12">
      <c r="A373">
        <v>231828</v>
      </c>
      <c r="B373" t="s">
        <v>719</v>
      </c>
      <c r="C373" t="s">
        <v>720</v>
      </c>
      <c r="D373" t="s">
        <v>365</v>
      </c>
      <c r="E373" s="8">
        <v>44652</v>
      </c>
      <c r="F373" t="s">
        <v>366</v>
      </c>
      <c r="G373">
        <v>8</v>
      </c>
      <c r="H373" t="s">
        <v>721</v>
      </c>
      <c r="I373" t="s">
        <v>368</v>
      </c>
      <c r="J373" t="s">
        <v>218</v>
      </c>
      <c r="K373" t="s">
        <v>421</v>
      </c>
      <c r="L373" s="12" t="str" cm="1">
        <f t="array" ref="L373">_xlfn.LET(_xlpm.cn,SUM(MMULT(--(J373=CC!$A$3:$R$46),_xlfn.SEQUENCE(18))),IF(_xlpm.cn=0,"without shop",INDEX(CC!$A$2:$R$2,_xlpm.cn)))</f>
        <v>WELD S</v>
      </c>
    </row>
    <row r="374" spans="1:12">
      <c r="A374">
        <v>231828</v>
      </c>
      <c r="B374" t="s">
        <v>719</v>
      </c>
      <c r="C374" t="s">
        <v>720</v>
      </c>
      <c r="D374" t="s">
        <v>365</v>
      </c>
      <c r="E374" s="8">
        <v>44659</v>
      </c>
      <c r="F374" t="s">
        <v>366</v>
      </c>
      <c r="G374">
        <v>8</v>
      </c>
      <c r="H374" t="s">
        <v>721</v>
      </c>
      <c r="I374" t="s">
        <v>368</v>
      </c>
      <c r="J374" t="s">
        <v>218</v>
      </c>
      <c r="K374" t="s">
        <v>421</v>
      </c>
      <c r="L374" s="12" t="str" cm="1">
        <f t="array" ref="L374">_xlfn.LET(_xlpm.cn,SUM(MMULT(--(J374=CC!$A$3:$R$46),_xlfn.SEQUENCE(18))),IF(_xlpm.cn=0,"without shop",INDEX(CC!$A$2:$R$2,_xlpm.cn)))</f>
        <v>WELD S</v>
      </c>
    </row>
    <row r="375" spans="1:12">
      <c r="A375">
        <v>231828</v>
      </c>
      <c r="B375" t="s">
        <v>719</v>
      </c>
      <c r="C375" t="s">
        <v>720</v>
      </c>
      <c r="D375" t="s">
        <v>365</v>
      </c>
      <c r="E375" s="8">
        <v>44673</v>
      </c>
      <c r="F375" t="s">
        <v>366</v>
      </c>
      <c r="G375">
        <v>8</v>
      </c>
      <c r="H375" t="s">
        <v>721</v>
      </c>
      <c r="I375" t="s">
        <v>368</v>
      </c>
      <c r="J375" t="s">
        <v>218</v>
      </c>
      <c r="K375" t="s">
        <v>421</v>
      </c>
      <c r="L375" s="12" t="str" cm="1">
        <f t="array" ref="L375">_xlfn.LET(_xlpm.cn,SUM(MMULT(--(J375=CC!$A$3:$R$46),_xlfn.SEQUENCE(18))),IF(_xlpm.cn=0,"without shop",INDEX(CC!$A$2:$R$2,_xlpm.cn)))</f>
        <v>WELD S</v>
      </c>
    </row>
    <row r="376" spans="1:12">
      <c r="A376">
        <v>231828</v>
      </c>
      <c r="B376" t="s">
        <v>719</v>
      </c>
      <c r="C376" t="s">
        <v>720</v>
      </c>
      <c r="D376" t="s">
        <v>365</v>
      </c>
      <c r="E376" s="8">
        <v>44680</v>
      </c>
      <c r="F376" t="s">
        <v>366</v>
      </c>
      <c r="G376">
        <v>8</v>
      </c>
      <c r="H376" t="s">
        <v>721</v>
      </c>
      <c r="I376" t="s">
        <v>368</v>
      </c>
      <c r="J376" t="s">
        <v>218</v>
      </c>
      <c r="K376" t="s">
        <v>421</v>
      </c>
      <c r="L376" s="12" t="str" cm="1">
        <f t="array" ref="L376">_xlfn.LET(_xlpm.cn,SUM(MMULT(--(J376=CC!$A$3:$R$46),_xlfn.SEQUENCE(18))),IF(_xlpm.cn=0,"without shop",INDEX(CC!$A$2:$R$2,_xlpm.cn)))</f>
        <v>WELD S</v>
      </c>
    </row>
    <row r="377" spans="1:12">
      <c r="A377">
        <v>231834</v>
      </c>
      <c r="B377" t="s">
        <v>722</v>
      </c>
      <c r="C377" t="s">
        <v>723</v>
      </c>
      <c r="D377" t="s">
        <v>372</v>
      </c>
      <c r="E377" s="8">
        <v>44657</v>
      </c>
      <c r="F377" t="s">
        <v>398</v>
      </c>
      <c r="G377">
        <v>1.52</v>
      </c>
      <c r="H377" t="s">
        <v>724</v>
      </c>
      <c r="I377" t="s">
        <v>368</v>
      </c>
      <c r="J377" t="s">
        <v>178</v>
      </c>
      <c r="K377" t="s">
        <v>369</v>
      </c>
      <c r="L377" s="12" t="str" cm="1">
        <f t="array" ref="L377">_xlfn.LET(_xlpm.cn,SUM(MMULT(--(J377=CC!$A$3:$R$46),_xlfn.SEQUENCE(18))),IF(_xlpm.cn=0,"without shop",INDEX(CC!$A$2:$R$2,_xlpm.cn)))</f>
        <v>QC S</v>
      </c>
    </row>
    <row r="378" spans="1:12">
      <c r="A378">
        <v>231834</v>
      </c>
      <c r="B378" t="s">
        <v>722</v>
      </c>
      <c r="C378" t="s">
        <v>723</v>
      </c>
      <c r="D378" t="s">
        <v>372</v>
      </c>
      <c r="E378" s="8">
        <v>44658</v>
      </c>
      <c r="F378" t="s">
        <v>366</v>
      </c>
      <c r="G378">
        <v>7.98</v>
      </c>
      <c r="H378" t="s">
        <v>724</v>
      </c>
      <c r="I378" t="s">
        <v>368</v>
      </c>
      <c r="J378" t="s">
        <v>178</v>
      </c>
      <c r="K378" t="s">
        <v>369</v>
      </c>
      <c r="L378" s="12" t="str" cm="1">
        <f t="array" ref="L378">_xlfn.LET(_xlpm.cn,SUM(MMULT(--(J378=CC!$A$3:$R$46),_xlfn.SEQUENCE(18))),IF(_xlpm.cn=0,"without shop",INDEX(CC!$A$2:$R$2,_xlpm.cn)))</f>
        <v>QC S</v>
      </c>
    </row>
    <row r="379" spans="1:12">
      <c r="A379">
        <v>231846</v>
      </c>
      <c r="B379" t="s">
        <v>725</v>
      </c>
      <c r="C379" t="s">
        <v>726</v>
      </c>
      <c r="D379" t="s">
        <v>372</v>
      </c>
      <c r="E379" s="8">
        <v>44652</v>
      </c>
      <c r="F379" t="s">
        <v>398</v>
      </c>
      <c r="G379">
        <v>0.15</v>
      </c>
      <c r="H379" t="s">
        <v>727</v>
      </c>
      <c r="I379" t="s">
        <v>368</v>
      </c>
      <c r="J379" t="s">
        <v>122</v>
      </c>
      <c r="K379" t="s">
        <v>387</v>
      </c>
      <c r="L379" s="12" t="str" cm="1">
        <f t="array" ref="L379">_xlfn.LET(_xlpm.cn,SUM(MMULT(--(J379=CC!$A$3:$R$46),_xlfn.SEQUENCE(18))),IF(_xlpm.cn=0,"without shop",INDEX(CC!$A$2:$R$2,_xlpm.cn)))</f>
        <v>QC N</v>
      </c>
    </row>
    <row r="380" spans="1:12">
      <c r="A380">
        <v>231847</v>
      </c>
      <c r="B380" t="s">
        <v>728</v>
      </c>
      <c r="C380" t="s">
        <v>604</v>
      </c>
      <c r="D380" t="s">
        <v>372</v>
      </c>
      <c r="E380" s="8">
        <v>44656</v>
      </c>
      <c r="F380" t="s">
        <v>398</v>
      </c>
      <c r="G380">
        <v>1.48</v>
      </c>
      <c r="H380" t="s">
        <v>605</v>
      </c>
      <c r="I380" t="s">
        <v>368</v>
      </c>
      <c r="J380" t="s">
        <v>606</v>
      </c>
      <c r="K380" t="s">
        <v>369</v>
      </c>
      <c r="L380" s="12" t="str" cm="1">
        <f t="array" ref="L380">_xlfn.LET(_xlpm.cn,SUM(MMULT(--(J380=CC!$A$3:$R$46),_xlfn.SEQUENCE(18))),IF(_xlpm.cn=0,"without shop",INDEX(CC!$A$2:$R$2,_xlpm.cn)))</f>
        <v>without shop</v>
      </c>
    </row>
    <row r="381" spans="1:12">
      <c r="A381">
        <v>231847</v>
      </c>
      <c r="B381" t="s">
        <v>728</v>
      </c>
      <c r="C381" t="s">
        <v>604</v>
      </c>
      <c r="D381" t="s">
        <v>372</v>
      </c>
      <c r="E381" s="8">
        <v>44665</v>
      </c>
      <c r="F381" t="s">
        <v>398</v>
      </c>
      <c r="G381">
        <v>7.6</v>
      </c>
      <c r="H381" t="s">
        <v>605</v>
      </c>
      <c r="I381" t="s">
        <v>368</v>
      </c>
      <c r="J381" t="s">
        <v>606</v>
      </c>
      <c r="K381" t="s">
        <v>369</v>
      </c>
      <c r="L381" s="12" t="str" cm="1">
        <f t="array" ref="L381">_xlfn.LET(_xlpm.cn,SUM(MMULT(--(J381=CC!$A$3:$R$46),_xlfn.SEQUENCE(18))),IF(_xlpm.cn=0,"without shop",INDEX(CC!$A$2:$R$2,_xlpm.cn)))</f>
        <v>without shop</v>
      </c>
    </row>
    <row r="382" spans="1:12">
      <c r="A382">
        <v>231848</v>
      </c>
      <c r="B382" t="s">
        <v>729</v>
      </c>
      <c r="C382" t="s">
        <v>730</v>
      </c>
      <c r="D382" t="s">
        <v>365</v>
      </c>
      <c r="E382" s="8">
        <v>44652</v>
      </c>
      <c r="F382" t="s">
        <v>377</v>
      </c>
      <c r="G382">
        <v>8</v>
      </c>
      <c r="H382" t="s">
        <v>731</v>
      </c>
      <c r="I382" t="s">
        <v>368</v>
      </c>
      <c r="J382" t="s">
        <v>295</v>
      </c>
      <c r="K382" t="s">
        <v>369</v>
      </c>
      <c r="L382" s="12" t="str" cm="1">
        <f t="array" ref="L382">_xlfn.LET(_xlpm.cn,SUM(MMULT(--(J382=CC!$A$3:$R$46),_xlfn.SEQUENCE(18))),IF(_xlpm.cn=0,"without shop",INDEX(CC!$A$2:$R$2,_xlpm.cn)))</f>
        <v>PAINT N</v>
      </c>
    </row>
    <row r="383" spans="1:12">
      <c r="A383">
        <v>231866</v>
      </c>
      <c r="B383" t="s">
        <v>525</v>
      </c>
      <c r="C383" t="s">
        <v>524</v>
      </c>
      <c r="D383" t="s">
        <v>511</v>
      </c>
      <c r="E383" s="8">
        <v>44652</v>
      </c>
      <c r="F383" t="s">
        <v>377</v>
      </c>
      <c r="G383">
        <v>8</v>
      </c>
      <c r="H383" t="s">
        <v>732</v>
      </c>
      <c r="I383" t="s">
        <v>368</v>
      </c>
      <c r="J383" t="s">
        <v>109</v>
      </c>
      <c r="K383" t="s">
        <v>369</v>
      </c>
      <c r="L383" s="12" t="str" cm="1">
        <f t="array" ref="L383">_xlfn.LET(_xlpm.cn,SUM(MMULT(--(J383=CC!$A$3:$R$46),_xlfn.SEQUENCE(18))),IF(_xlpm.cn=0,"without shop",INDEX(CC!$A$2:$R$2,_xlpm.cn)))</f>
        <v>WELD MAT S</v>
      </c>
    </row>
    <row r="384" spans="1:12">
      <c r="A384">
        <v>231876</v>
      </c>
      <c r="B384" t="s">
        <v>733</v>
      </c>
      <c r="C384" t="s">
        <v>657</v>
      </c>
      <c r="D384" t="s">
        <v>372</v>
      </c>
      <c r="E384" s="8">
        <v>44657</v>
      </c>
      <c r="F384" t="s">
        <v>398</v>
      </c>
      <c r="G384">
        <v>1.52</v>
      </c>
      <c r="H384" t="s">
        <v>658</v>
      </c>
      <c r="I384" t="s">
        <v>368</v>
      </c>
      <c r="J384" t="s">
        <v>56</v>
      </c>
      <c r="K384" t="s">
        <v>369</v>
      </c>
      <c r="L384" s="12" t="str" cm="1">
        <f t="array" ref="L384">_xlfn.LET(_xlpm.cn,SUM(MMULT(--(J384=CC!$A$3:$R$46),_xlfn.SEQUENCE(18))),IF(_xlpm.cn=0,"without shop",INDEX(CC!$A$2:$R$2,_xlpm.cn)))</f>
        <v>QC S</v>
      </c>
    </row>
    <row r="385" spans="1:12">
      <c r="A385">
        <v>231878</v>
      </c>
      <c r="B385" t="s">
        <v>734</v>
      </c>
      <c r="C385" t="s">
        <v>735</v>
      </c>
      <c r="D385" t="s">
        <v>365</v>
      </c>
      <c r="E385" s="8">
        <v>44674</v>
      </c>
      <c r="F385" t="s">
        <v>366</v>
      </c>
      <c r="G385">
        <v>0.08</v>
      </c>
      <c r="H385" t="s">
        <v>736</v>
      </c>
      <c r="I385" t="s">
        <v>368</v>
      </c>
      <c r="J385" t="s">
        <v>91</v>
      </c>
      <c r="K385" t="s">
        <v>369</v>
      </c>
      <c r="L385" s="12" t="str" cm="1">
        <f t="array" ref="L385">_xlfn.LET(_xlpm.cn,SUM(MMULT(--(J385=CC!$A$3:$R$46),_xlfn.SEQUENCE(18))),IF(_xlpm.cn=0,"without shop",INDEX(CC!$A$2:$R$2,_xlpm.cn)))</f>
        <v>WELD MAT S</v>
      </c>
    </row>
    <row r="386" spans="1:12">
      <c r="A386">
        <v>231886</v>
      </c>
      <c r="B386" t="s">
        <v>737</v>
      </c>
      <c r="C386" t="s">
        <v>738</v>
      </c>
      <c r="D386" t="s">
        <v>372</v>
      </c>
      <c r="E386" s="8">
        <v>44680</v>
      </c>
      <c r="F386" t="s">
        <v>398</v>
      </c>
      <c r="G386">
        <v>0.5</v>
      </c>
      <c r="H386" t="s">
        <v>739</v>
      </c>
      <c r="I386" t="s">
        <v>368</v>
      </c>
      <c r="J386" t="s">
        <v>49</v>
      </c>
      <c r="K386" t="s">
        <v>369</v>
      </c>
      <c r="L386" s="12" t="str" cm="1">
        <f t="array" ref="L386">_xlfn.LET(_xlpm.cn,SUM(MMULT(--(J386=CC!$A$3:$R$46),_xlfn.SEQUENCE(18))),IF(_xlpm.cn=0,"without shop",INDEX(CC!$A$2:$R$2,_xlpm.cn)))</f>
        <v>WELD MAT N</v>
      </c>
    </row>
    <row r="387" spans="1:12">
      <c r="A387">
        <v>231887</v>
      </c>
      <c r="B387" t="s">
        <v>740</v>
      </c>
      <c r="C387" t="s">
        <v>741</v>
      </c>
      <c r="D387" t="s">
        <v>372</v>
      </c>
      <c r="E387" s="8">
        <v>44672</v>
      </c>
      <c r="F387" t="s">
        <v>398</v>
      </c>
      <c r="G387">
        <v>2.5299999999999998</v>
      </c>
      <c r="H387" t="s">
        <v>472</v>
      </c>
      <c r="I387" t="s">
        <v>368</v>
      </c>
      <c r="J387" t="s">
        <v>742</v>
      </c>
      <c r="K387" t="s">
        <v>387</v>
      </c>
      <c r="L387" s="12" t="str" cm="1">
        <f t="array" ref="L387">_xlfn.LET(_xlpm.cn,SUM(MMULT(--(J387=CC!$A$3:$R$46),_xlfn.SEQUENCE(18))),IF(_xlpm.cn=0,"without shop",INDEX(CC!$A$2:$R$2,_xlpm.cn)))</f>
        <v>without shop</v>
      </c>
    </row>
    <row r="388" spans="1:12">
      <c r="A388">
        <v>231887</v>
      </c>
      <c r="B388" t="s">
        <v>740</v>
      </c>
      <c r="C388" t="s">
        <v>741</v>
      </c>
      <c r="D388" t="s">
        <v>372</v>
      </c>
      <c r="E388" s="8">
        <v>44680</v>
      </c>
      <c r="F388" t="s">
        <v>366</v>
      </c>
      <c r="G388">
        <v>4.07</v>
      </c>
      <c r="H388" t="s">
        <v>472</v>
      </c>
      <c r="I388" t="s">
        <v>368</v>
      </c>
      <c r="J388" t="s">
        <v>742</v>
      </c>
      <c r="K388" t="s">
        <v>387</v>
      </c>
      <c r="L388" s="12" t="str" cm="1">
        <f t="array" ref="L388">_xlfn.LET(_xlpm.cn,SUM(MMULT(--(J388=CC!$A$3:$R$46),_xlfn.SEQUENCE(18))),IF(_xlpm.cn=0,"without shop",INDEX(CC!$A$2:$R$2,_xlpm.cn)))</f>
        <v>without shop</v>
      </c>
    </row>
    <row r="389" spans="1:12">
      <c r="A389">
        <v>231905</v>
      </c>
      <c r="B389" t="s">
        <v>743</v>
      </c>
      <c r="C389" t="s">
        <v>744</v>
      </c>
      <c r="D389" t="s">
        <v>372</v>
      </c>
      <c r="E389" s="8">
        <v>44656</v>
      </c>
      <c r="F389" t="s">
        <v>366</v>
      </c>
      <c r="G389">
        <v>7.97</v>
      </c>
      <c r="H389" t="s">
        <v>745</v>
      </c>
      <c r="I389" t="s">
        <v>368</v>
      </c>
      <c r="J389" t="s">
        <v>38</v>
      </c>
      <c r="K389" t="s">
        <v>369</v>
      </c>
      <c r="L389" s="12" t="str" cm="1">
        <f t="array" ref="L389">_xlfn.LET(_xlpm.cn,SUM(MMULT(--(J389=CC!$A$3:$R$46),_xlfn.SEQUENCE(18))),IF(_xlpm.cn=0,"without shop",INDEX(CC!$A$2:$R$2,_xlpm.cn)))</f>
        <v>QC S</v>
      </c>
    </row>
    <row r="390" spans="1:12">
      <c r="A390">
        <v>231905</v>
      </c>
      <c r="B390" t="s">
        <v>743</v>
      </c>
      <c r="C390" t="s">
        <v>744</v>
      </c>
      <c r="D390" t="s">
        <v>372</v>
      </c>
      <c r="E390" s="8">
        <v>44680</v>
      </c>
      <c r="F390" t="s">
        <v>366</v>
      </c>
      <c r="G390">
        <v>1.83</v>
      </c>
      <c r="H390" t="s">
        <v>745</v>
      </c>
      <c r="I390" t="s">
        <v>368</v>
      </c>
      <c r="J390" t="s">
        <v>38</v>
      </c>
      <c r="K390" t="s">
        <v>369</v>
      </c>
      <c r="L390" s="12" t="str" cm="1">
        <f t="array" ref="L390">_xlfn.LET(_xlpm.cn,SUM(MMULT(--(J390=CC!$A$3:$R$46),_xlfn.SEQUENCE(18))),IF(_xlpm.cn=0,"without shop",INDEX(CC!$A$2:$R$2,_xlpm.cn)))</f>
        <v>QC S</v>
      </c>
    </row>
    <row r="391" spans="1:12">
      <c r="A391">
        <v>231907</v>
      </c>
      <c r="B391" t="s">
        <v>746</v>
      </c>
      <c r="C391" t="s">
        <v>735</v>
      </c>
      <c r="D391" t="s">
        <v>372</v>
      </c>
      <c r="E391" s="8">
        <v>44653</v>
      </c>
      <c r="F391" t="s">
        <v>366</v>
      </c>
      <c r="G391">
        <v>0.13</v>
      </c>
      <c r="H391" t="s">
        <v>736</v>
      </c>
      <c r="I391" t="s">
        <v>368</v>
      </c>
      <c r="J391" t="s">
        <v>91</v>
      </c>
      <c r="K391" t="s">
        <v>369</v>
      </c>
      <c r="L391" s="12" t="str" cm="1">
        <f t="array" ref="L391">_xlfn.LET(_xlpm.cn,SUM(MMULT(--(J391=CC!$A$3:$R$46),_xlfn.SEQUENCE(18))),IF(_xlpm.cn=0,"without shop",INDEX(CC!$A$2:$R$2,_xlpm.cn)))</f>
        <v>WELD MAT S</v>
      </c>
    </row>
    <row r="392" spans="1:12">
      <c r="A392">
        <v>231907</v>
      </c>
      <c r="B392" t="s">
        <v>746</v>
      </c>
      <c r="C392" t="s">
        <v>735</v>
      </c>
      <c r="D392" t="s">
        <v>372</v>
      </c>
      <c r="E392" s="8">
        <v>44655</v>
      </c>
      <c r="F392" t="s">
        <v>377</v>
      </c>
      <c r="G392">
        <v>6.5</v>
      </c>
      <c r="H392" t="s">
        <v>736</v>
      </c>
      <c r="I392" t="s">
        <v>368</v>
      </c>
      <c r="J392" t="s">
        <v>91</v>
      </c>
      <c r="K392" t="s">
        <v>369</v>
      </c>
      <c r="L392" s="12" t="str" cm="1">
        <f t="array" ref="L392">_xlfn.LET(_xlpm.cn,SUM(MMULT(--(J392=CC!$A$3:$R$46),_xlfn.SEQUENCE(18))),IF(_xlpm.cn=0,"without shop",INDEX(CC!$A$2:$R$2,_xlpm.cn)))</f>
        <v>WELD MAT S</v>
      </c>
    </row>
    <row r="393" spans="1:12">
      <c r="A393">
        <v>231907</v>
      </c>
      <c r="B393" t="s">
        <v>746</v>
      </c>
      <c r="C393" t="s">
        <v>735</v>
      </c>
      <c r="D393" t="s">
        <v>372</v>
      </c>
      <c r="E393" s="8">
        <v>44656</v>
      </c>
      <c r="F393" t="s">
        <v>377</v>
      </c>
      <c r="G393">
        <v>8</v>
      </c>
      <c r="H393" t="s">
        <v>736</v>
      </c>
      <c r="I393" t="s">
        <v>368</v>
      </c>
      <c r="J393" t="s">
        <v>91</v>
      </c>
      <c r="K393" t="s">
        <v>369</v>
      </c>
      <c r="L393" s="12" t="str" cm="1">
        <f t="array" ref="L393">_xlfn.LET(_xlpm.cn,SUM(MMULT(--(J393=CC!$A$3:$R$46),_xlfn.SEQUENCE(18))),IF(_xlpm.cn=0,"without shop",INDEX(CC!$A$2:$R$2,_xlpm.cn)))</f>
        <v>WELD MAT S</v>
      </c>
    </row>
    <row r="394" spans="1:12">
      <c r="A394">
        <v>231907</v>
      </c>
      <c r="B394" t="s">
        <v>746</v>
      </c>
      <c r="C394" t="s">
        <v>735</v>
      </c>
      <c r="D394" t="s">
        <v>372</v>
      </c>
      <c r="E394" s="8">
        <v>44657</v>
      </c>
      <c r="F394" t="s">
        <v>377</v>
      </c>
      <c r="G394">
        <v>8</v>
      </c>
      <c r="H394" t="s">
        <v>736</v>
      </c>
      <c r="I394" t="s">
        <v>368</v>
      </c>
      <c r="J394" t="s">
        <v>91</v>
      </c>
      <c r="K394" t="s">
        <v>369</v>
      </c>
      <c r="L394" s="12" t="str" cm="1">
        <f t="array" ref="L394">_xlfn.LET(_xlpm.cn,SUM(MMULT(--(J394=CC!$A$3:$R$46),_xlfn.SEQUENCE(18))),IF(_xlpm.cn=0,"without shop",INDEX(CC!$A$2:$R$2,_xlpm.cn)))</f>
        <v>WELD MAT S</v>
      </c>
    </row>
    <row r="395" spans="1:12">
      <c r="A395">
        <v>231907</v>
      </c>
      <c r="B395" t="s">
        <v>746</v>
      </c>
      <c r="C395" t="s">
        <v>735</v>
      </c>
      <c r="D395" t="s">
        <v>372</v>
      </c>
      <c r="E395" s="8">
        <v>44658</v>
      </c>
      <c r="F395" t="s">
        <v>377</v>
      </c>
      <c r="G395">
        <v>8</v>
      </c>
      <c r="H395" t="s">
        <v>736</v>
      </c>
      <c r="I395" t="s">
        <v>368</v>
      </c>
      <c r="J395" t="s">
        <v>91</v>
      </c>
      <c r="K395" t="s">
        <v>369</v>
      </c>
      <c r="L395" s="12" t="str" cm="1">
        <f t="array" ref="L395">_xlfn.LET(_xlpm.cn,SUM(MMULT(--(J395=CC!$A$3:$R$46),_xlfn.SEQUENCE(18))),IF(_xlpm.cn=0,"without shop",INDEX(CC!$A$2:$R$2,_xlpm.cn)))</f>
        <v>WELD MAT S</v>
      </c>
    </row>
    <row r="396" spans="1:12">
      <c r="A396">
        <v>231907</v>
      </c>
      <c r="B396" t="s">
        <v>746</v>
      </c>
      <c r="C396" t="s">
        <v>735</v>
      </c>
      <c r="D396" t="s">
        <v>372</v>
      </c>
      <c r="E396" s="8">
        <v>44659</v>
      </c>
      <c r="F396" t="s">
        <v>377</v>
      </c>
      <c r="G396">
        <v>8</v>
      </c>
      <c r="H396" t="s">
        <v>736</v>
      </c>
      <c r="I396" t="s">
        <v>368</v>
      </c>
      <c r="J396" t="s">
        <v>91</v>
      </c>
      <c r="K396" t="s">
        <v>369</v>
      </c>
      <c r="L396" s="12" t="str" cm="1">
        <f t="array" ref="L396">_xlfn.LET(_xlpm.cn,SUM(MMULT(--(J396=CC!$A$3:$R$46),_xlfn.SEQUENCE(18))),IF(_xlpm.cn=0,"without shop",INDEX(CC!$A$2:$R$2,_xlpm.cn)))</f>
        <v>WELD MAT S</v>
      </c>
    </row>
    <row r="397" spans="1:12">
      <c r="A397">
        <v>231907</v>
      </c>
      <c r="B397" t="s">
        <v>746</v>
      </c>
      <c r="C397" t="s">
        <v>735</v>
      </c>
      <c r="D397" t="s">
        <v>372</v>
      </c>
      <c r="E397" s="8">
        <v>44674</v>
      </c>
      <c r="F397" t="s">
        <v>366</v>
      </c>
      <c r="G397">
        <v>0.3</v>
      </c>
      <c r="H397" t="s">
        <v>736</v>
      </c>
      <c r="I397" t="s">
        <v>368</v>
      </c>
      <c r="J397" t="s">
        <v>91</v>
      </c>
      <c r="K397" t="s">
        <v>369</v>
      </c>
      <c r="L397" s="12" t="str" cm="1">
        <f t="array" ref="L397">_xlfn.LET(_xlpm.cn,SUM(MMULT(--(J397=CC!$A$3:$R$46),_xlfn.SEQUENCE(18))),IF(_xlpm.cn=0,"without shop",INDEX(CC!$A$2:$R$2,_xlpm.cn)))</f>
        <v>WELD MAT S</v>
      </c>
    </row>
    <row r="398" spans="1:12">
      <c r="A398">
        <v>231907</v>
      </c>
      <c r="B398" t="s">
        <v>746</v>
      </c>
      <c r="C398" t="s">
        <v>735</v>
      </c>
      <c r="D398" t="s">
        <v>372</v>
      </c>
      <c r="E398" s="8">
        <v>44681</v>
      </c>
      <c r="F398" t="s">
        <v>366</v>
      </c>
      <c r="G398">
        <v>0.17</v>
      </c>
      <c r="H398" t="s">
        <v>736</v>
      </c>
      <c r="I398" t="s">
        <v>368</v>
      </c>
      <c r="J398" t="s">
        <v>91</v>
      </c>
      <c r="K398" t="s">
        <v>369</v>
      </c>
      <c r="L398" s="12" t="str" cm="1">
        <f t="array" ref="L398">_xlfn.LET(_xlpm.cn,SUM(MMULT(--(J398=CC!$A$3:$R$46),_xlfn.SEQUENCE(18))),IF(_xlpm.cn=0,"without shop",INDEX(CC!$A$2:$R$2,_xlpm.cn)))</f>
        <v>WELD MAT S</v>
      </c>
    </row>
    <row r="399" spans="1:12">
      <c r="A399">
        <v>231910</v>
      </c>
      <c r="B399" t="s">
        <v>747</v>
      </c>
      <c r="C399" t="s">
        <v>748</v>
      </c>
      <c r="D399" t="s">
        <v>365</v>
      </c>
      <c r="E399" s="8">
        <v>44676</v>
      </c>
      <c r="F399" t="s">
        <v>377</v>
      </c>
      <c r="G399">
        <v>8</v>
      </c>
      <c r="H399" t="s">
        <v>749</v>
      </c>
      <c r="I399" t="s">
        <v>368</v>
      </c>
      <c r="J399" t="s">
        <v>27</v>
      </c>
      <c r="K399" t="s">
        <v>611</v>
      </c>
      <c r="L399" s="12" t="str" cm="1">
        <f t="array" ref="L399">_xlfn.LET(_xlpm.cn,SUM(MMULT(--(J399=CC!$A$3:$R$46),_xlfn.SEQUENCE(18))),IF(_xlpm.cn=0,"without shop",INDEX(CC!$A$2:$R$2,_xlpm.cn)))</f>
        <v>ASSY N</v>
      </c>
    </row>
    <row r="400" spans="1:12">
      <c r="A400">
        <v>231911</v>
      </c>
      <c r="B400" t="s">
        <v>750</v>
      </c>
      <c r="C400" t="s">
        <v>741</v>
      </c>
      <c r="D400" t="s">
        <v>372</v>
      </c>
      <c r="E400" s="8">
        <v>44652</v>
      </c>
      <c r="F400" t="s">
        <v>398</v>
      </c>
      <c r="G400">
        <v>0.48</v>
      </c>
      <c r="H400" t="s">
        <v>472</v>
      </c>
      <c r="I400" t="s">
        <v>368</v>
      </c>
      <c r="J400" t="s">
        <v>742</v>
      </c>
      <c r="K400" t="s">
        <v>387</v>
      </c>
      <c r="L400" s="12" t="str" cm="1">
        <f t="array" ref="L400">_xlfn.LET(_xlpm.cn,SUM(MMULT(--(J400=CC!$A$3:$R$46),_xlfn.SEQUENCE(18))),IF(_xlpm.cn=0,"without shop",INDEX(CC!$A$2:$R$2,_xlpm.cn)))</f>
        <v>without shop</v>
      </c>
    </row>
    <row r="401" spans="1:12">
      <c r="A401">
        <v>231911</v>
      </c>
      <c r="B401" t="s">
        <v>750</v>
      </c>
      <c r="C401" t="s">
        <v>741</v>
      </c>
      <c r="D401" t="s">
        <v>372</v>
      </c>
      <c r="E401" s="8">
        <v>44672</v>
      </c>
      <c r="F401" t="s">
        <v>398</v>
      </c>
      <c r="G401">
        <v>2.5299999999999998</v>
      </c>
      <c r="H401" t="s">
        <v>472</v>
      </c>
      <c r="I401" t="s">
        <v>368</v>
      </c>
      <c r="J401" t="s">
        <v>742</v>
      </c>
      <c r="K401" t="s">
        <v>387</v>
      </c>
      <c r="L401" s="12" t="str" cm="1">
        <f t="array" ref="L401">_xlfn.LET(_xlpm.cn,SUM(MMULT(--(J401=CC!$A$3:$R$46),_xlfn.SEQUENCE(18))),IF(_xlpm.cn=0,"without shop",INDEX(CC!$A$2:$R$2,_xlpm.cn)))</f>
        <v>without shop</v>
      </c>
    </row>
    <row r="402" spans="1:12">
      <c r="A402">
        <v>231912</v>
      </c>
      <c r="B402" t="s">
        <v>751</v>
      </c>
      <c r="C402" t="s">
        <v>752</v>
      </c>
      <c r="D402" t="s">
        <v>365</v>
      </c>
      <c r="E402" s="8">
        <v>44676</v>
      </c>
      <c r="F402" t="s">
        <v>377</v>
      </c>
      <c r="G402">
        <v>8</v>
      </c>
      <c r="H402" t="s">
        <v>753</v>
      </c>
      <c r="I402" t="s">
        <v>368</v>
      </c>
      <c r="J402" t="s">
        <v>330</v>
      </c>
      <c r="K402" t="s">
        <v>369</v>
      </c>
      <c r="L402" s="12" t="str" cm="1">
        <f t="array" ref="L402">_xlfn.LET(_xlpm.cn,SUM(MMULT(--(J402=CC!$A$3:$R$46),_xlfn.SEQUENCE(18))),IF(_xlpm.cn=0,"without shop",INDEX(CC!$A$2:$R$2,_xlpm.cn)))</f>
        <v>ASSY W</v>
      </c>
    </row>
    <row r="403" spans="1:12">
      <c r="A403">
        <v>231912</v>
      </c>
      <c r="B403" t="s">
        <v>751</v>
      </c>
      <c r="C403" t="s">
        <v>752</v>
      </c>
      <c r="D403" t="s">
        <v>365</v>
      </c>
      <c r="E403" s="8">
        <v>44677</v>
      </c>
      <c r="F403" t="s">
        <v>377</v>
      </c>
      <c r="G403">
        <v>8</v>
      </c>
      <c r="H403" t="s">
        <v>753</v>
      </c>
      <c r="I403" t="s">
        <v>368</v>
      </c>
      <c r="J403" t="s">
        <v>330</v>
      </c>
      <c r="K403" t="s">
        <v>369</v>
      </c>
      <c r="L403" s="12" t="str" cm="1">
        <f t="array" ref="L403">_xlfn.LET(_xlpm.cn,SUM(MMULT(--(J403=CC!$A$3:$R$46),_xlfn.SEQUENCE(18))),IF(_xlpm.cn=0,"without shop",INDEX(CC!$A$2:$R$2,_xlpm.cn)))</f>
        <v>ASSY W</v>
      </c>
    </row>
    <row r="404" spans="1:12">
      <c r="A404">
        <v>231912</v>
      </c>
      <c r="B404" t="s">
        <v>751</v>
      </c>
      <c r="C404" t="s">
        <v>752</v>
      </c>
      <c r="D404" t="s">
        <v>365</v>
      </c>
      <c r="E404" s="8">
        <v>44678</v>
      </c>
      <c r="F404" t="s">
        <v>377</v>
      </c>
      <c r="G404">
        <v>8</v>
      </c>
      <c r="H404" t="s">
        <v>753</v>
      </c>
      <c r="I404" t="s">
        <v>368</v>
      </c>
      <c r="J404" t="s">
        <v>330</v>
      </c>
      <c r="K404" t="s">
        <v>369</v>
      </c>
      <c r="L404" s="12" t="str" cm="1">
        <f t="array" ref="L404">_xlfn.LET(_xlpm.cn,SUM(MMULT(--(J404=CC!$A$3:$R$46),_xlfn.SEQUENCE(18))),IF(_xlpm.cn=0,"without shop",INDEX(CC!$A$2:$R$2,_xlpm.cn)))</f>
        <v>ASSY W</v>
      </c>
    </row>
    <row r="405" spans="1:12">
      <c r="A405">
        <v>231912</v>
      </c>
      <c r="B405" t="s">
        <v>751</v>
      </c>
      <c r="C405" t="s">
        <v>752</v>
      </c>
      <c r="D405" t="s">
        <v>365</v>
      </c>
      <c r="E405" s="8">
        <v>44679</v>
      </c>
      <c r="F405" t="s">
        <v>377</v>
      </c>
      <c r="G405">
        <v>8</v>
      </c>
      <c r="H405" t="s">
        <v>753</v>
      </c>
      <c r="I405" t="s">
        <v>368</v>
      </c>
      <c r="J405" t="s">
        <v>330</v>
      </c>
      <c r="K405" t="s">
        <v>369</v>
      </c>
      <c r="L405" s="12" t="str" cm="1">
        <f t="array" ref="L405">_xlfn.LET(_xlpm.cn,SUM(MMULT(--(J405=CC!$A$3:$R$46),_xlfn.SEQUENCE(18))),IF(_xlpm.cn=0,"without shop",INDEX(CC!$A$2:$R$2,_xlpm.cn)))</f>
        <v>ASSY W</v>
      </c>
    </row>
    <row r="406" spans="1:12">
      <c r="A406">
        <v>231912</v>
      </c>
      <c r="B406" t="s">
        <v>751</v>
      </c>
      <c r="C406" t="s">
        <v>752</v>
      </c>
      <c r="D406" t="s">
        <v>365</v>
      </c>
      <c r="E406" s="8">
        <v>44680</v>
      </c>
      <c r="F406" t="s">
        <v>377</v>
      </c>
      <c r="G406">
        <v>8</v>
      </c>
      <c r="H406" t="s">
        <v>753</v>
      </c>
      <c r="I406" t="s">
        <v>368</v>
      </c>
      <c r="J406" t="s">
        <v>330</v>
      </c>
      <c r="K406" t="s">
        <v>369</v>
      </c>
      <c r="L406" s="12" t="str" cm="1">
        <f t="array" ref="L406">_xlfn.LET(_xlpm.cn,SUM(MMULT(--(J406=CC!$A$3:$R$46),_xlfn.SEQUENCE(18))),IF(_xlpm.cn=0,"without shop",INDEX(CC!$A$2:$R$2,_xlpm.cn)))</f>
        <v>ASSY W</v>
      </c>
    </row>
    <row r="407" spans="1:12">
      <c r="A407">
        <v>231913</v>
      </c>
      <c r="B407" t="s">
        <v>754</v>
      </c>
      <c r="C407" t="s">
        <v>673</v>
      </c>
      <c r="D407" t="s">
        <v>372</v>
      </c>
      <c r="E407" s="8">
        <v>44652</v>
      </c>
      <c r="F407" t="s">
        <v>398</v>
      </c>
      <c r="G407">
        <v>0.03</v>
      </c>
      <c r="H407" t="s">
        <v>674</v>
      </c>
      <c r="I407" t="s">
        <v>368</v>
      </c>
      <c r="J407" t="s">
        <v>118</v>
      </c>
      <c r="K407" t="s">
        <v>369</v>
      </c>
      <c r="L407" s="12" t="str" cm="1">
        <f t="array" ref="L407">_xlfn.LET(_xlpm.cn,SUM(MMULT(--(J407=CC!$A$3:$R$46),_xlfn.SEQUENCE(18))),IF(_xlpm.cn=0,"without shop",INDEX(CC!$A$2:$R$2,_xlpm.cn)))</f>
        <v>ASSY MAT N</v>
      </c>
    </row>
    <row r="408" spans="1:12">
      <c r="A408">
        <v>231917</v>
      </c>
      <c r="B408" t="s">
        <v>755</v>
      </c>
      <c r="C408" t="s">
        <v>508</v>
      </c>
      <c r="D408" t="s">
        <v>511</v>
      </c>
      <c r="E408" s="8">
        <v>44662</v>
      </c>
      <c r="F408" t="s">
        <v>377</v>
      </c>
      <c r="G408">
        <v>8</v>
      </c>
      <c r="H408" t="s">
        <v>374</v>
      </c>
      <c r="I408" t="s">
        <v>368</v>
      </c>
      <c r="J408" t="s">
        <v>155</v>
      </c>
      <c r="K408" t="s">
        <v>369</v>
      </c>
      <c r="L408" s="12" t="str" cm="1">
        <f t="array" ref="L408">_xlfn.LET(_xlpm.cn,SUM(MMULT(--(J408=CC!$A$3:$R$46),_xlfn.SEQUENCE(18))),IF(_xlpm.cn=0,"without shop",INDEX(CC!$A$2:$R$2,_xlpm.cn)))</f>
        <v>WELD N</v>
      </c>
    </row>
    <row r="409" spans="1:12">
      <c r="A409">
        <v>231917</v>
      </c>
      <c r="B409" t="s">
        <v>755</v>
      </c>
      <c r="C409" t="s">
        <v>508</v>
      </c>
      <c r="D409" t="s">
        <v>511</v>
      </c>
      <c r="E409" s="8">
        <v>44663</v>
      </c>
      <c r="F409" t="s">
        <v>377</v>
      </c>
      <c r="G409">
        <v>8</v>
      </c>
      <c r="H409" t="s">
        <v>374</v>
      </c>
      <c r="I409" t="s">
        <v>368</v>
      </c>
      <c r="J409" t="s">
        <v>155</v>
      </c>
      <c r="K409" t="s">
        <v>369</v>
      </c>
      <c r="L409" s="12" t="str" cm="1">
        <f t="array" ref="L409">_xlfn.LET(_xlpm.cn,SUM(MMULT(--(J409=CC!$A$3:$R$46),_xlfn.SEQUENCE(18))),IF(_xlpm.cn=0,"without shop",INDEX(CC!$A$2:$R$2,_xlpm.cn)))</f>
        <v>WELD N</v>
      </c>
    </row>
    <row r="410" spans="1:12">
      <c r="A410">
        <v>448200</v>
      </c>
      <c r="B410" t="s">
        <v>756</v>
      </c>
      <c r="C410" t="s">
        <v>475</v>
      </c>
      <c r="D410" t="s">
        <v>372</v>
      </c>
      <c r="E410" s="8">
        <v>44664</v>
      </c>
      <c r="F410" t="s">
        <v>366</v>
      </c>
      <c r="G410">
        <v>1.75</v>
      </c>
      <c r="H410" t="s">
        <v>476</v>
      </c>
      <c r="I410" t="s">
        <v>368</v>
      </c>
      <c r="J410" t="s">
        <v>477</v>
      </c>
      <c r="K410" t="s">
        <v>369</v>
      </c>
      <c r="L410" s="12" t="str" cm="1">
        <f t="array" ref="L410">_xlfn.LET(_xlpm.cn,SUM(MMULT(--(J410=CC!$A$3:$R$46),_xlfn.SEQUENCE(18))),IF(_xlpm.cn=0,"without shop",INDEX(CC!$A$2:$R$2,_xlpm.cn)))</f>
        <v>without shop</v>
      </c>
    </row>
    <row r="411" spans="1:12">
      <c r="A411">
        <v>231917</v>
      </c>
      <c r="B411" t="s">
        <v>755</v>
      </c>
      <c r="C411" t="s">
        <v>508</v>
      </c>
      <c r="D411" t="s">
        <v>511</v>
      </c>
      <c r="E411" s="8">
        <v>44665</v>
      </c>
      <c r="F411" t="s">
        <v>377</v>
      </c>
      <c r="G411">
        <v>8</v>
      </c>
      <c r="H411" t="s">
        <v>374</v>
      </c>
      <c r="I411" t="s">
        <v>368</v>
      </c>
      <c r="J411" t="s">
        <v>155</v>
      </c>
      <c r="K411" t="s">
        <v>369</v>
      </c>
      <c r="L411" s="12" t="str" cm="1">
        <f t="array" ref="L411">_xlfn.LET(_xlpm.cn,SUM(MMULT(--(J411=CC!$A$3:$R$46),_xlfn.SEQUENCE(18))),IF(_xlpm.cn=0,"without shop",INDEX(CC!$A$2:$R$2,_xlpm.cn)))</f>
        <v>WELD N</v>
      </c>
    </row>
    <row r="412" spans="1:12">
      <c r="A412">
        <v>231931</v>
      </c>
      <c r="B412" t="s">
        <v>757</v>
      </c>
      <c r="C412" t="s">
        <v>488</v>
      </c>
      <c r="D412" t="s">
        <v>372</v>
      </c>
      <c r="E412" s="8">
        <v>44669</v>
      </c>
      <c r="F412" t="s">
        <v>377</v>
      </c>
      <c r="G412">
        <v>8</v>
      </c>
      <c r="H412" t="s">
        <v>399</v>
      </c>
      <c r="I412" t="s">
        <v>368</v>
      </c>
      <c r="J412" t="s">
        <v>489</v>
      </c>
      <c r="K412" t="s">
        <v>387</v>
      </c>
      <c r="L412" s="12" t="str" cm="1">
        <f t="array" ref="L412">_xlfn.LET(_xlpm.cn,SUM(MMULT(--(J412=CC!$A$3:$R$46),_xlfn.SEQUENCE(18))),IF(_xlpm.cn=0,"without shop",INDEX(CC!$A$2:$R$2,_xlpm.cn)))</f>
        <v>without shop</v>
      </c>
    </row>
    <row r="413" spans="1:12">
      <c r="A413">
        <v>231931</v>
      </c>
      <c r="B413" t="s">
        <v>757</v>
      </c>
      <c r="C413" t="s">
        <v>488</v>
      </c>
      <c r="D413" t="s">
        <v>372</v>
      </c>
      <c r="E413" s="8">
        <v>44670</v>
      </c>
      <c r="F413" t="s">
        <v>377</v>
      </c>
      <c r="G413">
        <v>8</v>
      </c>
      <c r="H413" t="s">
        <v>399</v>
      </c>
      <c r="I413" t="s">
        <v>368</v>
      </c>
      <c r="J413" t="s">
        <v>489</v>
      </c>
      <c r="K413" t="s">
        <v>387</v>
      </c>
      <c r="L413" s="12" t="str" cm="1">
        <f t="array" ref="L413">_xlfn.LET(_xlpm.cn,SUM(MMULT(--(J413=CC!$A$3:$R$46),_xlfn.SEQUENCE(18))),IF(_xlpm.cn=0,"without shop",INDEX(CC!$A$2:$R$2,_xlpm.cn)))</f>
        <v>without shop</v>
      </c>
    </row>
    <row r="414" spans="1:12">
      <c r="A414">
        <v>231931</v>
      </c>
      <c r="B414" t="s">
        <v>757</v>
      </c>
      <c r="C414" t="s">
        <v>488</v>
      </c>
      <c r="D414" t="s">
        <v>372</v>
      </c>
      <c r="E414" s="8">
        <v>44671</v>
      </c>
      <c r="F414" t="s">
        <v>377</v>
      </c>
      <c r="G414">
        <v>8</v>
      </c>
      <c r="H414" t="s">
        <v>399</v>
      </c>
      <c r="I414" t="s">
        <v>368</v>
      </c>
      <c r="J414" t="s">
        <v>489</v>
      </c>
      <c r="K414" t="s">
        <v>387</v>
      </c>
      <c r="L414" s="12" t="str" cm="1">
        <f t="array" ref="L414">_xlfn.LET(_xlpm.cn,SUM(MMULT(--(J414=CC!$A$3:$R$46),_xlfn.SEQUENCE(18))),IF(_xlpm.cn=0,"without shop",INDEX(CC!$A$2:$R$2,_xlpm.cn)))</f>
        <v>without shop</v>
      </c>
    </row>
    <row r="415" spans="1:12">
      <c r="A415">
        <v>231931</v>
      </c>
      <c r="B415" t="s">
        <v>757</v>
      </c>
      <c r="C415" t="s">
        <v>488</v>
      </c>
      <c r="D415" t="s">
        <v>372</v>
      </c>
      <c r="E415" s="8">
        <v>44672</v>
      </c>
      <c r="F415" t="s">
        <v>377</v>
      </c>
      <c r="G415">
        <v>8</v>
      </c>
      <c r="H415" t="s">
        <v>399</v>
      </c>
      <c r="I415" t="s">
        <v>368</v>
      </c>
      <c r="J415" t="s">
        <v>489</v>
      </c>
      <c r="K415" t="s">
        <v>387</v>
      </c>
      <c r="L415" s="12" t="str" cm="1">
        <f t="array" ref="L415">_xlfn.LET(_xlpm.cn,SUM(MMULT(--(J415=CC!$A$3:$R$46),_xlfn.SEQUENCE(18))),IF(_xlpm.cn=0,"without shop",INDEX(CC!$A$2:$R$2,_xlpm.cn)))</f>
        <v>without shop</v>
      </c>
    </row>
    <row r="416" spans="1:12">
      <c r="A416">
        <v>231931</v>
      </c>
      <c r="B416" t="s">
        <v>757</v>
      </c>
      <c r="C416" t="s">
        <v>488</v>
      </c>
      <c r="D416" t="s">
        <v>372</v>
      </c>
      <c r="E416" s="8">
        <v>44673</v>
      </c>
      <c r="F416" t="s">
        <v>377</v>
      </c>
      <c r="G416">
        <v>8</v>
      </c>
      <c r="H416" t="s">
        <v>399</v>
      </c>
      <c r="I416" t="s">
        <v>368</v>
      </c>
      <c r="J416" t="s">
        <v>489</v>
      </c>
      <c r="K416" t="s">
        <v>387</v>
      </c>
      <c r="L416" s="12" t="str" cm="1">
        <f t="array" ref="L416">_xlfn.LET(_xlpm.cn,SUM(MMULT(--(J416=CC!$A$3:$R$46),_xlfn.SEQUENCE(18))),IF(_xlpm.cn=0,"without shop",INDEX(CC!$A$2:$R$2,_xlpm.cn)))</f>
        <v>without shop</v>
      </c>
    </row>
    <row r="417" spans="1:12">
      <c r="A417">
        <v>231932</v>
      </c>
      <c r="B417" t="s">
        <v>758</v>
      </c>
      <c r="C417" t="s">
        <v>580</v>
      </c>
      <c r="D417" t="s">
        <v>365</v>
      </c>
      <c r="E417" s="8">
        <v>44679</v>
      </c>
      <c r="F417" t="s">
        <v>366</v>
      </c>
      <c r="G417">
        <v>0.85</v>
      </c>
      <c r="H417" t="s">
        <v>581</v>
      </c>
      <c r="I417" t="s">
        <v>368</v>
      </c>
      <c r="J417" t="s">
        <v>582</v>
      </c>
      <c r="K417" t="s">
        <v>387</v>
      </c>
      <c r="L417" s="12" t="str" cm="1">
        <f t="array" ref="L417">_xlfn.LET(_xlpm.cn,SUM(MMULT(--(J417=CC!$A$3:$R$46),_xlfn.SEQUENCE(18))),IF(_xlpm.cn=0,"without shop",INDEX(CC!$A$2:$R$2,_xlpm.cn)))</f>
        <v>without shop</v>
      </c>
    </row>
    <row r="418" spans="1:12">
      <c r="A418">
        <v>231965</v>
      </c>
      <c r="B418" t="s">
        <v>759</v>
      </c>
      <c r="C418" t="s">
        <v>760</v>
      </c>
      <c r="D418" t="s">
        <v>511</v>
      </c>
      <c r="E418" s="8">
        <v>44669</v>
      </c>
      <c r="F418" t="s">
        <v>377</v>
      </c>
      <c r="G418">
        <v>8</v>
      </c>
      <c r="H418" t="s">
        <v>761</v>
      </c>
      <c r="I418" t="s">
        <v>368</v>
      </c>
      <c r="J418" t="s">
        <v>762</v>
      </c>
      <c r="K418" t="s">
        <v>611</v>
      </c>
      <c r="L418" s="12" t="str" cm="1">
        <f t="array" ref="L418">_xlfn.LET(_xlpm.cn,SUM(MMULT(--(J418=CC!$A$3:$R$46),_xlfn.SEQUENCE(18))),IF(_xlpm.cn=0,"without shop",INDEX(CC!$A$2:$R$2,_xlpm.cn)))</f>
        <v>without shop</v>
      </c>
    </row>
    <row r="419" spans="1:12">
      <c r="A419">
        <v>231965</v>
      </c>
      <c r="B419" t="s">
        <v>759</v>
      </c>
      <c r="C419" t="s">
        <v>760</v>
      </c>
      <c r="D419" t="s">
        <v>511</v>
      </c>
      <c r="E419" s="8">
        <v>44670</v>
      </c>
      <c r="F419" t="s">
        <v>377</v>
      </c>
      <c r="G419">
        <v>8</v>
      </c>
      <c r="H419" t="s">
        <v>761</v>
      </c>
      <c r="I419" t="s">
        <v>368</v>
      </c>
      <c r="J419" t="s">
        <v>762</v>
      </c>
      <c r="K419" t="s">
        <v>611</v>
      </c>
      <c r="L419" s="12" t="str" cm="1">
        <f t="array" ref="L419">_xlfn.LET(_xlpm.cn,SUM(MMULT(--(J419=CC!$A$3:$R$46),_xlfn.SEQUENCE(18))),IF(_xlpm.cn=0,"without shop",INDEX(CC!$A$2:$R$2,_xlpm.cn)))</f>
        <v>without shop</v>
      </c>
    </row>
    <row r="420" spans="1:12">
      <c r="A420">
        <v>231965</v>
      </c>
      <c r="B420" t="s">
        <v>759</v>
      </c>
      <c r="C420" t="s">
        <v>760</v>
      </c>
      <c r="D420" t="s">
        <v>511</v>
      </c>
      <c r="E420" s="8">
        <v>44671</v>
      </c>
      <c r="F420" t="s">
        <v>377</v>
      </c>
      <c r="G420">
        <v>8</v>
      </c>
      <c r="H420" t="s">
        <v>761</v>
      </c>
      <c r="I420" t="s">
        <v>368</v>
      </c>
      <c r="J420" t="s">
        <v>762</v>
      </c>
      <c r="K420" t="s">
        <v>611</v>
      </c>
      <c r="L420" s="12" t="str" cm="1">
        <f t="array" ref="L420">_xlfn.LET(_xlpm.cn,SUM(MMULT(--(J420=CC!$A$3:$R$46),_xlfn.SEQUENCE(18))),IF(_xlpm.cn=0,"without shop",INDEX(CC!$A$2:$R$2,_xlpm.cn)))</f>
        <v>without shop</v>
      </c>
    </row>
    <row r="421" spans="1:12">
      <c r="A421">
        <v>231966</v>
      </c>
      <c r="B421" t="s">
        <v>763</v>
      </c>
      <c r="C421" t="s">
        <v>764</v>
      </c>
      <c r="D421" t="s">
        <v>376</v>
      </c>
      <c r="E421" s="8">
        <v>44673</v>
      </c>
      <c r="F421" t="s">
        <v>377</v>
      </c>
      <c r="G421">
        <v>8</v>
      </c>
      <c r="H421" t="s">
        <v>765</v>
      </c>
      <c r="I421" t="s">
        <v>368</v>
      </c>
      <c r="J421" t="s">
        <v>766</v>
      </c>
      <c r="K421" t="s">
        <v>369</v>
      </c>
      <c r="L421" s="12" t="str" cm="1">
        <f t="array" ref="L421">_xlfn.LET(_xlpm.cn,SUM(MMULT(--(J421=CC!$A$3:$R$46),_xlfn.SEQUENCE(18))),IF(_xlpm.cn=0,"without shop",INDEX(CC!$A$2:$R$2,_xlpm.cn)))</f>
        <v>without shop</v>
      </c>
    </row>
    <row r="422" spans="1:12">
      <c r="A422">
        <v>231966</v>
      </c>
      <c r="B422" t="s">
        <v>763</v>
      </c>
      <c r="C422" t="s">
        <v>764</v>
      </c>
      <c r="D422" t="s">
        <v>376</v>
      </c>
      <c r="E422" s="8">
        <v>44676</v>
      </c>
      <c r="F422" t="s">
        <v>377</v>
      </c>
      <c r="G422">
        <v>8</v>
      </c>
      <c r="H422" t="s">
        <v>765</v>
      </c>
      <c r="I422" t="s">
        <v>368</v>
      </c>
      <c r="J422" t="s">
        <v>766</v>
      </c>
      <c r="K422" t="s">
        <v>369</v>
      </c>
      <c r="L422" s="12" t="str" cm="1">
        <f t="array" ref="L422">_xlfn.LET(_xlpm.cn,SUM(MMULT(--(J422=CC!$A$3:$R$46),_xlfn.SEQUENCE(18))),IF(_xlpm.cn=0,"without shop",INDEX(CC!$A$2:$R$2,_xlpm.cn)))</f>
        <v>without shop</v>
      </c>
    </row>
    <row r="423" spans="1:12">
      <c r="A423">
        <v>231968</v>
      </c>
      <c r="B423" t="s">
        <v>767</v>
      </c>
      <c r="C423" t="s">
        <v>768</v>
      </c>
      <c r="D423" t="s">
        <v>365</v>
      </c>
      <c r="E423" s="8">
        <v>44655</v>
      </c>
      <c r="F423" t="s">
        <v>366</v>
      </c>
      <c r="G423">
        <v>8</v>
      </c>
      <c r="H423" t="s">
        <v>769</v>
      </c>
      <c r="I423" t="s">
        <v>368</v>
      </c>
      <c r="J423" t="s">
        <v>770</v>
      </c>
      <c r="K423" t="s">
        <v>369</v>
      </c>
      <c r="L423" s="12" t="str" cm="1">
        <f t="array" ref="L423">_xlfn.LET(_xlpm.cn,SUM(MMULT(--(J423=CC!$A$3:$R$46),_xlfn.SEQUENCE(18))),IF(_xlpm.cn=0,"without shop",INDEX(CC!$A$2:$R$2,_xlpm.cn)))</f>
        <v>without shop</v>
      </c>
    </row>
    <row r="424" spans="1:12">
      <c r="A424">
        <v>231968</v>
      </c>
      <c r="B424" t="s">
        <v>767</v>
      </c>
      <c r="C424" t="s">
        <v>768</v>
      </c>
      <c r="D424" t="s">
        <v>365</v>
      </c>
      <c r="E424" s="8">
        <v>44679</v>
      </c>
      <c r="F424" t="s">
        <v>377</v>
      </c>
      <c r="G424">
        <v>8</v>
      </c>
      <c r="H424" t="s">
        <v>769</v>
      </c>
      <c r="I424" t="s">
        <v>368</v>
      </c>
      <c r="J424" t="s">
        <v>770</v>
      </c>
      <c r="K424" t="s">
        <v>369</v>
      </c>
      <c r="L424" s="12" t="str" cm="1">
        <f t="array" ref="L424">_xlfn.LET(_xlpm.cn,SUM(MMULT(--(J424=CC!$A$3:$R$46),_xlfn.SEQUENCE(18))),IF(_xlpm.cn=0,"without shop",INDEX(CC!$A$2:$R$2,_xlpm.cn)))</f>
        <v>without shop</v>
      </c>
    </row>
    <row r="425" spans="1:12">
      <c r="A425">
        <v>231968</v>
      </c>
      <c r="B425" t="s">
        <v>767</v>
      </c>
      <c r="C425" t="s">
        <v>768</v>
      </c>
      <c r="D425" t="s">
        <v>365</v>
      </c>
      <c r="E425" s="8">
        <v>44680</v>
      </c>
      <c r="F425" t="s">
        <v>377</v>
      </c>
      <c r="G425">
        <v>8</v>
      </c>
      <c r="H425" t="s">
        <v>769</v>
      </c>
      <c r="I425" t="s">
        <v>368</v>
      </c>
      <c r="J425" t="s">
        <v>770</v>
      </c>
      <c r="K425" t="s">
        <v>369</v>
      </c>
      <c r="L425" s="12" t="str" cm="1">
        <f t="array" ref="L425">_xlfn.LET(_xlpm.cn,SUM(MMULT(--(J425=CC!$A$3:$R$46),_xlfn.SEQUENCE(18))),IF(_xlpm.cn=0,"without shop",INDEX(CC!$A$2:$R$2,_xlpm.cn)))</f>
        <v>without shop</v>
      </c>
    </row>
    <row r="426" spans="1:12">
      <c r="A426">
        <v>231969</v>
      </c>
      <c r="B426" t="s">
        <v>771</v>
      </c>
      <c r="C426" t="s">
        <v>389</v>
      </c>
      <c r="D426" t="s">
        <v>372</v>
      </c>
      <c r="E426" s="8">
        <v>44669</v>
      </c>
      <c r="F426" t="s">
        <v>377</v>
      </c>
      <c r="G426">
        <v>8</v>
      </c>
      <c r="H426" t="s">
        <v>390</v>
      </c>
      <c r="I426" t="s">
        <v>368</v>
      </c>
      <c r="J426" t="s">
        <v>391</v>
      </c>
      <c r="K426" t="s">
        <v>387</v>
      </c>
      <c r="L426" s="12" t="str" cm="1">
        <f t="array" ref="L426">_xlfn.LET(_xlpm.cn,SUM(MMULT(--(J426=CC!$A$3:$R$46),_xlfn.SEQUENCE(18))),IF(_xlpm.cn=0,"without shop",INDEX(CC!$A$2:$R$2,_xlpm.cn)))</f>
        <v>without shop</v>
      </c>
    </row>
    <row r="427" spans="1:12">
      <c r="A427">
        <v>231969</v>
      </c>
      <c r="B427" t="s">
        <v>771</v>
      </c>
      <c r="C427" t="s">
        <v>389</v>
      </c>
      <c r="D427" t="s">
        <v>372</v>
      </c>
      <c r="E427" s="8">
        <v>44670</v>
      </c>
      <c r="F427" t="s">
        <v>377</v>
      </c>
      <c r="G427">
        <v>8</v>
      </c>
      <c r="H427" t="s">
        <v>390</v>
      </c>
      <c r="I427" t="s">
        <v>368</v>
      </c>
      <c r="J427" t="s">
        <v>391</v>
      </c>
      <c r="K427" t="s">
        <v>387</v>
      </c>
      <c r="L427" s="12" t="str" cm="1">
        <f t="array" ref="L427">_xlfn.LET(_xlpm.cn,SUM(MMULT(--(J427=CC!$A$3:$R$46),_xlfn.SEQUENCE(18))),IF(_xlpm.cn=0,"without shop",INDEX(CC!$A$2:$R$2,_xlpm.cn)))</f>
        <v>without shop</v>
      </c>
    </row>
    <row r="428" spans="1:12">
      <c r="A428">
        <v>231969</v>
      </c>
      <c r="B428" t="s">
        <v>771</v>
      </c>
      <c r="C428" t="s">
        <v>389</v>
      </c>
      <c r="D428" t="s">
        <v>372</v>
      </c>
      <c r="E428" s="8">
        <v>44671</v>
      </c>
      <c r="F428" t="s">
        <v>377</v>
      </c>
      <c r="G428">
        <v>8</v>
      </c>
      <c r="H428" t="s">
        <v>390</v>
      </c>
      <c r="I428" t="s">
        <v>368</v>
      </c>
      <c r="J428" t="s">
        <v>391</v>
      </c>
      <c r="K428" t="s">
        <v>387</v>
      </c>
      <c r="L428" s="12" t="str" cm="1">
        <f t="array" ref="L428">_xlfn.LET(_xlpm.cn,SUM(MMULT(--(J428=CC!$A$3:$R$46),_xlfn.SEQUENCE(18))),IF(_xlpm.cn=0,"without shop",INDEX(CC!$A$2:$R$2,_xlpm.cn)))</f>
        <v>without shop</v>
      </c>
    </row>
    <row r="429" spans="1:12">
      <c r="A429">
        <v>231969</v>
      </c>
      <c r="B429" t="s">
        <v>771</v>
      </c>
      <c r="C429" t="s">
        <v>389</v>
      </c>
      <c r="D429" t="s">
        <v>372</v>
      </c>
      <c r="E429" s="8">
        <v>44672</v>
      </c>
      <c r="F429" t="s">
        <v>377</v>
      </c>
      <c r="G429">
        <v>8</v>
      </c>
      <c r="H429" t="s">
        <v>390</v>
      </c>
      <c r="I429" t="s">
        <v>368</v>
      </c>
      <c r="J429" t="s">
        <v>391</v>
      </c>
      <c r="K429" t="s">
        <v>387</v>
      </c>
      <c r="L429" s="12" t="str" cm="1">
        <f t="array" ref="L429">_xlfn.LET(_xlpm.cn,SUM(MMULT(--(J429=CC!$A$3:$R$46),_xlfn.SEQUENCE(18))),IF(_xlpm.cn=0,"without shop",INDEX(CC!$A$2:$R$2,_xlpm.cn)))</f>
        <v>without shop</v>
      </c>
    </row>
    <row r="430" spans="1:12">
      <c r="A430">
        <v>231971</v>
      </c>
      <c r="B430" t="s">
        <v>772</v>
      </c>
      <c r="C430" t="s">
        <v>773</v>
      </c>
      <c r="D430" t="s">
        <v>460</v>
      </c>
      <c r="E430" s="8">
        <v>44677</v>
      </c>
      <c r="F430" t="s">
        <v>366</v>
      </c>
      <c r="G430">
        <v>8</v>
      </c>
      <c r="H430" t="s">
        <v>774</v>
      </c>
      <c r="I430" t="s">
        <v>368</v>
      </c>
      <c r="J430" t="s">
        <v>775</v>
      </c>
      <c r="K430" t="s">
        <v>462</v>
      </c>
      <c r="L430" s="12" t="str" cm="1">
        <f t="array" ref="L430">_xlfn.LET(_xlpm.cn,SUM(MMULT(--(J430=CC!$A$3:$R$46),_xlfn.SEQUENCE(18))),IF(_xlpm.cn=0,"without shop",INDEX(CC!$A$2:$R$2,_xlpm.cn)))</f>
        <v>without shop</v>
      </c>
    </row>
    <row r="431" spans="1:12">
      <c r="A431">
        <v>231981</v>
      </c>
      <c r="B431" t="s">
        <v>776</v>
      </c>
      <c r="C431" t="s">
        <v>618</v>
      </c>
      <c r="D431" t="s">
        <v>365</v>
      </c>
      <c r="E431" s="8">
        <v>44679</v>
      </c>
      <c r="F431" t="s">
        <v>366</v>
      </c>
      <c r="G431">
        <v>3.83</v>
      </c>
      <c r="H431" t="s">
        <v>619</v>
      </c>
      <c r="I431" t="s">
        <v>368</v>
      </c>
      <c r="J431" t="s">
        <v>620</v>
      </c>
      <c r="K431" t="s">
        <v>387</v>
      </c>
      <c r="L431" s="12" t="str" cm="1">
        <f t="array" ref="L431">_xlfn.LET(_xlpm.cn,SUM(MMULT(--(J431=CC!$A$3:$R$46),_xlfn.SEQUENCE(18))),IF(_xlpm.cn=0,"without shop",INDEX(CC!$A$2:$R$2,_xlpm.cn)))</f>
        <v>without shop</v>
      </c>
    </row>
    <row r="432" spans="1:12">
      <c r="A432">
        <v>231989</v>
      </c>
      <c r="B432" t="s">
        <v>777</v>
      </c>
      <c r="C432" t="s">
        <v>630</v>
      </c>
      <c r="D432" t="s">
        <v>372</v>
      </c>
      <c r="E432" s="8">
        <v>44652</v>
      </c>
      <c r="F432" t="s">
        <v>398</v>
      </c>
      <c r="G432">
        <v>0.17</v>
      </c>
      <c r="H432" t="s">
        <v>631</v>
      </c>
      <c r="I432" t="s">
        <v>368</v>
      </c>
      <c r="J432" t="s">
        <v>64</v>
      </c>
      <c r="K432" t="s">
        <v>369</v>
      </c>
      <c r="L432" s="12" t="str" cm="1">
        <f t="array" ref="L432">_xlfn.LET(_xlpm.cn,SUM(MMULT(--(J432=CC!$A$3:$R$46),_xlfn.SEQUENCE(18))),IF(_xlpm.cn=0,"without shop",INDEX(CC!$A$2:$R$2,_xlpm.cn)))</f>
        <v>ASSY MAT N</v>
      </c>
    </row>
    <row r="433" spans="1:12">
      <c r="A433">
        <v>231989</v>
      </c>
      <c r="B433" t="s">
        <v>777</v>
      </c>
      <c r="C433" t="s">
        <v>630</v>
      </c>
      <c r="D433" t="s">
        <v>372</v>
      </c>
      <c r="E433" s="8">
        <v>44676</v>
      </c>
      <c r="F433" t="s">
        <v>398</v>
      </c>
      <c r="G433">
        <v>0.1</v>
      </c>
      <c r="H433" t="s">
        <v>631</v>
      </c>
      <c r="I433" t="s">
        <v>368</v>
      </c>
      <c r="J433" t="s">
        <v>64</v>
      </c>
      <c r="K433" t="s">
        <v>369</v>
      </c>
      <c r="L433" s="12" t="str" cm="1">
        <f t="array" ref="L433">_xlfn.LET(_xlpm.cn,SUM(MMULT(--(J433=CC!$A$3:$R$46),_xlfn.SEQUENCE(18))),IF(_xlpm.cn=0,"without shop",INDEX(CC!$A$2:$R$2,_xlpm.cn)))</f>
        <v>ASSY MAT N</v>
      </c>
    </row>
    <row r="434" spans="1:12">
      <c r="A434">
        <v>231990</v>
      </c>
      <c r="B434" t="s">
        <v>480</v>
      </c>
      <c r="C434" t="s">
        <v>479</v>
      </c>
      <c r="D434" t="s">
        <v>511</v>
      </c>
      <c r="E434" s="8">
        <v>44671</v>
      </c>
      <c r="F434" t="s">
        <v>377</v>
      </c>
      <c r="G434">
        <v>5</v>
      </c>
      <c r="H434" t="s">
        <v>778</v>
      </c>
      <c r="I434" t="s">
        <v>368</v>
      </c>
      <c r="J434" t="s">
        <v>481</v>
      </c>
      <c r="K434" t="s">
        <v>369</v>
      </c>
      <c r="L434" s="12" t="str" cm="1">
        <f t="array" ref="L434">_xlfn.LET(_xlpm.cn,SUM(MMULT(--(J434=CC!$A$3:$R$46),_xlfn.SEQUENCE(18))),IF(_xlpm.cn=0,"without shop",INDEX(CC!$A$2:$R$2,_xlpm.cn)))</f>
        <v>without shop</v>
      </c>
    </row>
    <row r="435" spans="1:12">
      <c r="A435">
        <v>231990</v>
      </c>
      <c r="B435" t="s">
        <v>480</v>
      </c>
      <c r="C435" t="s">
        <v>479</v>
      </c>
      <c r="D435" t="s">
        <v>511</v>
      </c>
      <c r="E435" s="8">
        <v>44672</v>
      </c>
      <c r="F435" t="s">
        <v>377</v>
      </c>
      <c r="G435">
        <v>8</v>
      </c>
      <c r="H435" t="s">
        <v>778</v>
      </c>
      <c r="I435" t="s">
        <v>368</v>
      </c>
      <c r="J435" t="s">
        <v>481</v>
      </c>
      <c r="K435" t="s">
        <v>369</v>
      </c>
      <c r="L435" s="12" t="str" cm="1">
        <f t="array" ref="L435">_xlfn.LET(_xlpm.cn,SUM(MMULT(--(J435=CC!$A$3:$R$46),_xlfn.SEQUENCE(18))),IF(_xlpm.cn=0,"without shop",INDEX(CC!$A$2:$R$2,_xlpm.cn)))</f>
        <v>without shop</v>
      </c>
    </row>
    <row r="436" spans="1:12">
      <c r="A436">
        <v>231990</v>
      </c>
      <c r="B436" t="s">
        <v>480</v>
      </c>
      <c r="C436" t="s">
        <v>479</v>
      </c>
      <c r="D436" t="s">
        <v>511</v>
      </c>
      <c r="E436" s="8">
        <v>44673</v>
      </c>
      <c r="F436" t="s">
        <v>377</v>
      </c>
      <c r="G436">
        <v>8</v>
      </c>
      <c r="H436" t="s">
        <v>778</v>
      </c>
      <c r="I436" t="s">
        <v>368</v>
      </c>
      <c r="J436" t="s">
        <v>481</v>
      </c>
      <c r="K436" t="s">
        <v>369</v>
      </c>
      <c r="L436" s="12" t="str" cm="1">
        <f t="array" ref="L436">_xlfn.LET(_xlpm.cn,SUM(MMULT(--(J436=CC!$A$3:$R$46),_xlfn.SEQUENCE(18))),IF(_xlpm.cn=0,"without shop",INDEX(CC!$A$2:$R$2,_xlpm.cn)))</f>
        <v>without shop</v>
      </c>
    </row>
    <row r="437" spans="1:12">
      <c r="A437">
        <v>231990</v>
      </c>
      <c r="B437" t="s">
        <v>480</v>
      </c>
      <c r="C437" t="s">
        <v>479</v>
      </c>
      <c r="D437" t="s">
        <v>511</v>
      </c>
      <c r="E437" s="8">
        <v>44676</v>
      </c>
      <c r="F437" t="s">
        <v>377</v>
      </c>
      <c r="G437">
        <v>8</v>
      </c>
      <c r="H437" t="s">
        <v>778</v>
      </c>
      <c r="I437" t="s">
        <v>368</v>
      </c>
      <c r="J437" t="s">
        <v>481</v>
      </c>
      <c r="K437" t="s">
        <v>369</v>
      </c>
      <c r="L437" s="12" t="str" cm="1">
        <f t="array" ref="L437">_xlfn.LET(_xlpm.cn,SUM(MMULT(--(J437=CC!$A$3:$R$46),_xlfn.SEQUENCE(18))),IF(_xlpm.cn=0,"without shop",INDEX(CC!$A$2:$R$2,_xlpm.cn)))</f>
        <v>without shop</v>
      </c>
    </row>
    <row r="438" spans="1:12">
      <c r="A438">
        <v>231993</v>
      </c>
      <c r="B438" t="s">
        <v>669</v>
      </c>
      <c r="C438" t="s">
        <v>667</v>
      </c>
      <c r="D438" t="s">
        <v>779</v>
      </c>
      <c r="E438" s="8">
        <v>44655</v>
      </c>
      <c r="F438" t="s">
        <v>366</v>
      </c>
      <c r="G438">
        <v>8</v>
      </c>
      <c r="H438" t="s">
        <v>780</v>
      </c>
      <c r="I438" t="s">
        <v>368</v>
      </c>
      <c r="J438" t="s">
        <v>670</v>
      </c>
      <c r="K438" t="s">
        <v>413</v>
      </c>
      <c r="L438" s="12" t="str" cm="1">
        <f t="array" ref="L438">_xlfn.LET(_xlpm.cn,SUM(MMULT(--(J438=CC!$A$3:$R$46),_xlfn.SEQUENCE(18))),IF(_xlpm.cn=0,"without shop",INDEX(CC!$A$2:$R$2,_xlpm.cn)))</f>
        <v>without shop</v>
      </c>
    </row>
    <row r="439" spans="1:12">
      <c r="A439">
        <v>231997</v>
      </c>
      <c r="B439" t="s">
        <v>781</v>
      </c>
      <c r="C439" t="s">
        <v>440</v>
      </c>
      <c r="D439" t="s">
        <v>372</v>
      </c>
      <c r="E439" s="8">
        <v>44655</v>
      </c>
      <c r="F439" t="s">
        <v>366</v>
      </c>
      <c r="G439">
        <v>8</v>
      </c>
      <c r="H439" t="s">
        <v>441</v>
      </c>
      <c r="I439" t="s">
        <v>368</v>
      </c>
      <c r="J439" t="s">
        <v>442</v>
      </c>
      <c r="K439" t="s">
        <v>369</v>
      </c>
      <c r="L439" s="12" t="str" cm="1">
        <f t="array" ref="L439">_xlfn.LET(_xlpm.cn,SUM(MMULT(--(J439=CC!$A$3:$R$46),_xlfn.SEQUENCE(18))),IF(_xlpm.cn=0,"without shop",INDEX(CC!$A$2:$R$2,_xlpm.cn)))</f>
        <v>without shop</v>
      </c>
    </row>
    <row r="440" spans="1:12">
      <c r="A440">
        <v>231997</v>
      </c>
      <c r="B440" t="s">
        <v>781</v>
      </c>
      <c r="C440" t="s">
        <v>440</v>
      </c>
      <c r="D440" t="s">
        <v>372</v>
      </c>
      <c r="E440" s="8">
        <v>44657</v>
      </c>
      <c r="F440" t="s">
        <v>398</v>
      </c>
      <c r="G440">
        <v>0.98</v>
      </c>
      <c r="H440" t="s">
        <v>441</v>
      </c>
      <c r="I440" t="s">
        <v>368</v>
      </c>
      <c r="J440" t="s">
        <v>442</v>
      </c>
      <c r="K440" t="s">
        <v>369</v>
      </c>
      <c r="L440" s="12" t="str" cm="1">
        <f t="array" ref="L440">_xlfn.LET(_xlpm.cn,SUM(MMULT(--(J440=CC!$A$3:$R$46),_xlfn.SEQUENCE(18))),IF(_xlpm.cn=0,"without shop",INDEX(CC!$A$2:$R$2,_xlpm.cn)))</f>
        <v>without shop</v>
      </c>
    </row>
    <row r="441" spans="1:12">
      <c r="A441">
        <v>231997</v>
      </c>
      <c r="B441" t="s">
        <v>781</v>
      </c>
      <c r="C441" t="s">
        <v>440</v>
      </c>
      <c r="D441" t="s">
        <v>372</v>
      </c>
      <c r="E441" s="8">
        <v>44658</v>
      </c>
      <c r="F441" t="s">
        <v>398</v>
      </c>
      <c r="G441">
        <v>3.57</v>
      </c>
      <c r="H441" t="s">
        <v>441</v>
      </c>
      <c r="I441" t="s">
        <v>368</v>
      </c>
      <c r="J441" t="s">
        <v>442</v>
      </c>
      <c r="K441" t="s">
        <v>369</v>
      </c>
      <c r="L441" s="12" t="str" cm="1">
        <f t="array" ref="L441">_xlfn.LET(_xlpm.cn,SUM(MMULT(--(J441=CC!$A$3:$R$46),_xlfn.SEQUENCE(18))),IF(_xlpm.cn=0,"without shop",INDEX(CC!$A$2:$R$2,_xlpm.cn)))</f>
        <v>without shop</v>
      </c>
    </row>
    <row r="442" spans="1:12">
      <c r="A442">
        <v>231997</v>
      </c>
      <c r="B442" t="s">
        <v>781</v>
      </c>
      <c r="C442" t="s">
        <v>440</v>
      </c>
      <c r="D442" t="s">
        <v>372</v>
      </c>
      <c r="E442" s="8">
        <v>44659</v>
      </c>
      <c r="F442" t="s">
        <v>398</v>
      </c>
      <c r="G442">
        <v>1.25</v>
      </c>
      <c r="H442" t="s">
        <v>441</v>
      </c>
      <c r="I442" t="s">
        <v>368</v>
      </c>
      <c r="J442" t="s">
        <v>442</v>
      </c>
      <c r="K442" t="s">
        <v>369</v>
      </c>
      <c r="L442" s="12" t="str" cm="1">
        <f t="array" ref="L442">_xlfn.LET(_xlpm.cn,SUM(MMULT(--(J442=CC!$A$3:$R$46),_xlfn.SEQUENCE(18))),IF(_xlpm.cn=0,"without shop",INDEX(CC!$A$2:$R$2,_xlpm.cn)))</f>
        <v>without shop</v>
      </c>
    </row>
    <row r="443" spans="1:12">
      <c r="A443">
        <v>231997</v>
      </c>
      <c r="B443" t="s">
        <v>781</v>
      </c>
      <c r="C443" t="s">
        <v>440</v>
      </c>
      <c r="D443" t="s">
        <v>372</v>
      </c>
      <c r="E443" s="8">
        <v>44662</v>
      </c>
      <c r="F443" t="s">
        <v>377</v>
      </c>
      <c r="G443">
        <v>7</v>
      </c>
      <c r="H443" t="s">
        <v>441</v>
      </c>
      <c r="I443" t="s">
        <v>368</v>
      </c>
      <c r="J443" t="s">
        <v>442</v>
      </c>
      <c r="K443" t="s">
        <v>369</v>
      </c>
      <c r="L443" s="12" t="str" cm="1">
        <f t="array" ref="L443">_xlfn.LET(_xlpm.cn,SUM(MMULT(--(J443=CC!$A$3:$R$46),_xlfn.SEQUENCE(18))),IF(_xlpm.cn=0,"without shop",INDEX(CC!$A$2:$R$2,_xlpm.cn)))</f>
        <v>without shop</v>
      </c>
    </row>
    <row r="444" spans="1:12">
      <c r="A444">
        <v>231997</v>
      </c>
      <c r="B444" t="s">
        <v>781</v>
      </c>
      <c r="C444" t="s">
        <v>440</v>
      </c>
      <c r="D444" t="s">
        <v>372</v>
      </c>
      <c r="E444" s="8">
        <v>44663</v>
      </c>
      <c r="F444" t="s">
        <v>377</v>
      </c>
      <c r="G444">
        <v>8</v>
      </c>
      <c r="H444" t="s">
        <v>441</v>
      </c>
      <c r="I444" t="s">
        <v>368</v>
      </c>
      <c r="J444" t="s">
        <v>442</v>
      </c>
      <c r="K444" t="s">
        <v>369</v>
      </c>
      <c r="L444" s="12" t="str" cm="1">
        <f t="array" ref="L444">_xlfn.LET(_xlpm.cn,SUM(MMULT(--(J444=CC!$A$3:$R$46),_xlfn.SEQUENCE(18))),IF(_xlpm.cn=0,"without shop",INDEX(CC!$A$2:$R$2,_xlpm.cn)))</f>
        <v>without shop</v>
      </c>
    </row>
    <row r="445" spans="1:12">
      <c r="A445">
        <v>464270</v>
      </c>
      <c r="B445" t="s">
        <v>782</v>
      </c>
      <c r="C445" t="s">
        <v>723</v>
      </c>
      <c r="D445" t="s">
        <v>783</v>
      </c>
      <c r="E445" s="8">
        <v>44664</v>
      </c>
      <c r="F445" t="s">
        <v>366</v>
      </c>
      <c r="G445">
        <v>8</v>
      </c>
      <c r="H445" t="s">
        <v>724</v>
      </c>
      <c r="I445" t="s">
        <v>368</v>
      </c>
      <c r="J445" t="s">
        <v>178</v>
      </c>
      <c r="K445" t="s">
        <v>369</v>
      </c>
      <c r="L445" s="12" t="str" cm="1">
        <f t="array" ref="L445">_xlfn.LET(_xlpm.cn,SUM(MMULT(--(J445=CC!$A$3:$R$46),_xlfn.SEQUENCE(18))),IF(_xlpm.cn=0,"without shop",INDEX(CC!$A$2:$R$2,_xlpm.cn)))</f>
        <v>QC S</v>
      </c>
    </row>
    <row r="446" spans="1:12">
      <c r="A446">
        <v>231997</v>
      </c>
      <c r="B446" t="s">
        <v>781</v>
      </c>
      <c r="C446" t="s">
        <v>440</v>
      </c>
      <c r="D446" t="s">
        <v>372</v>
      </c>
      <c r="E446" s="8">
        <v>44665</v>
      </c>
      <c r="F446" t="s">
        <v>377</v>
      </c>
      <c r="G446">
        <v>8</v>
      </c>
      <c r="H446" t="s">
        <v>441</v>
      </c>
      <c r="I446" t="s">
        <v>368</v>
      </c>
      <c r="J446" t="s">
        <v>442</v>
      </c>
      <c r="K446" t="s">
        <v>369</v>
      </c>
      <c r="L446" s="12" t="str" cm="1">
        <f t="array" ref="L446">_xlfn.LET(_xlpm.cn,SUM(MMULT(--(J446=CC!$A$3:$R$46),_xlfn.SEQUENCE(18))),IF(_xlpm.cn=0,"without shop",INDEX(CC!$A$2:$R$2,_xlpm.cn)))</f>
        <v>without shop</v>
      </c>
    </row>
    <row r="447" spans="1:12">
      <c r="A447">
        <v>231997</v>
      </c>
      <c r="B447" t="s">
        <v>781</v>
      </c>
      <c r="C447" t="s">
        <v>440</v>
      </c>
      <c r="D447" t="s">
        <v>372</v>
      </c>
      <c r="E447" s="8">
        <v>44669</v>
      </c>
      <c r="F447" t="s">
        <v>377</v>
      </c>
      <c r="G447">
        <v>1</v>
      </c>
      <c r="H447" t="s">
        <v>441</v>
      </c>
      <c r="I447" t="s">
        <v>368</v>
      </c>
      <c r="J447" t="s">
        <v>442</v>
      </c>
      <c r="K447" t="s">
        <v>369</v>
      </c>
      <c r="L447" s="12" t="str" cm="1">
        <f t="array" ref="L447">_xlfn.LET(_xlpm.cn,SUM(MMULT(--(J447=CC!$A$3:$R$46),_xlfn.SEQUENCE(18))),IF(_xlpm.cn=0,"without shop",INDEX(CC!$A$2:$R$2,_xlpm.cn)))</f>
        <v>without shop</v>
      </c>
    </row>
    <row r="448" spans="1:12">
      <c r="A448">
        <v>232000</v>
      </c>
      <c r="B448" t="s">
        <v>701</v>
      </c>
      <c r="C448" t="s">
        <v>700</v>
      </c>
      <c r="D448" t="s">
        <v>511</v>
      </c>
      <c r="E448" s="8">
        <v>44655</v>
      </c>
      <c r="F448" t="s">
        <v>377</v>
      </c>
      <c r="G448">
        <v>8</v>
      </c>
      <c r="H448" t="s">
        <v>784</v>
      </c>
      <c r="I448" t="s">
        <v>368</v>
      </c>
      <c r="J448" t="s">
        <v>153</v>
      </c>
      <c r="K448" t="s">
        <v>369</v>
      </c>
      <c r="L448" s="12" t="str" cm="1">
        <f t="array" ref="L448">_xlfn.LET(_xlpm.cn,SUM(MMULT(--(J448=CC!$A$3:$R$46),_xlfn.SEQUENCE(18))),IF(_xlpm.cn=0,"without shop",INDEX(CC!$A$2:$R$2,_xlpm.cn)))</f>
        <v>ASSY MAT N</v>
      </c>
    </row>
    <row r="449" spans="1:12">
      <c r="A449">
        <v>232000</v>
      </c>
      <c r="B449" t="s">
        <v>701</v>
      </c>
      <c r="C449" t="s">
        <v>700</v>
      </c>
      <c r="D449" t="s">
        <v>511</v>
      </c>
      <c r="E449" s="8">
        <v>44656</v>
      </c>
      <c r="F449" t="s">
        <v>377</v>
      </c>
      <c r="G449">
        <v>8</v>
      </c>
      <c r="H449" t="s">
        <v>784</v>
      </c>
      <c r="I449" t="s">
        <v>368</v>
      </c>
      <c r="J449" t="s">
        <v>153</v>
      </c>
      <c r="K449" t="s">
        <v>369</v>
      </c>
      <c r="L449" s="12" t="str" cm="1">
        <f t="array" ref="L449">_xlfn.LET(_xlpm.cn,SUM(MMULT(--(J449=CC!$A$3:$R$46),_xlfn.SEQUENCE(18))),IF(_xlpm.cn=0,"without shop",INDEX(CC!$A$2:$R$2,_xlpm.cn)))</f>
        <v>ASSY MAT N</v>
      </c>
    </row>
    <row r="450" spans="1:12">
      <c r="A450">
        <v>232000</v>
      </c>
      <c r="B450" t="s">
        <v>701</v>
      </c>
      <c r="C450" t="s">
        <v>700</v>
      </c>
      <c r="D450" t="s">
        <v>511</v>
      </c>
      <c r="E450" s="8">
        <v>44658</v>
      </c>
      <c r="F450" t="s">
        <v>377</v>
      </c>
      <c r="G450">
        <v>8</v>
      </c>
      <c r="H450" t="s">
        <v>784</v>
      </c>
      <c r="I450" t="s">
        <v>368</v>
      </c>
      <c r="J450" t="s">
        <v>153</v>
      </c>
      <c r="K450" t="s">
        <v>369</v>
      </c>
      <c r="L450" s="12" t="str" cm="1">
        <f t="array" ref="L450">_xlfn.LET(_xlpm.cn,SUM(MMULT(--(J450=CC!$A$3:$R$46),_xlfn.SEQUENCE(18))),IF(_xlpm.cn=0,"without shop",INDEX(CC!$A$2:$R$2,_xlpm.cn)))</f>
        <v>ASSY MAT N</v>
      </c>
    </row>
    <row r="451" spans="1:12">
      <c r="A451">
        <v>232000</v>
      </c>
      <c r="B451" t="s">
        <v>701</v>
      </c>
      <c r="C451" t="s">
        <v>700</v>
      </c>
      <c r="D451" t="s">
        <v>511</v>
      </c>
      <c r="E451" s="8">
        <v>44659</v>
      </c>
      <c r="F451" t="s">
        <v>377</v>
      </c>
      <c r="G451">
        <v>8</v>
      </c>
      <c r="H451" t="s">
        <v>784</v>
      </c>
      <c r="I451" t="s">
        <v>368</v>
      </c>
      <c r="J451" t="s">
        <v>153</v>
      </c>
      <c r="K451" t="s">
        <v>369</v>
      </c>
      <c r="L451" s="12" t="str" cm="1">
        <f t="array" ref="L451">_xlfn.LET(_xlpm.cn,SUM(MMULT(--(J451=CC!$A$3:$R$46),_xlfn.SEQUENCE(18))),IF(_xlpm.cn=0,"without shop",INDEX(CC!$A$2:$R$2,_xlpm.cn)))</f>
        <v>ASSY MAT N</v>
      </c>
    </row>
    <row r="452" spans="1:12">
      <c r="A452">
        <v>232013</v>
      </c>
      <c r="B452" t="s">
        <v>785</v>
      </c>
      <c r="C452" t="s">
        <v>660</v>
      </c>
      <c r="D452" t="s">
        <v>365</v>
      </c>
      <c r="E452" s="8">
        <v>44673</v>
      </c>
      <c r="F452" t="s">
        <v>366</v>
      </c>
      <c r="G452">
        <v>8</v>
      </c>
      <c r="H452" t="s">
        <v>786</v>
      </c>
      <c r="I452" t="s">
        <v>368</v>
      </c>
      <c r="J452" t="s">
        <v>662</v>
      </c>
      <c r="K452" t="s">
        <v>421</v>
      </c>
      <c r="L452" s="12" t="str" cm="1">
        <f t="array" ref="L452">_xlfn.LET(_xlpm.cn,SUM(MMULT(--(J452=CC!$A$3:$R$46),_xlfn.SEQUENCE(18))),IF(_xlpm.cn=0,"without shop",INDEX(CC!$A$2:$R$2,_xlpm.cn)))</f>
        <v>without shop</v>
      </c>
    </row>
    <row r="453" spans="1:12">
      <c r="A453">
        <v>232015</v>
      </c>
      <c r="B453" t="s">
        <v>787</v>
      </c>
      <c r="C453" t="s">
        <v>524</v>
      </c>
      <c r="D453" t="s">
        <v>365</v>
      </c>
      <c r="E453" s="8">
        <v>44661</v>
      </c>
      <c r="F453" t="s">
        <v>366</v>
      </c>
      <c r="G453">
        <v>1</v>
      </c>
      <c r="H453" t="s">
        <v>525</v>
      </c>
      <c r="I453" t="s">
        <v>368</v>
      </c>
      <c r="J453" t="s">
        <v>109</v>
      </c>
      <c r="K453" t="s">
        <v>369</v>
      </c>
      <c r="L453" s="12" t="str" cm="1">
        <f t="array" ref="L453">_xlfn.LET(_xlpm.cn,SUM(MMULT(--(J453=CC!$A$3:$R$46),_xlfn.SEQUENCE(18))),IF(_xlpm.cn=0,"without shop",INDEX(CC!$A$2:$R$2,_xlpm.cn)))</f>
        <v>WELD MAT S</v>
      </c>
    </row>
    <row r="454" spans="1:12">
      <c r="A454">
        <v>232017</v>
      </c>
      <c r="B454" t="s">
        <v>788</v>
      </c>
      <c r="C454" t="s">
        <v>789</v>
      </c>
      <c r="D454" t="s">
        <v>365</v>
      </c>
      <c r="E454" s="8">
        <v>44652</v>
      </c>
      <c r="F454" t="s">
        <v>377</v>
      </c>
      <c r="G454">
        <v>8</v>
      </c>
      <c r="H454" t="s">
        <v>790</v>
      </c>
      <c r="I454" t="s">
        <v>368</v>
      </c>
      <c r="J454" t="s">
        <v>78</v>
      </c>
      <c r="K454" t="s">
        <v>369</v>
      </c>
      <c r="L454" s="12" t="str" cm="1">
        <f t="array" ref="L454">_xlfn.LET(_xlpm.cn,SUM(MMULT(--(J454=CC!$A$3:$R$46),_xlfn.SEQUENCE(18))),IF(_xlpm.cn=0,"without shop",INDEX(CC!$A$2:$R$2,_xlpm.cn)))</f>
        <v>WELD W</v>
      </c>
    </row>
    <row r="455" spans="1:12">
      <c r="A455">
        <v>232021</v>
      </c>
      <c r="B455" t="s">
        <v>791</v>
      </c>
      <c r="C455" t="s">
        <v>618</v>
      </c>
      <c r="D455" t="s">
        <v>372</v>
      </c>
      <c r="E455" s="8">
        <v>44652</v>
      </c>
      <c r="F455" t="s">
        <v>377</v>
      </c>
      <c r="G455">
        <v>8</v>
      </c>
      <c r="H455" t="s">
        <v>619</v>
      </c>
      <c r="I455" t="s">
        <v>368</v>
      </c>
      <c r="J455" t="s">
        <v>620</v>
      </c>
      <c r="K455" t="s">
        <v>387</v>
      </c>
      <c r="L455" s="12" t="str" cm="1">
        <f t="array" ref="L455">_xlfn.LET(_xlpm.cn,SUM(MMULT(--(J455=CC!$A$3:$R$46),_xlfn.SEQUENCE(18))),IF(_xlpm.cn=0,"without shop",INDEX(CC!$A$2:$R$2,_xlpm.cn)))</f>
        <v>without shop</v>
      </c>
    </row>
    <row r="456" spans="1:12">
      <c r="A456">
        <v>232021</v>
      </c>
      <c r="B456" t="s">
        <v>791</v>
      </c>
      <c r="C456" t="s">
        <v>618</v>
      </c>
      <c r="D456" t="s">
        <v>372</v>
      </c>
      <c r="E456" s="8">
        <v>44655</v>
      </c>
      <c r="F456" t="s">
        <v>377</v>
      </c>
      <c r="G456">
        <v>8</v>
      </c>
      <c r="H456" t="s">
        <v>619</v>
      </c>
      <c r="I456" t="s">
        <v>368</v>
      </c>
      <c r="J456" t="s">
        <v>620</v>
      </c>
      <c r="K456" t="s">
        <v>387</v>
      </c>
      <c r="L456" s="12" t="str" cm="1">
        <f t="array" ref="L456">_xlfn.LET(_xlpm.cn,SUM(MMULT(--(J456=CC!$A$3:$R$46),_xlfn.SEQUENCE(18))),IF(_xlpm.cn=0,"without shop",INDEX(CC!$A$2:$R$2,_xlpm.cn)))</f>
        <v>without shop</v>
      </c>
    </row>
    <row r="457" spans="1:12">
      <c r="A457">
        <v>232021</v>
      </c>
      <c r="B457" t="s">
        <v>791</v>
      </c>
      <c r="C457" t="s">
        <v>618</v>
      </c>
      <c r="D457" t="s">
        <v>372</v>
      </c>
      <c r="E457" s="8">
        <v>44656</v>
      </c>
      <c r="F457" t="s">
        <v>377</v>
      </c>
      <c r="G457">
        <v>8</v>
      </c>
      <c r="H457" t="s">
        <v>619</v>
      </c>
      <c r="I457" t="s">
        <v>368</v>
      </c>
      <c r="J457" t="s">
        <v>620</v>
      </c>
      <c r="K457" t="s">
        <v>387</v>
      </c>
      <c r="L457" s="12" t="str" cm="1">
        <f t="array" ref="L457">_xlfn.LET(_xlpm.cn,SUM(MMULT(--(J457=CC!$A$3:$R$46),_xlfn.SEQUENCE(18))),IF(_xlpm.cn=0,"without shop",INDEX(CC!$A$2:$R$2,_xlpm.cn)))</f>
        <v>without shop</v>
      </c>
    </row>
    <row r="458" spans="1:12">
      <c r="A458">
        <v>232021</v>
      </c>
      <c r="B458" t="s">
        <v>791</v>
      </c>
      <c r="C458" t="s">
        <v>618</v>
      </c>
      <c r="D458" t="s">
        <v>372</v>
      </c>
      <c r="E458" s="8">
        <v>44657</v>
      </c>
      <c r="F458" t="s">
        <v>377</v>
      </c>
      <c r="G458">
        <v>8</v>
      </c>
      <c r="H458" t="s">
        <v>619</v>
      </c>
      <c r="I458" t="s">
        <v>368</v>
      </c>
      <c r="J458" t="s">
        <v>620</v>
      </c>
      <c r="K458" t="s">
        <v>387</v>
      </c>
      <c r="L458" s="12" t="str" cm="1">
        <f t="array" ref="L458">_xlfn.LET(_xlpm.cn,SUM(MMULT(--(J458=CC!$A$3:$R$46),_xlfn.SEQUENCE(18))),IF(_xlpm.cn=0,"without shop",INDEX(CC!$A$2:$R$2,_xlpm.cn)))</f>
        <v>without shop</v>
      </c>
    </row>
    <row r="459" spans="1:12">
      <c r="A459">
        <v>232021</v>
      </c>
      <c r="B459" t="s">
        <v>791</v>
      </c>
      <c r="C459" t="s">
        <v>618</v>
      </c>
      <c r="D459" t="s">
        <v>372</v>
      </c>
      <c r="E459" s="8">
        <v>44658</v>
      </c>
      <c r="F459" t="s">
        <v>377</v>
      </c>
      <c r="G459">
        <v>8</v>
      </c>
      <c r="H459" t="s">
        <v>619</v>
      </c>
      <c r="I459" t="s">
        <v>368</v>
      </c>
      <c r="J459" t="s">
        <v>620</v>
      </c>
      <c r="K459" t="s">
        <v>387</v>
      </c>
      <c r="L459" s="12" t="str" cm="1">
        <f t="array" ref="L459">_xlfn.LET(_xlpm.cn,SUM(MMULT(--(J459=CC!$A$3:$R$46),_xlfn.SEQUENCE(18))),IF(_xlpm.cn=0,"without shop",INDEX(CC!$A$2:$R$2,_xlpm.cn)))</f>
        <v>without shop</v>
      </c>
    </row>
    <row r="460" spans="1:12">
      <c r="A460">
        <v>232021</v>
      </c>
      <c r="B460" t="s">
        <v>791</v>
      </c>
      <c r="C460" t="s">
        <v>618</v>
      </c>
      <c r="D460" t="s">
        <v>372</v>
      </c>
      <c r="E460" s="8">
        <v>44679</v>
      </c>
      <c r="F460" t="s">
        <v>366</v>
      </c>
      <c r="G460">
        <v>8</v>
      </c>
      <c r="H460" t="s">
        <v>619</v>
      </c>
      <c r="I460" t="s">
        <v>368</v>
      </c>
      <c r="J460" t="s">
        <v>620</v>
      </c>
      <c r="K460" t="s">
        <v>387</v>
      </c>
      <c r="L460" s="12" t="str" cm="1">
        <f t="array" ref="L460">_xlfn.LET(_xlpm.cn,SUM(MMULT(--(J460=CC!$A$3:$R$46),_xlfn.SEQUENCE(18))),IF(_xlpm.cn=0,"without shop",INDEX(CC!$A$2:$R$2,_xlpm.cn)))</f>
        <v>without shop</v>
      </c>
    </row>
    <row r="461" spans="1:12">
      <c r="A461">
        <v>232028</v>
      </c>
      <c r="B461" t="s">
        <v>792</v>
      </c>
      <c r="C461" t="s">
        <v>566</v>
      </c>
      <c r="D461" t="s">
        <v>793</v>
      </c>
      <c r="E461" s="8">
        <v>44678</v>
      </c>
      <c r="F461" t="s">
        <v>377</v>
      </c>
      <c r="G461">
        <v>8</v>
      </c>
      <c r="H461" t="s">
        <v>567</v>
      </c>
      <c r="I461" t="s">
        <v>368</v>
      </c>
      <c r="J461" t="s">
        <v>272</v>
      </c>
      <c r="K461" t="s">
        <v>462</v>
      </c>
      <c r="L461" s="12" t="str" cm="1">
        <f t="array" ref="L461">_xlfn.LET(_xlpm.cn,SUM(MMULT(--(J461=CC!$A$3:$R$46),_xlfn.SEQUENCE(18))),IF(_xlpm.cn=0,"without shop",INDEX(CC!$A$2:$R$2,_xlpm.cn)))</f>
        <v>WELD N</v>
      </c>
    </row>
    <row r="462" spans="1:12">
      <c r="A462">
        <v>232028</v>
      </c>
      <c r="B462" t="s">
        <v>792</v>
      </c>
      <c r="C462" t="s">
        <v>566</v>
      </c>
      <c r="D462" t="s">
        <v>793</v>
      </c>
      <c r="E462" s="8">
        <v>44679</v>
      </c>
      <c r="F462" t="s">
        <v>377</v>
      </c>
      <c r="G462">
        <v>8</v>
      </c>
      <c r="H462" t="s">
        <v>567</v>
      </c>
      <c r="I462" t="s">
        <v>368</v>
      </c>
      <c r="J462" t="s">
        <v>272</v>
      </c>
      <c r="K462" t="s">
        <v>462</v>
      </c>
      <c r="L462" s="12" t="str" cm="1">
        <f t="array" ref="L462">_xlfn.LET(_xlpm.cn,SUM(MMULT(--(J462=CC!$A$3:$R$46),_xlfn.SEQUENCE(18))),IF(_xlpm.cn=0,"without shop",INDEX(CC!$A$2:$R$2,_xlpm.cn)))</f>
        <v>WELD N</v>
      </c>
    </row>
    <row r="463" spans="1:12">
      <c r="A463">
        <v>232028</v>
      </c>
      <c r="B463" t="s">
        <v>792</v>
      </c>
      <c r="C463" t="s">
        <v>566</v>
      </c>
      <c r="D463" t="s">
        <v>793</v>
      </c>
      <c r="E463" s="8">
        <v>44680</v>
      </c>
      <c r="F463" t="s">
        <v>377</v>
      </c>
      <c r="G463">
        <v>8</v>
      </c>
      <c r="H463" t="s">
        <v>567</v>
      </c>
      <c r="I463" t="s">
        <v>368</v>
      </c>
      <c r="J463" t="s">
        <v>272</v>
      </c>
      <c r="K463" t="s">
        <v>462</v>
      </c>
      <c r="L463" s="12" t="str" cm="1">
        <f t="array" ref="L463">_xlfn.LET(_xlpm.cn,SUM(MMULT(--(J463=CC!$A$3:$R$46),_xlfn.SEQUENCE(18))),IF(_xlpm.cn=0,"without shop",INDEX(CC!$A$2:$R$2,_xlpm.cn)))</f>
        <v>WELD N</v>
      </c>
    </row>
    <row r="464" spans="1:12">
      <c r="A464">
        <v>232034</v>
      </c>
      <c r="B464" t="s">
        <v>794</v>
      </c>
      <c r="C464" t="s">
        <v>795</v>
      </c>
      <c r="D464" t="s">
        <v>372</v>
      </c>
      <c r="E464" s="8">
        <v>44659</v>
      </c>
      <c r="F464" t="s">
        <v>398</v>
      </c>
      <c r="G464">
        <v>0.38</v>
      </c>
      <c r="H464" t="s">
        <v>796</v>
      </c>
      <c r="I464" t="s">
        <v>368</v>
      </c>
      <c r="J464" t="s">
        <v>797</v>
      </c>
      <c r="K464" t="s">
        <v>369</v>
      </c>
      <c r="L464" s="12" t="str" cm="1">
        <f t="array" ref="L464">_xlfn.LET(_xlpm.cn,SUM(MMULT(--(J464=CC!$A$3:$R$46),_xlfn.SEQUENCE(18))),IF(_xlpm.cn=0,"without shop",INDEX(CC!$A$2:$R$2,_xlpm.cn)))</f>
        <v>without shop</v>
      </c>
    </row>
    <row r="465" spans="1:12">
      <c r="A465">
        <v>232034</v>
      </c>
      <c r="B465" t="s">
        <v>794</v>
      </c>
      <c r="C465" t="s">
        <v>795</v>
      </c>
      <c r="D465" t="s">
        <v>372</v>
      </c>
      <c r="E465" s="8">
        <v>44665</v>
      </c>
      <c r="F465" t="s">
        <v>398</v>
      </c>
      <c r="G465">
        <v>0.5</v>
      </c>
      <c r="H465" t="s">
        <v>796</v>
      </c>
      <c r="I465" t="s">
        <v>368</v>
      </c>
      <c r="J465" t="s">
        <v>797</v>
      </c>
      <c r="K465" t="s">
        <v>369</v>
      </c>
      <c r="L465" s="12" t="str" cm="1">
        <f t="array" ref="L465">_xlfn.LET(_xlpm.cn,SUM(MMULT(--(J465=CC!$A$3:$R$46),_xlfn.SEQUENCE(18))),IF(_xlpm.cn=0,"without shop",INDEX(CC!$A$2:$R$2,_xlpm.cn)))</f>
        <v>without shop</v>
      </c>
    </row>
    <row r="466" spans="1:12">
      <c r="A466">
        <v>232035</v>
      </c>
      <c r="B466" t="s">
        <v>798</v>
      </c>
      <c r="C466" t="s">
        <v>799</v>
      </c>
      <c r="D466" t="s">
        <v>365</v>
      </c>
      <c r="E466" s="8">
        <v>44669</v>
      </c>
      <c r="F466" t="s">
        <v>377</v>
      </c>
      <c r="G466">
        <v>8</v>
      </c>
      <c r="H466" t="s">
        <v>800</v>
      </c>
      <c r="I466" t="s">
        <v>368</v>
      </c>
      <c r="J466" t="s">
        <v>88</v>
      </c>
      <c r="K466" t="s">
        <v>369</v>
      </c>
      <c r="L466" s="12" t="str" cm="1">
        <f t="array" ref="L466">_xlfn.LET(_xlpm.cn,SUM(MMULT(--(J466=CC!$A$3:$R$46),_xlfn.SEQUENCE(18))),IF(_xlpm.cn=0,"without shop",INDEX(CC!$A$2:$R$2,_xlpm.cn)))</f>
        <v>ASSY MAT S</v>
      </c>
    </row>
    <row r="467" spans="1:12">
      <c r="A467">
        <v>232035</v>
      </c>
      <c r="B467" t="s">
        <v>798</v>
      </c>
      <c r="C467" t="s">
        <v>799</v>
      </c>
      <c r="D467" t="s">
        <v>365</v>
      </c>
      <c r="E467" s="8">
        <v>44670</v>
      </c>
      <c r="F467" t="s">
        <v>377</v>
      </c>
      <c r="G467">
        <v>8</v>
      </c>
      <c r="H467" t="s">
        <v>800</v>
      </c>
      <c r="I467" t="s">
        <v>368</v>
      </c>
      <c r="J467" t="s">
        <v>88</v>
      </c>
      <c r="K467" t="s">
        <v>369</v>
      </c>
      <c r="L467" s="12" t="str" cm="1">
        <f t="array" ref="L467">_xlfn.LET(_xlpm.cn,SUM(MMULT(--(J467=CC!$A$3:$R$46),_xlfn.SEQUENCE(18))),IF(_xlpm.cn=0,"without shop",INDEX(CC!$A$2:$R$2,_xlpm.cn)))</f>
        <v>ASSY MAT S</v>
      </c>
    </row>
    <row r="468" spans="1:12">
      <c r="A468">
        <v>232035</v>
      </c>
      <c r="B468" t="s">
        <v>798</v>
      </c>
      <c r="C468" t="s">
        <v>799</v>
      </c>
      <c r="D468" t="s">
        <v>365</v>
      </c>
      <c r="E468" s="8">
        <v>44671</v>
      </c>
      <c r="F468" t="s">
        <v>377</v>
      </c>
      <c r="G468">
        <v>8</v>
      </c>
      <c r="H468" t="s">
        <v>800</v>
      </c>
      <c r="I468" t="s">
        <v>368</v>
      </c>
      <c r="J468" t="s">
        <v>88</v>
      </c>
      <c r="K468" t="s">
        <v>369</v>
      </c>
      <c r="L468" s="12" t="str" cm="1">
        <f t="array" ref="L468">_xlfn.LET(_xlpm.cn,SUM(MMULT(--(J468=CC!$A$3:$R$46),_xlfn.SEQUENCE(18))),IF(_xlpm.cn=0,"without shop",INDEX(CC!$A$2:$R$2,_xlpm.cn)))</f>
        <v>ASSY MAT S</v>
      </c>
    </row>
    <row r="469" spans="1:12">
      <c r="A469">
        <v>232035</v>
      </c>
      <c r="B469" t="s">
        <v>798</v>
      </c>
      <c r="C469" t="s">
        <v>799</v>
      </c>
      <c r="D469" t="s">
        <v>365</v>
      </c>
      <c r="E469" s="8">
        <v>44672</v>
      </c>
      <c r="F469" t="s">
        <v>377</v>
      </c>
      <c r="G469">
        <v>8</v>
      </c>
      <c r="H469" t="s">
        <v>800</v>
      </c>
      <c r="I469" t="s">
        <v>368</v>
      </c>
      <c r="J469" t="s">
        <v>88</v>
      </c>
      <c r="K469" t="s">
        <v>369</v>
      </c>
      <c r="L469" s="12" t="str" cm="1">
        <f t="array" ref="L469">_xlfn.LET(_xlpm.cn,SUM(MMULT(--(J469=CC!$A$3:$R$46),_xlfn.SEQUENCE(18))),IF(_xlpm.cn=0,"without shop",INDEX(CC!$A$2:$R$2,_xlpm.cn)))</f>
        <v>ASSY MAT S</v>
      </c>
    </row>
    <row r="470" spans="1:12">
      <c r="A470">
        <v>232035</v>
      </c>
      <c r="B470" t="s">
        <v>798</v>
      </c>
      <c r="C470" t="s">
        <v>799</v>
      </c>
      <c r="D470" t="s">
        <v>365</v>
      </c>
      <c r="E470" s="8">
        <v>44673</v>
      </c>
      <c r="F470" t="s">
        <v>377</v>
      </c>
      <c r="G470">
        <v>8</v>
      </c>
      <c r="H470" t="s">
        <v>800</v>
      </c>
      <c r="I470" t="s">
        <v>368</v>
      </c>
      <c r="J470" t="s">
        <v>88</v>
      </c>
      <c r="K470" t="s">
        <v>369</v>
      </c>
      <c r="L470" s="12" t="str" cm="1">
        <f t="array" ref="L470">_xlfn.LET(_xlpm.cn,SUM(MMULT(--(J470=CC!$A$3:$R$46),_xlfn.SEQUENCE(18))),IF(_xlpm.cn=0,"without shop",INDEX(CC!$A$2:$R$2,_xlpm.cn)))</f>
        <v>ASSY MAT S</v>
      </c>
    </row>
    <row r="471" spans="1:12">
      <c r="A471">
        <v>232043</v>
      </c>
      <c r="B471" t="s">
        <v>801</v>
      </c>
      <c r="C471" t="s">
        <v>371</v>
      </c>
      <c r="D471" t="s">
        <v>372</v>
      </c>
      <c r="E471" s="8">
        <v>44652</v>
      </c>
      <c r="F471" t="s">
        <v>366</v>
      </c>
      <c r="G471">
        <v>0.18</v>
      </c>
      <c r="H471" t="s">
        <v>373</v>
      </c>
      <c r="I471" t="s">
        <v>368</v>
      </c>
      <c r="J471" t="s">
        <v>176</v>
      </c>
      <c r="K471" t="s">
        <v>369</v>
      </c>
      <c r="L471" s="12" t="str" cm="1">
        <f t="array" ref="L471">_xlfn.LET(_xlpm.cn,SUM(MMULT(--(J471=CC!$A$3:$R$46),_xlfn.SEQUENCE(18))),IF(_xlpm.cn=0,"without shop",INDEX(CC!$A$2:$R$2,_xlpm.cn)))</f>
        <v>PAINT S</v>
      </c>
    </row>
    <row r="472" spans="1:12">
      <c r="A472">
        <v>232043</v>
      </c>
      <c r="B472" t="s">
        <v>801</v>
      </c>
      <c r="C472" t="s">
        <v>371</v>
      </c>
      <c r="D472" t="s">
        <v>372</v>
      </c>
      <c r="E472" s="8">
        <v>44657</v>
      </c>
      <c r="F472" t="s">
        <v>366</v>
      </c>
      <c r="G472">
        <v>1.1200000000000001</v>
      </c>
      <c r="H472" t="s">
        <v>373</v>
      </c>
      <c r="I472" t="s">
        <v>368</v>
      </c>
      <c r="J472" t="s">
        <v>176</v>
      </c>
      <c r="K472" t="s">
        <v>369</v>
      </c>
      <c r="L472" s="12" t="str" cm="1">
        <f t="array" ref="L472">_xlfn.LET(_xlpm.cn,SUM(MMULT(--(J472=CC!$A$3:$R$46),_xlfn.SEQUENCE(18))),IF(_xlpm.cn=0,"without shop",INDEX(CC!$A$2:$R$2,_xlpm.cn)))</f>
        <v>PAINT S</v>
      </c>
    </row>
    <row r="473" spans="1:12">
      <c r="A473">
        <v>232043</v>
      </c>
      <c r="B473" t="s">
        <v>801</v>
      </c>
      <c r="C473" t="s">
        <v>371</v>
      </c>
      <c r="D473" t="s">
        <v>372</v>
      </c>
      <c r="E473" s="8">
        <v>44659</v>
      </c>
      <c r="F473" t="s">
        <v>366</v>
      </c>
      <c r="G473">
        <v>0.23</v>
      </c>
      <c r="H473" t="s">
        <v>373</v>
      </c>
      <c r="I473" t="s">
        <v>368</v>
      </c>
      <c r="J473" t="s">
        <v>176</v>
      </c>
      <c r="K473" t="s">
        <v>369</v>
      </c>
      <c r="L473" s="12" t="str" cm="1">
        <f t="array" ref="L473">_xlfn.LET(_xlpm.cn,SUM(MMULT(--(J473=CC!$A$3:$R$46),_xlfn.SEQUENCE(18))),IF(_xlpm.cn=0,"without shop",INDEX(CC!$A$2:$R$2,_xlpm.cn)))</f>
        <v>PAINT S</v>
      </c>
    </row>
    <row r="474" spans="1:12">
      <c r="A474">
        <v>232043</v>
      </c>
      <c r="B474" t="s">
        <v>801</v>
      </c>
      <c r="C474" t="s">
        <v>371</v>
      </c>
      <c r="D474" t="s">
        <v>372</v>
      </c>
      <c r="E474" s="8">
        <v>44673</v>
      </c>
      <c r="F474" t="s">
        <v>366</v>
      </c>
      <c r="G474">
        <v>0.22</v>
      </c>
      <c r="H474" t="s">
        <v>373</v>
      </c>
      <c r="I474" t="s">
        <v>368</v>
      </c>
      <c r="J474" t="s">
        <v>176</v>
      </c>
      <c r="K474" t="s">
        <v>369</v>
      </c>
      <c r="L474" s="12" t="str" cm="1">
        <f t="array" ref="L474">_xlfn.LET(_xlpm.cn,SUM(MMULT(--(J474=CC!$A$3:$R$46),_xlfn.SEQUENCE(18))),IF(_xlpm.cn=0,"without shop",INDEX(CC!$A$2:$R$2,_xlpm.cn)))</f>
        <v>PAINT S</v>
      </c>
    </row>
    <row r="475" spans="1:12">
      <c r="A475">
        <v>232043</v>
      </c>
      <c r="B475" t="s">
        <v>801</v>
      </c>
      <c r="C475" t="s">
        <v>371</v>
      </c>
      <c r="D475" t="s">
        <v>372</v>
      </c>
      <c r="E475" s="8">
        <v>44680</v>
      </c>
      <c r="F475" t="s">
        <v>366</v>
      </c>
      <c r="G475">
        <v>0.18</v>
      </c>
      <c r="H475" t="s">
        <v>373</v>
      </c>
      <c r="I475" t="s">
        <v>368</v>
      </c>
      <c r="J475" t="s">
        <v>176</v>
      </c>
      <c r="K475" t="s">
        <v>369</v>
      </c>
      <c r="L475" s="12" t="str" cm="1">
        <f t="array" ref="L475">_xlfn.LET(_xlpm.cn,SUM(MMULT(--(J475=CC!$A$3:$R$46),_xlfn.SEQUENCE(18))),IF(_xlpm.cn=0,"without shop",INDEX(CC!$A$2:$R$2,_xlpm.cn)))</f>
        <v>PAINT S</v>
      </c>
    </row>
    <row r="476" spans="1:12">
      <c r="A476">
        <v>232044</v>
      </c>
      <c r="B476" t="s">
        <v>802</v>
      </c>
      <c r="C476" t="s">
        <v>496</v>
      </c>
      <c r="D476" t="s">
        <v>372</v>
      </c>
      <c r="E476" s="8">
        <v>44657</v>
      </c>
      <c r="F476" t="s">
        <v>366</v>
      </c>
      <c r="G476">
        <v>1.35</v>
      </c>
      <c r="H476" t="s">
        <v>497</v>
      </c>
      <c r="I476" t="s">
        <v>368</v>
      </c>
      <c r="J476" t="s">
        <v>498</v>
      </c>
      <c r="K476" t="s">
        <v>387</v>
      </c>
      <c r="L476" s="12" t="str" cm="1">
        <f t="array" ref="L476">_xlfn.LET(_xlpm.cn,SUM(MMULT(--(J476=CC!$A$3:$R$46),_xlfn.SEQUENCE(18))),IF(_xlpm.cn=0,"without shop",INDEX(CC!$A$2:$R$2,_xlpm.cn)))</f>
        <v>without shop</v>
      </c>
    </row>
    <row r="477" spans="1:12">
      <c r="A477">
        <v>232045</v>
      </c>
      <c r="B477" t="s">
        <v>803</v>
      </c>
      <c r="C477" t="s">
        <v>804</v>
      </c>
      <c r="D477" t="s">
        <v>372</v>
      </c>
      <c r="E477" s="8">
        <v>44673</v>
      </c>
      <c r="F477" t="s">
        <v>366</v>
      </c>
      <c r="G477">
        <v>2.1</v>
      </c>
      <c r="H477" t="s">
        <v>805</v>
      </c>
      <c r="I477" t="s">
        <v>368</v>
      </c>
      <c r="J477" t="s">
        <v>806</v>
      </c>
      <c r="K477" t="s">
        <v>387</v>
      </c>
      <c r="L477" s="12" t="str" cm="1">
        <f t="array" ref="L477">_xlfn.LET(_xlpm.cn,SUM(MMULT(--(J477=CC!$A$3:$R$46),_xlfn.SEQUENCE(18))),IF(_xlpm.cn=0,"without shop",INDEX(CC!$A$2:$R$2,_xlpm.cn)))</f>
        <v>without shop</v>
      </c>
    </row>
    <row r="478" spans="1:12">
      <c r="A478">
        <v>232048</v>
      </c>
      <c r="B478" t="s">
        <v>807</v>
      </c>
      <c r="C478" t="s">
        <v>808</v>
      </c>
      <c r="D478" t="s">
        <v>365</v>
      </c>
      <c r="E478" s="8">
        <v>44652</v>
      </c>
      <c r="F478" t="s">
        <v>377</v>
      </c>
      <c r="G478">
        <v>8</v>
      </c>
      <c r="H478" t="s">
        <v>809</v>
      </c>
      <c r="I478" t="s">
        <v>368</v>
      </c>
      <c r="J478" t="s">
        <v>186</v>
      </c>
      <c r="K478" t="s">
        <v>369</v>
      </c>
      <c r="L478" s="12" t="str" cm="1">
        <f t="array" ref="L478">_xlfn.LET(_xlpm.cn,SUM(MMULT(--(J478=CC!$A$3:$R$46),_xlfn.SEQUENCE(18))),IF(_xlpm.cn=0,"without shop",INDEX(CC!$A$2:$R$2,_xlpm.cn)))</f>
        <v>ASSY MAT N</v>
      </c>
    </row>
    <row r="479" spans="1:12">
      <c r="A479">
        <v>232057</v>
      </c>
      <c r="B479" t="s">
        <v>810</v>
      </c>
      <c r="C479" t="s">
        <v>493</v>
      </c>
      <c r="D479" t="s">
        <v>372</v>
      </c>
      <c r="E479" s="8">
        <v>44652</v>
      </c>
      <c r="F479" t="s">
        <v>366</v>
      </c>
      <c r="G479">
        <v>0.08</v>
      </c>
      <c r="H479" t="s">
        <v>494</v>
      </c>
      <c r="I479" t="s">
        <v>368</v>
      </c>
      <c r="J479" t="s">
        <v>173</v>
      </c>
      <c r="K479" t="s">
        <v>369</v>
      </c>
      <c r="L479" s="12" t="str" cm="1">
        <f t="array" ref="L479">_xlfn.LET(_xlpm.cn,SUM(MMULT(--(J479=CC!$A$3:$R$46),_xlfn.SEQUENCE(18))),IF(_xlpm.cn=0,"without shop",INDEX(CC!$A$2:$R$2,_xlpm.cn)))</f>
        <v>QC N</v>
      </c>
    </row>
    <row r="480" spans="1:12">
      <c r="A480">
        <v>232057</v>
      </c>
      <c r="B480" t="s">
        <v>810</v>
      </c>
      <c r="C480" t="s">
        <v>493</v>
      </c>
      <c r="D480" t="s">
        <v>372</v>
      </c>
      <c r="E480" s="8">
        <v>44676</v>
      </c>
      <c r="F480" t="s">
        <v>398</v>
      </c>
      <c r="G480">
        <v>0.42</v>
      </c>
      <c r="H480" t="s">
        <v>494</v>
      </c>
      <c r="I480" t="s">
        <v>368</v>
      </c>
      <c r="J480" t="s">
        <v>173</v>
      </c>
      <c r="K480" t="s">
        <v>369</v>
      </c>
      <c r="L480" s="12" t="str" cm="1">
        <f t="array" ref="L480">_xlfn.LET(_xlpm.cn,SUM(MMULT(--(J480=CC!$A$3:$R$46),_xlfn.SEQUENCE(18))),IF(_xlpm.cn=0,"without shop",INDEX(CC!$A$2:$R$2,_xlpm.cn)))</f>
        <v>QC N</v>
      </c>
    </row>
    <row r="481" spans="1:12">
      <c r="A481">
        <v>232074</v>
      </c>
      <c r="B481" t="s">
        <v>811</v>
      </c>
      <c r="C481" t="s">
        <v>405</v>
      </c>
      <c r="D481" t="s">
        <v>372</v>
      </c>
      <c r="E481" s="8">
        <v>44656</v>
      </c>
      <c r="F481" t="s">
        <v>398</v>
      </c>
      <c r="G481">
        <v>3.75</v>
      </c>
      <c r="H481" t="s">
        <v>406</v>
      </c>
      <c r="I481" t="s">
        <v>368</v>
      </c>
      <c r="J481" t="s">
        <v>407</v>
      </c>
      <c r="K481" t="s">
        <v>387</v>
      </c>
      <c r="L481" s="12" t="str" cm="1">
        <f t="array" ref="L481">_xlfn.LET(_xlpm.cn,SUM(MMULT(--(J481=CC!$A$3:$R$46),_xlfn.SEQUENCE(18))),IF(_xlpm.cn=0,"without shop",INDEX(CC!$A$2:$R$2,_xlpm.cn)))</f>
        <v>without shop</v>
      </c>
    </row>
    <row r="482" spans="1:12">
      <c r="A482">
        <v>232074</v>
      </c>
      <c r="B482" t="s">
        <v>811</v>
      </c>
      <c r="C482" t="s">
        <v>405</v>
      </c>
      <c r="D482" t="s">
        <v>372</v>
      </c>
      <c r="E482" s="8">
        <v>44657</v>
      </c>
      <c r="F482" t="s">
        <v>398</v>
      </c>
      <c r="G482">
        <v>3.75</v>
      </c>
      <c r="H482" t="s">
        <v>406</v>
      </c>
      <c r="I482" t="s">
        <v>368</v>
      </c>
      <c r="J482" t="s">
        <v>407</v>
      </c>
      <c r="K482" t="s">
        <v>387</v>
      </c>
      <c r="L482" s="12" t="str" cm="1">
        <f t="array" ref="L482">_xlfn.LET(_xlpm.cn,SUM(MMULT(--(J482=CC!$A$3:$R$46),_xlfn.SEQUENCE(18))),IF(_xlpm.cn=0,"without shop",INDEX(CC!$A$2:$R$2,_xlpm.cn)))</f>
        <v>without shop</v>
      </c>
    </row>
    <row r="483" spans="1:12">
      <c r="A483">
        <v>232074</v>
      </c>
      <c r="B483" t="s">
        <v>811</v>
      </c>
      <c r="C483" t="s">
        <v>405</v>
      </c>
      <c r="D483" t="s">
        <v>372</v>
      </c>
      <c r="E483" s="8">
        <v>44673</v>
      </c>
      <c r="F483" t="s">
        <v>366</v>
      </c>
      <c r="G483">
        <v>0.22</v>
      </c>
      <c r="H483" t="s">
        <v>406</v>
      </c>
      <c r="I483" t="s">
        <v>368</v>
      </c>
      <c r="J483" t="s">
        <v>407</v>
      </c>
      <c r="K483" t="s">
        <v>387</v>
      </c>
      <c r="L483" s="12" t="str" cm="1">
        <f t="array" ref="L483">_xlfn.LET(_xlpm.cn,SUM(MMULT(--(J483=CC!$A$3:$R$46),_xlfn.SEQUENCE(18))),IF(_xlpm.cn=0,"without shop",INDEX(CC!$A$2:$R$2,_xlpm.cn)))</f>
        <v>without shop</v>
      </c>
    </row>
    <row r="484" spans="1:12">
      <c r="A484">
        <v>232076</v>
      </c>
      <c r="B484" t="s">
        <v>812</v>
      </c>
      <c r="C484" t="s">
        <v>431</v>
      </c>
      <c r="D484" t="s">
        <v>372</v>
      </c>
      <c r="E484" s="8">
        <v>44656</v>
      </c>
      <c r="F484" t="s">
        <v>366</v>
      </c>
      <c r="G484">
        <v>4</v>
      </c>
      <c r="H484" t="s">
        <v>432</v>
      </c>
      <c r="I484" t="s">
        <v>368</v>
      </c>
      <c r="J484" t="s">
        <v>433</v>
      </c>
      <c r="K484" t="s">
        <v>387</v>
      </c>
      <c r="L484" s="12" t="str" cm="1">
        <f t="array" ref="L484">_xlfn.LET(_xlpm.cn,SUM(MMULT(--(J484=CC!$A$3:$R$46),_xlfn.SEQUENCE(18))),IF(_xlpm.cn=0,"without shop",INDEX(CC!$A$2:$R$2,_xlpm.cn)))</f>
        <v>without shop</v>
      </c>
    </row>
    <row r="485" spans="1:12">
      <c r="A485">
        <v>232076</v>
      </c>
      <c r="B485" t="s">
        <v>812</v>
      </c>
      <c r="C485" t="s">
        <v>431</v>
      </c>
      <c r="D485" t="s">
        <v>372</v>
      </c>
      <c r="E485" s="8">
        <v>44676</v>
      </c>
      <c r="F485" t="s">
        <v>366</v>
      </c>
      <c r="G485">
        <v>0.57999999999999996</v>
      </c>
      <c r="H485" t="s">
        <v>432</v>
      </c>
      <c r="I485" t="s">
        <v>368</v>
      </c>
      <c r="J485" t="s">
        <v>433</v>
      </c>
      <c r="K485" t="s">
        <v>387</v>
      </c>
      <c r="L485" s="12" t="str" cm="1">
        <f t="array" ref="L485">_xlfn.LET(_xlpm.cn,SUM(MMULT(--(J485=CC!$A$3:$R$46),_xlfn.SEQUENCE(18))),IF(_xlpm.cn=0,"without shop",INDEX(CC!$A$2:$R$2,_xlpm.cn)))</f>
        <v>without shop</v>
      </c>
    </row>
    <row r="486" spans="1:12">
      <c r="A486">
        <v>232079</v>
      </c>
      <c r="B486" t="s">
        <v>813</v>
      </c>
      <c r="C486" t="s">
        <v>456</v>
      </c>
      <c r="D486" t="s">
        <v>372</v>
      </c>
      <c r="E486" s="8">
        <v>44655</v>
      </c>
      <c r="F486" t="s">
        <v>377</v>
      </c>
      <c r="G486">
        <v>8</v>
      </c>
      <c r="H486" t="s">
        <v>457</v>
      </c>
      <c r="I486" t="s">
        <v>368</v>
      </c>
      <c r="J486" t="s">
        <v>104</v>
      </c>
      <c r="K486" t="s">
        <v>387</v>
      </c>
      <c r="L486" s="12" t="str" cm="1">
        <f t="array" ref="L486">_xlfn.LET(_xlpm.cn,SUM(MMULT(--(J486=CC!$A$3:$R$46),_xlfn.SEQUENCE(18))),IF(_xlpm.cn=0,"without shop",INDEX(CC!$A$2:$R$2,_xlpm.cn)))</f>
        <v>QC N</v>
      </c>
    </row>
    <row r="487" spans="1:12">
      <c r="A487">
        <v>232079</v>
      </c>
      <c r="B487" t="s">
        <v>813</v>
      </c>
      <c r="C487" t="s">
        <v>456</v>
      </c>
      <c r="D487" t="s">
        <v>372</v>
      </c>
      <c r="E487" s="8">
        <v>44656</v>
      </c>
      <c r="F487" t="s">
        <v>377</v>
      </c>
      <c r="G487">
        <v>8</v>
      </c>
      <c r="H487" t="s">
        <v>457</v>
      </c>
      <c r="I487" t="s">
        <v>368</v>
      </c>
      <c r="J487" t="s">
        <v>104</v>
      </c>
      <c r="K487" t="s">
        <v>387</v>
      </c>
      <c r="L487" s="12" t="str" cm="1">
        <f t="array" ref="L487">_xlfn.LET(_xlpm.cn,SUM(MMULT(--(J487=CC!$A$3:$R$46),_xlfn.SEQUENCE(18))),IF(_xlpm.cn=0,"without shop",INDEX(CC!$A$2:$R$2,_xlpm.cn)))</f>
        <v>QC N</v>
      </c>
    </row>
    <row r="488" spans="1:12">
      <c r="A488">
        <v>232079</v>
      </c>
      <c r="B488" t="s">
        <v>813</v>
      </c>
      <c r="C488" t="s">
        <v>456</v>
      </c>
      <c r="D488" t="s">
        <v>372</v>
      </c>
      <c r="E488" s="8">
        <v>44657</v>
      </c>
      <c r="F488" t="s">
        <v>377</v>
      </c>
      <c r="G488">
        <v>8</v>
      </c>
      <c r="H488" t="s">
        <v>457</v>
      </c>
      <c r="I488" t="s">
        <v>368</v>
      </c>
      <c r="J488" t="s">
        <v>104</v>
      </c>
      <c r="K488" t="s">
        <v>387</v>
      </c>
      <c r="L488" s="12" t="str" cm="1">
        <f t="array" ref="L488">_xlfn.LET(_xlpm.cn,SUM(MMULT(--(J488=CC!$A$3:$R$46),_xlfn.SEQUENCE(18))),IF(_xlpm.cn=0,"without shop",INDEX(CC!$A$2:$R$2,_xlpm.cn)))</f>
        <v>QC N</v>
      </c>
    </row>
    <row r="489" spans="1:12">
      <c r="A489">
        <v>232079</v>
      </c>
      <c r="B489" t="s">
        <v>813</v>
      </c>
      <c r="C489" t="s">
        <v>456</v>
      </c>
      <c r="D489" t="s">
        <v>372</v>
      </c>
      <c r="E489" s="8">
        <v>44658</v>
      </c>
      <c r="F489" t="s">
        <v>377</v>
      </c>
      <c r="G489">
        <v>8</v>
      </c>
      <c r="H489" t="s">
        <v>457</v>
      </c>
      <c r="I489" t="s">
        <v>368</v>
      </c>
      <c r="J489" t="s">
        <v>104</v>
      </c>
      <c r="K489" t="s">
        <v>387</v>
      </c>
      <c r="L489" s="12" t="str" cm="1">
        <f t="array" ref="L489">_xlfn.LET(_xlpm.cn,SUM(MMULT(--(J489=CC!$A$3:$R$46),_xlfn.SEQUENCE(18))),IF(_xlpm.cn=0,"without shop",INDEX(CC!$A$2:$R$2,_xlpm.cn)))</f>
        <v>QC N</v>
      </c>
    </row>
    <row r="490" spans="1:12">
      <c r="A490">
        <v>232079</v>
      </c>
      <c r="B490" t="s">
        <v>813</v>
      </c>
      <c r="C490" t="s">
        <v>456</v>
      </c>
      <c r="D490" t="s">
        <v>372</v>
      </c>
      <c r="E490" s="8">
        <v>44659</v>
      </c>
      <c r="F490" t="s">
        <v>377</v>
      </c>
      <c r="G490">
        <v>8</v>
      </c>
      <c r="H490" t="s">
        <v>457</v>
      </c>
      <c r="I490" t="s">
        <v>368</v>
      </c>
      <c r="J490" t="s">
        <v>104</v>
      </c>
      <c r="K490" t="s">
        <v>387</v>
      </c>
      <c r="L490" s="12" t="str" cm="1">
        <f t="array" ref="L490">_xlfn.LET(_xlpm.cn,SUM(MMULT(--(J490=CC!$A$3:$R$46),_xlfn.SEQUENCE(18))),IF(_xlpm.cn=0,"without shop",INDEX(CC!$A$2:$R$2,_xlpm.cn)))</f>
        <v>QC N</v>
      </c>
    </row>
    <row r="491" spans="1:12">
      <c r="A491">
        <v>232093</v>
      </c>
      <c r="B491" t="s">
        <v>814</v>
      </c>
      <c r="C491" t="s">
        <v>815</v>
      </c>
      <c r="D491" t="s">
        <v>365</v>
      </c>
      <c r="E491" s="8">
        <v>44662</v>
      </c>
      <c r="F491" t="s">
        <v>377</v>
      </c>
      <c r="G491">
        <v>8</v>
      </c>
      <c r="H491" t="s">
        <v>816</v>
      </c>
      <c r="I491" t="s">
        <v>368</v>
      </c>
      <c r="J491" t="s">
        <v>817</v>
      </c>
      <c r="K491" t="s">
        <v>369</v>
      </c>
      <c r="L491" s="12" t="str" cm="1">
        <f t="array" ref="L491">_xlfn.LET(_xlpm.cn,SUM(MMULT(--(J491=CC!$A$3:$R$46),_xlfn.SEQUENCE(18))),IF(_xlpm.cn=0,"without shop",INDEX(CC!$A$2:$R$2,_xlpm.cn)))</f>
        <v>without shop</v>
      </c>
    </row>
    <row r="492" spans="1:12">
      <c r="A492">
        <v>232093</v>
      </c>
      <c r="B492" t="s">
        <v>814</v>
      </c>
      <c r="C492" t="s">
        <v>815</v>
      </c>
      <c r="D492" t="s">
        <v>365</v>
      </c>
      <c r="E492" s="8">
        <v>44663</v>
      </c>
      <c r="F492" t="s">
        <v>377</v>
      </c>
      <c r="G492">
        <v>8</v>
      </c>
      <c r="H492" t="s">
        <v>816</v>
      </c>
      <c r="I492" t="s">
        <v>368</v>
      </c>
      <c r="J492" t="s">
        <v>817</v>
      </c>
      <c r="K492" t="s">
        <v>369</v>
      </c>
      <c r="L492" s="12" t="str" cm="1">
        <f t="array" ref="L492">_xlfn.LET(_xlpm.cn,SUM(MMULT(--(J492=CC!$A$3:$R$46),_xlfn.SEQUENCE(18))),IF(_xlpm.cn=0,"without shop",INDEX(CC!$A$2:$R$2,_xlpm.cn)))</f>
        <v>without shop</v>
      </c>
    </row>
    <row r="493" spans="1:12">
      <c r="A493">
        <v>467125</v>
      </c>
      <c r="B493" t="s">
        <v>818</v>
      </c>
      <c r="C493" t="s">
        <v>371</v>
      </c>
      <c r="D493" t="s">
        <v>783</v>
      </c>
      <c r="E493" s="8">
        <v>44664</v>
      </c>
      <c r="F493" t="s">
        <v>366</v>
      </c>
      <c r="G493">
        <v>0.18</v>
      </c>
      <c r="H493" t="s">
        <v>373</v>
      </c>
      <c r="I493" t="s">
        <v>368</v>
      </c>
      <c r="J493" t="s">
        <v>176</v>
      </c>
      <c r="K493" t="s">
        <v>369</v>
      </c>
      <c r="L493" s="12" t="str" cm="1">
        <f t="array" ref="L493">_xlfn.LET(_xlpm.cn,SUM(MMULT(--(J493=CC!$A$3:$R$46),_xlfn.SEQUENCE(18))),IF(_xlpm.cn=0,"without shop",INDEX(CC!$A$2:$R$2,_xlpm.cn)))</f>
        <v>PAINT S</v>
      </c>
    </row>
    <row r="494" spans="1:12">
      <c r="A494">
        <v>232093</v>
      </c>
      <c r="B494" t="s">
        <v>814</v>
      </c>
      <c r="C494" t="s">
        <v>815</v>
      </c>
      <c r="D494" t="s">
        <v>365</v>
      </c>
      <c r="E494" s="8">
        <v>44665</v>
      </c>
      <c r="F494" t="s">
        <v>377</v>
      </c>
      <c r="G494">
        <v>8</v>
      </c>
      <c r="H494" t="s">
        <v>816</v>
      </c>
      <c r="I494" t="s">
        <v>368</v>
      </c>
      <c r="J494" t="s">
        <v>817</v>
      </c>
      <c r="K494" t="s">
        <v>369</v>
      </c>
      <c r="L494" s="12" t="str" cm="1">
        <f t="array" ref="L494">_xlfn.LET(_xlpm.cn,SUM(MMULT(--(J494=CC!$A$3:$R$46),_xlfn.SEQUENCE(18))),IF(_xlpm.cn=0,"without shop",INDEX(CC!$A$2:$R$2,_xlpm.cn)))</f>
        <v>without shop</v>
      </c>
    </row>
    <row r="495" spans="1:12">
      <c r="A495">
        <v>232103</v>
      </c>
      <c r="B495" t="s">
        <v>819</v>
      </c>
      <c r="C495" t="s">
        <v>820</v>
      </c>
      <c r="D495" t="s">
        <v>365</v>
      </c>
      <c r="E495" s="8">
        <v>44677</v>
      </c>
      <c r="F495" t="s">
        <v>398</v>
      </c>
      <c r="G495">
        <v>4.22</v>
      </c>
      <c r="H495" t="s">
        <v>821</v>
      </c>
      <c r="I495" t="s">
        <v>368</v>
      </c>
      <c r="J495" t="s">
        <v>58</v>
      </c>
      <c r="K495" t="s">
        <v>369</v>
      </c>
      <c r="L495" s="12" t="str" cm="1">
        <f t="array" ref="L495">_xlfn.LET(_xlpm.cn,SUM(MMULT(--(J495=CC!$A$3:$R$46),_xlfn.SEQUENCE(18))),IF(_xlpm.cn=0,"without shop",INDEX(CC!$A$2:$R$2,_xlpm.cn)))</f>
        <v>ASSY MAT W</v>
      </c>
    </row>
    <row r="496" spans="1:12">
      <c r="A496">
        <v>232108</v>
      </c>
      <c r="B496" t="s">
        <v>822</v>
      </c>
      <c r="C496" t="s">
        <v>823</v>
      </c>
      <c r="D496" t="s">
        <v>511</v>
      </c>
      <c r="E496" s="8">
        <v>44680</v>
      </c>
      <c r="F496" t="s">
        <v>377</v>
      </c>
      <c r="G496">
        <v>4.25</v>
      </c>
      <c r="H496" t="s">
        <v>824</v>
      </c>
      <c r="I496" t="s">
        <v>368</v>
      </c>
      <c r="J496" t="s">
        <v>224</v>
      </c>
      <c r="K496" t="s">
        <v>611</v>
      </c>
      <c r="L496" s="12" t="str" cm="1">
        <f t="array" ref="L496">_xlfn.LET(_xlpm.cn,SUM(MMULT(--(J496=CC!$A$3:$R$46),_xlfn.SEQUENCE(18))),IF(_xlpm.cn=0,"without shop",INDEX(CC!$A$2:$R$2,_xlpm.cn)))</f>
        <v>ASSY MAT N</v>
      </c>
    </row>
    <row r="497" spans="1:12">
      <c r="A497">
        <v>232109</v>
      </c>
      <c r="B497" t="s">
        <v>825</v>
      </c>
      <c r="C497" t="s">
        <v>580</v>
      </c>
      <c r="D497" t="s">
        <v>372</v>
      </c>
      <c r="E497" s="8">
        <v>44671</v>
      </c>
      <c r="F497" t="s">
        <v>366</v>
      </c>
      <c r="G497">
        <v>0.5</v>
      </c>
      <c r="H497" t="s">
        <v>581</v>
      </c>
      <c r="I497" t="s">
        <v>368</v>
      </c>
      <c r="J497" t="s">
        <v>582</v>
      </c>
      <c r="K497" t="s">
        <v>387</v>
      </c>
      <c r="L497" s="12" t="str" cm="1">
        <f t="array" ref="L497">_xlfn.LET(_xlpm.cn,SUM(MMULT(--(J497=CC!$A$3:$R$46),_xlfn.SEQUENCE(18))),IF(_xlpm.cn=0,"without shop",INDEX(CC!$A$2:$R$2,_xlpm.cn)))</f>
        <v>without shop</v>
      </c>
    </row>
    <row r="498" spans="1:12">
      <c r="A498">
        <v>232109</v>
      </c>
      <c r="B498" t="s">
        <v>825</v>
      </c>
      <c r="C498" t="s">
        <v>580</v>
      </c>
      <c r="D498" t="s">
        <v>372</v>
      </c>
      <c r="E498" s="8">
        <v>44672</v>
      </c>
      <c r="F498" t="s">
        <v>366</v>
      </c>
      <c r="G498">
        <v>0.87</v>
      </c>
      <c r="H498" t="s">
        <v>581</v>
      </c>
      <c r="I498" t="s">
        <v>368</v>
      </c>
      <c r="J498" t="s">
        <v>582</v>
      </c>
      <c r="K498" t="s">
        <v>387</v>
      </c>
      <c r="L498" s="12" t="str" cm="1">
        <f t="array" ref="L498">_xlfn.LET(_xlpm.cn,SUM(MMULT(--(J498=CC!$A$3:$R$46),_xlfn.SEQUENCE(18))),IF(_xlpm.cn=0,"without shop",INDEX(CC!$A$2:$R$2,_xlpm.cn)))</f>
        <v>without shop</v>
      </c>
    </row>
    <row r="499" spans="1:12">
      <c r="A499">
        <v>232109</v>
      </c>
      <c r="B499" t="s">
        <v>825</v>
      </c>
      <c r="C499" t="s">
        <v>580</v>
      </c>
      <c r="D499" t="s">
        <v>372</v>
      </c>
      <c r="E499" s="8">
        <v>44673</v>
      </c>
      <c r="F499" t="s">
        <v>366</v>
      </c>
      <c r="G499">
        <v>1.17</v>
      </c>
      <c r="H499" t="s">
        <v>581</v>
      </c>
      <c r="I499" t="s">
        <v>368</v>
      </c>
      <c r="J499" t="s">
        <v>582</v>
      </c>
      <c r="K499" t="s">
        <v>387</v>
      </c>
      <c r="L499" s="12" t="str" cm="1">
        <f t="array" ref="L499">_xlfn.LET(_xlpm.cn,SUM(MMULT(--(J499=CC!$A$3:$R$46),_xlfn.SEQUENCE(18))),IF(_xlpm.cn=0,"without shop",INDEX(CC!$A$2:$R$2,_xlpm.cn)))</f>
        <v>without shop</v>
      </c>
    </row>
    <row r="500" spans="1:12">
      <c r="A500">
        <v>232109</v>
      </c>
      <c r="B500" t="s">
        <v>825</v>
      </c>
      <c r="C500" t="s">
        <v>580</v>
      </c>
      <c r="D500" t="s">
        <v>372</v>
      </c>
      <c r="E500" s="8">
        <v>44680</v>
      </c>
      <c r="F500" t="s">
        <v>366</v>
      </c>
      <c r="G500">
        <v>2.5</v>
      </c>
      <c r="H500" t="s">
        <v>581</v>
      </c>
      <c r="I500" t="s">
        <v>368</v>
      </c>
      <c r="J500" t="s">
        <v>582</v>
      </c>
      <c r="K500" t="s">
        <v>387</v>
      </c>
      <c r="L500" s="12" t="str" cm="1">
        <f t="array" ref="L500">_xlfn.LET(_xlpm.cn,SUM(MMULT(--(J500=CC!$A$3:$R$46),_xlfn.SEQUENCE(18))),IF(_xlpm.cn=0,"without shop",INDEX(CC!$A$2:$R$2,_xlpm.cn)))</f>
        <v>without shop</v>
      </c>
    </row>
    <row r="501" spans="1:12">
      <c r="A501">
        <v>232120</v>
      </c>
      <c r="B501" t="s">
        <v>826</v>
      </c>
      <c r="C501" t="s">
        <v>467</v>
      </c>
      <c r="D501" t="s">
        <v>365</v>
      </c>
      <c r="E501" s="8">
        <v>44652</v>
      </c>
      <c r="F501" t="s">
        <v>377</v>
      </c>
      <c r="G501">
        <v>8</v>
      </c>
      <c r="H501" t="s">
        <v>468</v>
      </c>
      <c r="I501" t="s">
        <v>368</v>
      </c>
      <c r="J501" t="s">
        <v>469</v>
      </c>
      <c r="K501" t="s">
        <v>369</v>
      </c>
      <c r="L501" s="12" t="str" cm="1">
        <f t="array" ref="L501">_xlfn.LET(_xlpm.cn,SUM(MMULT(--(J501=CC!$A$3:$R$46),_xlfn.SEQUENCE(18))),IF(_xlpm.cn=0,"without shop",INDEX(CC!$A$2:$R$2,_xlpm.cn)))</f>
        <v>without shop</v>
      </c>
    </row>
    <row r="502" spans="1:12">
      <c r="A502">
        <v>232120</v>
      </c>
      <c r="B502" t="s">
        <v>826</v>
      </c>
      <c r="C502" t="s">
        <v>467</v>
      </c>
      <c r="D502" t="s">
        <v>365</v>
      </c>
      <c r="E502" s="8">
        <v>44655</v>
      </c>
      <c r="F502" t="s">
        <v>377</v>
      </c>
      <c r="G502">
        <v>8</v>
      </c>
      <c r="H502" t="s">
        <v>468</v>
      </c>
      <c r="I502" t="s">
        <v>368</v>
      </c>
      <c r="J502" t="s">
        <v>469</v>
      </c>
      <c r="K502" t="s">
        <v>369</v>
      </c>
      <c r="L502" s="12" t="str" cm="1">
        <f t="array" ref="L502">_xlfn.LET(_xlpm.cn,SUM(MMULT(--(J502=CC!$A$3:$R$46),_xlfn.SEQUENCE(18))),IF(_xlpm.cn=0,"without shop",INDEX(CC!$A$2:$R$2,_xlpm.cn)))</f>
        <v>without shop</v>
      </c>
    </row>
    <row r="503" spans="1:12">
      <c r="A503">
        <v>232120</v>
      </c>
      <c r="B503" t="s">
        <v>826</v>
      </c>
      <c r="C503" t="s">
        <v>467</v>
      </c>
      <c r="D503" t="s">
        <v>365</v>
      </c>
      <c r="E503" s="8">
        <v>44656</v>
      </c>
      <c r="F503" t="s">
        <v>377</v>
      </c>
      <c r="G503">
        <v>8</v>
      </c>
      <c r="H503" t="s">
        <v>468</v>
      </c>
      <c r="I503" t="s">
        <v>368</v>
      </c>
      <c r="J503" t="s">
        <v>469</v>
      </c>
      <c r="K503" t="s">
        <v>369</v>
      </c>
      <c r="L503" s="12" t="str" cm="1">
        <f t="array" ref="L503">_xlfn.LET(_xlpm.cn,SUM(MMULT(--(J503=CC!$A$3:$R$46),_xlfn.SEQUENCE(18))),IF(_xlpm.cn=0,"without shop",INDEX(CC!$A$2:$R$2,_xlpm.cn)))</f>
        <v>without shop</v>
      </c>
    </row>
    <row r="504" spans="1:12">
      <c r="A504">
        <v>232121</v>
      </c>
      <c r="B504" t="s">
        <v>827</v>
      </c>
      <c r="C504" t="s">
        <v>828</v>
      </c>
      <c r="D504" t="s">
        <v>365</v>
      </c>
      <c r="E504" s="8">
        <v>44653</v>
      </c>
      <c r="F504" t="s">
        <v>398</v>
      </c>
      <c r="G504">
        <v>0.67</v>
      </c>
      <c r="H504" t="s">
        <v>829</v>
      </c>
      <c r="I504" t="s">
        <v>368</v>
      </c>
      <c r="J504" t="s">
        <v>196</v>
      </c>
      <c r="K504" t="s">
        <v>369</v>
      </c>
      <c r="L504" s="12" t="str" cm="1">
        <f t="array" ref="L504">_xlfn.LET(_xlpm.cn,SUM(MMULT(--(J504=CC!$A$3:$R$46),_xlfn.SEQUENCE(18))),IF(_xlpm.cn=0,"without shop",INDEX(CC!$A$2:$R$2,_xlpm.cn)))</f>
        <v>WELD W</v>
      </c>
    </row>
    <row r="505" spans="1:12">
      <c r="A505">
        <v>232127</v>
      </c>
      <c r="B505" t="s">
        <v>830</v>
      </c>
      <c r="C505" t="s">
        <v>657</v>
      </c>
      <c r="D505" t="s">
        <v>372</v>
      </c>
      <c r="E505" s="8">
        <v>44657</v>
      </c>
      <c r="F505" t="s">
        <v>398</v>
      </c>
      <c r="G505">
        <v>1.52</v>
      </c>
      <c r="H505" t="s">
        <v>658</v>
      </c>
      <c r="I505" t="s">
        <v>368</v>
      </c>
      <c r="J505" t="s">
        <v>56</v>
      </c>
      <c r="K505" t="s">
        <v>369</v>
      </c>
      <c r="L505" s="12" t="str" cm="1">
        <f t="array" ref="L505">_xlfn.LET(_xlpm.cn,SUM(MMULT(--(J505=CC!$A$3:$R$46),_xlfn.SEQUENCE(18))),IF(_xlpm.cn=0,"without shop",INDEX(CC!$A$2:$R$2,_xlpm.cn)))</f>
        <v>QC S</v>
      </c>
    </row>
    <row r="506" spans="1:12">
      <c r="A506">
        <v>232127</v>
      </c>
      <c r="B506" t="s">
        <v>830</v>
      </c>
      <c r="C506" t="s">
        <v>657</v>
      </c>
      <c r="D506" t="s">
        <v>372</v>
      </c>
      <c r="E506" s="8">
        <v>44658</v>
      </c>
      <c r="F506" t="s">
        <v>366</v>
      </c>
      <c r="G506">
        <v>7.98</v>
      </c>
      <c r="H506" t="s">
        <v>658</v>
      </c>
      <c r="I506" t="s">
        <v>368</v>
      </c>
      <c r="J506" t="s">
        <v>56</v>
      </c>
      <c r="K506" t="s">
        <v>369</v>
      </c>
      <c r="L506" s="12" t="str" cm="1">
        <f t="array" ref="L506">_xlfn.LET(_xlpm.cn,SUM(MMULT(--(J506=CC!$A$3:$R$46),_xlfn.SEQUENCE(18))),IF(_xlpm.cn=0,"without shop",INDEX(CC!$A$2:$R$2,_xlpm.cn)))</f>
        <v>QC S</v>
      </c>
    </row>
    <row r="507" spans="1:12">
      <c r="A507">
        <v>232127</v>
      </c>
      <c r="B507" t="s">
        <v>830</v>
      </c>
      <c r="C507" t="s">
        <v>657</v>
      </c>
      <c r="D507" t="s">
        <v>372</v>
      </c>
      <c r="E507" s="8">
        <v>44663</v>
      </c>
      <c r="F507" t="s">
        <v>366</v>
      </c>
      <c r="G507">
        <v>0.28000000000000003</v>
      </c>
      <c r="H507" t="s">
        <v>658</v>
      </c>
      <c r="I507" t="s">
        <v>368</v>
      </c>
      <c r="J507" t="s">
        <v>56</v>
      </c>
      <c r="K507" t="s">
        <v>369</v>
      </c>
      <c r="L507" s="12" t="str" cm="1">
        <f t="array" ref="L507">_xlfn.LET(_xlpm.cn,SUM(MMULT(--(J507=CC!$A$3:$R$46),_xlfn.SEQUENCE(18))),IF(_xlpm.cn=0,"without shop",INDEX(CC!$A$2:$R$2,_xlpm.cn)))</f>
        <v>QC S</v>
      </c>
    </row>
    <row r="508" spans="1:12">
      <c r="A508">
        <v>232129</v>
      </c>
      <c r="B508" t="s">
        <v>831</v>
      </c>
      <c r="C508" t="s">
        <v>389</v>
      </c>
      <c r="D508" t="s">
        <v>372</v>
      </c>
      <c r="E508" s="8">
        <v>44656</v>
      </c>
      <c r="F508" t="s">
        <v>377</v>
      </c>
      <c r="G508">
        <v>6.5</v>
      </c>
      <c r="H508" t="s">
        <v>390</v>
      </c>
      <c r="I508" t="s">
        <v>368</v>
      </c>
      <c r="J508" t="s">
        <v>391</v>
      </c>
      <c r="K508" t="s">
        <v>387</v>
      </c>
      <c r="L508" s="12" t="str" cm="1">
        <f t="array" ref="L508">_xlfn.LET(_xlpm.cn,SUM(MMULT(--(J508=CC!$A$3:$R$46),_xlfn.SEQUENCE(18))),IF(_xlpm.cn=0,"without shop",INDEX(CC!$A$2:$R$2,_xlpm.cn)))</f>
        <v>without shop</v>
      </c>
    </row>
    <row r="509" spans="1:12">
      <c r="A509">
        <v>232129</v>
      </c>
      <c r="B509" t="s">
        <v>831</v>
      </c>
      <c r="C509" t="s">
        <v>389</v>
      </c>
      <c r="D509" t="s">
        <v>372</v>
      </c>
      <c r="E509" s="8">
        <v>44657</v>
      </c>
      <c r="F509" t="s">
        <v>377</v>
      </c>
      <c r="G509">
        <v>8</v>
      </c>
      <c r="H509" t="s">
        <v>390</v>
      </c>
      <c r="I509" t="s">
        <v>368</v>
      </c>
      <c r="J509" t="s">
        <v>391</v>
      </c>
      <c r="K509" t="s">
        <v>387</v>
      </c>
      <c r="L509" s="12" t="str" cm="1">
        <f t="array" ref="L509">_xlfn.LET(_xlpm.cn,SUM(MMULT(--(J509=CC!$A$3:$R$46),_xlfn.SEQUENCE(18))),IF(_xlpm.cn=0,"without shop",INDEX(CC!$A$2:$R$2,_xlpm.cn)))</f>
        <v>without shop</v>
      </c>
    </row>
    <row r="510" spans="1:12">
      <c r="A510">
        <v>232129</v>
      </c>
      <c r="B510" t="s">
        <v>831</v>
      </c>
      <c r="C510" t="s">
        <v>389</v>
      </c>
      <c r="D510" t="s">
        <v>372</v>
      </c>
      <c r="E510" s="8">
        <v>44658</v>
      </c>
      <c r="F510" t="s">
        <v>377</v>
      </c>
      <c r="G510">
        <v>8</v>
      </c>
      <c r="H510" t="s">
        <v>390</v>
      </c>
      <c r="I510" t="s">
        <v>368</v>
      </c>
      <c r="J510" t="s">
        <v>391</v>
      </c>
      <c r="K510" t="s">
        <v>387</v>
      </c>
      <c r="L510" s="12" t="str" cm="1">
        <f t="array" ref="L510">_xlfn.LET(_xlpm.cn,SUM(MMULT(--(J510=CC!$A$3:$R$46),_xlfn.SEQUENCE(18))),IF(_xlpm.cn=0,"without shop",INDEX(CC!$A$2:$R$2,_xlpm.cn)))</f>
        <v>without shop</v>
      </c>
    </row>
    <row r="511" spans="1:12">
      <c r="A511">
        <v>232129</v>
      </c>
      <c r="B511" t="s">
        <v>831</v>
      </c>
      <c r="C511" t="s">
        <v>389</v>
      </c>
      <c r="D511" t="s">
        <v>372</v>
      </c>
      <c r="E511" s="8">
        <v>44659</v>
      </c>
      <c r="F511" t="s">
        <v>377</v>
      </c>
      <c r="G511">
        <v>8</v>
      </c>
      <c r="H511" t="s">
        <v>390</v>
      </c>
      <c r="I511" t="s">
        <v>368</v>
      </c>
      <c r="J511" t="s">
        <v>391</v>
      </c>
      <c r="K511" t="s">
        <v>387</v>
      </c>
      <c r="L511" s="12" t="str" cm="1">
        <f t="array" ref="L511">_xlfn.LET(_xlpm.cn,SUM(MMULT(--(J511=CC!$A$3:$R$46),_xlfn.SEQUENCE(18))),IF(_xlpm.cn=0,"without shop",INDEX(CC!$A$2:$R$2,_xlpm.cn)))</f>
        <v>without shop</v>
      </c>
    </row>
    <row r="512" spans="1:12">
      <c r="A512">
        <v>232130</v>
      </c>
      <c r="B512" t="s">
        <v>832</v>
      </c>
      <c r="C512" t="s">
        <v>597</v>
      </c>
      <c r="D512" t="s">
        <v>372</v>
      </c>
      <c r="E512" s="8">
        <v>44657</v>
      </c>
      <c r="F512" t="s">
        <v>398</v>
      </c>
      <c r="G512">
        <v>0.45</v>
      </c>
      <c r="H512" t="s">
        <v>598</v>
      </c>
      <c r="I512" t="s">
        <v>368</v>
      </c>
      <c r="J512" t="s">
        <v>599</v>
      </c>
      <c r="K512" t="s">
        <v>369</v>
      </c>
      <c r="L512" s="12" t="str" cm="1">
        <f t="array" ref="L512">_xlfn.LET(_xlpm.cn,SUM(MMULT(--(J512=CC!$A$3:$R$46),_xlfn.SEQUENCE(18))),IF(_xlpm.cn=0,"without shop",INDEX(CC!$A$2:$R$2,_xlpm.cn)))</f>
        <v>without shop</v>
      </c>
    </row>
    <row r="513" spans="1:12">
      <c r="A513">
        <v>232132</v>
      </c>
      <c r="B513" t="s">
        <v>542</v>
      </c>
      <c r="C513" t="s">
        <v>541</v>
      </c>
      <c r="D513" t="s">
        <v>511</v>
      </c>
      <c r="E513" s="8">
        <v>44662</v>
      </c>
      <c r="F513" t="s">
        <v>377</v>
      </c>
      <c r="G513">
        <v>6.5</v>
      </c>
      <c r="H513" t="s">
        <v>641</v>
      </c>
      <c r="I513" t="s">
        <v>368</v>
      </c>
      <c r="J513" t="s">
        <v>209</v>
      </c>
      <c r="K513" t="s">
        <v>369</v>
      </c>
      <c r="L513" s="12" t="str" cm="1">
        <f t="array" ref="L513">_xlfn.LET(_xlpm.cn,SUM(MMULT(--(J513=CC!$A$3:$R$46),_xlfn.SEQUENCE(18))),IF(_xlpm.cn=0,"without shop",INDEX(CC!$A$2:$R$2,_xlpm.cn)))</f>
        <v>WELD W</v>
      </c>
    </row>
    <row r="514" spans="1:12">
      <c r="A514">
        <v>232132</v>
      </c>
      <c r="B514" t="s">
        <v>542</v>
      </c>
      <c r="C514" t="s">
        <v>541</v>
      </c>
      <c r="D514" t="s">
        <v>511</v>
      </c>
      <c r="E514" s="8">
        <v>44663</v>
      </c>
      <c r="F514" t="s">
        <v>377</v>
      </c>
      <c r="G514">
        <v>8</v>
      </c>
      <c r="H514" t="s">
        <v>641</v>
      </c>
      <c r="I514" t="s">
        <v>368</v>
      </c>
      <c r="J514" t="s">
        <v>209</v>
      </c>
      <c r="K514" t="s">
        <v>369</v>
      </c>
      <c r="L514" s="12" t="str" cm="1">
        <f t="array" ref="L514">_xlfn.LET(_xlpm.cn,SUM(MMULT(--(J514=CC!$A$3:$R$46),_xlfn.SEQUENCE(18))),IF(_xlpm.cn=0,"without shop",INDEX(CC!$A$2:$R$2,_xlpm.cn)))</f>
        <v>WELD W</v>
      </c>
    </row>
    <row r="515" spans="1:12">
      <c r="A515">
        <v>530614</v>
      </c>
      <c r="B515" t="s">
        <v>833</v>
      </c>
      <c r="C515" t="s">
        <v>834</v>
      </c>
      <c r="D515" t="s">
        <v>783</v>
      </c>
      <c r="E515" s="8">
        <v>44664</v>
      </c>
      <c r="F515" t="s">
        <v>366</v>
      </c>
      <c r="G515">
        <v>0.03</v>
      </c>
      <c r="H515" t="s">
        <v>835</v>
      </c>
      <c r="I515" t="s">
        <v>368</v>
      </c>
      <c r="J515" t="s">
        <v>212</v>
      </c>
      <c r="K515" t="s">
        <v>369</v>
      </c>
      <c r="L515" s="12" t="str" cm="1">
        <f t="array" ref="L515">_xlfn.LET(_xlpm.cn,SUM(MMULT(--(J515=CC!$A$3:$R$46),_xlfn.SEQUENCE(18))),IF(_xlpm.cn=0,"without shop",INDEX(CC!$A$2:$R$2,_xlpm.cn)))</f>
        <v>ASSY N</v>
      </c>
    </row>
    <row r="516" spans="1:12">
      <c r="A516">
        <v>232132</v>
      </c>
      <c r="B516" t="s">
        <v>542</v>
      </c>
      <c r="C516" t="s">
        <v>541</v>
      </c>
      <c r="D516" t="s">
        <v>511</v>
      </c>
      <c r="E516" s="8">
        <v>44665</v>
      </c>
      <c r="F516" t="s">
        <v>377</v>
      </c>
      <c r="G516">
        <v>8</v>
      </c>
      <c r="H516" t="s">
        <v>641</v>
      </c>
      <c r="I516" t="s">
        <v>368</v>
      </c>
      <c r="J516" t="s">
        <v>209</v>
      </c>
      <c r="K516" t="s">
        <v>369</v>
      </c>
      <c r="L516" s="12" t="str" cm="1">
        <f t="array" ref="L516">_xlfn.LET(_xlpm.cn,SUM(MMULT(--(J516=CC!$A$3:$R$46),_xlfn.SEQUENCE(18))),IF(_xlpm.cn=0,"without shop",INDEX(CC!$A$2:$R$2,_xlpm.cn)))</f>
        <v>WELD W</v>
      </c>
    </row>
    <row r="517" spans="1:12">
      <c r="A517">
        <v>232137</v>
      </c>
      <c r="B517" t="s">
        <v>836</v>
      </c>
      <c r="C517" t="s">
        <v>723</v>
      </c>
      <c r="D517" t="s">
        <v>372</v>
      </c>
      <c r="E517" s="8">
        <v>44657</v>
      </c>
      <c r="F517" t="s">
        <v>398</v>
      </c>
      <c r="G517">
        <v>1.53</v>
      </c>
      <c r="H517" t="s">
        <v>724</v>
      </c>
      <c r="I517" t="s">
        <v>368</v>
      </c>
      <c r="J517" t="s">
        <v>178</v>
      </c>
      <c r="K517" t="s">
        <v>369</v>
      </c>
      <c r="L517" s="12" t="str" cm="1">
        <f t="array" ref="L517">_xlfn.LET(_xlpm.cn,SUM(MMULT(--(J517=CC!$A$3:$R$46),_xlfn.SEQUENCE(18))),IF(_xlpm.cn=0,"without shop",INDEX(CC!$A$2:$R$2,_xlpm.cn)))</f>
        <v>QC S</v>
      </c>
    </row>
    <row r="518" spans="1:12">
      <c r="A518">
        <v>232137</v>
      </c>
      <c r="B518" t="s">
        <v>836</v>
      </c>
      <c r="C518" t="s">
        <v>723</v>
      </c>
      <c r="D518" t="s">
        <v>372</v>
      </c>
      <c r="E518" s="8">
        <v>44658</v>
      </c>
      <c r="F518" t="s">
        <v>366</v>
      </c>
      <c r="G518">
        <v>7.9</v>
      </c>
      <c r="H518" t="s">
        <v>724</v>
      </c>
      <c r="I518" t="s">
        <v>368</v>
      </c>
      <c r="J518" t="s">
        <v>178</v>
      </c>
      <c r="K518" t="s">
        <v>369</v>
      </c>
      <c r="L518" s="12" t="str" cm="1">
        <f t="array" ref="L518">_xlfn.LET(_xlpm.cn,SUM(MMULT(--(J518=CC!$A$3:$R$46),_xlfn.SEQUENCE(18))),IF(_xlpm.cn=0,"without shop",INDEX(CC!$A$2:$R$2,_xlpm.cn)))</f>
        <v>QC S</v>
      </c>
    </row>
    <row r="519" spans="1:12">
      <c r="A519">
        <v>232137</v>
      </c>
      <c r="B519" t="s">
        <v>836</v>
      </c>
      <c r="C519" t="s">
        <v>723</v>
      </c>
      <c r="D519" t="s">
        <v>372</v>
      </c>
      <c r="E519" s="8">
        <v>44665</v>
      </c>
      <c r="F519" t="s">
        <v>366</v>
      </c>
      <c r="G519">
        <v>7.97</v>
      </c>
      <c r="H519" t="s">
        <v>724</v>
      </c>
      <c r="I519" t="s">
        <v>368</v>
      </c>
      <c r="J519" t="s">
        <v>178</v>
      </c>
      <c r="K519" t="s">
        <v>369</v>
      </c>
      <c r="L519" s="12" t="str" cm="1">
        <f t="array" ref="L519">_xlfn.LET(_xlpm.cn,SUM(MMULT(--(J519=CC!$A$3:$R$46),_xlfn.SEQUENCE(18))),IF(_xlpm.cn=0,"without shop",INDEX(CC!$A$2:$R$2,_xlpm.cn)))</f>
        <v>QC S</v>
      </c>
    </row>
    <row r="520" spans="1:12">
      <c r="A520">
        <v>232141</v>
      </c>
      <c r="B520" t="s">
        <v>837</v>
      </c>
      <c r="C520" t="s">
        <v>838</v>
      </c>
      <c r="D520" t="s">
        <v>372</v>
      </c>
      <c r="E520" s="8">
        <v>44652</v>
      </c>
      <c r="F520" t="s">
        <v>398</v>
      </c>
      <c r="G520">
        <v>0.63</v>
      </c>
      <c r="H520" t="s">
        <v>839</v>
      </c>
      <c r="I520" t="s">
        <v>368</v>
      </c>
      <c r="J520" t="s">
        <v>31</v>
      </c>
      <c r="K520" t="s">
        <v>369</v>
      </c>
      <c r="L520" s="12" t="str" cm="1">
        <f t="array" ref="L520">_xlfn.LET(_xlpm.cn,SUM(MMULT(--(J520=CC!$A$3:$R$46),_xlfn.SEQUENCE(18))),IF(_xlpm.cn=0,"without shop",INDEX(CC!$A$2:$R$2,_xlpm.cn)))</f>
        <v>WELD MAT N</v>
      </c>
    </row>
    <row r="521" spans="1:12">
      <c r="A521">
        <v>232142</v>
      </c>
      <c r="B521" t="s">
        <v>840</v>
      </c>
      <c r="C521" t="s">
        <v>744</v>
      </c>
      <c r="D521" t="s">
        <v>372</v>
      </c>
      <c r="E521" s="8">
        <v>44656</v>
      </c>
      <c r="F521" t="s">
        <v>366</v>
      </c>
      <c r="G521">
        <v>7.97</v>
      </c>
      <c r="H521" t="s">
        <v>745</v>
      </c>
      <c r="I521" t="s">
        <v>368</v>
      </c>
      <c r="J521" t="s">
        <v>38</v>
      </c>
      <c r="K521" t="s">
        <v>369</v>
      </c>
      <c r="L521" s="12" t="str" cm="1">
        <f t="array" ref="L521">_xlfn.LET(_xlpm.cn,SUM(MMULT(--(J521=CC!$A$3:$R$46),_xlfn.SEQUENCE(18))),IF(_xlpm.cn=0,"without shop",INDEX(CC!$A$2:$R$2,_xlpm.cn)))</f>
        <v>QC S</v>
      </c>
    </row>
    <row r="522" spans="1:12">
      <c r="A522">
        <v>232142</v>
      </c>
      <c r="B522" t="s">
        <v>840</v>
      </c>
      <c r="C522" t="s">
        <v>744</v>
      </c>
      <c r="D522" t="s">
        <v>372</v>
      </c>
      <c r="E522" s="8">
        <v>44681</v>
      </c>
      <c r="F522" t="s">
        <v>366</v>
      </c>
      <c r="G522">
        <v>4</v>
      </c>
      <c r="H522" t="s">
        <v>745</v>
      </c>
      <c r="I522" t="s">
        <v>368</v>
      </c>
      <c r="J522" t="s">
        <v>38</v>
      </c>
      <c r="K522" t="s">
        <v>369</v>
      </c>
      <c r="L522" s="12" t="str" cm="1">
        <f t="array" ref="L522">_xlfn.LET(_xlpm.cn,SUM(MMULT(--(J522=CC!$A$3:$R$46),_xlfn.SEQUENCE(18))),IF(_xlpm.cn=0,"without shop",INDEX(CC!$A$2:$R$2,_xlpm.cn)))</f>
        <v>QC S</v>
      </c>
    </row>
    <row r="523" spans="1:12">
      <c r="A523">
        <v>232144</v>
      </c>
      <c r="B523" t="s">
        <v>841</v>
      </c>
      <c r="C523" t="s">
        <v>735</v>
      </c>
      <c r="D523" t="s">
        <v>365</v>
      </c>
      <c r="E523" s="8">
        <v>44674</v>
      </c>
      <c r="F523" t="s">
        <v>366</v>
      </c>
      <c r="G523">
        <v>0.08</v>
      </c>
      <c r="H523" t="s">
        <v>736</v>
      </c>
      <c r="I523" t="s">
        <v>368</v>
      </c>
      <c r="J523" t="s">
        <v>91</v>
      </c>
      <c r="K523" t="s">
        <v>369</v>
      </c>
      <c r="L523" s="12" t="str" cm="1">
        <f t="array" ref="L523">_xlfn.LET(_xlpm.cn,SUM(MMULT(--(J523=CC!$A$3:$R$46),_xlfn.SEQUENCE(18))),IF(_xlpm.cn=0,"without shop",INDEX(CC!$A$2:$R$2,_xlpm.cn)))</f>
        <v>WELD MAT S</v>
      </c>
    </row>
    <row r="524" spans="1:12">
      <c r="A524">
        <v>232149</v>
      </c>
      <c r="B524" t="s">
        <v>842</v>
      </c>
      <c r="C524" t="s">
        <v>456</v>
      </c>
      <c r="D524" t="s">
        <v>365</v>
      </c>
      <c r="E524" s="8">
        <v>44669</v>
      </c>
      <c r="F524" t="s">
        <v>377</v>
      </c>
      <c r="G524">
        <v>8</v>
      </c>
      <c r="H524" t="s">
        <v>457</v>
      </c>
      <c r="I524" t="s">
        <v>368</v>
      </c>
      <c r="J524" t="s">
        <v>104</v>
      </c>
      <c r="K524" t="s">
        <v>387</v>
      </c>
      <c r="L524" s="12" t="str" cm="1">
        <f t="array" ref="L524">_xlfn.LET(_xlpm.cn,SUM(MMULT(--(J524=CC!$A$3:$R$46),_xlfn.SEQUENCE(18))),IF(_xlpm.cn=0,"without shop",INDEX(CC!$A$2:$R$2,_xlpm.cn)))</f>
        <v>QC N</v>
      </c>
    </row>
    <row r="525" spans="1:12">
      <c r="A525">
        <v>232149</v>
      </c>
      <c r="B525" t="s">
        <v>842</v>
      </c>
      <c r="C525" t="s">
        <v>456</v>
      </c>
      <c r="D525" t="s">
        <v>365</v>
      </c>
      <c r="E525" s="8">
        <v>44670</v>
      </c>
      <c r="F525" t="s">
        <v>377</v>
      </c>
      <c r="G525">
        <v>8</v>
      </c>
      <c r="H525" t="s">
        <v>457</v>
      </c>
      <c r="I525" t="s">
        <v>368</v>
      </c>
      <c r="J525" t="s">
        <v>104</v>
      </c>
      <c r="K525" t="s">
        <v>387</v>
      </c>
      <c r="L525" s="12" t="str" cm="1">
        <f t="array" ref="L525">_xlfn.LET(_xlpm.cn,SUM(MMULT(--(J525=CC!$A$3:$R$46),_xlfn.SEQUENCE(18))),IF(_xlpm.cn=0,"without shop",INDEX(CC!$A$2:$R$2,_xlpm.cn)))</f>
        <v>QC N</v>
      </c>
    </row>
    <row r="526" spans="1:12">
      <c r="A526">
        <v>232149</v>
      </c>
      <c r="B526" t="s">
        <v>842</v>
      </c>
      <c r="C526" t="s">
        <v>456</v>
      </c>
      <c r="D526" t="s">
        <v>365</v>
      </c>
      <c r="E526" s="8">
        <v>44671</v>
      </c>
      <c r="F526" t="s">
        <v>377</v>
      </c>
      <c r="G526">
        <v>8</v>
      </c>
      <c r="H526" t="s">
        <v>457</v>
      </c>
      <c r="I526" t="s">
        <v>368</v>
      </c>
      <c r="J526" t="s">
        <v>104</v>
      </c>
      <c r="K526" t="s">
        <v>387</v>
      </c>
      <c r="L526" s="12" t="str" cm="1">
        <f t="array" ref="L526">_xlfn.LET(_xlpm.cn,SUM(MMULT(--(J526=CC!$A$3:$R$46),_xlfn.SEQUENCE(18))),IF(_xlpm.cn=0,"without shop",INDEX(CC!$A$2:$R$2,_xlpm.cn)))</f>
        <v>QC N</v>
      </c>
    </row>
    <row r="527" spans="1:12">
      <c r="A527">
        <v>232149</v>
      </c>
      <c r="B527" t="s">
        <v>842</v>
      </c>
      <c r="C527" t="s">
        <v>456</v>
      </c>
      <c r="D527" t="s">
        <v>365</v>
      </c>
      <c r="E527" s="8">
        <v>44672</v>
      </c>
      <c r="F527" t="s">
        <v>377</v>
      </c>
      <c r="G527">
        <v>8</v>
      </c>
      <c r="H527" t="s">
        <v>457</v>
      </c>
      <c r="I527" t="s">
        <v>368</v>
      </c>
      <c r="J527" t="s">
        <v>104</v>
      </c>
      <c r="K527" t="s">
        <v>387</v>
      </c>
      <c r="L527" s="12" t="str" cm="1">
        <f t="array" ref="L527">_xlfn.LET(_xlpm.cn,SUM(MMULT(--(J527=CC!$A$3:$R$46),_xlfn.SEQUENCE(18))),IF(_xlpm.cn=0,"without shop",INDEX(CC!$A$2:$R$2,_xlpm.cn)))</f>
        <v>QC N</v>
      </c>
    </row>
    <row r="528" spans="1:12">
      <c r="A528">
        <v>232149</v>
      </c>
      <c r="B528" t="s">
        <v>842</v>
      </c>
      <c r="C528" t="s">
        <v>456</v>
      </c>
      <c r="D528" t="s">
        <v>365</v>
      </c>
      <c r="E528" s="8">
        <v>44673</v>
      </c>
      <c r="F528" t="s">
        <v>377</v>
      </c>
      <c r="G528">
        <v>8</v>
      </c>
      <c r="H528" t="s">
        <v>457</v>
      </c>
      <c r="I528" t="s">
        <v>368</v>
      </c>
      <c r="J528" t="s">
        <v>104</v>
      </c>
      <c r="K528" t="s">
        <v>387</v>
      </c>
      <c r="L528" s="12" t="str" cm="1">
        <f t="array" ref="L528">_xlfn.LET(_xlpm.cn,SUM(MMULT(--(J528=CC!$A$3:$R$46),_xlfn.SEQUENCE(18))),IF(_xlpm.cn=0,"without shop",INDEX(CC!$A$2:$R$2,_xlpm.cn)))</f>
        <v>QC N</v>
      </c>
    </row>
    <row r="529" spans="1:12">
      <c r="A529">
        <v>232149</v>
      </c>
      <c r="B529" t="s">
        <v>842</v>
      </c>
      <c r="C529" t="s">
        <v>456</v>
      </c>
      <c r="D529" t="s">
        <v>365</v>
      </c>
      <c r="E529" s="8">
        <v>44676</v>
      </c>
      <c r="F529" t="s">
        <v>398</v>
      </c>
      <c r="G529">
        <v>0.48</v>
      </c>
      <c r="H529" t="s">
        <v>457</v>
      </c>
      <c r="I529" t="s">
        <v>368</v>
      </c>
      <c r="J529" t="s">
        <v>104</v>
      </c>
      <c r="K529" t="s">
        <v>387</v>
      </c>
      <c r="L529" s="12" t="str" cm="1">
        <f t="array" ref="L529">_xlfn.LET(_xlpm.cn,SUM(MMULT(--(J529=CC!$A$3:$R$46),_xlfn.SEQUENCE(18))),IF(_xlpm.cn=0,"without shop",INDEX(CC!$A$2:$R$2,_xlpm.cn)))</f>
        <v>QC N</v>
      </c>
    </row>
    <row r="530" spans="1:12">
      <c r="A530">
        <v>232150</v>
      </c>
      <c r="B530" t="s">
        <v>843</v>
      </c>
      <c r="C530" t="s">
        <v>844</v>
      </c>
      <c r="D530" t="s">
        <v>365</v>
      </c>
      <c r="E530" s="8">
        <v>44669</v>
      </c>
      <c r="F530" t="s">
        <v>377</v>
      </c>
      <c r="G530">
        <v>8</v>
      </c>
      <c r="H530" t="s">
        <v>845</v>
      </c>
      <c r="I530" t="s">
        <v>368</v>
      </c>
      <c r="J530" t="s">
        <v>846</v>
      </c>
      <c r="K530" t="s">
        <v>369</v>
      </c>
      <c r="L530" s="12" t="str" cm="1">
        <f t="array" ref="L530">_xlfn.LET(_xlpm.cn,SUM(MMULT(--(J530=CC!$A$3:$R$46),_xlfn.SEQUENCE(18))),IF(_xlpm.cn=0,"without shop",INDEX(CC!$A$2:$R$2,_xlpm.cn)))</f>
        <v>without shop</v>
      </c>
    </row>
    <row r="531" spans="1:12">
      <c r="A531">
        <v>232150</v>
      </c>
      <c r="B531" t="s">
        <v>843</v>
      </c>
      <c r="C531" t="s">
        <v>844</v>
      </c>
      <c r="D531" t="s">
        <v>365</v>
      </c>
      <c r="E531" s="8">
        <v>44670</v>
      </c>
      <c r="F531" t="s">
        <v>377</v>
      </c>
      <c r="G531">
        <v>8</v>
      </c>
      <c r="H531" t="s">
        <v>845</v>
      </c>
      <c r="I531" t="s">
        <v>368</v>
      </c>
      <c r="J531" t="s">
        <v>846</v>
      </c>
      <c r="K531" t="s">
        <v>369</v>
      </c>
      <c r="L531" s="12" t="str" cm="1">
        <f t="array" ref="L531">_xlfn.LET(_xlpm.cn,SUM(MMULT(--(J531=CC!$A$3:$R$46),_xlfn.SEQUENCE(18))),IF(_xlpm.cn=0,"without shop",INDEX(CC!$A$2:$R$2,_xlpm.cn)))</f>
        <v>without shop</v>
      </c>
    </row>
    <row r="532" spans="1:12">
      <c r="A532">
        <v>232150</v>
      </c>
      <c r="B532" t="s">
        <v>843</v>
      </c>
      <c r="C532" t="s">
        <v>844</v>
      </c>
      <c r="D532" t="s">
        <v>365</v>
      </c>
      <c r="E532" s="8">
        <v>44671</v>
      </c>
      <c r="F532" t="s">
        <v>377</v>
      </c>
      <c r="G532">
        <v>8</v>
      </c>
      <c r="H532" t="s">
        <v>845</v>
      </c>
      <c r="I532" t="s">
        <v>368</v>
      </c>
      <c r="J532" t="s">
        <v>846</v>
      </c>
      <c r="K532" t="s">
        <v>369</v>
      </c>
      <c r="L532" s="12" t="str" cm="1">
        <f t="array" ref="L532">_xlfn.LET(_xlpm.cn,SUM(MMULT(--(J532=CC!$A$3:$R$46),_xlfn.SEQUENCE(18))),IF(_xlpm.cn=0,"without shop",INDEX(CC!$A$2:$R$2,_xlpm.cn)))</f>
        <v>without shop</v>
      </c>
    </row>
    <row r="533" spans="1:12">
      <c r="A533">
        <v>232150</v>
      </c>
      <c r="B533" t="s">
        <v>843</v>
      </c>
      <c r="C533" t="s">
        <v>844</v>
      </c>
      <c r="D533" t="s">
        <v>365</v>
      </c>
      <c r="E533" s="8">
        <v>44672</v>
      </c>
      <c r="F533" t="s">
        <v>377</v>
      </c>
      <c r="G533">
        <v>8</v>
      </c>
      <c r="H533" t="s">
        <v>845</v>
      </c>
      <c r="I533" t="s">
        <v>368</v>
      </c>
      <c r="J533" t="s">
        <v>846</v>
      </c>
      <c r="K533" t="s">
        <v>369</v>
      </c>
      <c r="L533" s="12" t="str" cm="1">
        <f t="array" ref="L533">_xlfn.LET(_xlpm.cn,SUM(MMULT(--(J533=CC!$A$3:$R$46),_xlfn.SEQUENCE(18))),IF(_xlpm.cn=0,"without shop",INDEX(CC!$A$2:$R$2,_xlpm.cn)))</f>
        <v>without shop</v>
      </c>
    </row>
    <row r="534" spans="1:12">
      <c r="A534">
        <v>232150</v>
      </c>
      <c r="B534" t="s">
        <v>843</v>
      </c>
      <c r="C534" t="s">
        <v>844</v>
      </c>
      <c r="D534" t="s">
        <v>365</v>
      </c>
      <c r="E534" s="8">
        <v>44673</v>
      </c>
      <c r="F534" t="s">
        <v>377</v>
      </c>
      <c r="G534">
        <v>8</v>
      </c>
      <c r="H534" t="s">
        <v>845</v>
      </c>
      <c r="I534" t="s">
        <v>368</v>
      </c>
      <c r="J534" t="s">
        <v>846</v>
      </c>
      <c r="K534" t="s">
        <v>369</v>
      </c>
      <c r="L534" s="12" t="str" cm="1">
        <f t="array" ref="L534">_xlfn.LET(_xlpm.cn,SUM(MMULT(--(J534=CC!$A$3:$R$46),_xlfn.SEQUENCE(18))),IF(_xlpm.cn=0,"without shop",INDEX(CC!$A$2:$R$2,_xlpm.cn)))</f>
        <v>without shop</v>
      </c>
    </row>
    <row r="535" spans="1:12">
      <c r="A535">
        <v>232152</v>
      </c>
      <c r="B535" t="s">
        <v>847</v>
      </c>
      <c r="C535" t="s">
        <v>848</v>
      </c>
      <c r="D535" t="s">
        <v>511</v>
      </c>
      <c r="E535" s="8">
        <v>44658</v>
      </c>
      <c r="F535" t="s">
        <v>377</v>
      </c>
      <c r="G535">
        <v>8</v>
      </c>
      <c r="H535" t="s">
        <v>849</v>
      </c>
      <c r="I535" t="s">
        <v>368</v>
      </c>
      <c r="J535" t="s">
        <v>74</v>
      </c>
      <c r="K535" t="s">
        <v>611</v>
      </c>
      <c r="L535" s="12" t="str" cm="1">
        <f t="array" ref="L535">_xlfn.LET(_xlpm.cn,SUM(MMULT(--(J535=CC!$A$3:$R$46),_xlfn.SEQUENCE(18))),IF(_xlpm.cn=0,"without shop",INDEX(CC!$A$2:$R$2,_xlpm.cn)))</f>
        <v>QC S</v>
      </c>
    </row>
    <row r="536" spans="1:12">
      <c r="A536">
        <v>232152</v>
      </c>
      <c r="B536" t="s">
        <v>847</v>
      </c>
      <c r="C536" t="s">
        <v>848</v>
      </c>
      <c r="D536" t="s">
        <v>511</v>
      </c>
      <c r="E536" s="8">
        <v>44659</v>
      </c>
      <c r="F536" t="s">
        <v>377</v>
      </c>
      <c r="G536">
        <v>8</v>
      </c>
      <c r="H536" t="s">
        <v>849</v>
      </c>
      <c r="I536" t="s">
        <v>368</v>
      </c>
      <c r="J536" t="s">
        <v>74</v>
      </c>
      <c r="K536" t="s">
        <v>611</v>
      </c>
      <c r="L536" s="12" t="str" cm="1">
        <f t="array" ref="L536">_xlfn.LET(_xlpm.cn,SUM(MMULT(--(J536=CC!$A$3:$R$46),_xlfn.SEQUENCE(18))),IF(_xlpm.cn=0,"without shop",INDEX(CC!$A$2:$R$2,_xlpm.cn)))</f>
        <v>QC S</v>
      </c>
    </row>
    <row r="537" spans="1:12">
      <c r="A537">
        <v>535783</v>
      </c>
      <c r="B537" t="s">
        <v>850</v>
      </c>
      <c r="C537" t="s">
        <v>371</v>
      </c>
      <c r="D537" t="s">
        <v>783</v>
      </c>
      <c r="E537" s="8">
        <v>44664</v>
      </c>
      <c r="F537" t="s">
        <v>366</v>
      </c>
      <c r="G537">
        <v>0.08</v>
      </c>
      <c r="H537" t="s">
        <v>373</v>
      </c>
      <c r="I537" t="s">
        <v>368</v>
      </c>
      <c r="J537" t="s">
        <v>176</v>
      </c>
      <c r="K537" t="s">
        <v>369</v>
      </c>
      <c r="L537" s="12" t="str" cm="1">
        <f t="array" ref="L537">_xlfn.LET(_xlpm.cn,SUM(MMULT(--(J537=CC!$A$3:$R$46),_xlfn.SEQUENCE(18))),IF(_xlpm.cn=0,"without shop",INDEX(CC!$A$2:$R$2,_xlpm.cn)))</f>
        <v>PAINT S</v>
      </c>
    </row>
    <row r="538" spans="1:12">
      <c r="A538">
        <v>232152</v>
      </c>
      <c r="B538" t="s">
        <v>847</v>
      </c>
      <c r="C538" t="s">
        <v>848</v>
      </c>
      <c r="D538" t="s">
        <v>511</v>
      </c>
      <c r="E538" s="8">
        <v>44665</v>
      </c>
      <c r="F538" t="s">
        <v>377</v>
      </c>
      <c r="G538">
        <v>8</v>
      </c>
      <c r="H538" t="s">
        <v>849</v>
      </c>
      <c r="I538" t="s">
        <v>368</v>
      </c>
      <c r="J538" t="s">
        <v>74</v>
      </c>
      <c r="K538" t="s">
        <v>611</v>
      </c>
      <c r="L538" s="12" t="str" cm="1">
        <f t="array" ref="L538">_xlfn.LET(_xlpm.cn,SUM(MMULT(--(J538=CC!$A$3:$R$46),_xlfn.SEQUENCE(18))),IF(_xlpm.cn=0,"without shop",INDEX(CC!$A$2:$R$2,_xlpm.cn)))</f>
        <v>QC S</v>
      </c>
    </row>
    <row r="539" spans="1:12">
      <c r="A539">
        <v>232152</v>
      </c>
      <c r="B539" t="s">
        <v>847</v>
      </c>
      <c r="C539" t="s">
        <v>848</v>
      </c>
      <c r="D539" t="s">
        <v>511</v>
      </c>
      <c r="E539" s="8">
        <v>44669</v>
      </c>
      <c r="F539" t="s">
        <v>377</v>
      </c>
      <c r="G539">
        <v>8</v>
      </c>
      <c r="H539" t="s">
        <v>849</v>
      </c>
      <c r="I539" t="s">
        <v>368</v>
      </c>
      <c r="J539" t="s">
        <v>74</v>
      </c>
      <c r="K539" t="s">
        <v>611</v>
      </c>
      <c r="L539" s="12" t="str" cm="1">
        <f t="array" ref="L539">_xlfn.LET(_xlpm.cn,SUM(MMULT(--(J539=CC!$A$3:$R$46),_xlfn.SEQUENCE(18))),IF(_xlpm.cn=0,"without shop",INDEX(CC!$A$2:$R$2,_xlpm.cn)))</f>
        <v>QC S</v>
      </c>
    </row>
    <row r="540" spans="1:12">
      <c r="A540">
        <v>232174</v>
      </c>
      <c r="B540" t="s">
        <v>851</v>
      </c>
      <c r="C540" t="s">
        <v>852</v>
      </c>
      <c r="D540" t="s">
        <v>372</v>
      </c>
      <c r="E540" s="8">
        <v>44658</v>
      </c>
      <c r="F540" t="s">
        <v>398</v>
      </c>
      <c r="G540">
        <v>5.8</v>
      </c>
      <c r="H540" t="s">
        <v>853</v>
      </c>
      <c r="I540" t="s">
        <v>368</v>
      </c>
      <c r="J540" t="s">
        <v>201</v>
      </c>
      <c r="K540" t="s">
        <v>369</v>
      </c>
      <c r="L540" s="12" t="str" cm="1">
        <f t="array" ref="L540">_xlfn.LET(_xlpm.cn,SUM(MMULT(--(J540=CC!$A$3:$R$46),_xlfn.SEQUENCE(18))),IF(_xlpm.cn=0,"without shop",INDEX(CC!$A$2:$R$2,_xlpm.cn)))</f>
        <v>PAINT N</v>
      </c>
    </row>
    <row r="541" spans="1:12">
      <c r="A541">
        <v>232174</v>
      </c>
      <c r="B541" t="s">
        <v>851</v>
      </c>
      <c r="C541" t="s">
        <v>852</v>
      </c>
      <c r="D541" t="s">
        <v>372</v>
      </c>
      <c r="E541" s="8">
        <v>44669</v>
      </c>
      <c r="F541" t="s">
        <v>377</v>
      </c>
      <c r="G541">
        <v>8</v>
      </c>
      <c r="H541" t="s">
        <v>853</v>
      </c>
      <c r="I541" t="s">
        <v>368</v>
      </c>
      <c r="J541" t="s">
        <v>201</v>
      </c>
      <c r="K541" t="s">
        <v>369</v>
      </c>
      <c r="L541" s="12" t="str" cm="1">
        <f t="array" ref="L541">_xlfn.LET(_xlpm.cn,SUM(MMULT(--(J541=CC!$A$3:$R$46),_xlfn.SEQUENCE(18))),IF(_xlpm.cn=0,"without shop",INDEX(CC!$A$2:$R$2,_xlpm.cn)))</f>
        <v>PAINT N</v>
      </c>
    </row>
    <row r="542" spans="1:12">
      <c r="A542">
        <v>232174</v>
      </c>
      <c r="B542" t="s">
        <v>851</v>
      </c>
      <c r="C542" t="s">
        <v>852</v>
      </c>
      <c r="D542" t="s">
        <v>372</v>
      </c>
      <c r="E542" s="8">
        <v>44670</v>
      </c>
      <c r="F542" t="s">
        <v>377</v>
      </c>
      <c r="G542">
        <v>8</v>
      </c>
      <c r="H542" t="s">
        <v>853</v>
      </c>
      <c r="I542" t="s">
        <v>368</v>
      </c>
      <c r="J542" t="s">
        <v>201</v>
      </c>
      <c r="K542" t="s">
        <v>369</v>
      </c>
      <c r="L542" s="12" t="str" cm="1">
        <f t="array" ref="L542">_xlfn.LET(_xlpm.cn,SUM(MMULT(--(J542=CC!$A$3:$R$46),_xlfn.SEQUENCE(18))),IF(_xlpm.cn=0,"without shop",INDEX(CC!$A$2:$R$2,_xlpm.cn)))</f>
        <v>PAINT N</v>
      </c>
    </row>
    <row r="543" spans="1:12">
      <c r="A543">
        <v>232174</v>
      </c>
      <c r="B543" t="s">
        <v>851</v>
      </c>
      <c r="C543" t="s">
        <v>852</v>
      </c>
      <c r="D543" t="s">
        <v>372</v>
      </c>
      <c r="E543" s="8">
        <v>44671</v>
      </c>
      <c r="F543" t="s">
        <v>377</v>
      </c>
      <c r="G543">
        <v>8</v>
      </c>
      <c r="H543" t="s">
        <v>853</v>
      </c>
      <c r="I543" t="s">
        <v>368</v>
      </c>
      <c r="J543" t="s">
        <v>201</v>
      </c>
      <c r="K543" t="s">
        <v>369</v>
      </c>
      <c r="L543" s="12" t="str" cm="1">
        <f t="array" ref="L543">_xlfn.LET(_xlpm.cn,SUM(MMULT(--(J543=CC!$A$3:$R$46),_xlfn.SEQUENCE(18))),IF(_xlpm.cn=0,"without shop",INDEX(CC!$A$2:$R$2,_xlpm.cn)))</f>
        <v>PAINT N</v>
      </c>
    </row>
    <row r="544" spans="1:12">
      <c r="A544">
        <v>232174</v>
      </c>
      <c r="B544" t="s">
        <v>851</v>
      </c>
      <c r="C544" t="s">
        <v>852</v>
      </c>
      <c r="D544" t="s">
        <v>372</v>
      </c>
      <c r="E544" s="8">
        <v>44672</v>
      </c>
      <c r="F544" t="s">
        <v>377</v>
      </c>
      <c r="G544">
        <v>8</v>
      </c>
      <c r="H544" t="s">
        <v>853</v>
      </c>
      <c r="I544" t="s">
        <v>368</v>
      </c>
      <c r="J544" t="s">
        <v>201</v>
      </c>
      <c r="K544" t="s">
        <v>369</v>
      </c>
      <c r="L544" s="12" t="str" cm="1">
        <f t="array" ref="L544">_xlfn.LET(_xlpm.cn,SUM(MMULT(--(J544=CC!$A$3:$R$46),_xlfn.SEQUENCE(18))),IF(_xlpm.cn=0,"without shop",INDEX(CC!$A$2:$R$2,_xlpm.cn)))</f>
        <v>PAINT N</v>
      </c>
    </row>
    <row r="545" spans="1:12">
      <c r="A545">
        <v>232174</v>
      </c>
      <c r="B545" t="s">
        <v>851</v>
      </c>
      <c r="C545" t="s">
        <v>852</v>
      </c>
      <c r="D545" t="s">
        <v>372</v>
      </c>
      <c r="E545" s="8">
        <v>44673</v>
      </c>
      <c r="F545" t="s">
        <v>377</v>
      </c>
      <c r="G545">
        <v>8</v>
      </c>
      <c r="H545" t="s">
        <v>853</v>
      </c>
      <c r="I545" t="s">
        <v>368</v>
      </c>
      <c r="J545" t="s">
        <v>201</v>
      </c>
      <c r="K545" t="s">
        <v>369</v>
      </c>
      <c r="L545" s="12" t="str" cm="1">
        <f t="array" ref="L545">_xlfn.LET(_xlpm.cn,SUM(MMULT(--(J545=CC!$A$3:$R$46),_xlfn.SEQUENCE(18))),IF(_xlpm.cn=0,"without shop",INDEX(CC!$A$2:$R$2,_xlpm.cn)))</f>
        <v>PAINT N</v>
      </c>
    </row>
    <row r="546" spans="1:12">
      <c r="A546">
        <v>232177</v>
      </c>
      <c r="B546" t="s">
        <v>854</v>
      </c>
      <c r="C546" t="s">
        <v>855</v>
      </c>
      <c r="D546" t="s">
        <v>511</v>
      </c>
      <c r="E546" s="8">
        <v>44658</v>
      </c>
      <c r="F546" t="s">
        <v>377</v>
      </c>
      <c r="G546">
        <v>8</v>
      </c>
      <c r="H546" t="s">
        <v>856</v>
      </c>
      <c r="I546" t="s">
        <v>368</v>
      </c>
      <c r="J546" t="s">
        <v>85</v>
      </c>
      <c r="K546" t="s">
        <v>369</v>
      </c>
      <c r="L546" s="12" t="str" cm="1">
        <f t="array" ref="L546">_xlfn.LET(_xlpm.cn,SUM(MMULT(--(J546=CC!$A$3:$R$46),_xlfn.SEQUENCE(18))),IF(_xlpm.cn=0,"without shop",INDEX(CC!$A$2:$R$2,_xlpm.cn)))</f>
        <v>WELD MAT N</v>
      </c>
    </row>
    <row r="547" spans="1:12">
      <c r="A547">
        <v>232177</v>
      </c>
      <c r="B547" t="s">
        <v>854</v>
      </c>
      <c r="C547" t="s">
        <v>855</v>
      </c>
      <c r="D547" t="s">
        <v>511</v>
      </c>
      <c r="E547" s="8">
        <v>44659</v>
      </c>
      <c r="F547" t="s">
        <v>377</v>
      </c>
      <c r="G547">
        <v>8</v>
      </c>
      <c r="H547" t="s">
        <v>856</v>
      </c>
      <c r="I547" t="s">
        <v>368</v>
      </c>
      <c r="J547" t="s">
        <v>85</v>
      </c>
      <c r="K547" t="s">
        <v>369</v>
      </c>
      <c r="L547" s="12" t="str" cm="1">
        <f t="array" ref="L547">_xlfn.LET(_xlpm.cn,SUM(MMULT(--(J547=CC!$A$3:$R$46),_xlfn.SEQUENCE(18))),IF(_xlpm.cn=0,"without shop",INDEX(CC!$A$2:$R$2,_xlpm.cn)))</f>
        <v>WELD MAT N</v>
      </c>
    </row>
    <row r="548" spans="1:12">
      <c r="A548">
        <v>232179</v>
      </c>
      <c r="B548" t="s">
        <v>857</v>
      </c>
      <c r="C548" t="s">
        <v>738</v>
      </c>
      <c r="D548" t="s">
        <v>372</v>
      </c>
      <c r="E548" s="8">
        <v>44669</v>
      </c>
      <c r="F548" t="s">
        <v>377</v>
      </c>
      <c r="G548">
        <v>8</v>
      </c>
      <c r="H548" t="s">
        <v>739</v>
      </c>
      <c r="I548" t="s">
        <v>368</v>
      </c>
      <c r="J548" t="s">
        <v>49</v>
      </c>
      <c r="K548" t="s">
        <v>369</v>
      </c>
      <c r="L548" s="12" t="str" cm="1">
        <f t="array" ref="L548">_xlfn.LET(_xlpm.cn,SUM(MMULT(--(J548=CC!$A$3:$R$46),_xlfn.SEQUENCE(18))),IF(_xlpm.cn=0,"without shop",INDEX(CC!$A$2:$R$2,_xlpm.cn)))</f>
        <v>WELD MAT N</v>
      </c>
    </row>
    <row r="549" spans="1:12">
      <c r="A549">
        <v>232179</v>
      </c>
      <c r="B549" t="s">
        <v>857</v>
      </c>
      <c r="C549" t="s">
        <v>738</v>
      </c>
      <c r="D549" t="s">
        <v>372</v>
      </c>
      <c r="E549" s="8">
        <v>44670</v>
      </c>
      <c r="F549" t="s">
        <v>377</v>
      </c>
      <c r="G549">
        <v>8</v>
      </c>
      <c r="H549" t="s">
        <v>739</v>
      </c>
      <c r="I549" t="s">
        <v>368</v>
      </c>
      <c r="J549" t="s">
        <v>49</v>
      </c>
      <c r="K549" t="s">
        <v>369</v>
      </c>
      <c r="L549" s="12" t="str" cm="1">
        <f t="array" ref="L549">_xlfn.LET(_xlpm.cn,SUM(MMULT(--(J549=CC!$A$3:$R$46),_xlfn.SEQUENCE(18))),IF(_xlpm.cn=0,"without shop",INDEX(CC!$A$2:$R$2,_xlpm.cn)))</f>
        <v>WELD MAT N</v>
      </c>
    </row>
    <row r="550" spans="1:12">
      <c r="A550">
        <v>232179</v>
      </c>
      <c r="B550" t="s">
        <v>857</v>
      </c>
      <c r="C550" t="s">
        <v>738</v>
      </c>
      <c r="D550" t="s">
        <v>372</v>
      </c>
      <c r="E550" s="8">
        <v>44671</v>
      </c>
      <c r="F550" t="s">
        <v>377</v>
      </c>
      <c r="G550">
        <v>8</v>
      </c>
      <c r="H550" t="s">
        <v>739</v>
      </c>
      <c r="I550" t="s">
        <v>368</v>
      </c>
      <c r="J550" t="s">
        <v>49</v>
      </c>
      <c r="K550" t="s">
        <v>369</v>
      </c>
      <c r="L550" s="12" t="str" cm="1">
        <f t="array" ref="L550">_xlfn.LET(_xlpm.cn,SUM(MMULT(--(J550=CC!$A$3:$R$46),_xlfn.SEQUENCE(18))),IF(_xlpm.cn=0,"without shop",INDEX(CC!$A$2:$R$2,_xlpm.cn)))</f>
        <v>WELD MAT N</v>
      </c>
    </row>
    <row r="551" spans="1:12">
      <c r="A551">
        <v>232179</v>
      </c>
      <c r="B551" t="s">
        <v>857</v>
      </c>
      <c r="C551" t="s">
        <v>738</v>
      </c>
      <c r="D551" t="s">
        <v>372</v>
      </c>
      <c r="E551" s="8">
        <v>44672</v>
      </c>
      <c r="F551" t="s">
        <v>377</v>
      </c>
      <c r="G551">
        <v>8</v>
      </c>
      <c r="H551" t="s">
        <v>739</v>
      </c>
      <c r="I551" t="s">
        <v>368</v>
      </c>
      <c r="J551" t="s">
        <v>49</v>
      </c>
      <c r="K551" t="s">
        <v>369</v>
      </c>
      <c r="L551" s="12" t="str" cm="1">
        <f t="array" ref="L551">_xlfn.LET(_xlpm.cn,SUM(MMULT(--(J551=CC!$A$3:$R$46),_xlfn.SEQUENCE(18))),IF(_xlpm.cn=0,"without shop",INDEX(CC!$A$2:$R$2,_xlpm.cn)))</f>
        <v>WELD MAT N</v>
      </c>
    </row>
    <row r="552" spans="1:12">
      <c r="A552">
        <v>232179</v>
      </c>
      <c r="B552" t="s">
        <v>857</v>
      </c>
      <c r="C552" t="s">
        <v>738</v>
      </c>
      <c r="D552" t="s">
        <v>372</v>
      </c>
      <c r="E552" s="8">
        <v>44673</v>
      </c>
      <c r="F552" t="s">
        <v>377</v>
      </c>
      <c r="G552">
        <v>8</v>
      </c>
      <c r="H552" t="s">
        <v>739</v>
      </c>
      <c r="I552" t="s">
        <v>368</v>
      </c>
      <c r="J552" t="s">
        <v>49</v>
      </c>
      <c r="K552" t="s">
        <v>369</v>
      </c>
      <c r="L552" s="12" t="str" cm="1">
        <f t="array" ref="L552">_xlfn.LET(_xlpm.cn,SUM(MMULT(--(J552=CC!$A$3:$R$46),_xlfn.SEQUENCE(18))),IF(_xlpm.cn=0,"without shop",INDEX(CC!$A$2:$R$2,_xlpm.cn)))</f>
        <v>WELD MAT N</v>
      </c>
    </row>
    <row r="553" spans="1:12">
      <c r="A553">
        <v>232182</v>
      </c>
      <c r="B553" t="s">
        <v>858</v>
      </c>
      <c r="C553" t="s">
        <v>855</v>
      </c>
      <c r="D553" t="s">
        <v>372</v>
      </c>
      <c r="E553" s="8">
        <v>44680</v>
      </c>
      <c r="F553" t="s">
        <v>398</v>
      </c>
      <c r="G553">
        <v>0.5</v>
      </c>
      <c r="H553" t="s">
        <v>854</v>
      </c>
      <c r="I553" t="s">
        <v>368</v>
      </c>
      <c r="J553" t="s">
        <v>85</v>
      </c>
      <c r="K553" t="s">
        <v>369</v>
      </c>
      <c r="L553" s="12" t="str" cm="1">
        <f t="array" ref="L553">_xlfn.LET(_xlpm.cn,SUM(MMULT(--(J553=CC!$A$3:$R$46),_xlfn.SEQUENCE(18))),IF(_xlpm.cn=0,"without shop",INDEX(CC!$A$2:$R$2,_xlpm.cn)))</f>
        <v>WELD MAT N</v>
      </c>
    </row>
    <row r="554" spans="1:12">
      <c r="A554">
        <v>232183</v>
      </c>
      <c r="B554" t="s">
        <v>859</v>
      </c>
      <c r="C554" t="s">
        <v>660</v>
      </c>
      <c r="D554" t="s">
        <v>365</v>
      </c>
      <c r="E554" s="8">
        <v>44673</v>
      </c>
      <c r="F554" t="s">
        <v>366</v>
      </c>
      <c r="G554">
        <v>8</v>
      </c>
      <c r="H554" t="s">
        <v>860</v>
      </c>
      <c r="I554" t="s">
        <v>368</v>
      </c>
      <c r="J554" t="s">
        <v>662</v>
      </c>
      <c r="K554" t="s">
        <v>421</v>
      </c>
      <c r="L554" s="12" t="str" cm="1">
        <f t="array" ref="L554">_xlfn.LET(_xlpm.cn,SUM(MMULT(--(J554=CC!$A$3:$R$46),_xlfn.SEQUENCE(18))),IF(_xlpm.cn=0,"without shop",INDEX(CC!$A$2:$R$2,_xlpm.cn)))</f>
        <v>without shop</v>
      </c>
    </row>
    <row r="555" spans="1:12">
      <c r="A555">
        <v>232184</v>
      </c>
      <c r="B555" t="s">
        <v>861</v>
      </c>
      <c r="C555" t="s">
        <v>524</v>
      </c>
      <c r="D555" t="s">
        <v>372</v>
      </c>
      <c r="E555" s="8">
        <v>44669</v>
      </c>
      <c r="F555" t="s">
        <v>377</v>
      </c>
      <c r="G555">
        <v>8</v>
      </c>
      <c r="H555" t="s">
        <v>525</v>
      </c>
      <c r="I555" t="s">
        <v>368</v>
      </c>
      <c r="J555" t="s">
        <v>109</v>
      </c>
      <c r="K555" t="s">
        <v>369</v>
      </c>
      <c r="L555" s="12" t="str" cm="1">
        <f t="array" ref="L555">_xlfn.LET(_xlpm.cn,SUM(MMULT(--(J555=CC!$A$3:$R$46),_xlfn.SEQUENCE(18))),IF(_xlpm.cn=0,"without shop",INDEX(CC!$A$2:$R$2,_xlpm.cn)))</f>
        <v>WELD MAT S</v>
      </c>
    </row>
    <row r="556" spans="1:12">
      <c r="A556">
        <v>232184</v>
      </c>
      <c r="B556" t="s">
        <v>861</v>
      </c>
      <c r="C556" t="s">
        <v>524</v>
      </c>
      <c r="D556" t="s">
        <v>372</v>
      </c>
      <c r="E556" s="8">
        <v>44670</v>
      </c>
      <c r="F556" t="s">
        <v>377</v>
      </c>
      <c r="G556">
        <v>8</v>
      </c>
      <c r="H556" t="s">
        <v>525</v>
      </c>
      <c r="I556" t="s">
        <v>368</v>
      </c>
      <c r="J556" t="s">
        <v>109</v>
      </c>
      <c r="K556" t="s">
        <v>369</v>
      </c>
      <c r="L556" s="12" t="str" cm="1">
        <f t="array" ref="L556">_xlfn.LET(_xlpm.cn,SUM(MMULT(--(J556=CC!$A$3:$R$46),_xlfn.SEQUENCE(18))),IF(_xlpm.cn=0,"without shop",INDEX(CC!$A$2:$R$2,_xlpm.cn)))</f>
        <v>WELD MAT S</v>
      </c>
    </row>
    <row r="557" spans="1:12">
      <c r="A557">
        <v>232184</v>
      </c>
      <c r="B557" t="s">
        <v>861</v>
      </c>
      <c r="C557" t="s">
        <v>524</v>
      </c>
      <c r="D557" t="s">
        <v>372</v>
      </c>
      <c r="E557" s="8">
        <v>44671</v>
      </c>
      <c r="F557" t="s">
        <v>377</v>
      </c>
      <c r="G557">
        <v>8</v>
      </c>
      <c r="H557" t="s">
        <v>525</v>
      </c>
      <c r="I557" t="s">
        <v>368</v>
      </c>
      <c r="J557" t="s">
        <v>109</v>
      </c>
      <c r="K557" t="s">
        <v>369</v>
      </c>
      <c r="L557" s="12" t="str" cm="1">
        <f t="array" ref="L557">_xlfn.LET(_xlpm.cn,SUM(MMULT(--(J557=CC!$A$3:$R$46),_xlfn.SEQUENCE(18))),IF(_xlpm.cn=0,"without shop",INDEX(CC!$A$2:$R$2,_xlpm.cn)))</f>
        <v>WELD MAT S</v>
      </c>
    </row>
    <row r="558" spans="1:12">
      <c r="A558">
        <v>232184</v>
      </c>
      <c r="B558" t="s">
        <v>861</v>
      </c>
      <c r="C558" t="s">
        <v>524</v>
      </c>
      <c r="D558" t="s">
        <v>372</v>
      </c>
      <c r="E558" s="8">
        <v>44672</v>
      </c>
      <c r="F558" t="s">
        <v>377</v>
      </c>
      <c r="G558">
        <v>8</v>
      </c>
      <c r="H558" t="s">
        <v>525</v>
      </c>
      <c r="I558" t="s">
        <v>368</v>
      </c>
      <c r="J558" t="s">
        <v>109</v>
      </c>
      <c r="K558" t="s">
        <v>369</v>
      </c>
      <c r="L558" s="12" t="str" cm="1">
        <f t="array" ref="L558">_xlfn.LET(_xlpm.cn,SUM(MMULT(--(J558=CC!$A$3:$R$46),_xlfn.SEQUENCE(18))),IF(_xlpm.cn=0,"without shop",INDEX(CC!$A$2:$R$2,_xlpm.cn)))</f>
        <v>WELD MAT S</v>
      </c>
    </row>
    <row r="559" spans="1:12">
      <c r="A559">
        <v>232184</v>
      </c>
      <c r="B559" t="s">
        <v>861</v>
      </c>
      <c r="C559" t="s">
        <v>524</v>
      </c>
      <c r="D559" t="s">
        <v>372</v>
      </c>
      <c r="E559" s="8">
        <v>44673</v>
      </c>
      <c r="F559" t="s">
        <v>377</v>
      </c>
      <c r="G559">
        <v>8</v>
      </c>
      <c r="H559" t="s">
        <v>525</v>
      </c>
      <c r="I559" t="s">
        <v>368</v>
      </c>
      <c r="J559" t="s">
        <v>109</v>
      </c>
      <c r="K559" t="s">
        <v>369</v>
      </c>
      <c r="L559" s="12" t="str" cm="1">
        <f t="array" ref="L559">_xlfn.LET(_xlpm.cn,SUM(MMULT(--(J559=CC!$A$3:$R$46),_xlfn.SEQUENCE(18))),IF(_xlpm.cn=0,"without shop",INDEX(CC!$A$2:$R$2,_xlpm.cn)))</f>
        <v>WELD MAT S</v>
      </c>
    </row>
    <row r="560" spans="1:12">
      <c r="A560">
        <v>232193</v>
      </c>
      <c r="B560" t="s">
        <v>862</v>
      </c>
      <c r="C560" t="s">
        <v>591</v>
      </c>
      <c r="D560" t="s">
        <v>365</v>
      </c>
      <c r="E560" s="8">
        <v>44652</v>
      </c>
      <c r="F560" t="s">
        <v>398</v>
      </c>
      <c r="G560">
        <v>0.67</v>
      </c>
      <c r="H560" t="s">
        <v>592</v>
      </c>
      <c r="I560" t="s">
        <v>368</v>
      </c>
      <c r="J560" t="s">
        <v>67</v>
      </c>
      <c r="K560" t="s">
        <v>369</v>
      </c>
      <c r="L560" s="12" t="str" cm="1">
        <f t="array" ref="L560">_xlfn.LET(_xlpm.cn,SUM(MMULT(--(J560=CC!$A$3:$R$46),_xlfn.SEQUENCE(18))),IF(_xlpm.cn=0,"without shop",INDEX(CC!$A$2:$R$2,_xlpm.cn)))</f>
        <v>WELD MAT N</v>
      </c>
    </row>
    <row r="561" spans="1:12">
      <c r="A561">
        <v>232198</v>
      </c>
      <c r="B561" t="s">
        <v>863</v>
      </c>
      <c r="C561" t="s">
        <v>467</v>
      </c>
      <c r="D561" t="s">
        <v>372</v>
      </c>
      <c r="E561" s="8">
        <v>44653</v>
      </c>
      <c r="F561" t="s">
        <v>398</v>
      </c>
      <c r="G561">
        <v>3.97</v>
      </c>
      <c r="H561" t="s">
        <v>468</v>
      </c>
      <c r="I561" t="s">
        <v>368</v>
      </c>
      <c r="J561" t="s">
        <v>469</v>
      </c>
      <c r="K561" t="s">
        <v>369</v>
      </c>
      <c r="L561" s="12" t="str" cm="1">
        <f t="array" ref="L561">_xlfn.LET(_xlpm.cn,SUM(MMULT(--(J561=CC!$A$3:$R$46),_xlfn.SEQUENCE(18))),IF(_xlpm.cn=0,"without shop",INDEX(CC!$A$2:$R$2,_xlpm.cn)))</f>
        <v>without shop</v>
      </c>
    </row>
    <row r="562" spans="1:12">
      <c r="A562">
        <v>232198</v>
      </c>
      <c r="B562" t="s">
        <v>863</v>
      </c>
      <c r="C562" t="s">
        <v>467</v>
      </c>
      <c r="D562" t="s">
        <v>372</v>
      </c>
      <c r="E562" s="8">
        <v>44655</v>
      </c>
      <c r="F562" t="s">
        <v>366</v>
      </c>
      <c r="G562">
        <v>7</v>
      </c>
      <c r="H562" t="s">
        <v>468</v>
      </c>
      <c r="I562" t="s">
        <v>368</v>
      </c>
      <c r="J562" t="s">
        <v>469</v>
      </c>
      <c r="K562" t="s">
        <v>369</v>
      </c>
      <c r="L562" s="12" t="str" cm="1">
        <f t="array" ref="L562">_xlfn.LET(_xlpm.cn,SUM(MMULT(--(J562=CC!$A$3:$R$46),_xlfn.SEQUENCE(18))),IF(_xlpm.cn=0,"without shop",INDEX(CC!$A$2:$R$2,_xlpm.cn)))</f>
        <v>without shop</v>
      </c>
    </row>
    <row r="563" spans="1:12">
      <c r="A563">
        <v>232198</v>
      </c>
      <c r="B563" t="s">
        <v>863</v>
      </c>
      <c r="C563" t="s">
        <v>467</v>
      </c>
      <c r="D563" t="s">
        <v>372</v>
      </c>
      <c r="E563" s="8">
        <v>44656</v>
      </c>
      <c r="F563" t="s">
        <v>366</v>
      </c>
      <c r="G563">
        <v>7.98</v>
      </c>
      <c r="H563" t="s">
        <v>468</v>
      </c>
      <c r="I563" t="s">
        <v>368</v>
      </c>
      <c r="J563" t="s">
        <v>469</v>
      </c>
      <c r="K563" t="s">
        <v>369</v>
      </c>
      <c r="L563" s="12" t="str" cm="1">
        <f t="array" ref="L563">_xlfn.LET(_xlpm.cn,SUM(MMULT(--(J563=CC!$A$3:$R$46),_xlfn.SEQUENCE(18))),IF(_xlpm.cn=0,"without shop",INDEX(CC!$A$2:$R$2,_xlpm.cn)))</f>
        <v>without shop</v>
      </c>
    </row>
    <row r="564" spans="1:12">
      <c r="A564">
        <v>232198</v>
      </c>
      <c r="B564" t="s">
        <v>863</v>
      </c>
      <c r="C564" t="s">
        <v>467</v>
      </c>
      <c r="D564" t="s">
        <v>372</v>
      </c>
      <c r="E564" s="8">
        <v>44657</v>
      </c>
      <c r="F564" t="s">
        <v>366</v>
      </c>
      <c r="G564">
        <v>8</v>
      </c>
      <c r="H564" t="s">
        <v>468</v>
      </c>
      <c r="I564" t="s">
        <v>368</v>
      </c>
      <c r="J564" t="s">
        <v>469</v>
      </c>
      <c r="K564" t="s">
        <v>369</v>
      </c>
      <c r="L564" s="12" t="str" cm="1">
        <f t="array" ref="L564">_xlfn.LET(_xlpm.cn,SUM(MMULT(--(J564=CC!$A$3:$R$46),_xlfn.SEQUENCE(18))),IF(_xlpm.cn=0,"without shop",INDEX(CC!$A$2:$R$2,_xlpm.cn)))</f>
        <v>without shop</v>
      </c>
    </row>
    <row r="565" spans="1:12">
      <c r="A565">
        <v>232198</v>
      </c>
      <c r="B565" t="s">
        <v>863</v>
      </c>
      <c r="C565" t="s">
        <v>467</v>
      </c>
      <c r="D565" t="s">
        <v>372</v>
      </c>
      <c r="E565" s="8">
        <v>44658</v>
      </c>
      <c r="F565" t="s">
        <v>366</v>
      </c>
      <c r="G565">
        <v>8</v>
      </c>
      <c r="H565" t="s">
        <v>468</v>
      </c>
      <c r="I565" t="s">
        <v>368</v>
      </c>
      <c r="J565" t="s">
        <v>469</v>
      </c>
      <c r="K565" t="s">
        <v>369</v>
      </c>
      <c r="L565" s="12" t="str" cm="1">
        <f t="array" ref="L565">_xlfn.LET(_xlpm.cn,SUM(MMULT(--(J565=CC!$A$3:$R$46),_xlfn.SEQUENCE(18))),IF(_xlpm.cn=0,"without shop",INDEX(CC!$A$2:$R$2,_xlpm.cn)))</f>
        <v>without shop</v>
      </c>
    </row>
    <row r="566" spans="1:12">
      <c r="A566">
        <v>232198</v>
      </c>
      <c r="B566" t="s">
        <v>863</v>
      </c>
      <c r="C566" t="s">
        <v>467</v>
      </c>
      <c r="D566" t="s">
        <v>372</v>
      </c>
      <c r="E566" s="8">
        <v>44662</v>
      </c>
      <c r="F566" t="s">
        <v>377</v>
      </c>
      <c r="G566">
        <v>8</v>
      </c>
      <c r="H566" t="s">
        <v>468</v>
      </c>
      <c r="I566" t="s">
        <v>368</v>
      </c>
      <c r="J566" t="s">
        <v>469</v>
      </c>
      <c r="K566" t="s">
        <v>369</v>
      </c>
      <c r="L566" s="12" t="str" cm="1">
        <f t="array" ref="L566">_xlfn.LET(_xlpm.cn,SUM(MMULT(--(J566=CC!$A$3:$R$46),_xlfn.SEQUENCE(18))),IF(_xlpm.cn=0,"without shop",INDEX(CC!$A$2:$R$2,_xlpm.cn)))</f>
        <v>without shop</v>
      </c>
    </row>
    <row r="567" spans="1:12">
      <c r="A567">
        <v>232198</v>
      </c>
      <c r="B567" t="s">
        <v>863</v>
      </c>
      <c r="C567" t="s">
        <v>467</v>
      </c>
      <c r="D567" t="s">
        <v>372</v>
      </c>
      <c r="E567" s="8">
        <v>44663</v>
      </c>
      <c r="F567" t="s">
        <v>377</v>
      </c>
      <c r="G567">
        <v>8</v>
      </c>
      <c r="H567" t="s">
        <v>468</v>
      </c>
      <c r="I567" t="s">
        <v>368</v>
      </c>
      <c r="J567" t="s">
        <v>469</v>
      </c>
      <c r="K567" t="s">
        <v>369</v>
      </c>
      <c r="L567" s="12" t="str" cm="1">
        <f t="array" ref="L567">_xlfn.LET(_xlpm.cn,SUM(MMULT(--(J567=CC!$A$3:$R$46),_xlfn.SEQUENCE(18))),IF(_xlpm.cn=0,"without shop",INDEX(CC!$A$2:$R$2,_xlpm.cn)))</f>
        <v>without shop</v>
      </c>
    </row>
    <row r="568" spans="1:12">
      <c r="A568">
        <v>555935</v>
      </c>
      <c r="B568" t="s">
        <v>864</v>
      </c>
      <c r="C568" t="s">
        <v>475</v>
      </c>
      <c r="D568" t="s">
        <v>783</v>
      </c>
      <c r="E568" s="8">
        <v>44664</v>
      </c>
      <c r="F568" t="s">
        <v>366</v>
      </c>
      <c r="G568">
        <v>1.7</v>
      </c>
      <c r="H568" t="s">
        <v>476</v>
      </c>
      <c r="I568" t="s">
        <v>368</v>
      </c>
      <c r="J568" t="s">
        <v>477</v>
      </c>
      <c r="K568" t="s">
        <v>369</v>
      </c>
      <c r="L568" s="12" t="str" cm="1">
        <f t="array" ref="L568">_xlfn.LET(_xlpm.cn,SUM(MMULT(--(J568=CC!$A$3:$R$46),_xlfn.SEQUENCE(18))),IF(_xlpm.cn=0,"without shop",INDEX(CC!$A$2:$R$2,_xlpm.cn)))</f>
        <v>without shop</v>
      </c>
    </row>
    <row r="569" spans="1:12">
      <c r="A569">
        <v>232198</v>
      </c>
      <c r="B569" t="s">
        <v>863</v>
      </c>
      <c r="C569" t="s">
        <v>467</v>
      </c>
      <c r="D569" t="s">
        <v>372</v>
      </c>
      <c r="E569" s="8">
        <v>44665</v>
      </c>
      <c r="F569" t="s">
        <v>377</v>
      </c>
      <c r="G569">
        <v>8</v>
      </c>
      <c r="H569" t="s">
        <v>468</v>
      </c>
      <c r="I569" t="s">
        <v>368</v>
      </c>
      <c r="J569" t="s">
        <v>469</v>
      </c>
      <c r="K569" t="s">
        <v>369</v>
      </c>
      <c r="L569" s="12" t="str" cm="1">
        <f t="array" ref="L569">_xlfn.LET(_xlpm.cn,SUM(MMULT(--(J569=CC!$A$3:$R$46),_xlfn.SEQUENCE(18))),IF(_xlpm.cn=0,"without shop",INDEX(CC!$A$2:$R$2,_xlpm.cn)))</f>
        <v>without shop</v>
      </c>
    </row>
    <row r="570" spans="1:12">
      <c r="A570">
        <v>232198</v>
      </c>
      <c r="B570" t="s">
        <v>863</v>
      </c>
      <c r="C570" t="s">
        <v>467</v>
      </c>
      <c r="D570" t="s">
        <v>372</v>
      </c>
      <c r="E570" s="8">
        <v>44669</v>
      </c>
      <c r="F570" t="s">
        <v>366</v>
      </c>
      <c r="G570">
        <v>8</v>
      </c>
      <c r="H570" t="s">
        <v>468</v>
      </c>
      <c r="I570" t="s">
        <v>368</v>
      </c>
      <c r="J570" t="s">
        <v>469</v>
      </c>
      <c r="K570" t="s">
        <v>369</v>
      </c>
      <c r="L570" s="12" t="str" cm="1">
        <f t="array" ref="L570">_xlfn.LET(_xlpm.cn,SUM(MMULT(--(J570=CC!$A$3:$R$46),_xlfn.SEQUENCE(18))),IF(_xlpm.cn=0,"without shop",INDEX(CC!$A$2:$R$2,_xlpm.cn)))</f>
        <v>without shop</v>
      </c>
    </row>
    <row r="571" spans="1:12">
      <c r="A571">
        <v>232198</v>
      </c>
      <c r="B571" t="s">
        <v>863</v>
      </c>
      <c r="C571" t="s">
        <v>467</v>
      </c>
      <c r="D571" t="s">
        <v>372</v>
      </c>
      <c r="E571" s="8">
        <v>44670</v>
      </c>
      <c r="F571" t="s">
        <v>366</v>
      </c>
      <c r="G571">
        <v>8</v>
      </c>
      <c r="H571" t="s">
        <v>468</v>
      </c>
      <c r="I571" t="s">
        <v>368</v>
      </c>
      <c r="J571" t="s">
        <v>469</v>
      </c>
      <c r="K571" t="s">
        <v>369</v>
      </c>
      <c r="L571" s="12" t="str" cm="1">
        <f t="array" ref="L571">_xlfn.LET(_xlpm.cn,SUM(MMULT(--(J571=CC!$A$3:$R$46),_xlfn.SEQUENCE(18))),IF(_xlpm.cn=0,"without shop",INDEX(CC!$A$2:$R$2,_xlpm.cn)))</f>
        <v>without shop</v>
      </c>
    </row>
    <row r="572" spans="1:12">
      <c r="A572">
        <v>232198</v>
      </c>
      <c r="B572" t="s">
        <v>863</v>
      </c>
      <c r="C572" t="s">
        <v>467</v>
      </c>
      <c r="D572" t="s">
        <v>372</v>
      </c>
      <c r="E572" s="8">
        <v>44673</v>
      </c>
      <c r="F572" t="s">
        <v>398</v>
      </c>
      <c r="G572">
        <v>2.75</v>
      </c>
      <c r="H572" t="s">
        <v>468</v>
      </c>
      <c r="I572" t="s">
        <v>368</v>
      </c>
      <c r="J572" t="s">
        <v>469</v>
      </c>
      <c r="K572" t="s">
        <v>369</v>
      </c>
      <c r="L572" s="12" t="str" cm="1">
        <f t="array" ref="L572">_xlfn.LET(_xlpm.cn,SUM(MMULT(--(J572=CC!$A$3:$R$46),_xlfn.SEQUENCE(18))),IF(_xlpm.cn=0,"without shop",INDEX(CC!$A$2:$R$2,_xlpm.cn)))</f>
        <v>without shop</v>
      </c>
    </row>
    <row r="573" spans="1:12">
      <c r="A573">
        <v>232198</v>
      </c>
      <c r="B573" t="s">
        <v>863</v>
      </c>
      <c r="C573" t="s">
        <v>467</v>
      </c>
      <c r="D573" t="s">
        <v>372</v>
      </c>
      <c r="E573" s="8">
        <v>44677</v>
      </c>
      <c r="F573" t="s">
        <v>366</v>
      </c>
      <c r="G573">
        <v>8</v>
      </c>
      <c r="H573" t="s">
        <v>468</v>
      </c>
      <c r="I573" t="s">
        <v>368</v>
      </c>
      <c r="J573" t="s">
        <v>469</v>
      </c>
      <c r="K573" t="s">
        <v>369</v>
      </c>
      <c r="L573" s="12" t="str" cm="1">
        <f t="array" ref="L573">_xlfn.LET(_xlpm.cn,SUM(MMULT(--(J573=CC!$A$3:$R$46),_xlfn.SEQUENCE(18))),IF(_xlpm.cn=0,"without shop",INDEX(CC!$A$2:$R$2,_xlpm.cn)))</f>
        <v>without shop</v>
      </c>
    </row>
    <row r="574" spans="1:12">
      <c r="A574">
        <v>232198</v>
      </c>
      <c r="B574" t="s">
        <v>863</v>
      </c>
      <c r="C574" t="s">
        <v>467</v>
      </c>
      <c r="D574" t="s">
        <v>372</v>
      </c>
      <c r="E574" s="8">
        <v>44680</v>
      </c>
      <c r="F574" t="s">
        <v>398</v>
      </c>
      <c r="G574">
        <v>2.67</v>
      </c>
      <c r="H574" t="s">
        <v>468</v>
      </c>
      <c r="I574" t="s">
        <v>368</v>
      </c>
      <c r="J574" t="s">
        <v>469</v>
      </c>
      <c r="K574" t="s">
        <v>369</v>
      </c>
      <c r="L574" s="12" t="str" cm="1">
        <f t="array" ref="L574">_xlfn.LET(_xlpm.cn,SUM(MMULT(--(J574=CC!$A$3:$R$46),_xlfn.SEQUENCE(18))),IF(_xlpm.cn=0,"without shop",INDEX(CC!$A$2:$R$2,_xlpm.cn)))</f>
        <v>without shop</v>
      </c>
    </row>
    <row r="575" spans="1:12">
      <c r="A575">
        <v>232201</v>
      </c>
      <c r="B575" t="s">
        <v>865</v>
      </c>
      <c r="C575" t="s">
        <v>735</v>
      </c>
      <c r="D575" t="s">
        <v>365</v>
      </c>
      <c r="E575" s="8">
        <v>44653</v>
      </c>
      <c r="F575" t="s">
        <v>366</v>
      </c>
      <c r="G575">
        <v>0.55000000000000004</v>
      </c>
      <c r="H575" t="s">
        <v>736</v>
      </c>
      <c r="I575" t="s">
        <v>368</v>
      </c>
      <c r="J575" t="s">
        <v>91</v>
      </c>
      <c r="K575" t="s">
        <v>369</v>
      </c>
      <c r="L575" s="12" t="str" cm="1">
        <f t="array" ref="L575">_xlfn.LET(_xlpm.cn,SUM(MMULT(--(J575=CC!$A$3:$R$46),_xlfn.SEQUENCE(18))),IF(_xlpm.cn=0,"without shop",INDEX(CC!$A$2:$R$2,_xlpm.cn)))</f>
        <v>WELD MAT S</v>
      </c>
    </row>
    <row r="576" spans="1:12">
      <c r="A576">
        <v>232201</v>
      </c>
      <c r="B576" t="s">
        <v>865</v>
      </c>
      <c r="C576" t="s">
        <v>735</v>
      </c>
      <c r="D576" t="s">
        <v>365</v>
      </c>
      <c r="E576" s="8">
        <v>44674</v>
      </c>
      <c r="F576" t="s">
        <v>366</v>
      </c>
      <c r="G576">
        <v>0.55000000000000004</v>
      </c>
      <c r="H576" t="s">
        <v>736</v>
      </c>
      <c r="I576" t="s">
        <v>368</v>
      </c>
      <c r="J576" t="s">
        <v>91</v>
      </c>
      <c r="K576" t="s">
        <v>369</v>
      </c>
      <c r="L576" s="12" t="str" cm="1">
        <f t="array" ref="L576">_xlfn.LET(_xlpm.cn,SUM(MMULT(--(J576=CC!$A$3:$R$46),_xlfn.SEQUENCE(18))),IF(_xlpm.cn=0,"without shop",INDEX(CC!$A$2:$R$2,_xlpm.cn)))</f>
        <v>WELD MAT S</v>
      </c>
    </row>
    <row r="577" spans="1:12">
      <c r="A577">
        <v>232226</v>
      </c>
      <c r="B577" t="s">
        <v>866</v>
      </c>
      <c r="C577" t="s">
        <v>559</v>
      </c>
      <c r="D577" t="s">
        <v>460</v>
      </c>
      <c r="E577" s="8">
        <v>44670</v>
      </c>
      <c r="F577" t="s">
        <v>377</v>
      </c>
      <c r="G577">
        <v>4.4000000000000004</v>
      </c>
      <c r="H577" t="s">
        <v>560</v>
      </c>
      <c r="I577" t="s">
        <v>368</v>
      </c>
      <c r="J577" t="s">
        <v>561</v>
      </c>
      <c r="K577" t="s">
        <v>462</v>
      </c>
      <c r="L577" s="12" t="str" cm="1">
        <f t="array" ref="L577">_xlfn.LET(_xlpm.cn,SUM(MMULT(--(J577=CC!$A$3:$R$46),_xlfn.SEQUENCE(18))),IF(_xlpm.cn=0,"without shop",INDEX(CC!$A$2:$R$2,_xlpm.cn)))</f>
        <v>without shop</v>
      </c>
    </row>
    <row r="578" spans="1:12">
      <c r="A578">
        <v>232226</v>
      </c>
      <c r="B578" t="s">
        <v>866</v>
      </c>
      <c r="C578" t="s">
        <v>559</v>
      </c>
      <c r="D578" t="s">
        <v>460</v>
      </c>
      <c r="E578" s="8">
        <v>44671</v>
      </c>
      <c r="F578" t="s">
        <v>377</v>
      </c>
      <c r="G578">
        <v>8</v>
      </c>
      <c r="H578" t="s">
        <v>560</v>
      </c>
      <c r="I578" t="s">
        <v>368</v>
      </c>
      <c r="J578" t="s">
        <v>561</v>
      </c>
      <c r="K578" t="s">
        <v>462</v>
      </c>
      <c r="L578" s="12" t="str" cm="1">
        <f t="array" ref="L578">_xlfn.LET(_xlpm.cn,SUM(MMULT(--(J578=CC!$A$3:$R$46),_xlfn.SEQUENCE(18))),IF(_xlpm.cn=0,"without shop",INDEX(CC!$A$2:$R$2,_xlpm.cn)))</f>
        <v>without shop</v>
      </c>
    </row>
    <row r="579" spans="1:12">
      <c r="A579">
        <v>232226</v>
      </c>
      <c r="B579" t="s">
        <v>866</v>
      </c>
      <c r="C579" t="s">
        <v>559</v>
      </c>
      <c r="D579" t="s">
        <v>460</v>
      </c>
      <c r="E579" s="8">
        <v>44672</v>
      </c>
      <c r="F579" t="s">
        <v>377</v>
      </c>
      <c r="G579">
        <v>8</v>
      </c>
      <c r="H579" t="s">
        <v>560</v>
      </c>
      <c r="I579" t="s">
        <v>368</v>
      </c>
      <c r="J579" t="s">
        <v>561</v>
      </c>
      <c r="K579" t="s">
        <v>462</v>
      </c>
      <c r="L579" s="12" t="str" cm="1">
        <f t="array" ref="L579">_xlfn.LET(_xlpm.cn,SUM(MMULT(--(J579=CC!$A$3:$R$46),_xlfn.SEQUENCE(18))),IF(_xlpm.cn=0,"without shop",INDEX(CC!$A$2:$R$2,_xlpm.cn)))</f>
        <v>without shop</v>
      </c>
    </row>
    <row r="580" spans="1:12">
      <c r="A580">
        <v>232226</v>
      </c>
      <c r="B580" t="s">
        <v>866</v>
      </c>
      <c r="C580" t="s">
        <v>559</v>
      </c>
      <c r="D580" t="s">
        <v>460</v>
      </c>
      <c r="E580" s="8">
        <v>44673</v>
      </c>
      <c r="F580" t="s">
        <v>377</v>
      </c>
      <c r="G580">
        <v>8</v>
      </c>
      <c r="H580" t="s">
        <v>560</v>
      </c>
      <c r="I580" t="s">
        <v>368</v>
      </c>
      <c r="J580" t="s">
        <v>561</v>
      </c>
      <c r="K580" t="s">
        <v>462</v>
      </c>
      <c r="L580" s="12" t="str" cm="1">
        <f t="array" ref="L580">_xlfn.LET(_xlpm.cn,SUM(MMULT(--(J580=CC!$A$3:$R$46),_xlfn.SEQUENCE(18))),IF(_xlpm.cn=0,"without shop",INDEX(CC!$A$2:$R$2,_xlpm.cn)))</f>
        <v>without shop</v>
      </c>
    </row>
    <row r="581" spans="1:12">
      <c r="A581">
        <v>232226</v>
      </c>
      <c r="B581" t="s">
        <v>866</v>
      </c>
      <c r="C581" t="s">
        <v>559</v>
      </c>
      <c r="D581" t="s">
        <v>460</v>
      </c>
      <c r="E581" s="8">
        <v>44676</v>
      </c>
      <c r="F581" t="s">
        <v>377</v>
      </c>
      <c r="G581">
        <v>8</v>
      </c>
      <c r="H581" t="s">
        <v>560</v>
      </c>
      <c r="I581" t="s">
        <v>368</v>
      </c>
      <c r="J581" t="s">
        <v>561</v>
      </c>
      <c r="K581" t="s">
        <v>462</v>
      </c>
      <c r="L581" s="12" t="str" cm="1">
        <f t="array" ref="L581">_xlfn.LET(_xlpm.cn,SUM(MMULT(--(J581=CC!$A$3:$R$46),_xlfn.SEQUENCE(18))),IF(_xlpm.cn=0,"without shop",INDEX(CC!$A$2:$R$2,_xlpm.cn)))</f>
        <v>without shop</v>
      </c>
    </row>
    <row r="582" spans="1:12">
      <c r="A582">
        <v>232226</v>
      </c>
      <c r="B582" t="s">
        <v>866</v>
      </c>
      <c r="C582" t="s">
        <v>559</v>
      </c>
      <c r="D582" t="s">
        <v>460</v>
      </c>
      <c r="E582" s="8">
        <v>44677</v>
      </c>
      <c r="F582" t="s">
        <v>377</v>
      </c>
      <c r="G582">
        <v>8</v>
      </c>
      <c r="H582" t="s">
        <v>560</v>
      </c>
      <c r="I582" t="s">
        <v>368</v>
      </c>
      <c r="J582" t="s">
        <v>561</v>
      </c>
      <c r="K582" t="s">
        <v>462</v>
      </c>
      <c r="L582" s="12" t="str" cm="1">
        <f t="array" ref="L582">_xlfn.LET(_xlpm.cn,SUM(MMULT(--(J582=CC!$A$3:$R$46),_xlfn.SEQUENCE(18))),IF(_xlpm.cn=0,"without shop",INDEX(CC!$A$2:$R$2,_xlpm.cn)))</f>
        <v>without shop</v>
      </c>
    </row>
    <row r="583" spans="1:12">
      <c r="A583">
        <v>232236</v>
      </c>
      <c r="B583" t="s">
        <v>867</v>
      </c>
      <c r="C583" t="s">
        <v>580</v>
      </c>
      <c r="D583" t="s">
        <v>372</v>
      </c>
      <c r="E583" s="8">
        <v>44656</v>
      </c>
      <c r="F583" t="s">
        <v>366</v>
      </c>
      <c r="G583">
        <v>3.28</v>
      </c>
      <c r="H583" t="s">
        <v>581</v>
      </c>
      <c r="I583" t="s">
        <v>368</v>
      </c>
      <c r="J583" t="s">
        <v>582</v>
      </c>
      <c r="K583" t="s">
        <v>387</v>
      </c>
      <c r="L583" s="12" t="str" cm="1">
        <f t="array" ref="L583">_xlfn.LET(_xlpm.cn,SUM(MMULT(--(J583=CC!$A$3:$R$46),_xlfn.SEQUENCE(18))),IF(_xlpm.cn=0,"without shop",INDEX(CC!$A$2:$R$2,_xlpm.cn)))</f>
        <v>without shop</v>
      </c>
    </row>
    <row r="584" spans="1:12">
      <c r="A584">
        <v>232236</v>
      </c>
      <c r="B584" t="s">
        <v>867</v>
      </c>
      <c r="C584" t="s">
        <v>580</v>
      </c>
      <c r="D584" t="s">
        <v>372</v>
      </c>
      <c r="E584" s="8">
        <v>44671</v>
      </c>
      <c r="F584" t="s">
        <v>366</v>
      </c>
      <c r="G584">
        <v>0.67</v>
      </c>
      <c r="H584" t="s">
        <v>581</v>
      </c>
      <c r="I584" t="s">
        <v>368</v>
      </c>
      <c r="J584" t="s">
        <v>582</v>
      </c>
      <c r="K584" t="s">
        <v>387</v>
      </c>
      <c r="L584" s="12" t="str" cm="1">
        <f t="array" ref="L584">_xlfn.LET(_xlpm.cn,SUM(MMULT(--(J584=CC!$A$3:$R$46),_xlfn.SEQUENCE(18))),IF(_xlpm.cn=0,"without shop",INDEX(CC!$A$2:$R$2,_xlpm.cn)))</f>
        <v>without shop</v>
      </c>
    </row>
    <row r="585" spans="1:12">
      <c r="A585">
        <v>232236</v>
      </c>
      <c r="B585" t="s">
        <v>867</v>
      </c>
      <c r="C585" t="s">
        <v>580</v>
      </c>
      <c r="D585" t="s">
        <v>372</v>
      </c>
      <c r="E585" s="8">
        <v>44672</v>
      </c>
      <c r="F585" t="s">
        <v>366</v>
      </c>
      <c r="G585">
        <v>0.88</v>
      </c>
      <c r="H585" t="s">
        <v>581</v>
      </c>
      <c r="I585" t="s">
        <v>368</v>
      </c>
      <c r="J585" t="s">
        <v>582</v>
      </c>
      <c r="K585" t="s">
        <v>387</v>
      </c>
      <c r="L585" s="12" t="str" cm="1">
        <f t="array" ref="L585">_xlfn.LET(_xlpm.cn,SUM(MMULT(--(J585=CC!$A$3:$R$46),_xlfn.SEQUENCE(18))),IF(_xlpm.cn=0,"without shop",INDEX(CC!$A$2:$R$2,_xlpm.cn)))</f>
        <v>without shop</v>
      </c>
    </row>
    <row r="586" spans="1:12">
      <c r="A586">
        <v>232236</v>
      </c>
      <c r="B586" t="s">
        <v>867</v>
      </c>
      <c r="C586" t="s">
        <v>580</v>
      </c>
      <c r="D586" t="s">
        <v>372</v>
      </c>
      <c r="E586" s="8">
        <v>44673</v>
      </c>
      <c r="F586" t="s">
        <v>366</v>
      </c>
      <c r="G586">
        <v>1.2</v>
      </c>
      <c r="H586" t="s">
        <v>581</v>
      </c>
      <c r="I586" t="s">
        <v>368</v>
      </c>
      <c r="J586" t="s">
        <v>582</v>
      </c>
      <c r="K586" t="s">
        <v>387</v>
      </c>
      <c r="L586" s="12" t="str" cm="1">
        <f t="array" ref="L586">_xlfn.LET(_xlpm.cn,SUM(MMULT(--(J586=CC!$A$3:$R$46),_xlfn.SEQUENCE(18))),IF(_xlpm.cn=0,"without shop",INDEX(CC!$A$2:$R$2,_xlpm.cn)))</f>
        <v>without shop</v>
      </c>
    </row>
    <row r="587" spans="1:12">
      <c r="A587">
        <v>232236</v>
      </c>
      <c r="B587" t="s">
        <v>867</v>
      </c>
      <c r="C587" t="s">
        <v>580</v>
      </c>
      <c r="D587" t="s">
        <v>372</v>
      </c>
      <c r="E587" s="8">
        <v>44676</v>
      </c>
      <c r="F587" t="s">
        <v>366</v>
      </c>
      <c r="G587">
        <v>1.67</v>
      </c>
      <c r="H587" t="s">
        <v>581</v>
      </c>
      <c r="I587" t="s">
        <v>368</v>
      </c>
      <c r="J587" t="s">
        <v>582</v>
      </c>
      <c r="K587" t="s">
        <v>387</v>
      </c>
      <c r="L587" s="12" t="str" cm="1">
        <f t="array" ref="L587">_xlfn.LET(_xlpm.cn,SUM(MMULT(--(J587=CC!$A$3:$R$46),_xlfn.SEQUENCE(18))),IF(_xlpm.cn=0,"without shop",INDEX(CC!$A$2:$R$2,_xlpm.cn)))</f>
        <v>without shop</v>
      </c>
    </row>
    <row r="588" spans="1:12">
      <c r="A588">
        <v>232236</v>
      </c>
      <c r="B588" t="s">
        <v>867</v>
      </c>
      <c r="C588" t="s">
        <v>580</v>
      </c>
      <c r="D588" t="s">
        <v>372</v>
      </c>
      <c r="E588" s="8">
        <v>44677</v>
      </c>
      <c r="F588" t="s">
        <v>366</v>
      </c>
      <c r="G588">
        <v>1.92</v>
      </c>
      <c r="H588" t="s">
        <v>581</v>
      </c>
      <c r="I588" t="s">
        <v>368</v>
      </c>
      <c r="J588" t="s">
        <v>582</v>
      </c>
      <c r="K588" t="s">
        <v>387</v>
      </c>
      <c r="L588" s="12" t="str" cm="1">
        <f t="array" ref="L588">_xlfn.LET(_xlpm.cn,SUM(MMULT(--(J588=CC!$A$3:$R$46),_xlfn.SEQUENCE(18))),IF(_xlpm.cn=0,"without shop",INDEX(CC!$A$2:$R$2,_xlpm.cn)))</f>
        <v>without shop</v>
      </c>
    </row>
    <row r="589" spans="1:12">
      <c r="A589">
        <v>232236</v>
      </c>
      <c r="B589" t="s">
        <v>867</v>
      </c>
      <c r="C589" t="s">
        <v>580</v>
      </c>
      <c r="D589" t="s">
        <v>372</v>
      </c>
      <c r="E589" s="8">
        <v>44678</v>
      </c>
      <c r="F589" t="s">
        <v>366</v>
      </c>
      <c r="G589">
        <v>4.25</v>
      </c>
      <c r="H589" t="s">
        <v>581</v>
      </c>
      <c r="I589" t="s">
        <v>368</v>
      </c>
      <c r="J589" t="s">
        <v>582</v>
      </c>
      <c r="K589" t="s">
        <v>387</v>
      </c>
      <c r="L589" s="12" t="str" cm="1">
        <f t="array" ref="L589">_xlfn.LET(_xlpm.cn,SUM(MMULT(--(J589=CC!$A$3:$R$46),_xlfn.SEQUENCE(18))),IF(_xlpm.cn=0,"without shop",INDEX(CC!$A$2:$R$2,_xlpm.cn)))</f>
        <v>without shop</v>
      </c>
    </row>
    <row r="590" spans="1:12">
      <c r="A590">
        <v>232236</v>
      </c>
      <c r="B590" t="s">
        <v>867</v>
      </c>
      <c r="C590" t="s">
        <v>580</v>
      </c>
      <c r="D590" t="s">
        <v>372</v>
      </c>
      <c r="E590" s="8">
        <v>44679</v>
      </c>
      <c r="F590" t="s">
        <v>366</v>
      </c>
      <c r="G590">
        <v>2.0699999999999998</v>
      </c>
      <c r="H590" t="s">
        <v>581</v>
      </c>
      <c r="I590" t="s">
        <v>368</v>
      </c>
      <c r="J590" t="s">
        <v>582</v>
      </c>
      <c r="K590" t="s">
        <v>387</v>
      </c>
      <c r="L590" s="12" t="str" cm="1">
        <f t="array" ref="L590">_xlfn.LET(_xlpm.cn,SUM(MMULT(--(J590=CC!$A$3:$R$46),_xlfn.SEQUENCE(18))),IF(_xlpm.cn=0,"without shop",INDEX(CC!$A$2:$R$2,_xlpm.cn)))</f>
        <v>without shop</v>
      </c>
    </row>
    <row r="591" spans="1:12">
      <c r="A591">
        <v>232236</v>
      </c>
      <c r="B591" t="s">
        <v>867</v>
      </c>
      <c r="C591" t="s">
        <v>580</v>
      </c>
      <c r="D591" t="s">
        <v>372</v>
      </c>
      <c r="E591" s="8">
        <v>44680</v>
      </c>
      <c r="F591" t="s">
        <v>366</v>
      </c>
      <c r="G591">
        <v>2.4700000000000002</v>
      </c>
      <c r="H591" t="s">
        <v>581</v>
      </c>
      <c r="I591" t="s">
        <v>368</v>
      </c>
      <c r="J591" t="s">
        <v>582</v>
      </c>
      <c r="K591" t="s">
        <v>387</v>
      </c>
      <c r="L591" s="12" t="str" cm="1">
        <f t="array" ref="L591">_xlfn.LET(_xlpm.cn,SUM(MMULT(--(J591=CC!$A$3:$R$46),_xlfn.SEQUENCE(18))),IF(_xlpm.cn=0,"without shop",INDEX(CC!$A$2:$R$2,_xlpm.cn)))</f>
        <v>without shop</v>
      </c>
    </row>
    <row r="592" spans="1:12">
      <c r="A592">
        <v>232237</v>
      </c>
      <c r="B592" t="s">
        <v>868</v>
      </c>
      <c r="C592" t="s">
        <v>397</v>
      </c>
      <c r="D592" t="s">
        <v>372</v>
      </c>
      <c r="E592" s="8">
        <v>44657</v>
      </c>
      <c r="F592" t="s">
        <v>398</v>
      </c>
      <c r="G592">
        <v>4</v>
      </c>
      <c r="H592" t="s">
        <v>399</v>
      </c>
      <c r="I592" t="s">
        <v>368</v>
      </c>
      <c r="J592" t="s">
        <v>400</v>
      </c>
      <c r="K592" t="s">
        <v>387</v>
      </c>
      <c r="L592" s="12" t="str" cm="1">
        <f t="array" ref="L592">_xlfn.LET(_xlpm.cn,SUM(MMULT(--(J592=CC!$A$3:$R$46),_xlfn.SEQUENCE(18))),IF(_xlpm.cn=0,"without shop",INDEX(CC!$A$2:$R$2,_xlpm.cn)))</f>
        <v>without shop</v>
      </c>
    </row>
    <row r="593" spans="1:12">
      <c r="A593">
        <v>232241</v>
      </c>
      <c r="B593" t="s">
        <v>869</v>
      </c>
      <c r="C593" t="s">
        <v>744</v>
      </c>
      <c r="D593" t="s">
        <v>372</v>
      </c>
      <c r="E593" s="8">
        <v>44652</v>
      </c>
      <c r="F593" t="s">
        <v>366</v>
      </c>
      <c r="G593">
        <v>7.98</v>
      </c>
      <c r="H593" t="s">
        <v>745</v>
      </c>
      <c r="I593" t="s">
        <v>368</v>
      </c>
      <c r="J593" t="s">
        <v>38</v>
      </c>
      <c r="K593" t="s">
        <v>369</v>
      </c>
      <c r="L593" s="12" t="str" cm="1">
        <f t="array" ref="L593">_xlfn.LET(_xlpm.cn,SUM(MMULT(--(J593=CC!$A$3:$R$46),_xlfn.SEQUENCE(18))),IF(_xlpm.cn=0,"without shop",INDEX(CC!$A$2:$R$2,_xlpm.cn)))</f>
        <v>QC S</v>
      </c>
    </row>
    <row r="594" spans="1:12">
      <c r="A594">
        <v>232243</v>
      </c>
      <c r="B594" t="s">
        <v>870</v>
      </c>
      <c r="C594" t="s">
        <v>871</v>
      </c>
      <c r="D594" t="s">
        <v>372</v>
      </c>
      <c r="E594" s="8">
        <v>44655</v>
      </c>
      <c r="F594" t="s">
        <v>377</v>
      </c>
      <c r="G594">
        <v>8</v>
      </c>
      <c r="H594" t="s">
        <v>872</v>
      </c>
      <c r="I594" t="s">
        <v>368</v>
      </c>
      <c r="J594" t="s">
        <v>43</v>
      </c>
      <c r="K594" t="s">
        <v>369</v>
      </c>
      <c r="L594" s="12" t="str" cm="1">
        <f t="array" ref="L594">_xlfn.LET(_xlpm.cn,SUM(MMULT(--(J594=CC!$A$3:$R$46),_xlfn.SEQUENCE(18))),IF(_xlpm.cn=0,"without shop",INDEX(CC!$A$2:$R$2,_xlpm.cn)))</f>
        <v>WELD MAT W</v>
      </c>
    </row>
    <row r="595" spans="1:12">
      <c r="A595">
        <v>232243</v>
      </c>
      <c r="B595" t="s">
        <v>870</v>
      </c>
      <c r="C595" t="s">
        <v>871</v>
      </c>
      <c r="D595" t="s">
        <v>372</v>
      </c>
      <c r="E595" s="8">
        <v>44656</v>
      </c>
      <c r="F595" t="s">
        <v>377</v>
      </c>
      <c r="G595">
        <v>8</v>
      </c>
      <c r="H595" t="s">
        <v>872</v>
      </c>
      <c r="I595" t="s">
        <v>368</v>
      </c>
      <c r="J595" t="s">
        <v>43</v>
      </c>
      <c r="K595" t="s">
        <v>369</v>
      </c>
      <c r="L595" s="12" t="str" cm="1">
        <f t="array" ref="L595">_xlfn.LET(_xlpm.cn,SUM(MMULT(--(J595=CC!$A$3:$R$46),_xlfn.SEQUENCE(18))),IF(_xlpm.cn=0,"without shop",INDEX(CC!$A$2:$R$2,_xlpm.cn)))</f>
        <v>WELD MAT W</v>
      </c>
    </row>
    <row r="596" spans="1:12">
      <c r="A596">
        <v>232243</v>
      </c>
      <c r="B596" t="s">
        <v>870</v>
      </c>
      <c r="C596" t="s">
        <v>871</v>
      </c>
      <c r="D596" t="s">
        <v>372</v>
      </c>
      <c r="E596" s="8">
        <v>44657</v>
      </c>
      <c r="F596" t="s">
        <v>377</v>
      </c>
      <c r="G596">
        <v>8</v>
      </c>
      <c r="H596" t="s">
        <v>872</v>
      </c>
      <c r="I596" t="s">
        <v>368</v>
      </c>
      <c r="J596" t="s">
        <v>43</v>
      </c>
      <c r="K596" t="s">
        <v>369</v>
      </c>
      <c r="L596" s="12" t="str" cm="1">
        <f t="array" ref="L596">_xlfn.LET(_xlpm.cn,SUM(MMULT(--(J596=CC!$A$3:$R$46),_xlfn.SEQUENCE(18))),IF(_xlpm.cn=0,"without shop",INDEX(CC!$A$2:$R$2,_xlpm.cn)))</f>
        <v>WELD MAT W</v>
      </c>
    </row>
    <row r="597" spans="1:12">
      <c r="A597">
        <v>232243</v>
      </c>
      <c r="B597" t="s">
        <v>870</v>
      </c>
      <c r="C597" t="s">
        <v>871</v>
      </c>
      <c r="D597" t="s">
        <v>372</v>
      </c>
      <c r="E597" s="8">
        <v>44658</v>
      </c>
      <c r="F597" t="s">
        <v>377</v>
      </c>
      <c r="G597">
        <v>8</v>
      </c>
      <c r="H597" t="s">
        <v>872</v>
      </c>
      <c r="I597" t="s">
        <v>368</v>
      </c>
      <c r="J597" t="s">
        <v>43</v>
      </c>
      <c r="K597" t="s">
        <v>369</v>
      </c>
      <c r="L597" s="12" t="str" cm="1">
        <f t="array" ref="L597">_xlfn.LET(_xlpm.cn,SUM(MMULT(--(J597=CC!$A$3:$R$46),_xlfn.SEQUENCE(18))),IF(_xlpm.cn=0,"without shop",INDEX(CC!$A$2:$R$2,_xlpm.cn)))</f>
        <v>WELD MAT W</v>
      </c>
    </row>
    <row r="598" spans="1:12">
      <c r="A598">
        <v>232243</v>
      </c>
      <c r="B598" t="s">
        <v>870</v>
      </c>
      <c r="C598" t="s">
        <v>871</v>
      </c>
      <c r="D598" t="s">
        <v>372</v>
      </c>
      <c r="E598" s="8">
        <v>44659</v>
      </c>
      <c r="F598" t="s">
        <v>377</v>
      </c>
      <c r="G598">
        <v>8</v>
      </c>
      <c r="H598" t="s">
        <v>872</v>
      </c>
      <c r="I598" t="s">
        <v>368</v>
      </c>
      <c r="J598" t="s">
        <v>43</v>
      </c>
      <c r="K598" t="s">
        <v>369</v>
      </c>
      <c r="L598" s="12" t="str" cm="1">
        <f t="array" ref="L598">_xlfn.LET(_xlpm.cn,SUM(MMULT(--(J598=CC!$A$3:$R$46),_xlfn.SEQUENCE(18))),IF(_xlpm.cn=0,"without shop",INDEX(CC!$A$2:$R$2,_xlpm.cn)))</f>
        <v>WELD MAT W</v>
      </c>
    </row>
    <row r="599" spans="1:12">
      <c r="A599">
        <v>232243</v>
      </c>
      <c r="B599" t="s">
        <v>870</v>
      </c>
      <c r="C599" t="s">
        <v>871</v>
      </c>
      <c r="D599" t="s">
        <v>372</v>
      </c>
      <c r="E599" s="8">
        <v>44665</v>
      </c>
      <c r="F599" t="s">
        <v>398</v>
      </c>
      <c r="G599">
        <v>0.2</v>
      </c>
      <c r="H599" t="s">
        <v>872</v>
      </c>
      <c r="I599" t="s">
        <v>368</v>
      </c>
      <c r="J599" t="s">
        <v>43</v>
      </c>
      <c r="K599" t="s">
        <v>369</v>
      </c>
      <c r="L599" s="12" t="str" cm="1">
        <f t="array" ref="L599">_xlfn.LET(_xlpm.cn,SUM(MMULT(--(J599=CC!$A$3:$R$46),_xlfn.SEQUENCE(18))),IF(_xlpm.cn=0,"without shop",INDEX(CC!$A$2:$R$2,_xlpm.cn)))</f>
        <v>WELD MAT W</v>
      </c>
    </row>
    <row r="600" spans="1:12">
      <c r="A600">
        <v>232246</v>
      </c>
      <c r="B600" t="s">
        <v>873</v>
      </c>
      <c r="C600" t="s">
        <v>808</v>
      </c>
      <c r="D600" t="s">
        <v>372</v>
      </c>
      <c r="E600" s="8">
        <v>44676</v>
      </c>
      <c r="F600" t="s">
        <v>366</v>
      </c>
      <c r="G600">
        <v>7.98</v>
      </c>
      <c r="H600" t="s">
        <v>809</v>
      </c>
      <c r="I600" t="s">
        <v>368</v>
      </c>
      <c r="J600" t="s">
        <v>186</v>
      </c>
      <c r="K600" t="s">
        <v>369</v>
      </c>
      <c r="L600" s="12" t="str" cm="1">
        <f t="array" ref="L600">_xlfn.LET(_xlpm.cn,SUM(MMULT(--(J600=CC!$A$3:$R$46),_xlfn.SEQUENCE(18))),IF(_xlpm.cn=0,"without shop",INDEX(CC!$A$2:$R$2,_xlpm.cn)))</f>
        <v>ASSY MAT N</v>
      </c>
    </row>
    <row r="601" spans="1:12">
      <c r="A601">
        <v>232250</v>
      </c>
      <c r="B601" t="s">
        <v>874</v>
      </c>
      <c r="C601" t="s">
        <v>630</v>
      </c>
      <c r="D601" t="s">
        <v>365</v>
      </c>
      <c r="E601" s="8">
        <v>44662</v>
      </c>
      <c r="F601" t="s">
        <v>377</v>
      </c>
      <c r="G601">
        <v>8</v>
      </c>
      <c r="H601" t="s">
        <v>631</v>
      </c>
      <c r="I601" t="s">
        <v>368</v>
      </c>
      <c r="J601" t="s">
        <v>64</v>
      </c>
      <c r="K601" t="s">
        <v>369</v>
      </c>
      <c r="L601" s="12" t="str" cm="1">
        <f t="array" ref="L601">_xlfn.LET(_xlpm.cn,SUM(MMULT(--(J601=CC!$A$3:$R$46),_xlfn.SEQUENCE(18))),IF(_xlpm.cn=0,"without shop",INDEX(CC!$A$2:$R$2,_xlpm.cn)))</f>
        <v>ASSY MAT N</v>
      </c>
    </row>
    <row r="602" spans="1:12">
      <c r="A602">
        <v>232250</v>
      </c>
      <c r="B602" t="s">
        <v>874</v>
      </c>
      <c r="C602" t="s">
        <v>630</v>
      </c>
      <c r="D602" t="s">
        <v>365</v>
      </c>
      <c r="E602" s="8">
        <v>44663</v>
      </c>
      <c r="F602" t="s">
        <v>377</v>
      </c>
      <c r="G602">
        <v>8</v>
      </c>
      <c r="H602" t="s">
        <v>631</v>
      </c>
      <c r="I602" t="s">
        <v>368</v>
      </c>
      <c r="J602" t="s">
        <v>64</v>
      </c>
      <c r="K602" t="s">
        <v>369</v>
      </c>
      <c r="L602" s="12" t="str" cm="1">
        <f t="array" ref="L602">_xlfn.LET(_xlpm.cn,SUM(MMULT(--(J602=CC!$A$3:$R$46),_xlfn.SEQUENCE(18))),IF(_xlpm.cn=0,"without shop",INDEX(CC!$A$2:$R$2,_xlpm.cn)))</f>
        <v>ASSY MAT N</v>
      </c>
    </row>
    <row r="603" spans="1:12">
      <c r="A603">
        <v>231021</v>
      </c>
      <c r="B603" t="s">
        <v>435</v>
      </c>
      <c r="C603" t="s">
        <v>436</v>
      </c>
      <c r="D603" t="s">
        <v>410</v>
      </c>
      <c r="E603" s="8">
        <v>44664</v>
      </c>
      <c r="F603" t="s">
        <v>366</v>
      </c>
      <c r="G603">
        <v>8</v>
      </c>
      <c r="H603" t="s">
        <v>437</v>
      </c>
      <c r="I603" t="s">
        <v>368</v>
      </c>
      <c r="J603" t="s">
        <v>438</v>
      </c>
      <c r="K603" t="s">
        <v>413</v>
      </c>
      <c r="L603" s="12" t="str" cm="1">
        <f t="array" ref="L603">_xlfn.LET(_xlpm.cn,SUM(MMULT(--(J603=CC!$A$3:$R$46),_xlfn.SEQUENCE(18))),IF(_xlpm.cn=0,"without shop",INDEX(CC!$A$2:$R$2,_xlpm.cn)))</f>
        <v>without shop</v>
      </c>
    </row>
    <row r="604" spans="1:12">
      <c r="A604">
        <v>232250</v>
      </c>
      <c r="B604" t="s">
        <v>874</v>
      </c>
      <c r="C604" t="s">
        <v>630</v>
      </c>
      <c r="D604" t="s">
        <v>365</v>
      </c>
      <c r="E604" s="8">
        <v>44665</v>
      </c>
      <c r="F604" t="s">
        <v>377</v>
      </c>
      <c r="G604">
        <v>8</v>
      </c>
      <c r="H604" t="s">
        <v>631</v>
      </c>
      <c r="I604" t="s">
        <v>368</v>
      </c>
      <c r="J604" t="s">
        <v>64</v>
      </c>
      <c r="K604" t="s">
        <v>369</v>
      </c>
      <c r="L604" s="12" t="str" cm="1">
        <f t="array" ref="L604">_xlfn.LET(_xlpm.cn,SUM(MMULT(--(J604=CC!$A$3:$R$46),_xlfn.SEQUENCE(18))),IF(_xlpm.cn=0,"without shop",INDEX(CC!$A$2:$R$2,_xlpm.cn)))</f>
        <v>ASSY MAT N</v>
      </c>
    </row>
    <row r="605" spans="1:12">
      <c r="A605">
        <v>232254</v>
      </c>
      <c r="B605" t="s">
        <v>875</v>
      </c>
      <c r="C605" t="s">
        <v>496</v>
      </c>
      <c r="D605" t="s">
        <v>372</v>
      </c>
      <c r="E605" s="8">
        <v>44657</v>
      </c>
      <c r="F605" t="s">
        <v>366</v>
      </c>
      <c r="G605">
        <v>1.33</v>
      </c>
      <c r="H605" t="s">
        <v>497</v>
      </c>
      <c r="I605" t="s">
        <v>368</v>
      </c>
      <c r="J605" t="s">
        <v>498</v>
      </c>
      <c r="K605" t="s">
        <v>387</v>
      </c>
      <c r="L605" s="12" t="str" cm="1">
        <f t="array" ref="L605">_xlfn.LET(_xlpm.cn,SUM(MMULT(--(J605=CC!$A$3:$R$46),_xlfn.SEQUENCE(18))),IF(_xlpm.cn=0,"without shop",INDEX(CC!$A$2:$R$2,_xlpm.cn)))</f>
        <v>without shop</v>
      </c>
    </row>
    <row r="606" spans="1:12">
      <c r="A606">
        <v>232257</v>
      </c>
      <c r="B606" t="s">
        <v>876</v>
      </c>
      <c r="C606" t="s">
        <v>877</v>
      </c>
      <c r="D606" t="s">
        <v>365</v>
      </c>
      <c r="E606" s="8">
        <v>44673</v>
      </c>
      <c r="F606" t="s">
        <v>366</v>
      </c>
      <c r="G606">
        <v>0.08</v>
      </c>
      <c r="H606" t="s">
        <v>878</v>
      </c>
      <c r="I606" t="s">
        <v>368</v>
      </c>
      <c r="J606" t="s">
        <v>47</v>
      </c>
      <c r="K606" t="s">
        <v>369</v>
      </c>
      <c r="L606" s="12" t="str" cm="1">
        <f t="array" ref="L606">_xlfn.LET(_xlpm.cn,SUM(MMULT(--(J606=CC!$A$3:$R$46),_xlfn.SEQUENCE(18))),IF(_xlpm.cn=0,"without shop",INDEX(CC!$A$2:$R$2,_xlpm.cn)))</f>
        <v>PAINT N</v>
      </c>
    </row>
    <row r="607" spans="1:12">
      <c r="A607">
        <v>232261</v>
      </c>
      <c r="B607" t="s">
        <v>879</v>
      </c>
      <c r="C607" t="s">
        <v>848</v>
      </c>
      <c r="D607" t="s">
        <v>365</v>
      </c>
      <c r="E607" s="8">
        <v>44652</v>
      </c>
      <c r="F607" t="s">
        <v>377</v>
      </c>
      <c r="G607">
        <v>8</v>
      </c>
      <c r="H607" t="s">
        <v>847</v>
      </c>
      <c r="I607" t="s">
        <v>368</v>
      </c>
      <c r="J607" t="s">
        <v>74</v>
      </c>
      <c r="K607" t="s">
        <v>611</v>
      </c>
      <c r="L607" s="12" t="str" cm="1">
        <f t="array" ref="L607">_xlfn.LET(_xlpm.cn,SUM(MMULT(--(J607=CC!$A$3:$R$46),_xlfn.SEQUENCE(18))),IF(_xlpm.cn=0,"without shop",INDEX(CC!$A$2:$R$2,_xlpm.cn)))</f>
        <v>QC S</v>
      </c>
    </row>
    <row r="608" spans="1:12">
      <c r="A608">
        <v>232272</v>
      </c>
      <c r="B608" t="s">
        <v>880</v>
      </c>
      <c r="C608" t="s">
        <v>726</v>
      </c>
      <c r="D608" t="s">
        <v>372</v>
      </c>
      <c r="E608" s="8">
        <v>44652</v>
      </c>
      <c r="F608" t="s">
        <v>398</v>
      </c>
      <c r="G608">
        <v>0.12</v>
      </c>
      <c r="H608" t="s">
        <v>727</v>
      </c>
      <c r="I608" t="s">
        <v>368</v>
      </c>
      <c r="J608" t="s">
        <v>122</v>
      </c>
      <c r="K608" t="s">
        <v>387</v>
      </c>
      <c r="L608" s="12" t="str" cm="1">
        <f t="array" ref="L608">_xlfn.LET(_xlpm.cn,SUM(MMULT(--(J608=CC!$A$3:$R$46),_xlfn.SEQUENCE(18))),IF(_xlpm.cn=0,"without shop",INDEX(CC!$A$2:$R$2,_xlpm.cn)))</f>
        <v>QC N</v>
      </c>
    </row>
    <row r="609" spans="1:12">
      <c r="A609">
        <v>232279</v>
      </c>
      <c r="B609" t="s">
        <v>881</v>
      </c>
      <c r="C609" t="s">
        <v>389</v>
      </c>
      <c r="D609" t="s">
        <v>372</v>
      </c>
      <c r="E609" s="8">
        <v>44652</v>
      </c>
      <c r="F609" t="s">
        <v>377</v>
      </c>
      <c r="G609">
        <v>8</v>
      </c>
      <c r="H609" t="s">
        <v>390</v>
      </c>
      <c r="I609" t="s">
        <v>368</v>
      </c>
      <c r="J609" t="s">
        <v>391</v>
      </c>
      <c r="K609" t="s">
        <v>387</v>
      </c>
      <c r="L609" s="12" t="str" cm="1">
        <f t="array" ref="L609">_xlfn.LET(_xlpm.cn,SUM(MMULT(--(J609=CC!$A$3:$R$46),_xlfn.SEQUENCE(18))),IF(_xlpm.cn=0,"without shop",INDEX(CC!$A$2:$R$2,_xlpm.cn)))</f>
        <v>without shop</v>
      </c>
    </row>
    <row r="610" spans="1:12">
      <c r="A610">
        <v>232279</v>
      </c>
      <c r="B610" t="s">
        <v>881</v>
      </c>
      <c r="C610" t="s">
        <v>389</v>
      </c>
      <c r="D610" t="s">
        <v>372</v>
      </c>
      <c r="E610" s="8">
        <v>44655</v>
      </c>
      <c r="F610" t="s">
        <v>377</v>
      </c>
      <c r="G610">
        <v>2.75</v>
      </c>
      <c r="H610" t="s">
        <v>390</v>
      </c>
      <c r="I610" t="s">
        <v>368</v>
      </c>
      <c r="J610" t="s">
        <v>391</v>
      </c>
      <c r="K610" t="s">
        <v>387</v>
      </c>
      <c r="L610" s="12" t="str" cm="1">
        <f t="array" ref="L610">_xlfn.LET(_xlpm.cn,SUM(MMULT(--(J610=CC!$A$3:$R$46),_xlfn.SEQUENCE(18))),IF(_xlpm.cn=0,"without shop",INDEX(CC!$A$2:$R$2,_xlpm.cn)))</f>
        <v>without shop</v>
      </c>
    </row>
    <row r="611" spans="1:12">
      <c r="A611">
        <v>232284</v>
      </c>
      <c r="B611" t="s">
        <v>882</v>
      </c>
      <c r="C611" t="s">
        <v>524</v>
      </c>
      <c r="D611" t="s">
        <v>365</v>
      </c>
      <c r="E611" s="8">
        <v>44661</v>
      </c>
      <c r="F611" t="s">
        <v>366</v>
      </c>
      <c r="G611">
        <v>0.98</v>
      </c>
      <c r="H611" t="s">
        <v>525</v>
      </c>
      <c r="I611" t="s">
        <v>368</v>
      </c>
      <c r="J611" t="s">
        <v>109</v>
      </c>
      <c r="K611" t="s">
        <v>369</v>
      </c>
      <c r="L611" s="12" t="str" cm="1">
        <f t="array" ref="L611">_xlfn.LET(_xlpm.cn,SUM(MMULT(--(J611=CC!$A$3:$R$46),_xlfn.SEQUENCE(18))),IF(_xlpm.cn=0,"without shop",INDEX(CC!$A$2:$R$2,_xlpm.cn)))</f>
        <v>WELD MAT S</v>
      </c>
    </row>
    <row r="612" spans="1:12">
      <c r="A612">
        <v>232284</v>
      </c>
      <c r="B612" t="s">
        <v>882</v>
      </c>
      <c r="C612" t="s">
        <v>524</v>
      </c>
      <c r="D612" t="s">
        <v>365</v>
      </c>
      <c r="E612" s="8">
        <v>44676</v>
      </c>
      <c r="F612" t="s">
        <v>377</v>
      </c>
      <c r="G612">
        <v>8</v>
      </c>
      <c r="H612" t="s">
        <v>525</v>
      </c>
      <c r="I612" t="s">
        <v>368</v>
      </c>
      <c r="J612" t="s">
        <v>109</v>
      </c>
      <c r="K612" t="s">
        <v>369</v>
      </c>
      <c r="L612" s="12" t="str" cm="1">
        <f t="array" ref="L612">_xlfn.LET(_xlpm.cn,SUM(MMULT(--(J612=CC!$A$3:$R$46),_xlfn.SEQUENCE(18))),IF(_xlpm.cn=0,"without shop",INDEX(CC!$A$2:$R$2,_xlpm.cn)))</f>
        <v>WELD MAT S</v>
      </c>
    </row>
    <row r="613" spans="1:12">
      <c r="A613">
        <v>232284</v>
      </c>
      <c r="B613" t="s">
        <v>882</v>
      </c>
      <c r="C613" t="s">
        <v>524</v>
      </c>
      <c r="D613" t="s">
        <v>365</v>
      </c>
      <c r="E613" s="8">
        <v>44677</v>
      </c>
      <c r="F613" t="s">
        <v>377</v>
      </c>
      <c r="G613">
        <v>8</v>
      </c>
      <c r="H613" t="s">
        <v>525</v>
      </c>
      <c r="I613" t="s">
        <v>368</v>
      </c>
      <c r="J613" t="s">
        <v>109</v>
      </c>
      <c r="K613" t="s">
        <v>369</v>
      </c>
      <c r="L613" s="12" t="str" cm="1">
        <f t="array" ref="L613">_xlfn.LET(_xlpm.cn,SUM(MMULT(--(J613=CC!$A$3:$R$46),_xlfn.SEQUENCE(18))),IF(_xlpm.cn=0,"without shop",INDEX(CC!$A$2:$R$2,_xlpm.cn)))</f>
        <v>WELD MAT S</v>
      </c>
    </row>
    <row r="614" spans="1:12">
      <c r="A614">
        <v>232284</v>
      </c>
      <c r="B614" t="s">
        <v>882</v>
      </c>
      <c r="C614" t="s">
        <v>524</v>
      </c>
      <c r="D614" t="s">
        <v>365</v>
      </c>
      <c r="E614" s="8">
        <v>44678</v>
      </c>
      <c r="F614" t="s">
        <v>377</v>
      </c>
      <c r="G614">
        <v>8</v>
      </c>
      <c r="H614" t="s">
        <v>525</v>
      </c>
      <c r="I614" t="s">
        <v>368</v>
      </c>
      <c r="J614" t="s">
        <v>109</v>
      </c>
      <c r="K614" t="s">
        <v>369</v>
      </c>
      <c r="L614" s="12" t="str" cm="1">
        <f t="array" ref="L614">_xlfn.LET(_xlpm.cn,SUM(MMULT(--(J614=CC!$A$3:$R$46),_xlfn.SEQUENCE(18))),IF(_xlpm.cn=0,"without shop",INDEX(CC!$A$2:$R$2,_xlpm.cn)))</f>
        <v>WELD MAT S</v>
      </c>
    </row>
    <row r="615" spans="1:12">
      <c r="A615">
        <v>232284</v>
      </c>
      <c r="B615" t="s">
        <v>882</v>
      </c>
      <c r="C615" t="s">
        <v>524</v>
      </c>
      <c r="D615" t="s">
        <v>365</v>
      </c>
      <c r="E615" s="8">
        <v>44679</v>
      </c>
      <c r="F615" t="s">
        <v>377</v>
      </c>
      <c r="G615">
        <v>8</v>
      </c>
      <c r="H615" t="s">
        <v>525</v>
      </c>
      <c r="I615" t="s">
        <v>368</v>
      </c>
      <c r="J615" t="s">
        <v>109</v>
      </c>
      <c r="K615" t="s">
        <v>369</v>
      </c>
      <c r="L615" s="12" t="str" cm="1">
        <f t="array" ref="L615">_xlfn.LET(_xlpm.cn,SUM(MMULT(--(J615=CC!$A$3:$R$46),_xlfn.SEQUENCE(18))),IF(_xlpm.cn=0,"without shop",INDEX(CC!$A$2:$R$2,_xlpm.cn)))</f>
        <v>WELD MAT S</v>
      </c>
    </row>
    <row r="616" spans="1:12">
      <c r="A616">
        <v>232284</v>
      </c>
      <c r="B616" t="s">
        <v>882</v>
      </c>
      <c r="C616" t="s">
        <v>524</v>
      </c>
      <c r="D616" t="s">
        <v>365</v>
      </c>
      <c r="E616" s="8">
        <v>44680</v>
      </c>
      <c r="F616" t="s">
        <v>377</v>
      </c>
      <c r="G616">
        <v>8</v>
      </c>
      <c r="H616" t="s">
        <v>525</v>
      </c>
      <c r="I616" t="s">
        <v>368</v>
      </c>
      <c r="J616" t="s">
        <v>109</v>
      </c>
      <c r="K616" t="s">
        <v>369</v>
      </c>
      <c r="L616" s="12" t="str" cm="1">
        <f t="array" ref="L616">_xlfn.LET(_xlpm.cn,SUM(MMULT(--(J616=CC!$A$3:$R$46),_xlfn.SEQUENCE(18))),IF(_xlpm.cn=0,"without shop",INDEX(CC!$A$2:$R$2,_xlpm.cn)))</f>
        <v>WELD MAT S</v>
      </c>
    </row>
    <row r="617" spans="1:12">
      <c r="A617">
        <v>232288</v>
      </c>
      <c r="B617" t="s">
        <v>883</v>
      </c>
      <c r="C617" t="s">
        <v>884</v>
      </c>
      <c r="D617" t="s">
        <v>511</v>
      </c>
      <c r="E617" s="8">
        <v>44669</v>
      </c>
      <c r="F617" t="s">
        <v>377</v>
      </c>
      <c r="G617">
        <v>8</v>
      </c>
      <c r="H617" t="s">
        <v>521</v>
      </c>
      <c r="I617" t="s">
        <v>368</v>
      </c>
      <c r="J617" t="s">
        <v>94</v>
      </c>
      <c r="K617" t="s">
        <v>611</v>
      </c>
      <c r="L617" s="12" t="str" cm="1">
        <f t="array" ref="L617">_xlfn.LET(_xlpm.cn,SUM(MMULT(--(J617=CC!$A$3:$R$46),_xlfn.SEQUENCE(18))),IF(_xlpm.cn=0,"without shop",INDEX(CC!$A$2:$R$2,_xlpm.cn)))</f>
        <v>ASSY MAT W</v>
      </c>
    </row>
    <row r="618" spans="1:12">
      <c r="A618">
        <v>232288</v>
      </c>
      <c r="B618" t="s">
        <v>883</v>
      </c>
      <c r="C618" t="s">
        <v>884</v>
      </c>
      <c r="D618" t="s">
        <v>511</v>
      </c>
      <c r="E618" s="8">
        <v>44670</v>
      </c>
      <c r="F618" t="s">
        <v>377</v>
      </c>
      <c r="G618">
        <v>8</v>
      </c>
      <c r="H618" t="s">
        <v>521</v>
      </c>
      <c r="I618" t="s">
        <v>368</v>
      </c>
      <c r="J618" t="s">
        <v>94</v>
      </c>
      <c r="K618" t="s">
        <v>611</v>
      </c>
      <c r="L618" s="12" t="str" cm="1">
        <f t="array" ref="L618">_xlfn.LET(_xlpm.cn,SUM(MMULT(--(J618=CC!$A$3:$R$46),_xlfn.SEQUENCE(18))),IF(_xlpm.cn=0,"without shop",INDEX(CC!$A$2:$R$2,_xlpm.cn)))</f>
        <v>ASSY MAT W</v>
      </c>
    </row>
    <row r="619" spans="1:12">
      <c r="A619">
        <v>232288</v>
      </c>
      <c r="B619" t="s">
        <v>883</v>
      </c>
      <c r="C619" t="s">
        <v>884</v>
      </c>
      <c r="D619" t="s">
        <v>511</v>
      </c>
      <c r="E619" s="8">
        <v>44671</v>
      </c>
      <c r="F619" t="s">
        <v>377</v>
      </c>
      <c r="G619">
        <v>8</v>
      </c>
      <c r="H619" t="s">
        <v>521</v>
      </c>
      <c r="I619" t="s">
        <v>368</v>
      </c>
      <c r="J619" t="s">
        <v>94</v>
      </c>
      <c r="K619" t="s">
        <v>611</v>
      </c>
      <c r="L619" s="12" t="str" cm="1">
        <f t="array" ref="L619">_xlfn.LET(_xlpm.cn,SUM(MMULT(--(J619=CC!$A$3:$R$46),_xlfn.SEQUENCE(18))),IF(_xlpm.cn=0,"without shop",INDEX(CC!$A$2:$R$2,_xlpm.cn)))</f>
        <v>ASSY MAT W</v>
      </c>
    </row>
    <row r="620" spans="1:12">
      <c r="A620">
        <v>232288</v>
      </c>
      <c r="B620" t="s">
        <v>883</v>
      </c>
      <c r="C620" t="s">
        <v>884</v>
      </c>
      <c r="D620" t="s">
        <v>511</v>
      </c>
      <c r="E620" s="8">
        <v>44672</v>
      </c>
      <c r="F620" t="s">
        <v>377</v>
      </c>
      <c r="G620">
        <v>8</v>
      </c>
      <c r="H620" t="s">
        <v>521</v>
      </c>
      <c r="I620" t="s">
        <v>368</v>
      </c>
      <c r="J620" t="s">
        <v>94</v>
      </c>
      <c r="K620" t="s">
        <v>611</v>
      </c>
      <c r="L620" s="12" t="str" cm="1">
        <f t="array" ref="L620">_xlfn.LET(_xlpm.cn,SUM(MMULT(--(J620=CC!$A$3:$R$46),_xlfn.SEQUENCE(18))),IF(_xlpm.cn=0,"without shop",INDEX(CC!$A$2:$R$2,_xlpm.cn)))</f>
        <v>ASSY MAT W</v>
      </c>
    </row>
    <row r="621" spans="1:12">
      <c r="A621">
        <v>232288</v>
      </c>
      <c r="B621" t="s">
        <v>883</v>
      </c>
      <c r="C621" t="s">
        <v>884</v>
      </c>
      <c r="D621" t="s">
        <v>511</v>
      </c>
      <c r="E621" s="8">
        <v>44673</v>
      </c>
      <c r="F621" t="s">
        <v>377</v>
      </c>
      <c r="G621">
        <v>8</v>
      </c>
      <c r="H621" t="s">
        <v>521</v>
      </c>
      <c r="I621" t="s">
        <v>368</v>
      </c>
      <c r="J621" t="s">
        <v>94</v>
      </c>
      <c r="K621" t="s">
        <v>611</v>
      </c>
      <c r="L621" s="12" t="str" cm="1">
        <f t="array" ref="L621">_xlfn.LET(_xlpm.cn,SUM(MMULT(--(J621=CC!$A$3:$R$46),_xlfn.SEQUENCE(18))),IF(_xlpm.cn=0,"without shop",INDEX(CC!$A$2:$R$2,_xlpm.cn)))</f>
        <v>ASSY MAT W</v>
      </c>
    </row>
    <row r="622" spans="1:12">
      <c r="A622">
        <v>232288</v>
      </c>
      <c r="B622" t="s">
        <v>883</v>
      </c>
      <c r="C622" t="s">
        <v>884</v>
      </c>
      <c r="D622" t="s">
        <v>511</v>
      </c>
      <c r="E622" s="8">
        <v>44676</v>
      </c>
      <c r="F622" t="s">
        <v>377</v>
      </c>
      <c r="G622">
        <v>8</v>
      </c>
      <c r="H622" t="s">
        <v>521</v>
      </c>
      <c r="I622" t="s">
        <v>368</v>
      </c>
      <c r="J622" t="s">
        <v>94</v>
      </c>
      <c r="K622" t="s">
        <v>611</v>
      </c>
      <c r="L622" s="12" t="str" cm="1">
        <f t="array" ref="L622">_xlfn.LET(_xlpm.cn,SUM(MMULT(--(J622=CC!$A$3:$R$46),_xlfn.SEQUENCE(18))),IF(_xlpm.cn=0,"without shop",INDEX(CC!$A$2:$R$2,_xlpm.cn)))</f>
        <v>ASSY MAT W</v>
      </c>
    </row>
    <row r="623" spans="1:12">
      <c r="A623">
        <v>232288</v>
      </c>
      <c r="B623" t="s">
        <v>883</v>
      </c>
      <c r="C623" t="s">
        <v>884</v>
      </c>
      <c r="D623" t="s">
        <v>511</v>
      </c>
      <c r="E623" s="8">
        <v>44677</v>
      </c>
      <c r="F623" t="s">
        <v>377</v>
      </c>
      <c r="G623">
        <v>8</v>
      </c>
      <c r="H623" t="s">
        <v>521</v>
      </c>
      <c r="I623" t="s">
        <v>368</v>
      </c>
      <c r="J623" t="s">
        <v>94</v>
      </c>
      <c r="K623" t="s">
        <v>611</v>
      </c>
      <c r="L623" s="12" t="str" cm="1">
        <f t="array" ref="L623">_xlfn.LET(_xlpm.cn,SUM(MMULT(--(J623=CC!$A$3:$R$46),_xlfn.SEQUENCE(18))),IF(_xlpm.cn=0,"without shop",INDEX(CC!$A$2:$R$2,_xlpm.cn)))</f>
        <v>ASSY MAT W</v>
      </c>
    </row>
    <row r="624" spans="1:12">
      <c r="A624">
        <v>232288</v>
      </c>
      <c r="B624" t="s">
        <v>883</v>
      </c>
      <c r="C624" t="s">
        <v>884</v>
      </c>
      <c r="D624" t="s">
        <v>511</v>
      </c>
      <c r="E624" s="8">
        <v>44678</v>
      </c>
      <c r="F624" t="s">
        <v>377</v>
      </c>
      <c r="G624">
        <v>8</v>
      </c>
      <c r="H624" t="s">
        <v>521</v>
      </c>
      <c r="I624" t="s">
        <v>368</v>
      </c>
      <c r="J624" t="s">
        <v>94</v>
      </c>
      <c r="K624" t="s">
        <v>611</v>
      </c>
      <c r="L624" s="12" t="str" cm="1">
        <f t="array" ref="L624">_xlfn.LET(_xlpm.cn,SUM(MMULT(--(J624=CC!$A$3:$R$46),_xlfn.SEQUENCE(18))),IF(_xlpm.cn=0,"without shop",INDEX(CC!$A$2:$R$2,_xlpm.cn)))</f>
        <v>ASSY MAT W</v>
      </c>
    </row>
    <row r="625" spans="1:12">
      <c r="A625">
        <v>232288</v>
      </c>
      <c r="B625" t="s">
        <v>883</v>
      </c>
      <c r="C625" t="s">
        <v>884</v>
      </c>
      <c r="D625" t="s">
        <v>511</v>
      </c>
      <c r="E625" s="8">
        <v>44679</v>
      </c>
      <c r="F625" t="s">
        <v>377</v>
      </c>
      <c r="G625">
        <v>8</v>
      </c>
      <c r="H625" t="s">
        <v>521</v>
      </c>
      <c r="I625" t="s">
        <v>368</v>
      </c>
      <c r="J625" t="s">
        <v>94</v>
      </c>
      <c r="K625" t="s">
        <v>611</v>
      </c>
      <c r="L625" s="12" t="str" cm="1">
        <f t="array" ref="L625">_xlfn.LET(_xlpm.cn,SUM(MMULT(--(J625=CC!$A$3:$R$46),_xlfn.SEQUENCE(18))),IF(_xlpm.cn=0,"without shop",INDEX(CC!$A$2:$R$2,_xlpm.cn)))</f>
        <v>ASSY MAT W</v>
      </c>
    </row>
    <row r="626" spans="1:12">
      <c r="A626">
        <v>232288</v>
      </c>
      <c r="B626" t="s">
        <v>883</v>
      </c>
      <c r="C626" t="s">
        <v>884</v>
      </c>
      <c r="D626" t="s">
        <v>511</v>
      </c>
      <c r="E626" s="8">
        <v>44680</v>
      </c>
      <c r="F626" t="s">
        <v>377</v>
      </c>
      <c r="G626">
        <v>8</v>
      </c>
      <c r="H626" t="s">
        <v>521</v>
      </c>
      <c r="I626" t="s">
        <v>368</v>
      </c>
      <c r="J626" t="s">
        <v>94</v>
      </c>
      <c r="K626" t="s">
        <v>611</v>
      </c>
      <c r="L626" s="12" t="str" cm="1">
        <f t="array" ref="L626">_xlfn.LET(_xlpm.cn,SUM(MMULT(--(J626=CC!$A$3:$R$46),_xlfn.SEQUENCE(18))),IF(_xlpm.cn=0,"without shop",INDEX(CC!$A$2:$R$2,_xlpm.cn)))</f>
        <v>ASSY MAT W</v>
      </c>
    </row>
    <row r="627" spans="1:12">
      <c r="A627">
        <v>232291</v>
      </c>
      <c r="B627" t="s">
        <v>885</v>
      </c>
      <c r="C627" t="s">
        <v>679</v>
      </c>
      <c r="D627" t="s">
        <v>372</v>
      </c>
      <c r="E627" s="8">
        <v>44665</v>
      </c>
      <c r="F627" t="s">
        <v>366</v>
      </c>
      <c r="G627">
        <v>1.75</v>
      </c>
      <c r="H627" t="s">
        <v>680</v>
      </c>
      <c r="I627" t="s">
        <v>368</v>
      </c>
      <c r="J627" t="s">
        <v>681</v>
      </c>
      <c r="K627" t="s">
        <v>387</v>
      </c>
      <c r="L627" s="12" t="str" cm="1">
        <f t="array" ref="L627">_xlfn.LET(_xlpm.cn,SUM(MMULT(--(J627=CC!$A$3:$R$46),_xlfn.SEQUENCE(18))),IF(_xlpm.cn=0,"without shop",INDEX(CC!$A$2:$R$2,_xlpm.cn)))</f>
        <v>without shop</v>
      </c>
    </row>
    <row r="628" spans="1:12">
      <c r="A628">
        <v>232307</v>
      </c>
      <c r="B628" t="s">
        <v>886</v>
      </c>
      <c r="C628" t="s">
        <v>887</v>
      </c>
      <c r="D628" t="s">
        <v>365</v>
      </c>
      <c r="E628" s="8">
        <v>44672</v>
      </c>
      <c r="F628" t="s">
        <v>377</v>
      </c>
      <c r="G628">
        <v>8</v>
      </c>
      <c r="H628" t="s">
        <v>888</v>
      </c>
      <c r="I628" t="s">
        <v>368</v>
      </c>
      <c r="J628" t="s">
        <v>183</v>
      </c>
      <c r="K628" t="s">
        <v>369</v>
      </c>
      <c r="L628" s="12" t="str" cm="1">
        <f t="array" ref="L628">_xlfn.LET(_xlpm.cn,SUM(MMULT(--(J628=CC!$A$3:$R$46),_xlfn.SEQUENCE(18))),IF(_xlpm.cn=0,"without shop",INDEX(CC!$A$2:$R$2,_xlpm.cn)))</f>
        <v>WELD MAT W</v>
      </c>
    </row>
    <row r="629" spans="1:12">
      <c r="A629">
        <v>232307</v>
      </c>
      <c r="B629" t="s">
        <v>886</v>
      </c>
      <c r="C629" t="s">
        <v>887</v>
      </c>
      <c r="D629" t="s">
        <v>365</v>
      </c>
      <c r="E629" s="8">
        <v>44673</v>
      </c>
      <c r="F629" t="s">
        <v>377</v>
      </c>
      <c r="G629">
        <v>8</v>
      </c>
      <c r="H629" t="s">
        <v>888</v>
      </c>
      <c r="I629" t="s">
        <v>368</v>
      </c>
      <c r="J629" t="s">
        <v>183</v>
      </c>
      <c r="K629" t="s">
        <v>369</v>
      </c>
      <c r="L629" s="12" t="str" cm="1">
        <f t="array" ref="L629">_xlfn.LET(_xlpm.cn,SUM(MMULT(--(J629=CC!$A$3:$R$46),_xlfn.SEQUENCE(18))),IF(_xlpm.cn=0,"without shop",INDEX(CC!$A$2:$R$2,_xlpm.cn)))</f>
        <v>WELD MAT W</v>
      </c>
    </row>
    <row r="630" spans="1:12">
      <c r="A630">
        <v>232319</v>
      </c>
      <c r="B630" t="s">
        <v>889</v>
      </c>
      <c r="C630" t="s">
        <v>890</v>
      </c>
      <c r="D630" t="s">
        <v>511</v>
      </c>
      <c r="E630" s="8">
        <v>44662</v>
      </c>
      <c r="F630" t="s">
        <v>377</v>
      </c>
      <c r="G630">
        <v>8</v>
      </c>
      <c r="H630" t="s">
        <v>784</v>
      </c>
      <c r="I630" t="s">
        <v>368</v>
      </c>
      <c r="J630" t="s">
        <v>82</v>
      </c>
      <c r="K630" t="s">
        <v>369</v>
      </c>
      <c r="L630" s="12" t="str" cm="1">
        <f t="array" ref="L630">_xlfn.LET(_xlpm.cn,SUM(MMULT(--(J630=CC!$A$3:$R$46),_xlfn.SEQUENCE(18))),IF(_xlpm.cn=0,"without shop",INDEX(CC!$A$2:$R$2,_xlpm.cn)))</f>
        <v>ASSY MAT N</v>
      </c>
    </row>
    <row r="631" spans="1:12">
      <c r="A631">
        <v>232319</v>
      </c>
      <c r="B631" t="s">
        <v>889</v>
      </c>
      <c r="C631" t="s">
        <v>890</v>
      </c>
      <c r="D631" t="s">
        <v>511</v>
      </c>
      <c r="E631" s="8">
        <v>44663</v>
      </c>
      <c r="F631" t="s">
        <v>377</v>
      </c>
      <c r="G631">
        <v>8</v>
      </c>
      <c r="H631" t="s">
        <v>784</v>
      </c>
      <c r="I631" t="s">
        <v>368</v>
      </c>
      <c r="J631" t="s">
        <v>82</v>
      </c>
      <c r="K631" t="s">
        <v>369</v>
      </c>
      <c r="L631" s="12" t="str" cm="1">
        <f t="array" ref="L631">_xlfn.LET(_xlpm.cn,SUM(MMULT(--(J631=CC!$A$3:$R$46),_xlfn.SEQUENCE(18))),IF(_xlpm.cn=0,"without shop",INDEX(CC!$A$2:$R$2,_xlpm.cn)))</f>
        <v>ASSY MAT N</v>
      </c>
    </row>
    <row r="632" spans="1:12">
      <c r="A632">
        <v>237112</v>
      </c>
      <c r="B632" t="s">
        <v>891</v>
      </c>
      <c r="C632" t="s">
        <v>892</v>
      </c>
      <c r="D632" t="s">
        <v>893</v>
      </c>
      <c r="E632" s="8">
        <v>44664</v>
      </c>
      <c r="F632" t="s">
        <v>366</v>
      </c>
      <c r="G632">
        <v>1</v>
      </c>
      <c r="H632" t="s">
        <v>894</v>
      </c>
      <c r="I632" t="s">
        <v>368</v>
      </c>
      <c r="J632" t="s">
        <v>895</v>
      </c>
      <c r="K632" t="s">
        <v>413</v>
      </c>
      <c r="L632" s="12" t="str" cm="1">
        <f t="array" ref="L632">_xlfn.LET(_xlpm.cn,SUM(MMULT(--(J632=CC!$A$3:$R$46),_xlfn.SEQUENCE(18))),IF(_xlpm.cn=0,"without shop",INDEX(CC!$A$2:$R$2,_xlpm.cn)))</f>
        <v>without shop</v>
      </c>
    </row>
    <row r="633" spans="1:12">
      <c r="A633">
        <v>232319</v>
      </c>
      <c r="B633" t="s">
        <v>889</v>
      </c>
      <c r="C633" t="s">
        <v>890</v>
      </c>
      <c r="D633" t="s">
        <v>511</v>
      </c>
      <c r="E633" s="8">
        <v>44665</v>
      </c>
      <c r="F633" t="s">
        <v>377</v>
      </c>
      <c r="G633">
        <v>8</v>
      </c>
      <c r="H633" t="s">
        <v>784</v>
      </c>
      <c r="I633" t="s">
        <v>368</v>
      </c>
      <c r="J633" t="s">
        <v>82</v>
      </c>
      <c r="K633" t="s">
        <v>369</v>
      </c>
      <c r="L633" s="12" t="str" cm="1">
        <f t="array" ref="L633">_xlfn.LET(_xlpm.cn,SUM(MMULT(--(J633=CC!$A$3:$R$46),_xlfn.SEQUENCE(18))),IF(_xlpm.cn=0,"without shop",INDEX(CC!$A$2:$R$2,_xlpm.cn)))</f>
        <v>ASSY MAT N</v>
      </c>
    </row>
    <row r="634" spans="1:12">
      <c r="A634">
        <v>232326</v>
      </c>
      <c r="B634" t="s">
        <v>896</v>
      </c>
      <c r="C634" t="s">
        <v>897</v>
      </c>
      <c r="D634" t="s">
        <v>376</v>
      </c>
      <c r="E634" s="8">
        <v>44676</v>
      </c>
      <c r="F634" t="s">
        <v>377</v>
      </c>
      <c r="G634">
        <v>8</v>
      </c>
      <c r="H634" t="s">
        <v>425</v>
      </c>
      <c r="I634" t="s">
        <v>368</v>
      </c>
      <c r="J634" t="s">
        <v>898</v>
      </c>
      <c r="K634" t="s">
        <v>387</v>
      </c>
      <c r="L634" s="12" t="str" cm="1">
        <f t="array" ref="L634">_xlfn.LET(_xlpm.cn,SUM(MMULT(--(J634=CC!$A$3:$R$46),_xlfn.SEQUENCE(18))),IF(_xlpm.cn=0,"without shop",INDEX(CC!$A$2:$R$2,_xlpm.cn)))</f>
        <v>without shop</v>
      </c>
    </row>
    <row r="635" spans="1:12">
      <c r="A635">
        <v>232326</v>
      </c>
      <c r="B635" t="s">
        <v>896</v>
      </c>
      <c r="C635" t="s">
        <v>897</v>
      </c>
      <c r="D635" t="s">
        <v>376</v>
      </c>
      <c r="E635" s="8">
        <v>44677</v>
      </c>
      <c r="F635" t="s">
        <v>377</v>
      </c>
      <c r="G635">
        <v>8</v>
      </c>
      <c r="H635" t="s">
        <v>425</v>
      </c>
      <c r="I635" t="s">
        <v>368</v>
      </c>
      <c r="J635" t="s">
        <v>898</v>
      </c>
      <c r="K635" t="s">
        <v>387</v>
      </c>
      <c r="L635" s="12" t="str" cm="1">
        <f t="array" ref="L635">_xlfn.LET(_xlpm.cn,SUM(MMULT(--(J635=CC!$A$3:$R$46),_xlfn.SEQUENCE(18))),IF(_xlpm.cn=0,"without shop",INDEX(CC!$A$2:$R$2,_xlpm.cn)))</f>
        <v>without shop</v>
      </c>
    </row>
    <row r="636" spans="1:12">
      <c r="A636">
        <v>232326</v>
      </c>
      <c r="B636" t="s">
        <v>896</v>
      </c>
      <c r="C636" t="s">
        <v>897</v>
      </c>
      <c r="D636" t="s">
        <v>376</v>
      </c>
      <c r="E636" s="8">
        <v>44678</v>
      </c>
      <c r="F636" t="s">
        <v>377</v>
      </c>
      <c r="G636">
        <v>8</v>
      </c>
      <c r="H636" t="s">
        <v>425</v>
      </c>
      <c r="I636" t="s">
        <v>368</v>
      </c>
      <c r="J636" t="s">
        <v>898</v>
      </c>
      <c r="K636" t="s">
        <v>387</v>
      </c>
      <c r="L636" s="12" t="str" cm="1">
        <f t="array" ref="L636">_xlfn.LET(_xlpm.cn,SUM(MMULT(--(J636=CC!$A$3:$R$46),_xlfn.SEQUENCE(18))),IF(_xlpm.cn=0,"without shop",INDEX(CC!$A$2:$R$2,_xlpm.cn)))</f>
        <v>without shop</v>
      </c>
    </row>
    <row r="637" spans="1:12">
      <c r="A637">
        <v>232326</v>
      </c>
      <c r="B637" t="s">
        <v>896</v>
      </c>
      <c r="C637" t="s">
        <v>897</v>
      </c>
      <c r="D637" t="s">
        <v>376</v>
      </c>
      <c r="E637" s="8">
        <v>44679</v>
      </c>
      <c r="F637" t="s">
        <v>377</v>
      </c>
      <c r="G637">
        <v>8</v>
      </c>
      <c r="H637" t="s">
        <v>425</v>
      </c>
      <c r="I637" t="s">
        <v>368</v>
      </c>
      <c r="J637" t="s">
        <v>898</v>
      </c>
      <c r="K637" t="s">
        <v>387</v>
      </c>
      <c r="L637" s="12" t="str" cm="1">
        <f t="array" ref="L637">_xlfn.LET(_xlpm.cn,SUM(MMULT(--(J637=CC!$A$3:$R$46),_xlfn.SEQUENCE(18))),IF(_xlpm.cn=0,"without shop",INDEX(CC!$A$2:$R$2,_xlpm.cn)))</f>
        <v>without shop</v>
      </c>
    </row>
    <row r="638" spans="1:12">
      <c r="A638">
        <v>232326</v>
      </c>
      <c r="B638" t="s">
        <v>896</v>
      </c>
      <c r="C638" t="s">
        <v>897</v>
      </c>
      <c r="D638" t="s">
        <v>376</v>
      </c>
      <c r="E638" s="8">
        <v>44680</v>
      </c>
      <c r="F638" t="s">
        <v>377</v>
      </c>
      <c r="G638">
        <v>8</v>
      </c>
      <c r="H638" t="s">
        <v>425</v>
      </c>
      <c r="I638" t="s">
        <v>368</v>
      </c>
      <c r="J638" t="s">
        <v>898</v>
      </c>
      <c r="K638" t="s">
        <v>387</v>
      </c>
      <c r="L638" s="12" t="str" cm="1">
        <f t="array" ref="L638">_xlfn.LET(_xlpm.cn,SUM(MMULT(--(J638=CC!$A$3:$R$46),_xlfn.SEQUENCE(18))),IF(_xlpm.cn=0,"without shop",INDEX(CC!$A$2:$R$2,_xlpm.cn)))</f>
        <v>without shop</v>
      </c>
    </row>
    <row r="639" spans="1:12">
      <c r="A639">
        <v>232329</v>
      </c>
      <c r="B639" t="s">
        <v>899</v>
      </c>
      <c r="C639" t="s">
        <v>471</v>
      </c>
      <c r="D639" t="s">
        <v>372</v>
      </c>
      <c r="E639" s="8">
        <v>44672</v>
      </c>
      <c r="F639" t="s">
        <v>398</v>
      </c>
      <c r="G639">
        <v>2.08</v>
      </c>
      <c r="H639" t="s">
        <v>472</v>
      </c>
      <c r="I639" t="s">
        <v>368</v>
      </c>
      <c r="J639" t="s">
        <v>473</v>
      </c>
      <c r="K639" t="s">
        <v>387</v>
      </c>
      <c r="L639" s="12" t="str" cm="1">
        <f t="array" ref="L639">_xlfn.LET(_xlpm.cn,SUM(MMULT(--(J639=CC!$A$3:$R$46),_xlfn.SEQUENCE(18))),IF(_xlpm.cn=0,"without shop",INDEX(CC!$A$2:$R$2,_xlpm.cn)))</f>
        <v>without shop</v>
      </c>
    </row>
    <row r="640" spans="1:12">
      <c r="A640">
        <v>232337</v>
      </c>
      <c r="B640" t="s">
        <v>506</v>
      </c>
      <c r="C640" t="s">
        <v>505</v>
      </c>
      <c r="D640" t="s">
        <v>511</v>
      </c>
      <c r="E640" s="8">
        <v>44658</v>
      </c>
      <c r="F640" t="s">
        <v>377</v>
      </c>
      <c r="G640">
        <v>8</v>
      </c>
      <c r="H640" t="s">
        <v>900</v>
      </c>
      <c r="I640" t="s">
        <v>368</v>
      </c>
      <c r="J640" t="s">
        <v>41</v>
      </c>
      <c r="K640" t="s">
        <v>369</v>
      </c>
      <c r="L640" s="12" t="str" cm="1">
        <f t="array" ref="L640">_xlfn.LET(_xlpm.cn,SUM(MMULT(--(J640=CC!$A$3:$R$46),_xlfn.SEQUENCE(18))),IF(_xlpm.cn=0,"without shop",INDEX(CC!$A$2:$R$2,_xlpm.cn)))</f>
        <v>PAINT W</v>
      </c>
    </row>
    <row r="641" spans="1:12">
      <c r="A641">
        <v>232337</v>
      </c>
      <c r="B641" t="s">
        <v>506</v>
      </c>
      <c r="C641" t="s">
        <v>505</v>
      </c>
      <c r="D641" t="s">
        <v>511</v>
      </c>
      <c r="E641" s="8">
        <v>44659</v>
      </c>
      <c r="F641" t="s">
        <v>377</v>
      </c>
      <c r="G641">
        <v>8</v>
      </c>
      <c r="H641" t="s">
        <v>900</v>
      </c>
      <c r="I641" t="s">
        <v>368</v>
      </c>
      <c r="J641" t="s">
        <v>41</v>
      </c>
      <c r="K641" t="s">
        <v>369</v>
      </c>
      <c r="L641" s="12" t="str" cm="1">
        <f t="array" ref="L641">_xlfn.LET(_xlpm.cn,SUM(MMULT(--(J641=CC!$A$3:$R$46),_xlfn.SEQUENCE(18))),IF(_xlpm.cn=0,"without shop",INDEX(CC!$A$2:$R$2,_xlpm.cn)))</f>
        <v>PAINT W</v>
      </c>
    </row>
    <row r="642" spans="1:12">
      <c r="A642">
        <v>232343</v>
      </c>
      <c r="B642" t="s">
        <v>901</v>
      </c>
      <c r="C642" t="s">
        <v>844</v>
      </c>
      <c r="D642" t="s">
        <v>372</v>
      </c>
      <c r="E642" s="8">
        <v>44674</v>
      </c>
      <c r="F642" t="s">
        <v>398</v>
      </c>
      <c r="G642">
        <v>0.7</v>
      </c>
      <c r="H642" t="s">
        <v>845</v>
      </c>
      <c r="I642" t="s">
        <v>368</v>
      </c>
      <c r="J642" t="s">
        <v>846</v>
      </c>
      <c r="K642" t="s">
        <v>369</v>
      </c>
      <c r="L642" s="12" t="str" cm="1">
        <f t="array" ref="L642">_xlfn.LET(_xlpm.cn,SUM(MMULT(--(J642=CC!$A$3:$R$46),_xlfn.SEQUENCE(18))),IF(_xlpm.cn=0,"without shop",INDEX(CC!$A$2:$R$2,_xlpm.cn)))</f>
        <v>without shop</v>
      </c>
    </row>
    <row r="643" spans="1:12">
      <c r="A643">
        <v>232343</v>
      </c>
      <c r="B643" t="s">
        <v>901</v>
      </c>
      <c r="C643" t="s">
        <v>844</v>
      </c>
      <c r="D643" t="s">
        <v>372</v>
      </c>
      <c r="E643" s="8">
        <v>44679</v>
      </c>
      <c r="F643" t="s">
        <v>398</v>
      </c>
      <c r="G643">
        <v>0.73</v>
      </c>
      <c r="H643" t="s">
        <v>845</v>
      </c>
      <c r="I643" t="s">
        <v>368</v>
      </c>
      <c r="J643" t="s">
        <v>846</v>
      </c>
      <c r="K643" t="s">
        <v>369</v>
      </c>
      <c r="L643" s="12" t="str" cm="1">
        <f t="array" ref="L643">_xlfn.LET(_xlpm.cn,SUM(MMULT(--(J643=CC!$A$3:$R$46),_xlfn.SEQUENCE(18))),IF(_xlpm.cn=0,"without shop",INDEX(CC!$A$2:$R$2,_xlpm.cn)))</f>
        <v>without shop</v>
      </c>
    </row>
    <row r="644" spans="1:12">
      <c r="A644">
        <v>232347</v>
      </c>
      <c r="B644" t="s">
        <v>902</v>
      </c>
      <c r="C644" t="s">
        <v>676</v>
      </c>
      <c r="D644" t="s">
        <v>372</v>
      </c>
      <c r="E644" s="8">
        <v>44672</v>
      </c>
      <c r="F644" t="s">
        <v>366</v>
      </c>
      <c r="G644">
        <v>8</v>
      </c>
      <c r="H644" t="s">
        <v>677</v>
      </c>
      <c r="I644" t="s">
        <v>368</v>
      </c>
      <c r="J644" t="s">
        <v>162</v>
      </c>
      <c r="K644" t="s">
        <v>369</v>
      </c>
      <c r="L644" s="12" t="str" cm="1">
        <f t="array" ref="L644">_xlfn.LET(_xlpm.cn,SUM(MMULT(--(J644=CC!$A$3:$R$46),_xlfn.SEQUENCE(18))),IF(_xlpm.cn=0,"without shop",INDEX(CC!$A$2:$R$2,_xlpm.cn)))</f>
        <v>QC S</v>
      </c>
    </row>
    <row r="645" spans="1:12">
      <c r="A645">
        <v>232359</v>
      </c>
      <c r="B645" t="s">
        <v>903</v>
      </c>
      <c r="C645" t="s">
        <v>904</v>
      </c>
      <c r="D645" t="s">
        <v>372</v>
      </c>
      <c r="E645" s="8">
        <v>44671</v>
      </c>
      <c r="F645" t="s">
        <v>377</v>
      </c>
      <c r="G645">
        <v>0.56999999999999995</v>
      </c>
      <c r="H645" t="s">
        <v>905</v>
      </c>
      <c r="I645" t="s">
        <v>368</v>
      </c>
      <c r="J645" t="s">
        <v>906</v>
      </c>
      <c r="K645" t="s">
        <v>369</v>
      </c>
      <c r="L645" s="12" t="str" cm="1">
        <f t="array" ref="L645">_xlfn.LET(_xlpm.cn,SUM(MMULT(--(J645=CC!$A$3:$R$46),_xlfn.SEQUENCE(18))),IF(_xlpm.cn=0,"without shop",INDEX(CC!$A$2:$R$2,_xlpm.cn)))</f>
        <v>without shop</v>
      </c>
    </row>
    <row r="646" spans="1:12">
      <c r="A646">
        <v>232359</v>
      </c>
      <c r="B646" t="s">
        <v>903</v>
      </c>
      <c r="C646" t="s">
        <v>904</v>
      </c>
      <c r="D646" t="s">
        <v>372</v>
      </c>
      <c r="E646" s="8">
        <v>44672</v>
      </c>
      <c r="F646" t="s">
        <v>377</v>
      </c>
      <c r="G646">
        <v>8</v>
      </c>
      <c r="H646" t="s">
        <v>905</v>
      </c>
      <c r="I646" t="s">
        <v>368</v>
      </c>
      <c r="J646" t="s">
        <v>906</v>
      </c>
      <c r="K646" t="s">
        <v>369</v>
      </c>
      <c r="L646" s="12" t="str" cm="1">
        <f t="array" ref="L646">_xlfn.LET(_xlpm.cn,SUM(MMULT(--(J646=CC!$A$3:$R$46),_xlfn.SEQUENCE(18))),IF(_xlpm.cn=0,"without shop",INDEX(CC!$A$2:$R$2,_xlpm.cn)))</f>
        <v>without shop</v>
      </c>
    </row>
    <row r="647" spans="1:12">
      <c r="A647">
        <v>232359</v>
      </c>
      <c r="B647" t="s">
        <v>903</v>
      </c>
      <c r="C647" t="s">
        <v>904</v>
      </c>
      <c r="D647" t="s">
        <v>372</v>
      </c>
      <c r="E647" s="8">
        <v>44673</v>
      </c>
      <c r="F647" t="s">
        <v>377</v>
      </c>
      <c r="G647">
        <v>8</v>
      </c>
      <c r="H647" t="s">
        <v>905</v>
      </c>
      <c r="I647" t="s">
        <v>368</v>
      </c>
      <c r="J647" t="s">
        <v>906</v>
      </c>
      <c r="K647" t="s">
        <v>369</v>
      </c>
      <c r="L647" s="12" t="str" cm="1">
        <f t="array" ref="L647">_xlfn.LET(_xlpm.cn,SUM(MMULT(--(J647=CC!$A$3:$R$46),_xlfn.SEQUENCE(18))),IF(_xlpm.cn=0,"without shop",INDEX(CC!$A$2:$R$2,_xlpm.cn)))</f>
        <v>without shop</v>
      </c>
    </row>
    <row r="648" spans="1:12">
      <c r="A648">
        <v>232359</v>
      </c>
      <c r="B648" t="s">
        <v>903</v>
      </c>
      <c r="C648" t="s">
        <v>904</v>
      </c>
      <c r="D648" t="s">
        <v>372</v>
      </c>
      <c r="E648" s="8">
        <v>44676</v>
      </c>
      <c r="F648" t="s">
        <v>377</v>
      </c>
      <c r="G648">
        <v>8</v>
      </c>
      <c r="H648" t="s">
        <v>905</v>
      </c>
      <c r="I648" t="s">
        <v>368</v>
      </c>
      <c r="J648" t="s">
        <v>906</v>
      </c>
      <c r="K648" t="s">
        <v>369</v>
      </c>
      <c r="L648" s="12" t="str" cm="1">
        <f t="array" ref="L648">_xlfn.LET(_xlpm.cn,SUM(MMULT(--(J648=CC!$A$3:$R$46),_xlfn.SEQUENCE(18))),IF(_xlpm.cn=0,"without shop",INDEX(CC!$A$2:$R$2,_xlpm.cn)))</f>
        <v>without shop</v>
      </c>
    </row>
    <row r="649" spans="1:12">
      <c r="A649">
        <v>232360</v>
      </c>
      <c r="B649" t="s">
        <v>907</v>
      </c>
      <c r="C649" t="s">
        <v>908</v>
      </c>
      <c r="D649" t="s">
        <v>365</v>
      </c>
      <c r="E649" s="8">
        <v>44652</v>
      </c>
      <c r="F649" t="s">
        <v>377</v>
      </c>
      <c r="G649">
        <v>8</v>
      </c>
      <c r="H649" t="s">
        <v>909</v>
      </c>
      <c r="I649" t="s">
        <v>368</v>
      </c>
      <c r="J649" t="s">
        <v>164</v>
      </c>
      <c r="K649" t="s">
        <v>369</v>
      </c>
      <c r="L649" s="12" t="str" cm="1">
        <f t="array" ref="L649">_xlfn.LET(_xlpm.cn,SUM(MMULT(--(J649=CC!$A$3:$R$46),_xlfn.SEQUENCE(18))),IF(_xlpm.cn=0,"without shop",INDEX(CC!$A$2:$R$2,_xlpm.cn)))</f>
        <v>ASSY MAT W</v>
      </c>
    </row>
    <row r="650" spans="1:12">
      <c r="A650">
        <v>232360</v>
      </c>
      <c r="B650" t="s">
        <v>907</v>
      </c>
      <c r="C650" t="s">
        <v>908</v>
      </c>
      <c r="D650" t="s">
        <v>365</v>
      </c>
      <c r="E650" s="8">
        <v>44655</v>
      </c>
      <c r="F650" t="s">
        <v>377</v>
      </c>
      <c r="G650">
        <v>8</v>
      </c>
      <c r="H650" t="s">
        <v>909</v>
      </c>
      <c r="I650" t="s">
        <v>368</v>
      </c>
      <c r="J650" t="s">
        <v>164</v>
      </c>
      <c r="K650" t="s">
        <v>369</v>
      </c>
      <c r="L650" s="12" t="str" cm="1">
        <f t="array" ref="L650">_xlfn.LET(_xlpm.cn,SUM(MMULT(--(J650=CC!$A$3:$R$46),_xlfn.SEQUENCE(18))),IF(_xlpm.cn=0,"without shop",INDEX(CC!$A$2:$R$2,_xlpm.cn)))</f>
        <v>ASSY MAT W</v>
      </c>
    </row>
    <row r="651" spans="1:12">
      <c r="A651">
        <v>232360</v>
      </c>
      <c r="B651" t="s">
        <v>907</v>
      </c>
      <c r="C651" t="s">
        <v>908</v>
      </c>
      <c r="D651" t="s">
        <v>365</v>
      </c>
      <c r="E651" s="8">
        <v>44656</v>
      </c>
      <c r="F651" t="s">
        <v>377</v>
      </c>
      <c r="G651">
        <v>8</v>
      </c>
      <c r="H651" t="s">
        <v>909</v>
      </c>
      <c r="I651" t="s">
        <v>368</v>
      </c>
      <c r="J651" t="s">
        <v>164</v>
      </c>
      <c r="K651" t="s">
        <v>369</v>
      </c>
      <c r="L651" s="12" t="str" cm="1">
        <f t="array" ref="L651">_xlfn.LET(_xlpm.cn,SUM(MMULT(--(J651=CC!$A$3:$R$46),_xlfn.SEQUENCE(18))),IF(_xlpm.cn=0,"without shop",INDEX(CC!$A$2:$R$2,_xlpm.cn)))</f>
        <v>ASSY MAT W</v>
      </c>
    </row>
    <row r="652" spans="1:12">
      <c r="A652">
        <v>232360</v>
      </c>
      <c r="B652" t="s">
        <v>907</v>
      </c>
      <c r="C652" t="s">
        <v>908</v>
      </c>
      <c r="D652" t="s">
        <v>365</v>
      </c>
      <c r="E652" s="8">
        <v>44657</v>
      </c>
      <c r="F652" t="s">
        <v>377</v>
      </c>
      <c r="G652">
        <v>8</v>
      </c>
      <c r="H652" t="s">
        <v>909</v>
      </c>
      <c r="I652" t="s">
        <v>368</v>
      </c>
      <c r="J652" t="s">
        <v>164</v>
      </c>
      <c r="K652" t="s">
        <v>369</v>
      </c>
      <c r="L652" s="12" t="str" cm="1">
        <f t="array" ref="L652">_xlfn.LET(_xlpm.cn,SUM(MMULT(--(J652=CC!$A$3:$R$46),_xlfn.SEQUENCE(18))),IF(_xlpm.cn=0,"without shop",INDEX(CC!$A$2:$R$2,_xlpm.cn)))</f>
        <v>ASSY MAT W</v>
      </c>
    </row>
    <row r="653" spans="1:12">
      <c r="A653">
        <v>232368</v>
      </c>
      <c r="B653" t="s">
        <v>910</v>
      </c>
      <c r="C653" t="s">
        <v>618</v>
      </c>
      <c r="D653" t="s">
        <v>372</v>
      </c>
      <c r="E653" s="8">
        <v>44652</v>
      </c>
      <c r="F653" t="s">
        <v>366</v>
      </c>
      <c r="G653">
        <v>8</v>
      </c>
      <c r="H653" t="s">
        <v>619</v>
      </c>
      <c r="I653" t="s">
        <v>368</v>
      </c>
      <c r="J653" t="s">
        <v>620</v>
      </c>
      <c r="K653" t="s">
        <v>387</v>
      </c>
      <c r="L653" s="12" t="str" cm="1">
        <f t="array" ref="L653">_xlfn.LET(_xlpm.cn,SUM(MMULT(--(J653=CC!$A$3:$R$46),_xlfn.SEQUENCE(18))),IF(_xlpm.cn=0,"without shop",INDEX(CC!$A$2:$R$2,_xlpm.cn)))</f>
        <v>without shop</v>
      </c>
    </row>
    <row r="654" spans="1:12">
      <c r="A654">
        <v>232368</v>
      </c>
      <c r="B654" t="s">
        <v>910</v>
      </c>
      <c r="C654" t="s">
        <v>618</v>
      </c>
      <c r="D654" t="s">
        <v>372</v>
      </c>
      <c r="E654" s="8">
        <v>44668</v>
      </c>
      <c r="F654" t="s">
        <v>366</v>
      </c>
      <c r="G654">
        <v>2.92</v>
      </c>
      <c r="H654" t="s">
        <v>619</v>
      </c>
      <c r="I654" t="s">
        <v>368</v>
      </c>
      <c r="J654" t="s">
        <v>620</v>
      </c>
      <c r="K654" t="s">
        <v>387</v>
      </c>
      <c r="L654" s="12" t="str" cm="1">
        <f t="array" ref="L654">_xlfn.LET(_xlpm.cn,SUM(MMULT(--(J654=CC!$A$3:$R$46),_xlfn.SEQUENCE(18))),IF(_xlpm.cn=0,"without shop",INDEX(CC!$A$2:$R$2,_xlpm.cn)))</f>
        <v>without shop</v>
      </c>
    </row>
    <row r="655" spans="1:12">
      <c r="A655">
        <v>232368</v>
      </c>
      <c r="B655" t="s">
        <v>910</v>
      </c>
      <c r="C655" t="s">
        <v>618</v>
      </c>
      <c r="D655" t="s">
        <v>372</v>
      </c>
      <c r="E655" s="8">
        <v>44675</v>
      </c>
      <c r="F655" t="s">
        <v>366</v>
      </c>
      <c r="G655">
        <v>2.42</v>
      </c>
      <c r="H655" t="s">
        <v>619</v>
      </c>
      <c r="I655" t="s">
        <v>368</v>
      </c>
      <c r="J655" t="s">
        <v>620</v>
      </c>
      <c r="K655" t="s">
        <v>387</v>
      </c>
      <c r="L655" s="12" t="str" cm="1">
        <f t="array" ref="L655">_xlfn.LET(_xlpm.cn,SUM(MMULT(--(J655=CC!$A$3:$R$46),_xlfn.SEQUENCE(18))),IF(_xlpm.cn=0,"without shop",INDEX(CC!$A$2:$R$2,_xlpm.cn)))</f>
        <v>without shop</v>
      </c>
    </row>
    <row r="656" spans="1:12">
      <c r="A656">
        <v>232368</v>
      </c>
      <c r="B656" t="s">
        <v>910</v>
      </c>
      <c r="C656" t="s">
        <v>618</v>
      </c>
      <c r="D656" t="s">
        <v>372</v>
      </c>
      <c r="E656" s="8">
        <v>44677</v>
      </c>
      <c r="F656" t="s">
        <v>366</v>
      </c>
      <c r="G656">
        <v>0.4</v>
      </c>
      <c r="H656" t="s">
        <v>619</v>
      </c>
      <c r="I656" t="s">
        <v>368</v>
      </c>
      <c r="J656" t="s">
        <v>620</v>
      </c>
      <c r="K656" t="s">
        <v>387</v>
      </c>
      <c r="L656" s="12" t="str" cm="1">
        <f t="array" ref="L656">_xlfn.LET(_xlpm.cn,SUM(MMULT(--(J656=CC!$A$3:$R$46),_xlfn.SEQUENCE(18))),IF(_xlpm.cn=0,"without shop",INDEX(CC!$A$2:$R$2,_xlpm.cn)))</f>
        <v>without shop</v>
      </c>
    </row>
    <row r="657" spans="1:12">
      <c r="A657">
        <v>232372</v>
      </c>
      <c r="B657" t="s">
        <v>911</v>
      </c>
      <c r="C657" t="s">
        <v>405</v>
      </c>
      <c r="D657" t="s">
        <v>372</v>
      </c>
      <c r="E657" s="8">
        <v>44652</v>
      </c>
      <c r="F657" t="s">
        <v>366</v>
      </c>
      <c r="G657">
        <v>1.75</v>
      </c>
      <c r="H657" t="s">
        <v>406</v>
      </c>
      <c r="I657" t="s">
        <v>368</v>
      </c>
      <c r="J657" t="s">
        <v>407</v>
      </c>
      <c r="K657" t="s">
        <v>387</v>
      </c>
      <c r="L657" s="12" t="str" cm="1">
        <f t="array" ref="L657">_xlfn.LET(_xlpm.cn,SUM(MMULT(--(J657=CC!$A$3:$R$46),_xlfn.SEQUENCE(18))),IF(_xlpm.cn=0,"without shop",INDEX(CC!$A$2:$R$2,_xlpm.cn)))</f>
        <v>without shop</v>
      </c>
    </row>
    <row r="658" spans="1:12">
      <c r="A658">
        <v>232372</v>
      </c>
      <c r="B658" t="s">
        <v>911</v>
      </c>
      <c r="C658" t="s">
        <v>405</v>
      </c>
      <c r="D658" t="s">
        <v>372</v>
      </c>
      <c r="E658" s="8">
        <v>44673</v>
      </c>
      <c r="F658" t="s">
        <v>366</v>
      </c>
      <c r="G658">
        <v>0.22</v>
      </c>
      <c r="H658" t="s">
        <v>406</v>
      </c>
      <c r="I658" t="s">
        <v>368</v>
      </c>
      <c r="J658" t="s">
        <v>407</v>
      </c>
      <c r="K658" t="s">
        <v>387</v>
      </c>
      <c r="L658" s="12" t="str" cm="1">
        <f t="array" ref="L658">_xlfn.LET(_xlpm.cn,SUM(MMULT(--(J658=CC!$A$3:$R$46),_xlfn.SEQUENCE(18))),IF(_xlpm.cn=0,"without shop",INDEX(CC!$A$2:$R$2,_xlpm.cn)))</f>
        <v>without shop</v>
      </c>
    </row>
    <row r="659" spans="1:12">
      <c r="A659">
        <v>232372</v>
      </c>
      <c r="B659" t="s">
        <v>911</v>
      </c>
      <c r="C659" t="s">
        <v>405</v>
      </c>
      <c r="D659" t="s">
        <v>372</v>
      </c>
      <c r="E659" s="8">
        <v>44676</v>
      </c>
      <c r="F659" t="s">
        <v>377</v>
      </c>
      <c r="G659">
        <v>3.83</v>
      </c>
      <c r="H659" t="s">
        <v>406</v>
      </c>
      <c r="I659" t="s">
        <v>368</v>
      </c>
      <c r="J659" t="s">
        <v>407</v>
      </c>
      <c r="K659" t="s">
        <v>387</v>
      </c>
      <c r="L659" s="12" t="str" cm="1">
        <f t="array" ref="L659">_xlfn.LET(_xlpm.cn,SUM(MMULT(--(J659=CC!$A$3:$R$46),_xlfn.SEQUENCE(18))),IF(_xlpm.cn=0,"without shop",INDEX(CC!$A$2:$R$2,_xlpm.cn)))</f>
        <v>without shop</v>
      </c>
    </row>
    <row r="660" spans="1:12">
      <c r="A660">
        <v>232372</v>
      </c>
      <c r="B660" t="s">
        <v>911</v>
      </c>
      <c r="C660" t="s">
        <v>405</v>
      </c>
      <c r="D660" t="s">
        <v>372</v>
      </c>
      <c r="E660" s="8">
        <v>44677</v>
      </c>
      <c r="F660" t="s">
        <v>377</v>
      </c>
      <c r="G660">
        <v>8</v>
      </c>
      <c r="H660" t="s">
        <v>406</v>
      </c>
      <c r="I660" t="s">
        <v>368</v>
      </c>
      <c r="J660" t="s">
        <v>407</v>
      </c>
      <c r="K660" t="s">
        <v>387</v>
      </c>
      <c r="L660" s="12" t="str" cm="1">
        <f t="array" ref="L660">_xlfn.LET(_xlpm.cn,SUM(MMULT(--(J660=CC!$A$3:$R$46),_xlfn.SEQUENCE(18))),IF(_xlpm.cn=0,"without shop",INDEX(CC!$A$2:$R$2,_xlpm.cn)))</f>
        <v>without shop</v>
      </c>
    </row>
    <row r="661" spans="1:12">
      <c r="A661">
        <v>232372</v>
      </c>
      <c r="B661" t="s">
        <v>911</v>
      </c>
      <c r="C661" t="s">
        <v>405</v>
      </c>
      <c r="D661" t="s">
        <v>372</v>
      </c>
      <c r="E661" s="8">
        <v>44678</v>
      </c>
      <c r="F661" t="s">
        <v>377</v>
      </c>
      <c r="G661">
        <v>8</v>
      </c>
      <c r="H661" t="s">
        <v>406</v>
      </c>
      <c r="I661" t="s">
        <v>368</v>
      </c>
      <c r="J661" t="s">
        <v>407</v>
      </c>
      <c r="K661" t="s">
        <v>387</v>
      </c>
      <c r="L661" s="12" t="str" cm="1">
        <f t="array" ref="L661">_xlfn.LET(_xlpm.cn,SUM(MMULT(--(J661=CC!$A$3:$R$46),_xlfn.SEQUENCE(18))),IF(_xlpm.cn=0,"without shop",INDEX(CC!$A$2:$R$2,_xlpm.cn)))</f>
        <v>without shop</v>
      </c>
    </row>
    <row r="662" spans="1:12">
      <c r="A662">
        <v>232372</v>
      </c>
      <c r="B662" t="s">
        <v>911</v>
      </c>
      <c r="C662" t="s">
        <v>405</v>
      </c>
      <c r="D662" t="s">
        <v>372</v>
      </c>
      <c r="E662" s="8">
        <v>44679</v>
      </c>
      <c r="F662" t="s">
        <v>377</v>
      </c>
      <c r="G662">
        <v>8</v>
      </c>
      <c r="H662" t="s">
        <v>406</v>
      </c>
      <c r="I662" t="s">
        <v>368</v>
      </c>
      <c r="J662" t="s">
        <v>407</v>
      </c>
      <c r="K662" t="s">
        <v>387</v>
      </c>
      <c r="L662" s="12" t="str" cm="1">
        <f t="array" ref="L662">_xlfn.LET(_xlpm.cn,SUM(MMULT(--(J662=CC!$A$3:$R$46),_xlfn.SEQUENCE(18))),IF(_xlpm.cn=0,"without shop",INDEX(CC!$A$2:$R$2,_xlpm.cn)))</f>
        <v>without shop</v>
      </c>
    </row>
    <row r="663" spans="1:12">
      <c r="A663">
        <v>232372</v>
      </c>
      <c r="B663" t="s">
        <v>911</v>
      </c>
      <c r="C663" t="s">
        <v>405</v>
      </c>
      <c r="D663" t="s">
        <v>372</v>
      </c>
      <c r="E663" s="8">
        <v>44680</v>
      </c>
      <c r="F663" t="s">
        <v>377</v>
      </c>
      <c r="G663">
        <v>8</v>
      </c>
      <c r="H663" t="s">
        <v>406</v>
      </c>
      <c r="I663" t="s">
        <v>368</v>
      </c>
      <c r="J663" t="s">
        <v>407</v>
      </c>
      <c r="K663" t="s">
        <v>387</v>
      </c>
      <c r="L663" s="12" t="str" cm="1">
        <f t="array" ref="L663">_xlfn.LET(_xlpm.cn,SUM(MMULT(--(J663=CC!$A$3:$R$46),_xlfn.SEQUENCE(18))),IF(_xlpm.cn=0,"without shop",INDEX(CC!$A$2:$R$2,_xlpm.cn)))</f>
        <v>without shop</v>
      </c>
    </row>
    <row r="664" spans="1:12">
      <c r="A664">
        <v>232385</v>
      </c>
      <c r="B664" t="s">
        <v>912</v>
      </c>
      <c r="C664" t="s">
        <v>913</v>
      </c>
      <c r="D664" t="s">
        <v>372</v>
      </c>
      <c r="E664" s="8">
        <v>44665</v>
      </c>
      <c r="F664" t="s">
        <v>377</v>
      </c>
      <c r="G664">
        <v>8</v>
      </c>
      <c r="H664" t="s">
        <v>914</v>
      </c>
      <c r="I664" t="s">
        <v>368</v>
      </c>
      <c r="J664" t="s">
        <v>177</v>
      </c>
      <c r="K664" t="s">
        <v>387</v>
      </c>
      <c r="L664" s="12" t="str" cm="1">
        <f t="array" ref="L664">_xlfn.LET(_xlpm.cn,SUM(MMULT(--(J664=CC!$A$3:$R$46),_xlfn.SEQUENCE(18))),IF(_xlpm.cn=0,"without shop",INDEX(CC!$A$2:$R$2,_xlpm.cn)))</f>
        <v>WELD S</v>
      </c>
    </row>
    <row r="665" spans="1:12">
      <c r="A665">
        <v>232385</v>
      </c>
      <c r="B665" t="s">
        <v>912</v>
      </c>
      <c r="C665" t="s">
        <v>913</v>
      </c>
      <c r="D665" t="s">
        <v>372</v>
      </c>
      <c r="E665" s="8">
        <v>44669</v>
      </c>
      <c r="F665" t="s">
        <v>377</v>
      </c>
      <c r="G665">
        <v>8</v>
      </c>
      <c r="H665" t="s">
        <v>914</v>
      </c>
      <c r="I665" t="s">
        <v>368</v>
      </c>
      <c r="J665" t="s">
        <v>177</v>
      </c>
      <c r="K665" t="s">
        <v>387</v>
      </c>
      <c r="L665" s="12" t="str" cm="1">
        <f t="array" ref="L665">_xlfn.LET(_xlpm.cn,SUM(MMULT(--(J665=CC!$A$3:$R$46),_xlfn.SEQUENCE(18))),IF(_xlpm.cn=0,"without shop",INDEX(CC!$A$2:$R$2,_xlpm.cn)))</f>
        <v>WELD S</v>
      </c>
    </row>
    <row r="666" spans="1:12">
      <c r="A666">
        <v>232386</v>
      </c>
      <c r="B666" t="s">
        <v>915</v>
      </c>
      <c r="C666" t="s">
        <v>496</v>
      </c>
      <c r="D666" t="s">
        <v>372</v>
      </c>
      <c r="E666" s="8">
        <v>44652</v>
      </c>
      <c r="F666" t="s">
        <v>377</v>
      </c>
      <c r="G666">
        <v>8</v>
      </c>
      <c r="H666" t="s">
        <v>497</v>
      </c>
      <c r="I666" t="s">
        <v>368</v>
      </c>
      <c r="J666" t="s">
        <v>498</v>
      </c>
      <c r="K666" t="s">
        <v>387</v>
      </c>
      <c r="L666" s="12" t="str" cm="1">
        <f t="array" ref="L666">_xlfn.LET(_xlpm.cn,SUM(MMULT(--(J666=CC!$A$3:$R$46),_xlfn.SEQUENCE(18))),IF(_xlpm.cn=0,"without shop",INDEX(CC!$A$2:$R$2,_xlpm.cn)))</f>
        <v>without shop</v>
      </c>
    </row>
    <row r="667" spans="1:12">
      <c r="A667">
        <v>232388</v>
      </c>
      <c r="B667" t="s">
        <v>916</v>
      </c>
      <c r="C667" t="s">
        <v>890</v>
      </c>
      <c r="D667" t="s">
        <v>365</v>
      </c>
      <c r="E667" s="8">
        <v>44655</v>
      </c>
      <c r="F667" t="s">
        <v>377</v>
      </c>
      <c r="G667">
        <v>8</v>
      </c>
      <c r="H667" t="s">
        <v>889</v>
      </c>
      <c r="I667" t="s">
        <v>368</v>
      </c>
      <c r="J667" t="s">
        <v>82</v>
      </c>
      <c r="K667" t="s">
        <v>369</v>
      </c>
      <c r="L667" s="12" t="str" cm="1">
        <f t="array" ref="L667">_xlfn.LET(_xlpm.cn,SUM(MMULT(--(J667=CC!$A$3:$R$46),_xlfn.SEQUENCE(18))),IF(_xlpm.cn=0,"without shop",INDEX(CC!$A$2:$R$2,_xlpm.cn)))</f>
        <v>ASSY MAT N</v>
      </c>
    </row>
    <row r="668" spans="1:12">
      <c r="A668">
        <v>232388</v>
      </c>
      <c r="B668" t="s">
        <v>916</v>
      </c>
      <c r="C668" t="s">
        <v>890</v>
      </c>
      <c r="D668" t="s">
        <v>365</v>
      </c>
      <c r="E668" s="8">
        <v>44656</v>
      </c>
      <c r="F668" t="s">
        <v>377</v>
      </c>
      <c r="G668">
        <v>8</v>
      </c>
      <c r="H668" t="s">
        <v>889</v>
      </c>
      <c r="I668" t="s">
        <v>368</v>
      </c>
      <c r="J668" t="s">
        <v>82</v>
      </c>
      <c r="K668" t="s">
        <v>369</v>
      </c>
      <c r="L668" s="12" t="str" cm="1">
        <f t="array" ref="L668">_xlfn.LET(_xlpm.cn,SUM(MMULT(--(J668=CC!$A$3:$R$46),_xlfn.SEQUENCE(18))),IF(_xlpm.cn=0,"without shop",INDEX(CC!$A$2:$R$2,_xlpm.cn)))</f>
        <v>ASSY MAT N</v>
      </c>
    </row>
    <row r="669" spans="1:12">
      <c r="A669">
        <v>232388</v>
      </c>
      <c r="B669" t="s">
        <v>916</v>
      </c>
      <c r="C669" t="s">
        <v>890</v>
      </c>
      <c r="D669" t="s">
        <v>365</v>
      </c>
      <c r="E669" s="8">
        <v>44657</v>
      </c>
      <c r="F669" t="s">
        <v>377</v>
      </c>
      <c r="G669">
        <v>8</v>
      </c>
      <c r="H669" t="s">
        <v>889</v>
      </c>
      <c r="I669" t="s">
        <v>368</v>
      </c>
      <c r="J669" t="s">
        <v>82</v>
      </c>
      <c r="K669" t="s">
        <v>369</v>
      </c>
      <c r="L669" s="12" t="str" cm="1">
        <f t="array" ref="L669">_xlfn.LET(_xlpm.cn,SUM(MMULT(--(J669=CC!$A$3:$R$46),_xlfn.SEQUENCE(18))),IF(_xlpm.cn=0,"without shop",INDEX(CC!$A$2:$R$2,_xlpm.cn)))</f>
        <v>ASSY MAT N</v>
      </c>
    </row>
    <row r="670" spans="1:12">
      <c r="A670">
        <v>232388</v>
      </c>
      <c r="B670" t="s">
        <v>916</v>
      </c>
      <c r="C670" t="s">
        <v>890</v>
      </c>
      <c r="D670" t="s">
        <v>365</v>
      </c>
      <c r="E670" s="8">
        <v>44658</v>
      </c>
      <c r="F670" t="s">
        <v>377</v>
      </c>
      <c r="G670">
        <v>8</v>
      </c>
      <c r="H670" t="s">
        <v>889</v>
      </c>
      <c r="I670" t="s">
        <v>368</v>
      </c>
      <c r="J670" t="s">
        <v>82</v>
      </c>
      <c r="K670" t="s">
        <v>369</v>
      </c>
      <c r="L670" s="12" t="str" cm="1">
        <f t="array" ref="L670">_xlfn.LET(_xlpm.cn,SUM(MMULT(--(J670=CC!$A$3:$R$46),_xlfn.SEQUENCE(18))),IF(_xlpm.cn=0,"without shop",INDEX(CC!$A$2:$R$2,_xlpm.cn)))</f>
        <v>ASSY MAT N</v>
      </c>
    </row>
    <row r="671" spans="1:12">
      <c r="A671">
        <v>232397</v>
      </c>
      <c r="B671" t="s">
        <v>917</v>
      </c>
      <c r="C671" t="s">
        <v>918</v>
      </c>
      <c r="D671" t="s">
        <v>365</v>
      </c>
      <c r="E671" s="8">
        <v>44655</v>
      </c>
      <c r="F671" t="s">
        <v>377</v>
      </c>
      <c r="G671">
        <v>8</v>
      </c>
      <c r="H671" t="s">
        <v>919</v>
      </c>
      <c r="I671" t="s">
        <v>368</v>
      </c>
      <c r="J671" t="s">
        <v>168</v>
      </c>
      <c r="K671" t="s">
        <v>369</v>
      </c>
      <c r="L671" s="12" t="str" cm="1">
        <f t="array" ref="L671">_xlfn.LET(_xlpm.cn,SUM(MMULT(--(J671=CC!$A$3:$R$46),_xlfn.SEQUENCE(18))),IF(_xlpm.cn=0,"without shop",INDEX(CC!$A$2:$R$2,_xlpm.cn)))</f>
        <v>QC W</v>
      </c>
    </row>
    <row r="672" spans="1:12">
      <c r="A672">
        <v>232397</v>
      </c>
      <c r="B672" t="s">
        <v>917</v>
      </c>
      <c r="C672" t="s">
        <v>918</v>
      </c>
      <c r="D672" t="s">
        <v>365</v>
      </c>
      <c r="E672" s="8">
        <v>44656</v>
      </c>
      <c r="F672" t="s">
        <v>377</v>
      </c>
      <c r="G672">
        <v>8</v>
      </c>
      <c r="H672" t="s">
        <v>919</v>
      </c>
      <c r="I672" t="s">
        <v>368</v>
      </c>
      <c r="J672" t="s">
        <v>168</v>
      </c>
      <c r="K672" t="s">
        <v>369</v>
      </c>
      <c r="L672" s="12" t="str" cm="1">
        <f t="array" ref="L672">_xlfn.LET(_xlpm.cn,SUM(MMULT(--(J672=CC!$A$3:$R$46),_xlfn.SEQUENCE(18))),IF(_xlpm.cn=0,"without shop",INDEX(CC!$A$2:$R$2,_xlpm.cn)))</f>
        <v>QC W</v>
      </c>
    </row>
    <row r="673" spans="1:12">
      <c r="A673">
        <v>232397</v>
      </c>
      <c r="B673" t="s">
        <v>917</v>
      </c>
      <c r="C673" t="s">
        <v>918</v>
      </c>
      <c r="D673" t="s">
        <v>365</v>
      </c>
      <c r="E673" s="8">
        <v>44657</v>
      </c>
      <c r="F673" t="s">
        <v>377</v>
      </c>
      <c r="G673">
        <v>8</v>
      </c>
      <c r="H673" t="s">
        <v>919</v>
      </c>
      <c r="I673" t="s">
        <v>368</v>
      </c>
      <c r="J673" t="s">
        <v>168</v>
      </c>
      <c r="K673" t="s">
        <v>369</v>
      </c>
      <c r="L673" s="12" t="str" cm="1">
        <f t="array" ref="L673">_xlfn.LET(_xlpm.cn,SUM(MMULT(--(J673=CC!$A$3:$R$46),_xlfn.SEQUENCE(18))),IF(_xlpm.cn=0,"without shop",INDEX(CC!$A$2:$R$2,_xlpm.cn)))</f>
        <v>QC W</v>
      </c>
    </row>
    <row r="674" spans="1:12">
      <c r="A674">
        <v>232397</v>
      </c>
      <c r="B674" t="s">
        <v>917</v>
      </c>
      <c r="C674" t="s">
        <v>918</v>
      </c>
      <c r="D674" t="s">
        <v>365</v>
      </c>
      <c r="E674" s="8">
        <v>44658</v>
      </c>
      <c r="F674" t="s">
        <v>377</v>
      </c>
      <c r="G674">
        <v>8</v>
      </c>
      <c r="H674" t="s">
        <v>919</v>
      </c>
      <c r="I674" t="s">
        <v>368</v>
      </c>
      <c r="J674" t="s">
        <v>168</v>
      </c>
      <c r="K674" t="s">
        <v>369</v>
      </c>
      <c r="L674" s="12" t="str" cm="1">
        <f t="array" ref="L674">_xlfn.LET(_xlpm.cn,SUM(MMULT(--(J674=CC!$A$3:$R$46),_xlfn.SEQUENCE(18))),IF(_xlpm.cn=0,"without shop",INDEX(CC!$A$2:$R$2,_xlpm.cn)))</f>
        <v>QC W</v>
      </c>
    </row>
    <row r="675" spans="1:12">
      <c r="A675">
        <v>232397</v>
      </c>
      <c r="B675" t="s">
        <v>917</v>
      </c>
      <c r="C675" t="s">
        <v>918</v>
      </c>
      <c r="D675" t="s">
        <v>365</v>
      </c>
      <c r="E675" s="8">
        <v>44659</v>
      </c>
      <c r="F675" t="s">
        <v>377</v>
      </c>
      <c r="G675">
        <v>8</v>
      </c>
      <c r="H675" t="s">
        <v>919</v>
      </c>
      <c r="I675" t="s">
        <v>368</v>
      </c>
      <c r="J675" t="s">
        <v>168</v>
      </c>
      <c r="K675" t="s">
        <v>369</v>
      </c>
      <c r="L675" s="12" t="str" cm="1">
        <f t="array" ref="L675">_xlfn.LET(_xlpm.cn,SUM(MMULT(--(J675=CC!$A$3:$R$46),_xlfn.SEQUENCE(18))),IF(_xlpm.cn=0,"without shop",INDEX(CC!$A$2:$R$2,_xlpm.cn)))</f>
        <v>QC W</v>
      </c>
    </row>
    <row r="676" spans="1:12">
      <c r="A676">
        <v>232403</v>
      </c>
      <c r="B676" t="s">
        <v>920</v>
      </c>
      <c r="C676" t="s">
        <v>471</v>
      </c>
      <c r="D676" t="s">
        <v>372</v>
      </c>
      <c r="E676" s="8">
        <v>44672</v>
      </c>
      <c r="F676" t="s">
        <v>398</v>
      </c>
      <c r="G676">
        <v>1.03</v>
      </c>
      <c r="H676" t="s">
        <v>472</v>
      </c>
      <c r="I676" t="s">
        <v>368</v>
      </c>
      <c r="J676" t="s">
        <v>473</v>
      </c>
      <c r="K676" t="s">
        <v>387</v>
      </c>
      <c r="L676" s="12" t="str" cm="1">
        <f t="array" ref="L676">_xlfn.LET(_xlpm.cn,SUM(MMULT(--(J676=CC!$A$3:$R$46),_xlfn.SEQUENCE(18))),IF(_xlpm.cn=0,"without shop",INDEX(CC!$A$2:$R$2,_xlpm.cn)))</f>
        <v>without shop</v>
      </c>
    </row>
    <row r="677" spans="1:12">
      <c r="A677">
        <v>232408</v>
      </c>
      <c r="B677" t="s">
        <v>921</v>
      </c>
      <c r="C677" t="s">
        <v>493</v>
      </c>
      <c r="D677" t="s">
        <v>372</v>
      </c>
      <c r="E677" s="8">
        <v>44652</v>
      </c>
      <c r="F677" t="s">
        <v>366</v>
      </c>
      <c r="G677">
        <v>0.1</v>
      </c>
      <c r="H677" t="s">
        <v>494</v>
      </c>
      <c r="I677" t="s">
        <v>368</v>
      </c>
      <c r="J677" t="s">
        <v>173</v>
      </c>
      <c r="K677" t="s">
        <v>369</v>
      </c>
      <c r="L677" s="12" t="str" cm="1">
        <f t="array" ref="L677">_xlfn.LET(_xlpm.cn,SUM(MMULT(--(J677=CC!$A$3:$R$46),_xlfn.SEQUENCE(18))),IF(_xlpm.cn=0,"without shop",INDEX(CC!$A$2:$R$2,_xlpm.cn)))</f>
        <v>QC N</v>
      </c>
    </row>
    <row r="678" spans="1:12">
      <c r="A678">
        <v>232408</v>
      </c>
      <c r="B678" t="s">
        <v>921</v>
      </c>
      <c r="C678" t="s">
        <v>493</v>
      </c>
      <c r="D678" t="s">
        <v>372</v>
      </c>
      <c r="E678" s="8">
        <v>44657</v>
      </c>
      <c r="F678" t="s">
        <v>398</v>
      </c>
      <c r="G678">
        <v>0.02</v>
      </c>
      <c r="H678" t="s">
        <v>494</v>
      </c>
      <c r="I678" t="s">
        <v>368</v>
      </c>
      <c r="J678" t="s">
        <v>173</v>
      </c>
      <c r="K678" t="s">
        <v>369</v>
      </c>
      <c r="L678" s="12" t="str" cm="1">
        <f t="array" ref="L678">_xlfn.LET(_xlpm.cn,SUM(MMULT(--(J678=CC!$A$3:$R$46),_xlfn.SEQUENCE(18))),IF(_xlpm.cn=0,"without shop",INDEX(CC!$A$2:$R$2,_xlpm.cn)))</f>
        <v>QC N</v>
      </c>
    </row>
    <row r="679" spans="1:12">
      <c r="A679">
        <v>232408</v>
      </c>
      <c r="B679" t="s">
        <v>921</v>
      </c>
      <c r="C679" t="s">
        <v>493</v>
      </c>
      <c r="D679" t="s">
        <v>372</v>
      </c>
      <c r="E679" s="8">
        <v>44676</v>
      </c>
      <c r="F679" t="s">
        <v>398</v>
      </c>
      <c r="G679">
        <v>0.75</v>
      </c>
      <c r="H679" t="s">
        <v>494</v>
      </c>
      <c r="I679" t="s">
        <v>368</v>
      </c>
      <c r="J679" t="s">
        <v>173</v>
      </c>
      <c r="K679" t="s">
        <v>369</v>
      </c>
      <c r="L679" s="12" t="str" cm="1">
        <f t="array" ref="L679">_xlfn.LET(_xlpm.cn,SUM(MMULT(--(J679=CC!$A$3:$R$46),_xlfn.SEQUENCE(18))),IF(_xlpm.cn=0,"without shop",INDEX(CC!$A$2:$R$2,_xlpm.cn)))</f>
        <v>QC N</v>
      </c>
    </row>
    <row r="680" spans="1:12">
      <c r="A680">
        <v>232414</v>
      </c>
      <c r="B680" t="s">
        <v>922</v>
      </c>
      <c r="C680" t="s">
        <v>534</v>
      </c>
      <c r="D680" t="s">
        <v>372</v>
      </c>
      <c r="E680" s="8">
        <v>44680</v>
      </c>
      <c r="F680" t="s">
        <v>377</v>
      </c>
      <c r="G680">
        <v>8</v>
      </c>
      <c r="H680" t="s">
        <v>535</v>
      </c>
      <c r="I680" t="s">
        <v>368</v>
      </c>
      <c r="J680" t="s">
        <v>151</v>
      </c>
      <c r="K680" t="s">
        <v>387</v>
      </c>
      <c r="L680" s="12" t="str" cm="1">
        <f t="array" ref="L680">_xlfn.LET(_xlpm.cn,SUM(MMULT(--(J680=CC!$A$3:$R$46),_xlfn.SEQUENCE(18))),IF(_xlpm.cn=0,"without shop",INDEX(CC!$A$2:$R$2,_xlpm.cn)))</f>
        <v>QC W</v>
      </c>
    </row>
    <row r="681" spans="1:12">
      <c r="A681">
        <v>232416</v>
      </c>
      <c r="B681" t="s">
        <v>923</v>
      </c>
      <c r="C681" t="s">
        <v>496</v>
      </c>
      <c r="D681" t="s">
        <v>372</v>
      </c>
      <c r="E681" s="8">
        <v>44678</v>
      </c>
      <c r="F681" t="s">
        <v>366</v>
      </c>
      <c r="G681">
        <v>3.65</v>
      </c>
      <c r="H681" t="s">
        <v>497</v>
      </c>
      <c r="I681" t="s">
        <v>368</v>
      </c>
      <c r="J681" t="s">
        <v>498</v>
      </c>
      <c r="K681" t="s">
        <v>387</v>
      </c>
      <c r="L681" s="12" t="str" cm="1">
        <f t="array" ref="L681">_xlfn.LET(_xlpm.cn,SUM(MMULT(--(J681=CC!$A$3:$R$46),_xlfn.SEQUENCE(18))),IF(_xlpm.cn=0,"without shop",INDEX(CC!$A$2:$R$2,_xlpm.cn)))</f>
        <v>without shop</v>
      </c>
    </row>
    <row r="682" spans="1:12">
      <c r="A682">
        <v>232432</v>
      </c>
      <c r="B682" t="s">
        <v>924</v>
      </c>
      <c r="C682" t="s">
        <v>402</v>
      </c>
      <c r="D682" t="s">
        <v>365</v>
      </c>
      <c r="E682" s="8">
        <v>44671</v>
      </c>
      <c r="F682" t="s">
        <v>366</v>
      </c>
      <c r="G682">
        <v>6.7</v>
      </c>
      <c r="H682" t="s">
        <v>403</v>
      </c>
      <c r="I682" t="s">
        <v>368</v>
      </c>
      <c r="J682" t="s">
        <v>110</v>
      </c>
      <c r="K682" t="s">
        <v>387</v>
      </c>
      <c r="L682" s="12" t="str" cm="1">
        <f t="array" ref="L682">_xlfn.LET(_xlpm.cn,SUM(MMULT(--(J682=CC!$A$3:$R$46),_xlfn.SEQUENCE(18))),IF(_xlpm.cn=0,"without shop",INDEX(CC!$A$2:$R$2,_xlpm.cn)))</f>
        <v>QC S</v>
      </c>
    </row>
    <row r="683" spans="1:12">
      <c r="A683">
        <v>232437</v>
      </c>
      <c r="B683" t="s">
        <v>925</v>
      </c>
      <c r="C683" t="s">
        <v>630</v>
      </c>
      <c r="D683" t="s">
        <v>372</v>
      </c>
      <c r="E683" s="8">
        <v>44652</v>
      </c>
      <c r="F683" t="s">
        <v>398</v>
      </c>
      <c r="G683">
        <v>0.17</v>
      </c>
      <c r="H683" t="s">
        <v>631</v>
      </c>
      <c r="I683" t="s">
        <v>368</v>
      </c>
      <c r="J683" t="s">
        <v>64</v>
      </c>
      <c r="K683" t="s">
        <v>369</v>
      </c>
      <c r="L683" s="12" t="str" cm="1">
        <f t="array" ref="L683">_xlfn.LET(_xlpm.cn,SUM(MMULT(--(J683=CC!$A$3:$R$46),_xlfn.SEQUENCE(18))),IF(_xlpm.cn=0,"without shop",INDEX(CC!$A$2:$R$2,_xlpm.cn)))</f>
        <v>ASSY MAT N</v>
      </c>
    </row>
    <row r="684" spans="1:12">
      <c r="A684">
        <v>252912</v>
      </c>
      <c r="B684" t="s">
        <v>926</v>
      </c>
      <c r="C684" t="s">
        <v>927</v>
      </c>
      <c r="D684" t="s">
        <v>928</v>
      </c>
      <c r="E684" s="8">
        <v>44664</v>
      </c>
      <c r="F684" t="s">
        <v>366</v>
      </c>
      <c r="G684">
        <v>8</v>
      </c>
      <c r="H684" t="s">
        <v>929</v>
      </c>
      <c r="I684" t="s">
        <v>368</v>
      </c>
      <c r="J684" t="s">
        <v>930</v>
      </c>
      <c r="K684" t="s">
        <v>413</v>
      </c>
      <c r="L684" s="12" t="str" cm="1">
        <f t="array" ref="L684">_xlfn.LET(_xlpm.cn,SUM(MMULT(--(J684=CC!$A$3:$R$46),_xlfn.SEQUENCE(18))),IF(_xlpm.cn=0,"without shop",INDEX(CC!$A$2:$R$2,_xlpm.cn)))</f>
        <v>without shop</v>
      </c>
    </row>
    <row r="685" spans="1:12">
      <c r="A685">
        <v>232444</v>
      </c>
      <c r="B685" t="s">
        <v>931</v>
      </c>
      <c r="C685" t="s">
        <v>932</v>
      </c>
      <c r="D685" t="s">
        <v>372</v>
      </c>
      <c r="E685" s="8">
        <v>44665</v>
      </c>
      <c r="F685" t="s">
        <v>377</v>
      </c>
      <c r="G685">
        <v>8</v>
      </c>
      <c r="H685" t="s">
        <v>933</v>
      </c>
      <c r="I685" t="s">
        <v>368</v>
      </c>
      <c r="J685" t="s">
        <v>934</v>
      </c>
      <c r="K685" t="s">
        <v>387</v>
      </c>
      <c r="L685" s="12" t="str" cm="1">
        <f t="array" ref="L685">_xlfn.LET(_xlpm.cn,SUM(MMULT(--(J685=CC!$A$3:$R$46),_xlfn.SEQUENCE(18))),IF(_xlpm.cn=0,"without shop",INDEX(CC!$A$2:$R$2,_xlpm.cn)))</f>
        <v>without shop</v>
      </c>
    </row>
    <row r="686" spans="1:12">
      <c r="A686">
        <v>232445</v>
      </c>
      <c r="B686" t="s">
        <v>935</v>
      </c>
      <c r="C686" t="s">
        <v>887</v>
      </c>
      <c r="D686" t="s">
        <v>372</v>
      </c>
      <c r="E686" s="8">
        <v>44659</v>
      </c>
      <c r="F686" t="s">
        <v>398</v>
      </c>
      <c r="G686">
        <v>0.22</v>
      </c>
      <c r="H686" t="s">
        <v>888</v>
      </c>
      <c r="I686" t="s">
        <v>368</v>
      </c>
      <c r="J686" t="s">
        <v>183</v>
      </c>
      <c r="K686" t="s">
        <v>369</v>
      </c>
      <c r="L686" s="12" t="str" cm="1">
        <f t="array" ref="L686">_xlfn.LET(_xlpm.cn,SUM(MMULT(--(J686=CC!$A$3:$R$46),_xlfn.SEQUENCE(18))),IF(_xlpm.cn=0,"without shop",INDEX(CC!$A$2:$R$2,_xlpm.cn)))</f>
        <v>WELD MAT W</v>
      </c>
    </row>
    <row r="687" spans="1:12">
      <c r="A687">
        <v>232445</v>
      </c>
      <c r="B687" t="s">
        <v>935</v>
      </c>
      <c r="C687" t="s">
        <v>887</v>
      </c>
      <c r="D687" t="s">
        <v>372</v>
      </c>
      <c r="E687" s="8">
        <v>44660</v>
      </c>
      <c r="F687" t="s">
        <v>398</v>
      </c>
      <c r="G687">
        <v>0.28000000000000003</v>
      </c>
      <c r="H687" t="s">
        <v>888</v>
      </c>
      <c r="I687" t="s">
        <v>368</v>
      </c>
      <c r="J687" t="s">
        <v>183</v>
      </c>
      <c r="K687" t="s">
        <v>369</v>
      </c>
      <c r="L687" s="12" t="str" cm="1">
        <f t="array" ref="L687">_xlfn.LET(_xlpm.cn,SUM(MMULT(--(J687=CC!$A$3:$R$46),_xlfn.SEQUENCE(18))),IF(_xlpm.cn=0,"without shop",INDEX(CC!$A$2:$R$2,_xlpm.cn)))</f>
        <v>WELD MAT W</v>
      </c>
    </row>
    <row r="688" spans="1:12">
      <c r="A688">
        <v>232445</v>
      </c>
      <c r="B688" t="s">
        <v>935</v>
      </c>
      <c r="C688" t="s">
        <v>887</v>
      </c>
      <c r="D688" t="s">
        <v>372</v>
      </c>
      <c r="E688" s="8">
        <v>44662</v>
      </c>
      <c r="F688" t="s">
        <v>398</v>
      </c>
      <c r="G688">
        <v>0.17</v>
      </c>
      <c r="H688" t="s">
        <v>888</v>
      </c>
      <c r="I688" t="s">
        <v>368</v>
      </c>
      <c r="J688" t="s">
        <v>183</v>
      </c>
      <c r="K688" t="s">
        <v>369</v>
      </c>
      <c r="L688" s="12" t="str" cm="1">
        <f t="array" ref="L688">_xlfn.LET(_xlpm.cn,SUM(MMULT(--(J688=CC!$A$3:$R$46),_xlfn.SEQUENCE(18))),IF(_xlpm.cn=0,"without shop",INDEX(CC!$A$2:$R$2,_xlpm.cn)))</f>
        <v>WELD MAT W</v>
      </c>
    </row>
    <row r="689" spans="1:12">
      <c r="A689">
        <v>232445</v>
      </c>
      <c r="B689" t="s">
        <v>935</v>
      </c>
      <c r="C689" t="s">
        <v>887</v>
      </c>
      <c r="D689" t="s">
        <v>372</v>
      </c>
      <c r="E689" s="8">
        <v>44669</v>
      </c>
      <c r="F689" t="s">
        <v>366</v>
      </c>
      <c r="G689">
        <v>0.2</v>
      </c>
      <c r="H689" t="s">
        <v>888</v>
      </c>
      <c r="I689" t="s">
        <v>368</v>
      </c>
      <c r="J689" t="s">
        <v>183</v>
      </c>
      <c r="K689" t="s">
        <v>369</v>
      </c>
      <c r="L689" s="12" t="str" cm="1">
        <f t="array" ref="L689">_xlfn.LET(_xlpm.cn,SUM(MMULT(--(J689=CC!$A$3:$R$46),_xlfn.SEQUENCE(18))),IF(_xlpm.cn=0,"without shop",INDEX(CC!$A$2:$R$2,_xlpm.cn)))</f>
        <v>WELD MAT W</v>
      </c>
    </row>
    <row r="690" spans="1:12">
      <c r="A690">
        <v>232445</v>
      </c>
      <c r="B690" t="s">
        <v>935</v>
      </c>
      <c r="C690" t="s">
        <v>887</v>
      </c>
      <c r="D690" t="s">
        <v>372</v>
      </c>
      <c r="E690" s="8">
        <v>44673</v>
      </c>
      <c r="F690" t="s">
        <v>398</v>
      </c>
      <c r="G690">
        <v>0.38</v>
      </c>
      <c r="H690" t="s">
        <v>888</v>
      </c>
      <c r="I690" t="s">
        <v>368</v>
      </c>
      <c r="J690" t="s">
        <v>183</v>
      </c>
      <c r="K690" t="s">
        <v>369</v>
      </c>
      <c r="L690" s="12" t="str" cm="1">
        <f t="array" ref="L690">_xlfn.LET(_xlpm.cn,SUM(MMULT(--(J690=CC!$A$3:$R$46),_xlfn.SEQUENCE(18))),IF(_xlpm.cn=0,"without shop",INDEX(CC!$A$2:$R$2,_xlpm.cn)))</f>
        <v>WELD MAT W</v>
      </c>
    </row>
    <row r="691" spans="1:12">
      <c r="A691">
        <v>232445</v>
      </c>
      <c r="B691" t="s">
        <v>935</v>
      </c>
      <c r="C691" t="s">
        <v>887</v>
      </c>
      <c r="D691" t="s">
        <v>372</v>
      </c>
      <c r="E691" s="8">
        <v>44676</v>
      </c>
      <c r="F691" t="s">
        <v>398</v>
      </c>
      <c r="G691">
        <v>0.43</v>
      </c>
      <c r="H691" t="s">
        <v>888</v>
      </c>
      <c r="I691" t="s">
        <v>368</v>
      </c>
      <c r="J691" t="s">
        <v>183</v>
      </c>
      <c r="K691" t="s">
        <v>369</v>
      </c>
      <c r="L691" s="12" t="str" cm="1">
        <f t="array" ref="L691">_xlfn.LET(_xlpm.cn,SUM(MMULT(--(J691=CC!$A$3:$R$46),_xlfn.SEQUENCE(18))),IF(_xlpm.cn=0,"without shop",INDEX(CC!$A$2:$R$2,_xlpm.cn)))</f>
        <v>WELD MAT W</v>
      </c>
    </row>
    <row r="692" spans="1:12">
      <c r="A692">
        <v>232445</v>
      </c>
      <c r="B692" t="s">
        <v>935</v>
      </c>
      <c r="C692" t="s">
        <v>887</v>
      </c>
      <c r="D692" t="s">
        <v>372</v>
      </c>
      <c r="E692" s="8">
        <v>44679</v>
      </c>
      <c r="F692" t="s">
        <v>398</v>
      </c>
      <c r="G692">
        <v>0.28000000000000003</v>
      </c>
      <c r="H692" t="s">
        <v>888</v>
      </c>
      <c r="I692" t="s">
        <v>368</v>
      </c>
      <c r="J692" t="s">
        <v>183</v>
      </c>
      <c r="K692" t="s">
        <v>369</v>
      </c>
      <c r="L692" s="12" t="str" cm="1">
        <f t="array" ref="L692">_xlfn.LET(_xlpm.cn,SUM(MMULT(--(J692=CC!$A$3:$R$46),_xlfn.SEQUENCE(18))),IF(_xlpm.cn=0,"without shop",INDEX(CC!$A$2:$R$2,_xlpm.cn)))</f>
        <v>WELD MAT W</v>
      </c>
    </row>
    <row r="693" spans="1:12">
      <c r="A693">
        <v>232445</v>
      </c>
      <c r="B693" t="s">
        <v>935</v>
      </c>
      <c r="C693" t="s">
        <v>887</v>
      </c>
      <c r="D693" t="s">
        <v>372</v>
      </c>
      <c r="E693" s="8">
        <v>44680</v>
      </c>
      <c r="F693" t="s">
        <v>398</v>
      </c>
      <c r="G693">
        <v>0.52</v>
      </c>
      <c r="H693" t="s">
        <v>888</v>
      </c>
      <c r="I693" t="s">
        <v>368</v>
      </c>
      <c r="J693" t="s">
        <v>183</v>
      </c>
      <c r="K693" t="s">
        <v>369</v>
      </c>
      <c r="L693" s="12" t="str" cm="1">
        <f t="array" ref="L693">_xlfn.LET(_xlpm.cn,SUM(MMULT(--(J693=CC!$A$3:$R$46),_xlfn.SEQUENCE(18))),IF(_xlpm.cn=0,"without shop",INDEX(CC!$A$2:$R$2,_xlpm.cn)))</f>
        <v>WELD MAT W</v>
      </c>
    </row>
    <row r="694" spans="1:12">
      <c r="A694">
        <v>232450</v>
      </c>
      <c r="B694" t="s">
        <v>936</v>
      </c>
      <c r="C694" t="s">
        <v>937</v>
      </c>
      <c r="D694" t="s">
        <v>365</v>
      </c>
      <c r="E694" s="8">
        <v>44658</v>
      </c>
      <c r="F694" t="s">
        <v>366</v>
      </c>
      <c r="G694">
        <v>0.28000000000000003</v>
      </c>
      <c r="H694" t="s">
        <v>938</v>
      </c>
      <c r="I694" t="s">
        <v>368</v>
      </c>
      <c r="J694" t="s">
        <v>939</v>
      </c>
      <c r="K694" t="s">
        <v>421</v>
      </c>
      <c r="L694" s="12" t="str" cm="1">
        <f t="array" ref="L694">_xlfn.LET(_xlpm.cn,SUM(MMULT(--(J694=CC!$A$3:$R$46),_xlfn.SEQUENCE(18))),IF(_xlpm.cn=0,"without shop",INDEX(CC!$A$2:$R$2,_xlpm.cn)))</f>
        <v>without shop</v>
      </c>
    </row>
    <row r="695" spans="1:12">
      <c r="A695">
        <v>232467</v>
      </c>
      <c r="B695" t="s">
        <v>940</v>
      </c>
      <c r="C695" t="s">
        <v>405</v>
      </c>
      <c r="D695" t="s">
        <v>372</v>
      </c>
      <c r="E695" s="8">
        <v>44652</v>
      </c>
      <c r="F695" t="s">
        <v>366</v>
      </c>
      <c r="G695">
        <v>3.25</v>
      </c>
      <c r="H695" t="s">
        <v>406</v>
      </c>
      <c r="I695" t="s">
        <v>368</v>
      </c>
      <c r="J695" t="s">
        <v>407</v>
      </c>
      <c r="K695" t="s">
        <v>387</v>
      </c>
      <c r="L695" s="12" t="str" cm="1">
        <f t="array" ref="L695">_xlfn.LET(_xlpm.cn,SUM(MMULT(--(J695=CC!$A$3:$R$46),_xlfn.SEQUENCE(18))),IF(_xlpm.cn=0,"without shop",INDEX(CC!$A$2:$R$2,_xlpm.cn)))</f>
        <v>without shop</v>
      </c>
    </row>
    <row r="696" spans="1:12">
      <c r="A696">
        <v>232467</v>
      </c>
      <c r="B696" t="s">
        <v>940</v>
      </c>
      <c r="C696" t="s">
        <v>405</v>
      </c>
      <c r="D696" t="s">
        <v>372</v>
      </c>
      <c r="E696" s="8">
        <v>44673</v>
      </c>
      <c r="F696" t="s">
        <v>366</v>
      </c>
      <c r="G696">
        <v>0.22</v>
      </c>
      <c r="H696" t="s">
        <v>406</v>
      </c>
      <c r="I696" t="s">
        <v>368</v>
      </c>
      <c r="J696" t="s">
        <v>407</v>
      </c>
      <c r="K696" t="s">
        <v>387</v>
      </c>
      <c r="L696" s="12" t="str" cm="1">
        <f t="array" ref="L696">_xlfn.LET(_xlpm.cn,SUM(MMULT(--(J696=CC!$A$3:$R$46),_xlfn.SEQUENCE(18))),IF(_xlpm.cn=0,"without shop",INDEX(CC!$A$2:$R$2,_xlpm.cn)))</f>
        <v>without shop</v>
      </c>
    </row>
    <row r="697" spans="1:12">
      <c r="A697">
        <v>232467</v>
      </c>
      <c r="B697" t="s">
        <v>940</v>
      </c>
      <c r="C697" t="s">
        <v>405</v>
      </c>
      <c r="D697" t="s">
        <v>372</v>
      </c>
      <c r="E697" s="8">
        <v>44678</v>
      </c>
      <c r="F697" t="s">
        <v>398</v>
      </c>
      <c r="G697">
        <v>1.23</v>
      </c>
      <c r="H697" t="s">
        <v>406</v>
      </c>
      <c r="I697" t="s">
        <v>368</v>
      </c>
      <c r="J697" t="s">
        <v>407</v>
      </c>
      <c r="K697" t="s">
        <v>387</v>
      </c>
      <c r="L697" s="12" t="str" cm="1">
        <f t="array" ref="L697">_xlfn.LET(_xlpm.cn,SUM(MMULT(--(J697=CC!$A$3:$R$46),_xlfn.SEQUENCE(18))),IF(_xlpm.cn=0,"without shop",INDEX(CC!$A$2:$R$2,_xlpm.cn)))</f>
        <v>without shop</v>
      </c>
    </row>
    <row r="698" spans="1:12">
      <c r="A698">
        <v>232467</v>
      </c>
      <c r="B698" t="s">
        <v>940</v>
      </c>
      <c r="C698" t="s">
        <v>405</v>
      </c>
      <c r="D698" t="s">
        <v>372</v>
      </c>
      <c r="E698" s="8">
        <v>44679</v>
      </c>
      <c r="F698" t="s">
        <v>398</v>
      </c>
      <c r="G698">
        <v>1.25</v>
      </c>
      <c r="H698" t="s">
        <v>406</v>
      </c>
      <c r="I698" t="s">
        <v>368</v>
      </c>
      <c r="J698" t="s">
        <v>407</v>
      </c>
      <c r="K698" t="s">
        <v>387</v>
      </c>
      <c r="L698" s="12" t="str" cm="1">
        <f t="array" ref="L698">_xlfn.LET(_xlpm.cn,SUM(MMULT(--(J698=CC!$A$3:$R$46),_xlfn.SEQUENCE(18))),IF(_xlpm.cn=0,"without shop",INDEX(CC!$A$2:$R$2,_xlpm.cn)))</f>
        <v>without shop</v>
      </c>
    </row>
    <row r="699" spans="1:12">
      <c r="A699">
        <v>232467</v>
      </c>
      <c r="B699" t="s">
        <v>940</v>
      </c>
      <c r="C699" t="s">
        <v>405</v>
      </c>
      <c r="D699" t="s">
        <v>372</v>
      </c>
      <c r="E699" s="8">
        <v>44680</v>
      </c>
      <c r="F699" t="s">
        <v>366</v>
      </c>
      <c r="G699">
        <v>1.57</v>
      </c>
      <c r="H699" t="s">
        <v>406</v>
      </c>
      <c r="I699" t="s">
        <v>368</v>
      </c>
      <c r="J699" t="s">
        <v>407</v>
      </c>
      <c r="K699" t="s">
        <v>387</v>
      </c>
      <c r="L699" s="12" t="str" cm="1">
        <f t="array" ref="L699">_xlfn.LET(_xlpm.cn,SUM(MMULT(--(J699=CC!$A$3:$R$46),_xlfn.SEQUENCE(18))),IF(_xlpm.cn=0,"without shop",INDEX(CC!$A$2:$R$2,_xlpm.cn)))</f>
        <v>without shop</v>
      </c>
    </row>
    <row r="700" spans="1:12">
      <c r="A700">
        <v>232484</v>
      </c>
      <c r="B700" t="s">
        <v>941</v>
      </c>
      <c r="C700" t="s">
        <v>887</v>
      </c>
      <c r="D700" t="s">
        <v>372</v>
      </c>
      <c r="E700" s="8">
        <v>44658</v>
      </c>
      <c r="F700" t="s">
        <v>377</v>
      </c>
      <c r="G700">
        <v>8</v>
      </c>
      <c r="H700" t="s">
        <v>888</v>
      </c>
      <c r="I700" t="s">
        <v>368</v>
      </c>
      <c r="J700" t="s">
        <v>183</v>
      </c>
      <c r="K700" t="s">
        <v>369</v>
      </c>
      <c r="L700" s="12" t="str" cm="1">
        <f t="array" ref="L700">_xlfn.LET(_xlpm.cn,SUM(MMULT(--(J700=CC!$A$3:$R$46),_xlfn.SEQUENCE(18))),IF(_xlpm.cn=0,"without shop",INDEX(CC!$A$2:$R$2,_xlpm.cn)))</f>
        <v>WELD MAT W</v>
      </c>
    </row>
    <row r="701" spans="1:12">
      <c r="A701">
        <v>232484</v>
      </c>
      <c r="B701" t="s">
        <v>941</v>
      </c>
      <c r="C701" t="s">
        <v>887</v>
      </c>
      <c r="D701" t="s">
        <v>372</v>
      </c>
      <c r="E701" s="8">
        <v>44659</v>
      </c>
      <c r="F701" t="s">
        <v>377</v>
      </c>
      <c r="G701">
        <v>8</v>
      </c>
      <c r="H701" t="s">
        <v>888</v>
      </c>
      <c r="I701" t="s">
        <v>368</v>
      </c>
      <c r="J701" t="s">
        <v>183</v>
      </c>
      <c r="K701" t="s">
        <v>369</v>
      </c>
      <c r="L701" s="12" t="str" cm="1">
        <f t="array" ref="L701">_xlfn.LET(_xlpm.cn,SUM(MMULT(--(J701=CC!$A$3:$R$46),_xlfn.SEQUENCE(18))),IF(_xlpm.cn=0,"without shop",INDEX(CC!$A$2:$R$2,_xlpm.cn)))</f>
        <v>WELD MAT W</v>
      </c>
    </row>
    <row r="702" spans="1:12">
      <c r="A702">
        <v>232484</v>
      </c>
      <c r="B702" t="s">
        <v>941</v>
      </c>
      <c r="C702" t="s">
        <v>887</v>
      </c>
      <c r="D702" t="s">
        <v>372</v>
      </c>
      <c r="E702" s="8">
        <v>44662</v>
      </c>
      <c r="F702" t="s">
        <v>377</v>
      </c>
      <c r="G702">
        <v>8</v>
      </c>
      <c r="H702" t="s">
        <v>888</v>
      </c>
      <c r="I702" t="s">
        <v>368</v>
      </c>
      <c r="J702" t="s">
        <v>183</v>
      </c>
      <c r="K702" t="s">
        <v>369</v>
      </c>
      <c r="L702" s="12" t="str" cm="1">
        <f t="array" ref="L702">_xlfn.LET(_xlpm.cn,SUM(MMULT(--(J702=CC!$A$3:$R$46),_xlfn.SEQUENCE(18))),IF(_xlpm.cn=0,"without shop",INDEX(CC!$A$2:$R$2,_xlpm.cn)))</f>
        <v>WELD MAT W</v>
      </c>
    </row>
    <row r="703" spans="1:12">
      <c r="A703">
        <v>232484</v>
      </c>
      <c r="B703" t="s">
        <v>941</v>
      </c>
      <c r="C703" t="s">
        <v>887</v>
      </c>
      <c r="D703" t="s">
        <v>372</v>
      </c>
      <c r="E703" s="8">
        <v>44663</v>
      </c>
      <c r="F703" t="s">
        <v>377</v>
      </c>
      <c r="G703">
        <v>8</v>
      </c>
      <c r="H703" t="s">
        <v>888</v>
      </c>
      <c r="I703" t="s">
        <v>368</v>
      </c>
      <c r="J703" t="s">
        <v>183</v>
      </c>
      <c r="K703" t="s">
        <v>369</v>
      </c>
      <c r="L703" s="12" t="str" cm="1">
        <f t="array" ref="L703">_xlfn.LET(_xlpm.cn,SUM(MMULT(--(J703=CC!$A$3:$R$46),_xlfn.SEQUENCE(18))),IF(_xlpm.cn=0,"without shop",INDEX(CC!$A$2:$R$2,_xlpm.cn)))</f>
        <v>WELD MAT W</v>
      </c>
    </row>
    <row r="704" spans="1:12">
      <c r="A704">
        <v>232484</v>
      </c>
      <c r="B704" t="s">
        <v>941</v>
      </c>
      <c r="C704" t="s">
        <v>887</v>
      </c>
      <c r="D704" t="s">
        <v>372</v>
      </c>
      <c r="E704" s="8">
        <v>44673</v>
      </c>
      <c r="F704" t="s">
        <v>398</v>
      </c>
      <c r="G704">
        <v>0.38</v>
      </c>
      <c r="H704" t="s">
        <v>888</v>
      </c>
      <c r="I704" t="s">
        <v>368</v>
      </c>
      <c r="J704" t="s">
        <v>183</v>
      </c>
      <c r="K704" t="s">
        <v>369</v>
      </c>
      <c r="L704" s="12" t="str" cm="1">
        <f t="array" ref="L704">_xlfn.LET(_xlpm.cn,SUM(MMULT(--(J704=CC!$A$3:$R$46),_xlfn.SEQUENCE(18))),IF(_xlpm.cn=0,"without shop",INDEX(CC!$A$2:$R$2,_xlpm.cn)))</f>
        <v>WELD MAT W</v>
      </c>
    </row>
    <row r="705" spans="1:12">
      <c r="A705">
        <v>232484</v>
      </c>
      <c r="B705" t="s">
        <v>941</v>
      </c>
      <c r="C705" t="s">
        <v>887</v>
      </c>
      <c r="D705" t="s">
        <v>372</v>
      </c>
      <c r="E705" s="8">
        <v>44678</v>
      </c>
      <c r="F705" t="s">
        <v>398</v>
      </c>
      <c r="G705">
        <v>0.3</v>
      </c>
      <c r="H705" t="s">
        <v>888</v>
      </c>
      <c r="I705" t="s">
        <v>368</v>
      </c>
      <c r="J705" t="s">
        <v>183</v>
      </c>
      <c r="K705" t="s">
        <v>369</v>
      </c>
      <c r="L705" s="12" t="str" cm="1">
        <f t="array" ref="L705">_xlfn.LET(_xlpm.cn,SUM(MMULT(--(J705=CC!$A$3:$R$46),_xlfn.SEQUENCE(18))),IF(_xlpm.cn=0,"without shop",INDEX(CC!$A$2:$R$2,_xlpm.cn)))</f>
        <v>WELD MAT W</v>
      </c>
    </row>
    <row r="706" spans="1:12">
      <c r="A706">
        <v>232484</v>
      </c>
      <c r="B706" t="s">
        <v>941</v>
      </c>
      <c r="C706" t="s">
        <v>887</v>
      </c>
      <c r="D706" t="s">
        <v>372</v>
      </c>
      <c r="E706" s="8">
        <v>44679</v>
      </c>
      <c r="F706" t="s">
        <v>398</v>
      </c>
      <c r="G706">
        <v>0.33</v>
      </c>
      <c r="H706" t="s">
        <v>888</v>
      </c>
      <c r="I706" t="s">
        <v>368</v>
      </c>
      <c r="J706" t="s">
        <v>183</v>
      </c>
      <c r="K706" t="s">
        <v>369</v>
      </c>
      <c r="L706" s="12" t="str" cm="1">
        <f t="array" ref="L706">_xlfn.LET(_xlpm.cn,SUM(MMULT(--(J706=CC!$A$3:$R$46),_xlfn.SEQUENCE(18))),IF(_xlpm.cn=0,"without shop",INDEX(CC!$A$2:$R$2,_xlpm.cn)))</f>
        <v>WELD MAT W</v>
      </c>
    </row>
    <row r="707" spans="1:12">
      <c r="A707">
        <v>232484</v>
      </c>
      <c r="B707" t="s">
        <v>941</v>
      </c>
      <c r="C707" t="s">
        <v>887</v>
      </c>
      <c r="D707" t="s">
        <v>372</v>
      </c>
      <c r="E707" s="8">
        <v>44680</v>
      </c>
      <c r="F707" t="s">
        <v>398</v>
      </c>
      <c r="G707">
        <v>0.63</v>
      </c>
      <c r="H707" t="s">
        <v>888</v>
      </c>
      <c r="I707" t="s">
        <v>368</v>
      </c>
      <c r="J707" t="s">
        <v>183</v>
      </c>
      <c r="K707" t="s">
        <v>369</v>
      </c>
      <c r="L707" s="12" t="str" cm="1">
        <f t="array" ref="L707">_xlfn.LET(_xlpm.cn,SUM(MMULT(--(J707=CC!$A$3:$R$46),_xlfn.SEQUENCE(18))),IF(_xlpm.cn=0,"without shop",INDEX(CC!$A$2:$R$2,_xlpm.cn)))</f>
        <v>WELD MAT W</v>
      </c>
    </row>
    <row r="708" spans="1:12">
      <c r="A708">
        <v>232491</v>
      </c>
      <c r="B708" t="s">
        <v>942</v>
      </c>
      <c r="C708" t="s">
        <v>741</v>
      </c>
      <c r="D708" t="s">
        <v>372</v>
      </c>
      <c r="E708" s="8">
        <v>44652</v>
      </c>
      <c r="F708" t="s">
        <v>398</v>
      </c>
      <c r="G708">
        <v>0.48</v>
      </c>
      <c r="H708" t="s">
        <v>472</v>
      </c>
      <c r="I708" t="s">
        <v>368</v>
      </c>
      <c r="J708" t="s">
        <v>742</v>
      </c>
      <c r="K708" t="s">
        <v>387</v>
      </c>
      <c r="L708" s="12" t="str" cm="1">
        <f t="array" ref="L708">_xlfn.LET(_xlpm.cn,SUM(MMULT(--(J708=CC!$A$3:$R$46),_xlfn.SEQUENCE(18))),IF(_xlpm.cn=0,"without shop",INDEX(CC!$A$2:$R$2,_xlpm.cn)))</f>
        <v>without shop</v>
      </c>
    </row>
    <row r="709" spans="1:12">
      <c r="A709">
        <v>232491</v>
      </c>
      <c r="B709" t="s">
        <v>942</v>
      </c>
      <c r="C709" t="s">
        <v>741</v>
      </c>
      <c r="D709" t="s">
        <v>372</v>
      </c>
      <c r="E709" s="8">
        <v>44672</v>
      </c>
      <c r="F709" t="s">
        <v>398</v>
      </c>
      <c r="G709">
        <v>2.5299999999999998</v>
      </c>
      <c r="H709" t="s">
        <v>472</v>
      </c>
      <c r="I709" t="s">
        <v>368</v>
      </c>
      <c r="J709" t="s">
        <v>742</v>
      </c>
      <c r="K709" t="s">
        <v>387</v>
      </c>
      <c r="L709" s="12" t="str" cm="1">
        <f t="array" ref="L709">_xlfn.LET(_xlpm.cn,SUM(MMULT(--(J709=CC!$A$3:$R$46),_xlfn.SEQUENCE(18))),IF(_xlpm.cn=0,"without shop",INDEX(CC!$A$2:$R$2,_xlpm.cn)))</f>
        <v>without shop</v>
      </c>
    </row>
    <row r="710" spans="1:12">
      <c r="A710">
        <v>232491</v>
      </c>
      <c r="B710" t="s">
        <v>942</v>
      </c>
      <c r="C710" t="s">
        <v>741</v>
      </c>
      <c r="D710" t="s">
        <v>372</v>
      </c>
      <c r="E710" s="8">
        <v>44680</v>
      </c>
      <c r="F710" t="s">
        <v>366</v>
      </c>
      <c r="G710">
        <v>4.08</v>
      </c>
      <c r="H710" t="s">
        <v>472</v>
      </c>
      <c r="I710" t="s">
        <v>368</v>
      </c>
      <c r="J710" t="s">
        <v>742</v>
      </c>
      <c r="K710" t="s">
        <v>387</v>
      </c>
      <c r="L710" s="12" t="str" cm="1">
        <f t="array" ref="L710">_xlfn.LET(_xlpm.cn,SUM(MMULT(--(J710=CC!$A$3:$R$46),_xlfn.SEQUENCE(18))),IF(_xlpm.cn=0,"without shop",INDEX(CC!$A$2:$R$2,_xlpm.cn)))</f>
        <v>without shop</v>
      </c>
    </row>
    <row r="711" spans="1:12">
      <c r="A711">
        <v>232492</v>
      </c>
      <c r="B711" t="s">
        <v>943</v>
      </c>
      <c r="C711" t="s">
        <v>944</v>
      </c>
      <c r="D711" t="s">
        <v>511</v>
      </c>
      <c r="E711" s="8">
        <v>44658</v>
      </c>
      <c r="F711" t="s">
        <v>377</v>
      </c>
      <c r="G711">
        <v>8</v>
      </c>
      <c r="H711" t="s">
        <v>945</v>
      </c>
      <c r="I711" t="s">
        <v>368</v>
      </c>
      <c r="J711" t="s">
        <v>299</v>
      </c>
      <c r="K711" t="s">
        <v>369</v>
      </c>
      <c r="L711" s="12" t="str" cm="1">
        <f t="array" ref="L711">_xlfn.LET(_xlpm.cn,SUM(MMULT(--(J711=CC!$A$3:$R$46),_xlfn.SEQUENCE(18))),IF(_xlpm.cn=0,"without shop",INDEX(CC!$A$2:$R$2,_xlpm.cn)))</f>
        <v>ASSY N</v>
      </c>
    </row>
    <row r="712" spans="1:12">
      <c r="A712">
        <v>232494</v>
      </c>
      <c r="B712" t="s">
        <v>724</v>
      </c>
      <c r="C712" t="s">
        <v>723</v>
      </c>
      <c r="D712" t="s">
        <v>511</v>
      </c>
      <c r="E712" s="8">
        <v>44672</v>
      </c>
      <c r="F712" t="s">
        <v>377</v>
      </c>
      <c r="G712">
        <v>8</v>
      </c>
      <c r="H712" t="s">
        <v>849</v>
      </c>
      <c r="I712" t="s">
        <v>368</v>
      </c>
      <c r="J712" t="s">
        <v>178</v>
      </c>
      <c r="K712" t="s">
        <v>369</v>
      </c>
      <c r="L712" s="12" t="str" cm="1">
        <f t="array" ref="L712">_xlfn.LET(_xlpm.cn,SUM(MMULT(--(J712=CC!$A$3:$R$46),_xlfn.SEQUENCE(18))),IF(_xlpm.cn=0,"without shop",INDEX(CC!$A$2:$R$2,_xlpm.cn)))</f>
        <v>QC S</v>
      </c>
    </row>
    <row r="713" spans="1:12">
      <c r="A713">
        <v>232494</v>
      </c>
      <c r="B713" t="s">
        <v>724</v>
      </c>
      <c r="C713" t="s">
        <v>723</v>
      </c>
      <c r="D713" t="s">
        <v>511</v>
      </c>
      <c r="E713" s="8">
        <v>44673</v>
      </c>
      <c r="F713" t="s">
        <v>377</v>
      </c>
      <c r="G713">
        <v>8</v>
      </c>
      <c r="H713" t="s">
        <v>849</v>
      </c>
      <c r="I713" t="s">
        <v>368</v>
      </c>
      <c r="J713" t="s">
        <v>178</v>
      </c>
      <c r="K713" t="s">
        <v>369</v>
      </c>
      <c r="L713" s="12" t="str" cm="1">
        <f t="array" ref="L713">_xlfn.LET(_xlpm.cn,SUM(MMULT(--(J713=CC!$A$3:$R$46),_xlfn.SEQUENCE(18))),IF(_xlpm.cn=0,"without shop",INDEX(CC!$A$2:$R$2,_xlpm.cn)))</f>
        <v>QC S</v>
      </c>
    </row>
    <row r="714" spans="1:12">
      <c r="A714">
        <v>470467</v>
      </c>
      <c r="B714" t="s">
        <v>946</v>
      </c>
      <c r="C714" t="s">
        <v>947</v>
      </c>
      <c r="D714" t="s">
        <v>893</v>
      </c>
      <c r="E714" s="8">
        <v>44664</v>
      </c>
      <c r="F714" t="s">
        <v>366</v>
      </c>
      <c r="G714">
        <v>1.5</v>
      </c>
      <c r="H714" t="s">
        <v>948</v>
      </c>
      <c r="I714" t="s">
        <v>368</v>
      </c>
      <c r="J714" t="s">
        <v>949</v>
      </c>
      <c r="K714" t="s">
        <v>413</v>
      </c>
      <c r="L714" s="12" t="str" cm="1">
        <f t="array" ref="L714">_xlfn.LET(_xlpm.cn,SUM(MMULT(--(J714=CC!$A$3:$R$46),_xlfn.SEQUENCE(18))),IF(_xlpm.cn=0,"without shop",INDEX(CC!$A$2:$R$2,_xlpm.cn)))</f>
        <v>without shop</v>
      </c>
    </row>
    <row r="715" spans="1:12">
      <c r="A715">
        <v>232497</v>
      </c>
      <c r="B715" t="s">
        <v>950</v>
      </c>
      <c r="C715" t="s">
        <v>932</v>
      </c>
      <c r="D715" t="s">
        <v>372</v>
      </c>
      <c r="E715" s="8">
        <v>44665</v>
      </c>
      <c r="F715" t="s">
        <v>377</v>
      </c>
      <c r="G715">
        <v>8</v>
      </c>
      <c r="H715" t="s">
        <v>933</v>
      </c>
      <c r="I715" t="s">
        <v>368</v>
      </c>
      <c r="J715" t="s">
        <v>934</v>
      </c>
      <c r="K715" t="s">
        <v>387</v>
      </c>
      <c r="L715" s="12" t="str" cm="1">
        <f t="array" ref="L715">_xlfn.LET(_xlpm.cn,SUM(MMULT(--(J715=CC!$A$3:$R$46),_xlfn.SEQUENCE(18))),IF(_xlpm.cn=0,"without shop",INDEX(CC!$A$2:$R$2,_xlpm.cn)))</f>
        <v>without shop</v>
      </c>
    </row>
    <row r="716" spans="1:12">
      <c r="A716">
        <v>232497</v>
      </c>
      <c r="B716" t="s">
        <v>950</v>
      </c>
      <c r="C716" t="s">
        <v>932</v>
      </c>
      <c r="D716" t="s">
        <v>372</v>
      </c>
      <c r="E716" s="8">
        <v>44669</v>
      </c>
      <c r="F716" t="s">
        <v>377</v>
      </c>
      <c r="G716">
        <v>8</v>
      </c>
      <c r="H716" t="s">
        <v>933</v>
      </c>
      <c r="I716" t="s">
        <v>368</v>
      </c>
      <c r="J716" t="s">
        <v>934</v>
      </c>
      <c r="K716" t="s">
        <v>387</v>
      </c>
      <c r="L716" s="12" t="str" cm="1">
        <f t="array" ref="L716">_xlfn.LET(_xlpm.cn,SUM(MMULT(--(J716=CC!$A$3:$R$46),_xlfn.SEQUENCE(18))),IF(_xlpm.cn=0,"without shop",INDEX(CC!$A$2:$R$2,_xlpm.cn)))</f>
        <v>without shop</v>
      </c>
    </row>
    <row r="717" spans="1:12">
      <c r="A717">
        <v>232497</v>
      </c>
      <c r="B717" t="s">
        <v>950</v>
      </c>
      <c r="C717" t="s">
        <v>932</v>
      </c>
      <c r="D717" t="s">
        <v>372</v>
      </c>
      <c r="E717" s="8">
        <v>44670</v>
      </c>
      <c r="F717" t="s">
        <v>377</v>
      </c>
      <c r="G717">
        <v>8</v>
      </c>
      <c r="H717" t="s">
        <v>933</v>
      </c>
      <c r="I717" t="s">
        <v>368</v>
      </c>
      <c r="J717" t="s">
        <v>934</v>
      </c>
      <c r="K717" t="s">
        <v>387</v>
      </c>
      <c r="L717" s="12" t="str" cm="1">
        <f t="array" ref="L717">_xlfn.LET(_xlpm.cn,SUM(MMULT(--(J717=CC!$A$3:$R$46),_xlfn.SEQUENCE(18))),IF(_xlpm.cn=0,"without shop",INDEX(CC!$A$2:$R$2,_xlpm.cn)))</f>
        <v>without shop</v>
      </c>
    </row>
    <row r="718" spans="1:12">
      <c r="A718">
        <v>232498</v>
      </c>
      <c r="B718" t="s">
        <v>951</v>
      </c>
      <c r="C718" t="s">
        <v>405</v>
      </c>
      <c r="D718" t="s">
        <v>372</v>
      </c>
      <c r="E718" s="8">
        <v>44652</v>
      </c>
      <c r="F718" t="s">
        <v>366</v>
      </c>
      <c r="G718">
        <v>1.75</v>
      </c>
      <c r="H718" t="s">
        <v>406</v>
      </c>
      <c r="I718" t="s">
        <v>368</v>
      </c>
      <c r="J718" t="s">
        <v>407</v>
      </c>
      <c r="K718" t="s">
        <v>387</v>
      </c>
      <c r="L718" s="12" t="str" cm="1">
        <f t="array" ref="L718">_xlfn.LET(_xlpm.cn,SUM(MMULT(--(J718=CC!$A$3:$R$46),_xlfn.SEQUENCE(18))),IF(_xlpm.cn=0,"without shop",INDEX(CC!$A$2:$R$2,_xlpm.cn)))</f>
        <v>without shop</v>
      </c>
    </row>
    <row r="719" spans="1:12">
      <c r="A719">
        <v>232498</v>
      </c>
      <c r="B719" t="s">
        <v>951</v>
      </c>
      <c r="C719" t="s">
        <v>405</v>
      </c>
      <c r="D719" t="s">
        <v>372</v>
      </c>
      <c r="E719" s="8">
        <v>44673</v>
      </c>
      <c r="F719" t="s">
        <v>366</v>
      </c>
      <c r="G719">
        <v>0.2</v>
      </c>
      <c r="H719" t="s">
        <v>406</v>
      </c>
      <c r="I719" t="s">
        <v>368</v>
      </c>
      <c r="J719" t="s">
        <v>407</v>
      </c>
      <c r="K719" t="s">
        <v>387</v>
      </c>
      <c r="L719" s="12" t="str" cm="1">
        <f t="array" ref="L719">_xlfn.LET(_xlpm.cn,SUM(MMULT(--(J719=CC!$A$3:$R$46),_xlfn.SEQUENCE(18))),IF(_xlpm.cn=0,"without shop",INDEX(CC!$A$2:$R$2,_xlpm.cn)))</f>
        <v>without shop</v>
      </c>
    </row>
    <row r="720" spans="1:12">
      <c r="A720">
        <v>232498</v>
      </c>
      <c r="B720" t="s">
        <v>951</v>
      </c>
      <c r="C720" t="s">
        <v>405</v>
      </c>
      <c r="D720" t="s">
        <v>372</v>
      </c>
      <c r="E720" s="8">
        <v>44680</v>
      </c>
      <c r="F720" t="s">
        <v>366</v>
      </c>
      <c r="G720">
        <v>1.5</v>
      </c>
      <c r="H720" t="s">
        <v>406</v>
      </c>
      <c r="I720" t="s">
        <v>368</v>
      </c>
      <c r="J720" t="s">
        <v>407</v>
      </c>
      <c r="K720" t="s">
        <v>387</v>
      </c>
      <c r="L720" s="12" t="str" cm="1">
        <f t="array" ref="L720">_xlfn.LET(_xlpm.cn,SUM(MMULT(--(J720=CC!$A$3:$R$46),_xlfn.SEQUENCE(18))),IF(_xlpm.cn=0,"without shop",INDEX(CC!$A$2:$R$2,_xlpm.cn)))</f>
        <v>without shop</v>
      </c>
    </row>
    <row r="721" spans="1:12">
      <c r="A721">
        <v>232499</v>
      </c>
      <c r="B721" t="s">
        <v>952</v>
      </c>
      <c r="C721" t="s">
        <v>953</v>
      </c>
      <c r="D721" t="s">
        <v>365</v>
      </c>
      <c r="E721" s="8">
        <v>44657</v>
      </c>
      <c r="F721" t="s">
        <v>398</v>
      </c>
      <c r="G721">
        <v>0.02</v>
      </c>
      <c r="H721" t="s">
        <v>954</v>
      </c>
      <c r="I721" t="s">
        <v>368</v>
      </c>
      <c r="J721" t="s">
        <v>297</v>
      </c>
      <c r="K721" t="s">
        <v>369</v>
      </c>
      <c r="L721" s="12" t="str" cm="1">
        <f t="array" ref="L721">_xlfn.LET(_xlpm.cn,SUM(MMULT(--(J721=CC!$A$3:$R$46),_xlfn.SEQUENCE(18))),IF(_xlpm.cn=0,"without shop",INDEX(CC!$A$2:$R$2,_xlpm.cn)))</f>
        <v>ASSY S</v>
      </c>
    </row>
    <row r="722" spans="1:12">
      <c r="A722">
        <v>232503</v>
      </c>
      <c r="B722" t="s">
        <v>955</v>
      </c>
      <c r="C722" t="s">
        <v>956</v>
      </c>
      <c r="D722" t="s">
        <v>365</v>
      </c>
      <c r="E722" s="8">
        <v>44659</v>
      </c>
      <c r="F722" t="s">
        <v>366</v>
      </c>
      <c r="G722">
        <v>1.07</v>
      </c>
      <c r="H722" t="s">
        <v>957</v>
      </c>
      <c r="I722" t="s">
        <v>368</v>
      </c>
      <c r="J722" t="s">
        <v>277</v>
      </c>
      <c r="K722" t="s">
        <v>369</v>
      </c>
      <c r="L722" s="12" t="str" cm="1">
        <f t="array" ref="L722">_xlfn.LET(_xlpm.cn,SUM(MMULT(--(J722=CC!$A$3:$R$46),_xlfn.SEQUENCE(18))),IF(_xlpm.cn=0,"without shop",INDEX(CC!$A$2:$R$2,_xlpm.cn)))</f>
        <v>PAINT W</v>
      </c>
    </row>
    <row r="723" spans="1:12">
      <c r="A723">
        <v>551196</v>
      </c>
      <c r="B723" t="s">
        <v>958</v>
      </c>
      <c r="C723" t="s">
        <v>959</v>
      </c>
      <c r="D723" t="s">
        <v>960</v>
      </c>
      <c r="E723" s="8">
        <v>44664</v>
      </c>
      <c r="F723" t="s">
        <v>366</v>
      </c>
      <c r="G723">
        <v>0.1</v>
      </c>
      <c r="H723" t="s">
        <v>961</v>
      </c>
      <c r="I723" t="s">
        <v>368</v>
      </c>
      <c r="J723" t="s">
        <v>962</v>
      </c>
      <c r="K723" t="s">
        <v>413</v>
      </c>
      <c r="L723" s="12" t="str" cm="1">
        <f t="array" ref="L723">_xlfn.LET(_xlpm.cn,SUM(MMULT(--(J723=CC!$A$3:$R$46),_xlfn.SEQUENCE(18))),IF(_xlpm.cn=0,"without shop",INDEX(CC!$A$2:$R$2,_xlpm.cn)))</f>
        <v>without shop</v>
      </c>
    </row>
    <row r="724" spans="1:12">
      <c r="A724">
        <v>232508</v>
      </c>
      <c r="B724" t="s">
        <v>963</v>
      </c>
      <c r="C724" t="s">
        <v>471</v>
      </c>
      <c r="D724" t="s">
        <v>372</v>
      </c>
      <c r="E724" s="8">
        <v>44665</v>
      </c>
      <c r="F724" t="s">
        <v>377</v>
      </c>
      <c r="G724">
        <v>8</v>
      </c>
      <c r="H724" t="s">
        <v>472</v>
      </c>
      <c r="I724" t="s">
        <v>368</v>
      </c>
      <c r="J724" t="s">
        <v>473</v>
      </c>
      <c r="K724" t="s">
        <v>387</v>
      </c>
      <c r="L724" s="12" t="str" cm="1">
        <f t="array" ref="L724">_xlfn.LET(_xlpm.cn,SUM(MMULT(--(J724=CC!$A$3:$R$46),_xlfn.SEQUENCE(18))),IF(_xlpm.cn=0,"without shop",INDEX(CC!$A$2:$R$2,_xlpm.cn)))</f>
        <v>without shop</v>
      </c>
    </row>
    <row r="725" spans="1:12">
      <c r="A725">
        <v>232508</v>
      </c>
      <c r="B725" t="s">
        <v>963</v>
      </c>
      <c r="C725" t="s">
        <v>471</v>
      </c>
      <c r="D725" t="s">
        <v>372</v>
      </c>
      <c r="E725" s="8">
        <v>44669</v>
      </c>
      <c r="F725" t="s">
        <v>377</v>
      </c>
      <c r="G725">
        <v>8</v>
      </c>
      <c r="H725" t="s">
        <v>472</v>
      </c>
      <c r="I725" t="s">
        <v>368</v>
      </c>
      <c r="J725" t="s">
        <v>473</v>
      </c>
      <c r="K725" t="s">
        <v>387</v>
      </c>
      <c r="L725" s="12" t="str" cm="1">
        <f t="array" ref="L725">_xlfn.LET(_xlpm.cn,SUM(MMULT(--(J725=CC!$A$3:$R$46),_xlfn.SEQUENCE(18))),IF(_xlpm.cn=0,"without shop",INDEX(CC!$A$2:$R$2,_xlpm.cn)))</f>
        <v>without shop</v>
      </c>
    </row>
    <row r="726" spans="1:12">
      <c r="A726">
        <v>232509</v>
      </c>
      <c r="B726" t="s">
        <v>964</v>
      </c>
      <c r="C726" t="s">
        <v>965</v>
      </c>
      <c r="D726" t="s">
        <v>365</v>
      </c>
      <c r="E726" s="8">
        <v>44652</v>
      </c>
      <c r="F726" t="s">
        <v>377</v>
      </c>
      <c r="G726">
        <v>8</v>
      </c>
      <c r="H726" t="s">
        <v>966</v>
      </c>
      <c r="I726" t="s">
        <v>368</v>
      </c>
      <c r="J726" t="s">
        <v>967</v>
      </c>
      <c r="K726" t="s">
        <v>421</v>
      </c>
      <c r="L726" s="12" t="str" cm="1">
        <f t="array" ref="L726">_xlfn.LET(_xlpm.cn,SUM(MMULT(--(J726=CC!$A$3:$R$46),_xlfn.SEQUENCE(18))),IF(_xlpm.cn=0,"without shop",INDEX(CC!$A$2:$R$2,_xlpm.cn)))</f>
        <v>without shop</v>
      </c>
    </row>
    <row r="727" spans="1:12">
      <c r="A727">
        <v>232513</v>
      </c>
      <c r="B727" t="s">
        <v>968</v>
      </c>
      <c r="C727" t="s">
        <v>969</v>
      </c>
      <c r="D727" t="s">
        <v>372</v>
      </c>
      <c r="E727" s="8">
        <v>44656</v>
      </c>
      <c r="F727" t="s">
        <v>377</v>
      </c>
      <c r="G727">
        <v>6.5</v>
      </c>
      <c r="H727" t="s">
        <v>970</v>
      </c>
      <c r="I727" t="s">
        <v>368</v>
      </c>
      <c r="J727" t="s">
        <v>211</v>
      </c>
      <c r="K727" t="s">
        <v>369</v>
      </c>
      <c r="L727" s="12" t="str" cm="1">
        <f t="array" ref="L727">_xlfn.LET(_xlpm.cn,SUM(MMULT(--(J727=CC!$A$3:$R$46),_xlfn.SEQUENCE(18))),IF(_xlpm.cn=0,"without shop",INDEX(CC!$A$2:$R$2,_xlpm.cn)))</f>
        <v>QC W</v>
      </c>
    </row>
    <row r="728" spans="1:12">
      <c r="A728">
        <v>232513</v>
      </c>
      <c r="B728" t="s">
        <v>968</v>
      </c>
      <c r="C728" t="s">
        <v>969</v>
      </c>
      <c r="D728" t="s">
        <v>372</v>
      </c>
      <c r="E728" s="8">
        <v>44657</v>
      </c>
      <c r="F728" t="s">
        <v>377</v>
      </c>
      <c r="G728">
        <v>8</v>
      </c>
      <c r="H728" t="s">
        <v>970</v>
      </c>
      <c r="I728" t="s">
        <v>368</v>
      </c>
      <c r="J728" t="s">
        <v>211</v>
      </c>
      <c r="K728" t="s">
        <v>369</v>
      </c>
      <c r="L728" s="12" t="str" cm="1">
        <f t="array" ref="L728">_xlfn.LET(_xlpm.cn,SUM(MMULT(--(J728=CC!$A$3:$R$46),_xlfn.SEQUENCE(18))),IF(_xlpm.cn=0,"without shop",INDEX(CC!$A$2:$R$2,_xlpm.cn)))</f>
        <v>QC W</v>
      </c>
    </row>
    <row r="729" spans="1:12">
      <c r="A729">
        <v>232513</v>
      </c>
      <c r="B729" t="s">
        <v>968</v>
      </c>
      <c r="C729" t="s">
        <v>969</v>
      </c>
      <c r="D729" t="s">
        <v>372</v>
      </c>
      <c r="E729" s="8">
        <v>44658</v>
      </c>
      <c r="F729" t="s">
        <v>377</v>
      </c>
      <c r="G729">
        <v>8</v>
      </c>
      <c r="H729" t="s">
        <v>970</v>
      </c>
      <c r="I729" t="s">
        <v>368</v>
      </c>
      <c r="J729" t="s">
        <v>211</v>
      </c>
      <c r="K729" t="s">
        <v>369</v>
      </c>
      <c r="L729" s="12" t="str" cm="1">
        <f t="array" ref="L729">_xlfn.LET(_xlpm.cn,SUM(MMULT(--(J729=CC!$A$3:$R$46),_xlfn.SEQUENCE(18))),IF(_xlpm.cn=0,"without shop",INDEX(CC!$A$2:$R$2,_xlpm.cn)))</f>
        <v>QC W</v>
      </c>
    </row>
    <row r="730" spans="1:12">
      <c r="A730">
        <v>232513</v>
      </c>
      <c r="B730" t="s">
        <v>968</v>
      </c>
      <c r="C730" t="s">
        <v>969</v>
      </c>
      <c r="D730" t="s">
        <v>372</v>
      </c>
      <c r="E730" s="8">
        <v>44659</v>
      </c>
      <c r="F730" t="s">
        <v>377</v>
      </c>
      <c r="G730">
        <v>8</v>
      </c>
      <c r="H730" t="s">
        <v>970</v>
      </c>
      <c r="I730" t="s">
        <v>368</v>
      </c>
      <c r="J730" t="s">
        <v>211</v>
      </c>
      <c r="K730" t="s">
        <v>369</v>
      </c>
      <c r="L730" s="12" t="str" cm="1">
        <f t="array" ref="L730">_xlfn.LET(_xlpm.cn,SUM(MMULT(--(J730=CC!$A$3:$R$46),_xlfn.SEQUENCE(18))),IF(_xlpm.cn=0,"without shop",INDEX(CC!$A$2:$R$2,_xlpm.cn)))</f>
        <v>QC W</v>
      </c>
    </row>
    <row r="731" spans="1:12">
      <c r="A731">
        <v>232523</v>
      </c>
      <c r="B731" t="s">
        <v>971</v>
      </c>
      <c r="C731" t="s">
        <v>972</v>
      </c>
      <c r="D731" t="s">
        <v>511</v>
      </c>
      <c r="E731" s="8">
        <v>44652</v>
      </c>
      <c r="F731" t="s">
        <v>377</v>
      </c>
      <c r="G731">
        <v>8</v>
      </c>
      <c r="H731" t="s">
        <v>973</v>
      </c>
      <c r="I731" t="s">
        <v>368</v>
      </c>
      <c r="J731" t="s">
        <v>226</v>
      </c>
      <c r="K731" t="s">
        <v>611</v>
      </c>
      <c r="L731" s="12" t="str" cm="1">
        <f t="array" ref="L731">_xlfn.LET(_xlpm.cn,SUM(MMULT(--(J731=CC!$A$3:$R$46),_xlfn.SEQUENCE(18))),IF(_xlpm.cn=0,"without shop",INDEX(CC!$A$2:$R$2,_xlpm.cn)))</f>
        <v>WELD N</v>
      </c>
    </row>
    <row r="732" spans="1:12">
      <c r="A732">
        <v>232531</v>
      </c>
      <c r="B732" t="s">
        <v>974</v>
      </c>
      <c r="C732" t="s">
        <v>975</v>
      </c>
      <c r="D732" t="s">
        <v>365</v>
      </c>
      <c r="E732" s="8">
        <v>44662</v>
      </c>
      <c r="F732" t="s">
        <v>377</v>
      </c>
      <c r="G732">
        <v>8</v>
      </c>
      <c r="H732" t="s">
        <v>976</v>
      </c>
      <c r="I732" t="s">
        <v>368</v>
      </c>
      <c r="J732" t="s">
        <v>284</v>
      </c>
      <c r="K732" t="s">
        <v>369</v>
      </c>
      <c r="L732" s="12" t="str" cm="1">
        <f t="array" ref="L732">_xlfn.LET(_xlpm.cn,SUM(MMULT(--(J732=CC!$A$3:$R$46),_xlfn.SEQUENCE(18))),IF(_xlpm.cn=0,"without shop",INDEX(CC!$A$2:$R$2,_xlpm.cn)))</f>
        <v>ASSY N</v>
      </c>
    </row>
    <row r="733" spans="1:12">
      <c r="A733">
        <v>232531</v>
      </c>
      <c r="B733" t="s">
        <v>974</v>
      </c>
      <c r="C733" t="s">
        <v>975</v>
      </c>
      <c r="D733" t="s">
        <v>365</v>
      </c>
      <c r="E733" s="8">
        <v>44663</v>
      </c>
      <c r="F733" t="s">
        <v>377</v>
      </c>
      <c r="G733">
        <v>8</v>
      </c>
      <c r="H733" t="s">
        <v>976</v>
      </c>
      <c r="I733" t="s">
        <v>368</v>
      </c>
      <c r="J733" t="s">
        <v>284</v>
      </c>
      <c r="K733" t="s">
        <v>369</v>
      </c>
      <c r="L733" s="12" t="str" cm="1">
        <f t="array" ref="L733">_xlfn.LET(_xlpm.cn,SUM(MMULT(--(J733=CC!$A$3:$R$46),_xlfn.SEQUENCE(18))),IF(_xlpm.cn=0,"without shop",INDEX(CC!$A$2:$R$2,_xlpm.cn)))</f>
        <v>ASSY N</v>
      </c>
    </row>
    <row r="734" spans="1:12">
      <c r="A734">
        <v>231174</v>
      </c>
      <c r="B734" t="s">
        <v>500</v>
      </c>
      <c r="C734" t="s">
        <v>501</v>
      </c>
      <c r="D734" t="s">
        <v>365</v>
      </c>
      <c r="E734" s="8">
        <v>44664</v>
      </c>
      <c r="F734" t="s">
        <v>398</v>
      </c>
      <c r="G734">
        <v>0.43</v>
      </c>
      <c r="H734" t="s">
        <v>502</v>
      </c>
      <c r="I734" t="s">
        <v>368</v>
      </c>
      <c r="J734" t="s">
        <v>503</v>
      </c>
      <c r="K734" t="s">
        <v>369</v>
      </c>
      <c r="L734" s="12" t="str" cm="1">
        <f t="array" ref="L734">_xlfn.LET(_xlpm.cn,SUM(MMULT(--(J734=CC!$A$3:$R$46),_xlfn.SEQUENCE(18))),IF(_xlpm.cn=0,"without shop",INDEX(CC!$A$2:$R$2,_xlpm.cn)))</f>
        <v>without shop</v>
      </c>
    </row>
    <row r="735" spans="1:12">
      <c r="A735">
        <v>232531</v>
      </c>
      <c r="B735" t="s">
        <v>974</v>
      </c>
      <c r="C735" t="s">
        <v>975</v>
      </c>
      <c r="D735" t="s">
        <v>365</v>
      </c>
      <c r="E735" s="8">
        <v>44665</v>
      </c>
      <c r="F735" t="s">
        <v>377</v>
      </c>
      <c r="G735">
        <v>8</v>
      </c>
      <c r="H735" t="s">
        <v>976</v>
      </c>
      <c r="I735" t="s">
        <v>368</v>
      </c>
      <c r="J735" t="s">
        <v>284</v>
      </c>
      <c r="K735" t="s">
        <v>369</v>
      </c>
      <c r="L735" s="12" t="str" cm="1">
        <f t="array" ref="L735">_xlfn.LET(_xlpm.cn,SUM(MMULT(--(J735=CC!$A$3:$R$46),_xlfn.SEQUENCE(18))),IF(_xlpm.cn=0,"without shop",INDEX(CC!$A$2:$R$2,_xlpm.cn)))</f>
        <v>ASSY N</v>
      </c>
    </row>
    <row r="736" spans="1:12">
      <c r="A736">
        <v>232536</v>
      </c>
      <c r="B736" t="s">
        <v>977</v>
      </c>
      <c r="C736" t="s">
        <v>884</v>
      </c>
      <c r="D736" t="s">
        <v>511</v>
      </c>
      <c r="E736" s="8">
        <v>44662</v>
      </c>
      <c r="F736" t="s">
        <v>377</v>
      </c>
      <c r="G736">
        <v>8</v>
      </c>
      <c r="H736" t="s">
        <v>521</v>
      </c>
      <c r="I736" t="s">
        <v>368</v>
      </c>
      <c r="J736" t="s">
        <v>94</v>
      </c>
      <c r="K736" t="s">
        <v>611</v>
      </c>
      <c r="L736" s="12" t="str" cm="1">
        <f t="array" ref="L736">_xlfn.LET(_xlpm.cn,SUM(MMULT(--(J736=CC!$A$3:$R$46),_xlfn.SEQUENCE(18))),IF(_xlpm.cn=0,"without shop",INDEX(CC!$A$2:$R$2,_xlpm.cn)))</f>
        <v>ASSY MAT W</v>
      </c>
    </row>
    <row r="737" spans="1:12">
      <c r="A737">
        <v>232536</v>
      </c>
      <c r="B737" t="s">
        <v>977</v>
      </c>
      <c r="C737" t="s">
        <v>884</v>
      </c>
      <c r="D737" t="s">
        <v>511</v>
      </c>
      <c r="E737" s="8">
        <v>44663</v>
      </c>
      <c r="F737" t="s">
        <v>377</v>
      </c>
      <c r="G737">
        <v>8</v>
      </c>
      <c r="H737" t="s">
        <v>521</v>
      </c>
      <c r="I737" t="s">
        <v>368</v>
      </c>
      <c r="J737" t="s">
        <v>94</v>
      </c>
      <c r="K737" t="s">
        <v>611</v>
      </c>
      <c r="L737" s="12" t="str" cm="1">
        <f t="array" ref="L737">_xlfn.LET(_xlpm.cn,SUM(MMULT(--(J737=CC!$A$3:$R$46),_xlfn.SEQUENCE(18))),IF(_xlpm.cn=0,"without shop",INDEX(CC!$A$2:$R$2,_xlpm.cn)))</f>
        <v>ASSY MAT W</v>
      </c>
    </row>
    <row r="738" spans="1:12">
      <c r="A738">
        <v>231436</v>
      </c>
      <c r="B738" t="s">
        <v>603</v>
      </c>
      <c r="C738" t="s">
        <v>604</v>
      </c>
      <c r="D738" t="s">
        <v>365</v>
      </c>
      <c r="E738" s="8">
        <v>44664</v>
      </c>
      <c r="F738" t="s">
        <v>398</v>
      </c>
      <c r="G738">
        <v>4.88</v>
      </c>
      <c r="H738" t="s">
        <v>605</v>
      </c>
      <c r="I738" t="s">
        <v>368</v>
      </c>
      <c r="J738" t="s">
        <v>606</v>
      </c>
      <c r="K738" t="s">
        <v>369</v>
      </c>
      <c r="L738" s="12" t="str" cm="1">
        <f t="array" ref="L738">_xlfn.LET(_xlpm.cn,SUM(MMULT(--(J738=CC!$A$3:$R$46),_xlfn.SEQUENCE(18))),IF(_xlpm.cn=0,"without shop",INDEX(CC!$A$2:$R$2,_xlpm.cn)))</f>
        <v>without shop</v>
      </c>
    </row>
    <row r="739" spans="1:12">
      <c r="A739">
        <v>232536</v>
      </c>
      <c r="B739" t="s">
        <v>977</v>
      </c>
      <c r="C739" t="s">
        <v>884</v>
      </c>
      <c r="D739" t="s">
        <v>511</v>
      </c>
      <c r="E739" s="8">
        <v>44665</v>
      </c>
      <c r="F739" t="s">
        <v>377</v>
      </c>
      <c r="G739">
        <v>8</v>
      </c>
      <c r="H739" t="s">
        <v>521</v>
      </c>
      <c r="I739" t="s">
        <v>368</v>
      </c>
      <c r="J739" t="s">
        <v>94</v>
      </c>
      <c r="K739" t="s">
        <v>611</v>
      </c>
      <c r="L739" s="12" t="str" cm="1">
        <f t="array" ref="L739">_xlfn.LET(_xlpm.cn,SUM(MMULT(--(J739=CC!$A$3:$R$46),_xlfn.SEQUENCE(18))),IF(_xlpm.cn=0,"without shop",INDEX(CC!$A$2:$R$2,_xlpm.cn)))</f>
        <v>ASSY MAT W</v>
      </c>
    </row>
    <row r="740" spans="1:12">
      <c r="A740">
        <v>232538</v>
      </c>
      <c r="B740" t="s">
        <v>745</v>
      </c>
      <c r="C740" t="s">
        <v>744</v>
      </c>
      <c r="D740" t="s">
        <v>511</v>
      </c>
      <c r="E740" s="8">
        <v>44652</v>
      </c>
      <c r="F740" t="s">
        <v>377</v>
      </c>
      <c r="G740">
        <v>8</v>
      </c>
      <c r="H740" t="s">
        <v>380</v>
      </c>
      <c r="I740" t="s">
        <v>368</v>
      </c>
      <c r="J740" t="s">
        <v>38</v>
      </c>
      <c r="K740" t="s">
        <v>369</v>
      </c>
      <c r="L740" s="12" t="str" cm="1">
        <f t="array" ref="L740">_xlfn.LET(_xlpm.cn,SUM(MMULT(--(J740=CC!$A$3:$R$46),_xlfn.SEQUENCE(18))),IF(_xlpm.cn=0,"without shop",INDEX(CC!$A$2:$R$2,_xlpm.cn)))</f>
        <v>QC S</v>
      </c>
    </row>
    <row r="741" spans="1:12">
      <c r="A741">
        <v>232538</v>
      </c>
      <c r="B741" t="s">
        <v>745</v>
      </c>
      <c r="C741" t="s">
        <v>744</v>
      </c>
      <c r="D741" t="s">
        <v>511</v>
      </c>
      <c r="E741" s="8">
        <v>44655</v>
      </c>
      <c r="F741" t="s">
        <v>377</v>
      </c>
      <c r="G741">
        <v>8</v>
      </c>
      <c r="H741" t="s">
        <v>380</v>
      </c>
      <c r="I741" t="s">
        <v>368</v>
      </c>
      <c r="J741" t="s">
        <v>38</v>
      </c>
      <c r="K741" t="s">
        <v>369</v>
      </c>
      <c r="L741" s="12" t="str" cm="1">
        <f t="array" ref="L741">_xlfn.LET(_xlpm.cn,SUM(MMULT(--(J741=CC!$A$3:$R$46),_xlfn.SEQUENCE(18))),IF(_xlpm.cn=0,"without shop",INDEX(CC!$A$2:$R$2,_xlpm.cn)))</f>
        <v>QC S</v>
      </c>
    </row>
    <row r="742" spans="1:12">
      <c r="A742">
        <v>232549</v>
      </c>
      <c r="B742" t="s">
        <v>978</v>
      </c>
      <c r="C742" t="s">
        <v>618</v>
      </c>
      <c r="D742" t="s">
        <v>372</v>
      </c>
      <c r="E742" s="8">
        <v>44673</v>
      </c>
      <c r="F742" t="s">
        <v>366</v>
      </c>
      <c r="G742">
        <v>7.88</v>
      </c>
      <c r="H742" t="s">
        <v>619</v>
      </c>
      <c r="I742" t="s">
        <v>368</v>
      </c>
      <c r="J742" t="s">
        <v>620</v>
      </c>
      <c r="K742" t="s">
        <v>387</v>
      </c>
      <c r="L742" s="12" t="str" cm="1">
        <f t="array" ref="L742">_xlfn.LET(_xlpm.cn,SUM(MMULT(--(J742=CC!$A$3:$R$46),_xlfn.SEQUENCE(18))),IF(_xlpm.cn=0,"without shop",INDEX(CC!$A$2:$R$2,_xlpm.cn)))</f>
        <v>without shop</v>
      </c>
    </row>
    <row r="743" spans="1:12">
      <c r="A743">
        <v>232553</v>
      </c>
      <c r="B743" t="s">
        <v>979</v>
      </c>
      <c r="C743" t="s">
        <v>838</v>
      </c>
      <c r="D743" t="s">
        <v>372</v>
      </c>
      <c r="E743" s="8">
        <v>44655</v>
      </c>
      <c r="F743" t="s">
        <v>377</v>
      </c>
      <c r="G743">
        <v>8</v>
      </c>
      <c r="H743" t="s">
        <v>839</v>
      </c>
      <c r="I743" t="s">
        <v>368</v>
      </c>
      <c r="J743" t="s">
        <v>31</v>
      </c>
      <c r="K743" t="s">
        <v>369</v>
      </c>
      <c r="L743" s="12" t="str" cm="1">
        <f t="array" ref="L743">_xlfn.LET(_xlpm.cn,SUM(MMULT(--(J743=CC!$A$3:$R$46),_xlfn.SEQUENCE(18))),IF(_xlpm.cn=0,"without shop",INDEX(CC!$A$2:$R$2,_xlpm.cn)))</f>
        <v>WELD MAT N</v>
      </c>
    </row>
    <row r="744" spans="1:12">
      <c r="A744">
        <v>232553</v>
      </c>
      <c r="B744" t="s">
        <v>979</v>
      </c>
      <c r="C744" t="s">
        <v>838</v>
      </c>
      <c r="D744" t="s">
        <v>372</v>
      </c>
      <c r="E744" s="8">
        <v>44656</v>
      </c>
      <c r="F744" t="s">
        <v>377</v>
      </c>
      <c r="G744">
        <v>8</v>
      </c>
      <c r="H744" t="s">
        <v>839</v>
      </c>
      <c r="I744" t="s">
        <v>368</v>
      </c>
      <c r="J744" t="s">
        <v>31</v>
      </c>
      <c r="K744" t="s">
        <v>369</v>
      </c>
      <c r="L744" s="12" t="str" cm="1">
        <f t="array" ref="L744">_xlfn.LET(_xlpm.cn,SUM(MMULT(--(J744=CC!$A$3:$R$46),_xlfn.SEQUENCE(18))),IF(_xlpm.cn=0,"without shop",INDEX(CC!$A$2:$R$2,_xlpm.cn)))</f>
        <v>WELD MAT N</v>
      </c>
    </row>
    <row r="745" spans="1:12">
      <c r="A745">
        <v>232553</v>
      </c>
      <c r="B745" t="s">
        <v>979</v>
      </c>
      <c r="C745" t="s">
        <v>838</v>
      </c>
      <c r="D745" t="s">
        <v>372</v>
      </c>
      <c r="E745" s="8">
        <v>44657</v>
      </c>
      <c r="F745" t="s">
        <v>377</v>
      </c>
      <c r="G745">
        <v>8</v>
      </c>
      <c r="H745" t="s">
        <v>839</v>
      </c>
      <c r="I745" t="s">
        <v>368</v>
      </c>
      <c r="J745" t="s">
        <v>31</v>
      </c>
      <c r="K745" t="s">
        <v>369</v>
      </c>
      <c r="L745" s="12" t="str" cm="1">
        <f t="array" ref="L745">_xlfn.LET(_xlpm.cn,SUM(MMULT(--(J745=CC!$A$3:$R$46),_xlfn.SEQUENCE(18))),IF(_xlpm.cn=0,"without shop",INDEX(CC!$A$2:$R$2,_xlpm.cn)))</f>
        <v>WELD MAT N</v>
      </c>
    </row>
    <row r="746" spans="1:12">
      <c r="A746">
        <v>232553</v>
      </c>
      <c r="B746" t="s">
        <v>979</v>
      </c>
      <c r="C746" t="s">
        <v>838</v>
      </c>
      <c r="D746" t="s">
        <v>372</v>
      </c>
      <c r="E746" s="8">
        <v>44658</v>
      </c>
      <c r="F746" t="s">
        <v>377</v>
      </c>
      <c r="G746">
        <v>8</v>
      </c>
      <c r="H746" t="s">
        <v>839</v>
      </c>
      <c r="I746" t="s">
        <v>368</v>
      </c>
      <c r="J746" t="s">
        <v>31</v>
      </c>
      <c r="K746" t="s">
        <v>369</v>
      </c>
      <c r="L746" s="12" t="str" cm="1">
        <f t="array" ref="L746">_xlfn.LET(_xlpm.cn,SUM(MMULT(--(J746=CC!$A$3:$R$46),_xlfn.SEQUENCE(18))),IF(_xlpm.cn=0,"without shop",INDEX(CC!$A$2:$R$2,_xlpm.cn)))</f>
        <v>WELD MAT N</v>
      </c>
    </row>
    <row r="747" spans="1:12">
      <c r="A747">
        <v>232553</v>
      </c>
      <c r="B747" t="s">
        <v>979</v>
      </c>
      <c r="C747" t="s">
        <v>838</v>
      </c>
      <c r="D747" t="s">
        <v>372</v>
      </c>
      <c r="E747" s="8">
        <v>44659</v>
      </c>
      <c r="F747" t="s">
        <v>377</v>
      </c>
      <c r="G747">
        <v>8</v>
      </c>
      <c r="H747" t="s">
        <v>839</v>
      </c>
      <c r="I747" t="s">
        <v>368</v>
      </c>
      <c r="J747" t="s">
        <v>31</v>
      </c>
      <c r="K747" t="s">
        <v>369</v>
      </c>
      <c r="L747" s="12" t="str" cm="1">
        <f t="array" ref="L747">_xlfn.LET(_xlpm.cn,SUM(MMULT(--(J747=CC!$A$3:$R$46),_xlfn.SEQUENCE(18))),IF(_xlpm.cn=0,"without shop",INDEX(CC!$A$2:$R$2,_xlpm.cn)))</f>
        <v>WELD MAT N</v>
      </c>
    </row>
    <row r="748" spans="1:12">
      <c r="A748">
        <v>232556</v>
      </c>
      <c r="B748" t="s">
        <v>980</v>
      </c>
      <c r="C748" t="s">
        <v>981</v>
      </c>
      <c r="D748" t="s">
        <v>372</v>
      </c>
      <c r="E748" s="8">
        <v>44652</v>
      </c>
      <c r="F748" t="s">
        <v>398</v>
      </c>
      <c r="G748">
        <v>0.2</v>
      </c>
      <c r="H748" t="s">
        <v>966</v>
      </c>
      <c r="I748" t="s">
        <v>368</v>
      </c>
      <c r="J748" t="s">
        <v>28</v>
      </c>
      <c r="K748" t="s">
        <v>369</v>
      </c>
      <c r="L748" s="12" t="str" cm="1">
        <f t="array" ref="L748">_xlfn.LET(_xlpm.cn,SUM(MMULT(--(J748=CC!$A$3:$R$46),_xlfn.SEQUENCE(18))),IF(_xlpm.cn=0,"without shop",INDEX(CC!$A$2:$R$2,_xlpm.cn)))</f>
        <v>ASSY MAT N</v>
      </c>
    </row>
    <row r="749" spans="1:12">
      <c r="A749">
        <v>232556</v>
      </c>
      <c r="B749" t="s">
        <v>980</v>
      </c>
      <c r="C749" t="s">
        <v>981</v>
      </c>
      <c r="D749" t="s">
        <v>372</v>
      </c>
      <c r="E749" s="8">
        <v>44676</v>
      </c>
      <c r="F749" t="s">
        <v>398</v>
      </c>
      <c r="G749">
        <v>0.17</v>
      </c>
      <c r="H749" t="s">
        <v>966</v>
      </c>
      <c r="I749" t="s">
        <v>368</v>
      </c>
      <c r="J749" t="s">
        <v>28</v>
      </c>
      <c r="K749" t="s">
        <v>369</v>
      </c>
      <c r="L749" s="12" t="str" cm="1">
        <f t="array" ref="L749">_xlfn.LET(_xlpm.cn,SUM(MMULT(--(J749=CC!$A$3:$R$46),_xlfn.SEQUENCE(18))),IF(_xlpm.cn=0,"without shop",INDEX(CC!$A$2:$R$2,_xlpm.cn)))</f>
        <v>ASSY MAT N</v>
      </c>
    </row>
    <row r="750" spans="1:12">
      <c r="A750">
        <v>232563</v>
      </c>
      <c r="B750" t="s">
        <v>982</v>
      </c>
      <c r="C750" t="s">
        <v>838</v>
      </c>
      <c r="D750" t="s">
        <v>372</v>
      </c>
      <c r="E750" s="8">
        <v>44652</v>
      </c>
      <c r="F750" t="s">
        <v>398</v>
      </c>
      <c r="G750">
        <v>0.67</v>
      </c>
      <c r="H750" t="s">
        <v>839</v>
      </c>
      <c r="I750" t="s">
        <v>368</v>
      </c>
      <c r="J750" t="s">
        <v>31</v>
      </c>
      <c r="K750" t="s">
        <v>369</v>
      </c>
      <c r="L750" s="12" t="str" cm="1">
        <f t="array" ref="L750">_xlfn.LET(_xlpm.cn,SUM(MMULT(--(J750=CC!$A$3:$R$46),_xlfn.SEQUENCE(18))),IF(_xlpm.cn=0,"without shop",INDEX(CC!$A$2:$R$2,_xlpm.cn)))</f>
        <v>WELD MAT N</v>
      </c>
    </row>
    <row r="751" spans="1:12">
      <c r="A751">
        <v>232563</v>
      </c>
      <c r="B751" t="s">
        <v>982</v>
      </c>
      <c r="C751" t="s">
        <v>838</v>
      </c>
      <c r="D751" t="s">
        <v>372</v>
      </c>
      <c r="E751" s="8">
        <v>44680</v>
      </c>
      <c r="F751" t="s">
        <v>398</v>
      </c>
      <c r="G751">
        <v>7.0000000000000007E-2</v>
      </c>
      <c r="H751" t="s">
        <v>839</v>
      </c>
      <c r="I751" t="s">
        <v>368</v>
      </c>
      <c r="J751" t="s">
        <v>31</v>
      </c>
      <c r="K751" t="s">
        <v>369</v>
      </c>
      <c r="L751" s="12" t="str" cm="1">
        <f t="array" ref="L751">_xlfn.LET(_xlpm.cn,SUM(MMULT(--(J751=CC!$A$3:$R$46),_xlfn.SEQUENCE(18))),IF(_xlpm.cn=0,"without shop",INDEX(CC!$A$2:$R$2,_xlpm.cn)))</f>
        <v>WELD MAT N</v>
      </c>
    </row>
    <row r="752" spans="1:12">
      <c r="A752">
        <v>232568</v>
      </c>
      <c r="B752" t="s">
        <v>983</v>
      </c>
      <c r="C752" t="s">
        <v>815</v>
      </c>
      <c r="D752" t="s">
        <v>372</v>
      </c>
      <c r="E752" s="8">
        <v>44652</v>
      </c>
      <c r="F752" t="s">
        <v>377</v>
      </c>
      <c r="G752">
        <v>8</v>
      </c>
      <c r="H752" t="s">
        <v>816</v>
      </c>
      <c r="I752" t="s">
        <v>368</v>
      </c>
      <c r="J752" t="s">
        <v>817</v>
      </c>
      <c r="K752" t="s">
        <v>369</v>
      </c>
      <c r="L752" s="12" t="str" cm="1">
        <f t="array" ref="L752">_xlfn.LET(_xlpm.cn,SUM(MMULT(--(J752=CC!$A$3:$R$46),_xlfn.SEQUENCE(18))),IF(_xlpm.cn=0,"without shop",INDEX(CC!$A$2:$R$2,_xlpm.cn)))</f>
        <v>without shop</v>
      </c>
    </row>
    <row r="753" spans="1:12">
      <c r="A753">
        <v>232570</v>
      </c>
      <c r="B753" t="s">
        <v>984</v>
      </c>
      <c r="C753" t="s">
        <v>667</v>
      </c>
      <c r="D753" t="s">
        <v>668</v>
      </c>
      <c r="E753" s="8">
        <v>44655</v>
      </c>
      <c r="F753" t="s">
        <v>366</v>
      </c>
      <c r="G753">
        <v>8</v>
      </c>
      <c r="H753" t="s">
        <v>669</v>
      </c>
      <c r="I753" t="s">
        <v>368</v>
      </c>
      <c r="J753" t="s">
        <v>670</v>
      </c>
      <c r="K753" t="s">
        <v>413</v>
      </c>
      <c r="L753" s="12" t="str" cm="1">
        <f t="array" ref="L753">_xlfn.LET(_xlpm.cn,SUM(MMULT(--(J753=CC!$A$3:$R$46),_xlfn.SEQUENCE(18))),IF(_xlpm.cn=0,"without shop",INDEX(CC!$A$2:$R$2,_xlpm.cn)))</f>
        <v>without shop</v>
      </c>
    </row>
    <row r="754" spans="1:12">
      <c r="A754">
        <v>232572</v>
      </c>
      <c r="B754" t="s">
        <v>985</v>
      </c>
      <c r="C754" t="s">
        <v>969</v>
      </c>
      <c r="D754" t="s">
        <v>372</v>
      </c>
      <c r="E754" s="8">
        <v>44652</v>
      </c>
      <c r="F754" t="s">
        <v>377</v>
      </c>
      <c r="G754">
        <v>8</v>
      </c>
      <c r="H754" t="s">
        <v>970</v>
      </c>
      <c r="I754" t="s">
        <v>368</v>
      </c>
      <c r="J754" t="s">
        <v>211</v>
      </c>
      <c r="K754" t="s">
        <v>369</v>
      </c>
      <c r="L754" s="12" t="str" cm="1">
        <f t="array" ref="L754">_xlfn.LET(_xlpm.cn,SUM(MMULT(--(J754=CC!$A$3:$R$46),_xlfn.SEQUENCE(18))),IF(_xlpm.cn=0,"without shop",INDEX(CC!$A$2:$R$2,_xlpm.cn)))</f>
        <v>QC W</v>
      </c>
    </row>
    <row r="755" spans="1:12">
      <c r="A755">
        <v>233532</v>
      </c>
      <c r="B755" t="s">
        <v>986</v>
      </c>
      <c r="C755" t="s">
        <v>768</v>
      </c>
      <c r="D755" t="s">
        <v>372</v>
      </c>
      <c r="E755" s="8">
        <v>44664</v>
      </c>
      <c r="F755" t="s">
        <v>398</v>
      </c>
      <c r="G755">
        <v>0.78</v>
      </c>
      <c r="H755" t="s">
        <v>769</v>
      </c>
      <c r="I755" t="s">
        <v>368</v>
      </c>
      <c r="J755" t="s">
        <v>770</v>
      </c>
      <c r="K755" t="s">
        <v>369</v>
      </c>
      <c r="L755" s="12" t="str" cm="1">
        <f t="array" ref="L755">_xlfn.LET(_xlpm.cn,SUM(MMULT(--(J755=CC!$A$3:$R$46),_xlfn.SEQUENCE(18))),IF(_xlpm.cn=0,"without shop",INDEX(CC!$A$2:$R$2,_xlpm.cn)))</f>
        <v>without shop</v>
      </c>
    </row>
    <row r="756" spans="1:12">
      <c r="A756">
        <v>232580</v>
      </c>
      <c r="B756" t="s">
        <v>987</v>
      </c>
      <c r="C756" t="s">
        <v>738</v>
      </c>
      <c r="D756" t="s">
        <v>372</v>
      </c>
      <c r="E756" s="8">
        <v>44665</v>
      </c>
      <c r="F756" t="s">
        <v>377</v>
      </c>
      <c r="G756">
        <v>8</v>
      </c>
      <c r="H756" t="s">
        <v>739</v>
      </c>
      <c r="I756" t="s">
        <v>368</v>
      </c>
      <c r="J756" t="s">
        <v>49</v>
      </c>
      <c r="K756" t="s">
        <v>369</v>
      </c>
      <c r="L756" s="12" t="str" cm="1">
        <f t="array" ref="L756">_xlfn.LET(_xlpm.cn,SUM(MMULT(--(J756=CC!$A$3:$R$46),_xlfn.SEQUENCE(18))),IF(_xlpm.cn=0,"without shop",INDEX(CC!$A$2:$R$2,_xlpm.cn)))</f>
        <v>WELD MAT N</v>
      </c>
    </row>
    <row r="757" spans="1:12">
      <c r="A757">
        <v>232580</v>
      </c>
      <c r="B757" t="s">
        <v>987</v>
      </c>
      <c r="C757" t="s">
        <v>738</v>
      </c>
      <c r="D757" t="s">
        <v>372</v>
      </c>
      <c r="E757" s="8">
        <v>44669</v>
      </c>
      <c r="F757" t="s">
        <v>377</v>
      </c>
      <c r="G757">
        <v>8</v>
      </c>
      <c r="H757" t="s">
        <v>739</v>
      </c>
      <c r="I757" t="s">
        <v>368</v>
      </c>
      <c r="J757" t="s">
        <v>49</v>
      </c>
      <c r="K757" t="s">
        <v>369</v>
      </c>
      <c r="L757" s="12" t="str" cm="1">
        <f t="array" ref="L757">_xlfn.LET(_xlpm.cn,SUM(MMULT(--(J757=CC!$A$3:$R$46),_xlfn.SEQUENCE(18))),IF(_xlpm.cn=0,"without shop",INDEX(CC!$A$2:$R$2,_xlpm.cn)))</f>
        <v>WELD MAT N</v>
      </c>
    </row>
    <row r="758" spans="1:12">
      <c r="A758">
        <v>232580</v>
      </c>
      <c r="B758" t="s">
        <v>987</v>
      </c>
      <c r="C758" t="s">
        <v>738</v>
      </c>
      <c r="D758" t="s">
        <v>372</v>
      </c>
      <c r="E758" s="8">
        <v>44673</v>
      </c>
      <c r="F758" t="s">
        <v>398</v>
      </c>
      <c r="G758">
        <v>0.08</v>
      </c>
      <c r="H758" t="s">
        <v>739</v>
      </c>
      <c r="I758" t="s">
        <v>368</v>
      </c>
      <c r="J758" t="s">
        <v>49</v>
      </c>
      <c r="K758" t="s">
        <v>369</v>
      </c>
      <c r="L758" s="12" t="str" cm="1">
        <f t="array" ref="L758">_xlfn.LET(_xlpm.cn,SUM(MMULT(--(J758=CC!$A$3:$R$46),_xlfn.SEQUENCE(18))),IF(_xlpm.cn=0,"without shop",INDEX(CC!$A$2:$R$2,_xlpm.cn)))</f>
        <v>WELD MAT N</v>
      </c>
    </row>
    <row r="759" spans="1:12">
      <c r="A759">
        <v>232580</v>
      </c>
      <c r="B759" t="s">
        <v>987</v>
      </c>
      <c r="C759" t="s">
        <v>738</v>
      </c>
      <c r="D759" t="s">
        <v>372</v>
      </c>
      <c r="E759" s="8">
        <v>44680</v>
      </c>
      <c r="F759" t="s">
        <v>398</v>
      </c>
      <c r="G759">
        <v>0.5</v>
      </c>
      <c r="H759" t="s">
        <v>739</v>
      </c>
      <c r="I759" t="s">
        <v>368</v>
      </c>
      <c r="J759" t="s">
        <v>49</v>
      </c>
      <c r="K759" t="s">
        <v>369</v>
      </c>
      <c r="L759" s="12" t="str" cm="1">
        <f t="array" ref="L759">_xlfn.LET(_xlpm.cn,SUM(MMULT(--(J759=CC!$A$3:$R$46),_xlfn.SEQUENCE(18))),IF(_xlpm.cn=0,"without shop",INDEX(CC!$A$2:$R$2,_xlpm.cn)))</f>
        <v>WELD MAT N</v>
      </c>
    </row>
    <row r="760" spans="1:12">
      <c r="A760">
        <v>235103</v>
      </c>
      <c r="B760" t="s">
        <v>988</v>
      </c>
      <c r="C760" t="s">
        <v>604</v>
      </c>
      <c r="D760" t="s">
        <v>372</v>
      </c>
      <c r="E760" s="8">
        <v>44664</v>
      </c>
      <c r="F760" t="s">
        <v>398</v>
      </c>
      <c r="G760">
        <v>1.03</v>
      </c>
      <c r="H760" t="s">
        <v>605</v>
      </c>
      <c r="I760" t="s">
        <v>368</v>
      </c>
      <c r="J760" t="s">
        <v>606</v>
      </c>
      <c r="K760" t="s">
        <v>369</v>
      </c>
      <c r="L760" s="12" t="str" cm="1">
        <f t="array" ref="L760">_xlfn.LET(_xlpm.cn,SUM(MMULT(--(J760=CC!$A$3:$R$46),_xlfn.SEQUENCE(18))),IF(_xlpm.cn=0,"without shop",INDEX(CC!$A$2:$R$2,_xlpm.cn)))</f>
        <v>without shop</v>
      </c>
    </row>
    <row r="761" spans="1:12">
      <c r="A761">
        <v>232602</v>
      </c>
      <c r="B761" t="s">
        <v>989</v>
      </c>
      <c r="C761" t="s">
        <v>990</v>
      </c>
      <c r="D761" t="s">
        <v>376</v>
      </c>
      <c r="E761" s="8">
        <v>44665</v>
      </c>
      <c r="F761" t="s">
        <v>377</v>
      </c>
      <c r="G761">
        <v>8</v>
      </c>
      <c r="H761" t="s">
        <v>991</v>
      </c>
      <c r="I761" t="s">
        <v>368</v>
      </c>
      <c r="J761" t="s">
        <v>992</v>
      </c>
      <c r="K761" t="s">
        <v>413</v>
      </c>
      <c r="L761" s="12" t="str" cm="1">
        <f t="array" ref="L761">_xlfn.LET(_xlpm.cn,SUM(MMULT(--(J761=CC!$A$3:$R$46),_xlfn.SEQUENCE(18))),IF(_xlpm.cn=0,"without shop",INDEX(CC!$A$2:$R$2,_xlpm.cn)))</f>
        <v>without shop</v>
      </c>
    </row>
    <row r="762" spans="1:12">
      <c r="A762">
        <v>232610</v>
      </c>
      <c r="B762" t="s">
        <v>993</v>
      </c>
      <c r="C762" t="s">
        <v>471</v>
      </c>
      <c r="D762" t="s">
        <v>372</v>
      </c>
      <c r="E762" s="8">
        <v>44671</v>
      </c>
      <c r="F762" t="s">
        <v>377</v>
      </c>
      <c r="G762">
        <v>7.7</v>
      </c>
      <c r="H762" t="s">
        <v>472</v>
      </c>
      <c r="I762" t="s">
        <v>368</v>
      </c>
      <c r="J762" t="s">
        <v>473</v>
      </c>
      <c r="K762" t="s">
        <v>387</v>
      </c>
      <c r="L762" s="12" t="str" cm="1">
        <f t="array" ref="L762">_xlfn.LET(_xlpm.cn,SUM(MMULT(--(J762=CC!$A$3:$R$46),_xlfn.SEQUENCE(18))),IF(_xlpm.cn=0,"without shop",INDEX(CC!$A$2:$R$2,_xlpm.cn)))</f>
        <v>without shop</v>
      </c>
    </row>
    <row r="763" spans="1:12">
      <c r="A763">
        <v>232610</v>
      </c>
      <c r="B763" t="s">
        <v>993</v>
      </c>
      <c r="C763" t="s">
        <v>471</v>
      </c>
      <c r="D763" t="s">
        <v>372</v>
      </c>
      <c r="E763" s="8">
        <v>44672</v>
      </c>
      <c r="F763" t="s">
        <v>377</v>
      </c>
      <c r="G763">
        <v>8</v>
      </c>
      <c r="H763" t="s">
        <v>472</v>
      </c>
      <c r="I763" t="s">
        <v>368</v>
      </c>
      <c r="J763" t="s">
        <v>473</v>
      </c>
      <c r="K763" t="s">
        <v>387</v>
      </c>
      <c r="L763" s="12" t="str" cm="1">
        <f t="array" ref="L763">_xlfn.LET(_xlpm.cn,SUM(MMULT(--(J763=CC!$A$3:$R$46),_xlfn.SEQUENCE(18))),IF(_xlpm.cn=0,"without shop",INDEX(CC!$A$2:$R$2,_xlpm.cn)))</f>
        <v>without shop</v>
      </c>
    </row>
    <row r="764" spans="1:12">
      <c r="A764">
        <v>232610</v>
      </c>
      <c r="B764" t="s">
        <v>993</v>
      </c>
      <c r="C764" t="s">
        <v>471</v>
      </c>
      <c r="D764" t="s">
        <v>372</v>
      </c>
      <c r="E764" s="8">
        <v>44673</v>
      </c>
      <c r="F764" t="s">
        <v>377</v>
      </c>
      <c r="G764">
        <v>8</v>
      </c>
      <c r="H764" t="s">
        <v>472</v>
      </c>
      <c r="I764" t="s">
        <v>368</v>
      </c>
      <c r="J764" t="s">
        <v>473</v>
      </c>
      <c r="K764" t="s">
        <v>387</v>
      </c>
      <c r="L764" s="12" t="str" cm="1">
        <f t="array" ref="L764">_xlfn.LET(_xlpm.cn,SUM(MMULT(--(J764=CC!$A$3:$R$46),_xlfn.SEQUENCE(18))),IF(_xlpm.cn=0,"without shop",INDEX(CC!$A$2:$R$2,_xlpm.cn)))</f>
        <v>without shop</v>
      </c>
    </row>
    <row r="765" spans="1:12">
      <c r="A765">
        <v>232626</v>
      </c>
      <c r="B765" t="s">
        <v>994</v>
      </c>
      <c r="C765" t="s">
        <v>555</v>
      </c>
      <c r="D765" t="s">
        <v>460</v>
      </c>
      <c r="E765" s="8">
        <v>44659</v>
      </c>
      <c r="F765" t="s">
        <v>377</v>
      </c>
      <c r="G765">
        <v>5.08</v>
      </c>
      <c r="H765" t="s">
        <v>554</v>
      </c>
      <c r="I765" t="s">
        <v>368</v>
      </c>
      <c r="J765" t="s">
        <v>291</v>
      </c>
      <c r="K765" t="s">
        <v>462</v>
      </c>
      <c r="L765" s="12" t="str" cm="1">
        <f t="array" ref="L765">_xlfn.LET(_xlpm.cn,SUM(MMULT(--(J765=CC!$A$3:$R$46),_xlfn.SEQUENCE(18))),IF(_xlpm.cn=0,"without shop",INDEX(CC!$A$2:$R$2,_xlpm.cn)))</f>
        <v>WELD N</v>
      </c>
    </row>
    <row r="766" spans="1:12">
      <c r="A766">
        <v>232626</v>
      </c>
      <c r="B766" t="s">
        <v>994</v>
      </c>
      <c r="C766" t="s">
        <v>555</v>
      </c>
      <c r="D766" t="s">
        <v>460</v>
      </c>
      <c r="E766" s="8">
        <v>44662</v>
      </c>
      <c r="F766" t="s">
        <v>377</v>
      </c>
      <c r="G766">
        <v>8</v>
      </c>
      <c r="H766" t="s">
        <v>554</v>
      </c>
      <c r="I766" t="s">
        <v>368</v>
      </c>
      <c r="J766" t="s">
        <v>291</v>
      </c>
      <c r="K766" t="s">
        <v>462</v>
      </c>
      <c r="L766" s="12" t="str" cm="1">
        <f t="array" ref="L766">_xlfn.LET(_xlpm.cn,SUM(MMULT(--(J766=CC!$A$3:$R$46),_xlfn.SEQUENCE(18))),IF(_xlpm.cn=0,"without shop",INDEX(CC!$A$2:$R$2,_xlpm.cn)))</f>
        <v>WELD N</v>
      </c>
    </row>
    <row r="767" spans="1:12">
      <c r="A767">
        <v>232626</v>
      </c>
      <c r="B767" t="s">
        <v>994</v>
      </c>
      <c r="C767" t="s">
        <v>555</v>
      </c>
      <c r="D767" t="s">
        <v>460</v>
      </c>
      <c r="E767" s="8">
        <v>44663</v>
      </c>
      <c r="F767" t="s">
        <v>377</v>
      </c>
      <c r="G767">
        <v>8</v>
      </c>
      <c r="H767" t="s">
        <v>554</v>
      </c>
      <c r="I767" t="s">
        <v>368</v>
      </c>
      <c r="J767" t="s">
        <v>291</v>
      </c>
      <c r="K767" t="s">
        <v>462</v>
      </c>
      <c r="L767" s="12" t="str" cm="1">
        <f t="array" ref="L767">_xlfn.LET(_xlpm.cn,SUM(MMULT(--(J767=CC!$A$3:$R$46),_xlfn.SEQUENCE(18))),IF(_xlpm.cn=0,"without shop",INDEX(CC!$A$2:$R$2,_xlpm.cn)))</f>
        <v>WELD N</v>
      </c>
    </row>
    <row r="768" spans="1:12">
      <c r="A768">
        <v>249581</v>
      </c>
      <c r="B768" t="s">
        <v>995</v>
      </c>
      <c r="C768" t="s">
        <v>501</v>
      </c>
      <c r="D768" t="s">
        <v>372</v>
      </c>
      <c r="E768" s="8">
        <v>44664</v>
      </c>
      <c r="F768" t="s">
        <v>398</v>
      </c>
      <c r="G768">
        <v>0.5</v>
      </c>
      <c r="H768" t="s">
        <v>502</v>
      </c>
      <c r="I768" t="s">
        <v>368</v>
      </c>
      <c r="J768" t="s">
        <v>503</v>
      </c>
      <c r="K768" t="s">
        <v>369</v>
      </c>
      <c r="L768" s="12" t="str" cm="1">
        <f t="array" ref="L768">_xlfn.LET(_xlpm.cn,SUM(MMULT(--(J768=CC!$A$3:$R$46),_xlfn.SEQUENCE(18))),IF(_xlpm.cn=0,"without shop",INDEX(CC!$A$2:$R$2,_xlpm.cn)))</f>
        <v>without shop</v>
      </c>
    </row>
    <row r="769" spans="1:12">
      <c r="A769">
        <v>232638</v>
      </c>
      <c r="B769" t="s">
        <v>996</v>
      </c>
      <c r="C769" t="s">
        <v>997</v>
      </c>
      <c r="D769" t="s">
        <v>511</v>
      </c>
      <c r="E769" s="8">
        <v>44670</v>
      </c>
      <c r="F769" t="s">
        <v>377</v>
      </c>
      <c r="G769">
        <v>8</v>
      </c>
      <c r="H769" t="s">
        <v>998</v>
      </c>
      <c r="I769" t="s">
        <v>368</v>
      </c>
      <c r="J769" t="s">
        <v>999</v>
      </c>
      <c r="K769" t="s">
        <v>421</v>
      </c>
      <c r="L769" s="12" t="str" cm="1">
        <f t="array" ref="L769">_xlfn.LET(_xlpm.cn,SUM(MMULT(--(J769=CC!$A$3:$R$46),_xlfn.SEQUENCE(18))),IF(_xlpm.cn=0,"without shop",INDEX(CC!$A$2:$R$2,_xlpm.cn)))</f>
        <v>without shop</v>
      </c>
    </row>
    <row r="770" spans="1:12">
      <c r="A770">
        <v>232638</v>
      </c>
      <c r="B770" t="s">
        <v>996</v>
      </c>
      <c r="C770" t="s">
        <v>997</v>
      </c>
      <c r="D770" t="s">
        <v>511</v>
      </c>
      <c r="E770" s="8">
        <v>44671</v>
      </c>
      <c r="F770" t="s">
        <v>377</v>
      </c>
      <c r="G770">
        <v>8</v>
      </c>
      <c r="H770" t="s">
        <v>998</v>
      </c>
      <c r="I770" t="s">
        <v>368</v>
      </c>
      <c r="J770" t="s">
        <v>999</v>
      </c>
      <c r="K770" t="s">
        <v>421</v>
      </c>
      <c r="L770" s="12" t="str" cm="1">
        <f t="array" ref="L770">_xlfn.LET(_xlpm.cn,SUM(MMULT(--(J770=CC!$A$3:$R$46),_xlfn.SEQUENCE(18))),IF(_xlpm.cn=0,"without shop",INDEX(CC!$A$2:$R$2,_xlpm.cn)))</f>
        <v>without shop</v>
      </c>
    </row>
    <row r="771" spans="1:12">
      <c r="A771">
        <v>232652</v>
      </c>
      <c r="B771" t="s">
        <v>1000</v>
      </c>
      <c r="C771" t="s">
        <v>572</v>
      </c>
      <c r="D771" t="s">
        <v>372</v>
      </c>
      <c r="E771" s="8">
        <v>44652</v>
      </c>
      <c r="F771" t="s">
        <v>398</v>
      </c>
      <c r="G771">
        <v>0.15</v>
      </c>
      <c r="H771" t="s">
        <v>573</v>
      </c>
      <c r="I771" t="s">
        <v>368</v>
      </c>
      <c r="J771" t="s">
        <v>140</v>
      </c>
      <c r="K771" t="s">
        <v>369</v>
      </c>
      <c r="L771" s="12" t="str" cm="1">
        <f t="array" ref="L771">_xlfn.LET(_xlpm.cn,SUM(MMULT(--(J771=CC!$A$3:$R$46),_xlfn.SEQUENCE(18))),IF(_xlpm.cn=0,"without shop",INDEX(CC!$A$2:$R$2,_xlpm.cn)))</f>
        <v>QC N</v>
      </c>
    </row>
    <row r="772" spans="1:12">
      <c r="A772">
        <v>232652</v>
      </c>
      <c r="B772" t="s">
        <v>1000</v>
      </c>
      <c r="C772" t="s">
        <v>572</v>
      </c>
      <c r="D772" t="s">
        <v>372</v>
      </c>
      <c r="E772" s="8">
        <v>44657</v>
      </c>
      <c r="F772" t="s">
        <v>398</v>
      </c>
      <c r="G772">
        <v>0.22</v>
      </c>
      <c r="H772" t="s">
        <v>573</v>
      </c>
      <c r="I772" t="s">
        <v>368</v>
      </c>
      <c r="J772" t="s">
        <v>140</v>
      </c>
      <c r="K772" t="s">
        <v>369</v>
      </c>
      <c r="L772" s="12" t="str" cm="1">
        <f t="array" ref="L772">_xlfn.LET(_xlpm.cn,SUM(MMULT(--(J772=CC!$A$3:$R$46),_xlfn.SEQUENCE(18))),IF(_xlpm.cn=0,"without shop",INDEX(CC!$A$2:$R$2,_xlpm.cn)))</f>
        <v>QC N</v>
      </c>
    </row>
    <row r="773" spans="1:12">
      <c r="A773">
        <v>232652</v>
      </c>
      <c r="B773" t="s">
        <v>1000</v>
      </c>
      <c r="C773" t="s">
        <v>572</v>
      </c>
      <c r="D773" t="s">
        <v>372</v>
      </c>
      <c r="E773" s="8">
        <v>44676</v>
      </c>
      <c r="F773" t="s">
        <v>398</v>
      </c>
      <c r="G773">
        <v>0.17</v>
      </c>
      <c r="H773" t="s">
        <v>573</v>
      </c>
      <c r="I773" t="s">
        <v>368</v>
      </c>
      <c r="J773" t="s">
        <v>140</v>
      </c>
      <c r="K773" t="s">
        <v>369</v>
      </c>
      <c r="L773" s="12" t="str" cm="1">
        <f t="array" ref="L773">_xlfn.LET(_xlpm.cn,SUM(MMULT(--(J773=CC!$A$3:$R$46),_xlfn.SEQUENCE(18))),IF(_xlpm.cn=0,"without shop",INDEX(CC!$A$2:$R$2,_xlpm.cn)))</f>
        <v>QC N</v>
      </c>
    </row>
    <row r="774" spans="1:12">
      <c r="A774">
        <v>232658</v>
      </c>
      <c r="B774" t="s">
        <v>1001</v>
      </c>
      <c r="C774" t="s">
        <v>1002</v>
      </c>
      <c r="D774" t="s">
        <v>365</v>
      </c>
      <c r="E774" s="8">
        <v>44658</v>
      </c>
      <c r="F774" t="s">
        <v>377</v>
      </c>
      <c r="G774">
        <v>8</v>
      </c>
      <c r="H774" t="s">
        <v>1003</v>
      </c>
      <c r="I774" t="s">
        <v>368</v>
      </c>
      <c r="J774" t="s">
        <v>202</v>
      </c>
      <c r="K774" t="s">
        <v>369</v>
      </c>
      <c r="L774" s="12" t="str" cm="1">
        <f t="array" ref="L774">_xlfn.LET(_xlpm.cn,SUM(MMULT(--(J774=CC!$A$3:$R$46),_xlfn.SEQUENCE(18))),IF(_xlpm.cn=0,"without shop",INDEX(CC!$A$2:$R$2,_xlpm.cn)))</f>
        <v>WELD N</v>
      </c>
    </row>
    <row r="775" spans="1:12">
      <c r="A775">
        <v>232658</v>
      </c>
      <c r="B775" t="s">
        <v>1001</v>
      </c>
      <c r="C775" t="s">
        <v>1002</v>
      </c>
      <c r="D775" t="s">
        <v>365</v>
      </c>
      <c r="E775" s="8">
        <v>44659</v>
      </c>
      <c r="F775" t="s">
        <v>377</v>
      </c>
      <c r="G775">
        <v>8</v>
      </c>
      <c r="H775" t="s">
        <v>1003</v>
      </c>
      <c r="I775" t="s">
        <v>368</v>
      </c>
      <c r="J775" t="s">
        <v>202</v>
      </c>
      <c r="K775" t="s">
        <v>369</v>
      </c>
      <c r="L775" s="12" t="str" cm="1">
        <f t="array" ref="L775">_xlfn.LET(_xlpm.cn,SUM(MMULT(--(J775=CC!$A$3:$R$46),_xlfn.SEQUENCE(18))),IF(_xlpm.cn=0,"without shop",INDEX(CC!$A$2:$R$2,_xlpm.cn)))</f>
        <v>WELD N</v>
      </c>
    </row>
    <row r="776" spans="1:12">
      <c r="A776">
        <v>232658</v>
      </c>
      <c r="B776" t="s">
        <v>1001</v>
      </c>
      <c r="C776" t="s">
        <v>1002</v>
      </c>
      <c r="D776" t="s">
        <v>365</v>
      </c>
      <c r="E776" s="8">
        <v>44662</v>
      </c>
      <c r="F776" t="s">
        <v>377</v>
      </c>
      <c r="G776">
        <v>8</v>
      </c>
      <c r="H776" t="s">
        <v>1003</v>
      </c>
      <c r="I776" t="s">
        <v>368</v>
      </c>
      <c r="J776" t="s">
        <v>202</v>
      </c>
      <c r="K776" t="s">
        <v>369</v>
      </c>
      <c r="L776" s="12" t="str" cm="1">
        <f t="array" ref="L776">_xlfn.LET(_xlpm.cn,SUM(MMULT(--(J776=CC!$A$3:$R$46),_xlfn.SEQUENCE(18))),IF(_xlpm.cn=0,"without shop",INDEX(CC!$A$2:$R$2,_xlpm.cn)))</f>
        <v>WELD N</v>
      </c>
    </row>
    <row r="777" spans="1:12">
      <c r="A777">
        <v>232658</v>
      </c>
      <c r="B777" t="s">
        <v>1001</v>
      </c>
      <c r="C777" t="s">
        <v>1002</v>
      </c>
      <c r="D777" t="s">
        <v>365</v>
      </c>
      <c r="E777" s="8">
        <v>44673</v>
      </c>
      <c r="F777" t="s">
        <v>398</v>
      </c>
      <c r="G777">
        <v>0.02</v>
      </c>
      <c r="H777" t="s">
        <v>1003</v>
      </c>
      <c r="I777" t="s">
        <v>368</v>
      </c>
      <c r="J777" t="s">
        <v>202</v>
      </c>
      <c r="K777" t="s">
        <v>369</v>
      </c>
      <c r="L777" s="12" t="str" cm="1">
        <f t="array" ref="L777">_xlfn.LET(_xlpm.cn,SUM(MMULT(--(J777=CC!$A$3:$R$46),_xlfn.SEQUENCE(18))),IF(_xlpm.cn=0,"without shop",INDEX(CC!$A$2:$R$2,_xlpm.cn)))</f>
        <v>WELD N</v>
      </c>
    </row>
    <row r="778" spans="1:12">
      <c r="A778">
        <v>232658</v>
      </c>
      <c r="B778" t="s">
        <v>1001</v>
      </c>
      <c r="C778" t="s">
        <v>1002</v>
      </c>
      <c r="D778" t="s">
        <v>365</v>
      </c>
      <c r="E778" s="8">
        <v>44680</v>
      </c>
      <c r="F778" t="s">
        <v>398</v>
      </c>
      <c r="G778">
        <v>0.43</v>
      </c>
      <c r="H778" t="s">
        <v>1003</v>
      </c>
      <c r="I778" t="s">
        <v>368</v>
      </c>
      <c r="J778" t="s">
        <v>202</v>
      </c>
      <c r="K778" t="s">
        <v>369</v>
      </c>
      <c r="L778" s="12" t="str" cm="1">
        <f t="array" ref="L778">_xlfn.LET(_xlpm.cn,SUM(MMULT(--(J778=CC!$A$3:$R$46),_xlfn.SEQUENCE(18))),IF(_xlpm.cn=0,"without shop",INDEX(CC!$A$2:$R$2,_xlpm.cn)))</f>
        <v>WELD N</v>
      </c>
    </row>
    <row r="779" spans="1:12">
      <c r="A779">
        <v>232660</v>
      </c>
      <c r="B779" t="s">
        <v>1004</v>
      </c>
      <c r="C779" t="s">
        <v>580</v>
      </c>
      <c r="D779" t="s">
        <v>372</v>
      </c>
      <c r="E779" s="8">
        <v>44671</v>
      </c>
      <c r="F779" t="s">
        <v>366</v>
      </c>
      <c r="G779">
        <v>0.5</v>
      </c>
      <c r="H779" t="s">
        <v>581</v>
      </c>
      <c r="I779" t="s">
        <v>368</v>
      </c>
      <c r="J779" t="s">
        <v>582</v>
      </c>
      <c r="K779" t="s">
        <v>387</v>
      </c>
      <c r="L779" s="12" t="str" cm="1">
        <f t="array" ref="L779">_xlfn.LET(_xlpm.cn,SUM(MMULT(--(J779=CC!$A$3:$R$46),_xlfn.SEQUENCE(18))),IF(_xlpm.cn=0,"without shop",INDEX(CC!$A$2:$R$2,_xlpm.cn)))</f>
        <v>without shop</v>
      </c>
    </row>
    <row r="780" spans="1:12">
      <c r="A780">
        <v>232660</v>
      </c>
      <c r="B780" t="s">
        <v>1004</v>
      </c>
      <c r="C780" t="s">
        <v>580</v>
      </c>
      <c r="D780" t="s">
        <v>372</v>
      </c>
      <c r="E780" s="8">
        <v>44672</v>
      </c>
      <c r="F780" t="s">
        <v>366</v>
      </c>
      <c r="G780">
        <v>0.72</v>
      </c>
      <c r="H780" t="s">
        <v>581</v>
      </c>
      <c r="I780" t="s">
        <v>368</v>
      </c>
      <c r="J780" t="s">
        <v>582</v>
      </c>
      <c r="K780" t="s">
        <v>387</v>
      </c>
      <c r="L780" s="12" t="str" cm="1">
        <f t="array" ref="L780">_xlfn.LET(_xlpm.cn,SUM(MMULT(--(J780=CC!$A$3:$R$46),_xlfn.SEQUENCE(18))),IF(_xlpm.cn=0,"without shop",INDEX(CC!$A$2:$R$2,_xlpm.cn)))</f>
        <v>without shop</v>
      </c>
    </row>
    <row r="781" spans="1:12">
      <c r="A781">
        <v>232660</v>
      </c>
      <c r="B781" t="s">
        <v>1004</v>
      </c>
      <c r="C781" t="s">
        <v>580</v>
      </c>
      <c r="D781" t="s">
        <v>372</v>
      </c>
      <c r="E781" s="8">
        <v>44673</v>
      </c>
      <c r="F781" t="s">
        <v>366</v>
      </c>
      <c r="G781">
        <v>1.17</v>
      </c>
      <c r="H781" t="s">
        <v>581</v>
      </c>
      <c r="I781" t="s">
        <v>368</v>
      </c>
      <c r="J781" t="s">
        <v>582</v>
      </c>
      <c r="K781" t="s">
        <v>387</v>
      </c>
      <c r="L781" s="12" t="str" cm="1">
        <f t="array" ref="L781">_xlfn.LET(_xlpm.cn,SUM(MMULT(--(J781=CC!$A$3:$R$46),_xlfn.SEQUENCE(18))),IF(_xlpm.cn=0,"without shop",INDEX(CC!$A$2:$R$2,_xlpm.cn)))</f>
        <v>without shop</v>
      </c>
    </row>
    <row r="782" spans="1:12">
      <c r="A782">
        <v>232660</v>
      </c>
      <c r="B782" t="s">
        <v>1004</v>
      </c>
      <c r="C782" t="s">
        <v>580</v>
      </c>
      <c r="D782" t="s">
        <v>372</v>
      </c>
      <c r="E782" s="8">
        <v>44677</v>
      </c>
      <c r="F782" t="s">
        <v>366</v>
      </c>
      <c r="G782">
        <v>1.83</v>
      </c>
      <c r="H782" t="s">
        <v>581</v>
      </c>
      <c r="I782" t="s">
        <v>368</v>
      </c>
      <c r="J782" t="s">
        <v>582</v>
      </c>
      <c r="K782" t="s">
        <v>387</v>
      </c>
      <c r="L782" s="12" t="str" cm="1">
        <f t="array" ref="L782">_xlfn.LET(_xlpm.cn,SUM(MMULT(--(J782=CC!$A$3:$R$46),_xlfn.SEQUENCE(18))),IF(_xlpm.cn=0,"without shop",INDEX(CC!$A$2:$R$2,_xlpm.cn)))</f>
        <v>without shop</v>
      </c>
    </row>
    <row r="783" spans="1:12">
      <c r="A783">
        <v>232660</v>
      </c>
      <c r="B783" t="s">
        <v>1004</v>
      </c>
      <c r="C783" t="s">
        <v>580</v>
      </c>
      <c r="D783" t="s">
        <v>372</v>
      </c>
      <c r="E783" s="8">
        <v>44679</v>
      </c>
      <c r="F783" t="s">
        <v>366</v>
      </c>
      <c r="G783">
        <v>1.98</v>
      </c>
      <c r="H783" t="s">
        <v>581</v>
      </c>
      <c r="I783" t="s">
        <v>368</v>
      </c>
      <c r="J783" t="s">
        <v>582</v>
      </c>
      <c r="K783" t="s">
        <v>387</v>
      </c>
      <c r="L783" s="12" t="str" cm="1">
        <f t="array" ref="L783">_xlfn.LET(_xlpm.cn,SUM(MMULT(--(J783=CC!$A$3:$R$46),_xlfn.SEQUENCE(18))),IF(_xlpm.cn=0,"without shop",INDEX(CC!$A$2:$R$2,_xlpm.cn)))</f>
        <v>without shop</v>
      </c>
    </row>
    <row r="784" spans="1:12">
      <c r="A784">
        <v>232660</v>
      </c>
      <c r="B784" t="s">
        <v>1004</v>
      </c>
      <c r="C784" t="s">
        <v>580</v>
      </c>
      <c r="D784" t="s">
        <v>372</v>
      </c>
      <c r="E784" s="8">
        <v>44680</v>
      </c>
      <c r="F784" t="s">
        <v>366</v>
      </c>
      <c r="G784">
        <v>2.42</v>
      </c>
      <c r="H784" t="s">
        <v>581</v>
      </c>
      <c r="I784" t="s">
        <v>368</v>
      </c>
      <c r="J784" t="s">
        <v>582</v>
      </c>
      <c r="K784" t="s">
        <v>387</v>
      </c>
      <c r="L784" s="12" t="str" cm="1">
        <f t="array" ref="L784">_xlfn.LET(_xlpm.cn,SUM(MMULT(--(J784=CC!$A$3:$R$46),_xlfn.SEQUENCE(18))),IF(_xlpm.cn=0,"without shop",INDEX(CC!$A$2:$R$2,_xlpm.cn)))</f>
        <v>without shop</v>
      </c>
    </row>
    <row r="785" spans="1:12">
      <c r="A785">
        <v>232661</v>
      </c>
      <c r="B785" t="s">
        <v>1005</v>
      </c>
      <c r="C785" t="s">
        <v>1006</v>
      </c>
      <c r="D785" t="s">
        <v>365</v>
      </c>
      <c r="E785" s="8">
        <v>44663</v>
      </c>
      <c r="F785" t="s">
        <v>377</v>
      </c>
      <c r="G785">
        <v>8</v>
      </c>
      <c r="H785" t="s">
        <v>1007</v>
      </c>
      <c r="I785" t="s">
        <v>368</v>
      </c>
      <c r="J785" t="s">
        <v>347</v>
      </c>
      <c r="K785" t="s">
        <v>462</v>
      </c>
      <c r="L785" s="12" t="str" cm="1">
        <f t="array" ref="L785">_xlfn.LET(_xlpm.cn,SUM(MMULT(--(J785=CC!$A$3:$R$46),_xlfn.SEQUENCE(18))),IF(_xlpm.cn=0,"without shop",INDEX(CC!$A$2:$R$2,_xlpm.cn)))</f>
        <v>ASSY N</v>
      </c>
    </row>
    <row r="786" spans="1:12">
      <c r="A786">
        <v>250504</v>
      </c>
      <c r="B786" t="s">
        <v>1008</v>
      </c>
      <c r="C786" t="s">
        <v>501</v>
      </c>
      <c r="D786" t="s">
        <v>372</v>
      </c>
      <c r="E786" s="8">
        <v>44664</v>
      </c>
      <c r="F786" t="s">
        <v>398</v>
      </c>
      <c r="G786">
        <v>1.47</v>
      </c>
      <c r="H786" t="s">
        <v>502</v>
      </c>
      <c r="I786" t="s">
        <v>368</v>
      </c>
      <c r="J786" t="s">
        <v>503</v>
      </c>
      <c r="K786" t="s">
        <v>369</v>
      </c>
      <c r="L786" s="12" t="str" cm="1">
        <f t="array" ref="L786">_xlfn.LET(_xlpm.cn,SUM(MMULT(--(J786=CC!$A$3:$R$46),_xlfn.SEQUENCE(18))),IF(_xlpm.cn=0,"without shop",INDEX(CC!$A$2:$R$2,_xlpm.cn)))</f>
        <v>without shop</v>
      </c>
    </row>
    <row r="787" spans="1:12">
      <c r="A787">
        <v>232661</v>
      </c>
      <c r="B787" t="s">
        <v>1005</v>
      </c>
      <c r="C787" t="s">
        <v>1006</v>
      </c>
      <c r="D787" t="s">
        <v>365</v>
      </c>
      <c r="E787" s="8">
        <v>44665</v>
      </c>
      <c r="F787" t="s">
        <v>377</v>
      </c>
      <c r="G787">
        <v>8</v>
      </c>
      <c r="H787" t="s">
        <v>1007</v>
      </c>
      <c r="I787" t="s">
        <v>368</v>
      </c>
      <c r="J787" t="s">
        <v>347</v>
      </c>
      <c r="K787" t="s">
        <v>462</v>
      </c>
      <c r="L787" s="12" t="str" cm="1">
        <f t="array" ref="L787">_xlfn.LET(_xlpm.cn,SUM(MMULT(--(J787=CC!$A$3:$R$46),_xlfn.SEQUENCE(18))),IF(_xlpm.cn=0,"without shop",INDEX(CC!$A$2:$R$2,_xlpm.cn)))</f>
        <v>ASSY N</v>
      </c>
    </row>
    <row r="788" spans="1:12">
      <c r="A788">
        <v>232661</v>
      </c>
      <c r="B788" t="s">
        <v>1005</v>
      </c>
      <c r="C788" t="s">
        <v>1006</v>
      </c>
      <c r="D788" t="s">
        <v>365</v>
      </c>
      <c r="E788" s="8">
        <v>44669</v>
      </c>
      <c r="F788" t="s">
        <v>377</v>
      </c>
      <c r="G788">
        <v>8</v>
      </c>
      <c r="H788" t="s">
        <v>1007</v>
      </c>
      <c r="I788" t="s">
        <v>368</v>
      </c>
      <c r="J788" t="s">
        <v>347</v>
      </c>
      <c r="K788" t="s">
        <v>462</v>
      </c>
      <c r="L788" s="12" t="str" cm="1">
        <f t="array" ref="L788">_xlfn.LET(_xlpm.cn,SUM(MMULT(--(J788=CC!$A$3:$R$46),_xlfn.SEQUENCE(18))),IF(_xlpm.cn=0,"without shop",INDEX(CC!$A$2:$R$2,_xlpm.cn)))</f>
        <v>ASSY N</v>
      </c>
    </row>
    <row r="789" spans="1:12">
      <c r="A789">
        <v>232661</v>
      </c>
      <c r="B789" t="s">
        <v>1005</v>
      </c>
      <c r="C789" t="s">
        <v>1006</v>
      </c>
      <c r="D789" t="s">
        <v>365</v>
      </c>
      <c r="E789" s="8">
        <v>44670</v>
      </c>
      <c r="F789" t="s">
        <v>377</v>
      </c>
      <c r="G789">
        <v>8</v>
      </c>
      <c r="H789" t="s">
        <v>1007</v>
      </c>
      <c r="I789" t="s">
        <v>368</v>
      </c>
      <c r="J789" t="s">
        <v>347</v>
      </c>
      <c r="K789" t="s">
        <v>462</v>
      </c>
      <c r="L789" s="12" t="str" cm="1">
        <f t="array" ref="L789">_xlfn.LET(_xlpm.cn,SUM(MMULT(--(J789=CC!$A$3:$R$46),_xlfn.SEQUENCE(18))),IF(_xlpm.cn=0,"without shop",INDEX(CC!$A$2:$R$2,_xlpm.cn)))</f>
        <v>ASSY N</v>
      </c>
    </row>
    <row r="790" spans="1:12">
      <c r="A790">
        <v>232664</v>
      </c>
      <c r="B790" t="s">
        <v>1009</v>
      </c>
      <c r="C790" t="s">
        <v>700</v>
      </c>
      <c r="D790" t="s">
        <v>372</v>
      </c>
      <c r="E790" s="8">
        <v>44652</v>
      </c>
      <c r="F790" t="s">
        <v>398</v>
      </c>
      <c r="G790">
        <v>0.48</v>
      </c>
      <c r="H790" t="s">
        <v>701</v>
      </c>
      <c r="I790" t="s">
        <v>368</v>
      </c>
      <c r="J790" t="s">
        <v>153</v>
      </c>
      <c r="K790" t="s">
        <v>369</v>
      </c>
      <c r="L790" s="12" t="str" cm="1">
        <f t="array" ref="L790">_xlfn.LET(_xlpm.cn,SUM(MMULT(--(J790=CC!$A$3:$R$46),_xlfn.SEQUENCE(18))),IF(_xlpm.cn=0,"without shop",INDEX(CC!$A$2:$R$2,_xlpm.cn)))</f>
        <v>ASSY MAT N</v>
      </c>
    </row>
    <row r="791" spans="1:12">
      <c r="A791">
        <v>232664</v>
      </c>
      <c r="B791" t="s">
        <v>1009</v>
      </c>
      <c r="C791" t="s">
        <v>700</v>
      </c>
      <c r="D791" t="s">
        <v>372</v>
      </c>
      <c r="E791" s="8">
        <v>44676</v>
      </c>
      <c r="F791" t="s">
        <v>366</v>
      </c>
      <c r="G791">
        <v>7.98</v>
      </c>
      <c r="H791" t="s">
        <v>701</v>
      </c>
      <c r="I791" t="s">
        <v>368</v>
      </c>
      <c r="J791" t="s">
        <v>153</v>
      </c>
      <c r="K791" t="s">
        <v>369</v>
      </c>
      <c r="L791" s="12" t="str" cm="1">
        <f t="array" ref="L791">_xlfn.LET(_xlpm.cn,SUM(MMULT(--(J791=CC!$A$3:$R$46),_xlfn.SEQUENCE(18))),IF(_xlpm.cn=0,"without shop",INDEX(CC!$A$2:$R$2,_xlpm.cn)))</f>
        <v>ASSY MAT N</v>
      </c>
    </row>
    <row r="792" spans="1:12">
      <c r="A792">
        <v>232666</v>
      </c>
      <c r="B792" t="s">
        <v>1010</v>
      </c>
      <c r="C792" t="s">
        <v>471</v>
      </c>
      <c r="D792" t="s">
        <v>365</v>
      </c>
      <c r="E792" s="8">
        <v>44672</v>
      </c>
      <c r="F792" t="s">
        <v>398</v>
      </c>
      <c r="G792">
        <v>0.67</v>
      </c>
      <c r="H792" t="s">
        <v>472</v>
      </c>
      <c r="I792" t="s">
        <v>368</v>
      </c>
      <c r="J792" t="s">
        <v>473</v>
      </c>
      <c r="K792" t="s">
        <v>387</v>
      </c>
      <c r="L792" s="12" t="str" cm="1">
        <f t="array" ref="L792">_xlfn.LET(_xlpm.cn,SUM(MMULT(--(J792=CC!$A$3:$R$46),_xlfn.SEQUENCE(18))),IF(_xlpm.cn=0,"without shop",INDEX(CC!$A$2:$R$2,_xlpm.cn)))</f>
        <v>without shop</v>
      </c>
    </row>
    <row r="793" spans="1:12">
      <c r="A793">
        <v>232666</v>
      </c>
      <c r="B793" t="s">
        <v>1010</v>
      </c>
      <c r="C793" t="s">
        <v>471</v>
      </c>
      <c r="D793" t="s">
        <v>365</v>
      </c>
      <c r="E793" s="8">
        <v>44680</v>
      </c>
      <c r="F793" t="s">
        <v>366</v>
      </c>
      <c r="G793">
        <v>3</v>
      </c>
      <c r="H793" t="s">
        <v>472</v>
      </c>
      <c r="I793" t="s">
        <v>368</v>
      </c>
      <c r="J793" t="s">
        <v>473</v>
      </c>
      <c r="K793" t="s">
        <v>387</v>
      </c>
      <c r="L793" s="12" t="str" cm="1">
        <f t="array" ref="L793">_xlfn.LET(_xlpm.cn,SUM(MMULT(--(J793=CC!$A$3:$R$46),_xlfn.SEQUENCE(18))),IF(_xlpm.cn=0,"without shop",INDEX(CC!$A$2:$R$2,_xlpm.cn)))</f>
        <v>without shop</v>
      </c>
    </row>
    <row r="794" spans="1:12">
      <c r="A794">
        <v>232667</v>
      </c>
      <c r="B794" t="s">
        <v>1011</v>
      </c>
      <c r="C794" t="s">
        <v>385</v>
      </c>
      <c r="D794" t="s">
        <v>372</v>
      </c>
      <c r="E794" s="8">
        <v>44653</v>
      </c>
      <c r="F794" t="s">
        <v>366</v>
      </c>
      <c r="G794">
        <v>1.32</v>
      </c>
      <c r="H794" t="s">
        <v>386</v>
      </c>
      <c r="I794" t="s">
        <v>368</v>
      </c>
      <c r="J794" t="s">
        <v>92</v>
      </c>
      <c r="K794" t="s">
        <v>387</v>
      </c>
      <c r="L794" s="12" t="str" cm="1">
        <f t="array" ref="L794">_xlfn.LET(_xlpm.cn,SUM(MMULT(--(J794=CC!$A$3:$R$46),_xlfn.SEQUENCE(18))),IF(_xlpm.cn=0,"without shop",INDEX(CC!$A$2:$R$2,_xlpm.cn)))</f>
        <v>QC S</v>
      </c>
    </row>
    <row r="795" spans="1:12">
      <c r="A795">
        <v>232689</v>
      </c>
      <c r="B795" t="s">
        <v>1012</v>
      </c>
      <c r="C795" t="s">
        <v>738</v>
      </c>
      <c r="D795" t="s">
        <v>372</v>
      </c>
      <c r="E795" s="8">
        <v>44673</v>
      </c>
      <c r="F795" t="s">
        <v>398</v>
      </c>
      <c r="G795">
        <v>0.08</v>
      </c>
      <c r="H795" t="s">
        <v>739</v>
      </c>
      <c r="I795" t="s">
        <v>368</v>
      </c>
      <c r="J795" t="s">
        <v>49</v>
      </c>
      <c r="K795" t="s">
        <v>369</v>
      </c>
      <c r="L795" s="12" t="str" cm="1">
        <f t="array" ref="L795">_xlfn.LET(_xlpm.cn,SUM(MMULT(--(J795=CC!$A$3:$R$46),_xlfn.SEQUENCE(18))),IF(_xlpm.cn=0,"without shop",INDEX(CC!$A$2:$R$2,_xlpm.cn)))</f>
        <v>WELD MAT N</v>
      </c>
    </row>
    <row r="796" spans="1:12">
      <c r="A796">
        <v>232689</v>
      </c>
      <c r="B796" t="s">
        <v>1012</v>
      </c>
      <c r="C796" t="s">
        <v>738</v>
      </c>
      <c r="D796" t="s">
        <v>372</v>
      </c>
      <c r="E796" s="8">
        <v>44680</v>
      </c>
      <c r="F796" t="s">
        <v>398</v>
      </c>
      <c r="G796">
        <v>0.5</v>
      </c>
      <c r="H796" t="s">
        <v>739</v>
      </c>
      <c r="I796" t="s">
        <v>368</v>
      </c>
      <c r="J796" t="s">
        <v>49</v>
      </c>
      <c r="K796" t="s">
        <v>369</v>
      </c>
      <c r="L796" s="12" t="str" cm="1">
        <f t="array" ref="L796">_xlfn.LET(_xlpm.cn,SUM(MMULT(--(J796=CC!$A$3:$R$46),_xlfn.SEQUENCE(18))),IF(_xlpm.cn=0,"without shop",INDEX(CC!$A$2:$R$2,_xlpm.cn)))</f>
        <v>WELD MAT N</v>
      </c>
    </row>
    <row r="797" spans="1:12">
      <c r="A797">
        <v>232694</v>
      </c>
      <c r="B797" t="s">
        <v>1013</v>
      </c>
      <c r="C797" t="s">
        <v>493</v>
      </c>
      <c r="D797" t="s">
        <v>372</v>
      </c>
      <c r="E797" s="8">
        <v>44652</v>
      </c>
      <c r="F797" t="s">
        <v>366</v>
      </c>
      <c r="G797">
        <v>0.1</v>
      </c>
      <c r="H797" t="s">
        <v>494</v>
      </c>
      <c r="I797" t="s">
        <v>368</v>
      </c>
      <c r="J797" t="s">
        <v>173</v>
      </c>
      <c r="K797" t="s">
        <v>369</v>
      </c>
      <c r="L797" s="12" t="str" cm="1">
        <f t="array" ref="L797">_xlfn.LET(_xlpm.cn,SUM(MMULT(--(J797=CC!$A$3:$R$46),_xlfn.SEQUENCE(18))),IF(_xlpm.cn=0,"without shop",INDEX(CC!$A$2:$R$2,_xlpm.cn)))</f>
        <v>QC N</v>
      </c>
    </row>
    <row r="798" spans="1:12">
      <c r="A798">
        <v>232703</v>
      </c>
      <c r="B798" t="s">
        <v>1014</v>
      </c>
      <c r="C798" t="s">
        <v>890</v>
      </c>
      <c r="D798" t="s">
        <v>365</v>
      </c>
      <c r="E798" s="8">
        <v>44658</v>
      </c>
      <c r="F798" t="s">
        <v>377</v>
      </c>
      <c r="G798">
        <v>8</v>
      </c>
      <c r="H798" t="s">
        <v>889</v>
      </c>
      <c r="I798" t="s">
        <v>368</v>
      </c>
      <c r="J798" t="s">
        <v>82</v>
      </c>
      <c r="K798" t="s">
        <v>369</v>
      </c>
      <c r="L798" s="12" t="str" cm="1">
        <f t="array" ref="L798">_xlfn.LET(_xlpm.cn,SUM(MMULT(--(J798=CC!$A$3:$R$46),_xlfn.SEQUENCE(18))),IF(_xlpm.cn=0,"without shop",INDEX(CC!$A$2:$R$2,_xlpm.cn)))</f>
        <v>ASSY MAT N</v>
      </c>
    </row>
    <row r="799" spans="1:12">
      <c r="A799">
        <v>232703</v>
      </c>
      <c r="B799" t="s">
        <v>1014</v>
      </c>
      <c r="C799" t="s">
        <v>890</v>
      </c>
      <c r="D799" t="s">
        <v>365</v>
      </c>
      <c r="E799" s="8">
        <v>44659</v>
      </c>
      <c r="F799" t="s">
        <v>377</v>
      </c>
      <c r="G799">
        <v>8</v>
      </c>
      <c r="H799" t="s">
        <v>889</v>
      </c>
      <c r="I799" t="s">
        <v>368</v>
      </c>
      <c r="J799" t="s">
        <v>82</v>
      </c>
      <c r="K799" t="s">
        <v>369</v>
      </c>
      <c r="L799" s="12" t="str" cm="1">
        <f t="array" ref="L799">_xlfn.LET(_xlpm.cn,SUM(MMULT(--(J799=CC!$A$3:$R$46),_xlfn.SEQUENCE(18))),IF(_xlpm.cn=0,"without shop",INDEX(CC!$A$2:$R$2,_xlpm.cn)))</f>
        <v>ASSY MAT N</v>
      </c>
    </row>
    <row r="800" spans="1:12">
      <c r="A800">
        <v>232704</v>
      </c>
      <c r="B800" t="s">
        <v>1015</v>
      </c>
      <c r="C800" t="s">
        <v>1016</v>
      </c>
      <c r="D800" t="s">
        <v>511</v>
      </c>
      <c r="E800" s="8">
        <v>44655</v>
      </c>
      <c r="F800" t="s">
        <v>377</v>
      </c>
      <c r="G800">
        <v>8</v>
      </c>
      <c r="H800" t="s">
        <v>1017</v>
      </c>
      <c r="I800" t="s">
        <v>368</v>
      </c>
      <c r="J800" t="s">
        <v>1018</v>
      </c>
      <c r="K800" t="s">
        <v>369</v>
      </c>
      <c r="L800" s="12" t="str" cm="1">
        <f t="array" ref="L800">_xlfn.LET(_xlpm.cn,SUM(MMULT(--(J800=CC!$A$3:$R$46),_xlfn.SEQUENCE(18))),IF(_xlpm.cn=0,"without shop",INDEX(CC!$A$2:$R$2,_xlpm.cn)))</f>
        <v>without shop</v>
      </c>
    </row>
    <row r="801" spans="1:12">
      <c r="A801">
        <v>232704</v>
      </c>
      <c r="B801" t="s">
        <v>1015</v>
      </c>
      <c r="C801" t="s">
        <v>1016</v>
      </c>
      <c r="D801" t="s">
        <v>511</v>
      </c>
      <c r="E801" s="8">
        <v>44656</v>
      </c>
      <c r="F801" t="s">
        <v>377</v>
      </c>
      <c r="G801">
        <v>8</v>
      </c>
      <c r="H801" t="s">
        <v>1017</v>
      </c>
      <c r="I801" t="s">
        <v>368</v>
      </c>
      <c r="J801" t="s">
        <v>1018</v>
      </c>
      <c r="K801" t="s">
        <v>369</v>
      </c>
      <c r="L801" s="12" t="str" cm="1">
        <f t="array" ref="L801">_xlfn.LET(_xlpm.cn,SUM(MMULT(--(J801=CC!$A$3:$R$46),_xlfn.SEQUENCE(18))),IF(_xlpm.cn=0,"without shop",INDEX(CC!$A$2:$R$2,_xlpm.cn)))</f>
        <v>without shop</v>
      </c>
    </row>
    <row r="802" spans="1:12">
      <c r="A802">
        <v>232704</v>
      </c>
      <c r="B802" t="s">
        <v>1015</v>
      </c>
      <c r="C802" t="s">
        <v>1016</v>
      </c>
      <c r="D802" t="s">
        <v>511</v>
      </c>
      <c r="E802" s="8">
        <v>44657</v>
      </c>
      <c r="F802" t="s">
        <v>377</v>
      </c>
      <c r="G802">
        <v>8</v>
      </c>
      <c r="H802" t="s">
        <v>1017</v>
      </c>
      <c r="I802" t="s">
        <v>368</v>
      </c>
      <c r="J802" t="s">
        <v>1018</v>
      </c>
      <c r="K802" t="s">
        <v>369</v>
      </c>
      <c r="L802" s="12" t="str" cm="1">
        <f t="array" ref="L802">_xlfn.LET(_xlpm.cn,SUM(MMULT(--(J802=CC!$A$3:$R$46),_xlfn.SEQUENCE(18))),IF(_xlpm.cn=0,"without shop",INDEX(CC!$A$2:$R$2,_xlpm.cn)))</f>
        <v>without shop</v>
      </c>
    </row>
    <row r="803" spans="1:12">
      <c r="A803">
        <v>232704</v>
      </c>
      <c r="B803" t="s">
        <v>1015</v>
      </c>
      <c r="C803" t="s">
        <v>1016</v>
      </c>
      <c r="D803" t="s">
        <v>511</v>
      </c>
      <c r="E803" s="8">
        <v>44658</v>
      </c>
      <c r="F803" t="s">
        <v>377</v>
      </c>
      <c r="G803">
        <v>8</v>
      </c>
      <c r="H803" t="s">
        <v>1017</v>
      </c>
      <c r="I803" t="s">
        <v>368</v>
      </c>
      <c r="J803" t="s">
        <v>1018</v>
      </c>
      <c r="K803" t="s">
        <v>369</v>
      </c>
      <c r="L803" s="12" t="str" cm="1">
        <f t="array" ref="L803">_xlfn.LET(_xlpm.cn,SUM(MMULT(--(J803=CC!$A$3:$R$46),_xlfn.SEQUENCE(18))),IF(_xlpm.cn=0,"without shop",INDEX(CC!$A$2:$R$2,_xlpm.cn)))</f>
        <v>without shop</v>
      </c>
    </row>
    <row r="804" spans="1:12">
      <c r="A804">
        <v>232716</v>
      </c>
      <c r="B804" t="s">
        <v>1019</v>
      </c>
      <c r="C804" t="s">
        <v>1020</v>
      </c>
      <c r="D804" t="s">
        <v>372</v>
      </c>
      <c r="E804" s="8">
        <v>44662</v>
      </c>
      <c r="F804" t="s">
        <v>377</v>
      </c>
      <c r="G804">
        <v>8</v>
      </c>
      <c r="H804" t="s">
        <v>1021</v>
      </c>
      <c r="I804" t="s">
        <v>368</v>
      </c>
      <c r="J804" t="s">
        <v>189</v>
      </c>
      <c r="K804" t="s">
        <v>369</v>
      </c>
      <c r="L804" s="12" t="str" cm="1">
        <f t="array" ref="L804">_xlfn.LET(_xlpm.cn,SUM(MMULT(--(J804=CC!$A$3:$R$46),_xlfn.SEQUENCE(18))),IF(_xlpm.cn=0,"without shop",INDEX(CC!$A$2:$R$2,_xlpm.cn)))</f>
        <v>QC N</v>
      </c>
    </row>
    <row r="805" spans="1:12">
      <c r="A805">
        <v>232716</v>
      </c>
      <c r="B805" t="s">
        <v>1019</v>
      </c>
      <c r="C805" t="s">
        <v>1020</v>
      </c>
      <c r="D805" t="s">
        <v>372</v>
      </c>
      <c r="E805" s="8">
        <v>44663</v>
      </c>
      <c r="F805" t="s">
        <v>377</v>
      </c>
      <c r="G805">
        <v>8</v>
      </c>
      <c r="H805" t="s">
        <v>1021</v>
      </c>
      <c r="I805" t="s">
        <v>368</v>
      </c>
      <c r="J805" t="s">
        <v>189</v>
      </c>
      <c r="K805" t="s">
        <v>369</v>
      </c>
      <c r="L805" s="12" t="str" cm="1">
        <f t="array" ref="L805">_xlfn.LET(_xlpm.cn,SUM(MMULT(--(J805=CC!$A$3:$R$46),_xlfn.SEQUENCE(18))),IF(_xlpm.cn=0,"without shop",INDEX(CC!$A$2:$R$2,_xlpm.cn)))</f>
        <v>QC N</v>
      </c>
    </row>
    <row r="806" spans="1:12">
      <c r="A806">
        <v>250666</v>
      </c>
      <c r="B806" t="s">
        <v>1022</v>
      </c>
      <c r="C806" t="s">
        <v>467</v>
      </c>
      <c r="D806" t="s">
        <v>372</v>
      </c>
      <c r="E806" s="8">
        <v>44664</v>
      </c>
      <c r="F806" t="s">
        <v>398</v>
      </c>
      <c r="G806">
        <v>0.5</v>
      </c>
      <c r="H806" t="s">
        <v>468</v>
      </c>
      <c r="I806" t="s">
        <v>368</v>
      </c>
      <c r="J806" t="s">
        <v>469</v>
      </c>
      <c r="K806" t="s">
        <v>369</v>
      </c>
      <c r="L806" s="12" t="str" cm="1">
        <f t="array" ref="L806">_xlfn.LET(_xlpm.cn,SUM(MMULT(--(J806=CC!$A$3:$R$46),_xlfn.SEQUENCE(18))),IF(_xlpm.cn=0,"without shop",INDEX(CC!$A$2:$R$2,_xlpm.cn)))</f>
        <v>without shop</v>
      </c>
    </row>
    <row r="807" spans="1:12">
      <c r="A807">
        <v>232716</v>
      </c>
      <c r="B807" t="s">
        <v>1019</v>
      </c>
      <c r="C807" t="s">
        <v>1020</v>
      </c>
      <c r="D807" t="s">
        <v>372</v>
      </c>
      <c r="E807" s="8">
        <v>44665</v>
      </c>
      <c r="F807" t="s">
        <v>377</v>
      </c>
      <c r="G807">
        <v>8</v>
      </c>
      <c r="H807" t="s">
        <v>1021</v>
      </c>
      <c r="I807" t="s">
        <v>368</v>
      </c>
      <c r="J807" t="s">
        <v>189</v>
      </c>
      <c r="K807" t="s">
        <v>369</v>
      </c>
      <c r="L807" s="12" t="str" cm="1">
        <f t="array" ref="L807">_xlfn.LET(_xlpm.cn,SUM(MMULT(--(J807=CC!$A$3:$R$46),_xlfn.SEQUENCE(18))),IF(_xlpm.cn=0,"without shop",INDEX(CC!$A$2:$R$2,_xlpm.cn)))</f>
        <v>QC N</v>
      </c>
    </row>
    <row r="808" spans="1:12">
      <c r="A808">
        <v>232728</v>
      </c>
      <c r="B808" t="s">
        <v>1023</v>
      </c>
      <c r="C808" t="s">
        <v>397</v>
      </c>
      <c r="D808" t="s">
        <v>372</v>
      </c>
      <c r="E808" s="8">
        <v>44657</v>
      </c>
      <c r="F808" t="s">
        <v>398</v>
      </c>
      <c r="G808">
        <v>4</v>
      </c>
      <c r="H808" t="s">
        <v>399</v>
      </c>
      <c r="I808" t="s">
        <v>368</v>
      </c>
      <c r="J808" t="s">
        <v>400</v>
      </c>
      <c r="K808" t="s">
        <v>387</v>
      </c>
      <c r="L808" s="12" t="str" cm="1">
        <f t="array" ref="L808">_xlfn.LET(_xlpm.cn,SUM(MMULT(--(J808=CC!$A$3:$R$46),_xlfn.SEQUENCE(18))),IF(_xlpm.cn=0,"without shop",INDEX(CC!$A$2:$R$2,_xlpm.cn)))</f>
        <v>without shop</v>
      </c>
    </row>
    <row r="809" spans="1:12">
      <c r="A809">
        <v>232734</v>
      </c>
      <c r="B809" t="s">
        <v>1024</v>
      </c>
      <c r="C809" t="s">
        <v>768</v>
      </c>
      <c r="D809" t="s">
        <v>372</v>
      </c>
      <c r="E809" s="8">
        <v>44658</v>
      </c>
      <c r="F809" t="s">
        <v>377</v>
      </c>
      <c r="G809">
        <v>8</v>
      </c>
      <c r="H809" t="s">
        <v>769</v>
      </c>
      <c r="I809" t="s">
        <v>368</v>
      </c>
      <c r="J809" t="s">
        <v>770</v>
      </c>
      <c r="K809" t="s">
        <v>369</v>
      </c>
      <c r="L809" s="12" t="str" cm="1">
        <f t="array" ref="L809">_xlfn.LET(_xlpm.cn,SUM(MMULT(--(J809=CC!$A$3:$R$46),_xlfn.SEQUENCE(18))),IF(_xlpm.cn=0,"without shop",INDEX(CC!$A$2:$R$2,_xlpm.cn)))</f>
        <v>without shop</v>
      </c>
    </row>
    <row r="810" spans="1:12">
      <c r="A810">
        <v>232734</v>
      </c>
      <c r="B810" t="s">
        <v>1024</v>
      </c>
      <c r="C810" t="s">
        <v>768</v>
      </c>
      <c r="D810" t="s">
        <v>372</v>
      </c>
      <c r="E810" s="8">
        <v>44659</v>
      </c>
      <c r="F810" t="s">
        <v>377</v>
      </c>
      <c r="G810">
        <v>8</v>
      </c>
      <c r="H810" t="s">
        <v>769</v>
      </c>
      <c r="I810" t="s">
        <v>368</v>
      </c>
      <c r="J810" t="s">
        <v>770</v>
      </c>
      <c r="K810" t="s">
        <v>369</v>
      </c>
      <c r="L810" s="12" t="str" cm="1">
        <f t="array" ref="L810">_xlfn.LET(_xlpm.cn,SUM(MMULT(--(J810=CC!$A$3:$R$46),_xlfn.SEQUENCE(18))),IF(_xlpm.cn=0,"without shop",INDEX(CC!$A$2:$R$2,_xlpm.cn)))</f>
        <v>without shop</v>
      </c>
    </row>
    <row r="811" spans="1:12">
      <c r="A811">
        <v>232734</v>
      </c>
      <c r="B811" t="s">
        <v>1024</v>
      </c>
      <c r="C811" t="s">
        <v>768</v>
      </c>
      <c r="D811" t="s">
        <v>372</v>
      </c>
      <c r="E811" s="8">
        <v>44665</v>
      </c>
      <c r="F811" t="s">
        <v>398</v>
      </c>
      <c r="G811">
        <v>1.32</v>
      </c>
      <c r="H811" t="s">
        <v>769</v>
      </c>
      <c r="I811" t="s">
        <v>368</v>
      </c>
      <c r="J811" t="s">
        <v>770</v>
      </c>
      <c r="K811" t="s">
        <v>369</v>
      </c>
      <c r="L811" s="12" t="str" cm="1">
        <f t="array" ref="L811">_xlfn.LET(_xlpm.cn,SUM(MMULT(--(J811=CC!$A$3:$R$46),_xlfn.SEQUENCE(18))),IF(_xlpm.cn=0,"without shop",INDEX(CC!$A$2:$R$2,_xlpm.cn)))</f>
        <v>without shop</v>
      </c>
    </row>
    <row r="812" spans="1:12">
      <c r="A812">
        <v>232734</v>
      </c>
      <c r="B812" t="s">
        <v>1024</v>
      </c>
      <c r="C812" t="s">
        <v>768</v>
      </c>
      <c r="D812" t="s">
        <v>372</v>
      </c>
      <c r="E812" s="8">
        <v>44669</v>
      </c>
      <c r="F812" t="s">
        <v>398</v>
      </c>
      <c r="G812">
        <v>0.5</v>
      </c>
      <c r="H812" t="s">
        <v>769</v>
      </c>
      <c r="I812" t="s">
        <v>368</v>
      </c>
      <c r="J812" t="s">
        <v>770</v>
      </c>
      <c r="K812" t="s">
        <v>369</v>
      </c>
      <c r="L812" s="12" t="str" cm="1">
        <f t="array" ref="L812">_xlfn.LET(_xlpm.cn,SUM(MMULT(--(J812=CC!$A$3:$R$46),_xlfn.SEQUENCE(18))),IF(_xlpm.cn=0,"without shop",INDEX(CC!$A$2:$R$2,_xlpm.cn)))</f>
        <v>without shop</v>
      </c>
    </row>
    <row r="813" spans="1:12">
      <c r="A813">
        <v>232734</v>
      </c>
      <c r="B813" t="s">
        <v>1024</v>
      </c>
      <c r="C813" t="s">
        <v>768</v>
      </c>
      <c r="D813" t="s">
        <v>372</v>
      </c>
      <c r="E813" s="8">
        <v>44672</v>
      </c>
      <c r="F813" t="s">
        <v>398</v>
      </c>
      <c r="G813">
        <v>4</v>
      </c>
      <c r="H813" t="s">
        <v>769</v>
      </c>
      <c r="I813" t="s">
        <v>368</v>
      </c>
      <c r="J813" t="s">
        <v>770</v>
      </c>
      <c r="K813" t="s">
        <v>369</v>
      </c>
      <c r="L813" s="12" t="str" cm="1">
        <f t="array" ref="L813">_xlfn.LET(_xlpm.cn,SUM(MMULT(--(J813=CC!$A$3:$R$46),_xlfn.SEQUENCE(18))),IF(_xlpm.cn=0,"without shop",INDEX(CC!$A$2:$R$2,_xlpm.cn)))</f>
        <v>without shop</v>
      </c>
    </row>
    <row r="814" spans="1:12">
      <c r="A814">
        <v>232740</v>
      </c>
      <c r="B814" t="s">
        <v>1025</v>
      </c>
      <c r="C814" t="s">
        <v>493</v>
      </c>
      <c r="D814" t="s">
        <v>372</v>
      </c>
      <c r="E814" s="8">
        <v>44676</v>
      </c>
      <c r="F814" t="s">
        <v>398</v>
      </c>
      <c r="G814">
        <v>0.42</v>
      </c>
      <c r="H814" t="s">
        <v>494</v>
      </c>
      <c r="I814" t="s">
        <v>368</v>
      </c>
      <c r="J814" t="s">
        <v>173</v>
      </c>
      <c r="K814" t="s">
        <v>369</v>
      </c>
      <c r="L814" s="12" t="str" cm="1">
        <f t="array" ref="L814">_xlfn.LET(_xlpm.cn,SUM(MMULT(--(J814=CC!$A$3:$R$46),_xlfn.SEQUENCE(18))),IF(_xlpm.cn=0,"without shop",INDEX(CC!$A$2:$R$2,_xlpm.cn)))</f>
        <v>QC N</v>
      </c>
    </row>
    <row r="815" spans="1:12">
      <c r="A815">
        <v>232751</v>
      </c>
      <c r="B815" t="s">
        <v>1026</v>
      </c>
      <c r="C815" t="s">
        <v>1027</v>
      </c>
      <c r="D815" t="s">
        <v>365</v>
      </c>
      <c r="E815" s="8">
        <v>44669</v>
      </c>
      <c r="F815" t="s">
        <v>377</v>
      </c>
      <c r="G815">
        <v>8</v>
      </c>
      <c r="H815" t="s">
        <v>1028</v>
      </c>
      <c r="I815" t="s">
        <v>368</v>
      </c>
      <c r="J815" t="s">
        <v>225</v>
      </c>
      <c r="K815" t="s">
        <v>369</v>
      </c>
      <c r="L815" s="12" t="str" cm="1">
        <f t="array" ref="L815">_xlfn.LET(_xlpm.cn,SUM(MMULT(--(J815=CC!$A$3:$R$46),_xlfn.SEQUENCE(18))),IF(_xlpm.cn=0,"without shop",INDEX(CC!$A$2:$R$2,_xlpm.cn)))</f>
        <v>PAINT N</v>
      </c>
    </row>
    <row r="816" spans="1:12">
      <c r="A816">
        <v>232751</v>
      </c>
      <c r="B816" t="s">
        <v>1026</v>
      </c>
      <c r="C816" t="s">
        <v>1027</v>
      </c>
      <c r="D816" t="s">
        <v>365</v>
      </c>
      <c r="E816" s="8">
        <v>44670</v>
      </c>
      <c r="F816" t="s">
        <v>377</v>
      </c>
      <c r="G816">
        <v>8</v>
      </c>
      <c r="H816" t="s">
        <v>1028</v>
      </c>
      <c r="I816" t="s">
        <v>368</v>
      </c>
      <c r="J816" t="s">
        <v>225</v>
      </c>
      <c r="K816" t="s">
        <v>369</v>
      </c>
      <c r="L816" s="12" t="str" cm="1">
        <f t="array" ref="L816">_xlfn.LET(_xlpm.cn,SUM(MMULT(--(J816=CC!$A$3:$R$46),_xlfn.SEQUENCE(18))),IF(_xlpm.cn=0,"without shop",INDEX(CC!$A$2:$R$2,_xlpm.cn)))</f>
        <v>PAINT N</v>
      </c>
    </row>
    <row r="817" spans="1:12">
      <c r="A817">
        <v>232751</v>
      </c>
      <c r="B817" t="s">
        <v>1026</v>
      </c>
      <c r="C817" t="s">
        <v>1027</v>
      </c>
      <c r="D817" t="s">
        <v>365</v>
      </c>
      <c r="E817" s="8">
        <v>44671</v>
      </c>
      <c r="F817" t="s">
        <v>377</v>
      </c>
      <c r="G817">
        <v>8</v>
      </c>
      <c r="H817" t="s">
        <v>1028</v>
      </c>
      <c r="I817" t="s">
        <v>368</v>
      </c>
      <c r="J817" t="s">
        <v>225</v>
      </c>
      <c r="K817" t="s">
        <v>369</v>
      </c>
      <c r="L817" s="12" t="str" cm="1">
        <f t="array" ref="L817">_xlfn.LET(_xlpm.cn,SUM(MMULT(--(J817=CC!$A$3:$R$46),_xlfn.SEQUENCE(18))),IF(_xlpm.cn=0,"without shop",INDEX(CC!$A$2:$R$2,_xlpm.cn)))</f>
        <v>PAINT N</v>
      </c>
    </row>
    <row r="818" spans="1:12">
      <c r="A818">
        <v>232751</v>
      </c>
      <c r="B818" t="s">
        <v>1026</v>
      </c>
      <c r="C818" t="s">
        <v>1027</v>
      </c>
      <c r="D818" t="s">
        <v>365</v>
      </c>
      <c r="E818" s="8">
        <v>44672</v>
      </c>
      <c r="F818" t="s">
        <v>377</v>
      </c>
      <c r="G818">
        <v>8</v>
      </c>
      <c r="H818" t="s">
        <v>1028</v>
      </c>
      <c r="I818" t="s">
        <v>368</v>
      </c>
      <c r="J818" t="s">
        <v>225</v>
      </c>
      <c r="K818" t="s">
        <v>369</v>
      </c>
      <c r="L818" s="12" t="str" cm="1">
        <f t="array" ref="L818">_xlfn.LET(_xlpm.cn,SUM(MMULT(--(J818=CC!$A$3:$R$46),_xlfn.SEQUENCE(18))),IF(_xlpm.cn=0,"without shop",INDEX(CC!$A$2:$R$2,_xlpm.cn)))</f>
        <v>PAINT N</v>
      </c>
    </row>
    <row r="819" spans="1:12">
      <c r="A819">
        <v>232752</v>
      </c>
      <c r="B819" t="s">
        <v>1029</v>
      </c>
      <c r="C819" t="s">
        <v>456</v>
      </c>
      <c r="D819" t="s">
        <v>372</v>
      </c>
      <c r="E819" s="8">
        <v>44676</v>
      </c>
      <c r="F819" t="s">
        <v>398</v>
      </c>
      <c r="G819">
        <v>0.65</v>
      </c>
      <c r="H819" t="s">
        <v>457</v>
      </c>
      <c r="I819" t="s">
        <v>368</v>
      </c>
      <c r="J819" t="s">
        <v>104</v>
      </c>
      <c r="K819" t="s">
        <v>387</v>
      </c>
      <c r="L819" s="12" t="str" cm="1">
        <f t="array" ref="L819">_xlfn.LET(_xlpm.cn,SUM(MMULT(--(J819=CC!$A$3:$R$46),_xlfn.SEQUENCE(18))),IF(_xlpm.cn=0,"without shop",INDEX(CC!$A$2:$R$2,_xlpm.cn)))</f>
        <v>QC N</v>
      </c>
    </row>
    <row r="820" spans="1:12">
      <c r="A820">
        <v>232754</v>
      </c>
      <c r="B820" t="s">
        <v>1030</v>
      </c>
      <c r="C820" t="s">
        <v>1031</v>
      </c>
      <c r="D820" t="s">
        <v>372</v>
      </c>
      <c r="E820" s="8">
        <v>44652</v>
      </c>
      <c r="F820" t="s">
        <v>377</v>
      </c>
      <c r="G820">
        <v>8</v>
      </c>
      <c r="H820" t="s">
        <v>1032</v>
      </c>
      <c r="I820" t="s">
        <v>368</v>
      </c>
      <c r="J820" t="s">
        <v>167</v>
      </c>
      <c r="K820" t="s">
        <v>369</v>
      </c>
      <c r="L820" s="12" t="str" cm="1">
        <f t="array" ref="L820">_xlfn.LET(_xlpm.cn,SUM(MMULT(--(J820=CC!$A$3:$R$46),_xlfn.SEQUENCE(18))),IF(_xlpm.cn=0,"without shop",INDEX(CC!$A$2:$R$2,_xlpm.cn)))</f>
        <v>WELD MAT W</v>
      </c>
    </row>
    <row r="821" spans="1:12">
      <c r="A821">
        <v>232754</v>
      </c>
      <c r="B821" t="s">
        <v>1030</v>
      </c>
      <c r="C821" t="s">
        <v>1031</v>
      </c>
      <c r="D821" t="s">
        <v>372</v>
      </c>
      <c r="E821" s="8">
        <v>44655</v>
      </c>
      <c r="F821" t="s">
        <v>377</v>
      </c>
      <c r="G821">
        <v>8</v>
      </c>
      <c r="H821" t="s">
        <v>1032</v>
      </c>
      <c r="I821" t="s">
        <v>368</v>
      </c>
      <c r="J821" t="s">
        <v>167</v>
      </c>
      <c r="K821" t="s">
        <v>369</v>
      </c>
      <c r="L821" s="12" t="str" cm="1">
        <f t="array" ref="L821">_xlfn.LET(_xlpm.cn,SUM(MMULT(--(J821=CC!$A$3:$R$46),_xlfn.SEQUENCE(18))),IF(_xlpm.cn=0,"without shop",INDEX(CC!$A$2:$R$2,_xlpm.cn)))</f>
        <v>WELD MAT W</v>
      </c>
    </row>
    <row r="822" spans="1:12">
      <c r="A822">
        <v>232754</v>
      </c>
      <c r="B822" t="s">
        <v>1030</v>
      </c>
      <c r="C822" t="s">
        <v>1031</v>
      </c>
      <c r="D822" t="s">
        <v>372</v>
      </c>
      <c r="E822" s="8">
        <v>44656</v>
      </c>
      <c r="F822" t="s">
        <v>377</v>
      </c>
      <c r="G822">
        <v>8</v>
      </c>
      <c r="H822" t="s">
        <v>1032</v>
      </c>
      <c r="I822" t="s">
        <v>368</v>
      </c>
      <c r="J822" t="s">
        <v>167</v>
      </c>
      <c r="K822" t="s">
        <v>369</v>
      </c>
      <c r="L822" s="12" t="str" cm="1">
        <f t="array" ref="L822">_xlfn.LET(_xlpm.cn,SUM(MMULT(--(J822=CC!$A$3:$R$46),_xlfn.SEQUENCE(18))),IF(_xlpm.cn=0,"without shop",INDEX(CC!$A$2:$R$2,_xlpm.cn)))</f>
        <v>WELD MAT W</v>
      </c>
    </row>
    <row r="823" spans="1:12">
      <c r="A823">
        <v>232754</v>
      </c>
      <c r="B823" t="s">
        <v>1030</v>
      </c>
      <c r="C823" t="s">
        <v>1031</v>
      </c>
      <c r="D823" t="s">
        <v>372</v>
      </c>
      <c r="E823" s="8">
        <v>44657</v>
      </c>
      <c r="F823" t="s">
        <v>377</v>
      </c>
      <c r="G823">
        <v>8</v>
      </c>
      <c r="H823" t="s">
        <v>1032</v>
      </c>
      <c r="I823" t="s">
        <v>368</v>
      </c>
      <c r="J823" t="s">
        <v>167</v>
      </c>
      <c r="K823" t="s">
        <v>369</v>
      </c>
      <c r="L823" s="12" t="str" cm="1">
        <f t="array" ref="L823">_xlfn.LET(_xlpm.cn,SUM(MMULT(--(J823=CC!$A$3:$R$46),_xlfn.SEQUENCE(18))),IF(_xlpm.cn=0,"without shop",INDEX(CC!$A$2:$R$2,_xlpm.cn)))</f>
        <v>WELD MAT W</v>
      </c>
    </row>
    <row r="824" spans="1:12">
      <c r="A824">
        <v>232754</v>
      </c>
      <c r="B824" t="s">
        <v>1030</v>
      </c>
      <c r="C824" t="s">
        <v>1031</v>
      </c>
      <c r="D824" t="s">
        <v>372</v>
      </c>
      <c r="E824" s="8">
        <v>44674</v>
      </c>
      <c r="F824" t="s">
        <v>398</v>
      </c>
      <c r="G824">
        <v>0.83</v>
      </c>
      <c r="H824" t="s">
        <v>1032</v>
      </c>
      <c r="I824" t="s">
        <v>368</v>
      </c>
      <c r="J824" t="s">
        <v>167</v>
      </c>
      <c r="K824" t="s">
        <v>369</v>
      </c>
      <c r="L824" s="12" t="str" cm="1">
        <f t="array" ref="L824">_xlfn.LET(_xlpm.cn,SUM(MMULT(--(J824=CC!$A$3:$R$46),_xlfn.SEQUENCE(18))),IF(_xlpm.cn=0,"without shop",INDEX(CC!$A$2:$R$2,_xlpm.cn)))</f>
        <v>WELD MAT W</v>
      </c>
    </row>
    <row r="825" spans="1:12">
      <c r="A825">
        <v>232754</v>
      </c>
      <c r="B825" t="s">
        <v>1030</v>
      </c>
      <c r="C825" t="s">
        <v>1031</v>
      </c>
      <c r="D825" t="s">
        <v>372</v>
      </c>
      <c r="E825" s="8">
        <v>44679</v>
      </c>
      <c r="F825" t="s">
        <v>366</v>
      </c>
      <c r="G825">
        <v>7.42</v>
      </c>
      <c r="H825" t="s">
        <v>1032</v>
      </c>
      <c r="I825" t="s">
        <v>368</v>
      </c>
      <c r="J825" t="s">
        <v>167</v>
      </c>
      <c r="K825" t="s">
        <v>369</v>
      </c>
      <c r="L825" s="12" t="str" cm="1">
        <f t="array" ref="L825">_xlfn.LET(_xlpm.cn,SUM(MMULT(--(J825=CC!$A$3:$R$46),_xlfn.SEQUENCE(18))),IF(_xlpm.cn=0,"without shop",INDEX(CC!$A$2:$R$2,_xlpm.cn)))</f>
        <v>WELD MAT W</v>
      </c>
    </row>
    <row r="826" spans="1:12">
      <c r="A826">
        <v>232758</v>
      </c>
      <c r="B826" t="s">
        <v>1033</v>
      </c>
      <c r="C826" t="s">
        <v>1034</v>
      </c>
      <c r="D826" t="s">
        <v>511</v>
      </c>
      <c r="E826" s="8">
        <v>44662</v>
      </c>
      <c r="F826" t="s">
        <v>377</v>
      </c>
      <c r="G826">
        <v>8</v>
      </c>
      <c r="H826" t="s">
        <v>423</v>
      </c>
      <c r="I826" t="s">
        <v>368</v>
      </c>
      <c r="J826" t="s">
        <v>292</v>
      </c>
      <c r="K826" t="s">
        <v>369</v>
      </c>
      <c r="L826" s="12" t="str" cm="1">
        <f t="array" ref="L826">_xlfn.LET(_xlpm.cn,SUM(MMULT(--(J826=CC!$A$3:$R$46),_xlfn.SEQUENCE(18))),IF(_xlpm.cn=0,"without shop",INDEX(CC!$A$2:$R$2,_xlpm.cn)))</f>
        <v>ASSY S</v>
      </c>
    </row>
    <row r="827" spans="1:12">
      <c r="A827">
        <v>232758</v>
      </c>
      <c r="B827" t="s">
        <v>1033</v>
      </c>
      <c r="C827" t="s">
        <v>1034</v>
      </c>
      <c r="D827" t="s">
        <v>511</v>
      </c>
      <c r="E827" s="8">
        <v>44663</v>
      </c>
      <c r="F827" t="s">
        <v>377</v>
      </c>
      <c r="G827">
        <v>8</v>
      </c>
      <c r="H827" t="s">
        <v>423</v>
      </c>
      <c r="I827" t="s">
        <v>368</v>
      </c>
      <c r="J827" t="s">
        <v>292</v>
      </c>
      <c r="K827" t="s">
        <v>369</v>
      </c>
      <c r="L827" s="12" t="str" cm="1">
        <f t="array" ref="L827">_xlfn.LET(_xlpm.cn,SUM(MMULT(--(J827=CC!$A$3:$R$46),_xlfn.SEQUENCE(18))),IF(_xlpm.cn=0,"without shop",INDEX(CC!$A$2:$R$2,_xlpm.cn)))</f>
        <v>ASSY S</v>
      </c>
    </row>
    <row r="828" spans="1:12">
      <c r="A828">
        <v>253502</v>
      </c>
      <c r="B828" t="s">
        <v>1035</v>
      </c>
      <c r="C828" t="s">
        <v>1036</v>
      </c>
      <c r="D828" t="s">
        <v>372</v>
      </c>
      <c r="E828" s="8">
        <v>44664</v>
      </c>
      <c r="F828" t="s">
        <v>398</v>
      </c>
      <c r="G828">
        <v>0.78</v>
      </c>
      <c r="H828" t="s">
        <v>1037</v>
      </c>
      <c r="I828" t="s">
        <v>368</v>
      </c>
      <c r="J828" t="s">
        <v>1038</v>
      </c>
      <c r="K828" t="s">
        <v>369</v>
      </c>
      <c r="L828" s="12" t="str" cm="1">
        <f t="array" ref="L828">_xlfn.LET(_xlpm.cn,SUM(MMULT(--(J828=CC!$A$3:$R$46),_xlfn.SEQUENCE(18))),IF(_xlpm.cn=0,"without shop",INDEX(CC!$A$2:$R$2,_xlpm.cn)))</f>
        <v>without shop</v>
      </c>
    </row>
    <row r="829" spans="1:12">
      <c r="A829">
        <v>232758</v>
      </c>
      <c r="B829" t="s">
        <v>1033</v>
      </c>
      <c r="C829" t="s">
        <v>1034</v>
      </c>
      <c r="D829" t="s">
        <v>511</v>
      </c>
      <c r="E829" s="8">
        <v>44665</v>
      </c>
      <c r="F829" t="s">
        <v>377</v>
      </c>
      <c r="G829">
        <v>8</v>
      </c>
      <c r="H829" t="s">
        <v>423</v>
      </c>
      <c r="I829" t="s">
        <v>368</v>
      </c>
      <c r="J829" t="s">
        <v>292</v>
      </c>
      <c r="K829" t="s">
        <v>369</v>
      </c>
      <c r="L829" s="12" t="str" cm="1">
        <f t="array" ref="L829">_xlfn.LET(_xlpm.cn,SUM(MMULT(--(J829=CC!$A$3:$R$46),_xlfn.SEQUENCE(18))),IF(_xlpm.cn=0,"without shop",INDEX(CC!$A$2:$R$2,_xlpm.cn)))</f>
        <v>ASSY S</v>
      </c>
    </row>
    <row r="830" spans="1:12">
      <c r="A830">
        <v>232762</v>
      </c>
      <c r="B830" t="s">
        <v>1039</v>
      </c>
      <c r="C830" t="s">
        <v>1040</v>
      </c>
      <c r="D830" t="s">
        <v>372</v>
      </c>
      <c r="E830" s="8">
        <v>44657</v>
      </c>
      <c r="F830" t="s">
        <v>398</v>
      </c>
      <c r="G830">
        <v>1.48</v>
      </c>
      <c r="H830" t="s">
        <v>1041</v>
      </c>
      <c r="I830" t="s">
        <v>368</v>
      </c>
      <c r="J830" t="s">
        <v>52</v>
      </c>
      <c r="K830" t="s">
        <v>369</v>
      </c>
      <c r="L830" s="12" t="str" cm="1">
        <f t="array" ref="L830">_xlfn.LET(_xlpm.cn,SUM(MMULT(--(J830=CC!$A$3:$R$46),_xlfn.SEQUENCE(18))),IF(_xlpm.cn=0,"without shop",INDEX(CC!$A$2:$R$2,_xlpm.cn)))</f>
        <v>ASSY MAT S</v>
      </c>
    </row>
    <row r="831" spans="1:12">
      <c r="A831">
        <v>232766</v>
      </c>
      <c r="B831" t="s">
        <v>1042</v>
      </c>
      <c r="C831" t="s">
        <v>744</v>
      </c>
      <c r="D831" t="s">
        <v>372</v>
      </c>
      <c r="E831" s="8">
        <v>44652</v>
      </c>
      <c r="F831" t="s">
        <v>366</v>
      </c>
      <c r="G831">
        <v>7.88</v>
      </c>
      <c r="H831" t="s">
        <v>745</v>
      </c>
      <c r="I831" t="s">
        <v>368</v>
      </c>
      <c r="J831" t="s">
        <v>38</v>
      </c>
      <c r="K831" t="s">
        <v>369</v>
      </c>
      <c r="L831" s="12" t="str" cm="1">
        <f t="array" ref="L831">_xlfn.LET(_xlpm.cn,SUM(MMULT(--(J831=CC!$A$3:$R$46),_xlfn.SEQUENCE(18))),IF(_xlpm.cn=0,"without shop",INDEX(CC!$A$2:$R$2,_xlpm.cn)))</f>
        <v>QC S</v>
      </c>
    </row>
    <row r="832" spans="1:12">
      <c r="A832">
        <v>232766</v>
      </c>
      <c r="B832" t="s">
        <v>1042</v>
      </c>
      <c r="C832" t="s">
        <v>744</v>
      </c>
      <c r="D832" t="s">
        <v>372</v>
      </c>
      <c r="E832" s="8">
        <v>44659</v>
      </c>
      <c r="F832" t="s">
        <v>366</v>
      </c>
      <c r="G832">
        <v>0.02</v>
      </c>
      <c r="H832" t="s">
        <v>745</v>
      </c>
      <c r="I832" t="s">
        <v>368</v>
      </c>
      <c r="J832" t="s">
        <v>38</v>
      </c>
      <c r="K832" t="s">
        <v>369</v>
      </c>
      <c r="L832" s="12" t="str" cm="1">
        <f t="array" ref="L832">_xlfn.LET(_xlpm.cn,SUM(MMULT(--(J832=CC!$A$3:$R$46),_xlfn.SEQUENCE(18))),IF(_xlpm.cn=0,"without shop",INDEX(CC!$A$2:$R$2,_xlpm.cn)))</f>
        <v>QC S</v>
      </c>
    </row>
    <row r="833" spans="1:12">
      <c r="A833">
        <v>232766</v>
      </c>
      <c r="B833" t="s">
        <v>1042</v>
      </c>
      <c r="C833" t="s">
        <v>744</v>
      </c>
      <c r="D833" t="s">
        <v>372</v>
      </c>
      <c r="E833" s="8">
        <v>44669</v>
      </c>
      <c r="F833" t="s">
        <v>366</v>
      </c>
      <c r="G833">
        <v>7.45</v>
      </c>
      <c r="H833" t="s">
        <v>745</v>
      </c>
      <c r="I833" t="s">
        <v>368</v>
      </c>
      <c r="J833" t="s">
        <v>38</v>
      </c>
      <c r="K833" t="s">
        <v>369</v>
      </c>
      <c r="L833" s="12" t="str" cm="1">
        <f t="array" ref="L833">_xlfn.LET(_xlpm.cn,SUM(MMULT(--(J833=CC!$A$3:$R$46),_xlfn.SEQUENCE(18))),IF(_xlpm.cn=0,"without shop",INDEX(CC!$A$2:$R$2,_xlpm.cn)))</f>
        <v>QC S</v>
      </c>
    </row>
    <row r="834" spans="1:12">
      <c r="A834">
        <v>232775</v>
      </c>
      <c r="B834" t="s">
        <v>1043</v>
      </c>
      <c r="C834" t="s">
        <v>405</v>
      </c>
      <c r="D834" t="s">
        <v>372</v>
      </c>
      <c r="E834" s="8">
        <v>44652</v>
      </c>
      <c r="F834" t="s">
        <v>366</v>
      </c>
      <c r="G834">
        <v>3.25</v>
      </c>
      <c r="H834" t="s">
        <v>406</v>
      </c>
      <c r="I834" t="s">
        <v>368</v>
      </c>
      <c r="J834" t="s">
        <v>407</v>
      </c>
      <c r="K834" t="s">
        <v>387</v>
      </c>
      <c r="L834" s="12" t="str" cm="1">
        <f t="array" ref="L834">_xlfn.LET(_xlpm.cn,SUM(MMULT(--(J834=CC!$A$3:$R$46),_xlfn.SEQUENCE(18))),IF(_xlpm.cn=0,"without shop",INDEX(CC!$A$2:$R$2,_xlpm.cn)))</f>
        <v>without shop</v>
      </c>
    </row>
    <row r="835" spans="1:12">
      <c r="A835">
        <v>232775</v>
      </c>
      <c r="B835" t="s">
        <v>1043</v>
      </c>
      <c r="C835" t="s">
        <v>405</v>
      </c>
      <c r="D835" t="s">
        <v>372</v>
      </c>
      <c r="E835" s="8">
        <v>44656</v>
      </c>
      <c r="F835" t="s">
        <v>398</v>
      </c>
      <c r="G835">
        <v>3.75</v>
      </c>
      <c r="H835" t="s">
        <v>406</v>
      </c>
      <c r="I835" t="s">
        <v>368</v>
      </c>
      <c r="J835" t="s">
        <v>407</v>
      </c>
      <c r="K835" t="s">
        <v>387</v>
      </c>
      <c r="L835" s="12" t="str" cm="1">
        <f t="array" ref="L835">_xlfn.LET(_xlpm.cn,SUM(MMULT(--(J835=CC!$A$3:$R$46),_xlfn.SEQUENCE(18))),IF(_xlpm.cn=0,"without shop",INDEX(CC!$A$2:$R$2,_xlpm.cn)))</f>
        <v>without shop</v>
      </c>
    </row>
    <row r="836" spans="1:12">
      <c r="A836">
        <v>232775</v>
      </c>
      <c r="B836" t="s">
        <v>1043</v>
      </c>
      <c r="C836" t="s">
        <v>405</v>
      </c>
      <c r="D836" t="s">
        <v>372</v>
      </c>
      <c r="E836" s="8">
        <v>44657</v>
      </c>
      <c r="F836" t="s">
        <v>398</v>
      </c>
      <c r="G836">
        <v>3.75</v>
      </c>
      <c r="H836" t="s">
        <v>406</v>
      </c>
      <c r="I836" t="s">
        <v>368</v>
      </c>
      <c r="J836" t="s">
        <v>407</v>
      </c>
      <c r="K836" t="s">
        <v>387</v>
      </c>
      <c r="L836" s="12" t="str" cm="1">
        <f t="array" ref="L836">_xlfn.LET(_xlpm.cn,SUM(MMULT(--(J836=CC!$A$3:$R$46),_xlfn.SEQUENCE(18))),IF(_xlpm.cn=0,"without shop",INDEX(CC!$A$2:$R$2,_xlpm.cn)))</f>
        <v>without shop</v>
      </c>
    </row>
    <row r="837" spans="1:12">
      <c r="A837">
        <v>232775</v>
      </c>
      <c r="B837" t="s">
        <v>1043</v>
      </c>
      <c r="C837" t="s">
        <v>405</v>
      </c>
      <c r="D837" t="s">
        <v>372</v>
      </c>
      <c r="E837" s="8">
        <v>44678</v>
      </c>
      <c r="F837" t="s">
        <v>398</v>
      </c>
      <c r="G837">
        <v>1.25</v>
      </c>
      <c r="H837" t="s">
        <v>406</v>
      </c>
      <c r="I837" t="s">
        <v>368</v>
      </c>
      <c r="J837" t="s">
        <v>407</v>
      </c>
      <c r="K837" t="s">
        <v>387</v>
      </c>
      <c r="L837" s="12" t="str" cm="1">
        <f t="array" ref="L837">_xlfn.LET(_xlpm.cn,SUM(MMULT(--(J837=CC!$A$3:$R$46),_xlfn.SEQUENCE(18))),IF(_xlpm.cn=0,"without shop",INDEX(CC!$A$2:$R$2,_xlpm.cn)))</f>
        <v>without shop</v>
      </c>
    </row>
    <row r="838" spans="1:12">
      <c r="A838">
        <v>232775</v>
      </c>
      <c r="B838" t="s">
        <v>1043</v>
      </c>
      <c r="C838" t="s">
        <v>405</v>
      </c>
      <c r="D838" t="s">
        <v>372</v>
      </c>
      <c r="E838" s="8">
        <v>44679</v>
      </c>
      <c r="F838" t="s">
        <v>398</v>
      </c>
      <c r="G838">
        <v>1.25</v>
      </c>
      <c r="H838" t="s">
        <v>406</v>
      </c>
      <c r="I838" t="s">
        <v>368</v>
      </c>
      <c r="J838" t="s">
        <v>407</v>
      </c>
      <c r="K838" t="s">
        <v>387</v>
      </c>
      <c r="L838" s="12" t="str" cm="1">
        <f t="array" ref="L838">_xlfn.LET(_xlpm.cn,SUM(MMULT(--(J838=CC!$A$3:$R$46),_xlfn.SEQUENCE(18))),IF(_xlpm.cn=0,"without shop",INDEX(CC!$A$2:$R$2,_xlpm.cn)))</f>
        <v>without shop</v>
      </c>
    </row>
    <row r="839" spans="1:12">
      <c r="A839">
        <v>232775</v>
      </c>
      <c r="B839" t="s">
        <v>1043</v>
      </c>
      <c r="C839" t="s">
        <v>405</v>
      </c>
      <c r="D839" t="s">
        <v>372</v>
      </c>
      <c r="E839" s="8">
        <v>44680</v>
      </c>
      <c r="F839" t="s">
        <v>366</v>
      </c>
      <c r="G839">
        <v>1.58</v>
      </c>
      <c r="H839" t="s">
        <v>406</v>
      </c>
      <c r="I839" t="s">
        <v>368</v>
      </c>
      <c r="J839" t="s">
        <v>407</v>
      </c>
      <c r="K839" t="s">
        <v>387</v>
      </c>
      <c r="L839" s="12" t="str" cm="1">
        <f t="array" ref="L839">_xlfn.LET(_xlpm.cn,SUM(MMULT(--(J839=CC!$A$3:$R$46),_xlfn.SEQUENCE(18))),IF(_xlpm.cn=0,"without shop",INDEX(CC!$A$2:$R$2,_xlpm.cn)))</f>
        <v>without shop</v>
      </c>
    </row>
    <row r="840" spans="1:12">
      <c r="A840">
        <v>232788</v>
      </c>
      <c r="B840" t="s">
        <v>1044</v>
      </c>
      <c r="C840" t="s">
        <v>1040</v>
      </c>
      <c r="D840" t="s">
        <v>372</v>
      </c>
      <c r="E840" s="8">
        <v>44657</v>
      </c>
      <c r="F840" t="s">
        <v>398</v>
      </c>
      <c r="G840">
        <v>1.47</v>
      </c>
      <c r="H840" t="s">
        <v>1041</v>
      </c>
      <c r="I840" t="s">
        <v>368</v>
      </c>
      <c r="J840" t="s">
        <v>52</v>
      </c>
      <c r="K840" t="s">
        <v>369</v>
      </c>
      <c r="L840" s="12" t="str" cm="1">
        <f t="array" ref="L840">_xlfn.LET(_xlpm.cn,SUM(MMULT(--(J840=CC!$A$3:$R$46),_xlfn.SEQUENCE(18))),IF(_xlpm.cn=0,"without shop",INDEX(CC!$A$2:$R$2,_xlpm.cn)))</f>
        <v>ASSY MAT S</v>
      </c>
    </row>
    <row r="841" spans="1:12">
      <c r="A841">
        <v>232799</v>
      </c>
      <c r="B841" t="s">
        <v>1045</v>
      </c>
      <c r="C841" t="s">
        <v>630</v>
      </c>
      <c r="D841" t="s">
        <v>365</v>
      </c>
      <c r="E841" s="8">
        <v>44658</v>
      </c>
      <c r="F841" t="s">
        <v>377</v>
      </c>
      <c r="G841">
        <v>8</v>
      </c>
      <c r="H841" t="s">
        <v>631</v>
      </c>
      <c r="I841" t="s">
        <v>368</v>
      </c>
      <c r="J841" t="s">
        <v>64</v>
      </c>
      <c r="K841" t="s">
        <v>369</v>
      </c>
      <c r="L841" s="12" t="str" cm="1">
        <f t="array" ref="L841">_xlfn.LET(_xlpm.cn,SUM(MMULT(--(J841=CC!$A$3:$R$46),_xlfn.SEQUENCE(18))),IF(_xlpm.cn=0,"without shop",INDEX(CC!$A$2:$R$2,_xlpm.cn)))</f>
        <v>ASSY MAT N</v>
      </c>
    </row>
    <row r="842" spans="1:12">
      <c r="A842">
        <v>232799</v>
      </c>
      <c r="B842" t="s">
        <v>1045</v>
      </c>
      <c r="C842" t="s">
        <v>630</v>
      </c>
      <c r="D842" t="s">
        <v>365</v>
      </c>
      <c r="E842" s="8">
        <v>44659</v>
      </c>
      <c r="F842" t="s">
        <v>377</v>
      </c>
      <c r="G842">
        <v>8</v>
      </c>
      <c r="H842" t="s">
        <v>631</v>
      </c>
      <c r="I842" t="s">
        <v>368</v>
      </c>
      <c r="J842" t="s">
        <v>64</v>
      </c>
      <c r="K842" t="s">
        <v>369</v>
      </c>
      <c r="L842" s="12" t="str" cm="1">
        <f t="array" ref="L842">_xlfn.LET(_xlpm.cn,SUM(MMULT(--(J842=CC!$A$3:$R$46),_xlfn.SEQUENCE(18))),IF(_xlpm.cn=0,"without shop",INDEX(CC!$A$2:$R$2,_xlpm.cn)))</f>
        <v>ASSY MAT N</v>
      </c>
    </row>
    <row r="843" spans="1:12">
      <c r="A843">
        <v>232812</v>
      </c>
      <c r="B843" t="s">
        <v>1046</v>
      </c>
      <c r="C843" t="s">
        <v>402</v>
      </c>
      <c r="D843" t="s">
        <v>372</v>
      </c>
      <c r="E843" s="8">
        <v>44657</v>
      </c>
      <c r="F843" t="s">
        <v>398</v>
      </c>
      <c r="G843">
        <v>1.4</v>
      </c>
      <c r="H843" t="s">
        <v>403</v>
      </c>
      <c r="I843" t="s">
        <v>368</v>
      </c>
      <c r="J843" t="s">
        <v>110</v>
      </c>
      <c r="K843" t="s">
        <v>387</v>
      </c>
      <c r="L843" s="12" t="str" cm="1">
        <f t="array" ref="L843">_xlfn.LET(_xlpm.cn,SUM(MMULT(--(J843=CC!$A$3:$R$46),_xlfn.SEQUENCE(18))),IF(_xlpm.cn=0,"without shop",INDEX(CC!$A$2:$R$2,_xlpm.cn)))</f>
        <v>QC S</v>
      </c>
    </row>
    <row r="844" spans="1:12">
      <c r="A844">
        <v>232835</v>
      </c>
      <c r="B844" t="s">
        <v>1047</v>
      </c>
      <c r="C844" t="s">
        <v>580</v>
      </c>
      <c r="D844" t="s">
        <v>372</v>
      </c>
      <c r="E844" s="8">
        <v>44656</v>
      </c>
      <c r="F844" t="s">
        <v>366</v>
      </c>
      <c r="G844">
        <v>3.25</v>
      </c>
      <c r="H844" t="s">
        <v>581</v>
      </c>
      <c r="I844" t="s">
        <v>368</v>
      </c>
      <c r="J844" t="s">
        <v>582</v>
      </c>
      <c r="K844" t="s">
        <v>387</v>
      </c>
      <c r="L844" s="12" t="str" cm="1">
        <f t="array" ref="L844">_xlfn.LET(_xlpm.cn,SUM(MMULT(--(J844=CC!$A$3:$R$46),_xlfn.SEQUENCE(18))),IF(_xlpm.cn=0,"without shop",INDEX(CC!$A$2:$R$2,_xlpm.cn)))</f>
        <v>without shop</v>
      </c>
    </row>
    <row r="845" spans="1:12">
      <c r="A845">
        <v>232835</v>
      </c>
      <c r="B845" t="s">
        <v>1047</v>
      </c>
      <c r="C845" t="s">
        <v>580</v>
      </c>
      <c r="D845" t="s">
        <v>372</v>
      </c>
      <c r="E845" s="8">
        <v>44672</v>
      </c>
      <c r="F845" t="s">
        <v>366</v>
      </c>
      <c r="G845">
        <v>0.03</v>
      </c>
      <c r="H845" t="s">
        <v>581</v>
      </c>
      <c r="I845" t="s">
        <v>368</v>
      </c>
      <c r="J845" t="s">
        <v>582</v>
      </c>
      <c r="K845" t="s">
        <v>387</v>
      </c>
      <c r="L845" s="12" t="str" cm="1">
        <f t="array" ref="L845">_xlfn.LET(_xlpm.cn,SUM(MMULT(--(J845=CC!$A$3:$R$46),_xlfn.SEQUENCE(18))),IF(_xlpm.cn=0,"without shop",INDEX(CC!$A$2:$R$2,_xlpm.cn)))</f>
        <v>without shop</v>
      </c>
    </row>
    <row r="846" spans="1:12">
      <c r="A846">
        <v>232835</v>
      </c>
      <c r="B846" t="s">
        <v>1047</v>
      </c>
      <c r="C846" t="s">
        <v>580</v>
      </c>
      <c r="D846" t="s">
        <v>372</v>
      </c>
      <c r="E846" s="8">
        <v>44673</v>
      </c>
      <c r="F846" t="s">
        <v>366</v>
      </c>
      <c r="G846">
        <v>1.2</v>
      </c>
      <c r="H846" t="s">
        <v>581</v>
      </c>
      <c r="I846" t="s">
        <v>368</v>
      </c>
      <c r="J846" t="s">
        <v>582</v>
      </c>
      <c r="K846" t="s">
        <v>387</v>
      </c>
      <c r="L846" s="12" t="str" cm="1">
        <f t="array" ref="L846">_xlfn.LET(_xlpm.cn,SUM(MMULT(--(J846=CC!$A$3:$R$46),_xlfn.SEQUENCE(18))),IF(_xlpm.cn=0,"without shop",INDEX(CC!$A$2:$R$2,_xlpm.cn)))</f>
        <v>without shop</v>
      </c>
    </row>
    <row r="847" spans="1:12">
      <c r="A847">
        <v>232835</v>
      </c>
      <c r="B847" t="s">
        <v>1047</v>
      </c>
      <c r="C847" t="s">
        <v>580</v>
      </c>
      <c r="D847" t="s">
        <v>372</v>
      </c>
      <c r="E847" s="8">
        <v>44680</v>
      </c>
      <c r="F847" t="s">
        <v>366</v>
      </c>
      <c r="G847">
        <v>2.4700000000000002</v>
      </c>
      <c r="H847" t="s">
        <v>581</v>
      </c>
      <c r="I847" t="s">
        <v>368</v>
      </c>
      <c r="J847" t="s">
        <v>582</v>
      </c>
      <c r="K847" t="s">
        <v>387</v>
      </c>
      <c r="L847" s="12" t="str" cm="1">
        <f t="array" ref="L847">_xlfn.LET(_xlpm.cn,SUM(MMULT(--(J847=CC!$A$3:$R$46),_xlfn.SEQUENCE(18))),IF(_xlpm.cn=0,"without shop",INDEX(CC!$A$2:$R$2,_xlpm.cn)))</f>
        <v>without shop</v>
      </c>
    </row>
    <row r="848" spans="1:12">
      <c r="A848">
        <v>232857</v>
      </c>
      <c r="B848" t="s">
        <v>1048</v>
      </c>
      <c r="C848" t="s">
        <v>726</v>
      </c>
      <c r="D848" t="s">
        <v>372</v>
      </c>
      <c r="E848" s="8">
        <v>44652</v>
      </c>
      <c r="F848" t="s">
        <v>398</v>
      </c>
      <c r="G848">
        <v>0.18</v>
      </c>
      <c r="H848" t="s">
        <v>727</v>
      </c>
      <c r="I848" t="s">
        <v>368</v>
      </c>
      <c r="J848" t="s">
        <v>122</v>
      </c>
      <c r="K848" t="s">
        <v>387</v>
      </c>
      <c r="L848" s="12" t="str" cm="1">
        <f t="array" ref="L848">_xlfn.LET(_xlpm.cn,SUM(MMULT(--(J848=CC!$A$3:$R$46),_xlfn.SEQUENCE(18))),IF(_xlpm.cn=0,"without shop",INDEX(CC!$A$2:$R$2,_xlpm.cn)))</f>
        <v>QC N</v>
      </c>
    </row>
    <row r="849" spans="1:12">
      <c r="A849">
        <v>232857</v>
      </c>
      <c r="B849" t="s">
        <v>1048</v>
      </c>
      <c r="C849" t="s">
        <v>726</v>
      </c>
      <c r="D849" t="s">
        <v>372</v>
      </c>
      <c r="E849" s="8">
        <v>44655</v>
      </c>
      <c r="F849" t="s">
        <v>377</v>
      </c>
      <c r="G849">
        <v>8</v>
      </c>
      <c r="H849" t="s">
        <v>727</v>
      </c>
      <c r="I849" t="s">
        <v>368</v>
      </c>
      <c r="J849" t="s">
        <v>122</v>
      </c>
      <c r="K849" t="s">
        <v>387</v>
      </c>
      <c r="L849" s="12" t="str" cm="1">
        <f t="array" ref="L849">_xlfn.LET(_xlpm.cn,SUM(MMULT(--(J849=CC!$A$3:$R$46),_xlfn.SEQUENCE(18))),IF(_xlpm.cn=0,"without shop",INDEX(CC!$A$2:$R$2,_xlpm.cn)))</f>
        <v>QC N</v>
      </c>
    </row>
    <row r="850" spans="1:12">
      <c r="A850">
        <v>232857</v>
      </c>
      <c r="B850" t="s">
        <v>1048</v>
      </c>
      <c r="C850" t="s">
        <v>726</v>
      </c>
      <c r="D850" t="s">
        <v>372</v>
      </c>
      <c r="E850" s="8">
        <v>44656</v>
      </c>
      <c r="F850" t="s">
        <v>377</v>
      </c>
      <c r="G850">
        <v>8</v>
      </c>
      <c r="H850" t="s">
        <v>727</v>
      </c>
      <c r="I850" t="s">
        <v>368</v>
      </c>
      <c r="J850" t="s">
        <v>122</v>
      </c>
      <c r="K850" t="s">
        <v>387</v>
      </c>
      <c r="L850" s="12" t="str" cm="1">
        <f t="array" ref="L850">_xlfn.LET(_xlpm.cn,SUM(MMULT(--(J850=CC!$A$3:$R$46),_xlfn.SEQUENCE(18))),IF(_xlpm.cn=0,"without shop",INDEX(CC!$A$2:$R$2,_xlpm.cn)))</f>
        <v>QC N</v>
      </c>
    </row>
    <row r="851" spans="1:12">
      <c r="A851">
        <v>232857</v>
      </c>
      <c r="B851" t="s">
        <v>1048</v>
      </c>
      <c r="C851" t="s">
        <v>726</v>
      </c>
      <c r="D851" t="s">
        <v>372</v>
      </c>
      <c r="E851" s="8">
        <v>44657</v>
      </c>
      <c r="F851" t="s">
        <v>377</v>
      </c>
      <c r="G851">
        <v>8</v>
      </c>
      <c r="H851" t="s">
        <v>727</v>
      </c>
      <c r="I851" t="s">
        <v>368</v>
      </c>
      <c r="J851" t="s">
        <v>122</v>
      </c>
      <c r="K851" t="s">
        <v>387</v>
      </c>
      <c r="L851" s="12" t="str" cm="1">
        <f t="array" ref="L851">_xlfn.LET(_xlpm.cn,SUM(MMULT(--(J851=CC!$A$3:$R$46),_xlfn.SEQUENCE(18))),IF(_xlpm.cn=0,"without shop",INDEX(CC!$A$2:$R$2,_xlpm.cn)))</f>
        <v>QC N</v>
      </c>
    </row>
    <row r="852" spans="1:12">
      <c r="A852">
        <v>232857</v>
      </c>
      <c r="B852" t="s">
        <v>1048</v>
      </c>
      <c r="C852" t="s">
        <v>726</v>
      </c>
      <c r="D852" t="s">
        <v>372</v>
      </c>
      <c r="E852" s="8">
        <v>44658</v>
      </c>
      <c r="F852" t="s">
        <v>377</v>
      </c>
      <c r="G852">
        <v>8</v>
      </c>
      <c r="H852" t="s">
        <v>727</v>
      </c>
      <c r="I852" t="s">
        <v>368</v>
      </c>
      <c r="J852" t="s">
        <v>122</v>
      </c>
      <c r="K852" t="s">
        <v>387</v>
      </c>
      <c r="L852" s="12" t="str" cm="1">
        <f t="array" ref="L852">_xlfn.LET(_xlpm.cn,SUM(MMULT(--(J852=CC!$A$3:$R$46),_xlfn.SEQUENCE(18))),IF(_xlpm.cn=0,"without shop",INDEX(CC!$A$2:$R$2,_xlpm.cn)))</f>
        <v>QC N</v>
      </c>
    </row>
    <row r="853" spans="1:12">
      <c r="A853">
        <v>232857</v>
      </c>
      <c r="B853" t="s">
        <v>1048</v>
      </c>
      <c r="C853" t="s">
        <v>726</v>
      </c>
      <c r="D853" t="s">
        <v>372</v>
      </c>
      <c r="E853" s="8">
        <v>44659</v>
      </c>
      <c r="F853" t="s">
        <v>377</v>
      </c>
      <c r="G853">
        <v>8</v>
      </c>
      <c r="H853" t="s">
        <v>727</v>
      </c>
      <c r="I853" t="s">
        <v>368</v>
      </c>
      <c r="J853" t="s">
        <v>122</v>
      </c>
      <c r="K853" t="s">
        <v>387</v>
      </c>
      <c r="L853" s="12" t="str" cm="1">
        <f t="array" ref="L853">_xlfn.LET(_xlpm.cn,SUM(MMULT(--(J853=CC!$A$3:$R$46),_xlfn.SEQUENCE(18))),IF(_xlpm.cn=0,"without shop",INDEX(CC!$A$2:$R$2,_xlpm.cn)))</f>
        <v>QC N</v>
      </c>
    </row>
    <row r="854" spans="1:12">
      <c r="A854">
        <v>232863</v>
      </c>
      <c r="B854" t="s">
        <v>1049</v>
      </c>
      <c r="C854" t="s">
        <v>1050</v>
      </c>
      <c r="D854" t="s">
        <v>372</v>
      </c>
      <c r="E854" s="8">
        <v>44681</v>
      </c>
      <c r="F854" t="s">
        <v>398</v>
      </c>
      <c r="G854">
        <v>0.23</v>
      </c>
      <c r="H854" t="s">
        <v>914</v>
      </c>
      <c r="I854" t="s">
        <v>368</v>
      </c>
      <c r="J854" t="s">
        <v>254</v>
      </c>
      <c r="K854" t="s">
        <v>387</v>
      </c>
      <c r="L854" s="12" t="str" cm="1">
        <f t="array" ref="L854">_xlfn.LET(_xlpm.cn,SUM(MMULT(--(J854=CC!$A$3:$R$46),_xlfn.SEQUENCE(18))),IF(_xlpm.cn=0,"without shop",INDEX(CC!$A$2:$R$2,_xlpm.cn)))</f>
        <v>WELD N</v>
      </c>
    </row>
    <row r="855" spans="1:12">
      <c r="A855">
        <v>232873</v>
      </c>
      <c r="B855" t="s">
        <v>1051</v>
      </c>
      <c r="C855" t="s">
        <v>1052</v>
      </c>
      <c r="D855" t="s">
        <v>365</v>
      </c>
      <c r="E855" s="8">
        <v>44656</v>
      </c>
      <c r="F855" t="s">
        <v>398</v>
      </c>
      <c r="G855">
        <v>0.25</v>
      </c>
      <c r="H855" t="s">
        <v>1053</v>
      </c>
      <c r="I855" t="s">
        <v>368</v>
      </c>
      <c r="J855" t="s">
        <v>308</v>
      </c>
      <c r="K855" t="s">
        <v>369</v>
      </c>
      <c r="L855" s="12" t="str" cm="1">
        <f t="array" ref="L855">_xlfn.LET(_xlpm.cn,SUM(MMULT(--(J855=CC!$A$3:$R$46),_xlfn.SEQUENCE(18))),IF(_xlpm.cn=0,"without shop",INDEX(CC!$A$2:$R$2,_xlpm.cn)))</f>
        <v>ASSY S</v>
      </c>
    </row>
    <row r="856" spans="1:12">
      <c r="A856">
        <v>232874</v>
      </c>
      <c r="B856" t="s">
        <v>1054</v>
      </c>
      <c r="C856" t="s">
        <v>459</v>
      </c>
      <c r="D856" t="s">
        <v>793</v>
      </c>
      <c r="E856" s="8">
        <v>44658</v>
      </c>
      <c r="F856" t="s">
        <v>366</v>
      </c>
      <c r="G856">
        <v>2.5</v>
      </c>
      <c r="H856" t="s">
        <v>461</v>
      </c>
      <c r="I856" t="s">
        <v>368</v>
      </c>
      <c r="J856" t="s">
        <v>33</v>
      </c>
      <c r="K856" t="s">
        <v>462</v>
      </c>
      <c r="L856" s="12" t="str" cm="1">
        <f t="array" ref="L856">_xlfn.LET(_xlpm.cn,SUM(MMULT(--(J856=CC!$A$3:$R$46),_xlfn.SEQUENCE(18))),IF(_xlpm.cn=0,"without shop",INDEX(CC!$A$2:$R$2,_xlpm.cn)))</f>
        <v>ASSY S</v>
      </c>
    </row>
    <row r="857" spans="1:12">
      <c r="A857">
        <v>232877</v>
      </c>
      <c r="B857" t="s">
        <v>1055</v>
      </c>
      <c r="C857" t="s">
        <v>823</v>
      </c>
      <c r="D857" t="s">
        <v>365</v>
      </c>
      <c r="E857" s="8">
        <v>44652</v>
      </c>
      <c r="F857" t="s">
        <v>377</v>
      </c>
      <c r="G857">
        <v>8</v>
      </c>
      <c r="H857" t="s">
        <v>1056</v>
      </c>
      <c r="I857" t="s">
        <v>368</v>
      </c>
      <c r="J857" t="s">
        <v>224</v>
      </c>
      <c r="K857" t="s">
        <v>611</v>
      </c>
      <c r="L857" s="12" t="str" cm="1">
        <f t="array" ref="L857">_xlfn.LET(_xlpm.cn,SUM(MMULT(--(J857=CC!$A$3:$R$46),_xlfn.SEQUENCE(18))),IF(_xlpm.cn=0,"without shop",INDEX(CC!$A$2:$R$2,_xlpm.cn)))</f>
        <v>ASSY MAT N</v>
      </c>
    </row>
    <row r="858" spans="1:12">
      <c r="A858">
        <v>232883</v>
      </c>
      <c r="B858" t="s">
        <v>1057</v>
      </c>
      <c r="C858" t="s">
        <v>844</v>
      </c>
      <c r="D858" t="s">
        <v>372</v>
      </c>
      <c r="E858" s="8">
        <v>44679</v>
      </c>
      <c r="F858" t="s">
        <v>398</v>
      </c>
      <c r="G858">
        <v>0.52</v>
      </c>
      <c r="H858" t="s">
        <v>845</v>
      </c>
      <c r="I858" t="s">
        <v>368</v>
      </c>
      <c r="J858" t="s">
        <v>846</v>
      </c>
      <c r="K858" t="s">
        <v>369</v>
      </c>
      <c r="L858" s="12" t="str" cm="1">
        <f t="array" ref="L858">_xlfn.LET(_xlpm.cn,SUM(MMULT(--(J858=CC!$A$3:$R$46),_xlfn.SEQUENCE(18))),IF(_xlpm.cn=0,"without shop",INDEX(CC!$A$2:$R$2,_xlpm.cn)))</f>
        <v>without shop</v>
      </c>
    </row>
    <row r="859" spans="1:12">
      <c r="A859">
        <v>232888</v>
      </c>
      <c r="B859" t="s">
        <v>1058</v>
      </c>
      <c r="C859" t="s">
        <v>723</v>
      </c>
      <c r="D859" t="s">
        <v>365</v>
      </c>
      <c r="E859" s="8">
        <v>44665</v>
      </c>
      <c r="F859" t="s">
        <v>366</v>
      </c>
      <c r="G859">
        <v>6.7</v>
      </c>
      <c r="H859" t="s">
        <v>724</v>
      </c>
      <c r="I859" t="s">
        <v>368</v>
      </c>
      <c r="J859" t="s">
        <v>178</v>
      </c>
      <c r="K859" t="s">
        <v>369</v>
      </c>
      <c r="L859" s="12" t="str" cm="1">
        <f t="array" ref="L859">_xlfn.LET(_xlpm.cn,SUM(MMULT(--(J859=CC!$A$3:$R$46),_xlfn.SEQUENCE(18))),IF(_xlpm.cn=0,"without shop",INDEX(CC!$A$2:$R$2,_xlpm.cn)))</f>
        <v>QC S</v>
      </c>
    </row>
    <row r="860" spans="1:12">
      <c r="A860">
        <v>232888</v>
      </c>
      <c r="B860" t="s">
        <v>1058</v>
      </c>
      <c r="C860" t="s">
        <v>723</v>
      </c>
      <c r="D860" t="s">
        <v>365</v>
      </c>
      <c r="E860" s="8">
        <v>44669</v>
      </c>
      <c r="F860" t="s">
        <v>377</v>
      </c>
      <c r="G860">
        <v>8</v>
      </c>
      <c r="H860" t="s">
        <v>724</v>
      </c>
      <c r="I860" t="s">
        <v>368</v>
      </c>
      <c r="J860" t="s">
        <v>178</v>
      </c>
      <c r="K860" t="s">
        <v>369</v>
      </c>
      <c r="L860" s="12" t="str" cm="1">
        <f t="array" ref="L860">_xlfn.LET(_xlpm.cn,SUM(MMULT(--(J860=CC!$A$3:$R$46),_xlfn.SEQUENCE(18))),IF(_xlpm.cn=0,"without shop",INDEX(CC!$A$2:$R$2,_xlpm.cn)))</f>
        <v>QC S</v>
      </c>
    </row>
    <row r="861" spans="1:12">
      <c r="A861">
        <v>232888</v>
      </c>
      <c r="B861" t="s">
        <v>1058</v>
      </c>
      <c r="C861" t="s">
        <v>723</v>
      </c>
      <c r="D861" t="s">
        <v>365</v>
      </c>
      <c r="E861" s="8">
        <v>44670</v>
      </c>
      <c r="F861" t="s">
        <v>377</v>
      </c>
      <c r="G861">
        <v>8</v>
      </c>
      <c r="H861" t="s">
        <v>724</v>
      </c>
      <c r="I861" t="s">
        <v>368</v>
      </c>
      <c r="J861" t="s">
        <v>178</v>
      </c>
      <c r="K861" t="s">
        <v>369</v>
      </c>
      <c r="L861" s="12" t="str" cm="1">
        <f t="array" ref="L861">_xlfn.LET(_xlpm.cn,SUM(MMULT(--(J861=CC!$A$3:$R$46),_xlfn.SEQUENCE(18))),IF(_xlpm.cn=0,"without shop",INDEX(CC!$A$2:$R$2,_xlpm.cn)))</f>
        <v>QC S</v>
      </c>
    </row>
    <row r="862" spans="1:12">
      <c r="A862">
        <v>232888</v>
      </c>
      <c r="B862" t="s">
        <v>1058</v>
      </c>
      <c r="C862" t="s">
        <v>723</v>
      </c>
      <c r="D862" t="s">
        <v>365</v>
      </c>
      <c r="E862" s="8">
        <v>44671</v>
      </c>
      <c r="F862" t="s">
        <v>377</v>
      </c>
      <c r="G862">
        <v>8</v>
      </c>
      <c r="H862" t="s">
        <v>724</v>
      </c>
      <c r="I862" t="s">
        <v>368</v>
      </c>
      <c r="J862" t="s">
        <v>178</v>
      </c>
      <c r="K862" t="s">
        <v>369</v>
      </c>
      <c r="L862" s="12" t="str" cm="1">
        <f t="array" ref="L862">_xlfn.LET(_xlpm.cn,SUM(MMULT(--(J862=CC!$A$3:$R$46),_xlfn.SEQUENCE(18))),IF(_xlpm.cn=0,"without shop",INDEX(CC!$A$2:$R$2,_xlpm.cn)))</f>
        <v>QC S</v>
      </c>
    </row>
    <row r="863" spans="1:12">
      <c r="A863">
        <v>232888</v>
      </c>
      <c r="B863" t="s">
        <v>1058</v>
      </c>
      <c r="C863" t="s">
        <v>723</v>
      </c>
      <c r="D863" t="s">
        <v>365</v>
      </c>
      <c r="E863" s="8">
        <v>44672</v>
      </c>
      <c r="F863" t="s">
        <v>377</v>
      </c>
      <c r="G863">
        <v>8</v>
      </c>
      <c r="H863" t="s">
        <v>724</v>
      </c>
      <c r="I863" t="s">
        <v>368</v>
      </c>
      <c r="J863" t="s">
        <v>178</v>
      </c>
      <c r="K863" t="s">
        <v>369</v>
      </c>
      <c r="L863" s="12" t="str" cm="1">
        <f t="array" ref="L863">_xlfn.LET(_xlpm.cn,SUM(MMULT(--(J863=CC!$A$3:$R$46),_xlfn.SEQUENCE(18))),IF(_xlpm.cn=0,"without shop",INDEX(CC!$A$2:$R$2,_xlpm.cn)))</f>
        <v>QC S</v>
      </c>
    </row>
    <row r="864" spans="1:12">
      <c r="A864">
        <v>232888</v>
      </c>
      <c r="B864" t="s">
        <v>1058</v>
      </c>
      <c r="C864" t="s">
        <v>723</v>
      </c>
      <c r="D864" t="s">
        <v>365</v>
      </c>
      <c r="E864" s="8">
        <v>44673</v>
      </c>
      <c r="F864" t="s">
        <v>377</v>
      </c>
      <c r="G864">
        <v>8</v>
      </c>
      <c r="H864" t="s">
        <v>724</v>
      </c>
      <c r="I864" t="s">
        <v>368</v>
      </c>
      <c r="J864" t="s">
        <v>178</v>
      </c>
      <c r="K864" t="s">
        <v>369</v>
      </c>
      <c r="L864" s="12" t="str" cm="1">
        <f t="array" ref="L864">_xlfn.LET(_xlpm.cn,SUM(MMULT(--(J864=CC!$A$3:$R$46),_xlfn.SEQUENCE(18))),IF(_xlpm.cn=0,"without shop",INDEX(CC!$A$2:$R$2,_xlpm.cn)))</f>
        <v>QC S</v>
      </c>
    </row>
    <row r="865" spans="1:12">
      <c r="A865">
        <v>232892</v>
      </c>
      <c r="B865" t="s">
        <v>586</v>
      </c>
      <c r="C865" t="s">
        <v>585</v>
      </c>
      <c r="D865" t="s">
        <v>511</v>
      </c>
      <c r="E865" s="8">
        <v>44662</v>
      </c>
      <c r="F865" t="s">
        <v>377</v>
      </c>
      <c r="G865">
        <v>8</v>
      </c>
      <c r="H865" t="s">
        <v>1059</v>
      </c>
      <c r="I865" t="s">
        <v>368</v>
      </c>
      <c r="J865" t="s">
        <v>100</v>
      </c>
      <c r="K865" t="s">
        <v>369</v>
      </c>
      <c r="L865" s="12" t="str" cm="1">
        <f t="array" ref="L865">_xlfn.LET(_xlpm.cn,SUM(MMULT(--(J865=CC!$A$3:$R$46),_xlfn.SEQUENCE(18))),IF(_xlpm.cn=0,"without shop",INDEX(CC!$A$2:$R$2,_xlpm.cn)))</f>
        <v>ASSY MAT N</v>
      </c>
    </row>
    <row r="866" spans="1:12">
      <c r="A866">
        <v>232892</v>
      </c>
      <c r="B866" t="s">
        <v>586</v>
      </c>
      <c r="C866" t="s">
        <v>585</v>
      </c>
      <c r="D866" t="s">
        <v>511</v>
      </c>
      <c r="E866" s="8">
        <v>44663</v>
      </c>
      <c r="F866" t="s">
        <v>377</v>
      </c>
      <c r="G866">
        <v>8</v>
      </c>
      <c r="H866" t="s">
        <v>1059</v>
      </c>
      <c r="I866" t="s">
        <v>368</v>
      </c>
      <c r="J866" t="s">
        <v>100</v>
      </c>
      <c r="K866" t="s">
        <v>369</v>
      </c>
      <c r="L866" s="12" t="str" cm="1">
        <f t="array" ref="L866">_xlfn.LET(_xlpm.cn,SUM(MMULT(--(J866=CC!$A$3:$R$46),_xlfn.SEQUENCE(18))),IF(_xlpm.cn=0,"without shop",INDEX(CC!$A$2:$R$2,_xlpm.cn)))</f>
        <v>ASSY MAT N</v>
      </c>
    </row>
    <row r="867" spans="1:12">
      <c r="A867">
        <v>253511</v>
      </c>
      <c r="B867" t="s">
        <v>1060</v>
      </c>
      <c r="C867" t="s">
        <v>501</v>
      </c>
      <c r="D867" t="s">
        <v>372</v>
      </c>
      <c r="E867" s="8">
        <v>44664</v>
      </c>
      <c r="F867" t="s">
        <v>398</v>
      </c>
      <c r="G867">
        <v>0.25</v>
      </c>
      <c r="H867" t="s">
        <v>502</v>
      </c>
      <c r="I867" t="s">
        <v>368</v>
      </c>
      <c r="J867" t="s">
        <v>503</v>
      </c>
      <c r="K867" t="s">
        <v>369</v>
      </c>
      <c r="L867" s="12" t="str" cm="1">
        <f t="array" ref="L867">_xlfn.LET(_xlpm.cn,SUM(MMULT(--(J867=CC!$A$3:$R$46),_xlfn.SEQUENCE(18))),IF(_xlpm.cn=0,"without shop",INDEX(CC!$A$2:$R$2,_xlpm.cn)))</f>
        <v>without shop</v>
      </c>
    </row>
    <row r="868" spans="1:12">
      <c r="A868">
        <v>232892</v>
      </c>
      <c r="B868" t="s">
        <v>586</v>
      </c>
      <c r="C868" t="s">
        <v>585</v>
      </c>
      <c r="D868" t="s">
        <v>511</v>
      </c>
      <c r="E868" s="8">
        <v>44665</v>
      </c>
      <c r="F868" t="s">
        <v>377</v>
      </c>
      <c r="G868">
        <v>8</v>
      </c>
      <c r="H868" t="s">
        <v>1059</v>
      </c>
      <c r="I868" t="s">
        <v>368</v>
      </c>
      <c r="J868" t="s">
        <v>100</v>
      </c>
      <c r="K868" t="s">
        <v>369</v>
      </c>
      <c r="L868" s="12" t="str" cm="1">
        <f t="array" ref="L868">_xlfn.LET(_xlpm.cn,SUM(MMULT(--(J868=CC!$A$3:$R$46),_xlfn.SEQUENCE(18))),IF(_xlpm.cn=0,"without shop",INDEX(CC!$A$2:$R$2,_xlpm.cn)))</f>
        <v>ASSY MAT N</v>
      </c>
    </row>
    <row r="869" spans="1:12">
      <c r="A869">
        <v>232892</v>
      </c>
      <c r="B869" t="s">
        <v>586</v>
      </c>
      <c r="C869" t="s">
        <v>585</v>
      </c>
      <c r="D869" t="s">
        <v>511</v>
      </c>
      <c r="E869" s="8">
        <v>44669</v>
      </c>
      <c r="F869" t="s">
        <v>377</v>
      </c>
      <c r="G869">
        <v>8</v>
      </c>
      <c r="H869" t="s">
        <v>1059</v>
      </c>
      <c r="I869" t="s">
        <v>368</v>
      </c>
      <c r="J869" t="s">
        <v>100</v>
      </c>
      <c r="K869" t="s">
        <v>369</v>
      </c>
      <c r="L869" s="12" t="str" cm="1">
        <f t="array" ref="L869">_xlfn.LET(_xlpm.cn,SUM(MMULT(--(J869=CC!$A$3:$R$46),_xlfn.SEQUENCE(18))),IF(_xlpm.cn=0,"without shop",INDEX(CC!$A$2:$R$2,_xlpm.cn)))</f>
        <v>ASSY MAT N</v>
      </c>
    </row>
    <row r="870" spans="1:12">
      <c r="A870">
        <v>232892</v>
      </c>
      <c r="B870" t="s">
        <v>586</v>
      </c>
      <c r="C870" t="s">
        <v>585</v>
      </c>
      <c r="D870" t="s">
        <v>511</v>
      </c>
      <c r="E870" s="8">
        <v>44670</v>
      </c>
      <c r="F870" t="s">
        <v>377</v>
      </c>
      <c r="G870">
        <v>8</v>
      </c>
      <c r="H870" t="s">
        <v>1059</v>
      </c>
      <c r="I870" t="s">
        <v>368</v>
      </c>
      <c r="J870" t="s">
        <v>100</v>
      </c>
      <c r="K870" t="s">
        <v>369</v>
      </c>
      <c r="L870" s="12" t="str" cm="1">
        <f t="array" ref="L870">_xlfn.LET(_xlpm.cn,SUM(MMULT(--(J870=CC!$A$3:$R$46),_xlfn.SEQUENCE(18))),IF(_xlpm.cn=0,"without shop",INDEX(CC!$A$2:$R$2,_xlpm.cn)))</f>
        <v>ASSY MAT N</v>
      </c>
    </row>
    <row r="871" spans="1:12">
      <c r="A871">
        <v>232892</v>
      </c>
      <c r="B871" t="s">
        <v>586</v>
      </c>
      <c r="C871" t="s">
        <v>585</v>
      </c>
      <c r="D871" t="s">
        <v>511</v>
      </c>
      <c r="E871" s="8">
        <v>44671</v>
      </c>
      <c r="F871" t="s">
        <v>377</v>
      </c>
      <c r="G871">
        <v>8</v>
      </c>
      <c r="H871" t="s">
        <v>1059</v>
      </c>
      <c r="I871" t="s">
        <v>368</v>
      </c>
      <c r="J871" t="s">
        <v>100</v>
      </c>
      <c r="K871" t="s">
        <v>369</v>
      </c>
      <c r="L871" s="12" t="str" cm="1">
        <f t="array" ref="L871">_xlfn.LET(_xlpm.cn,SUM(MMULT(--(J871=CC!$A$3:$R$46),_xlfn.SEQUENCE(18))),IF(_xlpm.cn=0,"without shop",INDEX(CC!$A$2:$R$2,_xlpm.cn)))</f>
        <v>ASSY MAT N</v>
      </c>
    </row>
    <row r="872" spans="1:12">
      <c r="A872">
        <v>232892</v>
      </c>
      <c r="B872" t="s">
        <v>586</v>
      </c>
      <c r="C872" t="s">
        <v>585</v>
      </c>
      <c r="D872" t="s">
        <v>511</v>
      </c>
      <c r="E872" s="8">
        <v>44672</v>
      </c>
      <c r="F872" t="s">
        <v>377</v>
      </c>
      <c r="G872">
        <v>8</v>
      </c>
      <c r="H872" t="s">
        <v>1059</v>
      </c>
      <c r="I872" t="s">
        <v>368</v>
      </c>
      <c r="J872" t="s">
        <v>100</v>
      </c>
      <c r="K872" t="s">
        <v>369</v>
      </c>
      <c r="L872" s="12" t="str" cm="1">
        <f t="array" ref="L872">_xlfn.LET(_xlpm.cn,SUM(MMULT(--(J872=CC!$A$3:$R$46),_xlfn.SEQUENCE(18))),IF(_xlpm.cn=0,"without shop",INDEX(CC!$A$2:$R$2,_xlpm.cn)))</f>
        <v>ASSY MAT N</v>
      </c>
    </row>
    <row r="873" spans="1:12">
      <c r="A873">
        <v>232892</v>
      </c>
      <c r="B873" t="s">
        <v>586</v>
      </c>
      <c r="C873" t="s">
        <v>585</v>
      </c>
      <c r="D873" t="s">
        <v>511</v>
      </c>
      <c r="E873" s="8">
        <v>44673</v>
      </c>
      <c r="F873" t="s">
        <v>377</v>
      </c>
      <c r="G873">
        <v>8</v>
      </c>
      <c r="H873" t="s">
        <v>1059</v>
      </c>
      <c r="I873" t="s">
        <v>368</v>
      </c>
      <c r="J873" t="s">
        <v>100</v>
      </c>
      <c r="K873" t="s">
        <v>369</v>
      </c>
      <c r="L873" s="12" t="str" cm="1">
        <f t="array" ref="L873">_xlfn.LET(_xlpm.cn,SUM(MMULT(--(J873=CC!$A$3:$R$46),_xlfn.SEQUENCE(18))),IF(_xlpm.cn=0,"without shop",INDEX(CC!$A$2:$R$2,_xlpm.cn)))</f>
        <v>ASSY MAT N</v>
      </c>
    </row>
    <row r="874" spans="1:12">
      <c r="A874">
        <v>232892</v>
      </c>
      <c r="B874" t="s">
        <v>586</v>
      </c>
      <c r="C874" t="s">
        <v>585</v>
      </c>
      <c r="D874" t="s">
        <v>511</v>
      </c>
      <c r="E874" s="8">
        <v>44676</v>
      </c>
      <c r="F874" t="s">
        <v>377</v>
      </c>
      <c r="G874">
        <v>8</v>
      </c>
      <c r="H874" t="s">
        <v>1059</v>
      </c>
      <c r="I874" t="s">
        <v>368</v>
      </c>
      <c r="J874" t="s">
        <v>100</v>
      </c>
      <c r="K874" t="s">
        <v>369</v>
      </c>
      <c r="L874" s="12" t="str" cm="1">
        <f t="array" ref="L874">_xlfn.LET(_xlpm.cn,SUM(MMULT(--(J874=CC!$A$3:$R$46),_xlfn.SEQUENCE(18))),IF(_xlpm.cn=0,"without shop",INDEX(CC!$A$2:$R$2,_xlpm.cn)))</f>
        <v>ASSY MAT N</v>
      </c>
    </row>
    <row r="875" spans="1:12">
      <c r="A875">
        <v>232892</v>
      </c>
      <c r="B875" t="s">
        <v>586</v>
      </c>
      <c r="C875" t="s">
        <v>585</v>
      </c>
      <c r="D875" t="s">
        <v>511</v>
      </c>
      <c r="E875" s="8">
        <v>44677</v>
      </c>
      <c r="F875" t="s">
        <v>377</v>
      </c>
      <c r="G875">
        <v>8</v>
      </c>
      <c r="H875" t="s">
        <v>1059</v>
      </c>
      <c r="I875" t="s">
        <v>368</v>
      </c>
      <c r="J875" t="s">
        <v>100</v>
      </c>
      <c r="K875" t="s">
        <v>369</v>
      </c>
      <c r="L875" s="12" t="str" cm="1">
        <f t="array" ref="L875">_xlfn.LET(_xlpm.cn,SUM(MMULT(--(J875=CC!$A$3:$R$46),_xlfn.SEQUENCE(18))),IF(_xlpm.cn=0,"without shop",INDEX(CC!$A$2:$R$2,_xlpm.cn)))</f>
        <v>ASSY MAT N</v>
      </c>
    </row>
    <row r="876" spans="1:12">
      <c r="A876">
        <v>232894</v>
      </c>
      <c r="B876" t="s">
        <v>1061</v>
      </c>
      <c r="C876" t="s">
        <v>700</v>
      </c>
      <c r="D876" t="s">
        <v>365</v>
      </c>
      <c r="E876" s="8">
        <v>44676</v>
      </c>
      <c r="F876" t="s">
        <v>377</v>
      </c>
      <c r="G876">
        <v>8</v>
      </c>
      <c r="H876" t="s">
        <v>701</v>
      </c>
      <c r="I876" t="s">
        <v>368</v>
      </c>
      <c r="J876" t="s">
        <v>153</v>
      </c>
      <c r="K876" t="s">
        <v>369</v>
      </c>
      <c r="L876" s="12" t="str" cm="1">
        <f t="array" ref="L876">_xlfn.LET(_xlpm.cn,SUM(MMULT(--(J876=CC!$A$3:$R$46),_xlfn.SEQUENCE(18))),IF(_xlpm.cn=0,"without shop",INDEX(CC!$A$2:$R$2,_xlpm.cn)))</f>
        <v>ASSY MAT N</v>
      </c>
    </row>
    <row r="877" spans="1:12">
      <c r="A877">
        <v>232894</v>
      </c>
      <c r="B877" t="s">
        <v>1061</v>
      </c>
      <c r="C877" t="s">
        <v>700</v>
      </c>
      <c r="D877" t="s">
        <v>365</v>
      </c>
      <c r="E877" s="8">
        <v>44677</v>
      </c>
      <c r="F877" t="s">
        <v>377</v>
      </c>
      <c r="G877">
        <v>8</v>
      </c>
      <c r="H877" t="s">
        <v>701</v>
      </c>
      <c r="I877" t="s">
        <v>368</v>
      </c>
      <c r="J877" t="s">
        <v>153</v>
      </c>
      <c r="K877" t="s">
        <v>369</v>
      </c>
      <c r="L877" s="12" t="str" cm="1">
        <f t="array" ref="L877">_xlfn.LET(_xlpm.cn,SUM(MMULT(--(J877=CC!$A$3:$R$46),_xlfn.SEQUENCE(18))),IF(_xlpm.cn=0,"without shop",INDEX(CC!$A$2:$R$2,_xlpm.cn)))</f>
        <v>ASSY MAT N</v>
      </c>
    </row>
    <row r="878" spans="1:12">
      <c r="A878">
        <v>232894</v>
      </c>
      <c r="B878" t="s">
        <v>1061</v>
      </c>
      <c r="C878" t="s">
        <v>700</v>
      </c>
      <c r="D878" t="s">
        <v>365</v>
      </c>
      <c r="E878" s="8">
        <v>44678</v>
      </c>
      <c r="F878" t="s">
        <v>377</v>
      </c>
      <c r="G878">
        <v>8</v>
      </c>
      <c r="H878" t="s">
        <v>701</v>
      </c>
      <c r="I878" t="s">
        <v>368</v>
      </c>
      <c r="J878" t="s">
        <v>153</v>
      </c>
      <c r="K878" t="s">
        <v>369</v>
      </c>
      <c r="L878" s="12" t="str" cm="1">
        <f t="array" ref="L878">_xlfn.LET(_xlpm.cn,SUM(MMULT(--(J878=CC!$A$3:$R$46),_xlfn.SEQUENCE(18))),IF(_xlpm.cn=0,"without shop",INDEX(CC!$A$2:$R$2,_xlpm.cn)))</f>
        <v>ASSY MAT N</v>
      </c>
    </row>
    <row r="879" spans="1:12">
      <c r="A879">
        <v>232894</v>
      </c>
      <c r="B879" t="s">
        <v>1061</v>
      </c>
      <c r="C879" t="s">
        <v>700</v>
      </c>
      <c r="D879" t="s">
        <v>365</v>
      </c>
      <c r="E879" s="8">
        <v>44679</v>
      </c>
      <c r="F879" t="s">
        <v>377</v>
      </c>
      <c r="G879">
        <v>8</v>
      </c>
      <c r="H879" t="s">
        <v>701</v>
      </c>
      <c r="I879" t="s">
        <v>368</v>
      </c>
      <c r="J879" t="s">
        <v>153</v>
      </c>
      <c r="K879" t="s">
        <v>369</v>
      </c>
      <c r="L879" s="12" t="str" cm="1">
        <f t="array" ref="L879">_xlfn.LET(_xlpm.cn,SUM(MMULT(--(J879=CC!$A$3:$R$46),_xlfn.SEQUENCE(18))),IF(_xlpm.cn=0,"without shop",INDEX(CC!$A$2:$R$2,_xlpm.cn)))</f>
        <v>ASSY MAT N</v>
      </c>
    </row>
    <row r="880" spans="1:12">
      <c r="A880">
        <v>232900</v>
      </c>
      <c r="B880" t="s">
        <v>1062</v>
      </c>
      <c r="C880" t="s">
        <v>405</v>
      </c>
      <c r="D880" t="s">
        <v>372</v>
      </c>
      <c r="E880" s="8">
        <v>44652</v>
      </c>
      <c r="F880" t="s">
        <v>366</v>
      </c>
      <c r="G880">
        <v>3.25</v>
      </c>
      <c r="H880" t="s">
        <v>406</v>
      </c>
      <c r="I880" t="s">
        <v>368</v>
      </c>
      <c r="J880" t="s">
        <v>407</v>
      </c>
      <c r="K880" t="s">
        <v>387</v>
      </c>
      <c r="L880" s="12" t="str" cm="1">
        <f t="array" ref="L880">_xlfn.LET(_xlpm.cn,SUM(MMULT(--(J880=CC!$A$3:$R$46),_xlfn.SEQUENCE(18))),IF(_xlpm.cn=0,"without shop",INDEX(CC!$A$2:$R$2,_xlpm.cn)))</f>
        <v>without shop</v>
      </c>
    </row>
    <row r="881" spans="1:12">
      <c r="A881">
        <v>232900</v>
      </c>
      <c r="B881" t="s">
        <v>1062</v>
      </c>
      <c r="C881" t="s">
        <v>405</v>
      </c>
      <c r="D881" t="s">
        <v>372</v>
      </c>
      <c r="E881" s="8">
        <v>44658</v>
      </c>
      <c r="F881" t="s">
        <v>377</v>
      </c>
      <c r="G881">
        <v>8</v>
      </c>
      <c r="H881" t="s">
        <v>406</v>
      </c>
      <c r="I881" t="s">
        <v>368</v>
      </c>
      <c r="J881" t="s">
        <v>407</v>
      </c>
      <c r="K881" t="s">
        <v>387</v>
      </c>
      <c r="L881" s="12" t="str" cm="1">
        <f t="array" ref="L881">_xlfn.LET(_xlpm.cn,SUM(MMULT(--(J881=CC!$A$3:$R$46),_xlfn.SEQUENCE(18))),IF(_xlpm.cn=0,"without shop",INDEX(CC!$A$2:$R$2,_xlpm.cn)))</f>
        <v>without shop</v>
      </c>
    </row>
    <row r="882" spans="1:12">
      <c r="A882">
        <v>232900</v>
      </c>
      <c r="B882" t="s">
        <v>1062</v>
      </c>
      <c r="C882" t="s">
        <v>405</v>
      </c>
      <c r="D882" t="s">
        <v>372</v>
      </c>
      <c r="E882" s="8">
        <v>44659</v>
      </c>
      <c r="F882" t="s">
        <v>377</v>
      </c>
      <c r="G882">
        <v>8</v>
      </c>
      <c r="H882" t="s">
        <v>406</v>
      </c>
      <c r="I882" t="s">
        <v>368</v>
      </c>
      <c r="J882" t="s">
        <v>407</v>
      </c>
      <c r="K882" t="s">
        <v>387</v>
      </c>
      <c r="L882" s="12" t="str" cm="1">
        <f t="array" ref="L882">_xlfn.LET(_xlpm.cn,SUM(MMULT(--(J882=CC!$A$3:$R$46),_xlfn.SEQUENCE(18))),IF(_xlpm.cn=0,"without shop",INDEX(CC!$A$2:$R$2,_xlpm.cn)))</f>
        <v>without shop</v>
      </c>
    </row>
    <row r="883" spans="1:12">
      <c r="A883">
        <v>232900</v>
      </c>
      <c r="B883" t="s">
        <v>1062</v>
      </c>
      <c r="C883" t="s">
        <v>405</v>
      </c>
      <c r="D883" t="s">
        <v>372</v>
      </c>
      <c r="E883" s="8">
        <v>44673</v>
      </c>
      <c r="F883" t="s">
        <v>366</v>
      </c>
      <c r="G883">
        <v>0.18</v>
      </c>
      <c r="H883" t="s">
        <v>406</v>
      </c>
      <c r="I883" t="s">
        <v>368</v>
      </c>
      <c r="J883" t="s">
        <v>407</v>
      </c>
      <c r="K883" t="s">
        <v>387</v>
      </c>
      <c r="L883" s="12" t="str" cm="1">
        <f t="array" ref="L883">_xlfn.LET(_xlpm.cn,SUM(MMULT(--(J883=CC!$A$3:$R$46),_xlfn.SEQUENCE(18))),IF(_xlpm.cn=0,"without shop",INDEX(CC!$A$2:$R$2,_xlpm.cn)))</f>
        <v>without shop</v>
      </c>
    </row>
    <row r="884" spans="1:12">
      <c r="A884">
        <v>232900</v>
      </c>
      <c r="B884" t="s">
        <v>1062</v>
      </c>
      <c r="C884" t="s">
        <v>405</v>
      </c>
      <c r="D884" t="s">
        <v>372</v>
      </c>
      <c r="E884" s="8">
        <v>44678</v>
      </c>
      <c r="F884" t="s">
        <v>398</v>
      </c>
      <c r="G884">
        <v>1.25</v>
      </c>
      <c r="H884" t="s">
        <v>406</v>
      </c>
      <c r="I884" t="s">
        <v>368</v>
      </c>
      <c r="J884" t="s">
        <v>407</v>
      </c>
      <c r="K884" t="s">
        <v>387</v>
      </c>
      <c r="L884" s="12" t="str" cm="1">
        <f t="array" ref="L884">_xlfn.LET(_xlpm.cn,SUM(MMULT(--(J884=CC!$A$3:$R$46),_xlfn.SEQUENCE(18))),IF(_xlpm.cn=0,"without shop",INDEX(CC!$A$2:$R$2,_xlpm.cn)))</f>
        <v>without shop</v>
      </c>
    </row>
    <row r="885" spans="1:12">
      <c r="A885">
        <v>232900</v>
      </c>
      <c r="B885" t="s">
        <v>1062</v>
      </c>
      <c r="C885" t="s">
        <v>405</v>
      </c>
      <c r="D885" t="s">
        <v>372</v>
      </c>
      <c r="E885" s="8">
        <v>44680</v>
      </c>
      <c r="F885" t="s">
        <v>366</v>
      </c>
      <c r="G885">
        <v>1.6</v>
      </c>
      <c r="H885" t="s">
        <v>406</v>
      </c>
      <c r="I885" t="s">
        <v>368</v>
      </c>
      <c r="J885" t="s">
        <v>407</v>
      </c>
      <c r="K885" t="s">
        <v>387</v>
      </c>
      <c r="L885" s="12" t="str" cm="1">
        <f t="array" ref="L885">_xlfn.LET(_xlpm.cn,SUM(MMULT(--(J885=CC!$A$3:$R$46),_xlfn.SEQUENCE(18))),IF(_xlpm.cn=0,"without shop",INDEX(CC!$A$2:$R$2,_xlpm.cn)))</f>
        <v>without shop</v>
      </c>
    </row>
    <row r="886" spans="1:12">
      <c r="A886">
        <v>232905</v>
      </c>
      <c r="B886" t="s">
        <v>1063</v>
      </c>
      <c r="C886" t="s">
        <v>1064</v>
      </c>
      <c r="D886" t="s">
        <v>365</v>
      </c>
      <c r="E886" s="8">
        <v>44652</v>
      </c>
      <c r="F886" t="s">
        <v>377</v>
      </c>
      <c r="G886">
        <v>8</v>
      </c>
      <c r="H886" t="s">
        <v>883</v>
      </c>
      <c r="I886" t="s">
        <v>368</v>
      </c>
      <c r="J886" t="s">
        <v>112</v>
      </c>
      <c r="K886" t="s">
        <v>462</v>
      </c>
      <c r="L886" s="12" t="str" cm="1">
        <f t="array" ref="L886">_xlfn.LET(_xlpm.cn,SUM(MMULT(--(J886=CC!$A$3:$R$46),_xlfn.SEQUENCE(18))),IF(_xlpm.cn=0,"without shop",INDEX(CC!$A$2:$R$2,_xlpm.cn)))</f>
        <v>ASSY MAT W</v>
      </c>
    </row>
    <row r="887" spans="1:12">
      <c r="A887">
        <v>232907</v>
      </c>
      <c r="B887" t="s">
        <v>1065</v>
      </c>
      <c r="C887" t="s">
        <v>1066</v>
      </c>
      <c r="D887" t="s">
        <v>365</v>
      </c>
      <c r="E887" s="8">
        <v>44674</v>
      </c>
      <c r="F887" t="s">
        <v>366</v>
      </c>
      <c r="G887">
        <v>0.03</v>
      </c>
      <c r="H887" t="s">
        <v>1067</v>
      </c>
      <c r="I887" t="s">
        <v>368</v>
      </c>
      <c r="J887" t="s">
        <v>192</v>
      </c>
      <c r="K887" t="s">
        <v>369</v>
      </c>
      <c r="L887" s="12" t="str" cm="1">
        <f t="array" ref="L887">_xlfn.LET(_xlpm.cn,SUM(MMULT(--(J887=CC!$A$3:$R$46),_xlfn.SEQUENCE(18))),IF(_xlpm.cn=0,"without shop",INDEX(CC!$A$2:$R$2,_xlpm.cn)))</f>
        <v>WELD S</v>
      </c>
    </row>
    <row r="888" spans="1:12">
      <c r="A888">
        <v>232907</v>
      </c>
      <c r="B888" t="s">
        <v>1065</v>
      </c>
      <c r="C888" t="s">
        <v>1066</v>
      </c>
      <c r="D888" t="s">
        <v>365</v>
      </c>
      <c r="E888" s="8">
        <v>44681</v>
      </c>
      <c r="F888" t="s">
        <v>366</v>
      </c>
      <c r="G888">
        <v>0.1</v>
      </c>
      <c r="H888" t="s">
        <v>1067</v>
      </c>
      <c r="I888" t="s">
        <v>368</v>
      </c>
      <c r="J888" t="s">
        <v>192</v>
      </c>
      <c r="K888" t="s">
        <v>369</v>
      </c>
      <c r="L888" s="12" t="str" cm="1">
        <f t="array" ref="L888">_xlfn.LET(_xlpm.cn,SUM(MMULT(--(J888=CC!$A$3:$R$46),_xlfn.SEQUENCE(18))),IF(_xlpm.cn=0,"without shop",INDEX(CC!$A$2:$R$2,_xlpm.cn)))</f>
        <v>WELD S</v>
      </c>
    </row>
    <row r="889" spans="1:12">
      <c r="A889">
        <v>232910</v>
      </c>
      <c r="B889" t="s">
        <v>1068</v>
      </c>
      <c r="C889" t="s">
        <v>795</v>
      </c>
      <c r="D889" t="s">
        <v>365</v>
      </c>
      <c r="E889" s="8">
        <v>44656</v>
      </c>
      <c r="F889" t="s">
        <v>398</v>
      </c>
      <c r="G889">
        <v>0.03</v>
      </c>
      <c r="H889" t="s">
        <v>796</v>
      </c>
      <c r="I889" t="s">
        <v>368</v>
      </c>
      <c r="J889" t="s">
        <v>797</v>
      </c>
      <c r="K889" t="s">
        <v>369</v>
      </c>
      <c r="L889" s="12" t="str" cm="1">
        <f t="array" ref="L889">_xlfn.LET(_xlpm.cn,SUM(MMULT(--(J889=CC!$A$3:$R$46),_xlfn.SEQUENCE(18))),IF(_xlpm.cn=0,"without shop",INDEX(CC!$A$2:$R$2,_xlpm.cn)))</f>
        <v>without shop</v>
      </c>
    </row>
    <row r="890" spans="1:12">
      <c r="A890">
        <v>232910</v>
      </c>
      <c r="B890" t="s">
        <v>1068</v>
      </c>
      <c r="C890" t="s">
        <v>795</v>
      </c>
      <c r="D890" t="s">
        <v>365</v>
      </c>
      <c r="E890" s="8">
        <v>44674</v>
      </c>
      <c r="F890" t="s">
        <v>398</v>
      </c>
      <c r="G890">
        <v>1.17</v>
      </c>
      <c r="H890" t="s">
        <v>796</v>
      </c>
      <c r="I890" t="s">
        <v>368</v>
      </c>
      <c r="J890" t="s">
        <v>797</v>
      </c>
      <c r="K890" t="s">
        <v>369</v>
      </c>
      <c r="L890" s="12" t="str" cm="1">
        <f t="array" ref="L890">_xlfn.LET(_xlpm.cn,SUM(MMULT(--(J890=CC!$A$3:$R$46),_xlfn.SEQUENCE(18))),IF(_xlpm.cn=0,"without shop",INDEX(CC!$A$2:$R$2,_xlpm.cn)))</f>
        <v>without shop</v>
      </c>
    </row>
    <row r="891" spans="1:12">
      <c r="A891">
        <v>253515</v>
      </c>
      <c r="B891" t="s">
        <v>1069</v>
      </c>
      <c r="C891" t="s">
        <v>1036</v>
      </c>
      <c r="D891" t="s">
        <v>372</v>
      </c>
      <c r="E891" s="8">
        <v>44664</v>
      </c>
      <c r="F891" t="s">
        <v>398</v>
      </c>
      <c r="G891">
        <v>1.73</v>
      </c>
      <c r="H891" t="s">
        <v>1037</v>
      </c>
      <c r="I891" t="s">
        <v>368</v>
      </c>
      <c r="J891" t="s">
        <v>1038</v>
      </c>
      <c r="K891" t="s">
        <v>369</v>
      </c>
      <c r="L891" s="12" t="str" cm="1">
        <f t="array" ref="L891">_xlfn.LET(_xlpm.cn,SUM(MMULT(--(J891=CC!$A$3:$R$46),_xlfn.SEQUENCE(18))),IF(_xlpm.cn=0,"without shop",INDEX(CC!$A$2:$R$2,_xlpm.cn)))</f>
        <v>without shop</v>
      </c>
    </row>
    <row r="892" spans="1:12">
      <c r="A892">
        <v>232925</v>
      </c>
      <c r="B892" t="s">
        <v>1070</v>
      </c>
      <c r="C892" t="s">
        <v>820</v>
      </c>
      <c r="D892" t="s">
        <v>372</v>
      </c>
      <c r="E892" s="8">
        <v>44665</v>
      </c>
      <c r="F892" t="s">
        <v>377</v>
      </c>
      <c r="G892">
        <v>8</v>
      </c>
      <c r="H892" t="s">
        <v>821</v>
      </c>
      <c r="I892" t="s">
        <v>368</v>
      </c>
      <c r="J892" t="s">
        <v>58</v>
      </c>
      <c r="K892" t="s">
        <v>369</v>
      </c>
      <c r="L892" s="12" t="str" cm="1">
        <f t="array" ref="L892">_xlfn.LET(_xlpm.cn,SUM(MMULT(--(J892=CC!$A$3:$R$46),_xlfn.SEQUENCE(18))),IF(_xlpm.cn=0,"without shop",INDEX(CC!$A$2:$R$2,_xlpm.cn)))</f>
        <v>ASSY MAT W</v>
      </c>
    </row>
    <row r="893" spans="1:12">
      <c r="A893">
        <v>232925</v>
      </c>
      <c r="B893" t="s">
        <v>1070</v>
      </c>
      <c r="C893" t="s">
        <v>820</v>
      </c>
      <c r="D893" t="s">
        <v>372</v>
      </c>
      <c r="E893" s="8">
        <v>44669</v>
      </c>
      <c r="F893" t="s">
        <v>377</v>
      </c>
      <c r="G893">
        <v>8</v>
      </c>
      <c r="H893" t="s">
        <v>821</v>
      </c>
      <c r="I893" t="s">
        <v>368</v>
      </c>
      <c r="J893" t="s">
        <v>58</v>
      </c>
      <c r="K893" t="s">
        <v>369</v>
      </c>
      <c r="L893" s="12" t="str" cm="1">
        <f t="array" ref="L893">_xlfn.LET(_xlpm.cn,SUM(MMULT(--(J893=CC!$A$3:$R$46),_xlfn.SEQUENCE(18))),IF(_xlpm.cn=0,"without shop",INDEX(CC!$A$2:$R$2,_xlpm.cn)))</f>
        <v>ASSY MAT W</v>
      </c>
    </row>
    <row r="894" spans="1:12">
      <c r="A894">
        <v>232925</v>
      </c>
      <c r="B894" t="s">
        <v>1070</v>
      </c>
      <c r="C894" t="s">
        <v>820</v>
      </c>
      <c r="D894" t="s">
        <v>372</v>
      </c>
      <c r="E894" s="8">
        <v>44670</v>
      </c>
      <c r="F894" t="s">
        <v>377</v>
      </c>
      <c r="G894">
        <v>8</v>
      </c>
      <c r="H894" t="s">
        <v>821</v>
      </c>
      <c r="I894" t="s">
        <v>368</v>
      </c>
      <c r="J894" t="s">
        <v>58</v>
      </c>
      <c r="K894" t="s">
        <v>369</v>
      </c>
      <c r="L894" s="12" t="str" cm="1">
        <f t="array" ref="L894">_xlfn.LET(_xlpm.cn,SUM(MMULT(--(J894=CC!$A$3:$R$46),_xlfn.SEQUENCE(18))),IF(_xlpm.cn=0,"without shop",INDEX(CC!$A$2:$R$2,_xlpm.cn)))</f>
        <v>ASSY MAT W</v>
      </c>
    </row>
    <row r="895" spans="1:12">
      <c r="A895">
        <v>232933</v>
      </c>
      <c r="B895" t="s">
        <v>1071</v>
      </c>
      <c r="C895" t="s">
        <v>651</v>
      </c>
      <c r="D895" t="s">
        <v>372</v>
      </c>
      <c r="E895" s="8">
        <v>44665</v>
      </c>
      <c r="F895" t="s">
        <v>377</v>
      </c>
      <c r="G895">
        <v>2.38</v>
      </c>
      <c r="H895" t="s">
        <v>652</v>
      </c>
      <c r="I895" t="s">
        <v>368</v>
      </c>
      <c r="J895" t="s">
        <v>157</v>
      </c>
      <c r="K895" t="s">
        <v>369</v>
      </c>
      <c r="L895" s="12" t="str" cm="1">
        <f t="array" ref="L895">_xlfn.LET(_xlpm.cn,SUM(MMULT(--(J895=CC!$A$3:$R$46),_xlfn.SEQUENCE(18))),IF(_xlpm.cn=0,"without shop",INDEX(CC!$A$2:$R$2,_xlpm.cn)))</f>
        <v>QC N</v>
      </c>
    </row>
    <row r="896" spans="1:12">
      <c r="A896">
        <v>232933</v>
      </c>
      <c r="B896" t="s">
        <v>1071</v>
      </c>
      <c r="C896" t="s">
        <v>651</v>
      </c>
      <c r="D896" t="s">
        <v>372</v>
      </c>
      <c r="E896" s="8">
        <v>44669</v>
      </c>
      <c r="F896" t="s">
        <v>377</v>
      </c>
      <c r="G896">
        <v>8</v>
      </c>
      <c r="H896" t="s">
        <v>652</v>
      </c>
      <c r="I896" t="s">
        <v>368</v>
      </c>
      <c r="J896" t="s">
        <v>157</v>
      </c>
      <c r="K896" t="s">
        <v>369</v>
      </c>
      <c r="L896" s="12" t="str" cm="1">
        <f t="array" ref="L896">_xlfn.LET(_xlpm.cn,SUM(MMULT(--(J896=CC!$A$3:$R$46),_xlfn.SEQUENCE(18))),IF(_xlpm.cn=0,"without shop",INDEX(CC!$A$2:$R$2,_xlpm.cn)))</f>
        <v>QC N</v>
      </c>
    </row>
    <row r="897" spans="1:12">
      <c r="A897">
        <v>232933</v>
      </c>
      <c r="B897" t="s">
        <v>1071</v>
      </c>
      <c r="C897" t="s">
        <v>651</v>
      </c>
      <c r="D897" t="s">
        <v>372</v>
      </c>
      <c r="E897" s="8">
        <v>44670</v>
      </c>
      <c r="F897" t="s">
        <v>377</v>
      </c>
      <c r="G897">
        <v>8</v>
      </c>
      <c r="H897" t="s">
        <v>652</v>
      </c>
      <c r="I897" t="s">
        <v>368</v>
      </c>
      <c r="J897" t="s">
        <v>157</v>
      </c>
      <c r="K897" t="s">
        <v>369</v>
      </c>
      <c r="L897" s="12" t="str" cm="1">
        <f t="array" ref="L897">_xlfn.LET(_xlpm.cn,SUM(MMULT(--(J897=CC!$A$3:$R$46),_xlfn.SEQUENCE(18))),IF(_xlpm.cn=0,"without shop",INDEX(CC!$A$2:$R$2,_xlpm.cn)))</f>
        <v>QC N</v>
      </c>
    </row>
    <row r="898" spans="1:12">
      <c r="A898">
        <v>232938</v>
      </c>
      <c r="B898" t="s">
        <v>1072</v>
      </c>
      <c r="C898" t="s">
        <v>1073</v>
      </c>
      <c r="D898" t="s">
        <v>365</v>
      </c>
      <c r="E898" s="8">
        <v>44659</v>
      </c>
      <c r="F898" t="s">
        <v>398</v>
      </c>
      <c r="G898">
        <v>0.05</v>
      </c>
      <c r="H898" t="s">
        <v>1074</v>
      </c>
      <c r="I898" t="s">
        <v>368</v>
      </c>
      <c r="J898" t="s">
        <v>214</v>
      </c>
      <c r="K898" t="s">
        <v>369</v>
      </c>
      <c r="L898" s="12" t="str" cm="1">
        <f t="array" ref="L898">_xlfn.LET(_xlpm.cn,SUM(MMULT(--(J898=CC!$A$3:$R$46),_xlfn.SEQUENCE(18))),IF(_xlpm.cn=0,"without shop",INDEX(CC!$A$2:$R$2,_xlpm.cn)))</f>
        <v>PAINT N</v>
      </c>
    </row>
    <row r="899" spans="1:12">
      <c r="A899">
        <v>232940</v>
      </c>
      <c r="B899" t="s">
        <v>1075</v>
      </c>
      <c r="C899" t="s">
        <v>456</v>
      </c>
      <c r="D899" t="s">
        <v>372</v>
      </c>
      <c r="E899" s="8">
        <v>44676</v>
      </c>
      <c r="F899" t="s">
        <v>398</v>
      </c>
      <c r="G899">
        <v>0.65</v>
      </c>
      <c r="H899" t="s">
        <v>457</v>
      </c>
      <c r="I899" t="s">
        <v>368</v>
      </c>
      <c r="J899" t="s">
        <v>104</v>
      </c>
      <c r="K899" t="s">
        <v>387</v>
      </c>
      <c r="L899" s="12" t="str" cm="1">
        <f t="array" ref="L899">_xlfn.LET(_xlpm.cn,SUM(MMULT(--(J899=CC!$A$3:$R$46),_xlfn.SEQUENCE(18))),IF(_xlpm.cn=0,"without shop",INDEX(CC!$A$2:$R$2,_xlpm.cn)))</f>
        <v>QC N</v>
      </c>
    </row>
    <row r="900" spans="1:12">
      <c r="A900">
        <v>232945</v>
      </c>
      <c r="B900" t="s">
        <v>1076</v>
      </c>
      <c r="C900" t="s">
        <v>524</v>
      </c>
      <c r="D900" t="s">
        <v>372</v>
      </c>
      <c r="E900" s="8">
        <v>44655</v>
      </c>
      <c r="F900" t="s">
        <v>377</v>
      </c>
      <c r="G900">
        <v>8</v>
      </c>
      <c r="H900" t="s">
        <v>525</v>
      </c>
      <c r="I900" t="s">
        <v>368</v>
      </c>
      <c r="J900" t="s">
        <v>109</v>
      </c>
      <c r="K900" t="s">
        <v>369</v>
      </c>
      <c r="L900" s="12" t="str" cm="1">
        <f t="array" ref="L900">_xlfn.LET(_xlpm.cn,SUM(MMULT(--(J900=CC!$A$3:$R$46),_xlfn.SEQUENCE(18))),IF(_xlpm.cn=0,"without shop",INDEX(CC!$A$2:$R$2,_xlpm.cn)))</f>
        <v>WELD MAT S</v>
      </c>
    </row>
    <row r="901" spans="1:12">
      <c r="A901">
        <v>232945</v>
      </c>
      <c r="B901" t="s">
        <v>1076</v>
      </c>
      <c r="C901" t="s">
        <v>524</v>
      </c>
      <c r="D901" t="s">
        <v>372</v>
      </c>
      <c r="E901" s="8">
        <v>44656</v>
      </c>
      <c r="F901" t="s">
        <v>377</v>
      </c>
      <c r="G901">
        <v>8</v>
      </c>
      <c r="H901" t="s">
        <v>525</v>
      </c>
      <c r="I901" t="s">
        <v>368</v>
      </c>
      <c r="J901" t="s">
        <v>109</v>
      </c>
      <c r="K901" t="s">
        <v>369</v>
      </c>
      <c r="L901" s="12" t="str" cm="1">
        <f t="array" ref="L901">_xlfn.LET(_xlpm.cn,SUM(MMULT(--(J901=CC!$A$3:$R$46),_xlfn.SEQUENCE(18))),IF(_xlpm.cn=0,"without shop",INDEX(CC!$A$2:$R$2,_xlpm.cn)))</f>
        <v>WELD MAT S</v>
      </c>
    </row>
    <row r="902" spans="1:12">
      <c r="A902">
        <v>232945</v>
      </c>
      <c r="B902" t="s">
        <v>1076</v>
      </c>
      <c r="C902" t="s">
        <v>524</v>
      </c>
      <c r="D902" t="s">
        <v>372</v>
      </c>
      <c r="E902" s="8">
        <v>44657</v>
      </c>
      <c r="F902" t="s">
        <v>377</v>
      </c>
      <c r="G902">
        <v>8</v>
      </c>
      <c r="H902" t="s">
        <v>525</v>
      </c>
      <c r="I902" t="s">
        <v>368</v>
      </c>
      <c r="J902" t="s">
        <v>109</v>
      </c>
      <c r="K902" t="s">
        <v>369</v>
      </c>
      <c r="L902" s="12" t="str" cm="1">
        <f t="array" ref="L902">_xlfn.LET(_xlpm.cn,SUM(MMULT(--(J902=CC!$A$3:$R$46),_xlfn.SEQUENCE(18))),IF(_xlpm.cn=0,"without shop",INDEX(CC!$A$2:$R$2,_xlpm.cn)))</f>
        <v>WELD MAT S</v>
      </c>
    </row>
    <row r="903" spans="1:12">
      <c r="A903">
        <v>232945</v>
      </c>
      <c r="B903" t="s">
        <v>1076</v>
      </c>
      <c r="C903" t="s">
        <v>524</v>
      </c>
      <c r="D903" t="s">
        <v>372</v>
      </c>
      <c r="E903" s="8">
        <v>44658</v>
      </c>
      <c r="F903" t="s">
        <v>377</v>
      </c>
      <c r="G903">
        <v>8</v>
      </c>
      <c r="H903" t="s">
        <v>525</v>
      </c>
      <c r="I903" t="s">
        <v>368</v>
      </c>
      <c r="J903" t="s">
        <v>109</v>
      </c>
      <c r="K903" t="s">
        <v>369</v>
      </c>
      <c r="L903" s="12" t="str" cm="1">
        <f t="array" ref="L903">_xlfn.LET(_xlpm.cn,SUM(MMULT(--(J903=CC!$A$3:$R$46),_xlfn.SEQUENCE(18))),IF(_xlpm.cn=0,"without shop",INDEX(CC!$A$2:$R$2,_xlpm.cn)))</f>
        <v>WELD MAT S</v>
      </c>
    </row>
    <row r="904" spans="1:12">
      <c r="A904">
        <v>232945</v>
      </c>
      <c r="B904" t="s">
        <v>1076</v>
      </c>
      <c r="C904" t="s">
        <v>524</v>
      </c>
      <c r="D904" t="s">
        <v>372</v>
      </c>
      <c r="E904" s="8">
        <v>44659</v>
      </c>
      <c r="F904" t="s">
        <v>377</v>
      </c>
      <c r="G904">
        <v>8</v>
      </c>
      <c r="H904" t="s">
        <v>525</v>
      </c>
      <c r="I904" t="s">
        <v>368</v>
      </c>
      <c r="J904" t="s">
        <v>109</v>
      </c>
      <c r="K904" t="s">
        <v>369</v>
      </c>
      <c r="L904" s="12" t="str" cm="1">
        <f t="array" ref="L904">_xlfn.LET(_xlpm.cn,SUM(MMULT(--(J904=CC!$A$3:$R$46),_xlfn.SEQUENCE(18))),IF(_xlpm.cn=0,"without shop",INDEX(CC!$A$2:$R$2,_xlpm.cn)))</f>
        <v>WELD MAT S</v>
      </c>
    </row>
    <row r="905" spans="1:12">
      <c r="A905">
        <v>232950</v>
      </c>
      <c r="B905" t="s">
        <v>1077</v>
      </c>
      <c r="C905" t="s">
        <v>1078</v>
      </c>
      <c r="D905" t="s">
        <v>511</v>
      </c>
      <c r="E905" s="8">
        <v>44658</v>
      </c>
      <c r="F905" t="s">
        <v>377</v>
      </c>
      <c r="G905">
        <v>8</v>
      </c>
      <c r="H905" t="s">
        <v>1079</v>
      </c>
      <c r="I905" t="s">
        <v>368</v>
      </c>
      <c r="J905" t="s">
        <v>99</v>
      </c>
      <c r="K905" t="s">
        <v>369</v>
      </c>
      <c r="L905" s="12" t="str" cm="1">
        <f t="array" ref="L905">_xlfn.LET(_xlpm.cn,SUM(MMULT(--(J905=CC!$A$3:$R$46),_xlfn.SEQUENCE(18))),IF(_xlpm.cn=0,"without shop",INDEX(CC!$A$2:$R$2,_xlpm.cn)))</f>
        <v>ASSY N</v>
      </c>
    </row>
    <row r="906" spans="1:12">
      <c r="A906">
        <v>232950</v>
      </c>
      <c r="B906" t="s">
        <v>1077</v>
      </c>
      <c r="C906" t="s">
        <v>1078</v>
      </c>
      <c r="D906" t="s">
        <v>511</v>
      </c>
      <c r="E906" s="8">
        <v>44659</v>
      </c>
      <c r="F906" t="s">
        <v>377</v>
      </c>
      <c r="G906">
        <v>8</v>
      </c>
      <c r="H906" t="s">
        <v>1079</v>
      </c>
      <c r="I906" t="s">
        <v>368</v>
      </c>
      <c r="J906" t="s">
        <v>99</v>
      </c>
      <c r="K906" t="s">
        <v>369</v>
      </c>
      <c r="L906" s="12" t="str" cm="1">
        <f t="array" ref="L906">_xlfn.LET(_xlpm.cn,SUM(MMULT(--(J906=CC!$A$3:$R$46),_xlfn.SEQUENCE(18))),IF(_xlpm.cn=0,"without shop",INDEX(CC!$A$2:$R$2,_xlpm.cn)))</f>
        <v>ASSY N</v>
      </c>
    </row>
    <row r="907" spans="1:12">
      <c r="A907">
        <v>232955</v>
      </c>
      <c r="B907" t="s">
        <v>1080</v>
      </c>
      <c r="C907" t="s">
        <v>855</v>
      </c>
      <c r="D907" t="s">
        <v>372</v>
      </c>
      <c r="E907" s="8">
        <v>44673</v>
      </c>
      <c r="F907" t="s">
        <v>398</v>
      </c>
      <c r="G907">
        <v>7.0000000000000007E-2</v>
      </c>
      <c r="H907" t="s">
        <v>854</v>
      </c>
      <c r="I907" t="s">
        <v>368</v>
      </c>
      <c r="J907" t="s">
        <v>85</v>
      </c>
      <c r="K907" t="s">
        <v>369</v>
      </c>
      <c r="L907" s="12" t="str" cm="1">
        <f t="array" ref="L907">_xlfn.LET(_xlpm.cn,SUM(MMULT(--(J907=CC!$A$3:$R$46),_xlfn.SEQUENCE(18))),IF(_xlpm.cn=0,"without shop",INDEX(CC!$A$2:$R$2,_xlpm.cn)))</f>
        <v>WELD MAT N</v>
      </c>
    </row>
    <row r="908" spans="1:12">
      <c r="A908">
        <v>232955</v>
      </c>
      <c r="B908" t="s">
        <v>1080</v>
      </c>
      <c r="C908" t="s">
        <v>855</v>
      </c>
      <c r="D908" t="s">
        <v>372</v>
      </c>
      <c r="E908" s="8">
        <v>44680</v>
      </c>
      <c r="F908" t="s">
        <v>398</v>
      </c>
      <c r="G908">
        <v>0.5</v>
      </c>
      <c r="H908" t="s">
        <v>854</v>
      </c>
      <c r="I908" t="s">
        <v>368</v>
      </c>
      <c r="J908" t="s">
        <v>85</v>
      </c>
      <c r="K908" t="s">
        <v>369</v>
      </c>
      <c r="L908" s="12" t="str" cm="1">
        <f t="array" ref="L908">_xlfn.LET(_xlpm.cn,SUM(MMULT(--(J908=CC!$A$3:$R$46),_xlfn.SEQUENCE(18))),IF(_xlpm.cn=0,"without shop",INDEX(CC!$A$2:$R$2,_xlpm.cn)))</f>
        <v>WELD MAT N</v>
      </c>
    </row>
    <row r="909" spans="1:12">
      <c r="A909">
        <v>232965</v>
      </c>
      <c r="B909" t="s">
        <v>1081</v>
      </c>
      <c r="C909" t="s">
        <v>1082</v>
      </c>
      <c r="D909" t="s">
        <v>372</v>
      </c>
      <c r="E909" s="8">
        <v>44662</v>
      </c>
      <c r="F909" t="s">
        <v>377</v>
      </c>
      <c r="G909">
        <v>8</v>
      </c>
      <c r="H909" t="s">
        <v>966</v>
      </c>
      <c r="I909" t="s">
        <v>368</v>
      </c>
      <c r="J909" t="s">
        <v>136</v>
      </c>
      <c r="K909" t="s">
        <v>369</v>
      </c>
      <c r="L909" s="12" t="str" cm="1">
        <f t="array" ref="L909">_xlfn.LET(_xlpm.cn,SUM(MMULT(--(J909=CC!$A$3:$R$46),_xlfn.SEQUENCE(18))),IF(_xlpm.cn=0,"without shop",INDEX(CC!$A$2:$R$2,_xlpm.cn)))</f>
        <v>ASSY MAT N</v>
      </c>
    </row>
    <row r="910" spans="1:12">
      <c r="A910">
        <v>232965</v>
      </c>
      <c r="B910" t="s">
        <v>1081</v>
      </c>
      <c r="C910" t="s">
        <v>1082</v>
      </c>
      <c r="D910" t="s">
        <v>372</v>
      </c>
      <c r="E910" s="8">
        <v>44663</v>
      </c>
      <c r="F910" t="s">
        <v>377</v>
      </c>
      <c r="G910">
        <v>8</v>
      </c>
      <c r="H910" t="s">
        <v>966</v>
      </c>
      <c r="I910" t="s">
        <v>368</v>
      </c>
      <c r="J910" t="s">
        <v>136</v>
      </c>
      <c r="K910" t="s">
        <v>369</v>
      </c>
      <c r="L910" s="12" t="str" cm="1">
        <f t="array" ref="L910">_xlfn.LET(_xlpm.cn,SUM(MMULT(--(J910=CC!$A$3:$R$46),_xlfn.SEQUENCE(18))),IF(_xlpm.cn=0,"without shop",INDEX(CC!$A$2:$R$2,_xlpm.cn)))</f>
        <v>ASSY MAT N</v>
      </c>
    </row>
    <row r="911" spans="1:12">
      <c r="A911">
        <v>256602</v>
      </c>
      <c r="B911" t="s">
        <v>1083</v>
      </c>
      <c r="C911" t="s">
        <v>1084</v>
      </c>
      <c r="D911" t="s">
        <v>372</v>
      </c>
      <c r="E911" s="8">
        <v>44664</v>
      </c>
      <c r="F911" t="s">
        <v>398</v>
      </c>
      <c r="G911">
        <v>0.43</v>
      </c>
      <c r="H911" t="s">
        <v>1085</v>
      </c>
      <c r="I911" t="s">
        <v>368</v>
      </c>
      <c r="J911" t="s">
        <v>1086</v>
      </c>
      <c r="K911" t="s">
        <v>369</v>
      </c>
      <c r="L911" s="12" t="str" cm="1">
        <f t="array" ref="L911">_xlfn.LET(_xlpm.cn,SUM(MMULT(--(J911=CC!$A$3:$R$46),_xlfn.SEQUENCE(18))),IF(_xlpm.cn=0,"without shop",INDEX(CC!$A$2:$R$2,_xlpm.cn)))</f>
        <v>without shop</v>
      </c>
    </row>
    <row r="912" spans="1:12">
      <c r="A912">
        <v>232965</v>
      </c>
      <c r="B912" t="s">
        <v>1081</v>
      </c>
      <c r="C912" t="s">
        <v>1082</v>
      </c>
      <c r="D912" t="s">
        <v>372</v>
      </c>
      <c r="E912" s="8">
        <v>44665</v>
      </c>
      <c r="F912" t="s">
        <v>377</v>
      </c>
      <c r="G912">
        <v>8</v>
      </c>
      <c r="H912" t="s">
        <v>966</v>
      </c>
      <c r="I912" t="s">
        <v>368</v>
      </c>
      <c r="J912" t="s">
        <v>136</v>
      </c>
      <c r="K912" t="s">
        <v>369</v>
      </c>
      <c r="L912" s="12" t="str" cm="1">
        <f t="array" ref="L912">_xlfn.LET(_xlpm.cn,SUM(MMULT(--(J912=CC!$A$3:$R$46),_xlfn.SEQUENCE(18))),IF(_xlpm.cn=0,"without shop",INDEX(CC!$A$2:$R$2,_xlpm.cn)))</f>
        <v>ASSY MAT N</v>
      </c>
    </row>
    <row r="913" spans="1:12">
      <c r="A913">
        <v>232973</v>
      </c>
      <c r="B913" t="s">
        <v>1087</v>
      </c>
      <c r="C913" t="s">
        <v>591</v>
      </c>
      <c r="D913" t="s">
        <v>372</v>
      </c>
      <c r="E913" s="8">
        <v>44652</v>
      </c>
      <c r="F913" t="s">
        <v>398</v>
      </c>
      <c r="G913">
        <v>0.67</v>
      </c>
      <c r="H913" t="s">
        <v>592</v>
      </c>
      <c r="I913" t="s">
        <v>368</v>
      </c>
      <c r="J913" t="s">
        <v>67</v>
      </c>
      <c r="K913" t="s">
        <v>369</v>
      </c>
      <c r="L913" s="12" t="str" cm="1">
        <f t="array" ref="L913">_xlfn.LET(_xlpm.cn,SUM(MMULT(--(J913=CC!$A$3:$R$46),_xlfn.SEQUENCE(18))),IF(_xlpm.cn=0,"without shop",INDEX(CC!$A$2:$R$2,_xlpm.cn)))</f>
        <v>WELD MAT N</v>
      </c>
    </row>
    <row r="914" spans="1:12">
      <c r="A914">
        <v>232974</v>
      </c>
      <c r="B914" t="s">
        <v>1088</v>
      </c>
      <c r="C914" t="s">
        <v>1027</v>
      </c>
      <c r="D914" t="s">
        <v>372</v>
      </c>
      <c r="E914" s="8">
        <v>44652</v>
      </c>
      <c r="F914" t="s">
        <v>398</v>
      </c>
      <c r="G914">
        <v>0.08</v>
      </c>
      <c r="H914" t="s">
        <v>1028</v>
      </c>
      <c r="I914" t="s">
        <v>368</v>
      </c>
      <c r="J914" t="s">
        <v>225</v>
      </c>
      <c r="K914" t="s">
        <v>369</v>
      </c>
      <c r="L914" s="12" t="str" cm="1">
        <f t="array" ref="L914">_xlfn.LET(_xlpm.cn,SUM(MMULT(--(J914=CC!$A$3:$R$46),_xlfn.SEQUENCE(18))),IF(_xlpm.cn=0,"without shop",INDEX(CC!$A$2:$R$2,_xlpm.cn)))</f>
        <v>PAINT N</v>
      </c>
    </row>
    <row r="915" spans="1:12">
      <c r="A915">
        <v>232990</v>
      </c>
      <c r="B915" t="s">
        <v>1089</v>
      </c>
      <c r="C915" t="s">
        <v>887</v>
      </c>
      <c r="D915" t="s">
        <v>372</v>
      </c>
      <c r="E915" s="8">
        <v>44655</v>
      </c>
      <c r="F915" t="s">
        <v>377</v>
      </c>
      <c r="G915">
        <v>8</v>
      </c>
      <c r="H915" t="s">
        <v>888</v>
      </c>
      <c r="I915" t="s">
        <v>368</v>
      </c>
      <c r="J915" t="s">
        <v>183</v>
      </c>
      <c r="K915" t="s">
        <v>369</v>
      </c>
      <c r="L915" s="12" t="str" cm="1">
        <f t="array" ref="L915">_xlfn.LET(_xlpm.cn,SUM(MMULT(--(J915=CC!$A$3:$R$46),_xlfn.SEQUENCE(18))),IF(_xlpm.cn=0,"without shop",INDEX(CC!$A$2:$R$2,_xlpm.cn)))</f>
        <v>WELD MAT W</v>
      </c>
    </row>
    <row r="916" spans="1:12">
      <c r="A916">
        <v>232990</v>
      </c>
      <c r="B916" t="s">
        <v>1089</v>
      </c>
      <c r="C916" t="s">
        <v>887</v>
      </c>
      <c r="D916" t="s">
        <v>372</v>
      </c>
      <c r="E916" s="8">
        <v>44656</v>
      </c>
      <c r="F916" t="s">
        <v>377</v>
      </c>
      <c r="G916">
        <v>8</v>
      </c>
      <c r="H916" t="s">
        <v>888</v>
      </c>
      <c r="I916" t="s">
        <v>368</v>
      </c>
      <c r="J916" t="s">
        <v>183</v>
      </c>
      <c r="K916" t="s">
        <v>369</v>
      </c>
      <c r="L916" s="12" t="str" cm="1">
        <f t="array" ref="L916">_xlfn.LET(_xlpm.cn,SUM(MMULT(--(J916=CC!$A$3:$R$46),_xlfn.SEQUENCE(18))),IF(_xlpm.cn=0,"without shop",INDEX(CC!$A$2:$R$2,_xlpm.cn)))</f>
        <v>WELD MAT W</v>
      </c>
    </row>
    <row r="917" spans="1:12">
      <c r="A917">
        <v>232990</v>
      </c>
      <c r="B917" t="s">
        <v>1089</v>
      </c>
      <c r="C917" t="s">
        <v>887</v>
      </c>
      <c r="D917" t="s">
        <v>372</v>
      </c>
      <c r="E917" s="8">
        <v>44657</v>
      </c>
      <c r="F917" t="s">
        <v>377</v>
      </c>
      <c r="G917">
        <v>8</v>
      </c>
      <c r="H917" t="s">
        <v>888</v>
      </c>
      <c r="I917" t="s">
        <v>368</v>
      </c>
      <c r="J917" t="s">
        <v>183</v>
      </c>
      <c r="K917" t="s">
        <v>369</v>
      </c>
      <c r="L917" s="12" t="str" cm="1">
        <f t="array" ref="L917">_xlfn.LET(_xlpm.cn,SUM(MMULT(--(J917=CC!$A$3:$R$46),_xlfn.SEQUENCE(18))),IF(_xlpm.cn=0,"without shop",INDEX(CC!$A$2:$R$2,_xlpm.cn)))</f>
        <v>WELD MAT W</v>
      </c>
    </row>
    <row r="918" spans="1:12">
      <c r="A918">
        <v>232990</v>
      </c>
      <c r="B918" t="s">
        <v>1089</v>
      </c>
      <c r="C918" t="s">
        <v>887</v>
      </c>
      <c r="D918" t="s">
        <v>372</v>
      </c>
      <c r="E918" s="8">
        <v>44658</v>
      </c>
      <c r="F918" t="s">
        <v>377</v>
      </c>
      <c r="G918">
        <v>8</v>
      </c>
      <c r="H918" t="s">
        <v>888</v>
      </c>
      <c r="I918" t="s">
        <v>368</v>
      </c>
      <c r="J918" t="s">
        <v>183</v>
      </c>
      <c r="K918" t="s">
        <v>369</v>
      </c>
      <c r="L918" s="12" t="str" cm="1">
        <f t="array" ref="L918">_xlfn.LET(_xlpm.cn,SUM(MMULT(--(J918=CC!$A$3:$R$46),_xlfn.SEQUENCE(18))),IF(_xlpm.cn=0,"without shop",INDEX(CC!$A$2:$R$2,_xlpm.cn)))</f>
        <v>WELD MAT W</v>
      </c>
    </row>
    <row r="919" spans="1:12">
      <c r="A919">
        <v>232990</v>
      </c>
      <c r="B919" t="s">
        <v>1089</v>
      </c>
      <c r="C919" t="s">
        <v>887</v>
      </c>
      <c r="D919" t="s">
        <v>372</v>
      </c>
      <c r="E919" s="8">
        <v>44659</v>
      </c>
      <c r="F919" t="s">
        <v>377</v>
      </c>
      <c r="G919">
        <v>8</v>
      </c>
      <c r="H919" t="s">
        <v>888</v>
      </c>
      <c r="I919" t="s">
        <v>368</v>
      </c>
      <c r="J919" t="s">
        <v>183</v>
      </c>
      <c r="K919" t="s">
        <v>369</v>
      </c>
      <c r="L919" s="12" t="str" cm="1">
        <f t="array" ref="L919">_xlfn.LET(_xlpm.cn,SUM(MMULT(--(J919=CC!$A$3:$R$46),_xlfn.SEQUENCE(18))),IF(_xlpm.cn=0,"without shop",INDEX(CC!$A$2:$R$2,_xlpm.cn)))</f>
        <v>WELD MAT W</v>
      </c>
    </row>
    <row r="920" spans="1:12">
      <c r="A920">
        <v>232990</v>
      </c>
      <c r="B920" t="s">
        <v>1089</v>
      </c>
      <c r="C920" t="s">
        <v>887</v>
      </c>
      <c r="D920" t="s">
        <v>372</v>
      </c>
      <c r="E920" s="8">
        <v>44673</v>
      </c>
      <c r="F920" t="s">
        <v>398</v>
      </c>
      <c r="G920">
        <v>0.43</v>
      </c>
      <c r="H920" t="s">
        <v>888</v>
      </c>
      <c r="I920" t="s">
        <v>368</v>
      </c>
      <c r="J920" t="s">
        <v>183</v>
      </c>
      <c r="K920" t="s">
        <v>369</v>
      </c>
      <c r="L920" s="12" t="str" cm="1">
        <f t="array" ref="L920">_xlfn.LET(_xlpm.cn,SUM(MMULT(--(J920=CC!$A$3:$R$46),_xlfn.SEQUENCE(18))),IF(_xlpm.cn=0,"without shop",INDEX(CC!$A$2:$R$2,_xlpm.cn)))</f>
        <v>WELD MAT W</v>
      </c>
    </row>
    <row r="921" spans="1:12">
      <c r="A921">
        <v>232990</v>
      </c>
      <c r="B921" t="s">
        <v>1089</v>
      </c>
      <c r="C921" t="s">
        <v>887</v>
      </c>
      <c r="D921" t="s">
        <v>372</v>
      </c>
      <c r="E921" s="8">
        <v>44678</v>
      </c>
      <c r="F921" t="s">
        <v>398</v>
      </c>
      <c r="G921">
        <v>0.33</v>
      </c>
      <c r="H921" t="s">
        <v>888</v>
      </c>
      <c r="I921" t="s">
        <v>368</v>
      </c>
      <c r="J921" t="s">
        <v>183</v>
      </c>
      <c r="K921" t="s">
        <v>369</v>
      </c>
      <c r="L921" s="12" t="str" cm="1">
        <f t="array" ref="L921">_xlfn.LET(_xlpm.cn,SUM(MMULT(--(J921=CC!$A$3:$R$46),_xlfn.SEQUENCE(18))),IF(_xlpm.cn=0,"without shop",INDEX(CC!$A$2:$R$2,_xlpm.cn)))</f>
        <v>WELD MAT W</v>
      </c>
    </row>
    <row r="922" spans="1:12">
      <c r="A922">
        <v>232990</v>
      </c>
      <c r="B922" t="s">
        <v>1089</v>
      </c>
      <c r="C922" t="s">
        <v>887</v>
      </c>
      <c r="D922" t="s">
        <v>372</v>
      </c>
      <c r="E922" s="8">
        <v>44680</v>
      </c>
      <c r="F922" t="s">
        <v>398</v>
      </c>
      <c r="G922">
        <v>0.68</v>
      </c>
      <c r="H922" t="s">
        <v>888</v>
      </c>
      <c r="I922" t="s">
        <v>368</v>
      </c>
      <c r="J922" t="s">
        <v>183</v>
      </c>
      <c r="K922" t="s">
        <v>369</v>
      </c>
      <c r="L922" s="12" t="str" cm="1">
        <f t="array" ref="L922">_xlfn.LET(_xlpm.cn,SUM(MMULT(--(J922=CC!$A$3:$R$46),_xlfn.SEQUENCE(18))),IF(_xlpm.cn=0,"without shop",INDEX(CC!$A$2:$R$2,_xlpm.cn)))</f>
        <v>WELD MAT W</v>
      </c>
    </row>
    <row r="923" spans="1:12">
      <c r="A923">
        <v>233003</v>
      </c>
      <c r="B923" t="s">
        <v>1090</v>
      </c>
      <c r="C923" t="s">
        <v>1091</v>
      </c>
      <c r="D923" t="s">
        <v>365</v>
      </c>
      <c r="E923" s="8">
        <v>44676</v>
      </c>
      <c r="F923" t="s">
        <v>398</v>
      </c>
      <c r="G923">
        <v>0.5</v>
      </c>
      <c r="H923" t="s">
        <v>1092</v>
      </c>
      <c r="I923" t="s">
        <v>368</v>
      </c>
      <c r="J923" t="s">
        <v>243</v>
      </c>
      <c r="K923" t="s">
        <v>369</v>
      </c>
      <c r="L923" s="12" t="str" cm="1">
        <f t="array" ref="L923">_xlfn.LET(_xlpm.cn,SUM(MMULT(--(J923=CC!$A$3:$R$46),_xlfn.SEQUENCE(18))),IF(_xlpm.cn=0,"without shop",INDEX(CC!$A$2:$R$2,_xlpm.cn)))</f>
        <v>ASSY N</v>
      </c>
    </row>
    <row r="924" spans="1:12">
      <c r="A924">
        <v>233033</v>
      </c>
      <c r="B924" t="s">
        <v>1093</v>
      </c>
      <c r="C924" t="s">
        <v>673</v>
      </c>
      <c r="D924" t="s">
        <v>372</v>
      </c>
      <c r="E924" s="8">
        <v>44652</v>
      </c>
      <c r="F924" t="s">
        <v>398</v>
      </c>
      <c r="G924">
        <v>0.47</v>
      </c>
      <c r="H924" t="s">
        <v>674</v>
      </c>
      <c r="I924" t="s">
        <v>368</v>
      </c>
      <c r="J924" t="s">
        <v>118</v>
      </c>
      <c r="K924" t="s">
        <v>369</v>
      </c>
      <c r="L924" s="12" t="str" cm="1">
        <f t="array" ref="L924">_xlfn.LET(_xlpm.cn,SUM(MMULT(--(J924=CC!$A$3:$R$46),_xlfn.SEQUENCE(18))),IF(_xlpm.cn=0,"without shop",INDEX(CC!$A$2:$R$2,_xlpm.cn)))</f>
        <v>ASSY MAT N</v>
      </c>
    </row>
    <row r="925" spans="1:12">
      <c r="A925">
        <v>233041</v>
      </c>
      <c r="B925" t="s">
        <v>1094</v>
      </c>
      <c r="C925" t="s">
        <v>738</v>
      </c>
      <c r="D925" t="s">
        <v>372</v>
      </c>
      <c r="E925" s="8">
        <v>44669</v>
      </c>
      <c r="F925" t="s">
        <v>377</v>
      </c>
      <c r="G925">
        <v>8</v>
      </c>
      <c r="H925" t="s">
        <v>739</v>
      </c>
      <c r="I925" t="s">
        <v>368</v>
      </c>
      <c r="J925" t="s">
        <v>49</v>
      </c>
      <c r="K925" t="s">
        <v>369</v>
      </c>
      <c r="L925" s="12" t="str" cm="1">
        <f t="array" ref="L925">_xlfn.LET(_xlpm.cn,SUM(MMULT(--(J925=CC!$A$3:$R$46),_xlfn.SEQUENCE(18))),IF(_xlpm.cn=0,"without shop",INDEX(CC!$A$2:$R$2,_xlpm.cn)))</f>
        <v>WELD MAT N</v>
      </c>
    </row>
    <row r="926" spans="1:12">
      <c r="A926">
        <v>233041</v>
      </c>
      <c r="B926" t="s">
        <v>1094</v>
      </c>
      <c r="C926" t="s">
        <v>738</v>
      </c>
      <c r="D926" t="s">
        <v>372</v>
      </c>
      <c r="E926" s="8">
        <v>44670</v>
      </c>
      <c r="F926" t="s">
        <v>377</v>
      </c>
      <c r="G926">
        <v>8</v>
      </c>
      <c r="H926" t="s">
        <v>739</v>
      </c>
      <c r="I926" t="s">
        <v>368</v>
      </c>
      <c r="J926" t="s">
        <v>49</v>
      </c>
      <c r="K926" t="s">
        <v>369</v>
      </c>
      <c r="L926" s="12" t="str" cm="1">
        <f t="array" ref="L926">_xlfn.LET(_xlpm.cn,SUM(MMULT(--(J926=CC!$A$3:$R$46),_xlfn.SEQUENCE(18))),IF(_xlpm.cn=0,"without shop",INDEX(CC!$A$2:$R$2,_xlpm.cn)))</f>
        <v>WELD MAT N</v>
      </c>
    </row>
    <row r="927" spans="1:12">
      <c r="A927">
        <v>233041</v>
      </c>
      <c r="B927" t="s">
        <v>1094</v>
      </c>
      <c r="C927" t="s">
        <v>738</v>
      </c>
      <c r="D927" t="s">
        <v>372</v>
      </c>
      <c r="E927" s="8">
        <v>44671</v>
      </c>
      <c r="F927" t="s">
        <v>377</v>
      </c>
      <c r="G927">
        <v>8</v>
      </c>
      <c r="H927" t="s">
        <v>739</v>
      </c>
      <c r="I927" t="s">
        <v>368</v>
      </c>
      <c r="J927" t="s">
        <v>49</v>
      </c>
      <c r="K927" t="s">
        <v>369</v>
      </c>
      <c r="L927" s="12" t="str" cm="1">
        <f t="array" ref="L927">_xlfn.LET(_xlpm.cn,SUM(MMULT(--(J927=CC!$A$3:$R$46),_xlfn.SEQUENCE(18))),IF(_xlpm.cn=0,"without shop",INDEX(CC!$A$2:$R$2,_xlpm.cn)))</f>
        <v>WELD MAT N</v>
      </c>
    </row>
    <row r="928" spans="1:12">
      <c r="A928">
        <v>233041</v>
      </c>
      <c r="B928" t="s">
        <v>1094</v>
      </c>
      <c r="C928" t="s">
        <v>738</v>
      </c>
      <c r="D928" t="s">
        <v>372</v>
      </c>
      <c r="E928" s="8">
        <v>44673</v>
      </c>
      <c r="F928" t="s">
        <v>377</v>
      </c>
      <c r="G928">
        <v>8</v>
      </c>
      <c r="H928" t="s">
        <v>739</v>
      </c>
      <c r="I928" t="s">
        <v>368</v>
      </c>
      <c r="J928" t="s">
        <v>49</v>
      </c>
      <c r="K928" t="s">
        <v>369</v>
      </c>
      <c r="L928" s="12" t="str" cm="1">
        <f t="array" ref="L928">_xlfn.LET(_xlpm.cn,SUM(MMULT(--(J928=CC!$A$3:$R$46),_xlfn.SEQUENCE(18))),IF(_xlpm.cn=0,"without shop",INDEX(CC!$A$2:$R$2,_xlpm.cn)))</f>
        <v>WELD MAT N</v>
      </c>
    </row>
    <row r="929" spans="1:12">
      <c r="A929">
        <v>233041</v>
      </c>
      <c r="B929" t="s">
        <v>1094</v>
      </c>
      <c r="C929" t="s">
        <v>738</v>
      </c>
      <c r="D929" t="s">
        <v>372</v>
      </c>
      <c r="E929" s="8">
        <v>44680</v>
      </c>
      <c r="F929" t="s">
        <v>398</v>
      </c>
      <c r="G929">
        <v>0.5</v>
      </c>
      <c r="H929" t="s">
        <v>739</v>
      </c>
      <c r="I929" t="s">
        <v>368</v>
      </c>
      <c r="J929" t="s">
        <v>49</v>
      </c>
      <c r="K929" t="s">
        <v>369</v>
      </c>
      <c r="L929" s="12" t="str" cm="1">
        <f t="array" ref="L929">_xlfn.LET(_xlpm.cn,SUM(MMULT(--(J929=CC!$A$3:$R$46),_xlfn.SEQUENCE(18))),IF(_xlpm.cn=0,"without shop",INDEX(CC!$A$2:$R$2,_xlpm.cn)))</f>
        <v>WELD MAT N</v>
      </c>
    </row>
    <row r="930" spans="1:12">
      <c r="A930">
        <v>233042</v>
      </c>
      <c r="B930" t="s">
        <v>1095</v>
      </c>
      <c r="C930" t="s">
        <v>890</v>
      </c>
      <c r="D930" t="s">
        <v>372</v>
      </c>
      <c r="E930" s="8">
        <v>44652</v>
      </c>
      <c r="F930" t="s">
        <v>398</v>
      </c>
      <c r="G930">
        <v>0.38</v>
      </c>
      <c r="H930" t="s">
        <v>889</v>
      </c>
      <c r="I930" t="s">
        <v>368</v>
      </c>
      <c r="J930" t="s">
        <v>82</v>
      </c>
      <c r="K930" t="s">
        <v>369</v>
      </c>
      <c r="L930" s="12" t="str" cm="1">
        <f t="array" ref="L930">_xlfn.LET(_xlpm.cn,SUM(MMULT(--(J930=CC!$A$3:$R$46),_xlfn.SEQUENCE(18))),IF(_xlpm.cn=0,"without shop",INDEX(CC!$A$2:$R$2,_xlpm.cn)))</f>
        <v>ASSY MAT N</v>
      </c>
    </row>
    <row r="931" spans="1:12">
      <c r="A931">
        <v>233044</v>
      </c>
      <c r="B931" t="s">
        <v>1096</v>
      </c>
      <c r="C931" t="s">
        <v>887</v>
      </c>
      <c r="D931" t="s">
        <v>372</v>
      </c>
      <c r="E931" s="8">
        <v>44673</v>
      </c>
      <c r="F931" t="s">
        <v>398</v>
      </c>
      <c r="G931">
        <v>0.37</v>
      </c>
      <c r="H931" t="s">
        <v>888</v>
      </c>
      <c r="I931" t="s">
        <v>368</v>
      </c>
      <c r="J931" t="s">
        <v>183</v>
      </c>
      <c r="K931" t="s">
        <v>369</v>
      </c>
      <c r="L931" s="12" t="str" cm="1">
        <f t="array" ref="L931">_xlfn.LET(_xlpm.cn,SUM(MMULT(--(J931=CC!$A$3:$R$46),_xlfn.SEQUENCE(18))),IF(_xlpm.cn=0,"without shop",INDEX(CC!$A$2:$R$2,_xlpm.cn)))</f>
        <v>WELD MAT W</v>
      </c>
    </row>
    <row r="932" spans="1:12">
      <c r="A932">
        <v>233044</v>
      </c>
      <c r="B932" t="s">
        <v>1096</v>
      </c>
      <c r="C932" t="s">
        <v>887</v>
      </c>
      <c r="D932" t="s">
        <v>372</v>
      </c>
      <c r="E932" s="8">
        <v>44676</v>
      </c>
      <c r="F932" t="s">
        <v>398</v>
      </c>
      <c r="G932">
        <v>0.3</v>
      </c>
      <c r="H932" t="s">
        <v>888</v>
      </c>
      <c r="I932" t="s">
        <v>368</v>
      </c>
      <c r="J932" t="s">
        <v>183</v>
      </c>
      <c r="K932" t="s">
        <v>369</v>
      </c>
      <c r="L932" s="12" t="str" cm="1">
        <f t="array" ref="L932">_xlfn.LET(_xlpm.cn,SUM(MMULT(--(J932=CC!$A$3:$R$46),_xlfn.SEQUENCE(18))),IF(_xlpm.cn=0,"without shop",INDEX(CC!$A$2:$R$2,_xlpm.cn)))</f>
        <v>WELD MAT W</v>
      </c>
    </row>
    <row r="933" spans="1:12">
      <c r="A933">
        <v>233044</v>
      </c>
      <c r="B933" t="s">
        <v>1096</v>
      </c>
      <c r="C933" t="s">
        <v>887</v>
      </c>
      <c r="D933" t="s">
        <v>372</v>
      </c>
      <c r="E933" s="8">
        <v>44680</v>
      </c>
      <c r="F933" t="s">
        <v>398</v>
      </c>
      <c r="G933">
        <v>0.2</v>
      </c>
      <c r="H933" t="s">
        <v>888</v>
      </c>
      <c r="I933" t="s">
        <v>368</v>
      </c>
      <c r="J933" t="s">
        <v>183</v>
      </c>
      <c r="K933" t="s">
        <v>369</v>
      </c>
      <c r="L933" s="12" t="str" cm="1">
        <f t="array" ref="L933">_xlfn.LET(_xlpm.cn,SUM(MMULT(--(J933=CC!$A$3:$R$46),_xlfn.SEQUENCE(18))),IF(_xlpm.cn=0,"without shop",INDEX(CC!$A$2:$R$2,_xlpm.cn)))</f>
        <v>WELD MAT W</v>
      </c>
    </row>
    <row r="934" spans="1:12">
      <c r="A934">
        <v>233056</v>
      </c>
      <c r="B934" t="s">
        <v>1097</v>
      </c>
      <c r="C934" t="s">
        <v>1098</v>
      </c>
      <c r="D934" t="s">
        <v>511</v>
      </c>
      <c r="E934" s="8">
        <v>44652</v>
      </c>
      <c r="F934" t="s">
        <v>377</v>
      </c>
      <c r="G934">
        <v>8</v>
      </c>
      <c r="H934" t="s">
        <v>1099</v>
      </c>
      <c r="I934" t="s">
        <v>368</v>
      </c>
      <c r="J934" t="s">
        <v>84</v>
      </c>
      <c r="K934" t="s">
        <v>369</v>
      </c>
      <c r="L934" s="12" t="str" cm="1">
        <f t="array" ref="L934">_xlfn.LET(_xlpm.cn,SUM(MMULT(--(J934=CC!$A$3:$R$46),_xlfn.SEQUENCE(18))),IF(_xlpm.cn=0,"without shop",INDEX(CC!$A$2:$R$2,_xlpm.cn)))</f>
        <v>WELD N</v>
      </c>
    </row>
    <row r="935" spans="1:12">
      <c r="A935">
        <v>233056</v>
      </c>
      <c r="B935" t="s">
        <v>1097</v>
      </c>
      <c r="C935" t="s">
        <v>1098</v>
      </c>
      <c r="D935" t="s">
        <v>511</v>
      </c>
      <c r="E935" s="8">
        <v>44655</v>
      </c>
      <c r="F935" t="s">
        <v>377</v>
      </c>
      <c r="G935">
        <v>8</v>
      </c>
      <c r="H935" t="s">
        <v>1099</v>
      </c>
      <c r="I935" t="s">
        <v>368</v>
      </c>
      <c r="J935" t="s">
        <v>84</v>
      </c>
      <c r="K935" t="s">
        <v>369</v>
      </c>
      <c r="L935" s="12" t="str" cm="1">
        <f t="array" ref="L935">_xlfn.LET(_xlpm.cn,SUM(MMULT(--(J935=CC!$A$3:$R$46),_xlfn.SEQUENCE(18))),IF(_xlpm.cn=0,"without shop",INDEX(CC!$A$2:$R$2,_xlpm.cn)))</f>
        <v>WELD N</v>
      </c>
    </row>
    <row r="936" spans="1:12">
      <c r="A936">
        <v>233056</v>
      </c>
      <c r="B936" t="s">
        <v>1097</v>
      </c>
      <c r="C936" t="s">
        <v>1098</v>
      </c>
      <c r="D936" t="s">
        <v>511</v>
      </c>
      <c r="E936" s="8">
        <v>44656</v>
      </c>
      <c r="F936" t="s">
        <v>377</v>
      </c>
      <c r="G936">
        <v>8</v>
      </c>
      <c r="H936" t="s">
        <v>1099</v>
      </c>
      <c r="I936" t="s">
        <v>368</v>
      </c>
      <c r="J936" t="s">
        <v>84</v>
      </c>
      <c r="K936" t="s">
        <v>369</v>
      </c>
      <c r="L936" s="12" t="str" cm="1">
        <f t="array" ref="L936">_xlfn.LET(_xlpm.cn,SUM(MMULT(--(J936=CC!$A$3:$R$46),_xlfn.SEQUENCE(18))),IF(_xlpm.cn=0,"without shop",INDEX(CC!$A$2:$R$2,_xlpm.cn)))</f>
        <v>WELD N</v>
      </c>
    </row>
    <row r="937" spans="1:12">
      <c r="A937">
        <v>233056</v>
      </c>
      <c r="B937" t="s">
        <v>1097</v>
      </c>
      <c r="C937" t="s">
        <v>1098</v>
      </c>
      <c r="D937" t="s">
        <v>511</v>
      </c>
      <c r="E937" s="8">
        <v>44657</v>
      </c>
      <c r="F937" t="s">
        <v>377</v>
      </c>
      <c r="G937">
        <v>8</v>
      </c>
      <c r="H937" t="s">
        <v>1099</v>
      </c>
      <c r="I937" t="s">
        <v>368</v>
      </c>
      <c r="J937" t="s">
        <v>84</v>
      </c>
      <c r="K937" t="s">
        <v>369</v>
      </c>
      <c r="L937" s="12" t="str" cm="1">
        <f t="array" ref="L937">_xlfn.LET(_xlpm.cn,SUM(MMULT(--(J937=CC!$A$3:$R$46),_xlfn.SEQUENCE(18))),IF(_xlpm.cn=0,"without shop",INDEX(CC!$A$2:$R$2,_xlpm.cn)))</f>
        <v>WELD N</v>
      </c>
    </row>
    <row r="938" spans="1:12">
      <c r="A938">
        <v>233056</v>
      </c>
      <c r="B938" t="s">
        <v>1097</v>
      </c>
      <c r="C938" t="s">
        <v>1098</v>
      </c>
      <c r="D938" t="s">
        <v>511</v>
      </c>
      <c r="E938" s="8">
        <v>44658</v>
      </c>
      <c r="F938" t="s">
        <v>377</v>
      </c>
      <c r="G938">
        <v>8</v>
      </c>
      <c r="H938" t="s">
        <v>1099</v>
      </c>
      <c r="I938" t="s">
        <v>368</v>
      </c>
      <c r="J938" t="s">
        <v>84</v>
      </c>
      <c r="K938" t="s">
        <v>369</v>
      </c>
      <c r="L938" s="12" t="str" cm="1">
        <f t="array" ref="L938">_xlfn.LET(_xlpm.cn,SUM(MMULT(--(J938=CC!$A$3:$R$46),_xlfn.SEQUENCE(18))),IF(_xlpm.cn=0,"without shop",INDEX(CC!$A$2:$R$2,_xlpm.cn)))</f>
        <v>WELD N</v>
      </c>
    </row>
    <row r="939" spans="1:12">
      <c r="A939">
        <v>233056</v>
      </c>
      <c r="B939" t="s">
        <v>1097</v>
      </c>
      <c r="C939" t="s">
        <v>1098</v>
      </c>
      <c r="D939" t="s">
        <v>511</v>
      </c>
      <c r="E939" s="8">
        <v>44659</v>
      </c>
      <c r="F939" t="s">
        <v>377</v>
      </c>
      <c r="G939">
        <v>8</v>
      </c>
      <c r="H939" t="s">
        <v>1099</v>
      </c>
      <c r="I939" t="s">
        <v>368</v>
      </c>
      <c r="J939" t="s">
        <v>84</v>
      </c>
      <c r="K939" t="s">
        <v>369</v>
      </c>
      <c r="L939" s="12" t="str" cm="1">
        <f t="array" ref="L939">_xlfn.LET(_xlpm.cn,SUM(MMULT(--(J939=CC!$A$3:$R$46),_xlfn.SEQUENCE(18))),IF(_xlpm.cn=0,"without shop",INDEX(CC!$A$2:$R$2,_xlpm.cn)))</f>
        <v>WELD N</v>
      </c>
    </row>
    <row r="940" spans="1:12">
      <c r="A940">
        <v>233060</v>
      </c>
      <c r="B940" t="s">
        <v>790</v>
      </c>
      <c r="C940" t="s">
        <v>789</v>
      </c>
      <c r="D940" t="s">
        <v>511</v>
      </c>
      <c r="E940" s="8">
        <v>44652</v>
      </c>
      <c r="F940" t="s">
        <v>377</v>
      </c>
      <c r="G940">
        <v>8</v>
      </c>
      <c r="H940" t="s">
        <v>1100</v>
      </c>
      <c r="I940" t="s">
        <v>368</v>
      </c>
      <c r="J940" t="s">
        <v>78</v>
      </c>
      <c r="K940" t="s">
        <v>369</v>
      </c>
      <c r="L940" s="12" t="str" cm="1">
        <f t="array" ref="L940">_xlfn.LET(_xlpm.cn,SUM(MMULT(--(J940=CC!$A$3:$R$46),_xlfn.SEQUENCE(18))),IF(_xlpm.cn=0,"without shop",INDEX(CC!$A$2:$R$2,_xlpm.cn)))</f>
        <v>WELD W</v>
      </c>
    </row>
    <row r="941" spans="1:12">
      <c r="A941">
        <v>233073</v>
      </c>
      <c r="B941" t="s">
        <v>1101</v>
      </c>
      <c r="C941" t="s">
        <v>760</v>
      </c>
      <c r="D941" t="s">
        <v>511</v>
      </c>
      <c r="E941" s="8">
        <v>44670</v>
      </c>
      <c r="F941" t="s">
        <v>377</v>
      </c>
      <c r="G941">
        <v>8</v>
      </c>
      <c r="H941" t="s">
        <v>761</v>
      </c>
      <c r="I941" t="s">
        <v>368</v>
      </c>
      <c r="J941" t="s">
        <v>762</v>
      </c>
      <c r="K941" t="s">
        <v>611</v>
      </c>
      <c r="L941" s="12" t="str" cm="1">
        <f t="array" ref="L941">_xlfn.LET(_xlpm.cn,SUM(MMULT(--(J941=CC!$A$3:$R$46),_xlfn.SEQUENCE(18))),IF(_xlpm.cn=0,"without shop",INDEX(CC!$A$2:$R$2,_xlpm.cn)))</f>
        <v>without shop</v>
      </c>
    </row>
    <row r="942" spans="1:12">
      <c r="A942">
        <v>233074</v>
      </c>
      <c r="B942" t="s">
        <v>1102</v>
      </c>
      <c r="C942" t="s">
        <v>402</v>
      </c>
      <c r="D942" t="s">
        <v>372</v>
      </c>
      <c r="E942" s="8">
        <v>44657</v>
      </c>
      <c r="F942" t="s">
        <v>398</v>
      </c>
      <c r="G942">
        <v>1.23</v>
      </c>
      <c r="H942" t="s">
        <v>403</v>
      </c>
      <c r="I942" t="s">
        <v>368</v>
      </c>
      <c r="J942" t="s">
        <v>110</v>
      </c>
      <c r="K942" t="s">
        <v>387</v>
      </c>
      <c r="L942" s="12" t="str" cm="1">
        <f t="array" ref="L942">_xlfn.LET(_xlpm.cn,SUM(MMULT(--(J942=CC!$A$3:$R$46),_xlfn.SEQUENCE(18))),IF(_xlpm.cn=0,"without shop",INDEX(CC!$A$2:$R$2,_xlpm.cn)))</f>
        <v>QC S</v>
      </c>
    </row>
    <row r="943" spans="1:12">
      <c r="A943">
        <v>233081</v>
      </c>
      <c r="B943" t="s">
        <v>1103</v>
      </c>
      <c r="C943" t="s">
        <v>838</v>
      </c>
      <c r="D943" t="s">
        <v>372</v>
      </c>
      <c r="E943" s="8">
        <v>44652</v>
      </c>
      <c r="F943" t="s">
        <v>398</v>
      </c>
      <c r="G943">
        <v>0.67</v>
      </c>
      <c r="H943" t="s">
        <v>839</v>
      </c>
      <c r="I943" t="s">
        <v>368</v>
      </c>
      <c r="J943" t="s">
        <v>31</v>
      </c>
      <c r="K943" t="s">
        <v>369</v>
      </c>
      <c r="L943" s="12" t="str" cm="1">
        <f t="array" ref="L943">_xlfn.LET(_xlpm.cn,SUM(MMULT(--(J943=CC!$A$3:$R$46),_xlfn.SEQUENCE(18))),IF(_xlpm.cn=0,"without shop",INDEX(CC!$A$2:$R$2,_xlpm.cn)))</f>
        <v>WELD MAT N</v>
      </c>
    </row>
    <row r="944" spans="1:12">
      <c r="A944">
        <v>233095</v>
      </c>
      <c r="B944" t="s">
        <v>1104</v>
      </c>
      <c r="C944" t="s">
        <v>714</v>
      </c>
      <c r="D944" t="s">
        <v>365</v>
      </c>
      <c r="E944" s="8">
        <v>44652</v>
      </c>
      <c r="F944" t="s">
        <v>398</v>
      </c>
      <c r="G944">
        <v>0.05</v>
      </c>
      <c r="H944" t="s">
        <v>713</v>
      </c>
      <c r="I944" t="s">
        <v>368</v>
      </c>
      <c r="J944" t="s">
        <v>172</v>
      </c>
      <c r="K944" t="s">
        <v>369</v>
      </c>
      <c r="L944" s="12" t="str" cm="1">
        <f t="array" ref="L944">_xlfn.LET(_xlpm.cn,SUM(MMULT(--(J944=CC!$A$3:$R$46),_xlfn.SEQUENCE(18))),IF(_xlpm.cn=0,"without shop",INDEX(CC!$A$2:$R$2,_xlpm.cn)))</f>
        <v>WELD N</v>
      </c>
    </row>
    <row r="945" spans="1:12">
      <c r="A945">
        <v>233100</v>
      </c>
      <c r="B945" t="s">
        <v>1105</v>
      </c>
      <c r="C945" t="s">
        <v>1106</v>
      </c>
      <c r="D945" t="s">
        <v>372</v>
      </c>
      <c r="E945" s="8">
        <v>44662</v>
      </c>
      <c r="F945" t="s">
        <v>366</v>
      </c>
      <c r="G945">
        <v>0.02</v>
      </c>
      <c r="H945" t="s">
        <v>919</v>
      </c>
      <c r="I945" t="s">
        <v>368</v>
      </c>
      <c r="J945" t="s">
        <v>1107</v>
      </c>
      <c r="K945" t="s">
        <v>387</v>
      </c>
      <c r="L945" s="12" t="str" cm="1">
        <f t="array" ref="L945">_xlfn.LET(_xlpm.cn,SUM(MMULT(--(J945=CC!$A$3:$R$46),_xlfn.SEQUENCE(18))),IF(_xlpm.cn=0,"without shop",INDEX(CC!$A$2:$R$2,_xlpm.cn)))</f>
        <v>without shop</v>
      </c>
    </row>
    <row r="946" spans="1:12">
      <c r="A946">
        <v>233221</v>
      </c>
      <c r="B946" t="s">
        <v>1108</v>
      </c>
      <c r="C946" t="s">
        <v>823</v>
      </c>
      <c r="D946" t="s">
        <v>365</v>
      </c>
      <c r="E946" s="8">
        <v>44658</v>
      </c>
      <c r="F946" t="s">
        <v>377</v>
      </c>
      <c r="G946">
        <v>8</v>
      </c>
      <c r="H946" t="s">
        <v>1109</v>
      </c>
      <c r="I946" t="s">
        <v>368</v>
      </c>
      <c r="J946" t="s">
        <v>224</v>
      </c>
      <c r="K946" t="s">
        <v>611</v>
      </c>
      <c r="L946" s="12" t="str" cm="1">
        <f t="array" ref="L946">_xlfn.LET(_xlpm.cn,SUM(MMULT(--(J946=CC!$A$3:$R$46),_xlfn.SEQUENCE(18))),IF(_xlpm.cn=0,"without shop",INDEX(CC!$A$2:$R$2,_xlpm.cn)))</f>
        <v>ASSY MAT N</v>
      </c>
    </row>
    <row r="947" spans="1:12">
      <c r="A947">
        <v>233221</v>
      </c>
      <c r="B947" t="s">
        <v>1108</v>
      </c>
      <c r="C947" t="s">
        <v>823</v>
      </c>
      <c r="D947" t="s">
        <v>365</v>
      </c>
      <c r="E947" s="8">
        <v>44659</v>
      </c>
      <c r="F947" t="s">
        <v>377</v>
      </c>
      <c r="G947">
        <v>8</v>
      </c>
      <c r="H947" t="s">
        <v>1109</v>
      </c>
      <c r="I947" t="s">
        <v>368</v>
      </c>
      <c r="J947" t="s">
        <v>224</v>
      </c>
      <c r="K947" t="s">
        <v>611</v>
      </c>
      <c r="L947" s="12" t="str" cm="1">
        <f t="array" ref="L947">_xlfn.LET(_xlpm.cn,SUM(MMULT(--(J947=CC!$A$3:$R$46),_xlfn.SEQUENCE(18))),IF(_xlpm.cn=0,"without shop",INDEX(CC!$A$2:$R$2,_xlpm.cn)))</f>
        <v>ASSY MAT N</v>
      </c>
    </row>
    <row r="948" spans="1:12">
      <c r="A948">
        <v>233221</v>
      </c>
      <c r="B948" t="s">
        <v>1108</v>
      </c>
      <c r="C948" t="s">
        <v>823</v>
      </c>
      <c r="D948" t="s">
        <v>365</v>
      </c>
      <c r="E948" s="8">
        <v>44662</v>
      </c>
      <c r="F948" t="s">
        <v>377</v>
      </c>
      <c r="G948">
        <v>8</v>
      </c>
      <c r="H948" t="s">
        <v>1109</v>
      </c>
      <c r="I948" t="s">
        <v>368</v>
      </c>
      <c r="J948" t="s">
        <v>224</v>
      </c>
      <c r="K948" t="s">
        <v>611</v>
      </c>
      <c r="L948" s="12" t="str" cm="1">
        <f t="array" ref="L948">_xlfn.LET(_xlpm.cn,SUM(MMULT(--(J948=CC!$A$3:$R$46),_xlfn.SEQUENCE(18))),IF(_xlpm.cn=0,"without shop",INDEX(CC!$A$2:$R$2,_xlpm.cn)))</f>
        <v>ASSY MAT N</v>
      </c>
    </row>
    <row r="949" spans="1:12">
      <c r="A949">
        <v>233221</v>
      </c>
      <c r="B949" t="s">
        <v>1108</v>
      </c>
      <c r="C949" t="s">
        <v>823</v>
      </c>
      <c r="D949" t="s">
        <v>365</v>
      </c>
      <c r="E949" s="8">
        <v>44663</v>
      </c>
      <c r="F949" t="s">
        <v>377</v>
      </c>
      <c r="G949">
        <v>8</v>
      </c>
      <c r="H949" t="s">
        <v>1109</v>
      </c>
      <c r="I949" t="s">
        <v>368</v>
      </c>
      <c r="J949" t="s">
        <v>224</v>
      </c>
      <c r="K949" t="s">
        <v>611</v>
      </c>
      <c r="L949" s="12" t="str" cm="1">
        <f t="array" ref="L949">_xlfn.LET(_xlpm.cn,SUM(MMULT(--(J949=CC!$A$3:$R$46),_xlfn.SEQUENCE(18))),IF(_xlpm.cn=0,"without shop",INDEX(CC!$A$2:$R$2,_xlpm.cn)))</f>
        <v>ASSY MAT N</v>
      </c>
    </row>
    <row r="950" spans="1:12">
      <c r="A950">
        <v>256955</v>
      </c>
      <c r="B950" t="s">
        <v>1110</v>
      </c>
      <c r="C950" t="s">
        <v>1036</v>
      </c>
      <c r="D950" t="s">
        <v>372</v>
      </c>
      <c r="E950" s="8">
        <v>44664</v>
      </c>
      <c r="F950" t="s">
        <v>398</v>
      </c>
      <c r="G950">
        <v>1.75</v>
      </c>
      <c r="H950" t="s">
        <v>1037</v>
      </c>
      <c r="I950" t="s">
        <v>368</v>
      </c>
      <c r="J950" t="s">
        <v>1038</v>
      </c>
      <c r="K950" t="s">
        <v>369</v>
      </c>
      <c r="L950" s="12" t="str" cm="1">
        <f t="array" ref="L950">_xlfn.LET(_xlpm.cn,SUM(MMULT(--(J950=CC!$A$3:$R$46),_xlfn.SEQUENCE(18))),IF(_xlpm.cn=0,"without shop",INDEX(CC!$A$2:$R$2,_xlpm.cn)))</f>
        <v>without shop</v>
      </c>
    </row>
    <row r="951" spans="1:12">
      <c r="A951">
        <v>233222</v>
      </c>
      <c r="B951" t="s">
        <v>1111</v>
      </c>
      <c r="C951" t="s">
        <v>624</v>
      </c>
      <c r="D951" t="s">
        <v>372</v>
      </c>
      <c r="E951" s="8">
        <v>44665</v>
      </c>
      <c r="F951" t="s">
        <v>366</v>
      </c>
      <c r="G951">
        <v>0.02</v>
      </c>
      <c r="H951" t="s">
        <v>625</v>
      </c>
      <c r="I951" t="s">
        <v>368</v>
      </c>
      <c r="J951" t="s">
        <v>198</v>
      </c>
      <c r="K951" t="s">
        <v>369</v>
      </c>
      <c r="L951" s="12" t="str" cm="1">
        <f t="array" ref="L951">_xlfn.LET(_xlpm.cn,SUM(MMULT(--(J951=CC!$A$3:$R$46),_xlfn.SEQUENCE(18))),IF(_xlpm.cn=0,"without shop",INDEX(CC!$A$2:$R$2,_xlpm.cn)))</f>
        <v>QC W</v>
      </c>
    </row>
    <row r="952" spans="1:12">
      <c r="A952">
        <v>233223</v>
      </c>
      <c r="B952" t="s">
        <v>1112</v>
      </c>
      <c r="C952" t="s">
        <v>1113</v>
      </c>
      <c r="D952" t="s">
        <v>365</v>
      </c>
      <c r="E952" s="8">
        <v>44676</v>
      </c>
      <c r="F952" t="s">
        <v>377</v>
      </c>
      <c r="G952">
        <v>8</v>
      </c>
      <c r="H952" t="s">
        <v>502</v>
      </c>
      <c r="I952" t="s">
        <v>368</v>
      </c>
      <c r="J952" t="s">
        <v>1114</v>
      </c>
      <c r="K952" t="s">
        <v>387</v>
      </c>
      <c r="L952" s="12" t="str" cm="1">
        <f t="array" ref="L952">_xlfn.LET(_xlpm.cn,SUM(MMULT(--(J952=CC!$A$3:$R$46),_xlfn.SEQUENCE(18))),IF(_xlpm.cn=0,"without shop",INDEX(CC!$A$2:$R$2,_xlpm.cn)))</f>
        <v>without shop</v>
      </c>
    </row>
    <row r="953" spans="1:12">
      <c r="A953">
        <v>233223</v>
      </c>
      <c r="B953" t="s">
        <v>1112</v>
      </c>
      <c r="C953" t="s">
        <v>1113</v>
      </c>
      <c r="D953" t="s">
        <v>365</v>
      </c>
      <c r="E953" s="8">
        <v>44677</v>
      </c>
      <c r="F953" t="s">
        <v>377</v>
      </c>
      <c r="G953">
        <v>8</v>
      </c>
      <c r="H953" t="s">
        <v>502</v>
      </c>
      <c r="I953" t="s">
        <v>368</v>
      </c>
      <c r="J953" t="s">
        <v>1114</v>
      </c>
      <c r="K953" t="s">
        <v>387</v>
      </c>
      <c r="L953" s="12" t="str" cm="1">
        <f t="array" ref="L953">_xlfn.LET(_xlpm.cn,SUM(MMULT(--(J953=CC!$A$3:$R$46),_xlfn.SEQUENCE(18))),IF(_xlpm.cn=0,"without shop",INDEX(CC!$A$2:$R$2,_xlpm.cn)))</f>
        <v>without shop</v>
      </c>
    </row>
    <row r="954" spans="1:12">
      <c r="A954">
        <v>233223</v>
      </c>
      <c r="B954" t="s">
        <v>1112</v>
      </c>
      <c r="C954" t="s">
        <v>1113</v>
      </c>
      <c r="D954" t="s">
        <v>365</v>
      </c>
      <c r="E954" s="8">
        <v>44678</v>
      </c>
      <c r="F954" t="s">
        <v>377</v>
      </c>
      <c r="G954">
        <v>8</v>
      </c>
      <c r="H954" t="s">
        <v>502</v>
      </c>
      <c r="I954" t="s">
        <v>368</v>
      </c>
      <c r="J954" t="s">
        <v>1114</v>
      </c>
      <c r="K954" t="s">
        <v>387</v>
      </c>
      <c r="L954" s="12" t="str" cm="1">
        <f t="array" ref="L954">_xlfn.LET(_xlpm.cn,SUM(MMULT(--(J954=CC!$A$3:$R$46),_xlfn.SEQUENCE(18))),IF(_xlpm.cn=0,"without shop",INDEX(CC!$A$2:$R$2,_xlpm.cn)))</f>
        <v>without shop</v>
      </c>
    </row>
    <row r="955" spans="1:12">
      <c r="A955">
        <v>233223</v>
      </c>
      <c r="B955" t="s">
        <v>1112</v>
      </c>
      <c r="C955" t="s">
        <v>1113</v>
      </c>
      <c r="D955" t="s">
        <v>365</v>
      </c>
      <c r="E955" s="8">
        <v>44679</v>
      </c>
      <c r="F955" t="s">
        <v>377</v>
      </c>
      <c r="G955">
        <v>8</v>
      </c>
      <c r="H955" t="s">
        <v>502</v>
      </c>
      <c r="I955" t="s">
        <v>368</v>
      </c>
      <c r="J955" t="s">
        <v>1114</v>
      </c>
      <c r="K955" t="s">
        <v>387</v>
      </c>
      <c r="L955" s="12" t="str" cm="1">
        <f t="array" ref="L955">_xlfn.LET(_xlpm.cn,SUM(MMULT(--(J955=CC!$A$3:$R$46),_xlfn.SEQUENCE(18))),IF(_xlpm.cn=0,"without shop",INDEX(CC!$A$2:$R$2,_xlpm.cn)))</f>
        <v>without shop</v>
      </c>
    </row>
    <row r="956" spans="1:12">
      <c r="A956">
        <v>233223</v>
      </c>
      <c r="B956" t="s">
        <v>1112</v>
      </c>
      <c r="C956" t="s">
        <v>1113</v>
      </c>
      <c r="D956" t="s">
        <v>365</v>
      </c>
      <c r="E956" s="8">
        <v>44680</v>
      </c>
      <c r="F956" t="s">
        <v>377</v>
      </c>
      <c r="G956">
        <v>8</v>
      </c>
      <c r="H956" t="s">
        <v>502</v>
      </c>
      <c r="I956" t="s">
        <v>368</v>
      </c>
      <c r="J956" t="s">
        <v>1114</v>
      </c>
      <c r="K956" t="s">
        <v>387</v>
      </c>
      <c r="L956" s="12" t="str" cm="1">
        <f t="array" ref="L956">_xlfn.LET(_xlpm.cn,SUM(MMULT(--(J956=CC!$A$3:$R$46),_xlfn.SEQUENCE(18))),IF(_xlpm.cn=0,"without shop",INDEX(CC!$A$2:$R$2,_xlpm.cn)))</f>
        <v>without shop</v>
      </c>
    </row>
    <row r="957" spans="1:12">
      <c r="A957">
        <v>233241</v>
      </c>
      <c r="B957" t="s">
        <v>1115</v>
      </c>
      <c r="C957" t="s">
        <v>828</v>
      </c>
      <c r="D957" t="s">
        <v>365</v>
      </c>
      <c r="E957" s="8">
        <v>44653</v>
      </c>
      <c r="F957" t="s">
        <v>398</v>
      </c>
      <c r="G957">
        <v>0.23</v>
      </c>
      <c r="H957" t="s">
        <v>829</v>
      </c>
      <c r="I957" t="s">
        <v>368</v>
      </c>
      <c r="J957" t="s">
        <v>196</v>
      </c>
      <c r="K957" t="s">
        <v>369</v>
      </c>
      <c r="L957" s="12" t="str" cm="1">
        <f t="array" ref="L957">_xlfn.LET(_xlpm.cn,SUM(MMULT(--(J957=CC!$A$3:$R$46),_xlfn.SEQUENCE(18))),IF(_xlpm.cn=0,"without shop",INDEX(CC!$A$2:$R$2,_xlpm.cn)))</f>
        <v>WELD W</v>
      </c>
    </row>
    <row r="958" spans="1:12">
      <c r="A958">
        <v>233246</v>
      </c>
      <c r="B958" t="s">
        <v>1116</v>
      </c>
      <c r="C958" t="s">
        <v>852</v>
      </c>
      <c r="D958" t="s">
        <v>365</v>
      </c>
      <c r="E958" s="8">
        <v>44662</v>
      </c>
      <c r="F958" t="s">
        <v>377</v>
      </c>
      <c r="G958">
        <v>8</v>
      </c>
      <c r="H958" t="s">
        <v>853</v>
      </c>
      <c r="I958" t="s">
        <v>368</v>
      </c>
      <c r="J958" t="s">
        <v>201</v>
      </c>
      <c r="K958" t="s">
        <v>369</v>
      </c>
      <c r="L958" s="12" t="str" cm="1">
        <f t="array" ref="L958">_xlfn.LET(_xlpm.cn,SUM(MMULT(--(J958=CC!$A$3:$R$46),_xlfn.SEQUENCE(18))),IF(_xlpm.cn=0,"without shop",INDEX(CC!$A$2:$R$2,_xlpm.cn)))</f>
        <v>PAINT N</v>
      </c>
    </row>
    <row r="959" spans="1:12">
      <c r="A959">
        <v>233246</v>
      </c>
      <c r="B959" t="s">
        <v>1116</v>
      </c>
      <c r="C959" t="s">
        <v>852</v>
      </c>
      <c r="D959" t="s">
        <v>365</v>
      </c>
      <c r="E959" s="8">
        <v>44663</v>
      </c>
      <c r="F959" t="s">
        <v>377</v>
      </c>
      <c r="G959">
        <v>8</v>
      </c>
      <c r="H959" t="s">
        <v>853</v>
      </c>
      <c r="I959" t="s">
        <v>368</v>
      </c>
      <c r="J959" t="s">
        <v>201</v>
      </c>
      <c r="K959" t="s">
        <v>369</v>
      </c>
      <c r="L959" s="12" t="str" cm="1">
        <f t="array" ref="L959">_xlfn.LET(_xlpm.cn,SUM(MMULT(--(J959=CC!$A$3:$R$46),_xlfn.SEQUENCE(18))),IF(_xlpm.cn=0,"without shop",INDEX(CC!$A$2:$R$2,_xlpm.cn)))</f>
        <v>PAINT N</v>
      </c>
    </row>
    <row r="960" spans="1:12">
      <c r="A960">
        <v>257035</v>
      </c>
      <c r="B960" t="s">
        <v>1117</v>
      </c>
      <c r="C960" t="s">
        <v>604</v>
      </c>
      <c r="D960" t="s">
        <v>372</v>
      </c>
      <c r="E960" s="8">
        <v>44664</v>
      </c>
      <c r="F960" t="s">
        <v>398</v>
      </c>
      <c r="G960">
        <v>1.03</v>
      </c>
      <c r="H960" t="s">
        <v>605</v>
      </c>
      <c r="I960" t="s">
        <v>368</v>
      </c>
      <c r="J960" t="s">
        <v>606</v>
      </c>
      <c r="K960" t="s">
        <v>369</v>
      </c>
      <c r="L960" s="12" t="str" cm="1">
        <f t="array" ref="L960">_xlfn.LET(_xlpm.cn,SUM(MMULT(--(J960=CC!$A$3:$R$46),_xlfn.SEQUENCE(18))),IF(_xlpm.cn=0,"without shop",INDEX(CC!$A$2:$R$2,_xlpm.cn)))</f>
        <v>without shop</v>
      </c>
    </row>
    <row r="961" spans="1:12">
      <c r="A961">
        <v>233246</v>
      </c>
      <c r="B961" t="s">
        <v>1116</v>
      </c>
      <c r="C961" t="s">
        <v>852</v>
      </c>
      <c r="D961" t="s">
        <v>365</v>
      </c>
      <c r="E961" s="8">
        <v>44665</v>
      </c>
      <c r="F961" t="s">
        <v>377</v>
      </c>
      <c r="G961">
        <v>8</v>
      </c>
      <c r="H961" t="s">
        <v>853</v>
      </c>
      <c r="I961" t="s">
        <v>368</v>
      </c>
      <c r="J961" t="s">
        <v>201</v>
      </c>
      <c r="K961" t="s">
        <v>369</v>
      </c>
      <c r="L961" s="12" t="str" cm="1">
        <f t="array" ref="L961">_xlfn.LET(_xlpm.cn,SUM(MMULT(--(J961=CC!$A$3:$R$46),_xlfn.SEQUENCE(18))),IF(_xlpm.cn=0,"without shop",INDEX(CC!$A$2:$R$2,_xlpm.cn)))</f>
        <v>PAINT N</v>
      </c>
    </row>
    <row r="962" spans="1:12">
      <c r="A962">
        <v>233251</v>
      </c>
      <c r="B962" t="s">
        <v>1118</v>
      </c>
      <c r="C962" t="s">
        <v>1119</v>
      </c>
      <c r="D962" t="s">
        <v>365</v>
      </c>
      <c r="E962" s="8">
        <v>44678</v>
      </c>
      <c r="F962" t="s">
        <v>377</v>
      </c>
      <c r="G962">
        <v>8</v>
      </c>
      <c r="H962" t="s">
        <v>1120</v>
      </c>
      <c r="I962" t="s">
        <v>368</v>
      </c>
      <c r="J962" t="s">
        <v>125</v>
      </c>
      <c r="K962" t="s">
        <v>369</v>
      </c>
      <c r="L962" s="12" t="str" cm="1">
        <f t="array" ref="L962">_xlfn.LET(_xlpm.cn,SUM(MMULT(--(J962=CC!$A$3:$R$46),_xlfn.SEQUENCE(18))),IF(_xlpm.cn=0,"without shop",INDEX(CC!$A$2:$R$2,_xlpm.cn)))</f>
        <v>PAINT S</v>
      </c>
    </row>
    <row r="963" spans="1:12">
      <c r="A963">
        <v>233251</v>
      </c>
      <c r="B963" t="s">
        <v>1118</v>
      </c>
      <c r="C963" t="s">
        <v>1119</v>
      </c>
      <c r="D963" t="s">
        <v>365</v>
      </c>
      <c r="E963" s="8">
        <v>44679</v>
      </c>
      <c r="F963" t="s">
        <v>377</v>
      </c>
      <c r="G963">
        <v>8</v>
      </c>
      <c r="H963" t="s">
        <v>1120</v>
      </c>
      <c r="I963" t="s">
        <v>368</v>
      </c>
      <c r="J963" t="s">
        <v>125</v>
      </c>
      <c r="K963" t="s">
        <v>369</v>
      </c>
      <c r="L963" s="12" t="str" cm="1">
        <f t="array" ref="L963">_xlfn.LET(_xlpm.cn,SUM(MMULT(--(J963=CC!$A$3:$R$46),_xlfn.SEQUENCE(18))),IF(_xlpm.cn=0,"without shop",INDEX(CC!$A$2:$R$2,_xlpm.cn)))</f>
        <v>PAINT S</v>
      </c>
    </row>
    <row r="964" spans="1:12">
      <c r="A964">
        <v>233251</v>
      </c>
      <c r="B964" t="s">
        <v>1118</v>
      </c>
      <c r="C964" t="s">
        <v>1119</v>
      </c>
      <c r="D964" t="s">
        <v>365</v>
      </c>
      <c r="E964" s="8">
        <v>44680</v>
      </c>
      <c r="F964" t="s">
        <v>377</v>
      </c>
      <c r="G964">
        <v>8</v>
      </c>
      <c r="H964" t="s">
        <v>1120</v>
      </c>
      <c r="I964" t="s">
        <v>368</v>
      </c>
      <c r="J964" t="s">
        <v>125</v>
      </c>
      <c r="K964" t="s">
        <v>369</v>
      </c>
      <c r="L964" s="12" t="str" cm="1">
        <f t="array" ref="L964">_xlfn.LET(_xlpm.cn,SUM(MMULT(--(J964=CC!$A$3:$R$46),_xlfn.SEQUENCE(18))),IF(_xlpm.cn=0,"without shop",INDEX(CC!$A$2:$R$2,_xlpm.cn)))</f>
        <v>PAINT S</v>
      </c>
    </row>
    <row r="965" spans="1:12">
      <c r="A965">
        <v>233253</v>
      </c>
      <c r="B965" t="s">
        <v>441</v>
      </c>
      <c r="C965" t="s">
        <v>440</v>
      </c>
      <c r="D965" t="s">
        <v>511</v>
      </c>
      <c r="E965" s="8">
        <v>44665</v>
      </c>
      <c r="F965" t="s">
        <v>398</v>
      </c>
      <c r="G965">
        <v>0.5</v>
      </c>
      <c r="H965" t="s">
        <v>1121</v>
      </c>
      <c r="I965" t="s">
        <v>368</v>
      </c>
      <c r="J965" t="s">
        <v>442</v>
      </c>
      <c r="K965" t="s">
        <v>369</v>
      </c>
      <c r="L965" s="12" t="str" cm="1">
        <f t="array" ref="L965">_xlfn.LET(_xlpm.cn,SUM(MMULT(--(J965=CC!$A$3:$R$46),_xlfn.SEQUENCE(18))),IF(_xlpm.cn=0,"without shop",INDEX(CC!$A$2:$R$2,_xlpm.cn)))</f>
        <v>without shop</v>
      </c>
    </row>
    <row r="966" spans="1:12">
      <c r="A966">
        <v>233258</v>
      </c>
      <c r="B966" t="s">
        <v>1122</v>
      </c>
      <c r="C966" t="s">
        <v>1123</v>
      </c>
      <c r="D966" t="s">
        <v>365</v>
      </c>
      <c r="E966" s="8">
        <v>44673</v>
      </c>
      <c r="F966" t="s">
        <v>377</v>
      </c>
      <c r="G966">
        <v>8</v>
      </c>
      <c r="H966" t="s">
        <v>1124</v>
      </c>
      <c r="I966" t="s">
        <v>368</v>
      </c>
      <c r="J966" t="s">
        <v>54</v>
      </c>
      <c r="K966" t="s">
        <v>369</v>
      </c>
      <c r="L966" s="12" t="str" cm="1">
        <f t="array" ref="L966">_xlfn.LET(_xlpm.cn,SUM(MMULT(--(J966=CC!$A$3:$R$46),_xlfn.SEQUENCE(18))),IF(_xlpm.cn=0,"without shop",INDEX(CC!$A$2:$R$2,_xlpm.cn)))</f>
        <v>WELD S</v>
      </c>
    </row>
    <row r="967" spans="1:12">
      <c r="A967">
        <v>233267</v>
      </c>
      <c r="B967" t="s">
        <v>1125</v>
      </c>
      <c r="C967" t="s">
        <v>735</v>
      </c>
      <c r="D967" t="s">
        <v>372</v>
      </c>
      <c r="E967" s="8">
        <v>44653</v>
      </c>
      <c r="F967" t="s">
        <v>366</v>
      </c>
      <c r="G967">
        <v>0.48</v>
      </c>
      <c r="H967" t="s">
        <v>736</v>
      </c>
      <c r="I967" t="s">
        <v>368</v>
      </c>
      <c r="J967" t="s">
        <v>91</v>
      </c>
      <c r="K967" t="s">
        <v>369</v>
      </c>
      <c r="L967" s="12" t="str" cm="1">
        <f t="array" ref="L967">_xlfn.LET(_xlpm.cn,SUM(MMULT(--(J967=CC!$A$3:$R$46),_xlfn.SEQUENCE(18))),IF(_xlpm.cn=0,"without shop",INDEX(CC!$A$2:$R$2,_xlpm.cn)))</f>
        <v>WELD MAT S</v>
      </c>
    </row>
    <row r="968" spans="1:12">
      <c r="A968">
        <v>233278</v>
      </c>
      <c r="B968" t="s">
        <v>1126</v>
      </c>
      <c r="C968" t="s">
        <v>555</v>
      </c>
      <c r="D968" t="s">
        <v>460</v>
      </c>
      <c r="E968" s="8">
        <v>44676</v>
      </c>
      <c r="F968" t="s">
        <v>377</v>
      </c>
      <c r="G968">
        <v>5.7</v>
      </c>
      <c r="H968" t="s">
        <v>554</v>
      </c>
      <c r="I968" t="s">
        <v>368</v>
      </c>
      <c r="J968" t="s">
        <v>291</v>
      </c>
      <c r="K968" t="s">
        <v>462</v>
      </c>
      <c r="L968" s="12" t="str" cm="1">
        <f t="array" ref="L968">_xlfn.LET(_xlpm.cn,SUM(MMULT(--(J968=CC!$A$3:$R$46),_xlfn.SEQUENCE(18))),IF(_xlpm.cn=0,"without shop",INDEX(CC!$A$2:$R$2,_xlpm.cn)))</f>
        <v>WELD N</v>
      </c>
    </row>
    <row r="969" spans="1:12">
      <c r="A969">
        <v>233278</v>
      </c>
      <c r="B969" t="s">
        <v>1126</v>
      </c>
      <c r="C969" t="s">
        <v>555</v>
      </c>
      <c r="D969" t="s">
        <v>460</v>
      </c>
      <c r="E969" s="8">
        <v>44677</v>
      </c>
      <c r="F969" t="s">
        <v>377</v>
      </c>
      <c r="G969">
        <v>8</v>
      </c>
      <c r="H969" t="s">
        <v>554</v>
      </c>
      <c r="I969" t="s">
        <v>368</v>
      </c>
      <c r="J969" t="s">
        <v>291</v>
      </c>
      <c r="K969" t="s">
        <v>462</v>
      </c>
      <c r="L969" s="12" t="str" cm="1">
        <f t="array" ref="L969">_xlfn.LET(_xlpm.cn,SUM(MMULT(--(J969=CC!$A$3:$R$46),_xlfn.SEQUENCE(18))),IF(_xlpm.cn=0,"without shop",INDEX(CC!$A$2:$R$2,_xlpm.cn)))</f>
        <v>WELD N</v>
      </c>
    </row>
    <row r="970" spans="1:12">
      <c r="A970">
        <v>233278</v>
      </c>
      <c r="B970" t="s">
        <v>1126</v>
      </c>
      <c r="C970" t="s">
        <v>555</v>
      </c>
      <c r="D970" t="s">
        <v>460</v>
      </c>
      <c r="E970" s="8">
        <v>44678</v>
      </c>
      <c r="F970" t="s">
        <v>377</v>
      </c>
      <c r="G970">
        <v>8</v>
      </c>
      <c r="H970" t="s">
        <v>554</v>
      </c>
      <c r="I970" t="s">
        <v>368</v>
      </c>
      <c r="J970" t="s">
        <v>291</v>
      </c>
      <c r="K970" t="s">
        <v>462</v>
      </c>
      <c r="L970" s="12" t="str" cm="1">
        <f t="array" ref="L970">_xlfn.LET(_xlpm.cn,SUM(MMULT(--(J970=CC!$A$3:$R$46),_xlfn.SEQUENCE(18))),IF(_xlpm.cn=0,"without shop",INDEX(CC!$A$2:$R$2,_xlpm.cn)))</f>
        <v>WELD N</v>
      </c>
    </row>
    <row r="971" spans="1:12">
      <c r="A971">
        <v>233278</v>
      </c>
      <c r="B971" t="s">
        <v>1126</v>
      </c>
      <c r="C971" t="s">
        <v>555</v>
      </c>
      <c r="D971" t="s">
        <v>460</v>
      </c>
      <c r="E971" s="8">
        <v>44679</v>
      </c>
      <c r="F971" t="s">
        <v>377</v>
      </c>
      <c r="G971">
        <v>8</v>
      </c>
      <c r="H971" t="s">
        <v>554</v>
      </c>
      <c r="I971" t="s">
        <v>368</v>
      </c>
      <c r="J971" t="s">
        <v>291</v>
      </c>
      <c r="K971" t="s">
        <v>462</v>
      </c>
      <c r="L971" s="12" t="str" cm="1">
        <f t="array" ref="L971">_xlfn.LET(_xlpm.cn,SUM(MMULT(--(J971=CC!$A$3:$R$46),_xlfn.SEQUENCE(18))),IF(_xlpm.cn=0,"without shop",INDEX(CC!$A$2:$R$2,_xlpm.cn)))</f>
        <v>WELD N</v>
      </c>
    </row>
    <row r="972" spans="1:12">
      <c r="A972">
        <v>233278</v>
      </c>
      <c r="B972" t="s">
        <v>1126</v>
      </c>
      <c r="C972" t="s">
        <v>555</v>
      </c>
      <c r="D972" t="s">
        <v>460</v>
      </c>
      <c r="E972" s="8">
        <v>44680</v>
      </c>
      <c r="F972" t="s">
        <v>377</v>
      </c>
      <c r="G972">
        <v>8</v>
      </c>
      <c r="H972" t="s">
        <v>554</v>
      </c>
      <c r="I972" t="s">
        <v>368</v>
      </c>
      <c r="J972" t="s">
        <v>291</v>
      </c>
      <c r="K972" t="s">
        <v>462</v>
      </c>
      <c r="L972" s="12" t="str" cm="1">
        <f t="array" ref="L972">_xlfn.LET(_xlpm.cn,SUM(MMULT(--(J972=CC!$A$3:$R$46),_xlfn.SEQUENCE(18))),IF(_xlpm.cn=0,"without shop",INDEX(CC!$A$2:$R$2,_xlpm.cn)))</f>
        <v>WELD N</v>
      </c>
    </row>
    <row r="973" spans="1:12">
      <c r="A973">
        <v>233305</v>
      </c>
      <c r="B973" t="s">
        <v>1127</v>
      </c>
      <c r="C973" t="s">
        <v>852</v>
      </c>
      <c r="D973" t="s">
        <v>372</v>
      </c>
      <c r="E973" s="8">
        <v>44652</v>
      </c>
      <c r="F973" t="s">
        <v>398</v>
      </c>
      <c r="G973">
        <v>0.17</v>
      </c>
      <c r="H973" t="s">
        <v>853</v>
      </c>
      <c r="I973" t="s">
        <v>368</v>
      </c>
      <c r="J973" t="s">
        <v>201</v>
      </c>
      <c r="K973" t="s">
        <v>369</v>
      </c>
      <c r="L973" s="12" t="str" cm="1">
        <f t="array" ref="L973">_xlfn.LET(_xlpm.cn,SUM(MMULT(--(J973=CC!$A$3:$R$46),_xlfn.SEQUENCE(18))),IF(_xlpm.cn=0,"without shop",INDEX(CC!$A$2:$R$2,_xlpm.cn)))</f>
        <v>PAINT N</v>
      </c>
    </row>
    <row r="974" spans="1:12">
      <c r="A974">
        <v>233305</v>
      </c>
      <c r="B974" t="s">
        <v>1127</v>
      </c>
      <c r="C974" t="s">
        <v>852</v>
      </c>
      <c r="D974" t="s">
        <v>372</v>
      </c>
      <c r="E974" s="8">
        <v>44659</v>
      </c>
      <c r="F974" t="s">
        <v>366</v>
      </c>
      <c r="G974">
        <v>0.33</v>
      </c>
      <c r="H974" t="s">
        <v>853</v>
      </c>
      <c r="I974" t="s">
        <v>368</v>
      </c>
      <c r="J974" t="s">
        <v>201</v>
      </c>
      <c r="K974" t="s">
        <v>369</v>
      </c>
      <c r="L974" s="12" t="str" cm="1">
        <f t="array" ref="L974">_xlfn.LET(_xlpm.cn,SUM(MMULT(--(J974=CC!$A$3:$R$46),_xlfn.SEQUENCE(18))),IF(_xlpm.cn=0,"without shop",INDEX(CC!$A$2:$R$2,_xlpm.cn)))</f>
        <v>PAINT N</v>
      </c>
    </row>
    <row r="975" spans="1:12">
      <c r="A975">
        <v>233322</v>
      </c>
      <c r="B975" t="s">
        <v>1128</v>
      </c>
      <c r="C975" t="s">
        <v>932</v>
      </c>
      <c r="D975" t="s">
        <v>372</v>
      </c>
      <c r="E975" s="8">
        <v>44655</v>
      </c>
      <c r="F975" t="s">
        <v>398</v>
      </c>
      <c r="G975">
        <v>0.02</v>
      </c>
      <c r="H975" t="s">
        <v>933</v>
      </c>
      <c r="I975" t="s">
        <v>368</v>
      </c>
      <c r="J975" t="s">
        <v>934</v>
      </c>
      <c r="K975" t="s">
        <v>387</v>
      </c>
      <c r="L975" s="12" t="str" cm="1">
        <f t="array" ref="L975">_xlfn.LET(_xlpm.cn,SUM(MMULT(--(J975=CC!$A$3:$R$46),_xlfn.SEQUENCE(18))),IF(_xlpm.cn=0,"without shop",INDEX(CC!$A$2:$R$2,_xlpm.cn)))</f>
        <v>without shop</v>
      </c>
    </row>
    <row r="976" spans="1:12">
      <c r="A976">
        <v>233338</v>
      </c>
      <c r="B976" t="s">
        <v>1129</v>
      </c>
      <c r="C976" t="s">
        <v>838</v>
      </c>
      <c r="D976" t="s">
        <v>372</v>
      </c>
      <c r="E976" s="8">
        <v>44652</v>
      </c>
      <c r="F976" t="s">
        <v>398</v>
      </c>
      <c r="G976">
        <v>0.67</v>
      </c>
      <c r="H976" t="s">
        <v>839</v>
      </c>
      <c r="I976" t="s">
        <v>368</v>
      </c>
      <c r="J976" t="s">
        <v>31</v>
      </c>
      <c r="K976" t="s">
        <v>369</v>
      </c>
      <c r="L976" s="12" t="str" cm="1">
        <f t="array" ref="L976">_xlfn.LET(_xlpm.cn,SUM(MMULT(--(J976=CC!$A$3:$R$46),_xlfn.SEQUENCE(18))),IF(_xlpm.cn=0,"without shop",INDEX(CC!$A$2:$R$2,_xlpm.cn)))</f>
        <v>WELD MAT N</v>
      </c>
    </row>
    <row r="977" spans="1:12">
      <c r="A977">
        <v>233338</v>
      </c>
      <c r="B977" t="s">
        <v>1129</v>
      </c>
      <c r="C977" t="s">
        <v>838</v>
      </c>
      <c r="D977" t="s">
        <v>372</v>
      </c>
      <c r="E977" s="8">
        <v>44680</v>
      </c>
      <c r="F977" t="s">
        <v>398</v>
      </c>
      <c r="G977">
        <v>0.02</v>
      </c>
      <c r="H977" t="s">
        <v>839</v>
      </c>
      <c r="I977" t="s">
        <v>368</v>
      </c>
      <c r="J977" t="s">
        <v>31</v>
      </c>
      <c r="K977" t="s">
        <v>369</v>
      </c>
      <c r="L977" s="12" t="str" cm="1">
        <f t="array" ref="L977">_xlfn.LET(_xlpm.cn,SUM(MMULT(--(J977=CC!$A$3:$R$46),_xlfn.SEQUENCE(18))),IF(_xlpm.cn=0,"without shop",INDEX(CC!$A$2:$R$2,_xlpm.cn)))</f>
        <v>WELD MAT N</v>
      </c>
    </row>
    <row r="978" spans="1:12">
      <c r="A978">
        <v>233349</v>
      </c>
      <c r="B978" t="s">
        <v>1130</v>
      </c>
      <c r="C978" t="s">
        <v>1131</v>
      </c>
      <c r="D978" t="s">
        <v>365</v>
      </c>
      <c r="E978" s="8">
        <v>44663</v>
      </c>
      <c r="F978" t="s">
        <v>377</v>
      </c>
      <c r="G978">
        <v>6.25</v>
      </c>
      <c r="H978" t="s">
        <v>753</v>
      </c>
      <c r="I978" t="s">
        <v>368</v>
      </c>
      <c r="J978" t="s">
        <v>338</v>
      </c>
      <c r="K978" t="s">
        <v>369</v>
      </c>
      <c r="L978" s="12" t="str" cm="1">
        <f t="array" ref="L978">_xlfn.LET(_xlpm.cn,SUM(MMULT(--(J978=CC!$A$3:$R$46),_xlfn.SEQUENCE(18))),IF(_xlpm.cn=0,"without shop",INDEX(CC!$A$2:$R$2,_xlpm.cn)))</f>
        <v>ASSY W</v>
      </c>
    </row>
    <row r="979" spans="1:12">
      <c r="A979">
        <v>257681</v>
      </c>
      <c r="B979" t="s">
        <v>1132</v>
      </c>
      <c r="C979" t="s">
        <v>1036</v>
      </c>
      <c r="D979" t="s">
        <v>372</v>
      </c>
      <c r="E979" s="8">
        <v>44664</v>
      </c>
      <c r="F979" t="s">
        <v>398</v>
      </c>
      <c r="G979">
        <v>1.78</v>
      </c>
      <c r="H979" t="s">
        <v>1037</v>
      </c>
      <c r="I979" t="s">
        <v>368</v>
      </c>
      <c r="J979" t="s">
        <v>1038</v>
      </c>
      <c r="K979" t="s">
        <v>369</v>
      </c>
      <c r="L979" s="12" t="str" cm="1">
        <f t="array" ref="L979">_xlfn.LET(_xlpm.cn,SUM(MMULT(--(J979=CC!$A$3:$R$46),_xlfn.SEQUENCE(18))),IF(_xlpm.cn=0,"without shop",INDEX(CC!$A$2:$R$2,_xlpm.cn)))</f>
        <v>without shop</v>
      </c>
    </row>
    <row r="980" spans="1:12">
      <c r="A980">
        <v>233349</v>
      </c>
      <c r="B980" t="s">
        <v>1130</v>
      </c>
      <c r="C980" t="s">
        <v>1131</v>
      </c>
      <c r="D980" t="s">
        <v>365</v>
      </c>
      <c r="E980" s="8">
        <v>44665</v>
      </c>
      <c r="F980" t="s">
        <v>377</v>
      </c>
      <c r="G980">
        <v>8</v>
      </c>
      <c r="H980" t="s">
        <v>753</v>
      </c>
      <c r="I980" t="s">
        <v>368</v>
      </c>
      <c r="J980" t="s">
        <v>338</v>
      </c>
      <c r="K980" t="s">
        <v>369</v>
      </c>
      <c r="L980" s="12" t="str" cm="1">
        <f t="array" ref="L980">_xlfn.LET(_xlpm.cn,SUM(MMULT(--(J980=CC!$A$3:$R$46),_xlfn.SEQUENCE(18))),IF(_xlpm.cn=0,"without shop",INDEX(CC!$A$2:$R$2,_xlpm.cn)))</f>
        <v>ASSY W</v>
      </c>
    </row>
    <row r="981" spans="1:12">
      <c r="A981">
        <v>233350</v>
      </c>
      <c r="B981" t="s">
        <v>1133</v>
      </c>
      <c r="C981" t="s">
        <v>676</v>
      </c>
      <c r="D981" t="s">
        <v>372</v>
      </c>
      <c r="E981" s="8">
        <v>44672</v>
      </c>
      <c r="F981" t="s">
        <v>366</v>
      </c>
      <c r="G981">
        <v>7.98</v>
      </c>
      <c r="H981" t="s">
        <v>677</v>
      </c>
      <c r="I981" t="s">
        <v>368</v>
      </c>
      <c r="J981" t="s">
        <v>162</v>
      </c>
      <c r="K981" t="s">
        <v>369</v>
      </c>
      <c r="L981" s="12" t="str" cm="1">
        <f t="array" ref="L981">_xlfn.LET(_xlpm.cn,SUM(MMULT(--(J981=CC!$A$3:$R$46),_xlfn.SEQUENCE(18))),IF(_xlpm.cn=0,"without shop",INDEX(CC!$A$2:$R$2,_xlpm.cn)))</f>
        <v>QC S</v>
      </c>
    </row>
    <row r="982" spans="1:12">
      <c r="A982">
        <v>233356</v>
      </c>
      <c r="B982" t="s">
        <v>1134</v>
      </c>
      <c r="C982" t="s">
        <v>738</v>
      </c>
      <c r="D982" t="s">
        <v>372</v>
      </c>
      <c r="E982" s="8">
        <v>44673</v>
      </c>
      <c r="F982" t="s">
        <v>398</v>
      </c>
      <c r="G982">
        <v>7.0000000000000007E-2</v>
      </c>
      <c r="H982" t="s">
        <v>739</v>
      </c>
      <c r="I982" t="s">
        <v>368</v>
      </c>
      <c r="J982" t="s">
        <v>49</v>
      </c>
      <c r="K982" t="s">
        <v>369</v>
      </c>
      <c r="L982" s="12" t="str" cm="1">
        <f t="array" ref="L982">_xlfn.LET(_xlpm.cn,SUM(MMULT(--(J982=CC!$A$3:$R$46),_xlfn.SEQUENCE(18))),IF(_xlpm.cn=0,"without shop",INDEX(CC!$A$2:$R$2,_xlpm.cn)))</f>
        <v>WELD MAT N</v>
      </c>
    </row>
    <row r="983" spans="1:12">
      <c r="A983">
        <v>233366</v>
      </c>
      <c r="B983" t="s">
        <v>1135</v>
      </c>
      <c r="C983" t="s">
        <v>1136</v>
      </c>
      <c r="D983" t="s">
        <v>365</v>
      </c>
      <c r="E983" s="8">
        <v>44662</v>
      </c>
      <c r="F983" t="s">
        <v>377</v>
      </c>
      <c r="G983">
        <v>8</v>
      </c>
      <c r="H983" t="s">
        <v>1007</v>
      </c>
      <c r="I983" t="s">
        <v>368</v>
      </c>
      <c r="J983" t="s">
        <v>45</v>
      </c>
      <c r="K983" t="s">
        <v>387</v>
      </c>
      <c r="L983" s="12" t="str" cm="1">
        <f t="array" ref="L983">_xlfn.LET(_xlpm.cn,SUM(MMULT(--(J983=CC!$A$3:$R$46),_xlfn.SEQUENCE(18))),IF(_xlpm.cn=0,"without shop",INDEX(CC!$A$2:$R$2,_xlpm.cn)))</f>
        <v>ASSY N</v>
      </c>
    </row>
    <row r="984" spans="1:12">
      <c r="A984">
        <v>233366</v>
      </c>
      <c r="B984" t="s">
        <v>1135</v>
      </c>
      <c r="C984" t="s">
        <v>1136</v>
      </c>
      <c r="D984" t="s">
        <v>365</v>
      </c>
      <c r="E984" s="8">
        <v>44663</v>
      </c>
      <c r="F984" t="s">
        <v>377</v>
      </c>
      <c r="G984">
        <v>8</v>
      </c>
      <c r="H984" t="s">
        <v>1007</v>
      </c>
      <c r="I984" t="s">
        <v>368</v>
      </c>
      <c r="J984" t="s">
        <v>45</v>
      </c>
      <c r="K984" t="s">
        <v>387</v>
      </c>
      <c r="L984" s="12" t="str" cm="1">
        <f t="array" ref="L984">_xlfn.LET(_xlpm.cn,SUM(MMULT(--(J984=CC!$A$3:$R$46),_xlfn.SEQUENCE(18))),IF(_xlpm.cn=0,"without shop",INDEX(CC!$A$2:$R$2,_xlpm.cn)))</f>
        <v>ASSY N</v>
      </c>
    </row>
    <row r="985" spans="1:12">
      <c r="A985">
        <v>257775</v>
      </c>
      <c r="B985" t="s">
        <v>1137</v>
      </c>
      <c r="C985" t="s">
        <v>1084</v>
      </c>
      <c r="D985" t="s">
        <v>372</v>
      </c>
      <c r="E985" s="8">
        <v>44664</v>
      </c>
      <c r="F985" t="s">
        <v>398</v>
      </c>
      <c r="G985">
        <v>1.47</v>
      </c>
      <c r="H985" t="s">
        <v>1085</v>
      </c>
      <c r="I985" t="s">
        <v>368</v>
      </c>
      <c r="J985" t="s">
        <v>1086</v>
      </c>
      <c r="K985" t="s">
        <v>369</v>
      </c>
      <c r="L985" s="12" t="str" cm="1">
        <f t="array" ref="L985">_xlfn.LET(_xlpm.cn,SUM(MMULT(--(J985=CC!$A$3:$R$46),_xlfn.SEQUENCE(18))),IF(_xlpm.cn=0,"without shop",INDEX(CC!$A$2:$R$2,_xlpm.cn)))</f>
        <v>without shop</v>
      </c>
    </row>
    <row r="986" spans="1:12">
      <c r="A986">
        <v>233366</v>
      </c>
      <c r="B986" t="s">
        <v>1135</v>
      </c>
      <c r="C986" t="s">
        <v>1136</v>
      </c>
      <c r="D986" t="s">
        <v>365</v>
      </c>
      <c r="E986" s="8">
        <v>44665</v>
      </c>
      <c r="F986" t="s">
        <v>377</v>
      </c>
      <c r="G986">
        <v>8</v>
      </c>
      <c r="H986" t="s">
        <v>1007</v>
      </c>
      <c r="I986" t="s">
        <v>368</v>
      </c>
      <c r="J986" t="s">
        <v>45</v>
      </c>
      <c r="K986" t="s">
        <v>387</v>
      </c>
      <c r="L986" s="12" t="str" cm="1">
        <f t="array" ref="L986">_xlfn.LET(_xlpm.cn,SUM(MMULT(--(J986=CC!$A$3:$R$46),_xlfn.SEQUENCE(18))),IF(_xlpm.cn=0,"without shop",INDEX(CC!$A$2:$R$2,_xlpm.cn)))</f>
        <v>ASSY N</v>
      </c>
    </row>
    <row r="987" spans="1:12">
      <c r="A987">
        <v>233368</v>
      </c>
      <c r="B987" t="s">
        <v>1138</v>
      </c>
      <c r="C987" t="s">
        <v>700</v>
      </c>
      <c r="D987" t="s">
        <v>372</v>
      </c>
      <c r="E987" s="8">
        <v>44652</v>
      </c>
      <c r="F987" t="s">
        <v>398</v>
      </c>
      <c r="G987">
        <v>0.48</v>
      </c>
      <c r="H987" t="s">
        <v>701</v>
      </c>
      <c r="I987" t="s">
        <v>368</v>
      </c>
      <c r="J987" t="s">
        <v>153</v>
      </c>
      <c r="K987" t="s">
        <v>369</v>
      </c>
      <c r="L987" s="12" t="str" cm="1">
        <f t="array" ref="L987">_xlfn.LET(_xlpm.cn,SUM(MMULT(--(J987=CC!$A$3:$R$46),_xlfn.SEQUENCE(18))),IF(_xlpm.cn=0,"without shop",INDEX(CC!$A$2:$R$2,_xlpm.cn)))</f>
        <v>ASSY MAT N</v>
      </c>
    </row>
    <row r="988" spans="1:12">
      <c r="A988">
        <v>233373</v>
      </c>
      <c r="B988" t="s">
        <v>1139</v>
      </c>
      <c r="C988" t="s">
        <v>823</v>
      </c>
      <c r="D988" t="s">
        <v>372</v>
      </c>
      <c r="E988" s="8">
        <v>44655</v>
      </c>
      <c r="F988" t="s">
        <v>377</v>
      </c>
      <c r="G988">
        <v>4.67</v>
      </c>
      <c r="H988" t="s">
        <v>1109</v>
      </c>
      <c r="I988" t="s">
        <v>368</v>
      </c>
      <c r="J988" t="s">
        <v>224</v>
      </c>
      <c r="K988" t="s">
        <v>611</v>
      </c>
      <c r="L988" s="12" t="str" cm="1">
        <f t="array" ref="L988">_xlfn.LET(_xlpm.cn,SUM(MMULT(--(J988=CC!$A$3:$R$46),_xlfn.SEQUENCE(18))),IF(_xlpm.cn=0,"without shop",INDEX(CC!$A$2:$R$2,_xlpm.cn)))</f>
        <v>ASSY MAT N</v>
      </c>
    </row>
    <row r="989" spans="1:12">
      <c r="A989">
        <v>233373</v>
      </c>
      <c r="B989" t="s">
        <v>1139</v>
      </c>
      <c r="C989" t="s">
        <v>823</v>
      </c>
      <c r="D989" t="s">
        <v>372</v>
      </c>
      <c r="E989" s="8">
        <v>44656</v>
      </c>
      <c r="F989" t="s">
        <v>377</v>
      </c>
      <c r="G989">
        <v>8</v>
      </c>
      <c r="H989" t="s">
        <v>1109</v>
      </c>
      <c r="I989" t="s">
        <v>368</v>
      </c>
      <c r="J989" t="s">
        <v>224</v>
      </c>
      <c r="K989" t="s">
        <v>611</v>
      </c>
      <c r="L989" s="12" t="str" cm="1">
        <f t="array" ref="L989">_xlfn.LET(_xlpm.cn,SUM(MMULT(--(J989=CC!$A$3:$R$46),_xlfn.SEQUENCE(18))),IF(_xlpm.cn=0,"without shop",INDEX(CC!$A$2:$R$2,_xlpm.cn)))</f>
        <v>ASSY MAT N</v>
      </c>
    </row>
    <row r="990" spans="1:12">
      <c r="A990">
        <v>233373</v>
      </c>
      <c r="B990" t="s">
        <v>1139</v>
      </c>
      <c r="C990" t="s">
        <v>823</v>
      </c>
      <c r="D990" t="s">
        <v>372</v>
      </c>
      <c r="E990" s="8">
        <v>44657</v>
      </c>
      <c r="F990" t="s">
        <v>377</v>
      </c>
      <c r="G990">
        <v>8</v>
      </c>
      <c r="H990" t="s">
        <v>1109</v>
      </c>
      <c r="I990" t="s">
        <v>368</v>
      </c>
      <c r="J990" t="s">
        <v>224</v>
      </c>
      <c r="K990" t="s">
        <v>611</v>
      </c>
      <c r="L990" s="12" t="str" cm="1">
        <f t="array" ref="L990">_xlfn.LET(_xlpm.cn,SUM(MMULT(--(J990=CC!$A$3:$R$46),_xlfn.SEQUENCE(18))),IF(_xlpm.cn=0,"without shop",INDEX(CC!$A$2:$R$2,_xlpm.cn)))</f>
        <v>ASSY MAT N</v>
      </c>
    </row>
    <row r="991" spans="1:12">
      <c r="A991">
        <v>233373</v>
      </c>
      <c r="B991" t="s">
        <v>1139</v>
      </c>
      <c r="C991" t="s">
        <v>823</v>
      </c>
      <c r="D991" t="s">
        <v>372</v>
      </c>
      <c r="E991" s="8">
        <v>44658</v>
      </c>
      <c r="F991" t="s">
        <v>377</v>
      </c>
      <c r="G991">
        <v>8</v>
      </c>
      <c r="H991" t="s">
        <v>1109</v>
      </c>
      <c r="I991" t="s">
        <v>368</v>
      </c>
      <c r="J991" t="s">
        <v>224</v>
      </c>
      <c r="K991" t="s">
        <v>611</v>
      </c>
      <c r="L991" s="12" t="str" cm="1">
        <f t="array" ref="L991">_xlfn.LET(_xlpm.cn,SUM(MMULT(--(J991=CC!$A$3:$R$46),_xlfn.SEQUENCE(18))),IF(_xlpm.cn=0,"without shop",INDEX(CC!$A$2:$R$2,_xlpm.cn)))</f>
        <v>ASSY MAT N</v>
      </c>
    </row>
    <row r="992" spans="1:12">
      <c r="A992">
        <v>233373</v>
      </c>
      <c r="B992" t="s">
        <v>1139</v>
      </c>
      <c r="C992" t="s">
        <v>823</v>
      </c>
      <c r="D992" t="s">
        <v>372</v>
      </c>
      <c r="E992" s="8">
        <v>44659</v>
      </c>
      <c r="F992" t="s">
        <v>377</v>
      </c>
      <c r="G992">
        <v>8</v>
      </c>
      <c r="H992" t="s">
        <v>1109</v>
      </c>
      <c r="I992" t="s">
        <v>368</v>
      </c>
      <c r="J992" t="s">
        <v>224</v>
      </c>
      <c r="K992" t="s">
        <v>611</v>
      </c>
      <c r="L992" s="12" t="str" cm="1">
        <f t="array" ref="L992">_xlfn.LET(_xlpm.cn,SUM(MMULT(--(J992=CC!$A$3:$R$46),_xlfn.SEQUENCE(18))),IF(_xlpm.cn=0,"without shop",INDEX(CC!$A$2:$R$2,_xlpm.cn)))</f>
        <v>ASSY MAT N</v>
      </c>
    </row>
    <row r="993" spans="1:12">
      <c r="A993">
        <v>233373</v>
      </c>
      <c r="B993" t="s">
        <v>1139</v>
      </c>
      <c r="C993" t="s">
        <v>823</v>
      </c>
      <c r="D993" t="s">
        <v>372</v>
      </c>
      <c r="E993" s="8">
        <v>44662</v>
      </c>
      <c r="F993" t="s">
        <v>377</v>
      </c>
      <c r="G993">
        <v>3</v>
      </c>
      <c r="H993" t="s">
        <v>1109</v>
      </c>
      <c r="I993" t="s">
        <v>368</v>
      </c>
      <c r="J993" t="s">
        <v>224</v>
      </c>
      <c r="K993" t="s">
        <v>611</v>
      </c>
      <c r="L993" s="12" t="str" cm="1">
        <f t="array" ref="L993">_xlfn.LET(_xlpm.cn,SUM(MMULT(--(J993=CC!$A$3:$R$46),_xlfn.SEQUENCE(18))),IF(_xlpm.cn=0,"without shop",INDEX(CC!$A$2:$R$2,_xlpm.cn)))</f>
        <v>ASSY MAT N</v>
      </c>
    </row>
    <row r="994" spans="1:12">
      <c r="A994">
        <v>233374</v>
      </c>
      <c r="B994" t="s">
        <v>1140</v>
      </c>
      <c r="C994" t="s">
        <v>808</v>
      </c>
      <c r="D994" t="s">
        <v>372</v>
      </c>
      <c r="E994" s="8">
        <v>44652</v>
      </c>
      <c r="F994" t="s">
        <v>398</v>
      </c>
      <c r="G994">
        <v>0.5</v>
      </c>
      <c r="H994" t="s">
        <v>809</v>
      </c>
      <c r="I994" t="s">
        <v>368</v>
      </c>
      <c r="J994" t="s">
        <v>186</v>
      </c>
      <c r="K994" t="s">
        <v>369</v>
      </c>
      <c r="L994" s="12" t="str" cm="1">
        <f t="array" ref="L994">_xlfn.LET(_xlpm.cn,SUM(MMULT(--(J994=CC!$A$3:$R$46),_xlfn.SEQUENCE(18))),IF(_xlpm.cn=0,"without shop",INDEX(CC!$A$2:$R$2,_xlpm.cn)))</f>
        <v>ASSY MAT N</v>
      </c>
    </row>
    <row r="995" spans="1:12">
      <c r="A995">
        <v>233374</v>
      </c>
      <c r="B995" t="s">
        <v>1140</v>
      </c>
      <c r="C995" t="s">
        <v>808</v>
      </c>
      <c r="D995" t="s">
        <v>372</v>
      </c>
      <c r="E995" s="8">
        <v>44676</v>
      </c>
      <c r="F995" t="s">
        <v>398</v>
      </c>
      <c r="G995">
        <v>0.23</v>
      </c>
      <c r="H995" t="s">
        <v>809</v>
      </c>
      <c r="I995" t="s">
        <v>368</v>
      </c>
      <c r="J995" t="s">
        <v>186</v>
      </c>
      <c r="K995" t="s">
        <v>369</v>
      </c>
      <c r="L995" s="12" t="str" cm="1">
        <f t="array" ref="L995">_xlfn.LET(_xlpm.cn,SUM(MMULT(--(J995=CC!$A$3:$R$46),_xlfn.SEQUENCE(18))),IF(_xlpm.cn=0,"without shop",INDEX(CC!$A$2:$R$2,_xlpm.cn)))</f>
        <v>ASSY MAT N</v>
      </c>
    </row>
    <row r="996" spans="1:12">
      <c r="A996">
        <v>233378</v>
      </c>
      <c r="B996" t="s">
        <v>1141</v>
      </c>
      <c r="C996" t="s">
        <v>735</v>
      </c>
      <c r="D996" t="s">
        <v>372</v>
      </c>
      <c r="E996" s="8">
        <v>44653</v>
      </c>
      <c r="F996" t="s">
        <v>366</v>
      </c>
      <c r="G996">
        <v>0.12</v>
      </c>
      <c r="H996" t="s">
        <v>736</v>
      </c>
      <c r="I996" t="s">
        <v>368</v>
      </c>
      <c r="J996" t="s">
        <v>91</v>
      </c>
      <c r="K996" t="s">
        <v>369</v>
      </c>
      <c r="L996" s="12" t="str" cm="1">
        <f t="array" ref="L996">_xlfn.LET(_xlpm.cn,SUM(MMULT(--(J996=CC!$A$3:$R$46),_xlfn.SEQUENCE(18))),IF(_xlpm.cn=0,"without shop",INDEX(CC!$A$2:$R$2,_xlpm.cn)))</f>
        <v>WELD MAT S</v>
      </c>
    </row>
    <row r="997" spans="1:12">
      <c r="A997">
        <v>233378</v>
      </c>
      <c r="B997" t="s">
        <v>1141</v>
      </c>
      <c r="C997" t="s">
        <v>735</v>
      </c>
      <c r="D997" t="s">
        <v>372</v>
      </c>
      <c r="E997" s="8">
        <v>44674</v>
      </c>
      <c r="F997" t="s">
        <v>366</v>
      </c>
      <c r="G997">
        <v>0.55000000000000004</v>
      </c>
      <c r="H997" t="s">
        <v>736</v>
      </c>
      <c r="I997" t="s">
        <v>368</v>
      </c>
      <c r="J997" t="s">
        <v>91</v>
      </c>
      <c r="K997" t="s">
        <v>369</v>
      </c>
      <c r="L997" s="12" t="str" cm="1">
        <f t="array" ref="L997">_xlfn.LET(_xlpm.cn,SUM(MMULT(--(J997=CC!$A$3:$R$46),_xlfn.SEQUENCE(18))),IF(_xlpm.cn=0,"without shop",INDEX(CC!$A$2:$R$2,_xlpm.cn)))</f>
        <v>WELD MAT S</v>
      </c>
    </row>
    <row r="998" spans="1:12">
      <c r="A998">
        <v>233378</v>
      </c>
      <c r="B998" t="s">
        <v>1141</v>
      </c>
      <c r="C998" t="s">
        <v>735</v>
      </c>
      <c r="D998" t="s">
        <v>372</v>
      </c>
      <c r="E998" s="8">
        <v>44681</v>
      </c>
      <c r="F998" t="s">
        <v>366</v>
      </c>
      <c r="G998">
        <v>7.0000000000000007E-2</v>
      </c>
      <c r="H998" t="s">
        <v>736</v>
      </c>
      <c r="I998" t="s">
        <v>368</v>
      </c>
      <c r="J998" t="s">
        <v>91</v>
      </c>
      <c r="K998" t="s">
        <v>369</v>
      </c>
      <c r="L998" s="12" t="str" cm="1">
        <f t="array" ref="L998">_xlfn.LET(_xlpm.cn,SUM(MMULT(--(J998=CC!$A$3:$R$46),_xlfn.SEQUENCE(18))),IF(_xlpm.cn=0,"without shop",INDEX(CC!$A$2:$R$2,_xlpm.cn)))</f>
        <v>WELD MAT S</v>
      </c>
    </row>
    <row r="999" spans="1:12">
      <c r="A999">
        <v>233385</v>
      </c>
      <c r="B999" t="s">
        <v>1142</v>
      </c>
      <c r="C999" t="s">
        <v>508</v>
      </c>
      <c r="D999" t="s">
        <v>365</v>
      </c>
      <c r="E999" s="8">
        <v>44662</v>
      </c>
      <c r="F999" t="s">
        <v>377</v>
      </c>
      <c r="G999">
        <v>8</v>
      </c>
      <c r="H999" t="s">
        <v>755</v>
      </c>
      <c r="I999" t="s">
        <v>368</v>
      </c>
      <c r="J999" t="s">
        <v>155</v>
      </c>
      <c r="K999" t="s">
        <v>369</v>
      </c>
      <c r="L999" s="12" t="str" cm="1">
        <f t="array" ref="L999">_xlfn.LET(_xlpm.cn,SUM(MMULT(--(J999=CC!$A$3:$R$46),_xlfn.SEQUENCE(18))),IF(_xlpm.cn=0,"without shop",INDEX(CC!$A$2:$R$2,_xlpm.cn)))</f>
        <v>WELD N</v>
      </c>
    </row>
    <row r="1000" spans="1:12">
      <c r="A1000">
        <v>233385</v>
      </c>
      <c r="B1000" t="s">
        <v>1142</v>
      </c>
      <c r="C1000" t="s">
        <v>508</v>
      </c>
      <c r="D1000" t="s">
        <v>365</v>
      </c>
      <c r="E1000" s="8">
        <v>44663</v>
      </c>
      <c r="F1000" t="s">
        <v>377</v>
      </c>
      <c r="G1000">
        <v>8</v>
      </c>
      <c r="H1000" t="s">
        <v>755</v>
      </c>
      <c r="I1000" t="s">
        <v>368</v>
      </c>
      <c r="J1000" t="s">
        <v>155</v>
      </c>
      <c r="K1000" t="s">
        <v>369</v>
      </c>
      <c r="L1000" s="12" t="str" cm="1">
        <f t="array" ref="L1000">_xlfn.LET(_xlpm.cn,SUM(MMULT(--(J1000=CC!$A$3:$R$46),_xlfn.SEQUENCE(18))),IF(_xlpm.cn=0,"without shop",INDEX(CC!$A$2:$R$2,_xlpm.cn)))</f>
        <v>WELD N</v>
      </c>
    </row>
    <row r="1001" spans="1:12">
      <c r="A1001">
        <v>257808</v>
      </c>
      <c r="B1001" t="s">
        <v>1143</v>
      </c>
      <c r="C1001" t="s">
        <v>440</v>
      </c>
      <c r="D1001" t="s">
        <v>372</v>
      </c>
      <c r="E1001" s="8">
        <v>44664</v>
      </c>
      <c r="F1001" t="s">
        <v>398</v>
      </c>
      <c r="G1001">
        <v>1.05</v>
      </c>
      <c r="H1001" t="s">
        <v>441</v>
      </c>
      <c r="I1001" t="s">
        <v>368</v>
      </c>
      <c r="J1001" t="s">
        <v>442</v>
      </c>
      <c r="K1001" t="s">
        <v>369</v>
      </c>
      <c r="L1001" s="12" t="str" cm="1">
        <f t="array" ref="L1001">_xlfn.LET(_xlpm.cn,SUM(MMULT(--(J1001=CC!$A$3:$R$46),_xlfn.SEQUENCE(18))),IF(_xlpm.cn=0,"without shop",INDEX(CC!$A$2:$R$2,_xlpm.cn)))</f>
        <v>without shop</v>
      </c>
    </row>
    <row r="1002" spans="1:12">
      <c r="A1002">
        <v>233385</v>
      </c>
      <c r="B1002" t="s">
        <v>1142</v>
      </c>
      <c r="C1002" t="s">
        <v>508</v>
      </c>
      <c r="D1002" t="s">
        <v>365</v>
      </c>
      <c r="E1002" s="8">
        <v>44665</v>
      </c>
      <c r="F1002" t="s">
        <v>377</v>
      </c>
      <c r="G1002">
        <v>8</v>
      </c>
      <c r="H1002" t="s">
        <v>755</v>
      </c>
      <c r="I1002" t="s">
        <v>368</v>
      </c>
      <c r="J1002" t="s">
        <v>155</v>
      </c>
      <c r="K1002" t="s">
        <v>369</v>
      </c>
      <c r="L1002" s="12" t="str" cm="1">
        <f t="array" ref="L1002">_xlfn.LET(_xlpm.cn,SUM(MMULT(--(J1002=CC!$A$3:$R$46),_xlfn.SEQUENCE(18))),IF(_xlpm.cn=0,"without shop",INDEX(CC!$A$2:$R$2,_xlpm.cn)))</f>
        <v>WELD N</v>
      </c>
    </row>
    <row r="1003" spans="1:12">
      <c r="A1003">
        <v>233394</v>
      </c>
      <c r="B1003" t="s">
        <v>786</v>
      </c>
      <c r="C1003" t="s">
        <v>720</v>
      </c>
      <c r="D1003" t="s">
        <v>511</v>
      </c>
      <c r="E1003" s="8">
        <v>44652</v>
      </c>
      <c r="F1003" t="s">
        <v>366</v>
      </c>
      <c r="G1003">
        <v>3</v>
      </c>
      <c r="H1003" t="s">
        <v>1144</v>
      </c>
      <c r="I1003" t="s">
        <v>368</v>
      </c>
      <c r="J1003" t="s">
        <v>218</v>
      </c>
      <c r="K1003" t="s">
        <v>421</v>
      </c>
      <c r="L1003" s="12" t="str" cm="1">
        <f t="array" ref="L1003">_xlfn.LET(_xlpm.cn,SUM(MMULT(--(J1003=CC!$A$3:$R$46),_xlfn.SEQUENCE(18))),IF(_xlpm.cn=0,"without shop",INDEX(CC!$A$2:$R$2,_xlpm.cn)))</f>
        <v>WELD S</v>
      </c>
    </row>
    <row r="1004" spans="1:12">
      <c r="A1004">
        <v>233394</v>
      </c>
      <c r="B1004" t="s">
        <v>786</v>
      </c>
      <c r="C1004" t="s">
        <v>720</v>
      </c>
      <c r="D1004" t="s">
        <v>511</v>
      </c>
      <c r="E1004" s="8">
        <v>44659</v>
      </c>
      <c r="F1004" t="s">
        <v>366</v>
      </c>
      <c r="G1004">
        <v>3</v>
      </c>
      <c r="H1004" t="s">
        <v>1144</v>
      </c>
      <c r="I1004" t="s">
        <v>368</v>
      </c>
      <c r="J1004" t="s">
        <v>218</v>
      </c>
      <c r="K1004" t="s">
        <v>421</v>
      </c>
      <c r="L1004" s="12" t="str" cm="1">
        <f t="array" ref="L1004">_xlfn.LET(_xlpm.cn,SUM(MMULT(--(J1004=CC!$A$3:$R$46),_xlfn.SEQUENCE(18))),IF(_xlpm.cn=0,"without shop",INDEX(CC!$A$2:$R$2,_xlpm.cn)))</f>
        <v>WELD S</v>
      </c>
    </row>
    <row r="1005" spans="1:12">
      <c r="A1005">
        <v>233394</v>
      </c>
      <c r="B1005" t="s">
        <v>786</v>
      </c>
      <c r="C1005" t="s">
        <v>720</v>
      </c>
      <c r="D1005" t="s">
        <v>511</v>
      </c>
      <c r="E1005" s="8">
        <v>44673</v>
      </c>
      <c r="F1005" t="s">
        <v>366</v>
      </c>
      <c r="G1005">
        <v>8</v>
      </c>
      <c r="H1005" t="s">
        <v>1144</v>
      </c>
      <c r="I1005" t="s">
        <v>368</v>
      </c>
      <c r="J1005" t="s">
        <v>218</v>
      </c>
      <c r="K1005" t="s">
        <v>421</v>
      </c>
      <c r="L1005" s="12" t="str" cm="1">
        <f t="array" ref="L1005">_xlfn.LET(_xlpm.cn,SUM(MMULT(--(J1005=CC!$A$3:$R$46),_xlfn.SEQUENCE(18))),IF(_xlpm.cn=0,"without shop",INDEX(CC!$A$2:$R$2,_xlpm.cn)))</f>
        <v>WELD S</v>
      </c>
    </row>
    <row r="1006" spans="1:12">
      <c r="A1006">
        <v>233397</v>
      </c>
      <c r="B1006" t="s">
        <v>1145</v>
      </c>
      <c r="C1006" t="s">
        <v>624</v>
      </c>
      <c r="D1006" t="s">
        <v>372</v>
      </c>
      <c r="E1006" s="8">
        <v>44669</v>
      </c>
      <c r="F1006" t="s">
        <v>366</v>
      </c>
      <c r="G1006">
        <v>0.02</v>
      </c>
      <c r="H1006" t="s">
        <v>625</v>
      </c>
      <c r="I1006" t="s">
        <v>368</v>
      </c>
      <c r="J1006" t="s">
        <v>198</v>
      </c>
      <c r="K1006" t="s">
        <v>369</v>
      </c>
      <c r="L1006" s="12" t="str" cm="1">
        <f t="array" ref="L1006">_xlfn.LET(_xlpm.cn,SUM(MMULT(--(J1006=CC!$A$3:$R$46),_xlfn.SEQUENCE(18))),IF(_xlpm.cn=0,"without shop",INDEX(CC!$A$2:$R$2,_xlpm.cn)))</f>
        <v>QC W</v>
      </c>
    </row>
    <row r="1007" spans="1:12">
      <c r="A1007">
        <v>233399</v>
      </c>
      <c r="B1007" t="s">
        <v>1146</v>
      </c>
      <c r="C1007" t="s">
        <v>1147</v>
      </c>
      <c r="D1007" t="s">
        <v>365</v>
      </c>
      <c r="E1007" s="8">
        <v>44669</v>
      </c>
      <c r="F1007" t="s">
        <v>377</v>
      </c>
      <c r="G1007">
        <v>8</v>
      </c>
      <c r="H1007" t="s">
        <v>753</v>
      </c>
      <c r="I1007" t="s">
        <v>368</v>
      </c>
      <c r="J1007" t="s">
        <v>321</v>
      </c>
      <c r="K1007" t="s">
        <v>387</v>
      </c>
      <c r="L1007" s="12" t="str" cm="1">
        <f t="array" ref="L1007">_xlfn.LET(_xlpm.cn,SUM(MMULT(--(J1007=CC!$A$3:$R$46),_xlfn.SEQUENCE(18))),IF(_xlpm.cn=0,"without shop",INDEX(CC!$A$2:$R$2,_xlpm.cn)))</f>
        <v>ASSY W</v>
      </c>
    </row>
    <row r="1008" spans="1:12">
      <c r="A1008">
        <v>233399</v>
      </c>
      <c r="B1008" t="s">
        <v>1146</v>
      </c>
      <c r="C1008" t="s">
        <v>1147</v>
      </c>
      <c r="D1008" t="s">
        <v>365</v>
      </c>
      <c r="E1008" s="8">
        <v>44670</v>
      </c>
      <c r="F1008" t="s">
        <v>377</v>
      </c>
      <c r="G1008">
        <v>8</v>
      </c>
      <c r="H1008" t="s">
        <v>753</v>
      </c>
      <c r="I1008" t="s">
        <v>368</v>
      </c>
      <c r="J1008" t="s">
        <v>321</v>
      </c>
      <c r="K1008" t="s">
        <v>387</v>
      </c>
      <c r="L1008" s="12" t="str" cm="1">
        <f t="array" ref="L1008">_xlfn.LET(_xlpm.cn,SUM(MMULT(--(J1008=CC!$A$3:$R$46),_xlfn.SEQUENCE(18))),IF(_xlpm.cn=0,"without shop",INDEX(CC!$A$2:$R$2,_xlpm.cn)))</f>
        <v>ASSY W</v>
      </c>
    </row>
    <row r="1009" spans="1:12">
      <c r="A1009">
        <v>233399</v>
      </c>
      <c r="B1009" t="s">
        <v>1146</v>
      </c>
      <c r="C1009" t="s">
        <v>1147</v>
      </c>
      <c r="D1009" t="s">
        <v>365</v>
      </c>
      <c r="E1009" s="8">
        <v>44671</v>
      </c>
      <c r="F1009" t="s">
        <v>377</v>
      </c>
      <c r="G1009">
        <v>8</v>
      </c>
      <c r="H1009" t="s">
        <v>753</v>
      </c>
      <c r="I1009" t="s">
        <v>368</v>
      </c>
      <c r="J1009" t="s">
        <v>321</v>
      </c>
      <c r="K1009" t="s">
        <v>387</v>
      </c>
      <c r="L1009" s="12" t="str" cm="1">
        <f t="array" ref="L1009">_xlfn.LET(_xlpm.cn,SUM(MMULT(--(J1009=CC!$A$3:$R$46),_xlfn.SEQUENCE(18))),IF(_xlpm.cn=0,"without shop",INDEX(CC!$A$2:$R$2,_xlpm.cn)))</f>
        <v>ASSY W</v>
      </c>
    </row>
    <row r="1010" spans="1:12">
      <c r="A1010">
        <v>233399</v>
      </c>
      <c r="B1010" t="s">
        <v>1146</v>
      </c>
      <c r="C1010" t="s">
        <v>1147</v>
      </c>
      <c r="D1010" t="s">
        <v>365</v>
      </c>
      <c r="E1010" s="8">
        <v>44672</v>
      </c>
      <c r="F1010" t="s">
        <v>377</v>
      </c>
      <c r="G1010">
        <v>8</v>
      </c>
      <c r="H1010" t="s">
        <v>753</v>
      </c>
      <c r="I1010" t="s">
        <v>368</v>
      </c>
      <c r="J1010" t="s">
        <v>321</v>
      </c>
      <c r="K1010" t="s">
        <v>387</v>
      </c>
      <c r="L1010" s="12" t="str" cm="1">
        <f t="array" ref="L1010">_xlfn.LET(_xlpm.cn,SUM(MMULT(--(J1010=CC!$A$3:$R$46),_xlfn.SEQUENCE(18))),IF(_xlpm.cn=0,"without shop",INDEX(CC!$A$2:$R$2,_xlpm.cn)))</f>
        <v>ASSY W</v>
      </c>
    </row>
    <row r="1011" spans="1:12">
      <c r="A1011">
        <v>233399</v>
      </c>
      <c r="B1011" t="s">
        <v>1146</v>
      </c>
      <c r="C1011" t="s">
        <v>1147</v>
      </c>
      <c r="D1011" t="s">
        <v>365</v>
      </c>
      <c r="E1011" s="8">
        <v>44673</v>
      </c>
      <c r="F1011" t="s">
        <v>377</v>
      </c>
      <c r="G1011">
        <v>8</v>
      </c>
      <c r="H1011" t="s">
        <v>753</v>
      </c>
      <c r="I1011" t="s">
        <v>368</v>
      </c>
      <c r="J1011" t="s">
        <v>321</v>
      </c>
      <c r="K1011" t="s">
        <v>387</v>
      </c>
      <c r="L1011" s="12" t="str" cm="1">
        <f t="array" ref="L1011">_xlfn.LET(_xlpm.cn,SUM(MMULT(--(J1011=CC!$A$3:$R$46),_xlfn.SEQUENCE(18))),IF(_xlpm.cn=0,"without shop",INDEX(CC!$A$2:$R$2,_xlpm.cn)))</f>
        <v>ASSY W</v>
      </c>
    </row>
    <row r="1012" spans="1:12">
      <c r="A1012">
        <v>233402</v>
      </c>
      <c r="B1012" t="s">
        <v>1148</v>
      </c>
      <c r="C1012" t="s">
        <v>1149</v>
      </c>
      <c r="D1012" t="s">
        <v>365</v>
      </c>
      <c r="E1012" s="8">
        <v>44652</v>
      </c>
      <c r="F1012" t="s">
        <v>377</v>
      </c>
      <c r="G1012">
        <v>8</v>
      </c>
      <c r="H1012" t="s">
        <v>1150</v>
      </c>
      <c r="I1012" t="s">
        <v>368</v>
      </c>
      <c r="J1012" t="s">
        <v>207</v>
      </c>
      <c r="K1012" t="s">
        <v>369</v>
      </c>
      <c r="L1012" s="12" t="str" cm="1">
        <f t="array" ref="L1012">_xlfn.LET(_xlpm.cn,SUM(MMULT(--(J1012=CC!$A$3:$R$46),_xlfn.SEQUENCE(18))),IF(_xlpm.cn=0,"without shop",INDEX(CC!$A$2:$R$2,_xlpm.cn)))</f>
        <v>ASSY MAT W</v>
      </c>
    </row>
    <row r="1013" spans="1:12">
      <c r="A1013">
        <v>233402</v>
      </c>
      <c r="B1013" t="s">
        <v>1148</v>
      </c>
      <c r="C1013" t="s">
        <v>1149</v>
      </c>
      <c r="D1013" t="s">
        <v>365</v>
      </c>
      <c r="E1013" s="8">
        <v>44660</v>
      </c>
      <c r="F1013" t="s">
        <v>398</v>
      </c>
      <c r="G1013">
        <v>0.02</v>
      </c>
      <c r="H1013" t="s">
        <v>1150</v>
      </c>
      <c r="I1013" t="s">
        <v>368</v>
      </c>
      <c r="J1013" t="s">
        <v>207</v>
      </c>
      <c r="K1013" t="s">
        <v>369</v>
      </c>
      <c r="L1013" s="12" t="str" cm="1">
        <f t="array" ref="L1013">_xlfn.LET(_xlpm.cn,SUM(MMULT(--(J1013=CC!$A$3:$R$46),_xlfn.SEQUENCE(18))),IF(_xlpm.cn=0,"without shop",INDEX(CC!$A$2:$R$2,_xlpm.cn)))</f>
        <v>ASSY MAT W</v>
      </c>
    </row>
    <row r="1014" spans="1:12">
      <c r="A1014">
        <v>233403</v>
      </c>
      <c r="B1014" t="s">
        <v>1151</v>
      </c>
      <c r="C1014" t="s">
        <v>1152</v>
      </c>
      <c r="D1014" t="s">
        <v>511</v>
      </c>
      <c r="E1014" s="8">
        <v>44652</v>
      </c>
      <c r="F1014" t="s">
        <v>377</v>
      </c>
      <c r="G1014">
        <v>8</v>
      </c>
      <c r="H1014" t="s">
        <v>1153</v>
      </c>
      <c r="I1014" t="s">
        <v>368</v>
      </c>
      <c r="J1014" t="s">
        <v>222</v>
      </c>
      <c r="K1014" t="s">
        <v>611</v>
      </c>
      <c r="L1014" s="12" t="str" cm="1">
        <f t="array" ref="L1014">_xlfn.LET(_xlpm.cn,SUM(MMULT(--(J1014=CC!$A$3:$R$46),_xlfn.SEQUENCE(18))),IF(_xlpm.cn=0,"without shop",INDEX(CC!$A$2:$R$2,_xlpm.cn)))</f>
        <v>WELD W</v>
      </c>
    </row>
    <row r="1015" spans="1:12">
      <c r="A1015">
        <v>233405</v>
      </c>
      <c r="B1015" t="s">
        <v>1154</v>
      </c>
      <c r="C1015" t="s">
        <v>510</v>
      </c>
      <c r="D1015" t="s">
        <v>372</v>
      </c>
      <c r="E1015" s="8">
        <v>44669</v>
      </c>
      <c r="F1015" t="s">
        <v>366</v>
      </c>
      <c r="G1015">
        <v>0.02</v>
      </c>
      <c r="H1015" t="s">
        <v>509</v>
      </c>
      <c r="I1015" t="s">
        <v>368</v>
      </c>
      <c r="J1015" t="s">
        <v>513</v>
      </c>
      <c r="K1015" t="s">
        <v>387</v>
      </c>
      <c r="L1015" s="12" t="str" cm="1">
        <f t="array" ref="L1015">_xlfn.LET(_xlpm.cn,SUM(MMULT(--(J1015=CC!$A$3:$R$46),_xlfn.SEQUENCE(18))),IF(_xlpm.cn=0,"without shop",INDEX(CC!$A$2:$R$2,_xlpm.cn)))</f>
        <v>without shop</v>
      </c>
    </row>
    <row r="1016" spans="1:12">
      <c r="A1016">
        <v>233411</v>
      </c>
      <c r="B1016" t="s">
        <v>1155</v>
      </c>
      <c r="C1016" t="s">
        <v>700</v>
      </c>
      <c r="D1016" t="s">
        <v>372</v>
      </c>
      <c r="E1016" s="8">
        <v>44652</v>
      </c>
      <c r="F1016" t="s">
        <v>398</v>
      </c>
      <c r="G1016">
        <v>0.5</v>
      </c>
      <c r="H1016" t="s">
        <v>701</v>
      </c>
      <c r="I1016" t="s">
        <v>368</v>
      </c>
      <c r="J1016" t="s">
        <v>153</v>
      </c>
      <c r="K1016" t="s">
        <v>369</v>
      </c>
      <c r="L1016" s="12" t="str" cm="1">
        <f t="array" ref="L1016">_xlfn.LET(_xlpm.cn,SUM(MMULT(--(J1016=CC!$A$3:$R$46),_xlfn.SEQUENCE(18))),IF(_xlpm.cn=0,"without shop",INDEX(CC!$A$2:$R$2,_xlpm.cn)))</f>
        <v>ASSY MAT N</v>
      </c>
    </row>
    <row r="1017" spans="1:12">
      <c r="A1017">
        <v>233411</v>
      </c>
      <c r="B1017" t="s">
        <v>1155</v>
      </c>
      <c r="C1017" t="s">
        <v>700</v>
      </c>
      <c r="D1017" t="s">
        <v>372</v>
      </c>
      <c r="E1017" s="8">
        <v>44676</v>
      </c>
      <c r="F1017" t="s">
        <v>366</v>
      </c>
      <c r="G1017">
        <v>7.98</v>
      </c>
      <c r="H1017" t="s">
        <v>701</v>
      </c>
      <c r="I1017" t="s">
        <v>368</v>
      </c>
      <c r="J1017" t="s">
        <v>153</v>
      </c>
      <c r="K1017" t="s">
        <v>369</v>
      </c>
      <c r="L1017" s="12" t="str" cm="1">
        <f t="array" ref="L1017">_xlfn.LET(_xlpm.cn,SUM(MMULT(--(J1017=CC!$A$3:$R$46),_xlfn.SEQUENCE(18))),IF(_xlpm.cn=0,"without shop",INDEX(CC!$A$2:$R$2,_xlpm.cn)))</f>
        <v>ASSY MAT N</v>
      </c>
    </row>
    <row r="1018" spans="1:12">
      <c r="A1018">
        <v>233414</v>
      </c>
      <c r="B1018" t="s">
        <v>1156</v>
      </c>
      <c r="C1018" t="s">
        <v>397</v>
      </c>
      <c r="D1018" t="s">
        <v>372</v>
      </c>
      <c r="E1018" s="8">
        <v>44657</v>
      </c>
      <c r="F1018" t="s">
        <v>398</v>
      </c>
      <c r="G1018">
        <v>4</v>
      </c>
      <c r="H1018" t="s">
        <v>399</v>
      </c>
      <c r="I1018" t="s">
        <v>368</v>
      </c>
      <c r="J1018" t="s">
        <v>400</v>
      </c>
      <c r="K1018" t="s">
        <v>387</v>
      </c>
      <c r="L1018" s="12" t="str" cm="1">
        <f t="array" ref="L1018">_xlfn.LET(_xlpm.cn,SUM(MMULT(--(J1018=CC!$A$3:$R$46),_xlfn.SEQUENCE(18))),IF(_xlpm.cn=0,"without shop",INDEX(CC!$A$2:$R$2,_xlpm.cn)))</f>
        <v>without shop</v>
      </c>
    </row>
    <row r="1019" spans="1:12">
      <c r="A1019">
        <v>233414</v>
      </c>
      <c r="B1019" t="s">
        <v>1156</v>
      </c>
      <c r="C1019" t="s">
        <v>397</v>
      </c>
      <c r="D1019" t="s">
        <v>372</v>
      </c>
      <c r="E1019" s="8">
        <v>44665</v>
      </c>
      <c r="F1019" t="s">
        <v>377</v>
      </c>
      <c r="G1019">
        <v>8</v>
      </c>
      <c r="H1019" t="s">
        <v>399</v>
      </c>
      <c r="I1019" t="s">
        <v>368</v>
      </c>
      <c r="J1019" t="s">
        <v>400</v>
      </c>
      <c r="K1019" t="s">
        <v>387</v>
      </c>
      <c r="L1019" s="12" t="str" cm="1">
        <f t="array" ref="L1019">_xlfn.LET(_xlpm.cn,SUM(MMULT(--(J1019=CC!$A$3:$R$46),_xlfn.SEQUENCE(18))),IF(_xlpm.cn=0,"without shop",INDEX(CC!$A$2:$R$2,_xlpm.cn)))</f>
        <v>without shop</v>
      </c>
    </row>
    <row r="1020" spans="1:12">
      <c r="A1020">
        <v>233414</v>
      </c>
      <c r="B1020" t="s">
        <v>1156</v>
      </c>
      <c r="C1020" t="s">
        <v>397</v>
      </c>
      <c r="D1020" t="s">
        <v>372</v>
      </c>
      <c r="E1020" s="8">
        <v>44669</v>
      </c>
      <c r="F1020" t="s">
        <v>377</v>
      </c>
      <c r="G1020">
        <v>8</v>
      </c>
      <c r="H1020" t="s">
        <v>399</v>
      </c>
      <c r="I1020" t="s">
        <v>368</v>
      </c>
      <c r="J1020" t="s">
        <v>400</v>
      </c>
      <c r="K1020" t="s">
        <v>387</v>
      </c>
      <c r="L1020" s="12" t="str" cm="1">
        <f t="array" ref="L1020">_xlfn.LET(_xlpm.cn,SUM(MMULT(--(J1020=CC!$A$3:$R$46),_xlfn.SEQUENCE(18))),IF(_xlpm.cn=0,"without shop",INDEX(CC!$A$2:$R$2,_xlpm.cn)))</f>
        <v>without shop</v>
      </c>
    </row>
    <row r="1021" spans="1:12">
      <c r="A1021">
        <v>233414</v>
      </c>
      <c r="B1021" t="s">
        <v>1156</v>
      </c>
      <c r="C1021" t="s">
        <v>397</v>
      </c>
      <c r="D1021" t="s">
        <v>372</v>
      </c>
      <c r="E1021" s="8">
        <v>44670</v>
      </c>
      <c r="F1021" t="s">
        <v>377</v>
      </c>
      <c r="G1021">
        <v>8</v>
      </c>
      <c r="H1021" t="s">
        <v>399</v>
      </c>
      <c r="I1021" t="s">
        <v>368</v>
      </c>
      <c r="J1021" t="s">
        <v>400</v>
      </c>
      <c r="K1021" t="s">
        <v>387</v>
      </c>
      <c r="L1021" s="12" t="str" cm="1">
        <f t="array" ref="L1021">_xlfn.LET(_xlpm.cn,SUM(MMULT(--(J1021=CC!$A$3:$R$46),_xlfn.SEQUENCE(18))),IF(_xlpm.cn=0,"without shop",INDEX(CC!$A$2:$R$2,_xlpm.cn)))</f>
        <v>without shop</v>
      </c>
    </row>
    <row r="1022" spans="1:12">
      <c r="A1022">
        <v>233422</v>
      </c>
      <c r="B1022" t="s">
        <v>1157</v>
      </c>
      <c r="C1022" t="s">
        <v>630</v>
      </c>
      <c r="D1022" t="s">
        <v>372</v>
      </c>
      <c r="E1022" s="8">
        <v>44652</v>
      </c>
      <c r="F1022" t="s">
        <v>398</v>
      </c>
      <c r="G1022">
        <v>0.22</v>
      </c>
      <c r="H1022" t="s">
        <v>631</v>
      </c>
      <c r="I1022" t="s">
        <v>368</v>
      </c>
      <c r="J1022" t="s">
        <v>64</v>
      </c>
      <c r="K1022" t="s">
        <v>369</v>
      </c>
      <c r="L1022" s="12" t="str" cm="1">
        <f t="array" ref="L1022">_xlfn.LET(_xlpm.cn,SUM(MMULT(--(J1022=CC!$A$3:$R$46),_xlfn.SEQUENCE(18))),IF(_xlpm.cn=0,"without shop",INDEX(CC!$A$2:$R$2,_xlpm.cn)))</f>
        <v>ASSY MAT N</v>
      </c>
    </row>
    <row r="1023" spans="1:12">
      <c r="A1023">
        <v>233422</v>
      </c>
      <c r="B1023" t="s">
        <v>1157</v>
      </c>
      <c r="C1023" t="s">
        <v>630</v>
      </c>
      <c r="D1023" t="s">
        <v>372</v>
      </c>
      <c r="E1023" s="8">
        <v>44663</v>
      </c>
      <c r="F1023" t="s">
        <v>377</v>
      </c>
      <c r="G1023">
        <v>8</v>
      </c>
      <c r="H1023" t="s">
        <v>631</v>
      </c>
      <c r="I1023" t="s">
        <v>368</v>
      </c>
      <c r="J1023" t="s">
        <v>64</v>
      </c>
      <c r="K1023" t="s">
        <v>369</v>
      </c>
      <c r="L1023" s="12" t="str" cm="1">
        <f t="array" ref="L1023">_xlfn.LET(_xlpm.cn,SUM(MMULT(--(J1023=CC!$A$3:$R$46),_xlfn.SEQUENCE(18))),IF(_xlpm.cn=0,"without shop",INDEX(CC!$A$2:$R$2,_xlpm.cn)))</f>
        <v>ASSY MAT N</v>
      </c>
    </row>
    <row r="1024" spans="1:12">
      <c r="A1024">
        <v>233427</v>
      </c>
      <c r="B1024" t="s">
        <v>1158</v>
      </c>
      <c r="C1024" t="s">
        <v>887</v>
      </c>
      <c r="D1024" t="s">
        <v>372</v>
      </c>
      <c r="E1024" s="8">
        <v>44660</v>
      </c>
      <c r="F1024" t="s">
        <v>398</v>
      </c>
      <c r="G1024">
        <v>0.3</v>
      </c>
      <c r="H1024" t="s">
        <v>888</v>
      </c>
      <c r="I1024" t="s">
        <v>368</v>
      </c>
      <c r="J1024" t="s">
        <v>183</v>
      </c>
      <c r="K1024" t="s">
        <v>369</v>
      </c>
      <c r="L1024" s="12" t="str" cm="1">
        <f t="array" ref="L1024">_xlfn.LET(_xlpm.cn,SUM(MMULT(--(J1024=CC!$A$3:$R$46),_xlfn.SEQUENCE(18))),IF(_xlpm.cn=0,"without shop",INDEX(CC!$A$2:$R$2,_xlpm.cn)))</f>
        <v>WELD MAT W</v>
      </c>
    </row>
    <row r="1025" spans="1:12">
      <c r="A1025">
        <v>233446</v>
      </c>
      <c r="B1025" t="s">
        <v>1159</v>
      </c>
      <c r="C1025" t="s">
        <v>738</v>
      </c>
      <c r="D1025" t="s">
        <v>372</v>
      </c>
      <c r="E1025" s="8">
        <v>44680</v>
      </c>
      <c r="F1025" t="s">
        <v>398</v>
      </c>
      <c r="G1025">
        <v>0.5</v>
      </c>
      <c r="H1025" t="s">
        <v>739</v>
      </c>
      <c r="I1025" t="s">
        <v>368</v>
      </c>
      <c r="J1025" t="s">
        <v>49</v>
      </c>
      <c r="K1025" t="s">
        <v>369</v>
      </c>
      <c r="L1025" s="12" t="str" cm="1">
        <f t="array" ref="L1025">_xlfn.LET(_xlpm.cn,SUM(MMULT(--(J1025=CC!$A$3:$R$46),_xlfn.SEQUENCE(18))),IF(_xlpm.cn=0,"without shop",INDEX(CC!$A$2:$R$2,_xlpm.cn)))</f>
        <v>WELD MAT N</v>
      </c>
    </row>
    <row r="1026" spans="1:12">
      <c r="A1026">
        <v>233451</v>
      </c>
      <c r="B1026" t="s">
        <v>1160</v>
      </c>
      <c r="C1026" t="s">
        <v>1161</v>
      </c>
      <c r="D1026" t="s">
        <v>372</v>
      </c>
      <c r="E1026" s="8">
        <v>44663</v>
      </c>
      <c r="F1026" t="s">
        <v>377</v>
      </c>
      <c r="G1026">
        <v>7.25</v>
      </c>
      <c r="H1026" t="s">
        <v>1162</v>
      </c>
      <c r="I1026" t="s">
        <v>368</v>
      </c>
      <c r="J1026" t="s">
        <v>61</v>
      </c>
      <c r="K1026" t="s">
        <v>369</v>
      </c>
      <c r="L1026" s="12" t="str" cm="1">
        <f t="array" ref="L1026">_xlfn.LET(_xlpm.cn,SUM(MMULT(--(J1026=CC!$A$3:$R$46),_xlfn.SEQUENCE(18))),IF(_xlpm.cn=0,"without shop",INDEX(CC!$A$2:$R$2,_xlpm.cn)))</f>
        <v>WELD MAT W</v>
      </c>
    </row>
    <row r="1027" spans="1:12">
      <c r="A1027">
        <v>260205</v>
      </c>
      <c r="B1027" t="s">
        <v>1163</v>
      </c>
      <c r="C1027" t="s">
        <v>501</v>
      </c>
      <c r="D1027" t="s">
        <v>372</v>
      </c>
      <c r="E1027" s="8">
        <v>44664</v>
      </c>
      <c r="F1027" t="s">
        <v>398</v>
      </c>
      <c r="G1027">
        <v>1.4</v>
      </c>
      <c r="H1027" t="s">
        <v>502</v>
      </c>
      <c r="I1027" t="s">
        <v>368</v>
      </c>
      <c r="J1027" t="s">
        <v>503</v>
      </c>
      <c r="K1027" t="s">
        <v>369</v>
      </c>
      <c r="L1027" s="12" t="str" cm="1">
        <f t="array" ref="L1027">_xlfn.LET(_xlpm.cn,SUM(MMULT(--(J1027=CC!$A$3:$R$46),_xlfn.SEQUENCE(18))),IF(_xlpm.cn=0,"without shop",INDEX(CC!$A$2:$R$2,_xlpm.cn)))</f>
        <v>without shop</v>
      </c>
    </row>
    <row r="1028" spans="1:12">
      <c r="A1028">
        <v>233451</v>
      </c>
      <c r="B1028" t="s">
        <v>1160</v>
      </c>
      <c r="C1028" t="s">
        <v>1161</v>
      </c>
      <c r="D1028" t="s">
        <v>372</v>
      </c>
      <c r="E1028" s="8">
        <v>44665</v>
      </c>
      <c r="F1028" t="s">
        <v>377</v>
      </c>
      <c r="G1028">
        <v>8</v>
      </c>
      <c r="H1028" t="s">
        <v>1162</v>
      </c>
      <c r="I1028" t="s">
        <v>368</v>
      </c>
      <c r="J1028" t="s">
        <v>61</v>
      </c>
      <c r="K1028" t="s">
        <v>369</v>
      </c>
      <c r="L1028" s="12" t="str" cm="1">
        <f t="array" ref="L1028">_xlfn.LET(_xlpm.cn,SUM(MMULT(--(J1028=CC!$A$3:$R$46),_xlfn.SEQUENCE(18))),IF(_xlpm.cn=0,"without shop",INDEX(CC!$A$2:$R$2,_xlpm.cn)))</f>
        <v>WELD MAT W</v>
      </c>
    </row>
    <row r="1029" spans="1:12">
      <c r="A1029">
        <v>233451</v>
      </c>
      <c r="B1029" t="s">
        <v>1160</v>
      </c>
      <c r="C1029" t="s">
        <v>1161</v>
      </c>
      <c r="D1029" t="s">
        <v>372</v>
      </c>
      <c r="E1029" s="8">
        <v>44673</v>
      </c>
      <c r="F1029" t="s">
        <v>398</v>
      </c>
      <c r="G1029">
        <v>0.38</v>
      </c>
      <c r="H1029" t="s">
        <v>1162</v>
      </c>
      <c r="I1029" t="s">
        <v>368</v>
      </c>
      <c r="J1029" t="s">
        <v>61</v>
      </c>
      <c r="K1029" t="s">
        <v>369</v>
      </c>
      <c r="L1029" s="12" t="str" cm="1">
        <f t="array" ref="L1029">_xlfn.LET(_xlpm.cn,SUM(MMULT(--(J1029=CC!$A$3:$R$46),_xlfn.SEQUENCE(18))),IF(_xlpm.cn=0,"without shop",INDEX(CC!$A$2:$R$2,_xlpm.cn)))</f>
        <v>WELD MAT W</v>
      </c>
    </row>
    <row r="1030" spans="1:12">
      <c r="A1030">
        <v>233451</v>
      </c>
      <c r="B1030" t="s">
        <v>1160</v>
      </c>
      <c r="C1030" t="s">
        <v>1161</v>
      </c>
      <c r="D1030" t="s">
        <v>372</v>
      </c>
      <c r="E1030" s="8">
        <v>44676</v>
      </c>
      <c r="F1030" t="s">
        <v>398</v>
      </c>
      <c r="G1030">
        <v>0.38</v>
      </c>
      <c r="H1030" t="s">
        <v>1162</v>
      </c>
      <c r="I1030" t="s">
        <v>368</v>
      </c>
      <c r="J1030" t="s">
        <v>61</v>
      </c>
      <c r="K1030" t="s">
        <v>369</v>
      </c>
      <c r="L1030" s="12" t="str" cm="1">
        <f t="array" ref="L1030">_xlfn.LET(_xlpm.cn,SUM(MMULT(--(J1030=CC!$A$3:$R$46),_xlfn.SEQUENCE(18))),IF(_xlpm.cn=0,"without shop",INDEX(CC!$A$2:$R$2,_xlpm.cn)))</f>
        <v>WELD MAT W</v>
      </c>
    </row>
    <row r="1031" spans="1:12">
      <c r="A1031">
        <v>233451</v>
      </c>
      <c r="B1031" t="s">
        <v>1160</v>
      </c>
      <c r="C1031" t="s">
        <v>1161</v>
      </c>
      <c r="D1031" t="s">
        <v>372</v>
      </c>
      <c r="E1031" s="8">
        <v>44680</v>
      </c>
      <c r="F1031" t="s">
        <v>398</v>
      </c>
      <c r="G1031">
        <v>0.63</v>
      </c>
      <c r="H1031" t="s">
        <v>1162</v>
      </c>
      <c r="I1031" t="s">
        <v>368</v>
      </c>
      <c r="J1031" t="s">
        <v>61</v>
      </c>
      <c r="K1031" t="s">
        <v>369</v>
      </c>
      <c r="L1031" s="12" t="str" cm="1">
        <f t="array" ref="L1031">_xlfn.LET(_xlpm.cn,SUM(MMULT(--(J1031=CC!$A$3:$R$46),_xlfn.SEQUENCE(18))),IF(_xlpm.cn=0,"without shop",INDEX(CC!$A$2:$R$2,_xlpm.cn)))</f>
        <v>WELD MAT W</v>
      </c>
    </row>
    <row r="1032" spans="1:12">
      <c r="A1032">
        <v>233465</v>
      </c>
      <c r="B1032" t="s">
        <v>1164</v>
      </c>
      <c r="C1032" t="s">
        <v>1165</v>
      </c>
      <c r="D1032" t="s">
        <v>365</v>
      </c>
      <c r="E1032" s="8">
        <v>44652</v>
      </c>
      <c r="F1032" t="s">
        <v>366</v>
      </c>
      <c r="G1032">
        <v>7.45</v>
      </c>
      <c r="H1032" t="s">
        <v>1166</v>
      </c>
      <c r="I1032" t="s">
        <v>368</v>
      </c>
      <c r="J1032" t="s">
        <v>160</v>
      </c>
      <c r="K1032" t="s">
        <v>369</v>
      </c>
      <c r="L1032" s="12" t="str" cm="1">
        <f t="array" ref="L1032">_xlfn.LET(_xlpm.cn,SUM(MMULT(--(J1032=CC!$A$3:$R$46),_xlfn.SEQUENCE(18))),IF(_xlpm.cn=0,"without shop",INDEX(CC!$A$2:$R$2,_xlpm.cn)))</f>
        <v>PAINT S</v>
      </c>
    </row>
    <row r="1033" spans="1:12">
      <c r="A1033">
        <v>261624</v>
      </c>
      <c r="B1033" t="s">
        <v>1167</v>
      </c>
      <c r="C1033" t="s">
        <v>501</v>
      </c>
      <c r="D1033" t="s">
        <v>372</v>
      </c>
      <c r="E1033" s="8">
        <v>44664</v>
      </c>
      <c r="F1033" t="s">
        <v>398</v>
      </c>
      <c r="G1033">
        <v>1.43</v>
      </c>
      <c r="H1033" t="s">
        <v>502</v>
      </c>
      <c r="I1033" t="s">
        <v>368</v>
      </c>
      <c r="J1033" t="s">
        <v>503</v>
      </c>
      <c r="K1033" t="s">
        <v>369</v>
      </c>
      <c r="L1033" s="12" t="str" cm="1">
        <f t="array" ref="L1033">_xlfn.LET(_xlpm.cn,SUM(MMULT(--(J1033=CC!$A$3:$R$46),_xlfn.SEQUENCE(18))),IF(_xlpm.cn=0,"without shop",INDEX(CC!$A$2:$R$2,_xlpm.cn)))</f>
        <v>without shop</v>
      </c>
    </row>
    <row r="1034" spans="1:12">
      <c r="A1034">
        <v>233483</v>
      </c>
      <c r="B1034" t="s">
        <v>1168</v>
      </c>
      <c r="C1034" t="s">
        <v>464</v>
      </c>
      <c r="D1034" t="s">
        <v>365</v>
      </c>
      <c r="E1034" s="8">
        <v>44655</v>
      </c>
      <c r="F1034" t="s">
        <v>377</v>
      </c>
      <c r="G1034">
        <v>8</v>
      </c>
      <c r="H1034" t="s">
        <v>465</v>
      </c>
      <c r="I1034" t="s">
        <v>368</v>
      </c>
      <c r="J1034" t="s">
        <v>319</v>
      </c>
      <c r="K1034" t="s">
        <v>369</v>
      </c>
      <c r="L1034" s="12" t="str" cm="1">
        <f t="array" ref="L1034">_xlfn.LET(_xlpm.cn,SUM(MMULT(--(J1034=CC!$A$3:$R$46),_xlfn.SEQUENCE(18))),IF(_xlpm.cn=0,"without shop",INDEX(CC!$A$2:$R$2,_xlpm.cn)))</f>
        <v>ASSY N</v>
      </c>
    </row>
    <row r="1035" spans="1:12">
      <c r="A1035">
        <v>233483</v>
      </c>
      <c r="B1035" t="s">
        <v>1168</v>
      </c>
      <c r="C1035" t="s">
        <v>464</v>
      </c>
      <c r="D1035" t="s">
        <v>365</v>
      </c>
      <c r="E1035" s="8">
        <v>44656</v>
      </c>
      <c r="F1035" t="s">
        <v>377</v>
      </c>
      <c r="G1035">
        <v>8</v>
      </c>
      <c r="H1035" t="s">
        <v>465</v>
      </c>
      <c r="I1035" t="s">
        <v>368</v>
      </c>
      <c r="J1035" t="s">
        <v>319</v>
      </c>
      <c r="K1035" t="s">
        <v>369</v>
      </c>
      <c r="L1035" s="12" t="str" cm="1">
        <f t="array" ref="L1035">_xlfn.LET(_xlpm.cn,SUM(MMULT(--(J1035=CC!$A$3:$R$46),_xlfn.SEQUENCE(18))),IF(_xlpm.cn=0,"without shop",INDEX(CC!$A$2:$R$2,_xlpm.cn)))</f>
        <v>ASSY N</v>
      </c>
    </row>
    <row r="1036" spans="1:12">
      <c r="A1036">
        <v>233483</v>
      </c>
      <c r="B1036" t="s">
        <v>1168</v>
      </c>
      <c r="C1036" t="s">
        <v>464</v>
      </c>
      <c r="D1036" t="s">
        <v>365</v>
      </c>
      <c r="E1036" s="8">
        <v>44657</v>
      </c>
      <c r="F1036" t="s">
        <v>377</v>
      </c>
      <c r="G1036">
        <v>8</v>
      </c>
      <c r="H1036" t="s">
        <v>465</v>
      </c>
      <c r="I1036" t="s">
        <v>368</v>
      </c>
      <c r="J1036" t="s">
        <v>319</v>
      </c>
      <c r="K1036" t="s">
        <v>369</v>
      </c>
      <c r="L1036" s="12" t="str" cm="1">
        <f t="array" ref="L1036">_xlfn.LET(_xlpm.cn,SUM(MMULT(--(J1036=CC!$A$3:$R$46),_xlfn.SEQUENCE(18))),IF(_xlpm.cn=0,"without shop",INDEX(CC!$A$2:$R$2,_xlpm.cn)))</f>
        <v>ASSY N</v>
      </c>
    </row>
    <row r="1037" spans="1:12">
      <c r="A1037">
        <v>233483</v>
      </c>
      <c r="B1037" t="s">
        <v>1168</v>
      </c>
      <c r="C1037" t="s">
        <v>464</v>
      </c>
      <c r="D1037" t="s">
        <v>365</v>
      </c>
      <c r="E1037" s="8">
        <v>44658</v>
      </c>
      <c r="F1037" t="s">
        <v>377</v>
      </c>
      <c r="G1037">
        <v>8</v>
      </c>
      <c r="H1037" t="s">
        <v>465</v>
      </c>
      <c r="I1037" t="s">
        <v>368</v>
      </c>
      <c r="J1037" t="s">
        <v>319</v>
      </c>
      <c r="K1037" t="s">
        <v>369</v>
      </c>
      <c r="L1037" s="12" t="str" cm="1">
        <f t="array" ref="L1037">_xlfn.LET(_xlpm.cn,SUM(MMULT(--(J1037=CC!$A$3:$R$46),_xlfn.SEQUENCE(18))),IF(_xlpm.cn=0,"without shop",INDEX(CC!$A$2:$R$2,_xlpm.cn)))</f>
        <v>ASSY N</v>
      </c>
    </row>
    <row r="1038" spans="1:12">
      <c r="A1038">
        <v>233483</v>
      </c>
      <c r="B1038" t="s">
        <v>1168</v>
      </c>
      <c r="C1038" t="s">
        <v>464</v>
      </c>
      <c r="D1038" t="s">
        <v>365</v>
      </c>
      <c r="E1038" s="8">
        <v>44659</v>
      </c>
      <c r="F1038" t="s">
        <v>377</v>
      </c>
      <c r="G1038">
        <v>8</v>
      </c>
      <c r="H1038" t="s">
        <v>465</v>
      </c>
      <c r="I1038" t="s">
        <v>368</v>
      </c>
      <c r="J1038" t="s">
        <v>319</v>
      </c>
      <c r="K1038" t="s">
        <v>369</v>
      </c>
      <c r="L1038" s="12" t="str" cm="1">
        <f t="array" ref="L1038">_xlfn.LET(_xlpm.cn,SUM(MMULT(--(J1038=CC!$A$3:$R$46),_xlfn.SEQUENCE(18))),IF(_xlpm.cn=0,"without shop",INDEX(CC!$A$2:$R$2,_xlpm.cn)))</f>
        <v>ASSY N</v>
      </c>
    </row>
    <row r="1039" spans="1:12">
      <c r="A1039">
        <v>233485</v>
      </c>
      <c r="B1039" t="s">
        <v>1169</v>
      </c>
      <c r="C1039" t="s">
        <v>1170</v>
      </c>
      <c r="D1039" t="s">
        <v>365</v>
      </c>
      <c r="E1039" s="8">
        <v>44665</v>
      </c>
      <c r="F1039" t="s">
        <v>377</v>
      </c>
      <c r="G1039">
        <v>8</v>
      </c>
      <c r="H1039" t="s">
        <v>1171</v>
      </c>
      <c r="I1039" t="s">
        <v>368</v>
      </c>
      <c r="J1039" t="s">
        <v>341</v>
      </c>
      <c r="K1039" t="s">
        <v>387</v>
      </c>
      <c r="L1039" s="12" t="str" cm="1">
        <f t="array" ref="L1039">_xlfn.LET(_xlpm.cn,SUM(MMULT(--(J1039=CC!$A$3:$R$46),_xlfn.SEQUENCE(18))),IF(_xlpm.cn=0,"without shop",INDEX(CC!$A$2:$R$2,_xlpm.cn)))</f>
        <v>ASSY N</v>
      </c>
    </row>
    <row r="1040" spans="1:12">
      <c r="A1040">
        <v>233485</v>
      </c>
      <c r="B1040" t="s">
        <v>1169</v>
      </c>
      <c r="C1040" t="s">
        <v>1170</v>
      </c>
      <c r="D1040" t="s">
        <v>365</v>
      </c>
      <c r="E1040" s="8">
        <v>44669</v>
      </c>
      <c r="F1040" t="s">
        <v>377</v>
      </c>
      <c r="G1040">
        <v>8</v>
      </c>
      <c r="H1040" t="s">
        <v>1171</v>
      </c>
      <c r="I1040" t="s">
        <v>368</v>
      </c>
      <c r="J1040" t="s">
        <v>341</v>
      </c>
      <c r="K1040" t="s">
        <v>387</v>
      </c>
      <c r="L1040" s="12" t="str" cm="1">
        <f t="array" ref="L1040">_xlfn.LET(_xlpm.cn,SUM(MMULT(--(J1040=CC!$A$3:$R$46),_xlfn.SEQUENCE(18))),IF(_xlpm.cn=0,"without shop",INDEX(CC!$A$2:$R$2,_xlpm.cn)))</f>
        <v>ASSY N</v>
      </c>
    </row>
    <row r="1041" spans="1:12">
      <c r="A1041">
        <v>233485</v>
      </c>
      <c r="B1041" t="s">
        <v>1169</v>
      </c>
      <c r="C1041" t="s">
        <v>1170</v>
      </c>
      <c r="D1041" t="s">
        <v>365</v>
      </c>
      <c r="E1041" s="8">
        <v>44670</v>
      </c>
      <c r="F1041" t="s">
        <v>377</v>
      </c>
      <c r="G1041">
        <v>8</v>
      </c>
      <c r="H1041" t="s">
        <v>1171</v>
      </c>
      <c r="I1041" t="s">
        <v>368</v>
      </c>
      <c r="J1041" t="s">
        <v>341</v>
      </c>
      <c r="K1041" t="s">
        <v>387</v>
      </c>
      <c r="L1041" s="12" t="str" cm="1">
        <f t="array" ref="L1041">_xlfn.LET(_xlpm.cn,SUM(MMULT(--(J1041=CC!$A$3:$R$46),_xlfn.SEQUENCE(18))),IF(_xlpm.cn=0,"without shop",INDEX(CC!$A$2:$R$2,_xlpm.cn)))</f>
        <v>ASSY N</v>
      </c>
    </row>
    <row r="1042" spans="1:12">
      <c r="A1042">
        <v>233488</v>
      </c>
      <c r="B1042" t="s">
        <v>1172</v>
      </c>
      <c r="C1042" t="s">
        <v>389</v>
      </c>
      <c r="D1042" t="s">
        <v>365</v>
      </c>
      <c r="E1042" s="8">
        <v>44669</v>
      </c>
      <c r="F1042" t="s">
        <v>377</v>
      </c>
      <c r="G1042">
        <v>8</v>
      </c>
      <c r="H1042" t="s">
        <v>390</v>
      </c>
      <c r="I1042" t="s">
        <v>368</v>
      </c>
      <c r="J1042" t="s">
        <v>391</v>
      </c>
      <c r="K1042" t="s">
        <v>387</v>
      </c>
      <c r="L1042" s="12" t="str" cm="1">
        <f t="array" ref="L1042">_xlfn.LET(_xlpm.cn,SUM(MMULT(--(J1042=CC!$A$3:$R$46),_xlfn.SEQUENCE(18))),IF(_xlpm.cn=0,"without shop",INDEX(CC!$A$2:$R$2,_xlpm.cn)))</f>
        <v>without shop</v>
      </c>
    </row>
    <row r="1043" spans="1:12">
      <c r="A1043">
        <v>233488</v>
      </c>
      <c r="B1043" t="s">
        <v>1172</v>
      </c>
      <c r="C1043" t="s">
        <v>389</v>
      </c>
      <c r="D1043" t="s">
        <v>365</v>
      </c>
      <c r="E1043" s="8">
        <v>44670</v>
      </c>
      <c r="F1043" t="s">
        <v>377</v>
      </c>
      <c r="G1043">
        <v>8</v>
      </c>
      <c r="H1043" t="s">
        <v>390</v>
      </c>
      <c r="I1043" t="s">
        <v>368</v>
      </c>
      <c r="J1043" t="s">
        <v>391</v>
      </c>
      <c r="K1043" t="s">
        <v>387</v>
      </c>
      <c r="L1043" s="12" t="str" cm="1">
        <f t="array" ref="L1043">_xlfn.LET(_xlpm.cn,SUM(MMULT(--(J1043=CC!$A$3:$R$46),_xlfn.SEQUENCE(18))),IF(_xlpm.cn=0,"without shop",INDEX(CC!$A$2:$R$2,_xlpm.cn)))</f>
        <v>without shop</v>
      </c>
    </row>
    <row r="1044" spans="1:12">
      <c r="A1044">
        <v>233488</v>
      </c>
      <c r="B1044" t="s">
        <v>1172</v>
      </c>
      <c r="C1044" t="s">
        <v>389</v>
      </c>
      <c r="D1044" t="s">
        <v>365</v>
      </c>
      <c r="E1044" s="8">
        <v>44671</v>
      </c>
      <c r="F1044" t="s">
        <v>377</v>
      </c>
      <c r="G1044">
        <v>8</v>
      </c>
      <c r="H1044" t="s">
        <v>390</v>
      </c>
      <c r="I1044" t="s">
        <v>368</v>
      </c>
      <c r="J1044" t="s">
        <v>391</v>
      </c>
      <c r="K1044" t="s">
        <v>387</v>
      </c>
      <c r="L1044" s="12" t="str" cm="1">
        <f t="array" ref="L1044">_xlfn.LET(_xlpm.cn,SUM(MMULT(--(J1044=CC!$A$3:$R$46),_xlfn.SEQUENCE(18))),IF(_xlpm.cn=0,"without shop",INDEX(CC!$A$2:$R$2,_xlpm.cn)))</f>
        <v>without shop</v>
      </c>
    </row>
    <row r="1045" spans="1:12">
      <c r="A1045">
        <v>233488</v>
      </c>
      <c r="B1045" t="s">
        <v>1172</v>
      </c>
      <c r="C1045" t="s">
        <v>389</v>
      </c>
      <c r="D1045" t="s">
        <v>365</v>
      </c>
      <c r="E1045" s="8">
        <v>44672</v>
      </c>
      <c r="F1045" t="s">
        <v>377</v>
      </c>
      <c r="G1045">
        <v>8</v>
      </c>
      <c r="H1045" t="s">
        <v>390</v>
      </c>
      <c r="I1045" t="s">
        <v>368</v>
      </c>
      <c r="J1045" t="s">
        <v>391</v>
      </c>
      <c r="K1045" t="s">
        <v>387</v>
      </c>
      <c r="L1045" s="12" t="str" cm="1">
        <f t="array" ref="L1045">_xlfn.LET(_xlpm.cn,SUM(MMULT(--(J1045=CC!$A$3:$R$46),_xlfn.SEQUENCE(18))),IF(_xlpm.cn=0,"without shop",INDEX(CC!$A$2:$R$2,_xlpm.cn)))</f>
        <v>without shop</v>
      </c>
    </row>
    <row r="1046" spans="1:12">
      <c r="A1046">
        <v>233488</v>
      </c>
      <c r="B1046" t="s">
        <v>1172</v>
      </c>
      <c r="C1046" t="s">
        <v>389</v>
      </c>
      <c r="D1046" t="s">
        <v>365</v>
      </c>
      <c r="E1046" s="8">
        <v>44673</v>
      </c>
      <c r="F1046" t="s">
        <v>377</v>
      </c>
      <c r="G1046">
        <v>8</v>
      </c>
      <c r="H1046" t="s">
        <v>390</v>
      </c>
      <c r="I1046" t="s">
        <v>368</v>
      </c>
      <c r="J1046" t="s">
        <v>391</v>
      </c>
      <c r="K1046" t="s">
        <v>387</v>
      </c>
      <c r="L1046" s="12" t="str" cm="1">
        <f t="array" ref="L1046">_xlfn.LET(_xlpm.cn,SUM(MMULT(--(J1046=CC!$A$3:$R$46),_xlfn.SEQUENCE(18))),IF(_xlpm.cn=0,"without shop",INDEX(CC!$A$2:$R$2,_xlpm.cn)))</f>
        <v>without shop</v>
      </c>
    </row>
    <row r="1047" spans="1:12">
      <c r="A1047">
        <v>233490</v>
      </c>
      <c r="B1047" t="s">
        <v>1173</v>
      </c>
      <c r="C1047" t="s">
        <v>657</v>
      </c>
      <c r="D1047" t="s">
        <v>372</v>
      </c>
      <c r="E1047" s="8">
        <v>44655</v>
      </c>
      <c r="F1047" t="s">
        <v>366</v>
      </c>
      <c r="G1047">
        <v>7.92</v>
      </c>
      <c r="H1047" t="s">
        <v>658</v>
      </c>
      <c r="I1047" t="s">
        <v>368</v>
      </c>
      <c r="J1047" t="s">
        <v>56</v>
      </c>
      <c r="K1047" t="s">
        <v>369</v>
      </c>
      <c r="L1047" s="12" t="str" cm="1">
        <f t="array" ref="L1047">_xlfn.LET(_xlpm.cn,SUM(MMULT(--(J1047=CC!$A$3:$R$46),_xlfn.SEQUENCE(18))),IF(_xlpm.cn=0,"without shop",INDEX(CC!$A$2:$R$2,_xlpm.cn)))</f>
        <v>QC S</v>
      </c>
    </row>
    <row r="1048" spans="1:12">
      <c r="A1048">
        <v>233490</v>
      </c>
      <c r="B1048" t="s">
        <v>1173</v>
      </c>
      <c r="C1048" t="s">
        <v>657</v>
      </c>
      <c r="D1048" t="s">
        <v>372</v>
      </c>
      <c r="E1048" s="8">
        <v>44657</v>
      </c>
      <c r="F1048" t="s">
        <v>398</v>
      </c>
      <c r="G1048">
        <v>1.52</v>
      </c>
      <c r="H1048" t="s">
        <v>658</v>
      </c>
      <c r="I1048" t="s">
        <v>368</v>
      </c>
      <c r="J1048" t="s">
        <v>56</v>
      </c>
      <c r="K1048" t="s">
        <v>369</v>
      </c>
      <c r="L1048" s="12" t="str" cm="1">
        <f t="array" ref="L1048">_xlfn.LET(_xlpm.cn,SUM(MMULT(--(J1048=CC!$A$3:$R$46),_xlfn.SEQUENCE(18))),IF(_xlpm.cn=0,"without shop",INDEX(CC!$A$2:$R$2,_xlpm.cn)))</f>
        <v>QC S</v>
      </c>
    </row>
    <row r="1049" spans="1:12">
      <c r="A1049">
        <v>233492</v>
      </c>
      <c r="B1049" t="s">
        <v>1174</v>
      </c>
      <c r="C1049" t="s">
        <v>1175</v>
      </c>
      <c r="D1049" t="s">
        <v>365</v>
      </c>
      <c r="E1049" s="8">
        <v>44652</v>
      </c>
      <c r="F1049" t="s">
        <v>377</v>
      </c>
      <c r="G1049">
        <v>8</v>
      </c>
      <c r="H1049" t="s">
        <v>1176</v>
      </c>
      <c r="I1049" t="s">
        <v>368</v>
      </c>
      <c r="J1049" t="s">
        <v>1177</v>
      </c>
      <c r="K1049" t="s">
        <v>369</v>
      </c>
      <c r="L1049" s="12" t="str" cm="1">
        <f t="array" ref="L1049">_xlfn.LET(_xlpm.cn,SUM(MMULT(--(J1049=CC!$A$3:$R$46),_xlfn.SEQUENCE(18))),IF(_xlpm.cn=0,"without shop",INDEX(CC!$A$2:$R$2,_xlpm.cn)))</f>
        <v>without shop</v>
      </c>
    </row>
    <row r="1050" spans="1:12">
      <c r="A1050">
        <v>233492</v>
      </c>
      <c r="B1050" t="s">
        <v>1174</v>
      </c>
      <c r="C1050" t="s">
        <v>1175</v>
      </c>
      <c r="D1050" t="s">
        <v>365</v>
      </c>
      <c r="E1050" s="8">
        <v>44655</v>
      </c>
      <c r="F1050" t="s">
        <v>377</v>
      </c>
      <c r="G1050">
        <v>8</v>
      </c>
      <c r="H1050" t="s">
        <v>1176</v>
      </c>
      <c r="I1050" t="s">
        <v>368</v>
      </c>
      <c r="J1050" t="s">
        <v>1177</v>
      </c>
      <c r="K1050" t="s">
        <v>369</v>
      </c>
      <c r="L1050" s="12" t="str" cm="1">
        <f t="array" ref="L1050">_xlfn.LET(_xlpm.cn,SUM(MMULT(--(J1050=CC!$A$3:$R$46),_xlfn.SEQUENCE(18))),IF(_xlpm.cn=0,"without shop",INDEX(CC!$A$2:$R$2,_xlpm.cn)))</f>
        <v>without shop</v>
      </c>
    </row>
    <row r="1051" spans="1:12">
      <c r="A1051">
        <v>233492</v>
      </c>
      <c r="B1051" t="s">
        <v>1174</v>
      </c>
      <c r="C1051" t="s">
        <v>1175</v>
      </c>
      <c r="D1051" t="s">
        <v>365</v>
      </c>
      <c r="E1051" s="8">
        <v>44656</v>
      </c>
      <c r="F1051" t="s">
        <v>377</v>
      </c>
      <c r="G1051">
        <v>8</v>
      </c>
      <c r="H1051" t="s">
        <v>1176</v>
      </c>
      <c r="I1051" t="s">
        <v>368</v>
      </c>
      <c r="J1051" t="s">
        <v>1177</v>
      </c>
      <c r="K1051" t="s">
        <v>369</v>
      </c>
      <c r="L1051" s="12" t="str" cm="1">
        <f t="array" ref="L1051">_xlfn.LET(_xlpm.cn,SUM(MMULT(--(J1051=CC!$A$3:$R$46),_xlfn.SEQUENCE(18))),IF(_xlpm.cn=0,"without shop",INDEX(CC!$A$2:$R$2,_xlpm.cn)))</f>
        <v>without shop</v>
      </c>
    </row>
    <row r="1052" spans="1:12">
      <c r="A1052">
        <v>233492</v>
      </c>
      <c r="B1052" t="s">
        <v>1174</v>
      </c>
      <c r="C1052" t="s">
        <v>1175</v>
      </c>
      <c r="D1052" t="s">
        <v>365</v>
      </c>
      <c r="E1052" s="8">
        <v>44657</v>
      </c>
      <c r="F1052" t="s">
        <v>377</v>
      </c>
      <c r="G1052">
        <v>8</v>
      </c>
      <c r="H1052" t="s">
        <v>1176</v>
      </c>
      <c r="I1052" t="s">
        <v>368</v>
      </c>
      <c r="J1052" t="s">
        <v>1177</v>
      </c>
      <c r="K1052" t="s">
        <v>369</v>
      </c>
      <c r="L1052" s="12" t="str" cm="1">
        <f t="array" ref="L1052">_xlfn.LET(_xlpm.cn,SUM(MMULT(--(J1052=CC!$A$3:$R$46),_xlfn.SEQUENCE(18))),IF(_xlpm.cn=0,"without shop",INDEX(CC!$A$2:$R$2,_xlpm.cn)))</f>
        <v>without shop</v>
      </c>
    </row>
    <row r="1053" spans="1:12">
      <c r="A1053">
        <v>233492</v>
      </c>
      <c r="B1053" t="s">
        <v>1174</v>
      </c>
      <c r="C1053" t="s">
        <v>1175</v>
      </c>
      <c r="D1053" t="s">
        <v>365</v>
      </c>
      <c r="E1053" s="8">
        <v>44658</v>
      </c>
      <c r="F1053" t="s">
        <v>377</v>
      </c>
      <c r="G1053">
        <v>8</v>
      </c>
      <c r="H1053" t="s">
        <v>1176</v>
      </c>
      <c r="I1053" t="s">
        <v>368</v>
      </c>
      <c r="J1053" t="s">
        <v>1177</v>
      </c>
      <c r="K1053" t="s">
        <v>369</v>
      </c>
      <c r="L1053" s="12" t="str" cm="1">
        <f t="array" ref="L1053">_xlfn.LET(_xlpm.cn,SUM(MMULT(--(J1053=CC!$A$3:$R$46),_xlfn.SEQUENCE(18))),IF(_xlpm.cn=0,"without shop",INDEX(CC!$A$2:$R$2,_xlpm.cn)))</f>
        <v>without shop</v>
      </c>
    </row>
    <row r="1054" spans="1:12">
      <c r="A1054">
        <v>233492</v>
      </c>
      <c r="B1054" t="s">
        <v>1174</v>
      </c>
      <c r="C1054" t="s">
        <v>1175</v>
      </c>
      <c r="D1054" t="s">
        <v>365</v>
      </c>
      <c r="E1054" s="8">
        <v>44659</v>
      </c>
      <c r="F1054" t="s">
        <v>377</v>
      </c>
      <c r="G1054">
        <v>8</v>
      </c>
      <c r="H1054" t="s">
        <v>1176</v>
      </c>
      <c r="I1054" t="s">
        <v>368</v>
      </c>
      <c r="J1054" t="s">
        <v>1177</v>
      </c>
      <c r="K1054" t="s">
        <v>369</v>
      </c>
      <c r="L1054" s="12" t="str" cm="1">
        <f t="array" ref="L1054">_xlfn.LET(_xlpm.cn,SUM(MMULT(--(J1054=CC!$A$3:$R$46),_xlfn.SEQUENCE(18))),IF(_xlpm.cn=0,"without shop",INDEX(CC!$A$2:$R$2,_xlpm.cn)))</f>
        <v>without shop</v>
      </c>
    </row>
    <row r="1055" spans="1:12">
      <c r="A1055">
        <v>233492</v>
      </c>
      <c r="B1055" t="s">
        <v>1174</v>
      </c>
      <c r="C1055" t="s">
        <v>1175</v>
      </c>
      <c r="D1055" t="s">
        <v>365</v>
      </c>
      <c r="E1055" s="8">
        <v>44662</v>
      </c>
      <c r="F1055" t="s">
        <v>377</v>
      </c>
      <c r="G1055">
        <v>8</v>
      </c>
      <c r="H1055" t="s">
        <v>1176</v>
      </c>
      <c r="I1055" t="s">
        <v>368</v>
      </c>
      <c r="J1055" t="s">
        <v>1177</v>
      </c>
      <c r="K1055" t="s">
        <v>369</v>
      </c>
      <c r="L1055" s="12" t="str" cm="1">
        <f t="array" ref="L1055">_xlfn.LET(_xlpm.cn,SUM(MMULT(--(J1055=CC!$A$3:$R$46),_xlfn.SEQUENCE(18))),IF(_xlpm.cn=0,"without shop",INDEX(CC!$A$2:$R$2,_xlpm.cn)))</f>
        <v>without shop</v>
      </c>
    </row>
    <row r="1056" spans="1:12">
      <c r="A1056">
        <v>233492</v>
      </c>
      <c r="B1056" t="s">
        <v>1174</v>
      </c>
      <c r="C1056" t="s">
        <v>1175</v>
      </c>
      <c r="D1056" t="s">
        <v>365</v>
      </c>
      <c r="E1056" s="8">
        <v>44663</v>
      </c>
      <c r="F1056" t="s">
        <v>377</v>
      </c>
      <c r="G1056">
        <v>8</v>
      </c>
      <c r="H1056" t="s">
        <v>1176</v>
      </c>
      <c r="I1056" t="s">
        <v>368</v>
      </c>
      <c r="J1056" t="s">
        <v>1177</v>
      </c>
      <c r="K1056" t="s">
        <v>369</v>
      </c>
      <c r="L1056" s="12" t="str" cm="1">
        <f t="array" ref="L1056">_xlfn.LET(_xlpm.cn,SUM(MMULT(--(J1056=CC!$A$3:$R$46),_xlfn.SEQUENCE(18))),IF(_xlpm.cn=0,"without shop",INDEX(CC!$A$2:$R$2,_xlpm.cn)))</f>
        <v>without shop</v>
      </c>
    </row>
    <row r="1057" spans="1:12">
      <c r="A1057">
        <v>264289</v>
      </c>
      <c r="B1057" t="s">
        <v>1178</v>
      </c>
      <c r="C1057" t="s">
        <v>604</v>
      </c>
      <c r="D1057" t="s">
        <v>372</v>
      </c>
      <c r="E1057" s="8">
        <v>44664</v>
      </c>
      <c r="F1057" t="s">
        <v>398</v>
      </c>
      <c r="G1057">
        <v>1.53</v>
      </c>
      <c r="H1057" t="s">
        <v>605</v>
      </c>
      <c r="I1057" t="s">
        <v>368</v>
      </c>
      <c r="J1057" t="s">
        <v>606</v>
      </c>
      <c r="K1057" t="s">
        <v>369</v>
      </c>
      <c r="L1057" s="12" t="str" cm="1">
        <f t="array" ref="L1057">_xlfn.LET(_xlpm.cn,SUM(MMULT(--(J1057=CC!$A$3:$R$46),_xlfn.SEQUENCE(18))),IF(_xlpm.cn=0,"without shop",INDEX(CC!$A$2:$R$2,_xlpm.cn)))</f>
        <v>without shop</v>
      </c>
    </row>
    <row r="1058" spans="1:12">
      <c r="A1058">
        <v>233492</v>
      </c>
      <c r="B1058" t="s">
        <v>1174</v>
      </c>
      <c r="C1058" t="s">
        <v>1175</v>
      </c>
      <c r="D1058" t="s">
        <v>365</v>
      </c>
      <c r="E1058" s="8">
        <v>44665</v>
      </c>
      <c r="F1058" t="s">
        <v>377</v>
      </c>
      <c r="G1058">
        <v>8</v>
      </c>
      <c r="H1058" t="s">
        <v>1176</v>
      </c>
      <c r="I1058" t="s">
        <v>368</v>
      </c>
      <c r="J1058" t="s">
        <v>1177</v>
      </c>
      <c r="K1058" t="s">
        <v>369</v>
      </c>
      <c r="L1058" s="12" t="str" cm="1">
        <f t="array" ref="L1058">_xlfn.LET(_xlpm.cn,SUM(MMULT(--(J1058=CC!$A$3:$R$46),_xlfn.SEQUENCE(18))),IF(_xlpm.cn=0,"without shop",INDEX(CC!$A$2:$R$2,_xlpm.cn)))</f>
        <v>without shop</v>
      </c>
    </row>
    <row r="1059" spans="1:12">
      <c r="A1059">
        <v>233505</v>
      </c>
      <c r="B1059" t="s">
        <v>1179</v>
      </c>
      <c r="C1059" t="s">
        <v>577</v>
      </c>
      <c r="D1059" t="s">
        <v>372</v>
      </c>
      <c r="E1059" s="8">
        <v>44659</v>
      </c>
      <c r="F1059" t="s">
        <v>377</v>
      </c>
      <c r="G1059">
        <v>8</v>
      </c>
      <c r="H1059" t="s">
        <v>1180</v>
      </c>
      <c r="I1059" t="s">
        <v>368</v>
      </c>
      <c r="J1059" t="s">
        <v>62</v>
      </c>
      <c r="K1059" t="s">
        <v>369</v>
      </c>
      <c r="L1059" s="12" t="str" cm="1">
        <f t="array" ref="L1059">_xlfn.LET(_xlpm.cn,SUM(MMULT(--(J1059=CC!$A$3:$R$46),_xlfn.SEQUENCE(18))),IF(_xlpm.cn=0,"without shop",INDEX(CC!$A$2:$R$2,_xlpm.cn)))</f>
        <v>QC W</v>
      </c>
    </row>
    <row r="1060" spans="1:12">
      <c r="A1060">
        <v>233508</v>
      </c>
      <c r="B1060" t="s">
        <v>1181</v>
      </c>
      <c r="C1060" t="s">
        <v>820</v>
      </c>
      <c r="D1060" t="s">
        <v>372</v>
      </c>
      <c r="E1060" s="8">
        <v>44662</v>
      </c>
      <c r="F1060" t="s">
        <v>377</v>
      </c>
      <c r="G1060">
        <v>6.05</v>
      </c>
      <c r="H1060" t="s">
        <v>821</v>
      </c>
      <c r="I1060" t="s">
        <v>368</v>
      </c>
      <c r="J1060" t="s">
        <v>58</v>
      </c>
      <c r="K1060" t="s">
        <v>369</v>
      </c>
      <c r="L1060" s="12" t="str" cm="1">
        <f t="array" ref="L1060">_xlfn.LET(_xlpm.cn,SUM(MMULT(--(J1060=CC!$A$3:$R$46),_xlfn.SEQUENCE(18))),IF(_xlpm.cn=0,"without shop",INDEX(CC!$A$2:$R$2,_xlpm.cn)))</f>
        <v>ASSY MAT W</v>
      </c>
    </row>
    <row r="1061" spans="1:12">
      <c r="A1061">
        <v>233508</v>
      </c>
      <c r="B1061" t="s">
        <v>1181</v>
      </c>
      <c r="C1061" t="s">
        <v>820</v>
      </c>
      <c r="D1061" t="s">
        <v>372</v>
      </c>
      <c r="E1061" s="8">
        <v>44663</v>
      </c>
      <c r="F1061" t="s">
        <v>377</v>
      </c>
      <c r="G1061">
        <v>8</v>
      </c>
      <c r="H1061" t="s">
        <v>821</v>
      </c>
      <c r="I1061" t="s">
        <v>368</v>
      </c>
      <c r="J1061" t="s">
        <v>58</v>
      </c>
      <c r="K1061" t="s">
        <v>369</v>
      </c>
      <c r="L1061" s="12" t="str" cm="1">
        <f t="array" ref="L1061">_xlfn.LET(_xlpm.cn,SUM(MMULT(--(J1061=CC!$A$3:$R$46),_xlfn.SEQUENCE(18))),IF(_xlpm.cn=0,"without shop",INDEX(CC!$A$2:$R$2,_xlpm.cn)))</f>
        <v>ASSY MAT W</v>
      </c>
    </row>
    <row r="1062" spans="1:12">
      <c r="A1062">
        <v>264621</v>
      </c>
      <c r="B1062" t="s">
        <v>1182</v>
      </c>
      <c r="C1062" t="s">
        <v>604</v>
      </c>
      <c r="D1062" t="s">
        <v>372</v>
      </c>
      <c r="E1062" s="8">
        <v>44664</v>
      </c>
      <c r="F1062" t="s">
        <v>398</v>
      </c>
      <c r="G1062">
        <v>1.53</v>
      </c>
      <c r="H1062" t="s">
        <v>605</v>
      </c>
      <c r="I1062" t="s">
        <v>368</v>
      </c>
      <c r="J1062" t="s">
        <v>606</v>
      </c>
      <c r="K1062" t="s">
        <v>369</v>
      </c>
      <c r="L1062" s="12" t="str" cm="1">
        <f t="array" ref="L1062">_xlfn.LET(_xlpm.cn,SUM(MMULT(--(J1062=CC!$A$3:$R$46),_xlfn.SEQUENCE(18))),IF(_xlpm.cn=0,"without shop",INDEX(CC!$A$2:$R$2,_xlpm.cn)))</f>
        <v>without shop</v>
      </c>
    </row>
    <row r="1063" spans="1:12">
      <c r="A1063">
        <v>233508</v>
      </c>
      <c r="B1063" t="s">
        <v>1181</v>
      </c>
      <c r="C1063" t="s">
        <v>820</v>
      </c>
      <c r="D1063" t="s">
        <v>372</v>
      </c>
      <c r="E1063" s="8">
        <v>44665</v>
      </c>
      <c r="F1063" t="s">
        <v>377</v>
      </c>
      <c r="G1063">
        <v>8</v>
      </c>
      <c r="H1063" t="s">
        <v>821</v>
      </c>
      <c r="I1063" t="s">
        <v>368</v>
      </c>
      <c r="J1063" t="s">
        <v>58</v>
      </c>
      <c r="K1063" t="s">
        <v>369</v>
      </c>
      <c r="L1063" s="12" t="str" cm="1">
        <f t="array" ref="L1063">_xlfn.LET(_xlpm.cn,SUM(MMULT(--(J1063=CC!$A$3:$R$46),_xlfn.SEQUENCE(18))),IF(_xlpm.cn=0,"without shop",INDEX(CC!$A$2:$R$2,_xlpm.cn)))</f>
        <v>ASSY MAT W</v>
      </c>
    </row>
    <row r="1064" spans="1:12">
      <c r="A1064">
        <v>233508</v>
      </c>
      <c r="B1064" t="s">
        <v>1181</v>
      </c>
      <c r="C1064" t="s">
        <v>820</v>
      </c>
      <c r="D1064" t="s">
        <v>372</v>
      </c>
      <c r="E1064" s="8">
        <v>44669</v>
      </c>
      <c r="F1064" t="s">
        <v>377</v>
      </c>
      <c r="G1064">
        <v>8</v>
      </c>
      <c r="H1064" t="s">
        <v>821</v>
      </c>
      <c r="I1064" t="s">
        <v>368</v>
      </c>
      <c r="J1064" t="s">
        <v>58</v>
      </c>
      <c r="K1064" t="s">
        <v>369</v>
      </c>
      <c r="L1064" s="12" t="str" cm="1">
        <f t="array" ref="L1064">_xlfn.LET(_xlpm.cn,SUM(MMULT(--(J1064=CC!$A$3:$R$46),_xlfn.SEQUENCE(18))),IF(_xlpm.cn=0,"without shop",INDEX(CC!$A$2:$R$2,_xlpm.cn)))</f>
        <v>ASSY MAT W</v>
      </c>
    </row>
    <row r="1065" spans="1:12">
      <c r="A1065">
        <v>233508</v>
      </c>
      <c r="B1065" t="s">
        <v>1181</v>
      </c>
      <c r="C1065" t="s">
        <v>820</v>
      </c>
      <c r="D1065" t="s">
        <v>372</v>
      </c>
      <c r="E1065" s="8">
        <v>44670</v>
      </c>
      <c r="F1065" t="s">
        <v>377</v>
      </c>
      <c r="G1065">
        <v>8</v>
      </c>
      <c r="H1065" t="s">
        <v>821</v>
      </c>
      <c r="I1065" t="s">
        <v>368</v>
      </c>
      <c r="J1065" t="s">
        <v>58</v>
      </c>
      <c r="K1065" t="s">
        <v>369</v>
      </c>
      <c r="L1065" s="12" t="str" cm="1">
        <f t="array" ref="L1065">_xlfn.LET(_xlpm.cn,SUM(MMULT(--(J1065=CC!$A$3:$R$46),_xlfn.SEQUENCE(18))),IF(_xlpm.cn=0,"without shop",INDEX(CC!$A$2:$R$2,_xlpm.cn)))</f>
        <v>ASSY MAT W</v>
      </c>
    </row>
    <row r="1066" spans="1:12">
      <c r="A1066">
        <v>233515</v>
      </c>
      <c r="B1066" t="s">
        <v>1183</v>
      </c>
      <c r="C1066" t="s">
        <v>1091</v>
      </c>
      <c r="D1066" t="s">
        <v>372</v>
      </c>
      <c r="E1066" s="8">
        <v>44652</v>
      </c>
      <c r="F1066" t="s">
        <v>398</v>
      </c>
      <c r="G1066">
        <v>0.25</v>
      </c>
      <c r="H1066" t="s">
        <v>1092</v>
      </c>
      <c r="I1066" t="s">
        <v>368</v>
      </c>
      <c r="J1066" t="s">
        <v>243</v>
      </c>
      <c r="K1066" t="s">
        <v>369</v>
      </c>
      <c r="L1066" s="12" t="str" cm="1">
        <f t="array" ref="L1066">_xlfn.LET(_xlpm.cn,SUM(MMULT(--(J1066=CC!$A$3:$R$46),_xlfn.SEQUENCE(18))),IF(_xlpm.cn=0,"without shop",INDEX(CC!$A$2:$R$2,_xlpm.cn)))</f>
        <v>ASSY N</v>
      </c>
    </row>
    <row r="1067" spans="1:12">
      <c r="A1067">
        <v>233515</v>
      </c>
      <c r="B1067" t="s">
        <v>1183</v>
      </c>
      <c r="C1067" t="s">
        <v>1091</v>
      </c>
      <c r="D1067" t="s">
        <v>372</v>
      </c>
      <c r="E1067" s="8">
        <v>44657</v>
      </c>
      <c r="F1067" t="s">
        <v>398</v>
      </c>
      <c r="G1067">
        <v>0.25</v>
      </c>
      <c r="H1067" t="s">
        <v>1092</v>
      </c>
      <c r="I1067" t="s">
        <v>368</v>
      </c>
      <c r="J1067" t="s">
        <v>243</v>
      </c>
      <c r="K1067" t="s">
        <v>369</v>
      </c>
      <c r="L1067" s="12" t="str" cm="1">
        <f t="array" ref="L1067">_xlfn.LET(_xlpm.cn,SUM(MMULT(--(J1067=CC!$A$3:$R$46),_xlfn.SEQUENCE(18))),IF(_xlpm.cn=0,"without shop",INDEX(CC!$A$2:$R$2,_xlpm.cn)))</f>
        <v>ASSY N</v>
      </c>
    </row>
    <row r="1068" spans="1:12">
      <c r="A1068">
        <v>233515</v>
      </c>
      <c r="B1068" t="s">
        <v>1183</v>
      </c>
      <c r="C1068" t="s">
        <v>1091</v>
      </c>
      <c r="D1068" t="s">
        <v>372</v>
      </c>
      <c r="E1068" s="8">
        <v>44676</v>
      </c>
      <c r="F1068" t="s">
        <v>398</v>
      </c>
      <c r="G1068">
        <v>0.43</v>
      </c>
      <c r="H1068" t="s">
        <v>1092</v>
      </c>
      <c r="I1068" t="s">
        <v>368</v>
      </c>
      <c r="J1068" t="s">
        <v>243</v>
      </c>
      <c r="K1068" t="s">
        <v>369</v>
      </c>
      <c r="L1068" s="12" t="str" cm="1">
        <f t="array" ref="L1068">_xlfn.LET(_xlpm.cn,SUM(MMULT(--(J1068=CC!$A$3:$R$46),_xlfn.SEQUENCE(18))),IF(_xlpm.cn=0,"without shop",INDEX(CC!$A$2:$R$2,_xlpm.cn)))</f>
        <v>ASSY N</v>
      </c>
    </row>
    <row r="1069" spans="1:12">
      <c r="A1069">
        <v>233521</v>
      </c>
      <c r="B1069" t="s">
        <v>1184</v>
      </c>
      <c r="C1069" t="s">
        <v>890</v>
      </c>
      <c r="D1069" t="s">
        <v>365</v>
      </c>
      <c r="E1069" s="8">
        <v>44652</v>
      </c>
      <c r="F1069" t="s">
        <v>377</v>
      </c>
      <c r="G1069">
        <v>8</v>
      </c>
      <c r="H1069" t="s">
        <v>889</v>
      </c>
      <c r="I1069" t="s">
        <v>368</v>
      </c>
      <c r="J1069" t="s">
        <v>82</v>
      </c>
      <c r="K1069" t="s">
        <v>369</v>
      </c>
      <c r="L1069" s="12" t="str" cm="1">
        <f t="array" ref="L1069">_xlfn.LET(_xlpm.cn,SUM(MMULT(--(J1069=CC!$A$3:$R$46),_xlfn.SEQUENCE(18))),IF(_xlpm.cn=0,"without shop",INDEX(CC!$A$2:$R$2,_xlpm.cn)))</f>
        <v>ASSY MAT N</v>
      </c>
    </row>
    <row r="1070" spans="1:12">
      <c r="A1070">
        <v>233523</v>
      </c>
      <c r="B1070" t="s">
        <v>1185</v>
      </c>
      <c r="C1070" t="s">
        <v>748</v>
      </c>
      <c r="D1070" t="s">
        <v>511</v>
      </c>
      <c r="E1070" s="8">
        <v>44652</v>
      </c>
      <c r="F1070" t="s">
        <v>377</v>
      </c>
      <c r="G1070">
        <v>8</v>
      </c>
      <c r="H1070" t="s">
        <v>1186</v>
      </c>
      <c r="I1070" t="s">
        <v>368</v>
      </c>
      <c r="J1070" t="s">
        <v>27</v>
      </c>
      <c r="K1070" t="s">
        <v>611</v>
      </c>
      <c r="L1070" s="12" t="str" cm="1">
        <f t="array" ref="L1070">_xlfn.LET(_xlpm.cn,SUM(MMULT(--(J1070=CC!$A$3:$R$46),_xlfn.SEQUENCE(18))),IF(_xlpm.cn=0,"without shop",INDEX(CC!$A$2:$R$2,_xlpm.cn)))</f>
        <v>ASSY N</v>
      </c>
    </row>
    <row r="1071" spans="1:12">
      <c r="A1071">
        <v>233523</v>
      </c>
      <c r="B1071" t="s">
        <v>1185</v>
      </c>
      <c r="C1071" t="s">
        <v>748</v>
      </c>
      <c r="D1071" t="s">
        <v>511</v>
      </c>
      <c r="E1071" s="8">
        <v>44655</v>
      </c>
      <c r="F1071" t="s">
        <v>377</v>
      </c>
      <c r="G1071">
        <v>8</v>
      </c>
      <c r="H1071" t="s">
        <v>1186</v>
      </c>
      <c r="I1071" t="s">
        <v>368</v>
      </c>
      <c r="J1071" t="s">
        <v>27</v>
      </c>
      <c r="K1071" t="s">
        <v>611</v>
      </c>
      <c r="L1071" s="12" t="str" cm="1">
        <f t="array" ref="L1071">_xlfn.LET(_xlpm.cn,SUM(MMULT(--(J1071=CC!$A$3:$R$46),_xlfn.SEQUENCE(18))),IF(_xlpm.cn=0,"without shop",INDEX(CC!$A$2:$R$2,_xlpm.cn)))</f>
        <v>ASSY N</v>
      </c>
    </row>
    <row r="1072" spans="1:12">
      <c r="A1072">
        <v>233528</v>
      </c>
      <c r="B1072" t="s">
        <v>1187</v>
      </c>
      <c r="C1072" t="s">
        <v>969</v>
      </c>
      <c r="D1072" t="s">
        <v>372</v>
      </c>
      <c r="E1072" s="8">
        <v>44652</v>
      </c>
      <c r="F1072" t="s">
        <v>377</v>
      </c>
      <c r="G1072">
        <v>8</v>
      </c>
      <c r="H1072" t="s">
        <v>970</v>
      </c>
      <c r="I1072" t="s">
        <v>368</v>
      </c>
      <c r="J1072" t="s">
        <v>211</v>
      </c>
      <c r="K1072" t="s">
        <v>369</v>
      </c>
      <c r="L1072" s="12" t="str" cm="1">
        <f t="array" ref="L1072">_xlfn.LET(_xlpm.cn,SUM(MMULT(--(J1072=CC!$A$3:$R$46),_xlfn.SEQUENCE(18))),IF(_xlpm.cn=0,"without shop",INDEX(CC!$A$2:$R$2,_xlpm.cn)))</f>
        <v>QC W</v>
      </c>
    </row>
    <row r="1073" spans="1:12">
      <c r="A1073">
        <v>233532</v>
      </c>
      <c r="B1073" t="s">
        <v>986</v>
      </c>
      <c r="C1073" t="s">
        <v>768</v>
      </c>
      <c r="D1073" t="s">
        <v>372</v>
      </c>
      <c r="E1073" s="8">
        <v>44652</v>
      </c>
      <c r="F1073" t="s">
        <v>377</v>
      </c>
      <c r="G1073">
        <v>8</v>
      </c>
      <c r="H1073" t="s">
        <v>769</v>
      </c>
      <c r="I1073" t="s">
        <v>368</v>
      </c>
      <c r="J1073" t="s">
        <v>770</v>
      </c>
      <c r="K1073" t="s">
        <v>369</v>
      </c>
      <c r="L1073" s="12" t="str" cm="1">
        <f t="array" ref="L1073">_xlfn.LET(_xlpm.cn,SUM(MMULT(--(J1073=CC!$A$3:$R$46),_xlfn.SEQUENCE(18))),IF(_xlpm.cn=0,"without shop",INDEX(CC!$A$2:$R$2,_xlpm.cn)))</f>
        <v>without shop</v>
      </c>
    </row>
    <row r="1074" spans="1:12">
      <c r="A1074">
        <v>233532</v>
      </c>
      <c r="B1074" t="s">
        <v>986</v>
      </c>
      <c r="C1074" t="s">
        <v>768</v>
      </c>
      <c r="D1074" t="s">
        <v>372</v>
      </c>
      <c r="E1074" s="8">
        <v>44655</v>
      </c>
      <c r="F1074" t="s">
        <v>377</v>
      </c>
      <c r="G1074">
        <v>8</v>
      </c>
      <c r="H1074" t="s">
        <v>769</v>
      </c>
      <c r="I1074" t="s">
        <v>368</v>
      </c>
      <c r="J1074" t="s">
        <v>770</v>
      </c>
      <c r="K1074" t="s">
        <v>369</v>
      </c>
      <c r="L1074" s="12" t="str" cm="1">
        <f t="array" ref="L1074">_xlfn.LET(_xlpm.cn,SUM(MMULT(--(J1074=CC!$A$3:$R$46),_xlfn.SEQUENCE(18))),IF(_xlpm.cn=0,"without shop",INDEX(CC!$A$2:$R$2,_xlpm.cn)))</f>
        <v>without shop</v>
      </c>
    </row>
    <row r="1075" spans="1:12">
      <c r="A1075">
        <v>264786</v>
      </c>
      <c r="B1075" t="s">
        <v>1188</v>
      </c>
      <c r="C1075" t="s">
        <v>1036</v>
      </c>
      <c r="D1075" t="s">
        <v>372</v>
      </c>
      <c r="E1075" s="8">
        <v>44664</v>
      </c>
      <c r="F1075" t="s">
        <v>398</v>
      </c>
      <c r="G1075">
        <v>1.78</v>
      </c>
      <c r="H1075" t="s">
        <v>1037</v>
      </c>
      <c r="I1075" t="s">
        <v>368</v>
      </c>
      <c r="J1075" t="s">
        <v>1038</v>
      </c>
      <c r="K1075" t="s">
        <v>369</v>
      </c>
      <c r="L1075" s="12" t="str" cm="1">
        <f t="array" ref="L1075">_xlfn.LET(_xlpm.cn,SUM(MMULT(--(J1075=CC!$A$3:$R$46),_xlfn.SEQUENCE(18))),IF(_xlpm.cn=0,"without shop",INDEX(CC!$A$2:$R$2,_xlpm.cn)))</f>
        <v>without shop</v>
      </c>
    </row>
    <row r="1076" spans="1:12">
      <c r="A1076">
        <v>233532</v>
      </c>
      <c r="B1076" t="s">
        <v>986</v>
      </c>
      <c r="C1076" t="s">
        <v>768</v>
      </c>
      <c r="D1076" t="s">
        <v>372</v>
      </c>
      <c r="E1076" s="8">
        <v>44665</v>
      </c>
      <c r="F1076" t="s">
        <v>398</v>
      </c>
      <c r="G1076">
        <v>1</v>
      </c>
      <c r="H1076" t="s">
        <v>769</v>
      </c>
      <c r="I1076" t="s">
        <v>368</v>
      </c>
      <c r="J1076" t="s">
        <v>770</v>
      </c>
      <c r="K1076" t="s">
        <v>369</v>
      </c>
      <c r="L1076" s="12" t="str" cm="1">
        <f t="array" ref="L1076">_xlfn.LET(_xlpm.cn,SUM(MMULT(--(J1076=CC!$A$3:$R$46),_xlfn.SEQUENCE(18))),IF(_xlpm.cn=0,"without shop",INDEX(CC!$A$2:$R$2,_xlpm.cn)))</f>
        <v>without shop</v>
      </c>
    </row>
    <row r="1077" spans="1:12">
      <c r="A1077">
        <v>233532</v>
      </c>
      <c r="B1077" t="s">
        <v>986</v>
      </c>
      <c r="C1077" t="s">
        <v>768</v>
      </c>
      <c r="D1077" t="s">
        <v>372</v>
      </c>
      <c r="E1077" s="8">
        <v>44673</v>
      </c>
      <c r="F1077" t="s">
        <v>398</v>
      </c>
      <c r="G1077">
        <v>1.43</v>
      </c>
      <c r="H1077" t="s">
        <v>769</v>
      </c>
      <c r="I1077" t="s">
        <v>368</v>
      </c>
      <c r="J1077" t="s">
        <v>770</v>
      </c>
      <c r="K1077" t="s">
        <v>369</v>
      </c>
      <c r="L1077" s="12" t="str" cm="1">
        <f t="array" ref="L1077">_xlfn.LET(_xlpm.cn,SUM(MMULT(--(J1077=CC!$A$3:$R$46),_xlfn.SEQUENCE(18))),IF(_xlpm.cn=0,"without shop",INDEX(CC!$A$2:$R$2,_xlpm.cn)))</f>
        <v>without shop</v>
      </c>
    </row>
    <row r="1078" spans="1:12">
      <c r="A1078">
        <v>233537</v>
      </c>
      <c r="B1078" t="s">
        <v>1189</v>
      </c>
      <c r="C1078" t="s">
        <v>660</v>
      </c>
      <c r="D1078" t="s">
        <v>372</v>
      </c>
      <c r="E1078" s="8">
        <v>44652</v>
      </c>
      <c r="F1078" t="s">
        <v>366</v>
      </c>
      <c r="G1078">
        <v>8</v>
      </c>
      <c r="H1078" t="s">
        <v>860</v>
      </c>
      <c r="I1078" t="s">
        <v>368</v>
      </c>
      <c r="J1078" t="s">
        <v>662</v>
      </c>
      <c r="K1078" t="s">
        <v>421</v>
      </c>
      <c r="L1078" s="12" t="str" cm="1">
        <f t="array" ref="L1078">_xlfn.LET(_xlpm.cn,SUM(MMULT(--(J1078=CC!$A$3:$R$46),_xlfn.SEQUENCE(18))),IF(_xlpm.cn=0,"without shop",INDEX(CC!$A$2:$R$2,_xlpm.cn)))</f>
        <v>without shop</v>
      </c>
    </row>
    <row r="1079" spans="1:12">
      <c r="A1079">
        <v>233537</v>
      </c>
      <c r="B1079" t="s">
        <v>1189</v>
      </c>
      <c r="C1079" t="s">
        <v>660</v>
      </c>
      <c r="D1079" t="s">
        <v>372</v>
      </c>
      <c r="E1079" s="8">
        <v>44659</v>
      </c>
      <c r="F1079" t="s">
        <v>366</v>
      </c>
      <c r="G1079">
        <v>8</v>
      </c>
      <c r="H1079" t="s">
        <v>860</v>
      </c>
      <c r="I1079" t="s">
        <v>368</v>
      </c>
      <c r="J1079" t="s">
        <v>662</v>
      </c>
      <c r="K1079" t="s">
        <v>421</v>
      </c>
      <c r="L1079" s="12" t="str" cm="1">
        <f t="array" ref="L1079">_xlfn.LET(_xlpm.cn,SUM(MMULT(--(J1079=CC!$A$3:$R$46),_xlfn.SEQUENCE(18))),IF(_xlpm.cn=0,"without shop",INDEX(CC!$A$2:$R$2,_xlpm.cn)))</f>
        <v>without shop</v>
      </c>
    </row>
    <row r="1080" spans="1:12">
      <c r="A1080">
        <v>233537</v>
      </c>
      <c r="B1080" t="s">
        <v>1189</v>
      </c>
      <c r="C1080" t="s">
        <v>660</v>
      </c>
      <c r="D1080" t="s">
        <v>372</v>
      </c>
      <c r="E1080" s="8">
        <v>44673</v>
      </c>
      <c r="F1080" t="s">
        <v>366</v>
      </c>
      <c r="G1080">
        <v>8</v>
      </c>
      <c r="H1080" t="s">
        <v>860</v>
      </c>
      <c r="I1080" t="s">
        <v>368</v>
      </c>
      <c r="J1080" t="s">
        <v>662</v>
      </c>
      <c r="K1080" t="s">
        <v>421</v>
      </c>
      <c r="L1080" s="12" t="str" cm="1">
        <f t="array" ref="L1080">_xlfn.LET(_xlpm.cn,SUM(MMULT(--(J1080=CC!$A$3:$R$46),_xlfn.SEQUENCE(18))),IF(_xlpm.cn=0,"without shop",INDEX(CC!$A$2:$R$2,_xlpm.cn)))</f>
        <v>without shop</v>
      </c>
    </row>
    <row r="1081" spans="1:12">
      <c r="A1081">
        <v>233537</v>
      </c>
      <c r="B1081" t="s">
        <v>1189</v>
      </c>
      <c r="C1081" t="s">
        <v>660</v>
      </c>
      <c r="D1081" t="s">
        <v>372</v>
      </c>
      <c r="E1081" s="8">
        <v>44680</v>
      </c>
      <c r="F1081" t="s">
        <v>366</v>
      </c>
      <c r="G1081">
        <v>8</v>
      </c>
      <c r="H1081" t="s">
        <v>860</v>
      </c>
      <c r="I1081" t="s">
        <v>368</v>
      </c>
      <c r="J1081" t="s">
        <v>662</v>
      </c>
      <c r="K1081" t="s">
        <v>421</v>
      </c>
      <c r="L1081" s="12" t="str" cm="1">
        <f t="array" ref="L1081">_xlfn.LET(_xlpm.cn,SUM(MMULT(--(J1081=CC!$A$3:$R$46),_xlfn.SEQUENCE(18))),IF(_xlpm.cn=0,"without shop",INDEX(CC!$A$2:$R$2,_xlpm.cn)))</f>
        <v>without shop</v>
      </c>
    </row>
    <row r="1082" spans="1:12">
      <c r="A1082">
        <v>233545</v>
      </c>
      <c r="B1082" t="s">
        <v>1190</v>
      </c>
      <c r="C1082" t="s">
        <v>913</v>
      </c>
      <c r="D1082" t="s">
        <v>365</v>
      </c>
      <c r="E1082" s="8">
        <v>44657</v>
      </c>
      <c r="F1082" t="s">
        <v>377</v>
      </c>
      <c r="G1082">
        <v>8</v>
      </c>
      <c r="H1082" t="s">
        <v>914</v>
      </c>
      <c r="I1082" t="s">
        <v>368</v>
      </c>
      <c r="J1082" t="s">
        <v>177</v>
      </c>
      <c r="K1082" t="s">
        <v>387</v>
      </c>
      <c r="L1082" s="12" t="str" cm="1">
        <f t="array" ref="L1082">_xlfn.LET(_xlpm.cn,SUM(MMULT(--(J1082=CC!$A$3:$R$46),_xlfn.SEQUENCE(18))),IF(_xlpm.cn=0,"without shop",INDEX(CC!$A$2:$R$2,_xlpm.cn)))</f>
        <v>WELD S</v>
      </c>
    </row>
    <row r="1083" spans="1:12">
      <c r="A1083">
        <v>233545</v>
      </c>
      <c r="B1083" t="s">
        <v>1190</v>
      </c>
      <c r="C1083" t="s">
        <v>913</v>
      </c>
      <c r="D1083" t="s">
        <v>365</v>
      </c>
      <c r="E1083" s="8">
        <v>44658</v>
      </c>
      <c r="F1083" t="s">
        <v>377</v>
      </c>
      <c r="G1083">
        <v>8</v>
      </c>
      <c r="H1083" t="s">
        <v>914</v>
      </c>
      <c r="I1083" t="s">
        <v>368</v>
      </c>
      <c r="J1083" t="s">
        <v>177</v>
      </c>
      <c r="K1083" t="s">
        <v>387</v>
      </c>
      <c r="L1083" s="12" t="str" cm="1">
        <f t="array" ref="L1083">_xlfn.LET(_xlpm.cn,SUM(MMULT(--(J1083=CC!$A$3:$R$46),_xlfn.SEQUENCE(18))),IF(_xlpm.cn=0,"without shop",INDEX(CC!$A$2:$R$2,_xlpm.cn)))</f>
        <v>WELD S</v>
      </c>
    </row>
    <row r="1084" spans="1:12">
      <c r="A1084">
        <v>233545</v>
      </c>
      <c r="B1084" t="s">
        <v>1190</v>
      </c>
      <c r="C1084" t="s">
        <v>913</v>
      </c>
      <c r="D1084" t="s">
        <v>365</v>
      </c>
      <c r="E1084" s="8">
        <v>44659</v>
      </c>
      <c r="F1084" t="s">
        <v>377</v>
      </c>
      <c r="G1084">
        <v>8</v>
      </c>
      <c r="H1084" t="s">
        <v>914</v>
      </c>
      <c r="I1084" t="s">
        <v>368</v>
      </c>
      <c r="J1084" t="s">
        <v>177</v>
      </c>
      <c r="K1084" t="s">
        <v>387</v>
      </c>
      <c r="L1084" s="12" t="str" cm="1">
        <f t="array" ref="L1084">_xlfn.LET(_xlpm.cn,SUM(MMULT(--(J1084=CC!$A$3:$R$46),_xlfn.SEQUENCE(18))),IF(_xlpm.cn=0,"without shop",INDEX(CC!$A$2:$R$2,_xlpm.cn)))</f>
        <v>WELD S</v>
      </c>
    </row>
    <row r="1085" spans="1:12">
      <c r="A1085">
        <v>233545</v>
      </c>
      <c r="B1085" t="s">
        <v>1190</v>
      </c>
      <c r="C1085" t="s">
        <v>913</v>
      </c>
      <c r="D1085" t="s">
        <v>365</v>
      </c>
      <c r="E1085" s="8">
        <v>44662</v>
      </c>
      <c r="F1085" t="s">
        <v>377</v>
      </c>
      <c r="G1085">
        <v>8</v>
      </c>
      <c r="H1085" t="s">
        <v>914</v>
      </c>
      <c r="I1085" t="s">
        <v>368</v>
      </c>
      <c r="J1085" t="s">
        <v>177</v>
      </c>
      <c r="K1085" t="s">
        <v>387</v>
      </c>
      <c r="L1085" s="12" t="str" cm="1">
        <f t="array" ref="L1085">_xlfn.LET(_xlpm.cn,SUM(MMULT(--(J1085=CC!$A$3:$R$46),_xlfn.SEQUENCE(18))),IF(_xlpm.cn=0,"without shop",INDEX(CC!$A$2:$R$2,_xlpm.cn)))</f>
        <v>WELD S</v>
      </c>
    </row>
    <row r="1086" spans="1:12">
      <c r="A1086">
        <v>233545</v>
      </c>
      <c r="B1086" t="s">
        <v>1190</v>
      </c>
      <c r="C1086" t="s">
        <v>913</v>
      </c>
      <c r="D1086" t="s">
        <v>365</v>
      </c>
      <c r="E1086" s="8">
        <v>44663</v>
      </c>
      <c r="F1086" t="s">
        <v>377</v>
      </c>
      <c r="G1086">
        <v>8</v>
      </c>
      <c r="H1086" t="s">
        <v>914</v>
      </c>
      <c r="I1086" t="s">
        <v>368</v>
      </c>
      <c r="J1086" t="s">
        <v>177</v>
      </c>
      <c r="K1086" t="s">
        <v>387</v>
      </c>
      <c r="L1086" s="12" t="str" cm="1">
        <f t="array" ref="L1086">_xlfn.LET(_xlpm.cn,SUM(MMULT(--(J1086=CC!$A$3:$R$46),_xlfn.SEQUENCE(18))),IF(_xlpm.cn=0,"without shop",INDEX(CC!$A$2:$R$2,_xlpm.cn)))</f>
        <v>WELD S</v>
      </c>
    </row>
    <row r="1087" spans="1:12">
      <c r="A1087">
        <v>233547</v>
      </c>
      <c r="B1087" t="s">
        <v>1191</v>
      </c>
      <c r="C1087" t="s">
        <v>1192</v>
      </c>
      <c r="D1087" t="s">
        <v>556</v>
      </c>
      <c r="E1087" s="8">
        <v>44671</v>
      </c>
      <c r="F1087" t="s">
        <v>377</v>
      </c>
      <c r="G1087">
        <v>8</v>
      </c>
      <c r="H1087" t="s">
        <v>1193</v>
      </c>
      <c r="I1087" t="s">
        <v>368</v>
      </c>
      <c r="J1087" t="s">
        <v>1194</v>
      </c>
      <c r="K1087" t="s">
        <v>462</v>
      </c>
      <c r="L1087" s="12" t="str" cm="1">
        <f t="array" ref="L1087">_xlfn.LET(_xlpm.cn,SUM(MMULT(--(J1087=CC!$A$3:$R$46),_xlfn.SEQUENCE(18))),IF(_xlpm.cn=0,"without shop",INDEX(CC!$A$2:$R$2,_xlpm.cn)))</f>
        <v>without shop</v>
      </c>
    </row>
    <row r="1088" spans="1:12">
      <c r="A1088">
        <v>233547</v>
      </c>
      <c r="B1088" t="s">
        <v>1191</v>
      </c>
      <c r="C1088" t="s">
        <v>1192</v>
      </c>
      <c r="D1088" t="s">
        <v>556</v>
      </c>
      <c r="E1088" s="8">
        <v>44672</v>
      </c>
      <c r="F1088" t="s">
        <v>377</v>
      </c>
      <c r="G1088">
        <v>8</v>
      </c>
      <c r="H1088" t="s">
        <v>1193</v>
      </c>
      <c r="I1088" t="s">
        <v>368</v>
      </c>
      <c r="J1088" t="s">
        <v>1194</v>
      </c>
      <c r="K1088" t="s">
        <v>462</v>
      </c>
      <c r="L1088" s="12" t="str" cm="1">
        <f t="array" ref="L1088">_xlfn.LET(_xlpm.cn,SUM(MMULT(--(J1088=CC!$A$3:$R$46),_xlfn.SEQUENCE(18))),IF(_xlpm.cn=0,"without shop",INDEX(CC!$A$2:$R$2,_xlpm.cn)))</f>
        <v>without shop</v>
      </c>
    </row>
    <row r="1089" spans="1:12">
      <c r="A1089">
        <v>233547</v>
      </c>
      <c r="B1089" t="s">
        <v>1191</v>
      </c>
      <c r="C1089" t="s">
        <v>1192</v>
      </c>
      <c r="D1089" t="s">
        <v>556</v>
      </c>
      <c r="E1089" s="8">
        <v>44673</v>
      </c>
      <c r="F1089" t="s">
        <v>377</v>
      </c>
      <c r="G1089">
        <v>8</v>
      </c>
      <c r="H1089" t="s">
        <v>1193</v>
      </c>
      <c r="I1089" t="s">
        <v>368</v>
      </c>
      <c r="J1089" t="s">
        <v>1194</v>
      </c>
      <c r="K1089" t="s">
        <v>462</v>
      </c>
      <c r="L1089" s="12" t="str" cm="1">
        <f t="array" ref="L1089">_xlfn.LET(_xlpm.cn,SUM(MMULT(--(J1089=CC!$A$3:$R$46),_xlfn.SEQUENCE(18))),IF(_xlpm.cn=0,"without shop",INDEX(CC!$A$2:$R$2,_xlpm.cn)))</f>
        <v>without shop</v>
      </c>
    </row>
    <row r="1090" spans="1:12">
      <c r="A1090">
        <v>233547</v>
      </c>
      <c r="B1090" t="s">
        <v>1191</v>
      </c>
      <c r="C1090" t="s">
        <v>1192</v>
      </c>
      <c r="D1090" t="s">
        <v>556</v>
      </c>
      <c r="E1090" s="8">
        <v>44676</v>
      </c>
      <c r="F1090" t="s">
        <v>377</v>
      </c>
      <c r="G1090">
        <v>8</v>
      </c>
      <c r="H1090" t="s">
        <v>1193</v>
      </c>
      <c r="I1090" t="s">
        <v>368</v>
      </c>
      <c r="J1090" t="s">
        <v>1194</v>
      </c>
      <c r="K1090" t="s">
        <v>462</v>
      </c>
      <c r="L1090" s="12" t="str" cm="1">
        <f t="array" ref="L1090">_xlfn.LET(_xlpm.cn,SUM(MMULT(--(J1090=CC!$A$3:$R$46),_xlfn.SEQUENCE(18))),IF(_xlpm.cn=0,"without shop",INDEX(CC!$A$2:$R$2,_xlpm.cn)))</f>
        <v>without shop</v>
      </c>
    </row>
    <row r="1091" spans="1:12">
      <c r="A1091">
        <v>233547</v>
      </c>
      <c r="B1091" t="s">
        <v>1191</v>
      </c>
      <c r="C1091" t="s">
        <v>1192</v>
      </c>
      <c r="D1091" t="s">
        <v>556</v>
      </c>
      <c r="E1091" s="8">
        <v>44677</v>
      </c>
      <c r="F1091" t="s">
        <v>377</v>
      </c>
      <c r="G1091">
        <v>8</v>
      </c>
      <c r="H1091" t="s">
        <v>1193</v>
      </c>
      <c r="I1091" t="s">
        <v>368</v>
      </c>
      <c r="J1091" t="s">
        <v>1194</v>
      </c>
      <c r="K1091" t="s">
        <v>462</v>
      </c>
      <c r="L1091" s="12" t="str" cm="1">
        <f t="array" ref="L1091">_xlfn.LET(_xlpm.cn,SUM(MMULT(--(J1091=CC!$A$3:$R$46),_xlfn.SEQUENCE(18))),IF(_xlpm.cn=0,"without shop",INDEX(CC!$A$2:$R$2,_xlpm.cn)))</f>
        <v>without shop</v>
      </c>
    </row>
    <row r="1092" spans="1:12">
      <c r="A1092">
        <v>233547</v>
      </c>
      <c r="B1092" t="s">
        <v>1191</v>
      </c>
      <c r="C1092" t="s">
        <v>1192</v>
      </c>
      <c r="D1092" t="s">
        <v>556</v>
      </c>
      <c r="E1092" s="8">
        <v>44678</v>
      </c>
      <c r="F1092" t="s">
        <v>377</v>
      </c>
      <c r="G1092">
        <v>8</v>
      </c>
      <c r="H1092" t="s">
        <v>1193</v>
      </c>
      <c r="I1092" t="s">
        <v>368</v>
      </c>
      <c r="J1092" t="s">
        <v>1194</v>
      </c>
      <c r="K1092" t="s">
        <v>462</v>
      </c>
      <c r="L1092" s="12" t="str" cm="1">
        <f t="array" ref="L1092">_xlfn.LET(_xlpm.cn,SUM(MMULT(--(J1092=CC!$A$3:$R$46),_xlfn.SEQUENCE(18))),IF(_xlpm.cn=0,"without shop",INDEX(CC!$A$2:$R$2,_xlpm.cn)))</f>
        <v>without shop</v>
      </c>
    </row>
    <row r="1093" spans="1:12">
      <c r="A1093">
        <v>233554</v>
      </c>
      <c r="B1093" t="s">
        <v>1195</v>
      </c>
      <c r="C1093" t="s">
        <v>1196</v>
      </c>
      <c r="D1093" t="s">
        <v>511</v>
      </c>
      <c r="E1093" s="8">
        <v>44679</v>
      </c>
      <c r="F1093" t="s">
        <v>366</v>
      </c>
      <c r="G1093">
        <v>0.33</v>
      </c>
      <c r="H1093" t="s">
        <v>1197</v>
      </c>
      <c r="I1093" t="s">
        <v>368</v>
      </c>
      <c r="J1093" t="s">
        <v>290</v>
      </c>
      <c r="K1093" t="s">
        <v>611</v>
      </c>
      <c r="L1093" s="12" t="str" cm="1">
        <f t="array" ref="L1093">_xlfn.LET(_xlpm.cn,SUM(MMULT(--(J1093=CC!$A$3:$R$46),_xlfn.SEQUENCE(18))),IF(_xlpm.cn=0,"without shop",INDEX(CC!$A$2:$R$2,_xlpm.cn)))</f>
        <v>PAINT N</v>
      </c>
    </row>
    <row r="1094" spans="1:12">
      <c r="A1094">
        <v>233554</v>
      </c>
      <c r="B1094" t="s">
        <v>1195</v>
      </c>
      <c r="C1094" t="s">
        <v>1196</v>
      </c>
      <c r="D1094" t="s">
        <v>511</v>
      </c>
      <c r="E1094" s="8">
        <v>44680</v>
      </c>
      <c r="F1094" t="s">
        <v>366</v>
      </c>
      <c r="G1094">
        <v>1.5</v>
      </c>
      <c r="H1094" t="s">
        <v>1197</v>
      </c>
      <c r="I1094" t="s">
        <v>368</v>
      </c>
      <c r="J1094" t="s">
        <v>290</v>
      </c>
      <c r="K1094" t="s">
        <v>611</v>
      </c>
      <c r="L1094" s="12" t="str" cm="1">
        <f t="array" ref="L1094">_xlfn.LET(_xlpm.cn,SUM(MMULT(--(J1094=CC!$A$3:$R$46),_xlfn.SEQUENCE(18))),IF(_xlpm.cn=0,"without shop",INDEX(CC!$A$2:$R$2,_xlpm.cn)))</f>
        <v>PAINT N</v>
      </c>
    </row>
    <row r="1095" spans="1:12">
      <c r="A1095">
        <v>233555</v>
      </c>
      <c r="B1095" t="s">
        <v>1198</v>
      </c>
      <c r="C1095" t="s">
        <v>1199</v>
      </c>
      <c r="D1095" t="s">
        <v>372</v>
      </c>
      <c r="E1095" s="8">
        <v>44655</v>
      </c>
      <c r="F1095" t="s">
        <v>377</v>
      </c>
      <c r="G1095">
        <v>7.62</v>
      </c>
      <c r="H1095" t="s">
        <v>970</v>
      </c>
      <c r="I1095" t="s">
        <v>368</v>
      </c>
      <c r="J1095" t="s">
        <v>98</v>
      </c>
      <c r="K1095" t="s">
        <v>387</v>
      </c>
      <c r="L1095" s="12" t="str" cm="1">
        <f t="array" ref="L1095">_xlfn.LET(_xlpm.cn,SUM(MMULT(--(J1095=CC!$A$3:$R$46),_xlfn.SEQUENCE(18))),IF(_xlpm.cn=0,"without shop",INDEX(CC!$A$2:$R$2,_xlpm.cn)))</f>
        <v>QC W</v>
      </c>
    </row>
    <row r="1096" spans="1:12">
      <c r="A1096">
        <v>233555</v>
      </c>
      <c r="B1096" t="s">
        <v>1198</v>
      </c>
      <c r="C1096" t="s">
        <v>1199</v>
      </c>
      <c r="D1096" t="s">
        <v>372</v>
      </c>
      <c r="E1096" s="8">
        <v>44656</v>
      </c>
      <c r="F1096" t="s">
        <v>377</v>
      </c>
      <c r="G1096">
        <v>8</v>
      </c>
      <c r="H1096" t="s">
        <v>970</v>
      </c>
      <c r="I1096" t="s">
        <v>368</v>
      </c>
      <c r="J1096" t="s">
        <v>98</v>
      </c>
      <c r="K1096" t="s">
        <v>387</v>
      </c>
      <c r="L1096" s="12" t="str" cm="1">
        <f t="array" ref="L1096">_xlfn.LET(_xlpm.cn,SUM(MMULT(--(J1096=CC!$A$3:$R$46),_xlfn.SEQUENCE(18))),IF(_xlpm.cn=0,"without shop",INDEX(CC!$A$2:$R$2,_xlpm.cn)))</f>
        <v>QC W</v>
      </c>
    </row>
    <row r="1097" spans="1:12">
      <c r="A1097">
        <v>233555</v>
      </c>
      <c r="B1097" t="s">
        <v>1198</v>
      </c>
      <c r="C1097" t="s">
        <v>1199</v>
      </c>
      <c r="D1097" t="s">
        <v>372</v>
      </c>
      <c r="E1097" s="8">
        <v>44657</v>
      </c>
      <c r="F1097" t="s">
        <v>377</v>
      </c>
      <c r="G1097">
        <v>8</v>
      </c>
      <c r="H1097" t="s">
        <v>970</v>
      </c>
      <c r="I1097" t="s">
        <v>368</v>
      </c>
      <c r="J1097" t="s">
        <v>98</v>
      </c>
      <c r="K1097" t="s">
        <v>387</v>
      </c>
      <c r="L1097" s="12" t="str" cm="1">
        <f t="array" ref="L1097">_xlfn.LET(_xlpm.cn,SUM(MMULT(--(J1097=CC!$A$3:$R$46),_xlfn.SEQUENCE(18))),IF(_xlpm.cn=0,"without shop",INDEX(CC!$A$2:$R$2,_xlpm.cn)))</f>
        <v>QC W</v>
      </c>
    </row>
    <row r="1098" spans="1:12">
      <c r="A1098">
        <v>233555</v>
      </c>
      <c r="B1098" t="s">
        <v>1198</v>
      </c>
      <c r="C1098" t="s">
        <v>1199</v>
      </c>
      <c r="D1098" t="s">
        <v>372</v>
      </c>
      <c r="E1098" s="8">
        <v>44658</v>
      </c>
      <c r="F1098" t="s">
        <v>377</v>
      </c>
      <c r="G1098">
        <v>8</v>
      </c>
      <c r="H1098" t="s">
        <v>970</v>
      </c>
      <c r="I1098" t="s">
        <v>368</v>
      </c>
      <c r="J1098" t="s">
        <v>98</v>
      </c>
      <c r="K1098" t="s">
        <v>387</v>
      </c>
      <c r="L1098" s="12" t="str" cm="1">
        <f t="array" ref="L1098">_xlfn.LET(_xlpm.cn,SUM(MMULT(--(J1098=CC!$A$3:$R$46),_xlfn.SEQUENCE(18))),IF(_xlpm.cn=0,"without shop",INDEX(CC!$A$2:$R$2,_xlpm.cn)))</f>
        <v>QC W</v>
      </c>
    </row>
    <row r="1099" spans="1:12">
      <c r="A1099">
        <v>233555</v>
      </c>
      <c r="B1099" t="s">
        <v>1198</v>
      </c>
      <c r="C1099" t="s">
        <v>1199</v>
      </c>
      <c r="D1099" t="s">
        <v>372</v>
      </c>
      <c r="E1099" s="8">
        <v>44659</v>
      </c>
      <c r="F1099" t="s">
        <v>377</v>
      </c>
      <c r="G1099">
        <v>8</v>
      </c>
      <c r="H1099" t="s">
        <v>970</v>
      </c>
      <c r="I1099" t="s">
        <v>368</v>
      </c>
      <c r="J1099" t="s">
        <v>98</v>
      </c>
      <c r="K1099" t="s">
        <v>387</v>
      </c>
      <c r="L1099" s="12" t="str" cm="1">
        <f t="array" ref="L1099">_xlfn.LET(_xlpm.cn,SUM(MMULT(--(J1099=CC!$A$3:$R$46),_xlfn.SEQUENCE(18))),IF(_xlpm.cn=0,"without shop",INDEX(CC!$A$2:$R$2,_xlpm.cn)))</f>
        <v>QC W</v>
      </c>
    </row>
    <row r="1100" spans="1:12">
      <c r="A1100">
        <v>233559</v>
      </c>
      <c r="B1100" t="s">
        <v>1200</v>
      </c>
      <c r="C1100" t="s">
        <v>855</v>
      </c>
      <c r="D1100" t="s">
        <v>372</v>
      </c>
      <c r="E1100" s="8">
        <v>44657</v>
      </c>
      <c r="F1100" t="s">
        <v>377</v>
      </c>
      <c r="G1100">
        <v>8</v>
      </c>
      <c r="H1100" t="s">
        <v>854</v>
      </c>
      <c r="I1100" t="s">
        <v>368</v>
      </c>
      <c r="J1100" t="s">
        <v>85</v>
      </c>
      <c r="K1100" t="s">
        <v>369</v>
      </c>
      <c r="L1100" s="12" t="str" cm="1">
        <f t="array" ref="L1100">_xlfn.LET(_xlpm.cn,SUM(MMULT(--(J1100=CC!$A$3:$R$46),_xlfn.SEQUENCE(18))),IF(_xlpm.cn=0,"without shop",INDEX(CC!$A$2:$R$2,_xlpm.cn)))</f>
        <v>WELD MAT N</v>
      </c>
    </row>
    <row r="1101" spans="1:12">
      <c r="A1101">
        <v>233559</v>
      </c>
      <c r="B1101" t="s">
        <v>1200</v>
      </c>
      <c r="C1101" t="s">
        <v>855</v>
      </c>
      <c r="D1101" t="s">
        <v>372</v>
      </c>
      <c r="E1101" s="8">
        <v>44658</v>
      </c>
      <c r="F1101" t="s">
        <v>377</v>
      </c>
      <c r="G1101">
        <v>8</v>
      </c>
      <c r="H1101" t="s">
        <v>854</v>
      </c>
      <c r="I1101" t="s">
        <v>368</v>
      </c>
      <c r="J1101" t="s">
        <v>85</v>
      </c>
      <c r="K1101" t="s">
        <v>369</v>
      </c>
      <c r="L1101" s="12" t="str" cm="1">
        <f t="array" ref="L1101">_xlfn.LET(_xlpm.cn,SUM(MMULT(--(J1101=CC!$A$3:$R$46),_xlfn.SEQUENCE(18))),IF(_xlpm.cn=0,"without shop",INDEX(CC!$A$2:$R$2,_xlpm.cn)))</f>
        <v>WELD MAT N</v>
      </c>
    </row>
    <row r="1102" spans="1:12">
      <c r="A1102">
        <v>233559</v>
      </c>
      <c r="B1102" t="s">
        <v>1200</v>
      </c>
      <c r="C1102" t="s">
        <v>855</v>
      </c>
      <c r="D1102" t="s">
        <v>372</v>
      </c>
      <c r="E1102" s="8">
        <v>44659</v>
      </c>
      <c r="F1102" t="s">
        <v>377</v>
      </c>
      <c r="G1102">
        <v>8</v>
      </c>
      <c r="H1102" t="s">
        <v>854</v>
      </c>
      <c r="I1102" t="s">
        <v>368</v>
      </c>
      <c r="J1102" t="s">
        <v>85</v>
      </c>
      <c r="K1102" t="s">
        <v>369</v>
      </c>
      <c r="L1102" s="12" t="str" cm="1">
        <f t="array" ref="L1102">_xlfn.LET(_xlpm.cn,SUM(MMULT(--(J1102=CC!$A$3:$R$46),_xlfn.SEQUENCE(18))),IF(_xlpm.cn=0,"without shop",INDEX(CC!$A$2:$R$2,_xlpm.cn)))</f>
        <v>WELD MAT N</v>
      </c>
    </row>
    <row r="1103" spans="1:12">
      <c r="A1103">
        <v>233559</v>
      </c>
      <c r="B1103" t="s">
        <v>1200</v>
      </c>
      <c r="C1103" t="s">
        <v>855</v>
      </c>
      <c r="D1103" t="s">
        <v>372</v>
      </c>
      <c r="E1103" s="8">
        <v>44662</v>
      </c>
      <c r="F1103" t="s">
        <v>377</v>
      </c>
      <c r="G1103">
        <v>8</v>
      </c>
      <c r="H1103" t="s">
        <v>854</v>
      </c>
      <c r="I1103" t="s">
        <v>368</v>
      </c>
      <c r="J1103" t="s">
        <v>85</v>
      </c>
      <c r="K1103" t="s">
        <v>369</v>
      </c>
      <c r="L1103" s="12" t="str" cm="1">
        <f t="array" ref="L1103">_xlfn.LET(_xlpm.cn,SUM(MMULT(--(J1103=CC!$A$3:$R$46),_xlfn.SEQUENCE(18))),IF(_xlpm.cn=0,"without shop",INDEX(CC!$A$2:$R$2,_xlpm.cn)))</f>
        <v>WELD MAT N</v>
      </c>
    </row>
    <row r="1104" spans="1:12">
      <c r="A1104">
        <v>233559</v>
      </c>
      <c r="B1104" t="s">
        <v>1200</v>
      </c>
      <c r="C1104" t="s">
        <v>855</v>
      </c>
      <c r="D1104" t="s">
        <v>372</v>
      </c>
      <c r="E1104" s="8">
        <v>44680</v>
      </c>
      <c r="F1104" t="s">
        <v>398</v>
      </c>
      <c r="G1104">
        <v>0.5</v>
      </c>
      <c r="H1104" t="s">
        <v>854</v>
      </c>
      <c r="I1104" t="s">
        <v>368</v>
      </c>
      <c r="J1104" t="s">
        <v>85</v>
      </c>
      <c r="K1104" t="s">
        <v>369</v>
      </c>
      <c r="L1104" s="12" t="str" cm="1">
        <f t="array" ref="L1104">_xlfn.LET(_xlpm.cn,SUM(MMULT(--(J1104=CC!$A$3:$R$46),_xlfn.SEQUENCE(18))),IF(_xlpm.cn=0,"without shop",INDEX(CC!$A$2:$R$2,_xlpm.cn)))</f>
        <v>WELD MAT N</v>
      </c>
    </row>
    <row r="1105" spans="1:12">
      <c r="A1105">
        <v>233574</v>
      </c>
      <c r="B1105" t="s">
        <v>1201</v>
      </c>
      <c r="C1105" t="s">
        <v>855</v>
      </c>
      <c r="D1105" t="s">
        <v>372</v>
      </c>
      <c r="E1105" s="8">
        <v>44680</v>
      </c>
      <c r="F1105" t="s">
        <v>398</v>
      </c>
      <c r="G1105">
        <v>0.5</v>
      </c>
      <c r="H1105" t="s">
        <v>854</v>
      </c>
      <c r="I1105" t="s">
        <v>368</v>
      </c>
      <c r="J1105" t="s">
        <v>85</v>
      </c>
      <c r="K1105" t="s">
        <v>369</v>
      </c>
      <c r="L1105" s="12" t="str" cm="1">
        <f t="array" ref="L1105">_xlfn.LET(_xlpm.cn,SUM(MMULT(--(J1105=CC!$A$3:$R$46),_xlfn.SEQUENCE(18))),IF(_xlpm.cn=0,"without shop",INDEX(CC!$A$2:$R$2,_xlpm.cn)))</f>
        <v>WELD MAT N</v>
      </c>
    </row>
    <row r="1106" spans="1:12">
      <c r="A1106">
        <v>233576</v>
      </c>
      <c r="B1106" t="s">
        <v>1202</v>
      </c>
      <c r="C1106" t="s">
        <v>1203</v>
      </c>
      <c r="D1106" t="s">
        <v>372</v>
      </c>
      <c r="E1106" s="8">
        <v>44658</v>
      </c>
      <c r="F1106" t="s">
        <v>377</v>
      </c>
      <c r="G1106">
        <v>8</v>
      </c>
      <c r="H1106" t="s">
        <v>1204</v>
      </c>
      <c r="I1106" t="s">
        <v>368</v>
      </c>
      <c r="J1106" t="s">
        <v>106</v>
      </c>
      <c r="K1106" t="s">
        <v>369</v>
      </c>
      <c r="L1106" s="12" t="str" cm="1">
        <f t="array" ref="L1106">_xlfn.LET(_xlpm.cn,SUM(MMULT(--(J1106=CC!$A$3:$R$46),_xlfn.SEQUENCE(18))),IF(_xlpm.cn=0,"without shop",INDEX(CC!$A$2:$R$2,_xlpm.cn)))</f>
        <v>ASSY MAT S</v>
      </c>
    </row>
    <row r="1107" spans="1:12">
      <c r="A1107">
        <v>233576</v>
      </c>
      <c r="B1107" t="s">
        <v>1202</v>
      </c>
      <c r="C1107" t="s">
        <v>1203</v>
      </c>
      <c r="D1107" t="s">
        <v>372</v>
      </c>
      <c r="E1107" s="8">
        <v>44659</v>
      </c>
      <c r="F1107" t="s">
        <v>377</v>
      </c>
      <c r="G1107">
        <v>8</v>
      </c>
      <c r="H1107" t="s">
        <v>1204</v>
      </c>
      <c r="I1107" t="s">
        <v>368</v>
      </c>
      <c r="J1107" t="s">
        <v>106</v>
      </c>
      <c r="K1107" t="s">
        <v>369</v>
      </c>
      <c r="L1107" s="12" t="str" cm="1">
        <f t="array" ref="L1107">_xlfn.LET(_xlpm.cn,SUM(MMULT(--(J1107=CC!$A$3:$R$46),_xlfn.SEQUENCE(18))),IF(_xlpm.cn=0,"without shop",INDEX(CC!$A$2:$R$2,_xlpm.cn)))</f>
        <v>ASSY MAT S</v>
      </c>
    </row>
    <row r="1108" spans="1:12">
      <c r="A1108">
        <v>233577</v>
      </c>
      <c r="B1108" t="s">
        <v>1205</v>
      </c>
      <c r="C1108" t="s">
        <v>981</v>
      </c>
      <c r="D1108" t="s">
        <v>372</v>
      </c>
      <c r="E1108" s="8">
        <v>44652</v>
      </c>
      <c r="F1108" t="s">
        <v>398</v>
      </c>
      <c r="G1108">
        <v>0.17</v>
      </c>
      <c r="H1108" t="s">
        <v>966</v>
      </c>
      <c r="I1108" t="s">
        <v>368</v>
      </c>
      <c r="J1108" t="s">
        <v>28</v>
      </c>
      <c r="K1108" t="s">
        <v>369</v>
      </c>
      <c r="L1108" s="12" t="str" cm="1">
        <f t="array" ref="L1108">_xlfn.LET(_xlpm.cn,SUM(MMULT(--(J1108=CC!$A$3:$R$46),_xlfn.SEQUENCE(18))),IF(_xlpm.cn=0,"without shop",INDEX(CC!$A$2:$R$2,_xlpm.cn)))</f>
        <v>ASSY MAT N</v>
      </c>
    </row>
    <row r="1109" spans="1:12">
      <c r="A1109">
        <v>233582</v>
      </c>
      <c r="B1109" t="s">
        <v>1206</v>
      </c>
      <c r="C1109" t="s">
        <v>1207</v>
      </c>
      <c r="D1109" t="s">
        <v>365</v>
      </c>
      <c r="E1109" s="8">
        <v>44677</v>
      </c>
      <c r="F1109" t="s">
        <v>377</v>
      </c>
      <c r="G1109">
        <v>8</v>
      </c>
      <c r="H1109" t="s">
        <v>1208</v>
      </c>
      <c r="I1109" t="s">
        <v>368</v>
      </c>
      <c r="J1109" t="s">
        <v>1209</v>
      </c>
      <c r="K1109" t="s">
        <v>369</v>
      </c>
      <c r="L1109" s="12" t="str" cm="1">
        <f t="array" ref="L1109">_xlfn.LET(_xlpm.cn,SUM(MMULT(--(J1109=CC!$A$3:$R$46),_xlfn.SEQUENCE(18))),IF(_xlpm.cn=0,"without shop",INDEX(CC!$A$2:$R$2,_xlpm.cn)))</f>
        <v>without shop</v>
      </c>
    </row>
    <row r="1110" spans="1:12">
      <c r="A1110">
        <v>233582</v>
      </c>
      <c r="B1110" t="s">
        <v>1206</v>
      </c>
      <c r="C1110" t="s">
        <v>1207</v>
      </c>
      <c r="D1110" t="s">
        <v>365</v>
      </c>
      <c r="E1110" s="8">
        <v>44678</v>
      </c>
      <c r="F1110" t="s">
        <v>377</v>
      </c>
      <c r="G1110">
        <v>8</v>
      </c>
      <c r="H1110" t="s">
        <v>1208</v>
      </c>
      <c r="I1110" t="s">
        <v>368</v>
      </c>
      <c r="J1110" t="s">
        <v>1209</v>
      </c>
      <c r="K1110" t="s">
        <v>369</v>
      </c>
      <c r="L1110" s="12" t="str" cm="1">
        <f t="array" ref="L1110">_xlfn.LET(_xlpm.cn,SUM(MMULT(--(J1110=CC!$A$3:$R$46),_xlfn.SEQUENCE(18))),IF(_xlpm.cn=0,"without shop",INDEX(CC!$A$2:$R$2,_xlpm.cn)))</f>
        <v>without shop</v>
      </c>
    </row>
    <row r="1111" spans="1:12">
      <c r="A1111">
        <v>233582</v>
      </c>
      <c r="B1111" t="s">
        <v>1206</v>
      </c>
      <c r="C1111" t="s">
        <v>1207</v>
      </c>
      <c r="D1111" t="s">
        <v>365</v>
      </c>
      <c r="E1111" s="8">
        <v>44679</v>
      </c>
      <c r="F1111" t="s">
        <v>377</v>
      </c>
      <c r="G1111">
        <v>8</v>
      </c>
      <c r="H1111" t="s">
        <v>1208</v>
      </c>
      <c r="I1111" t="s">
        <v>368</v>
      </c>
      <c r="J1111" t="s">
        <v>1209</v>
      </c>
      <c r="K1111" t="s">
        <v>369</v>
      </c>
      <c r="L1111" s="12" t="str" cm="1">
        <f t="array" ref="L1111">_xlfn.LET(_xlpm.cn,SUM(MMULT(--(J1111=CC!$A$3:$R$46),_xlfn.SEQUENCE(18))),IF(_xlpm.cn=0,"without shop",INDEX(CC!$A$2:$R$2,_xlpm.cn)))</f>
        <v>without shop</v>
      </c>
    </row>
    <row r="1112" spans="1:12">
      <c r="A1112">
        <v>233589</v>
      </c>
      <c r="B1112" t="s">
        <v>1210</v>
      </c>
      <c r="C1112" t="s">
        <v>510</v>
      </c>
      <c r="D1112" t="s">
        <v>372</v>
      </c>
      <c r="E1112" s="8">
        <v>44663</v>
      </c>
      <c r="F1112" t="s">
        <v>377</v>
      </c>
      <c r="G1112">
        <v>2.85</v>
      </c>
      <c r="H1112" t="s">
        <v>509</v>
      </c>
      <c r="I1112" t="s">
        <v>368</v>
      </c>
      <c r="J1112" t="s">
        <v>513</v>
      </c>
      <c r="K1112" t="s">
        <v>387</v>
      </c>
      <c r="L1112" s="12" t="str" cm="1">
        <f t="array" ref="L1112">_xlfn.LET(_xlpm.cn,SUM(MMULT(--(J1112=CC!$A$3:$R$46),_xlfn.SEQUENCE(18))),IF(_xlpm.cn=0,"without shop",INDEX(CC!$A$2:$R$2,_xlpm.cn)))</f>
        <v>without shop</v>
      </c>
    </row>
    <row r="1113" spans="1:12">
      <c r="A1113">
        <v>264947</v>
      </c>
      <c r="B1113" t="s">
        <v>1211</v>
      </c>
      <c r="C1113" t="s">
        <v>1084</v>
      </c>
      <c r="D1113" t="s">
        <v>372</v>
      </c>
      <c r="E1113" s="8">
        <v>44664</v>
      </c>
      <c r="F1113" t="s">
        <v>398</v>
      </c>
      <c r="G1113">
        <v>1.2</v>
      </c>
      <c r="H1113" t="s">
        <v>1085</v>
      </c>
      <c r="I1113" t="s">
        <v>368</v>
      </c>
      <c r="J1113" t="s">
        <v>1086</v>
      </c>
      <c r="K1113" t="s">
        <v>369</v>
      </c>
      <c r="L1113" s="12" t="str" cm="1">
        <f t="array" ref="L1113">_xlfn.LET(_xlpm.cn,SUM(MMULT(--(J1113=CC!$A$3:$R$46),_xlfn.SEQUENCE(18))),IF(_xlpm.cn=0,"without shop",INDEX(CC!$A$2:$R$2,_xlpm.cn)))</f>
        <v>without shop</v>
      </c>
    </row>
    <row r="1114" spans="1:12">
      <c r="A1114">
        <v>233589</v>
      </c>
      <c r="B1114" t="s">
        <v>1210</v>
      </c>
      <c r="C1114" t="s">
        <v>510</v>
      </c>
      <c r="D1114" t="s">
        <v>372</v>
      </c>
      <c r="E1114" s="8">
        <v>44665</v>
      </c>
      <c r="F1114" t="s">
        <v>377</v>
      </c>
      <c r="G1114">
        <v>8</v>
      </c>
      <c r="H1114" t="s">
        <v>509</v>
      </c>
      <c r="I1114" t="s">
        <v>368</v>
      </c>
      <c r="J1114" t="s">
        <v>513</v>
      </c>
      <c r="K1114" t="s">
        <v>387</v>
      </c>
      <c r="L1114" s="12" t="str" cm="1">
        <f t="array" ref="L1114">_xlfn.LET(_xlpm.cn,SUM(MMULT(--(J1114=CC!$A$3:$R$46),_xlfn.SEQUENCE(18))),IF(_xlpm.cn=0,"without shop",INDEX(CC!$A$2:$R$2,_xlpm.cn)))</f>
        <v>without shop</v>
      </c>
    </row>
    <row r="1115" spans="1:12">
      <c r="A1115">
        <v>233590</v>
      </c>
      <c r="B1115" t="s">
        <v>1212</v>
      </c>
      <c r="C1115" t="s">
        <v>1213</v>
      </c>
      <c r="D1115" t="s">
        <v>511</v>
      </c>
      <c r="E1115" s="8">
        <v>44662</v>
      </c>
      <c r="F1115" t="s">
        <v>377</v>
      </c>
      <c r="G1115">
        <v>8</v>
      </c>
      <c r="H1115" t="s">
        <v>761</v>
      </c>
      <c r="I1115" t="s">
        <v>368</v>
      </c>
      <c r="J1115" t="s">
        <v>1214</v>
      </c>
      <c r="K1115" t="s">
        <v>611</v>
      </c>
      <c r="L1115" s="12" t="str" cm="1">
        <f t="array" ref="L1115">_xlfn.LET(_xlpm.cn,SUM(MMULT(--(J1115=CC!$A$3:$R$46),_xlfn.SEQUENCE(18))),IF(_xlpm.cn=0,"without shop",INDEX(CC!$A$2:$R$2,_xlpm.cn)))</f>
        <v>without shop</v>
      </c>
    </row>
    <row r="1116" spans="1:12">
      <c r="A1116">
        <v>233590</v>
      </c>
      <c r="B1116" t="s">
        <v>1212</v>
      </c>
      <c r="C1116" t="s">
        <v>1213</v>
      </c>
      <c r="D1116" t="s">
        <v>511</v>
      </c>
      <c r="E1116" s="8">
        <v>44663</v>
      </c>
      <c r="F1116" t="s">
        <v>377</v>
      </c>
      <c r="G1116">
        <v>8</v>
      </c>
      <c r="H1116" t="s">
        <v>761</v>
      </c>
      <c r="I1116" t="s">
        <v>368</v>
      </c>
      <c r="J1116" t="s">
        <v>1214</v>
      </c>
      <c r="K1116" t="s">
        <v>611</v>
      </c>
      <c r="L1116" s="12" t="str" cm="1">
        <f t="array" ref="L1116">_xlfn.LET(_xlpm.cn,SUM(MMULT(--(J1116=CC!$A$3:$R$46),_xlfn.SEQUENCE(18))),IF(_xlpm.cn=0,"without shop",INDEX(CC!$A$2:$R$2,_xlpm.cn)))</f>
        <v>without shop</v>
      </c>
    </row>
    <row r="1117" spans="1:12">
      <c r="A1117">
        <v>265163</v>
      </c>
      <c r="B1117" t="s">
        <v>1215</v>
      </c>
      <c r="C1117" t="s">
        <v>1036</v>
      </c>
      <c r="D1117" t="s">
        <v>783</v>
      </c>
      <c r="E1117" s="8">
        <v>44664</v>
      </c>
      <c r="F1117" t="s">
        <v>398</v>
      </c>
      <c r="G1117">
        <v>1.78</v>
      </c>
      <c r="H1117" t="s">
        <v>1037</v>
      </c>
      <c r="I1117" t="s">
        <v>368</v>
      </c>
      <c r="J1117" t="s">
        <v>1038</v>
      </c>
      <c r="K1117" t="s">
        <v>369</v>
      </c>
      <c r="L1117" s="12" t="str" cm="1">
        <f t="array" ref="L1117">_xlfn.LET(_xlpm.cn,SUM(MMULT(--(J1117=CC!$A$3:$R$46),_xlfn.SEQUENCE(18))),IF(_xlpm.cn=0,"without shop",INDEX(CC!$A$2:$R$2,_xlpm.cn)))</f>
        <v>without shop</v>
      </c>
    </row>
    <row r="1118" spans="1:12">
      <c r="A1118">
        <v>233590</v>
      </c>
      <c r="B1118" t="s">
        <v>1212</v>
      </c>
      <c r="C1118" t="s">
        <v>1213</v>
      </c>
      <c r="D1118" t="s">
        <v>511</v>
      </c>
      <c r="E1118" s="8">
        <v>44665</v>
      </c>
      <c r="F1118" t="s">
        <v>377</v>
      </c>
      <c r="G1118">
        <v>8</v>
      </c>
      <c r="H1118" t="s">
        <v>761</v>
      </c>
      <c r="I1118" t="s">
        <v>368</v>
      </c>
      <c r="J1118" t="s">
        <v>1214</v>
      </c>
      <c r="K1118" t="s">
        <v>611</v>
      </c>
      <c r="L1118" s="12" t="str" cm="1">
        <f t="array" ref="L1118">_xlfn.LET(_xlpm.cn,SUM(MMULT(--(J1118=CC!$A$3:$R$46),_xlfn.SEQUENCE(18))),IF(_xlpm.cn=0,"without shop",INDEX(CC!$A$2:$R$2,_xlpm.cn)))</f>
        <v>without shop</v>
      </c>
    </row>
    <row r="1119" spans="1:12">
      <c r="A1119">
        <v>233601</v>
      </c>
      <c r="B1119" t="s">
        <v>1216</v>
      </c>
      <c r="C1119" t="s">
        <v>855</v>
      </c>
      <c r="D1119" t="s">
        <v>372</v>
      </c>
      <c r="E1119" s="8">
        <v>44680</v>
      </c>
      <c r="F1119" t="s">
        <v>398</v>
      </c>
      <c r="G1119">
        <v>0.5</v>
      </c>
      <c r="H1119" t="s">
        <v>854</v>
      </c>
      <c r="I1119" t="s">
        <v>368</v>
      </c>
      <c r="J1119" t="s">
        <v>85</v>
      </c>
      <c r="K1119" t="s">
        <v>369</v>
      </c>
      <c r="L1119" s="12" t="str" cm="1">
        <f t="array" ref="L1119">_xlfn.LET(_xlpm.cn,SUM(MMULT(--(J1119=CC!$A$3:$R$46),_xlfn.SEQUENCE(18))),IF(_xlpm.cn=0,"without shop",INDEX(CC!$A$2:$R$2,_xlpm.cn)))</f>
        <v>WELD MAT N</v>
      </c>
    </row>
    <row r="1120" spans="1:12">
      <c r="A1120">
        <v>233602</v>
      </c>
      <c r="B1120" t="s">
        <v>1217</v>
      </c>
      <c r="C1120" t="s">
        <v>1027</v>
      </c>
      <c r="D1120" t="s">
        <v>372</v>
      </c>
      <c r="E1120" s="8">
        <v>44680</v>
      </c>
      <c r="F1120" t="s">
        <v>398</v>
      </c>
      <c r="G1120">
        <v>0.15</v>
      </c>
      <c r="H1120" t="s">
        <v>1028</v>
      </c>
      <c r="I1120" t="s">
        <v>368</v>
      </c>
      <c r="J1120" t="s">
        <v>225</v>
      </c>
      <c r="K1120" t="s">
        <v>369</v>
      </c>
      <c r="L1120" s="12" t="str" cm="1">
        <f t="array" ref="L1120">_xlfn.LET(_xlpm.cn,SUM(MMULT(--(J1120=CC!$A$3:$R$46),_xlfn.SEQUENCE(18))),IF(_xlpm.cn=0,"without shop",INDEX(CC!$A$2:$R$2,_xlpm.cn)))</f>
        <v>PAINT N</v>
      </c>
    </row>
    <row r="1121" spans="1:12">
      <c r="A1121">
        <v>233608</v>
      </c>
      <c r="B1121" t="s">
        <v>1218</v>
      </c>
      <c r="C1121" t="s">
        <v>609</v>
      </c>
      <c r="D1121" t="s">
        <v>372</v>
      </c>
      <c r="E1121" s="8">
        <v>44669</v>
      </c>
      <c r="F1121" t="s">
        <v>366</v>
      </c>
      <c r="G1121">
        <v>0.17</v>
      </c>
      <c r="H1121" t="s">
        <v>610</v>
      </c>
      <c r="I1121" t="s">
        <v>368</v>
      </c>
      <c r="J1121" t="s">
        <v>79</v>
      </c>
      <c r="K1121" t="s">
        <v>611</v>
      </c>
      <c r="L1121" s="12" t="str" cm="1">
        <f t="array" ref="L1121">_xlfn.LET(_xlpm.cn,SUM(MMULT(--(J1121=CC!$A$3:$R$46),_xlfn.SEQUENCE(18))),IF(_xlpm.cn=0,"without shop",INDEX(CC!$A$2:$R$2,_xlpm.cn)))</f>
        <v>WELD MAT W</v>
      </c>
    </row>
    <row r="1122" spans="1:12">
      <c r="A1122">
        <v>233621</v>
      </c>
      <c r="B1122" t="s">
        <v>1219</v>
      </c>
      <c r="C1122" t="s">
        <v>1220</v>
      </c>
      <c r="D1122" t="s">
        <v>511</v>
      </c>
      <c r="E1122" s="8">
        <v>44665</v>
      </c>
      <c r="F1122" t="s">
        <v>377</v>
      </c>
      <c r="G1122">
        <v>8</v>
      </c>
      <c r="H1122" t="s">
        <v>1221</v>
      </c>
      <c r="I1122" t="s">
        <v>368</v>
      </c>
      <c r="J1122" t="s">
        <v>111</v>
      </c>
      <c r="K1122" t="s">
        <v>369</v>
      </c>
      <c r="L1122" s="12" t="str" cm="1">
        <f t="array" ref="L1122">_xlfn.LET(_xlpm.cn,SUM(MMULT(--(J1122=CC!$A$3:$R$46),_xlfn.SEQUENCE(18))),IF(_xlpm.cn=0,"without shop",INDEX(CC!$A$2:$R$2,_xlpm.cn)))</f>
        <v>ASSY W</v>
      </c>
    </row>
    <row r="1123" spans="1:12">
      <c r="A1123">
        <v>233624</v>
      </c>
      <c r="B1123" t="s">
        <v>1222</v>
      </c>
      <c r="C1123" t="s">
        <v>1223</v>
      </c>
      <c r="D1123" t="s">
        <v>365</v>
      </c>
      <c r="E1123" s="8">
        <v>44652</v>
      </c>
      <c r="F1123" t="s">
        <v>377</v>
      </c>
      <c r="G1123">
        <v>8</v>
      </c>
      <c r="H1123" t="s">
        <v>1224</v>
      </c>
      <c r="I1123" t="s">
        <v>368</v>
      </c>
      <c r="J1123" t="s">
        <v>68</v>
      </c>
      <c r="K1123" t="s">
        <v>369</v>
      </c>
      <c r="L1123" s="12" t="str" cm="1">
        <f t="array" ref="L1123">_xlfn.LET(_xlpm.cn,SUM(MMULT(--(J1123=CC!$A$3:$R$46),_xlfn.SEQUENCE(18))),IF(_xlpm.cn=0,"without shop",INDEX(CC!$A$2:$R$2,_xlpm.cn)))</f>
        <v>QC N</v>
      </c>
    </row>
    <row r="1124" spans="1:12">
      <c r="A1124">
        <v>233624</v>
      </c>
      <c r="B1124" t="s">
        <v>1222</v>
      </c>
      <c r="C1124" t="s">
        <v>1223</v>
      </c>
      <c r="D1124" t="s">
        <v>365</v>
      </c>
      <c r="E1124" s="8">
        <v>44676</v>
      </c>
      <c r="F1124" t="s">
        <v>398</v>
      </c>
      <c r="G1124">
        <v>0.33</v>
      </c>
      <c r="H1124" t="s">
        <v>1224</v>
      </c>
      <c r="I1124" t="s">
        <v>368</v>
      </c>
      <c r="J1124" t="s">
        <v>68</v>
      </c>
      <c r="K1124" t="s">
        <v>369</v>
      </c>
      <c r="L1124" s="12" t="str" cm="1">
        <f t="array" ref="L1124">_xlfn.LET(_xlpm.cn,SUM(MMULT(--(J1124=CC!$A$3:$R$46),_xlfn.SEQUENCE(18))),IF(_xlpm.cn=0,"without shop",INDEX(CC!$A$2:$R$2,_xlpm.cn)))</f>
        <v>QC N</v>
      </c>
    </row>
    <row r="1125" spans="1:12">
      <c r="A1125">
        <v>233624</v>
      </c>
      <c r="B1125" t="s">
        <v>1222</v>
      </c>
      <c r="C1125" t="s">
        <v>1223</v>
      </c>
      <c r="D1125" t="s">
        <v>365</v>
      </c>
      <c r="E1125" s="8">
        <v>44677</v>
      </c>
      <c r="F1125" t="s">
        <v>398</v>
      </c>
      <c r="G1125">
        <v>0.47</v>
      </c>
      <c r="H1125" t="s">
        <v>1224</v>
      </c>
      <c r="I1125" t="s">
        <v>368</v>
      </c>
      <c r="J1125" t="s">
        <v>68</v>
      </c>
      <c r="K1125" t="s">
        <v>369</v>
      </c>
      <c r="L1125" s="12" t="str" cm="1">
        <f t="array" ref="L1125">_xlfn.LET(_xlpm.cn,SUM(MMULT(--(J1125=CC!$A$3:$R$46),_xlfn.SEQUENCE(18))),IF(_xlpm.cn=0,"without shop",INDEX(CC!$A$2:$R$2,_xlpm.cn)))</f>
        <v>QC N</v>
      </c>
    </row>
    <row r="1126" spans="1:12">
      <c r="A1126">
        <v>233633</v>
      </c>
      <c r="B1126" t="s">
        <v>1225</v>
      </c>
      <c r="C1126" t="s">
        <v>815</v>
      </c>
      <c r="D1126" t="s">
        <v>372</v>
      </c>
      <c r="E1126" s="8">
        <v>44665</v>
      </c>
      <c r="F1126" t="s">
        <v>377</v>
      </c>
      <c r="G1126">
        <v>8</v>
      </c>
      <c r="H1126" t="s">
        <v>816</v>
      </c>
      <c r="I1126" t="s">
        <v>368</v>
      </c>
      <c r="J1126" t="s">
        <v>817</v>
      </c>
      <c r="K1126" t="s">
        <v>369</v>
      </c>
      <c r="L1126" s="12" t="str" cm="1">
        <f t="array" ref="L1126">_xlfn.LET(_xlpm.cn,SUM(MMULT(--(J1126=CC!$A$3:$R$46),_xlfn.SEQUENCE(18))),IF(_xlpm.cn=0,"without shop",INDEX(CC!$A$2:$R$2,_xlpm.cn)))</f>
        <v>without shop</v>
      </c>
    </row>
    <row r="1127" spans="1:12">
      <c r="A1127">
        <v>233633</v>
      </c>
      <c r="B1127" t="s">
        <v>1225</v>
      </c>
      <c r="C1127" t="s">
        <v>815</v>
      </c>
      <c r="D1127" t="s">
        <v>372</v>
      </c>
      <c r="E1127" s="8">
        <v>44669</v>
      </c>
      <c r="F1127" t="s">
        <v>377</v>
      </c>
      <c r="G1127">
        <v>8</v>
      </c>
      <c r="H1127" t="s">
        <v>816</v>
      </c>
      <c r="I1127" t="s">
        <v>368</v>
      </c>
      <c r="J1127" t="s">
        <v>817</v>
      </c>
      <c r="K1127" t="s">
        <v>369</v>
      </c>
      <c r="L1127" s="12" t="str" cm="1">
        <f t="array" ref="L1127">_xlfn.LET(_xlpm.cn,SUM(MMULT(--(J1127=CC!$A$3:$R$46),_xlfn.SEQUENCE(18))),IF(_xlpm.cn=0,"without shop",INDEX(CC!$A$2:$R$2,_xlpm.cn)))</f>
        <v>without shop</v>
      </c>
    </row>
    <row r="1128" spans="1:12">
      <c r="A1128">
        <v>233663</v>
      </c>
      <c r="B1128" t="s">
        <v>1226</v>
      </c>
      <c r="C1128" t="s">
        <v>735</v>
      </c>
      <c r="D1128" t="s">
        <v>372</v>
      </c>
      <c r="E1128" s="8">
        <v>44674</v>
      </c>
      <c r="F1128" t="s">
        <v>366</v>
      </c>
      <c r="G1128">
        <v>0.32</v>
      </c>
      <c r="H1128" t="s">
        <v>736</v>
      </c>
      <c r="I1128" t="s">
        <v>368</v>
      </c>
      <c r="J1128" t="s">
        <v>91</v>
      </c>
      <c r="K1128" t="s">
        <v>369</v>
      </c>
      <c r="L1128" s="12" t="str" cm="1">
        <f t="array" ref="L1128">_xlfn.LET(_xlpm.cn,SUM(MMULT(--(J1128=CC!$A$3:$R$46),_xlfn.SEQUENCE(18))),IF(_xlpm.cn=0,"without shop",INDEX(CC!$A$2:$R$2,_xlpm.cn)))</f>
        <v>WELD MAT S</v>
      </c>
    </row>
    <row r="1129" spans="1:12">
      <c r="A1129">
        <v>233663</v>
      </c>
      <c r="B1129" t="s">
        <v>1226</v>
      </c>
      <c r="C1129" t="s">
        <v>735</v>
      </c>
      <c r="D1129" t="s">
        <v>372</v>
      </c>
      <c r="E1129" s="8">
        <v>44681</v>
      </c>
      <c r="F1129" t="s">
        <v>366</v>
      </c>
      <c r="G1129">
        <v>0.13</v>
      </c>
      <c r="H1129" t="s">
        <v>736</v>
      </c>
      <c r="I1129" t="s">
        <v>368</v>
      </c>
      <c r="J1129" t="s">
        <v>91</v>
      </c>
      <c r="K1129" t="s">
        <v>369</v>
      </c>
      <c r="L1129" s="12" t="str" cm="1">
        <f t="array" ref="L1129">_xlfn.LET(_xlpm.cn,SUM(MMULT(--(J1129=CC!$A$3:$R$46),_xlfn.SEQUENCE(18))),IF(_xlpm.cn=0,"without shop",INDEX(CC!$A$2:$R$2,_xlpm.cn)))</f>
        <v>WELD MAT S</v>
      </c>
    </row>
    <row r="1130" spans="1:12">
      <c r="A1130">
        <v>233679</v>
      </c>
      <c r="B1130" t="s">
        <v>1227</v>
      </c>
      <c r="C1130" t="s">
        <v>871</v>
      </c>
      <c r="D1130" t="s">
        <v>365</v>
      </c>
      <c r="E1130" s="8">
        <v>44662</v>
      </c>
      <c r="F1130" t="s">
        <v>377</v>
      </c>
      <c r="G1130">
        <v>6.48</v>
      </c>
      <c r="H1130" t="s">
        <v>872</v>
      </c>
      <c r="I1130" t="s">
        <v>368</v>
      </c>
      <c r="J1130" t="s">
        <v>43</v>
      </c>
      <c r="K1130" t="s">
        <v>369</v>
      </c>
      <c r="L1130" s="12" t="str" cm="1">
        <f t="array" ref="L1130">_xlfn.LET(_xlpm.cn,SUM(MMULT(--(J1130=CC!$A$3:$R$46),_xlfn.SEQUENCE(18))),IF(_xlpm.cn=0,"without shop",INDEX(CC!$A$2:$R$2,_xlpm.cn)))</f>
        <v>WELD MAT W</v>
      </c>
    </row>
    <row r="1131" spans="1:12">
      <c r="A1131">
        <v>233679</v>
      </c>
      <c r="B1131" t="s">
        <v>1227</v>
      </c>
      <c r="C1131" t="s">
        <v>871</v>
      </c>
      <c r="D1131" t="s">
        <v>365</v>
      </c>
      <c r="E1131" s="8">
        <v>44663</v>
      </c>
      <c r="F1131" t="s">
        <v>377</v>
      </c>
      <c r="G1131">
        <v>8</v>
      </c>
      <c r="H1131" t="s">
        <v>872</v>
      </c>
      <c r="I1131" t="s">
        <v>368</v>
      </c>
      <c r="J1131" t="s">
        <v>43</v>
      </c>
      <c r="K1131" t="s">
        <v>369</v>
      </c>
      <c r="L1131" s="12" t="str" cm="1">
        <f t="array" ref="L1131">_xlfn.LET(_xlpm.cn,SUM(MMULT(--(J1131=CC!$A$3:$R$46),_xlfn.SEQUENCE(18))),IF(_xlpm.cn=0,"without shop",INDEX(CC!$A$2:$R$2,_xlpm.cn)))</f>
        <v>WELD MAT W</v>
      </c>
    </row>
    <row r="1132" spans="1:12">
      <c r="A1132">
        <v>435689</v>
      </c>
      <c r="B1132" t="s">
        <v>1228</v>
      </c>
      <c r="C1132" t="s">
        <v>1036</v>
      </c>
      <c r="D1132" t="s">
        <v>372</v>
      </c>
      <c r="E1132" s="8">
        <v>44664</v>
      </c>
      <c r="F1132" t="s">
        <v>398</v>
      </c>
      <c r="G1132">
        <v>1.75</v>
      </c>
      <c r="H1132" t="s">
        <v>1037</v>
      </c>
      <c r="I1132" t="s">
        <v>368</v>
      </c>
      <c r="J1132" t="s">
        <v>1038</v>
      </c>
      <c r="K1132" t="s">
        <v>369</v>
      </c>
      <c r="L1132" s="12" t="str" cm="1">
        <f t="array" ref="L1132">_xlfn.LET(_xlpm.cn,SUM(MMULT(--(J1132=CC!$A$3:$R$46),_xlfn.SEQUENCE(18))),IF(_xlpm.cn=0,"without shop",INDEX(CC!$A$2:$R$2,_xlpm.cn)))</f>
        <v>without shop</v>
      </c>
    </row>
    <row r="1133" spans="1:12">
      <c r="A1133">
        <v>233739</v>
      </c>
      <c r="B1133" t="s">
        <v>1229</v>
      </c>
      <c r="C1133" t="s">
        <v>937</v>
      </c>
      <c r="D1133" t="s">
        <v>365</v>
      </c>
      <c r="E1133" s="8">
        <v>44676</v>
      </c>
      <c r="F1133" t="s">
        <v>377</v>
      </c>
      <c r="G1133">
        <v>8</v>
      </c>
      <c r="H1133" t="s">
        <v>938</v>
      </c>
      <c r="I1133" t="s">
        <v>368</v>
      </c>
      <c r="J1133" t="s">
        <v>939</v>
      </c>
      <c r="K1133" t="s">
        <v>421</v>
      </c>
      <c r="L1133" s="12" t="str" cm="1">
        <f t="array" ref="L1133">_xlfn.LET(_xlpm.cn,SUM(MMULT(--(J1133=CC!$A$3:$R$46),_xlfn.SEQUENCE(18))),IF(_xlpm.cn=0,"without shop",INDEX(CC!$A$2:$R$2,_xlpm.cn)))</f>
        <v>without shop</v>
      </c>
    </row>
    <row r="1134" spans="1:12">
      <c r="A1134">
        <v>233739</v>
      </c>
      <c r="B1134" t="s">
        <v>1229</v>
      </c>
      <c r="C1134" t="s">
        <v>937</v>
      </c>
      <c r="D1134" t="s">
        <v>365</v>
      </c>
      <c r="E1134" s="8">
        <v>44677</v>
      </c>
      <c r="F1134" t="s">
        <v>377</v>
      </c>
      <c r="G1134">
        <v>8</v>
      </c>
      <c r="H1134" t="s">
        <v>938</v>
      </c>
      <c r="I1134" t="s">
        <v>368</v>
      </c>
      <c r="J1134" t="s">
        <v>939</v>
      </c>
      <c r="K1134" t="s">
        <v>421</v>
      </c>
      <c r="L1134" s="12" t="str" cm="1">
        <f t="array" ref="L1134">_xlfn.LET(_xlpm.cn,SUM(MMULT(--(J1134=CC!$A$3:$R$46),_xlfn.SEQUENCE(18))),IF(_xlpm.cn=0,"without shop",INDEX(CC!$A$2:$R$2,_xlpm.cn)))</f>
        <v>without shop</v>
      </c>
    </row>
    <row r="1135" spans="1:12">
      <c r="A1135">
        <v>233739</v>
      </c>
      <c r="B1135" t="s">
        <v>1229</v>
      </c>
      <c r="C1135" t="s">
        <v>937</v>
      </c>
      <c r="D1135" t="s">
        <v>365</v>
      </c>
      <c r="E1135" s="8">
        <v>44678</v>
      </c>
      <c r="F1135" t="s">
        <v>377</v>
      </c>
      <c r="G1135">
        <v>8</v>
      </c>
      <c r="H1135" t="s">
        <v>938</v>
      </c>
      <c r="I1135" t="s">
        <v>368</v>
      </c>
      <c r="J1135" t="s">
        <v>939</v>
      </c>
      <c r="K1135" t="s">
        <v>421</v>
      </c>
      <c r="L1135" s="12" t="str" cm="1">
        <f t="array" ref="L1135">_xlfn.LET(_xlpm.cn,SUM(MMULT(--(J1135=CC!$A$3:$R$46),_xlfn.SEQUENCE(18))),IF(_xlpm.cn=0,"without shop",INDEX(CC!$A$2:$R$2,_xlpm.cn)))</f>
        <v>without shop</v>
      </c>
    </row>
    <row r="1136" spans="1:12">
      <c r="A1136">
        <v>233739</v>
      </c>
      <c r="B1136" t="s">
        <v>1229</v>
      </c>
      <c r="C1136" t="s">
        <v>937</v>
      </c>
      <c r="D1136" t="s">
        <v>365</v>
      </c>
      <c r="E1136" s="8">
        <v>44679</v>
      </c>
      <c r="F1136" t="s">
        <v>377</v>
      </c>
      <c r="G1136">
        <v>8</v>
      </c>
      <c r="H1136" t="s">
        <v>938</v>
      </c>
      <c r="I1136" t="s">
        <v>368</v>
      </c>
      <c r="J1136" t="s">
        <v>939</v>
      </c>
      <c r="K1136" t="s">
        <v>421</v>
      </c>
      <c r="L1136" s="12" t="str" cm="1">
        <f t="array" ref="L1136">_xlfn.LET(_xlpm.cn,SUM(MMULT(--(J1136=CC!$A$3:$R$46),_xlfn.SEQUENCE(18))),IF(_xlpm.cn=0,"without shop",INDEX(CC!$A$2:$R$2,_xlpm.cn)))</f>
        <v>without shop</v>
      </c>
    </row>
    <row r="1137" spans="1:12">
      <c r="A1137">
        <v>233739</v>
      </c>
      <c r="B1137" t="s">
        <v>1229</v>
      </c>
      <c r="C1137" t="s">
        <v>937</v>
      </c>
      <c r="D1137" t="s">
        <v>365</v>
      </c>
      <c r="E1137" s="8">
        <v>44680</v>
      </c>
      <c r="F1137" t="s">
        <v>377</v>
      </c>
      <c r="G1137">
        <v>8</v>
      </c>
      <c r="H1137" t="s">
        <v>938</v>
      </c>
      <c r="I1137" t="s">
        <v>368</v>
      </c>
      <c r="J1137" t="s">
        <v>939</v>
      </c>
      <c r="K1137" t="s">
        <v>421</v>
      </c>
      <c r="L1137" s="12" t="str" cm="1">
        <f t="array" ref="L1137">_xlfn.LET(_xlpm.cn,SUM(MMULT(--(J1137=CC!$A$3:$R$46),_xlfn.SEQUENCE(18))),IF(_xlpm.cn=0,"without shop",INDEX(CC!$A$2:$R$2,_xlpm.cn)))</f>
        <v>without shop</v>
      </c>
    </row>
    <row r="1138" spans="1:12">
      <c r="A1138">
        <v>233741</v>
      </c>
      <c r="B1138" t="s">
        <v>1230</v>
      </c>
      <c r="C1138" t="s">
        <v>795</v>
      </c>
      <c r="D1138" t="s">
        <v>372</v>
      </c>
      <c r="E1138" s="8">
        <v>44656</v>
      </c>
      <c r="F1138" t="s">
        <v>398</v>
      </c>
      <c r="G1138">
        <v>0.42</v>
      </c>
      <c r="H1138" t="s">
        <v>796</v>
      </c>
      <c r="I1138" t="s">
        <v>368</v>
      </c>
      <c r="J1138" t="s">
        <v>797</v>
      </c>
      <c r="K1138" t="s">
        <v>369</v>
      </c>
      <c r="L1138" s="12" t="str" cm="1">
        <f t="array" ref="L1138">_xlfn.LET(_xlpm.cn,SUM(MMULT(--(J1138=CC!$A$3:$R$46),_xlfn.SEQUENCE(18))),IF(_xlpm.cn=0,"without shop",INDEX(CC!$A$2:$R$2,_xlpm.cn)))</f>
        <v>without shop</v>
      </c>
    </row>
    <row r="1139" spans="1:12">
      <c r="A1139">
        <v>436893</v>
      </c>
      <c r="B1139" t="s">
        <v>1231</v>
      </c>
      <c r="C1139" t="s">
        <v>1036</v>
      </c>
      <c r="D1139" t="s">
        <v>372</v>
      </c>
      <c r="E1139" s="8">
        <v>44664</v>
      </c>
      <c r="F1139" t="s">
        <v>398</v>
      </c>
      <c r="G1139">
        <v>1.78</v>
      </c>
      <c r="H1139" t="s">
        <v>1037</v>
      </c>
      <c r="I1139" t="s">
        <v>368</v>
      </c>
      <c r="J1139" t="s">
        <v>1038</v>
      </c>
      <c r="K1139" t="s">
        <v>369</v>
      </c>
      <c r="L1139" s="12" t="str" cm="1">
        <f t="array" ref="L1139">_xlfn.LET(_xlpm.cn,SUM(MMULT(--(J1139=CC!$A$3:$R$46),_xlfn.SEQUENCE(18))),IF(_xlpm.cn=0,"without shop",INDEX(CC!$A$2:$R$2,_xlpm.cn)))</f>
        <v>without shop</v>
      </c>
    </row>
    <row r="1140" spans="1:12">
      <c r="A1140">
        <v>233781</v>
      </c>
      <c r="B1140" t="s">
        <v>1232</v>
      </c>
      <c r="C1140" t="s">
        <v>1027</v>
      </c>
      <c r="D1140" t="s">
        <v>372</v>
      </c>
      <c r="E1140" s="8">
        <v>44665</v>
      </c>
      <c r="F1140" t="s">
        <v>377</v>
      </c>
      <c r="G1140">
        <v>8</v>
      </c>
      <c r="H1140" t="s">
        <v>1028</v>
      </c>
      <c r="I1140" t="s">
        <v>368</v>
      </c>
      <c r="J1140" t="s">
        <v>225</v>
      </c>
      <c r="K1140" t="s">
        <v>369</v>
      </c>
      <c r="L1140" s="12" t="str" cm="1">
        <f t="array" ref="L1140">_xlfn.LET(_xlpm.cn,SUM(MMULT(--(J1140=CC!$A$3:$R$46),_xlfn.SEQUENCE(18))),IF(_xlpm.cn=0,"without shop",INDEX(CC!$A$2:$R$2,_xlpm.cn)))</f>
        <v>PAINT N</v>
      </c>
    </row>
    <row r="1141" spans="1:12">
      <c r="A1141">
        <v>233781</v>
      </c>
      <c r="B1141" t="s">
        <v>1232</v>
      </c>
      <c r="C1141" t="s">
        <v>1027</v>
      </c>
      <c r="D1141" t="s">
        <v>372</v>
      </c>
      <c r="E1141" s="8">
        <v>44666</v>
      </c>
      <c r="F1141" t="s">
        <v>377</v>
      </c>
      <c r="G1141">
        <v>8</v>
      </c>
      <c r="H1141" t="s">
        <v>1028</v>
      </c>
      <c r="I1141" t="s">
        <v>368</v>
      </c>
      <c r="J1141" t="s">
        <v>225</v>
      </c>
      <c r="K1141" t="s">
        <v>369</v>
      </c>
      <c r="L1141" s="12" t="str" cm="1">
        <f t="array" ref="L1141">_xlfn.LET(_xlpm.cn,SUM(MMULT(--(J1141=CC!$A$3:$R$46),_xlfn.SEQUENCE(18))),IF(_xlpm.cn=0,"without shop",INDEX(CC!$A$2:$R$2,_xlpm.cn)))</f>
        <v>PAINT N</v>
      </c>
    </row>
    <row r="1142" spans="1:12">
      <c r="A1142">
        <v>233781</v>
      </c>
      <c r="B1142" t="s">
        <v>1232</v>
      </c>
      <c r="C1142" t="s">
        <v>1027</v>
      </c>
      <c r="D1142" t="s">
        <v>372</v>
      </c>
      <c r="E1142" s="8">
        <v>44669</v>
      </c>
      <c r="F1142" t="s">
        <v>377</v>
      </c>
      <c r="G1142">
        <v>8</v>
      </c>
      <c r="H1142" t="s">
        <v>1028</v>
      </c>
      <c r="I1142" t="s">
        <v>368</v>
      </c>
      <c r="J1142" t="s">
        <v>225</v>
      </c>
      <c r="K1142" t="s">
        <v>369</v>
      </c>
      <c r="L1142" s="12" t="str" cm="1">
        <f t="array" ref="L1142">_xlfn.LET(_xlpm.cn,SUM(MMULT(--(J1142=CC!$A$3:$R$46),_xlfn.SEQUENCE(18))),IF(_xlpm.cn=0,"without shop",INDEX(CC!$A$2:$R$2,_xlpm.cn)))</f>
        <v>PAINT N</v>
      </c>
    </row>
    <row r="1143" spans="1:12">
      <c r="A1143">
        <v>233781</v>
      </c>
      <c r="B1143" t="s">
        <v>1232</v>
      </c>
      <c r="C1143" t="s">
        <v>1027</v>
      </c>
      <c r="D1143" t="s">
        <v>372</v>
      </c>
      <c r="E1143" s="8">
        <v>44670</v>
      </c>
      <c r="F1143" t="s">
        <v>377</v>
      </c>
      <c r="G1143">
        <v>8</v>
      </c>
      <c r="H1143" t="s">
        <v>1028</v>
      </c>
      <c r="I1143" t="s">
        <v>368</v>
      </c>
      <c r="J1143" t="s">
        <v>225</v>
      </c>
      <c r="K1143" t="s">
        <v>369</v>
      </c>
      <c r="L1143" s="12" t="str" cm="1">
        <f t="array" ref="L1143">_xlfn.LET(_xlpm.cn,SUM(MMULT(--(J1143=CC!$A$3:$R$46),_xlfn.SEQUENCE(18))),IF(_xlpm.cn=0,"without shop",INDEX(CC!$A$2:$R$2,_xlpm.cn)))</f>
        <v>PAINT N</v>
      </c>
    </row>
    <row r="1144" spans="1:12">
      <c r="A1144">
        <v>233785</v>
      </c>
      <c r="B1144" t="s">
        <v>1233</v>
      </c>
      <c r="C1144" t="s">
        <v>738</v>
      </c>
      <c r="D1144" t="s">
        <v>372</v>
      </c>
      <c r="E1144" s="8">
        <v>44672</v>
      </c>
      <c r="F1144" t="s">
        <v>377</v>
      </c>
      <c r="G1144">
        <v>8</v>
      </c>
      <c r="H1144" t="s">
        <v>739</v>
      </c>
      <c r="I1144" t="s">
        <v>368</v>
      </c>
      <c r="J1144" t="s">
        <v>49</v>
      </c>
      <c r="K1144" t="s">
        <v>369</v>
      </c>
      <c r="L1144" s="12" t="str" cm="1">
        <f t="array" ref="L1144">_xlfn.LET(_xlpm.cn,SUM(MMULT(--(J1144=CC!$A$3:$R$46),_xlfn.SEQUENCE(18))),IF(_xlpm.cn=0,"without shop",INDEX(CC!$A$2:$R$2,_xlpm.cn)))</f>
        <v>WELD MAT N</v>
      </c>
    </row>
    <row r="1145" spans="1:12">
      <c r="A1145">
        <v>233785</v>
      </c>
      <c r="B1145" t="s">
        <v>1233</v>
      </c>
      <c r="C1145" t="s">
        <v>738</v>
      </c>
      <c r="D1145" t="s">
        <v>372</v>
      </c>
      <c r="E1145" s="8">
        <v>44680</v>
      </c>
      <c r="F1145" t="s">
        <v>398</v>
      </c>
      <c r="G1145">
        <v>0.5</v>
      </c>
      <c r="H1145" t="s">
        <v>739</v>
      </c>
      <c r="I1145" t="s">
        <v>368</v>
      </c>
      <c r="J1145" t="s">
        <v>49</v>
      </c>
      <c r="K1145" t="s">
        <v>369</v>
      </c>
      <c r="L1145" s="12" t="str" cm="1">
        <f t="array" ref="L1145">_xlfn.LET(_xlpm.cn,SUM(MMULT(--(J1145=CC!$A$3:$R$46),_xlfn.SEQUENCE(18))),IF(_xlpm.cn=0,"without shop",INDEX(CC!$A$2:$R$2,_xlpm.cn)))</f>
        <v>WELD MAT N</v>
      </c>
    </row>
    <row r="1146" spans="1:12">
      <c r="A1146">
        <v>233786</v>
      </c>
      <c r="B1146" t="s">
        <v>1234</v>
      </c>
      <c r="C1146" t="s">
        <v>657</v>
      </c>
      <c r="D1146" t="s">
        <v>372</v>
      </c>
      <c r="E1146" s="8">
        <v>44657</v>
      </c>
      <c r="F1146" t="s">
        <v>398</v>
      </c>
      <c r="G1146">
        <v>1.52</v>
      </c>
      <c r="H1146" t="s">
        <v>658</v>
      </c>
      <c r="I1146" t="s">
        <v>368</v>
      </c>
      <c r="J1146" t="s">
        <v>56</v>
      </c>
      <c r="K1146" t="s">
        <v>369</v>
      </c>
      <c r="L1146" s="12" t="str" cm="1">
        <f t="array" ref="L1146">_xlfn.LET(_xlpm.cn,SUM(MMULT(--(J1146=CC!$A$3:$R$46),_xlfn.SEQUENCE(18))),IF(_xlpm.cn=0,"without shop",INDEX(CC!$A$2:$R$2,_xlpm.cn)))</f>
        <v>QC S</v>
      </c>
    </row>
    <row r="1147" spans="1:12">
      <c r="A1147">
        <v>233791</v>
      </c>
      <c r="B1147" t="s">
        <v>1235</v>
      </c>
      <c r="C1147" t="s">
        <v>585</v>
      </c>
      <c r="D1147" t="s">
        <v>372</v>
      </c>
      <c r="E1147" s="8">
        <v>44652</v>
      </c>
      <c r="F1147" t="s">
        <v>398</v>
      </c>
      <c r="G1147">
        <v>0.17</v>
      </c>
      <c r="H1147" t="s">
        <v>586</v>
      </c>
      <c r="I1147" t="s">
        <v>368</v>
      </c>
      <c r="J1147" t="s">
        <v>100</v>
      </c>
      <c r="K1147" t="s">
        <v>369</v>
      </c>
      <c r="L1147" s="12" t="str" cm="1">
        <f t="array" ref="L1147">_xlfn.LET(_xlpm.cn,SUM(MMULT(--(J1147=CC!$A$3:$R$46),_xlfn.SEQUENCE(18))),IF(_xlpm.cn=0,"without shop",INDEX(CC!$A$2:$R$2,_xlpm.cn)))</f>
        <v>ASSY MAT N</v>
      </c>
    </row>
    <row r="1148" spans="1:12">
      <c r="A1148">
        <v>233791</v>
      </c>
      <c r="B1148" t="s">
        <v>1235</v>
      </c>
      <c r="C1148" t="s">
        <v>585</v>
      </c>
      <c r="D1148" t="s">
        <v>372</v>
      </c>
      <c r="E1148" s="8">
        <v>44676</v>
      </c>
      <c r="F1148" t="s">
        <v>398</v>
      </c>
      <c r="G1148">
        <v>0.13</v>
      </c>
      <c r="H1148" t="s">
        <v>586</v>
      </c>
      <c r="I1148" t="s">
        <v>368</v>
      </c>
      <c r="J1148" t="s">
        <v>100</v>
      </c>
      <c r="K1148" t="s">
        <v>369</v>
      </c>
      <c r="L1148" s="12" t="str" cm="1">
        <f t="array" ref="L1148">_xlfn.LET(_xlpm.cn,SUM(MMULT(--(J1148=CC!$A$3:$R$46),_xlfn.SEQUENCE(18))),IF(_xlpm.cn=0,"without shop",INDEX(CC!$A$2:$R$2,_xlpm.cn)))</f>
        <v>ASSY MAT N</v>
      </c>
    </row>
    <row r="1149" spans="1:12">
      <c r="A1149">
        <v>233795</v>
      </c>
      <c r="B1149" t="s">
        <v>1236</v>
      </c>
      <c r="C1149" t="s">
        <v>795</v>
      </c>
      <c r="D1149" t="s">
        <v>372</v>
      </c>
      <c r="E1149" s="8">
        <v>44655</v>
      </c>
      <c r="F1149" t="s">
        <v>398</v>
      </c>
      <c r="G1149">
        <v>0.33</v>
      </c>
      <c r="H1149" t="s">
        <v>796</v>
      </c>
      <c r="I1149" t="s">
        <v>368</v>
      </c>
      <c r="J1149" t="s">
        <v>797</v>
      </c>
      <c r="K1149" t="s">
        <v>369</v>
      </c>
      <c r="L1149" s="12" t="str" cm="1">
        <f t="array" ref="L1149">_xlfn.LET(_xlpm.cn,SUM(MMULT(--(J1149=CC!$A$3:$R$46),_xlfn.SEQUENCE(18))),IF(_xlpm.cn=0,"without shop",INDEX(CC!$A$2:$R$2,_xlpm.cn)))</f>
        <v>without shop</v>
      </c>
    </row>
    <row r="1150" spans="1:12">
      <c r="A1150">
        <v>233795</v>
      </c>
      <c r="B1150" t="s">
        <v>1236</v>
      </c>
      <c r="C1150" t="s">
        <v>795</v>
      </c>
      <c r="D1150" t="s">
        <v>372</v>
      </c>
      <c r="E1150" s="8">
        <v>44656</v>
      </c>
      <c r="F1150" t="s">
        <v>398</v>
      </c>
      <c r="G1150">
        <v>7.0000000000000007E-2</v>
      </c>
      <c r="H1150" t="s">
        <v>796</v>
      </c>
      <c r="I1150" t="s">
        <v>368</v>
      </c>
      <c r="J1150" t="s">
        <v>797</v>
      </c>
      <c r="K1150" t="s">
        <v>369</v>
      </c>
      <c r="L1150" s="12" t="str" cm="1">
        <f t="array" ref="L1150">_xlfn.LET(_xlpm.cn,SUM(MMULT(--(J1150=CC!$A$3:$R$46),_xlfn.SEQUENCE(18))),IF(_xlpm.cn=0,"without shop",INDEX(CC!$A$2:$R$2,_xlpm.cn)))</f>
        <v>without shop</v>
      </c>
    </row>
    <row r="1151" spans="1:12">
      <c r="A1151">
        <v>233795</v>
      </c>
      <c r="B1151" t="s">
        <v>1236</v>
      </c>
      <c r="C1151" t="s">
        <v>795</v>
      </c>
      <c r="D1151" t="s">
        <v>372</v>
      </c>
      <c r="E1151" s="8">
        <v>44657</v>
      </c>
      <c r="F1151" t="s">
        <v>398</v>
      </c>
      <c r="G1151">
        <v>0.25</v>
      </c>
      <c r="H1151" t="s">
        <v>796</v>
      </c>
      <c r="I1151" t="s">
        <v>368</v>
      </c>
      <c r="J1151" t="s">
        <v>797</v>
      </c>
      <c r="K1151" t="s">
        <v>369</v>
      </c>
      <c r="L1151" s="12" t="str" cm="1">
        <f t="array" ref="L1151">_xlfn.LET(_xlpm.cn,SUM(MMULT(--(J1151=CC!$A$3:$R$46),_xlfn.SEQUENCE(18))),IF(_xlpm.cn=0,"without shop",INDEX(CC!$A$2:$R$2,_xlpm.cn)))</f>
        <v>without shop</v>
      </c>
    </row>
    <row r="1152" spans="1:12">
      <c r="A1152">
        <v>233795</v>
      </c>
      <c r="B1152" t="s">
        <v>1236</v>
      </c>
      <c r="C1152" t="s">
        <v>795</v>
      </c>
      <c r="D1152" t="s">
        <v>372</v>
      </c>
      <c r="E1152" s="8">
        <v>44659</v>
      </c>
      <c r="F1152" t="s">
        <v>398</v>
      </c>
      <c r="G1152">
        <v>2.58</v>
      </c>
      <c r="H1152" t="s">
        <v>796</v>
      </c>
      <c r="I1152" t="s">
        <v>368</v>
      </c>
      <c r="J1152" t="s">
        <v>797</v>
      </c>
      <c r="K1152" t="s">
        <v>369</v>
      </c>
      <c r="L1152" s="12" t="str" cm="1">
        <f t="array" ref="L1152">_xlfn.LET(_xlpm.cn,SUM(MMULT(--(J1152=CC!$A$3:$R$46),_xlfn.SEQUENCE(18))),IF(_xlpm.cn=0,"without shop",INDEX(CC!$A$2:$R$2,_xlpm.cn)))</f>
        <v>without shop</v>
      </c>
    </row>
    <row r="1153" spans="1:12">
      <c r="A1153">
        <v>233795</v>
      </c>
      <c r="B1153" t="s">
        <v>1236</v>
      </c>
      <c r="C1153" t="s">
        <v>795</v>
      </c>
      <c r="D1153" t="s">
        <v>372</v>
      </c>
      <c r="E1153" s="8">
        <v>44674</v>
      </c>
      <c r="F1153" t="s">
        <v>398</v>
      </c>
      <c r="G1153">
        <v>1.93</v>
      </c>
      <c r="H1153" t="s">
        <v>796</v>
      </c>
      <c r="I1153" t="s">
        <v>368</v>
      </c>
      <c r="J1153" t="s">
        <v>797</v>
      </c>
      <c r="K1153" t="s">
        <v>369</v>
      </c>
      <c r="L1153" s="12" t="str" cm="1">
        <f t="array" ref="L1153">_xlfn.LET(_xlpm.cn,SUM(MMULT(--(J1153=CC!$A$3:$R$46),_xlfn.SEQUENCE(18))),IF(_xlpm.cn=0,"without shop",INDEX(CC!$A$2:$R$2,_xlpm.cn)))</f>
        <v>without shop</v>
      </c>
    </row>
    <row r="1154" spans="1:12">
      <c r="A1154">
        <v>233795</v>
      </c>
      <c r="B1154" t="s">
        <v>1236</v>
      </c>
      <c r="C1154" t="s">
        <v>795</v>
      </c>
      <c r="D1154" t="s">
        <v>372</v>
      </c>
      <c r="E1154" s="8">
        <v>44676</v>
      </c>
      <c r="F1154" t="s">
        <v>398</v>
      </c>
      <c r="G1154">
        <v>0.93</v>
      </c>
      <c r="H1154" t="s">
        <v>796</v>
      </c>
      <c r="I1154" t="s">
        <v>368</v>
      </c>
      <c r="J1154" t="s">
        <v>797</v>
      </c>
      <c r="K1154" t="s">
        <v>369</v>
      </c>
      <c r="L1154" s="12" t="str" cm="1">
        <f t="array" ref="L1154">_xlfn.LET(_xlpm.cn,SUM(MMULT(--(J1154=CC!$A$3:$R$46),_xlfn.SEQUENCE(18))),IF(_xlpm.cn=0,"without shop",INDEX(CC!$A$2:$R$2,_xlpm.cn)))</f>
        <v>without shop</v>
      </c>
    </row>
    <row r="1155" spans="1:12">
      <c r="A1155">
        <v>233795</v>
      </c>
      <c r="B1155" t="s">
        <v>1236</v>
      </c>
      <c r="C1155" t="s">
        <v>795</v>
      </c>
      <c r="D1155" t="s">
        <v>372</v>
      </c>
      <c r="E1155" s="8">
        <v>44677</v>
      </c>
      <c r="F1155" t="s">
        <v>398</v>
      </c>
      <c r="G1155">
        <v>0.17</v>
      </c>
      <c r="H1155" t="s">
        <v>796</v>
      </c>
      <c r="I1155" t="s">
        <v>368</v>
      </c>
      <c r="J1155" t="s">
        <v>797</v>
      </c>
      <c r="K1155" t="s">
        <v>369</v>
      </c>
      <c r="L1155" s="12" t="str" cm="1">
        <f t="array" ref="L1155">_xlfn.LET(_xlpm.cn,SUM(MMULT(--(J1155=CC!$A$3:$R$46),_xlfn.SEQUENCE(18))),IF(_xlpm.cn=0,"without shop",INDEX(CC!$A$2:$R$2,_xlpm.cn)))</f>
        <v>without shop</v>
      </c>
    </row>
    <row r="1156" spans="1:12">
      <c r="A1156">
        <v>233797</v>
      </c>
      <c r="B1156" t="s">
        <v>1237</v>
      </c>
      <c r="C1156" t="s">
        <v>534</v>
      </c>
      <c r="D1156" t="s">
        <v>365</v>
      </c>
      <c r="E1156" s="8">
        <v>44676</v>
      </c>
      <c r="F1156" t="s">
        <v>377</v>
      </c>
      <c r="G1156">
        <v>2.25</v>
      </c>
      <c r="H1156" t="s">
        <v>535</v>
      </c>
      <c r="I1156" t="s">
        <v>368</v>
      </c>
      <c r="J1156" t="s">
        <v>151</v>
      </c>
      <c r="K1156" t="s">
        <v>387</v>
      </c>
      <c r="L1156" s="12" t="str" cm="1">
        <f t="array" ref="L1156">_xlfn.LET(_xlpm.cn,SUM(MMULT(--(J1156=CC!$A$3:$R$46),_xlfn.SEQUENCE(18))),IF(_xlpm.cn=0,"without shop",INDEX(CC!$A$2:$R$2,_xlpm.cn)))</f>
        <v>QC W</v>
      </c>
    </row>
    <row r="1157" spans="1:12">
      <c r="A1157">
        <v>233797</v>
      </c>
      <c r="B1157" t="s">
        <v>1237</v>
      </c>
      <c r="C1157" t="s">
        <v>534</v>
      </c>
      <c r="D1157" t="s">
        <v>365</v>
      </c>
      <c r="E1157" s="8">
        <v>44677</v>
      </c>
      <c r="F1157" t="s">
        <v>377</v>
      </c>
      <c r="G1157">
        <v>8</v>
      </c>
      <c r="H1157" t="s">
        <v>535</v>
      </c>
      <c r="I1157" t="s">
        <v>368</v>
      </c>
      <c r="J1157" t="s">
        <v>151</v>
      </c>
      <c r="K1157" t="s">
        <v>387</v>
      </c>
      <c r="L1157" s="12" t="str" cm="1">
        <f t="array" ref="L1157">_xlfn.LET(_xlpm.cn,SUM(MMULT(--(J1157=CC!$A$3:$R$46),_xlfn.SEQUENCE(18))),IF(_xlpm.cn=0,"without shop",INDEX(CC!$A$2:$R$2,_xlpm.cn)))</f>
        <v>QC W</v>
      </c>
    </row>
    <row r="1158" spans="1:12">
      <c r="A1158">
        <v>233797</v>
      </c>
      <c r="B1158" t="s">
        <v>1237</v>
      </c>
      <c r="C1158" t="s">
        <v>534</v>
      </c>
      <c r="D1158" t="s">
        <v>365</v>
      </c>
      <c r="E1158" s="8">
        <v>44678</v>
      </c>
      <c r="F1158" t="s">
        <v>377</v>
      </c>
      <c r="G1158">
        <v>8</v>
      </c>
      <c r="H1158" t="s">
        <v>535</v>
      </c>
      <c r="I1158" t="s">
        <v>368</v>
      </c>
      <c r="J1158" t="s">
        <v>151</v>
      </c>
      <c r="K1158" t="s">
        <v>387</v>
      </c>
      <c r="L1158" s="12" t="str" cm="1">
        <f t="array" ref="L1158">_xlfn.LET(_xlpm.cn,SUM(MMULT(--(J1158=CC!$A$3:$R$46),_xlfn.SEQUENCE(18))),IF(_xlpm.cn=0,"without shop",INDEX(CC!$A$2:$R$2,_xlpm.cn)))</f>
        <v>QC W</v>
      </c>
    </row>
    <row r="1159" spans="1:12">
      <c r="A1159">
        <v>233797</v>
      </c>
      <c r="B1159" t="s">
        <v>1237</v>
      </c>
      <c r="C1159" t="s">
        <v>534</v>
      </c>
      <c r="D1159" t="s">
        <v>365</v>
      </c>
      <c r="E1159" s="8">
        <v>44679</v>
      </c>
      <c r="F1159" t="s">
        <v>377</v>
      </c>
      <c r="G1159">
        <v>8</v>
      </c>
      <c r="H1159" t="s">
        <v>535</v>
      </c>
      <c r="I1159" t="s">
        <v>368</v>
      </c>
      <c r="J1159" t="s">
        <v>151</v>
      </c>
      <c r="K1159" t="s">
        <v>387</v>
      </c>
      <c r="L1159" s="12" t="str" cm="1">
        <f t="array" ref="L1159">_xlfn.LET(_xlpm.cn,SUM(MMULT(--(J1159=CC!$A$3:$R$46),_xlfn.SEQUENCE(18))),IF(_xlpm.cn=0,"without shop",INDEX(CC!$A$2:$R$2,_xlpm.cn)))</f>
        <v>QC W</v>
      </c>
    </row>
    <row r="1160" spans="1:12">
      <c r="A1160">
        <v>233797</v>
      </c>
      <c r="B1160" t="s">
        <v>1237</v>
      </c>
      <c r="C1160" t="s">
        <v>534</v>
      </c>
      <c r="D1160" t="s">
        <v>365</v>
      </c>
      <c r="E1160" s="8">
        <v>44680</v>
      </c>
      <c r="F1160" t="s">
        <v>377</v>
      </c>
      <c r="G1160">
        <v>8</v>
      </c>
      <c r="H1160" t="s">
        <v>535</v>
      </c>
      <c r="I1160" t="s">
        <v>368</v>
      </c>
      <c r="J1160" t="s">
        <v>151</v>
      </c>
      <c r="K1160" t="s">
        <v>387</v>
      </c>
      <c r="L1160" s="12" t="str" cm="1">
        <f t="array" ref="L1160">_xlfn.LET(_xlpm.cn,SUM(MMULT(--(J1160=CC!$A$3:$R$46),_xlfn.SEQUENCE(18))),IF(_xlpm.cn=0,"without shop",INDEX(CC!$A$2:$R$2,_xlpm.cn)))</f>
        <v>QC W</v>
      </c>
    </row>
    <row r="1161" spans="1:12">
      <c r="A1161">
        <v>233929</v>
      </c>
      <c r="B1161" t="s">
        <v>1238</v>
      </c>
      <c r="C1161" t="s">
        <v>1239</v>
      </c>
      <c r="D1161" t="s">
        <v>365</v>
      </c>
      <c r="E1161" s="8">
        <v>44653</v>
      </c>
      <c r="F1161" t="s">
        <v>398</v>
      </c>
      <c r="G1161">
        <v>0.68</v>
      </c>
      <c r="H1161" t="s">
        <v>1240</v>
      </c>
      <c r="I1161" t="s">
        <v>368</v>
      </c>
      <c r="J1161" t="s">
        <v>60</v>
      </c>
      <c r="K1161" t="s">
        <v>369</v>
      </c>
      <c r="L1161" s="12" t="str" cm="1">
        <f t="array" ref="L1161">_xlfn.LET(_xlpm.cn,SUM(MMULT(--(J1161=CC!$A$3:$R$46),_xlfn.SEQUENCE(18))),IF(_xlpm.cn=0,"without shop",INDEX(CC!$A$2:$R$2,_xlpm.cn)))</f>
        <v>WELD W</v>
      </c>
    </row>
    <row r="1162" spans="1:12">
      <c r="A1162">
        <v>233929</v>
      </c>
      <c r="B1162" t="s">
        <v>1238</v>
      </c>
      <c r="C1162" t="s">
        <v>1239</v>
      </c>
      <c r="D1162" t="s">
        <v>365</v>
      </c>
      <c r="E1162" s="8">
        <v>44674</v>
      </c>
      <c r="F1162" t="s">
        <v>398</v>
      </c>
      <c r="G1162">
        <v>0.63</v>
      </c>
      <c r="H1162" t="s">
        <v>1240</v>
      </c>
      <c r="I1162" t="s">
        <v>368</v>
      </c>
      <c r="J1162" t="s">
        <v>60</v>
      </c>
      <c r="K1162" t="s">
        <v>369</v>
      </c>
      <c r="L1162" s="12" t="str" cm="1">
        <f t="array" ref="L1162">_xlfn.LET(_xlpm.cn,SUM(MMULT(--(J1162=CC!$A$3:$R$46),_xlfn.SEQUENCE(18))),IF(_xlpm.cn=0,"without shop",INDEX(CC!$A$2:$R$2,_xlpm.cn)))</f>
        <v>WELD W</v>
      </c>
    </row>
    <row r="1163" spans="1:12">
      <c r="A1163">
        <v>233932</v>
      </c>
      <c r="B1163" t="s">
        <v>1241</v>
      </c>
      <c r="C1163" t="s">
        <v>591</v>
      </c>
      <c r="D1163" t="s">
        <v>372</v>
      </c>
      <c r="E1163" s="8">
        <v>44652</v>
      </c>
      <c r="F1163" t="s">
        <v>398</v>
      </c>
      <c r="G1163">
        <v>0.5</v>
      </c>
      <c r="H1163" t="s">
        <v>592</v>
      </c>
      <c r="I1163" t="s">
        <v>368</v>
      </c>
      <c r="J1163" t="s">
        <v>67</v>
      </c>
      <c r="K1163" t="s">
        <v>369</v>
      </c>
      <c r="L1163" s="12" t="str" cm="1">
        <f t="array" ref="L1163">_xlfn.LET(_xlpm.cn,SUM(MMULT(--(J1163=CC!$A$3:$R$46),_xlfn.SEQUENCE(18))),IF(_xlpm.cn=0,"without shop",INDEX(CC!$A$2:$R$2,_xlpm.cn)))</f>
        <v>WELD MAT N</v>
      </c>
    </row>
    <row r="1164" spans="1:12">
      <c r="A1164">
        <v>233982</v>
      </c>
      <c r="B1164" t="s">
        <v>1242</v>
      </c>
      <c r="C1164" t="s">
        <v>890</v>
      </c>
      <c r="D1164" t="s">
        <v>372</v>
      </c>
      <c r="E1164" s="8">
        <v>44652</v>
      </c>
      <c r="F1164" t="s">
        <v>398</v>
      </c>
      <c r="G1164">
        <v>0.4</v>
      </c>
      <c r="H1164" t="s">
        <v>889</v>
      </c>
      <c r="I1164" t="s">
        <v>368</v>
      </c>
      <c r="J1164" t="s">
        <v>82</v>
      </c>
      <c r="K1164" t="s">
        <v>369</v>
      </c>
      <c r="L1164" s="12" t="str" cm="1">
        <f t="array" ref="L1164">_xlfn.LET(_xlpm.cn,SUM(MMULT(--(J1164=CC!$A$3:$R$46),_xlfn.SEQUENCE(18))),IF(_xlpm.cn=0,"without shop",INDEX(CC!$A$2:$R$2,_xlpm.cn)))</f>
        <v>ASSY MAT N</v>
      </c>
    </row>
    <row r="1165" spans="1:12">
      <c r="A1165">
        <v>233988</v>
      </c>
      <c r="B1165" t="s">
        <v>1243</v>
      </c>
      <c r="C1165" t="s">
        <v>1244</v>
      </c>
      <c r="D1165" t="s">
        <v>365</v>
      </c>
      <c r="E1165" s="8">
        <v>44669</v>
      </c>
      <c r="F1165" t="s">
        <v>377</v>
      </c>
      <c r="G1165">
        <v>8</v>
      </c>
      <c r="H1165" t="s">
        <v>1245</v>
      </c>
      <c r="I1165" t="s">
        <v>368</v>
      </c>
      <c r="J1165" t="s">
        <v>241</v>
      </c>
      <c r="K1165" t="s">
        <v>369</v>
      </c>
      <c r="L1165" s="12" t="str" cm="1">
        <f t="array" ref="L1165">_xlfn.LET(_xlpm.cn,SUM(MMULT(--(J1165=CC!$A$3:$R$46),_xlfn.SEQUENCE(18))),IF(_xlpm.cn=0,"without shop",INDEX(CC!$A$2:$R$2,_xlpm.cn)))</f>
        <v>PAINT W</v>
      </c>
    </row>
    <row r="1166" spans="1:12">
      <c r="A1166">
        <v>233988</v>
      </c>
      <c r="B1166" t="s">
        <v>1243</v>
      </c>
      <c r="C1166" t="s">
        <v>1244</v>
      </c>
      <c r="D1166" t="s">
        <v>365</v>
      </c>
      <c r="E1166" s="8">
        <v>44670</v>
      </c>
      <c r="F1166" t="s">
        <v>377</v>
      </c>
      <c r="G1166">
        <v>8</v>
      </c>
      <c r="H1166" t="s">
        <v>1245</v>
      </c>
      <c r="I1166" t="s">
        <v>368</v>
      </c>
      <c r="J1166" t="s">
        <v>241</v>
      </c>
      <c r="K1166" t="s">
        <v>369</v>
      </c>
      <c r="L1166" s="12" t="str" cm="1">
        <f t="array" ref="L1166">_xlfn.LET(_xlpm.cn,SUM(MMULT(--(J1166=CC!$A$3:$R$46),_xlfn.SEQUENCE(18))),IF(_xlpm.cn=0,"without shop",INDEX(CC!$A$2:$R$2,_xlpm.cn)))</f>
        <v>PAINT W</v>
      </c>
    </row>
    <row r="1167" spans="1:12">
      <c r="A1167">
        <v>233988</v>
      </c>
      <c r="B1167" t="s">
        <v>1243</v>
      </c>
      <c r="C1167" t="s">
        <v>1244</v>
      </c>
      <c r="D1167" t="s">
        <v>365</v>
      </c>
      <c r="E1167" s="8">
        <v>44671</v>
      </c>
      <c r="F1167" t="s">
        <v>377</v>
      </c>
      <c r="G1167">
        <v>8</v>
      </c>
      <c r="H1167" t="s">
        <v>1245</v>
      </c>
      <c r="I1167" t="s">
        <v>368</v>
      </c>
      <c r="J1167" t="s">
        <v>241</v>
      </c>
      <c r="K1167" t="s">
        <v>369</v>
      </c>
      <c r="L1167" s="12" t="str" cm="1">
        <f t="array" ref="L1167">_xlfn.LET(_xlpm.cn,SUM(MMULT(--(J1167=CC!$A$3:$R$46),_xlfn.SEQUENCE(18))),IF(_xlpm.cn=0,"without shop",INDEX(CC!$A$2:$R$2,_xlpm.cn)))</f>
        <v>PAINT W</v>
      </c>
    </row>
    <row r="1168" spans="1:12">
      <c r="A1168">
        <v>233988</v>
      </c>
      <c r="B1168" t="s">
        <v>1243</v>
      </c>
      <c r="C1168" t="s">
        <v>1244</v>
      </c>
      <c r="D1168" t="s">
        <v>365</v>
      </c>
      <c r="E1168" s="8">
        <v>44672</v>
      </c>
      <c r="F1168" t="s">
        <v>377</v>
      </c>
      <c r="G1168">
        <v>8</v>
      </c>
      <c r="H1168" t="s">
        <v>1245</v>
      </c>
      <c r="I1168" t="s">
        <v>368</v>
      </c>
      <c r="J1168" t="s">
        <v>241</v>
      </c>
      <c r="K1168" t="s">
        <v>369</v>
      </c>
      <c r="L1168" s="12" t="str" cm="1">
        <f t="array" ref="L1168">_xlfn.LET(_xlpm.cn,SUM(MMULT(--(J1168=CC!$A$3:$R$46),_xlfn.SEQUENCE(18))),IF(_xlpm.cn=0,"without shop",INDEX(CC!$A$2:$R$2,_xlpm.cn)))</f>
        <v>PAINT W</v>
      </c>
    </row>
    <row r="1169" spans="1:12">
      <c r="A1169">
        <v>233988</v>
      </c>
      <c r="B1169" t="s">
        <v>1243</v>
      </c>
      <c r="C1169" t="s">
        <v>1244</v>
      </c>
      <c r="D1169" t="s">
        <v>365</v>
      </c>
      <c r="E1169" s="8">
        <v>44673</v>
      </c>
      <c r="F1169" t="s">
        <v>377</v>
      </c>
      <c r="G1169">
        <v>8</v>
      </c>
      <c r="H1169" t="s">
        <v>1245</v>
      </c>
      <c r="I1169" t="s">
        <v>368</v>
      </c>
      <c r="J1169" t="s">
        <v>241</v>
      </c>
      <c r="K1169" t="s">
        <v>369</v>
      </c>
      <c r="L1169" s="12" t="str" cm="1">
        <f t="array" ref="L1169">_xlfn.LET(_xlpm.cn,SUM(MMULT(--(J1169=CC!$A$3:$R$46),_xlfn.SEQUENCE(18))),IF(_xlpm.cn=0,"without shop",INDEX(CC!$A$2:$R$2,_xlpm.cn)))</f>
        <v>PAINT W</v>
      </c>
    </row>
    <row r="1170" spans="1:12">
      <c r="A1170">
        <v>233993</v>
      </c>
      <c r="B1170" t="s">
        <v>1246</v>
      </c>
      <c r="C1170" t="s">
        <v>456</v>
      </c>
      <c r="D1170" t="s">
        <v>372</v>
      </c>
      <c r="E1170" s="8">
        <v>44674</v>
      </c>
      <c r="F1170" t="s">
        <v>398</v>
      </c>
      <c r="G1170">
        <v>0.12</v>
      </c>
      <c r="H1170" t="s">
        <v>457</v>
      </c>
      <c r="I1170" t="s">
        <v>368</v>
      </c>
      <c r="J1170" t="s">
        <v>104</v>
      </c>
      <c r="K1170" t="s">
        <v>387</v>
      </c>
      <c r="L1170" s="12" t="str" cm="1">
        <f t="array" ref="L1170">_xlfn.LET(_xlpm.cn,SUM(MMULT(--(J1170=CC!$A$3:$R$46),_xlfn.SEQUENCE(18))),IF(_xlpm.cn=0,"without shop",INDEX(CC!$A$2:$R$2,_xlpm.cn)))</f>
        <v>QC N</v>
      </c>
    </row>
    <row r="1171" spans="1:12">
      <c r="A1171">
        <v>234000</v>
      </c>
      <c r="B1171" t="s">
        <v>1247</v>
      </c>
      <c r="C1171" t="s">
        <v>823</v>
      </c>
      <c r="D1171" t="s">
        <v>372</v>
      </c>
      <c r="E1171" s="8">
        <v>44652</v>
      </c>
      <c r="F1171" t="s">
        <v>398</v>
      </c>
      <c r="G1171">
        <v>0.2</v>
      </c>
      <c r="H1171" t="s">
        <v>1109</v>
      </c>
      <c r="I1171" t="s">
        <v>368</v>
      </c>
      <c r="J1171" t="s">
        <v>224</v>
      </c>
      <c r="K1171" t="s">
        <v>611</v>
      </c>
      <c r="L1171" s="12" t="str" cm="1">
        <f t="array" ref="L1171">_xlfn.LET(_xlpm.cn,SUM(MMULT(--(J1171=CC!$A$3:$R$46),_xlfn.SEQUENCE(18))),IF(_xlpm.cn=0,"without shop",INDEX(CC!$A$2:$R$2,_xlpm.cn)))</f>
        <v>ASSY MAT N</v>
      </c>
    </row>
    <row r="1172" spans="1:12">
      <c r="A1172">
        <v>234004</v>
      </c>
      <c r="B1172" t="s">
        <v>1248</v>
      </c>
      <c r="C1172" t="s">
        <v>524</v>
      </c>
      <c r="D1172" t="s">
        <v>372</v>
      </c>
      <c r="E1172" s="8">
        <v>44652</v>
      </c>
      <c r="F1172" t="s">
        <v>377</v>
      </c>
      <c r="G1172">
        <v>8</v>
      </c>
      <c r="H1172" t="s">
        <v>525</v>
      </c>
      <c r="I1172" t="s">
        <v>368</v>
      </c>
      <c r="J1172" t="s">
        <v>109</v>
      </c>
      <c r="K1172" t="s">
        <v>369</v>
      </c>
      <c r="L1172" s="12" t="str" cm="1">
        <f t="array" ref="L1172">_xlfn.LET(_xlpm.cn,SUM(MMULT(--(J1172=CC!$A$3:$R$46),_xlfn.SEQUENCE(18))),IF(_xlpm.cn=0,"without shop",INDEX(CC!$A$2:$R$2,_xlpm.cn)))</f>
        <v>WELD MAT S</v>
      </c>
    </row>
    <row r="1173" spans="1:12">
      <c r="A1173">
        <v>234005</v>
      </c>
      <c r="B1173" t="s">
        <v>1249</v>
      </c>
      <c r="C1173" t="s">
        <v>700</v>
      </c>
      <c r="D1173" t="s">
        <v>372</v>
      </c>
      <c r="E1173" s="8">
        <v>44677</v>
      </c>
      <c r="F1173" t="s">
        <v>366</v>
      </c>
      <c r="G1173">
        <v>7.97</v>
      </c>
      <c r="H1173" t="s">
        <v>701</v>
      </c>
      <c r="I1173" t="s">
        <v>368</v>
      </c>
      <c r="J1173" t="s">
        <v>153</v>
      </c>
      <c r="K1173" t="s">
        <v>369</v>
      </c>
      <c r="L1173" s="12" t="str" cm="1">
        <f t="array" ref="L1173">_xlfn.LET(_xlpm.cn,SUM(MMULT(--(J1173=CC!$A$3:$R$46),_xlfn.SEQUENCE(18))),IF(_xlpm.cn=0,"without shop",INDEX(CC!$A$2:$R$2,_xlpm.cn)))</f>
        <v>ASSY MAT N</v>
      </c>
    </row>
    <row r="1174" spans="1:12">
      <c r="A1174">
        <v>234010</v>
      </c>
      <c r="B1174" t="s">
        <v>1250</v>
      </c>
      <c r="C1174" t="s">
        <v>493</v>
      </c>
      <c r="D1174" t="s">
        <v>372</v>
      </c>
      <c r="E1174" s="8">
        <v>44652</v>
      </c>
      <c r="F1174" t="s">
        <v>366</v>
      </c>
      <c r="G1174">
        <v>7.0000000000000007E-2</v>
      </c>
      <c r="H1174" t="s">
        <v>494</v>
      </c>
      <c r="I1174" t="s">
        <v>368</v>
      </c>
      <c r="J1174" t="s">
        <v>173</v>
      </c>
      <c r="K1174" t="s">
        <v>369</v>
      </c>
      <c r="L1174" s="12" t="str" cm="1">
        <f t="array" ref="L1174">_xlfn.LET(_xlpm.cn,SUM(MMULT(--(J1174=CC!$A$3:$R$46),_xlfn.SEQUENCE(18))),IF(_xlpm.cn=0,"without shop",INDEX(CC!$A$2:$R$2,_xlpm.cn)))</f>
        <v>QC N</v>
      </c>
    </row>
    <row r="1175" spans="1:12">
      <c r="A1175">
        <v>234010</v>
      </c>
      <c r="B1175" t="s">
        <v>1250</v>
      </c>
      <c r="C1175" t="s">
        <v>493</v>
      </c>
      <c r="D1175" t="s">
        <v>372</v>
      </c>
      <c r="E1175" s="8">
        <v>44676</v>
      </c>
      <c r="F1175" t="s">
        <v>398</v>
      </c>
      <c r="G1175">
        <v>0.42</v>
      </c>
      <c r="H1175" t="s">
        <v>494</v>
      </c>
      <c r="I1175" t="s">
        <v>368</v>
      </c>
      <c r="J1175" t="s">
        <v>173</v>
      </c>
      <c r="K1175" t="s">
        <v>369</v>
      </c>
      <c r="L1175" s="12" t="str" cm="1">
        <f t="array" ref="L1175">_xlfn.LET(_xlpm.cn,SUM(MMULT(--(J1175=CC!$A$3:$R$46),_xlfn.SEQUENCE(18))),IF(_xlpm.cn=0,"without shop",INDEX(CC!$A$2:$R$2,_xlpm.cn)))</f>
        <v>QC N</v>
      </c>
    </row>
    <row r="1176" spans="1:12">
      <c r="A1176">
        <v>234013</v>
      </c>
      <c r="B1176" t="s">
        <v>1251</v>
      </c>
      <c r="C1176" t="s">
        <v>799</v>
      </c>
      <c r="D1176" t="s">
        <v>372</v>
      </c>
      <c r="E1176" s="8">
        <v>44657</v>
      </c>
      <c r="F1176" t="s">
        <v>398</v>
      </c>
      <c r="G1176">
        <v>1.53</v>
      </c>
      <c r="H1176" t="s">
        <v>800</v>
      </c>
      <c r="I1176" t="s">
        <v>368</v>
      </c>
      <c r="J1176" t="s">
        <v>88</v>
      </c>
      <c r="K1176" t="s">
        <v>369</v>
      </c>
      <c r="L1176" s="12" t="str" cm="1">
        <f t="array" ref="L1176">_xlfn.LET(_xlpm.cn,SUM(MMULT(--(J1176=CC!$A$3:$R$46),_xlfn.SEQUENCE(18))),IF(_xlpm.cn=0,"without shop",INDEX(CC!$A$2:$R$2,_xlpm.cn)))</f>
        <v>ASSY MAT S</v>
      </c>
    </row>
    <row r="1177" spans="1:12">
      <c r="A1177">
        <v>234030</v>
      </c>
      <c r="B1177" t="s">
        <v>1252</v>
      </c>
      <c r="C1177" t="s">
        <v>1207</v>
      </c>
      <c r="D1177" t="s">
        <v>372</v>
      </c>
      <c r="E1177" s="8">
        <v>44659</v>
      </c>
      <c r="F1177" t="s">
        <v>366</v>
      </c>
      <c r="G1177">
        <v>1.07</v>
      </c>
      <c r="H1177" t="s">
        <v>1208</v>
      </c>
      <c r="I1177" t="s">
        <v>368</v>
      </c>
      <c r="J1177" t="s">
        <v>1209</v>
      </c>
      <c r="K1177" t="s">
        <v>369</v>
      </c>
      <c r="L1177" s="12" t="str" cm="1">
        <f t="array" ref="L1177">_xlfn.LET(_xlpm.cn,SUM(MMULT(--(J1177=CC!$A$3:$R$46),_xlfn.SEQUENCE(18))),IF(_xlpm.cn=0,"without shop",INDEX(CC!$A$2:$R$2,_xlpm.cn)))</f>
        <v>without shop</v>
      </c>
    </row>
    <row r="1178" spans="1:12">
      <c r="A1178">
        <v>234030</v>
      </c>
      <c r="B1178" t="s">
        <v>1252</v>
      </c>
      <c r="C1178" t="s">
        <v>1207</v>
      </c>
      <c r="D1178" t="s">
        <v>372</v>
      </c>
      <c r="E1178" s="8">
        <v>44679</v>
      </c>
      <c r="F1178" t="s">
        <v>366</v>
      </c>
      <c r="G1178">
        <v>0.22</v>
      </c>
      <c r="H1178" t="s">
        <v>1208</v>
      </c>
      <c r="I1178" t="s">
        <v>368</v>
      </c>
      <c r="J1178" t="s">
        <v>1209</v>
      </c>
      <c r="K1178" t="s">
        <v>369</v>
      </c>
      <c r="L1178" s="12" t="str" cm="1">
        <f t="array" ref="L1178">_xlfn.LET(_xlpm.cn,SUM(MMULT(--(J1178=CC!$A$3:$R$46),_xlfn.SEQUENCE(18))),IF(_xlpm.cn=0,"without shop",INDEX(CC!$A$2:$R$2,_xlpm.cn)))</f>
        <v>without shop</v>
      </c>
    </row>
    <row r="1179" spans="1:12">
      <c r="A1179">
        <v>234035</v>
      </c>
      <c r="B1179" t="s">
        <v>1253</v>
      </c>
      <c r="C1179" t="s">
        <v>1254</v>
      </c>
      <c r="D1179" t="s">
        <v>365</v>
      </c>
      <c r="E1179" s="8">
        <v>44659</v>
      </c>
      <c r="F1179" t="s">
        <v>366</v>
      </c>
      <c r="G1179">
        <v>0.02</v>
      </c>
      <c r="H1179" t="s">
        <v>1255</v>
      </c>
      <c r="I1179" t="s">
        <v>368</v>
      </c>
      <c r="J1179" t="s">
        <v>1256</v>
      </c>
      <c r="K1179" t="s">
        <v>421</v>
      </c>
      <c r="L1179" s="12" t="str" cm="1">
        <f t="array" ref="L1179">_xlfn.LET(_xlpm.cn,SUM(MMULT(--(J1179=CC!$A$3:$R$46),_xlfn.SEQUENCE(18))),IF(_xlpm.cn=0,"without shop",INDEX(CC!$A$2:$R$2,_xlpm.cn)))</f>
        <v>without shop</v>
      </c>
    </row>
    <row r="1180" spans="1:12">
      <c r="A1180">
        <v>234037</v>
      </c>
      <c r="B1180" t="s">
        <v>1257</v>
      </c>
      <c r="C1180" t="s">
        <v>1258</v>
      </c>
      <c r="D1180" t="s">
        <v>372</v>
      </c>
      <c r="E1180" s="8">
        <v>44658</v>
      </c>
      <c r="F1180" t="s">
        <v>377</v>
      </c>
      <c r="G1180">
        <v>8</v>
      </c>
      <c r="H1180" t="s">
        <v>1259</v>
      </c>
      <c r="I1180" t="s">
        <v>368</v>
      </c>
      <c r="J1180" t="s">
        <v>165</v>
      </c>
      <c r="K1180" t="s">
        <v>387</v>
      </c>
      <c r="L1180" s="12" t="str" cm="1">
        <f t="array" ref="L1180">_xlfn.LET(_xlpm.cn,SUM(MMULT(--(J1180=CC!$A$3:$R$46),_xlfn.SEQUENCE(18))),IF(_xlpm.cn=0,"without shop",INDEX(CC!$A$2:$R$2,_xlpm.cn)))</f>
        <v>PAINT W</v>
      </c>
    </row>
    <row r="1181" spans="1:12">
      <c r="A1181">
        <v>234037</v>
      </c>
      <c r="B1181" t="s">
        <v>1257</v>
      </c>
      <c r="C1181" t="s">
        <v>1258</v>
      </c>
      <c r="D1181" t="s">
        <v>372</v>
      </c>
      <c r="E1181" s="8">
        <v>44659</v>
      </c>
      <c r="F1181" t="s">
        <v>377</v>
      </c>
      <c r="G1181">
        <v>8</v>
      </c>
      <c r="H1181" t="s">
        <v>1259</v>
      </c>
      <c r="I1181" t="s">
        <v>368</v>
      </c>
      <c r="J1181" t="s">
        <v>165</v>
      </c>
      <c r="K1181" t="s">
        <v>387</v>
      </c>
      <c r="L1181" s="12" t="str" cm="1">
        <f t="array" ref="L1181">_xlfn.LET(_xlpm.cn,SUM(MMULT(--(J1181=CC!$A$3:$R$46),_xlfn.SEQUENCE(18))),IF(_xlpm.cn=0,"without shop",INDEX(CC!$A$2:$R$2,_xlpm.cn)))</f>
        <v>PAINT W</v>
      </c>
    </row>
    <row r="1182" spans="1:12">
      <c r="A1182">
        <v>234038</v>
      </c>
      <c r="B1182" t="s">
        <v>1260</v>
      </c>
      <c r="C1182" t="s">
        <v>538</v>
      </c>
      <c r="D1182" t="s">
        <v>372</v>
      </c>
      <c r="E1182" s="8">
        <v>44676</v>
      </c>
      <c r="F1182" t="s">
        <v>398</v>
      </c>
      <c r="G1182">
        <v>0.65</v>
      </c>
      <c r="H1182" t="s">
        <v>539</v>
      </c>
      <c r="I1182" t="s">
        <v>368</v>
      </c>
      <c r="J1182" t="s">
        <v>50</v>
      </c>
      <c r="K1182" t="s">
        <v>369</v>
      </c>
      <c r="L1182" s="12" t="str" cm="1">
        <f t="array" ref="L1182">_xlfn.LET(_xlpm.cn,SUM(MMULT(--(J1182=CC!$A$3:$R$46),_xlfn.SEQUENCE(18))),IF(_xlpm.cn=0,"without shop",INDEX(CC!$A$2:$R$2,_xlpm.cn)))</f>
        <v>QC N</v>
      </c>
    </row>
    <row r="1183" spans="1:12">
      <c r="A1183">
        <v>234040</v>
      </c>
      <c r="B1183" t="s">
        <v>1261</v>
      </c>
      <c r="C1183" t="s">
        <v>1262</v>
      </c>
      <c r="D1183" t="s">
        <v>372</v>
      </c>
      <c r="E1183" s="8">
        <v>44662</v>
      </c>
      <c r="F1183" t="s">
        <v>377</v>
      </c>
      <c r="G1183">
        <v>8</v>
      </c>
      <c r="H1183" t="s">
        <v>1263</v>
      </c>
      <c r="I1183" t="s">
        <v>368</v>
      </c>
      <c r="J1183" t="s">
        <v>70</v>
      </c>
      <c r="K1183" t="s">
        <v>369</v>
      </c>
      <c r="L1183" s="12" t="str" cm="1">
        <f t="array" ref="L1183">_xlfn.LET(_xlpm.cn,SUM(MMULT(--(J1183=CC!$A$3:$R$46),_xlfn.SEQUENCE(18))),IF(_xlpm.cn=0,"without shop",INDEX(CC!$A$2:$R$2,_xlpm.cn)))</f>
        <v>ASSY MAT S</v>
      </c>
    </row>
    <row r="1184" spans="1:12">
      <c r="A1184">
        <v>234040</v>
      </c>
      <c r="B1184" t="s">
        <v>1261</v>
      </c>
      <c r="C1184" t="s">
        <v>1262</v>
      </c>
      <c r="D1184" t="s">
        <v>372</v>
      </c>
      <c r="E1184" s="8">
        <v>44663</v>
      </c>
      <c r="F1184" t="s">
        <v>377</v>
      </c>
      <c r="G1184">
        <v>8</v>
      </c>
      <c r="H1184" t="s">
        <v>1263</v>
      </c>
      <c r="I1184" t="s">
        <v>368</v>
      </c>
      <c r="J1184" t="s">
        <v>70</v>
      </c>
      <c r="K1184" t="s">
        <v>369</v>
      </c>
      <c r="L1184" s="12" t="str" cm="1">
        <f t="array" ref="L1184">_xlfn.LET(_xlpm.cn,SUM(MMULT(--(J1184=CC!$A$3:$R$46),_xlfn.SEQUENCE(18))),IF(_xlpm.cn=0,"without shop",INDEX(CC!$A$2:$R$2,_xlpm.cn)))</f>
        <v>ASSY MAT S</v>
      </c>
    </row>
    <row r="1185" spans="1:12">
      <c r="A1185">
        <v>437788</v>
      </c>
      <c r="B1185" t="s">
        <v>1264</v>
      </c>
      <c r="C1185" t="s">
        <v>1084</v>
      </c>
      <c r="D1185" t="s">
        <v>372</v>
      </c>
      <c r="E1185" s="8">
        <v>44664</v>
      </c>
      <c r="F1185" t="s">
        <v>398</v>
      </c>
      <c r="G1185">
        <v>1.43</v>
      </c>
      <c r="H1185" t="s">
        <v>1085</v>
      </c>
      <c r="I1185" t="s">
        <v>368</v>
      </c>
      <c r="J1185" t="s">
        <v>1086</v>
      </c>
      <c r="K1185" t="s">
        <v>369</v>
      </c>
      <c r="L1185" s="12" t="str" cm="1">
        <f t="array" ref="L1185">_xlfn.LET(_xlpm.cn,SUM(MMULT(--(J1185=CC!$A$3:$R$46),_xlfn.SEQUENCE(18))),IF(_xlpm.cn=0,"without shop",INDEX(CC!$A$2:$R$2,_xlpm.cn)))</f>
        <v>without shop</v>
      </c>
    </row>
    <row r="1186" spans="1:12">
      <c r="A1186">
        <v>234040</v>
      </c>
      <c r="B1186" t="s">
        <v>1261</v>
      </c>
      <c r="C1186" t="s">
        <v>1262</v>
      </c>
      <c r="D1186" t="s">
        <v>372</v>
      </c>
      <c r="E1186" s="8">
        <v>44665</v>
      </c>
      <c r="F1186" t="s">
        <v>377</v>
      </c>
      <c r="G1186">
        <v>8</v>
      </c>
      <c r="H1186" t="s">
        <v>1263</v>
      </c>
      <c r="I1186" t="s">
        <v>368</v>
      </c>
      <c r="J1186" t="s">
        <v>70</v>
      </c>
      <c r="K1186" t="s">
        <v>369</v>
      </c>
      <c r="L1186" s="12" t="str" cm="1">
        <f t="array" ref="L1186">_xlfn.LET(_xlpm.cn,SUM(MMULT(--(J1186=CC!$A$3:$R$46),_xlfn.SEQUENCE(18))),IF(_xlpm.cn=0,"without shop",INDEX(CC!$A$2:$R$2,_xlpm.cn)))</f>
        <v>ASSY MAT S</v>
      </c>
    </row>
    <row r="1187" spans="1:12">
      <c r="A1187">
        <v>234043</v>
      </c>
      <c r="B1187" t="s">
        <v>853</v>
      </c>
      <c r="C1187" t="s">
        <v>852</v>
      </c>
      <c r="D1187" t="s">
        <v>511</v>
      </c>
      <c r="E1187" s="8">
        <v>44655</v>
      </c>
      <c r="F1187" t="s">
        <v>377</v>
      </c>
      <c r="G1187">
        <v>8</v>
      </c>
      <c r="H1187" t="s">
        <v>642</v>
      </c>
      <c r="I1187" t="s">
        <v>368</v>
      </c>
      <c r="J1187" t="s">
        <v>201</v>
      </c>
      <c r="K1187" t="s">
        <v>369</v>
      </c>
      <c r="L1187" s="12" t="str" cm="1">
        <f t="array" ref="L1187">_xlfn.LET(_xlpm.cn,SUM(MMULT(--(J1187=CC!$A$3:$R$46),_xlfn.SEQUENCE(18))),IF(_xlpm.cn=0,"without shop",INDEX(CC!$A$2:$R$2,_xlpm.cn)))</f>
        <v>PAINT N</v>
      </c>
    </row>
    <row r="1188" spans="1:12">
      <c r="A1188">
        <v>234043</v>
      </c>
      <c r="B1188" t="s">
        <v>853</v>
      </c>
      <c r="C1188" t="s">
        <v>852</v>
      </c>
      <c r="D1188" t="s">
        <v>511</v>
      </c>
      <c r="E1188" s="8">
        <v>44656</v>
      </c>
      <c r="F1188" t="s">
        <v>377</v>
      </c>
      <c r="G1188">
        <v>8</v>
      </c>
      <c r="H1188" t="s">
        <v>642</v>
      </c>
      <c r="I1188" t="s">
        <v>368</v>
      </c>
      <c r="J1188" t="s">
        <v>201</v>
      </c>
      <c r="K1188" t="s">
        <v>369</v>
      </c>
      <c r="L1188" s="12" t="str" cm="1">
        <f t="array" ref="L1188">_xlfn.LET(_xlpm.cn,SUM(MMULT(--(J1188=CC!$A$3:$R$46),_xlfn.SEQUENCE(18))),IF(_xlpm.cn=0,"without shop",INDEX(CC!$A$2:$R$2,_xlpm.cn)))</f>
        <v>PAINT N</v>
      </c>
    </row>
    <row r="1189" spans="1:12">
      <c r="A1189">
        <v>234043</v>
      </c>
      <c r="B1189" t="s">
        <v>853</v>
      </c>
      <c r="C1189" t="s">
        <v>852</v>
      </c>
      <c r="D1189" t="s">
        <v>511</v>
      </c>
      <c r="E1189" s="8">
        <v>44657</v>
      </c>
      <c r="F1189" t="s">
        <v>377</v>
      </c>
      <c r="G1189">
        <v>8</v>
      </c>
      <c r="H1189" t="s">
        <v>642</v>
      </c>
      <c r="I1189" t="s">
        <v>368</v>
      </c>
      <c r="J1189" t="s">
        <v>201</v>
      </c>
      <c r="K1189" t="s">
        <v>369</v>
      </c>
      <c r="L1189" s="12" t="str" cm="1">
        <f t="array" ref="L1189">_xlfn.LET(_xlpm.cn,SUM(MMULT(--(J1189=CC!$A$3:$R$46),_xlfn.SEQUENCE(18))),IF(_xlpm.cn=0,"without shop",INDEX(CC!$A$2:$R$2,_xlpm.cn)))</f>
        <v>PAINT N</v>
      </c>
    </row>
    <row r="1190" spans="1:12">
      <c r="A1190">
        <v>234043</v>
      </c>
      <c r="B1190" t="s">
        <v>853</v>
      </c>
      <c r="C1190" t="s">
        <v>852</v>
      </c>
      <c r="D1190" t="s">
        <v>511</v>
      </c>
      <c r="E1190" s="8">
        <v>44658</v>
      </c>
      <c r="F1190" t="s">
        <v>377</v>
      </c>
      <c r="G1190">
        <v>8</v>
      </c>
      <c r="H1190" t="s">
        <v>642</v>
      </c>
      <c r="I1190" t="s">
        <v>368</v>
      </c>
      <c r="J1190" t="s">
        <v>201</v>
      </c>
      <c r="K1190" t="s">
        <v>369</v>
      </c>
      <c r="L1190" s="12" t="str" cm="1">
        <f t="array" ref="L1190">_xlfn.LET(_xlpm.cn,SUM(MMULT(--(J1190=CC!$A$3:$R$46),_xlfn.SEQUENCE(18))),IF(_xlpm.cn=0,"without shop",INDEX(CC!$A$2:$R$2,_xlpm.cn)))</f>
        <v>PAINT N</v>
      </c>
    </row>
    <row r="1191" spans="1:12">
      <c r="A1191">
        <v>234043</v>
      </c>
      <c r="B1191" t="s">
        <v>853</v>
      </c>
      <c r="C1191" t="s">
        <v>852</v>
      </c>
      <c r="D1191" t="s">
        <v>511</v>
      </c>
      <c r="E1191" s="8">
        <v>44659</v>
      </c>
      <c r="F1191" t="s">
        <v>377</v>
      </c>
      <c r="G1191">
        <v>8</v>
      </c>
      <c r="H1191" t="s">
        <v>642</v>
      </c>
      <c r="I1191" t="s">
        <v>368</v>
      </c>
      <c r="J1191" t="s">
        <v>201</v>
      </c>
      <c r="K1191" t="s">
        <v>369</v>
      </c>
      <c r="L1191" s="12" t="str" cm="1">
        <f t="array" ref="L1191">_xlfn.LET(_xlpm.cn,SUM(MMULT(--(J1191=CC!$A$3:$R$46),_xlfn.SEQUENCE(18))),IF(_xlpm.cn=0,"without shop",INDEX(CC!$A$2:$R$2,_xlpm.cn)))</f>
        <v>PAINT N</v>
      </c>
    </row>
    <row r="1192" spans="1:12">
      <c r="A1192">
        <v>234043</v>
      </c>
      <c r="B1192" t="s">
        <v>853</v>
      </c>
      <c r="C1192" t="s">
        <v>852</v>
      </c>
      <c r="D1192" t="s">
        <v>511</v>
      </c>
      <c r="E1192" s="8">
        <v>44662</v>
      </c>
      <c r="F1192" t="s">
        <v>377</v>
      </c>
      <c r="G1192">
        <v>8</v>
      </c>
      <c r="H1192" t="s">
        <v>642</v>
      </c>
      <c r="I1192" t="s">
        <v>368</v>
      </c>
      <c r="J1192" t="s">
        <v>201</v>
      </c>
      <c r="K1192" t="s">
        <v>369</v>
      </c>
      <c r="L1192" s="12" t="str" cm="1">
        <f t="array" ref="L1192">_xlfn.LET(_xlpm.cn,SUM(MMULT(--(J1192=CC!$A$3:$R$46),_xlfn.SEQUENCE(18))),IF(_xlpm.cn=0,"without shop",INDEX(CC!$A$2:$R$2,_xlpm.cn)))</f>
        <v>PAINT N</v>
      </c>
    </row>
    <row r="1193" spans="1:12">
      <c r="A1193">
        <v>234043</v>
      </c>
      <c r="B1193" t="s">
        <v>853</v>
      </c>
      <c r="C1193" t="s">
        <v>852</v>
      </c>
      <c r="D1193" t="s">
        <v>511</v>
      </c>
      <c r="E1193" s="8">
        <v>44663</v>
      </c>
      <c r="F1193" t="s">
        <v>377</v>
      </c>
      <c r="G1193">
        <v>8</v>
      </c>
      <c r="H1193" t="s">
        <v>642</v>
      </c>
      <c r="I1193" t="s">
        <v>368</v>
      </c>
      <c r="J1193" t="s">
        <v>201</v>
      </c>
      <c r="K1193" t="s">
        <v>369</v>
      </c>
      <c r="L1193" s="12" t="str" cm="1">
        <f t="array" ref="L1193">_xlfn.LET(_xlpm.cn,SUM(MMULT(--(J1193=CC!$A$3:$R$46),_xlfn.SEQUENCE(18))),IF(_xlpm.cn=0,"without shop",INDEX(CC!$A$2:$R$2,_xlpm.cn)))</f>
        <v>PAINT N</v>
      </c>
    </row>
    <row r="1194" spans="1:12">
      <c r="A1194">
        <v>438473</v>
      </c>
      <c r="B1194" t="s">
        <v>1265</v>
      </c>
      <c r="C1194" t="s">
        <v>501</v>
      </c>
      <c r="D1194" t="s">
        <v>372</v>
      </c>
      <c r="E1194" s="8">
        <v>44664</v>
      </c>
      <c r="F1194" t="s">
        <v>398</v>
      </c>
      <c r="G1194">
        <v>1.35</v>
      </c>
      <c r="H1194" t="s">
        <v>502</v>
      </c>
      <c r="I1194" t="s">
        <v>368</v>
      </c>
      <c r="J1194" t="s">
        <v>503</v>
      </c>
      <c r="K1194" t="s">
        <v>369</v>
      </c>
      <c r="L1194" s="12" t="str" cm="1">
        <f t="array" ref="L1194">_xlfn.LET(_xlpm.cn,SUM(MMULT(--(J1194=CC!$A$3:$R$46),_xlfn.SEQUENCE(18))),IF(_xlpm.cn=0,"without shop",INDEX(CC!$A$2:$R$2,_xlpm.cn)))</f>
        <v>without shop</v>
      </c>
    </row>
    <row r="1195" spans="1:12">
      <c r="A1195">
        <v>234043</v>
      </c>
      <c r="B1195" t="s">
        <v>853</v>
      </c>
      <c r="C1195" t="s">
        <v>852</v>
      </c>
      <c r="D1195" t="s">
        <v>511</v>
      </c>
      <c r="E1195" s="8">
        <v>44665</v>
      </c>
      <c r="F1195" t="s">
        <v>377</v>
      </c>
      <c r="G1195">
        <v>8</v>
      </c>
      <c r="H1195" t="s">
        <v>642</v>
      </c>
      <c r="I1195" t="s">
        <v>368</v>
      </c>
      <c r="J1195" t="s">
        <v>201</v>
      </c>
      <c r="K1195" t="s">
        <v>369</v>
      </c>
      <c r="L1195" s="12" t="str" cm="1">
        <f t="array" ref="L1195">_xlfn.LET(_xlpm.cn,SUM(MMULT(--(J1195=CC!$A$3:$R$46),_xlfn.SEQUENCE(18))),IF(_xlpm.cn=0,"without shop",INDEX(CC!$A$2:$R$2,_xlpm.cn)))</f>
        <v>PAINT N</v>
      </c>
    </row>
    <row r="1196" spans="1:12">
      <c r="A1196">
        <v>234061</v>
      </c>
      <c r="B1196" t="s">
        <v>1266</v>
      </c>
      <c r="C1196" t="s">
        <v>834</v>
      </c>
      <c r="D1196" t="s">
        <v>372</v>
      </c>
      <c r="E1196" s="8">
        <v>44652</v>
      </c>
      <c r="F1196" t="s">
        <v>398</v>
      </c>
      <c r="G1196">
        <v>0.5</v>
      </c>
      <c r="H1196" t="s">
        <v>835</v>
      </c>
      <c r="I1196" t="s">
        <v>368</v>
      </c>
      <c r="J1196" t="s">
        <v>212</v>
      </c>
      <c r="K1196" t="s">
        <v>369</v>
      </c>
      <c r="L1196" s="12" t="str" cm="1">
        <f t="array" ref="L1196">_xlfn.LET(_xlpm.cn,SUM(MMULT(--(J1196=CC!$A$3:$R$46),_xlfn.SEQUENCE(18))),IF(_xlpm.cn=0,"without shop",INDEX(CC!$A$2:$R$2,_xlpm.cn)))</f>
        <v>ASSY N</v>
      </c>
    </row>
    <row r="1197" spans="1:12">
      <c r="A1197">
        <v>234061</v>
      </c>
      <c r="B1197" t="s">
        <v>1266</v>
      </c>
      <c r="C1197" t="s">
        <v>834</v>
      </c>
      <c r="D1197" t="s">
        <v>372</v>
      </c>
      <c r="E1197" s="8">
        <v>44676</v>
      </c>
      <c r="F1197" t="s">
        <v>398</v>
      </c>
      <c r="G1197">
        <v>0.4</v>
      </c>
      <c r="H1197" t="s">
        <v>835</v>
      </c>
      <c r="I1197" t="s">
        <v>368</v>
      </c>
      <c r="J1197" t="s">
        <v>212</v>
      </c>
      <c r="K1197" t="s">
        <v>369</v>
      </c>
      <c r="L1197" s="12" t="str" cm="1">
        <f t="array" ref="L1197">_xlfn.LET(_xlpm.cn,SUM(MMULT(--(J1197=CC!$A$3:$R$46),_xlfn.SEQUENCE(18))),IF(_xlpm.cn=0,"without shop",INDEX(CC!$A$2:$R$2,_xlpm.cn)))</f>
        <v>ASSY N</v>
      </c>
    </row>
    <row r="1198" spans="1:12">
      <c r="A1198">
        <v>234104</v>
      </c>
      <c r="B1198" t="s">
        <v>1267</v>
      </c>
      <c r="C1198" t="s">
        <v>1268</v>
      </c>
      <c r="D1198" t="s">
        <v>928</v>
      </c>
      <c r="E1198" s="8">
        <v>44670</v>
      </c>
      <c r="F1198" t="s">
        <v>366</v>
      </c>
      <c r="G1198">
        <v>4.9000000000000004</v>
      </c>
      <c r="H1198" t="s">
        <v>1269</v>
      </c>
      <c r="I1198" t="s">
        <v>368</v>
      </c>
      <c r="J1198" t="s">
        <v>1270</v>
      </c>
      <c r="K1198" t="s">
        <v>413</v>
      </c>
      <c r="L1198" s="12" t="str" cm="1">
        <f t="array" ref="L1198">_xlfn.LET(_xlpm.cn,SUM(MMULT(--(J1198=CC!$A$3:$R$46),_xlfn.SEQUENCE(18))),IF(_xlpm.cn=0,"without shop",INDEX(CC!$A$2:$R$2,_xlpm.cn)))</f>
        <v>without shop</v>
      </c>
    </row>
    <row r="1199" spans="1:12">
      <c r="A1199">
        <v>234136</v>
      </c>
      <c r="B1199" t="s">
        <v>1271</v>
      </c>
      <c r="C1199" t="s">
        <v>795</v>
      </c>
      <c r="D1199" t="s">
        <v>372</v>
      </c>
      <c r="E1199" s="8">
        <v>44656</v>
      </c>
      <c r="F1199" t="s">
        <v>398</v>
      </c>
      <c r="G1199">
        <v>0.92</v>
      </c>
      <c r="H1199" t="s">
        <v>796</v>
      </c>
      <c r="I1199" t="s">
        <v>368</v>
      </c>
      <c r="J1199" t="s">
        <v>797</v>
      </c>
      <c r="K1199" t="s">
        <v>369</v>
      </c>
      <c r="L1199" s="12" t="str" cm="1">
        <f t="array" ref="L1199">_xlfn.LET(_xlpm.cn,SUM(MMULT(--(J1199=CC!$A$3:$R$46),_xlfn.SEQUENCE(18))),IF(_xlpm.cn=0,"without shop",INDEX(CC!$A$2:$R$2,_xlpm.cn)))</f>
        <v>without shop</v>
      </c>
    </row>
    <row r="1200" spans="1:12">
      <c r="A1200">
        <v>234137</v>
      </c>
      <c r="B1200" t="s">
        <v>1272</v>
      </c>
      <c r="C1200" t="s">
        <v>1273</v>
      </c>
      <c r="D1200" t="s">
        <v>1274</v>
      </c>
      <c r="E1200" s="8">
        <v>44658</v>
      </c>
      <c r="F1200" t="s">
        <v>377</v>
      </c>
      <c r="G1200">
        <v>8</v>
      </c>
      <c r="H1200" t="s">
        <v>1275</v>
      </c>
      <c r="I1200" t="s">
        <v>368</v>
      </c>
      <c r="J1200" t="s">
        <v>1276</v>
      </c>
      <c r="K1200" t="s">
        <v>413</v>
      </c>
      <c r="L1200" s="12" t="str" cm="1">
        <f t="array" ref="L1200">_xlfn.LET(_xlpm.cn,SUM(MMULT(--(J1200=CC!$A$3:$R$46),_xlfn.SEQUENCE(18))),IF(_xlpm.cn=0,"without shop",INDEX(CC!$A$2:$R$2,_xlpm.cn)))</f>
        <v>without shop</v>
      </c>
    </row>
    <row r="1201" spans="1:12">
      <c r="A1201">
        <v>234147</v>
      </c>
      <c r="B1201" t="s">
        <v>1277</v>
      </c>
      <c r="C1201" t="s">
        <v>1161</v>
      </c>
      <c r="D1201" t="s">
        <v>372</v>
      </c>
      <c r="E1201" s="8">
        <v>44673</v>
      </c>
      <c r="F1201" t="s">
        <v>398</v>
      </c>
      <c r="G1201">
        <v>0.33</v>
      </c>
      <c r="H1201" t="s">
        <v>1162</v>
      </c>
      <c r="I1201" t="s">
        <v>368</v>
      </c>
      <c r="J1201" t="s">
        <v>61</v>
      </c>
      <c r="K1201" t="s">
        <v>369</v>
      </c>
      <c r="L1201" s="12" t="str" cm="1">
        <f t="array" ref="L1201">_xlfn.LET(_xlpm.cn,SUM(MMULT(--(J1201=CC!$A$3:$R$46),_xlfn.SEQUENCE(18))),IF(_xlpm.cn=0,"without shop",INDEX(CC!$A$2:$R$2,_xlpm.cn)))</f>
        <v>WELD MAT W</v>
      </c>
    </row>
    <row r="1202" spans="1:12">
      <c r="A1202">
        <v>234147</v>
      </c>
      <c r="B1202" t="s">
        <v>1277</v>
      </c>
      <c r="C1202" t="s">
        <v>1161</v>
      </c>
      <c r="D1202" t="s">
        <v>372</v>
      </c>
      <c r="E1202" s="8">
        <v>44680</v>
      </c>
      <c r="F1202" t="s">
        <v>398</v>
      </c>
      <c r="G1202">
        <v>0.62</v>
      </c>
      <c r="H1202" t="s">
        <v>1162</v>
      </c>
      <c r="I1202" t="s">
        <v>368</v>
      </c>
      <c r="J1202" t="s">
        <v>61</v>
      </c>
      <c r="K1202" t="s">
        <v>369</v>
      </c>
      <c r="L1202" s="12" t="str" cm="1">
        <f t="array" ref="L1202">_xlfn.LET(_xlpm.cn,SUM(MMULT(--(J1202=CC!$A$3:$R$46),_xlfn.SEQUENCE(18))),IF(_xlpm.cn=0,"without shop",INDEX(CC!$A$2:$R$2,_xlpm.cn)))</f>
        <v>WELD MAT W</v>
      </c>
    </row>
    <row r="1203" spans="1:12">
      <c r="A1203">
        <v>234149</v>
      </c>
      <c r="B1203" t="s">
        <v>1278</v>
      </c>
      <c r="C1203" t="s">
        <v>834</v>
      </c>
      <c r="D1203" t="s">
        <v>372</v>
      </c>
      <c r="E1203" s="8">
        <v>44652</v>
      </c>
      <c r="F1203" t="s">
        <v>398</v>
      </c>
      <c r="G1203">
        <v>0.5</v>
      </c>
      <c r="H1203" t="s">
        <v>835</v>
      </c>
      <c r="I1203" t="s">
        <v>368</v>
      </c>
      <c r="J1203" t="s">
        <v>212</v>
      </c>
      <c r="K1203" t="s">
        <v>369</v>
      </c>
      <c r="L1203" s="12" t="str" cm="1">
        <f t="array" ref="L1203">_xlfn.LET(_xlpm.cn,SUM(MMULT(--(J1203=CC!$A$3:$R$46),_xlfn.SEQUENCE(18))),IF(_xlpm.cn=0,"without shop",INDEX(CC!$A$2:$R$2,_xlpm.cn)))</f>
        <v>ASSY N</v>
      </c>
    </row>
    <row r="1204" spans="1:12">
      <c r="A1204">
        <v>234149</v>
      </c>
      <c r="B1204" t="s">
        <v>1278</v>
      </c>
      <c r="C1204" t="s">
        <v>834</v>
      </c>
      <c r="D1204" t="s">
        <v>372</v>
      </c>
      <c r="E1204" s="8">
        <v>44656</v>
      </c>
      <c r="F1204" t="s">
        <v>377</v>
      </c>
      <c r="G1204">
        <v>8</v>
      </c>
      <c r="H1204" t="s">
        <v>835</v>
      </c>
      <c r="I1204" t="s">
        <v>368</v>
      </c>
      <c r="J1204" t="s">
        <v>212</v>
      </c>
      <c r="K1204" t="s">
        <v>369</v>
      </c>
      <c r="L1204" s="12" t="str" cm="1">
        <f t="array" ref="L1204">_xlfn.LET(_xlpm.cn,SUM(MMULT(--(J1204=CC!$A$3:$R$46),_xlfn.SEQUENCE(18))),IF(_xlpm.cn=0,"without shop",INDEX(CC!$A$2:$R$2,_xlpm.cn)))</f>
        <v>ASSY N</v>
      </c>
    </row>
    <row r="1205" spans="1:12">
      <c r="A1205">
        <v>234149</v>
      </c>
      <c r="B1205" t="s">
        <v>1278</v>
      </c>
      <c r="C1205" t="s">
        <v>834</v>
      </c>
      <c r="D1205" t="s">
        <v>372</v>
      </c>
      <c r="E1205" s="8">
        <v>44657</v>
      </c>
      <c r="F1205" t="s">
        <v>377</v>
      </c>
      <c r="G1205">
        <v>8</v>
      </c>
      <c r="H1205" t="s">
        <v>835</v>
      </c>
      <c r="I1205" t="s">
        <v>368</v>
      </c>
      <c r="J1205" t="s">
        <v>212</v>
      </c>
      <c r="K1205" t="s">
        <v>369</v>
      </c>
      <c r="L1205" s="12" t="str" cm="1">
        <f t="array" ref="L1205">_xlfn.LET(_xlpm.cn,SUM(MMULT(--(J1205=CC!$A$3:$R$46),_xlfn.SEQUENCE(18))),IF(_xlpm.cn=0,"without shop",INDEX(CC!$A$2:$R$2,_xlpm.cn)))</f>
        <v>ASSY N</v>
      </c>
    </row>
    <row r="1206" spans="1:12">
      <c r="A1206">
        <v>234149</v>
      </c>
      <c r="B1206" t="s">
        <v>1278</v>
      </c>
      <c r="C1206" t="s">
        <v>834</v>
      </c>
      <c r="D1206" t="s">
        <v>372</v>
      </c>
      <c r="E1206" s="8">
        <v>44658</v>
      </c>
      <c r="F1206" t="s">
        <v>377</v>
      </c>
      <c r="G1206">
        <v>8</v>
      </c>
      <c r="H1206" t="s">
        <v>835</v>
      </c>
      <c r="I1206" t="s">
        <v>368</v>
      </c>
      <c r="J1206" t="s">
        <v>212</v>
      </c>
      <c r="K1206" t="s">
        <v>369</v>
      </c>
      <c r="L1206" s="12" t="str" cm="1">
        <f t="array" ref="L1206">_xlfn.LET(_xlpm.cn,SUM(MMULT(--(J1206=CC!$A$3:$R$46),_xlfn.SEQUENCE(18))),IF(_xlpm.cn=0,"without shop",INDEX(CC!$A$2:$R$2,_xlpm.cn)))</f>
        <v>ASSY N</v>
      </c>
    </row>
    <row r="1207" spans="1:12">
      <c r="A1207">
        <v>234149</v>
      </c>
      <c r="B1207" t="s">
        <v>1278</v>
      </c>
      <c r="C1207" t="s">
        <v>834</v>
      </c>
      <c r="D1207" t="s">
        <v>372</v>
      </c>
      <c r="E1207" s="8">
        <v>44659</v>
      </c>
      <c r="F1207" t="s">
        <v>377</v>
      </c>
      <c r="G1207">
        <v>8</v>
      </c>
      <c r="H1207" t="s">
        <v>835</v>
      </c>
      <c r="I1207" t="s">
        <v>368</v>
      </c>
      <c r="J1207" t="s">
        <v>212</v>
      </c>
      <c r="K1207" t="s">
        <v>369</v>
      </c>
      <c r="L1207" s="12" t="str" cm="1">
        <f t="array" ref="L1207">_xlfn.LET(_xlpm.cn,SUM(MMULT(--(J1207=CC!$A$3:$R$46),_xlfn.SEQUENCE(18))),IF(_xlpm.cn=0,"without shop",INDEX(CC!$A$2:$R$2,_xlpm.cn)))</f>
        <v>ASSY N</v>
      </c>
    </row>
    <row r="1208" spans="1:12">
      <c r="A1208">
        <v>234149</v>
      </c>
      <c r="B1208" t="s">
        <v>1278</v>
      </c>
      <c r="C1208" t="s">
        <v>834</v>
      </c>
      <c r="D1208" t="s">
        <v>372</v>
      </c>
      <c r="E1208" s="8">
        <v>44662</v>
      </c>
      <c r="F1208" t="s">
        <v>377</v>
      </c>
      <c r="G1208">
        <v>8</v>
      </c>
      <c r="H1208" t="s">
        <v>835</v>
      </c>
      <c r="I1208" t="s">
        <v>368</v>
      </c>
      <c r="J1208" t="s">
        <v>212</v>
      </c>
      <c r="K1208" t="s">
        <v>369</v>
      </c>
      <c r="L1208" s="12" t="str" cm="1">
        <f t="array" ref="L1208">_xlfn.LET(_xlpm.cn,SUM(MMULT(--(J1208=CC!$A$3:$R$46),_xlfn.SEQUENCE(18))),IF(_xlpm.cn=0,"without shop",INDEX(CC!$A$2:$R$2,_xlpm.cn)))</f>
        <v>ASSY N</v>
      </c>
    </row>
    <row r="1209" spans="1:12">
      <c r="A1209">
        <v>234157</v>
      </c>
      <c r="B1209" t="s">
        <v>1279</v>
      </c>
      <c r="C1209" t="s">
        <v>604</v>
      </c>
      <c r="D1209" t="s">
        <v>365</v>
      </c>
      <c r="E1209" s="8">
        <v>44673</v>
      </c>
      <c r="F1209" t="s">
        <v>366</v>
      </c>
      <c r="G1209">
        <v>0.33</v>
      </c>
      <c r="H1209" t="s">
        <v>1180</v>
      </c>
      <c r="I1209" t="s">
        <v>368</v>
      </c>
      <c r="J1209" t="s">
        <v>606</v>
      </c>
      <c r="K1209" t="s">
        <v>369</v>
      </c>
      <c r="L1209" s="12" t="str" cm="1">
        <f t="array" ref="L1209">_xlfn.LET(_xlpm.cn,SUM(MMULT(--(J1209=CC!$A$3:$R$46),_xlfn.SEQUENCE(18))),IF(_xlpm.cn=0,"without shop",INDEX(CC!$A$2:$R$2,_xlpm.cn)))</f>
        <v>without shop</v>
      </c>
    </row>
    <row r="1210" spans="1:12">
      <c r="A1210">
        <v>234158</v>
      </c>
      <c r="B1210" t="s">
        <v>1280</v>
      </c>
      <c r="C1210" t="s">
        <v>538</v>
      </c>
      <c r="D1210" t="s">
        <v>372</v>
      </c>
      <c r="E1210" s="8">
        <v>44657</v>
      </c>
      <c r="F1210" t="s">
        <v>398</v>
      </c>
      <c r="G1210">
        <v>0.23</v>
      </c>
      <c r="H1210" t="s">
        <v>539</v>
      </c>
      <c r="I1210" t="s">
        <v>368</v>
      </c>
      <c r="J1210" t="s">
        <v>50</v>
      </c>
      <c r="K1210" t="s">
        <v>369</v>
      </c>
      <c r="L1210" s="12" t="str" cm="1">
        <f t="array" ref="L1210">_xlfn.LET(_xlpm.cn,SUM(MMULT(--(J1210=CC!$A$3:$R$46),_xlfn.SEQUENCE(18))),IF(_xlpm.cn=0,"without shop",INDEX(CC!$A$2:$R$2,_xlpm.cn)))</f>
        <v>QC N</v>
      </c>
    </row>
    <row r="1211" spans="1:12">
      <c r="A1211">
        <v>234172</v>
      </c>
      <c r="B1211" t="s">
        <v>1281</v>
      </c>
      <c r="C1211" t="s">
        <v>1040</v>
      </c>
      <c r="D1211" t="s">
        <v>372</v>
      </c>
      <c r="E1211" s="8">
        <v>44652</v>
      </c>
      <c r="F1211" t="s">
        <v>377</v>
      </c>
      <c r="G1211">
        <v>8</v>
      </c>
      <c r="H1211" t="s">
        <v>1041</v>
      </c>
      <c r="I1211" t="s">
        <v>368</v>
      </c>
      <c r="J1211" t="s">
        <v>52</v>
      </c>
      <c r="K1211" t="s">
        <v>369</v>
      </c>
      <c r="L1211" s="12" t="str" cm="1">
        <f t="array" ref="L1211">_xlfn.LET(_xlpm.cn,SUM(MMULT(--(J1211=CC!$A$3:$R$46),_xlfn.SEQUENCE(18))),IF(_xlpm.cn=0,"without shop",INDEX(CC!$A$2:$R$2,_xlpm.cn)))</f>
        <v>ASSY MAT S</v>
      </c>
    </row>
    <row r="1212" spans="1:12">
      <c r="A1212">
        <v>234172</v>
      </c>
      <c r="B1212" t="s">
        <v>1281</v>
      </c>
      <c r="C1212" t="s">
        <v>1040</v>
      </c>
      <c r="D1212" t="s">
        <v>372</v>
      </c>
      <c r="E1212" s="8">
        <v>44657</v>
      </c>
      <c r="F1212" t="s">
        <v>398</v>
      </c>
      <c r="G1212">
        <v>1.27</v>
      </c>
      <c r="H1212" t="s">
        <v>1041</v>
      </c>
      <c r="I1212" t="s">
        <v>368</v>
      </c>
      <c r="J1212" t="s">
        <v>52</v>
      </c>
      <c r="K1212" t="s">
        <v>369</v>
      </c>
      <c r="L1212" s="12" t="str" cm="1">
        <f t="array" ref="L1212">_xlfn.LET(_xlpm.cn,SUM(MMULT(--(J1212=CC!$A$3:$R$46),_xlfn.SEQUENCE(18))),IF(_xlpm.cn=0,"without shop",INDEX(CC!$A$2:$R$2,_xlpm.cn)))</f>
        <v>ASSY MAT S</v>
      </c>
    </row>
    <row r="1213" spans="1:12">
      <c r="A1213">
        <v>234187</v>
      </c>
      <c r="B1213" t="s">
        <v>1282</v>
      </c>
      <c r="C1213" t="s">
        <v>953</v>
      </c>
      <c r="D1213" t="s">
        <v>365</v>
      </c>
      <c r="E1213" s="8">
        <v>44669</v>
      </c>
      <c r="F1213" t="s">
        <v>377</v>
      </c>
      <c r="G1213">
        <v>8</v>
      </c>
      <c r="H1213" t="s">
        <v>954</v>
      </c>
      <c r="I1213" t="s">
        <v>368</v>
      </c>
      <c r="J1213" t="s">
        <v>297</v>
      </c>
      <c r="K1213" t="s">
        <v>369</v>
      </c>
      <c r="L1213" s="12" t="str" cm="1">
        <f t="array" ref="L1213">_xlfn.LET(_xlpm.cn,SUM(MMULT(--(J1213=CC!$A$3:$R$46),_xlfn.SEQUENCE(18))),IF(_xlpm.cn=0,"without shop",INDEX(CC!$A$2:$R$2,_xlpm.cn)))</f>
        <v>ASSY S</v>
      </c>
    </row>
    <row r="1214" spans="1:12">
      <c r="A1214">
        <v>234187</v>
      </c>
      <c r="B1214" t="s">
        <v>1282</v>
      </c>
      <c r="C1214" t="s">
        <v>953</v>
      </c>
      <c r="D1214" t="s">
        <v>365</v>
      </c>
      <c r="E1214" s="8">
        <v>44670</v>
      </c>
      <c r="F1214" t="s">
        <v>377</v>
      </c>
      <c r="G1214">
        <v>8</v>
      </c>
      <c r="H1214" t="s">
        <v>954</v>
      </c>
      <c r="I1214" t="s">
        <v>368</v>
      </c>
      <c r="J1214" t="s">
        <v>297</v>
      </c>
      <c r="K1214" t="s">
        <v>369</v>
      </c>
      <c r="L1214" s="12" t="str" cm="1">
        <f t="array" ref="L1214">_xlfn.LET(_xlpm.cn,SUM(MMULT(--(J1214=CC!$A$3:$R$46),_xlfn.SEQUENCE(18))),IF(_xlpm.cn=0,"without shop",INDEX(CC!$A$2:$R$2,_xlpm.cn)))</f>
        <v>ASSY S</v>
      </c>
    </row>
    <row r="1215" spans="1:12">
      <c r="A1215">
        <v>234187</v>
      </c>
      <c r="B1215" t="s">
        <v>1282</v>
      </c>
      <c r="C1215" t="s">
        <v>953</v>
      </c>
      <c r="D1215" t="s">
        <v>365</v>
      </c>
      <c r="E1215" s="8">
        <v>44671</v>
      </c>
      <c r="F1215" t="s">
        <v>377</v>
      </c>
      <c r="G1215">
        <v>8</v>
      </c>
      <c r="H1215" t="s">
        <v>954</v>
      </c>
      <c r="I1215" t="s">
        <v>368</v>
      </c>
      <c r="J1215" t="s">
        <v>297</v>
      </c>
      <c r="K1215" t="s">
        <v>369</v>
      </c>
      <c r="L1215" s="12" t="str" cm="1">
        <f t="array" ref="L1215">_xlfn.LET(_xlpm.cn,SUM(MMULT(--(J1215=CC!$A$3:$R$46),_xlfn.SEQUENCE(18))),IF(_xlpm.cn=0,"without shop",INDEX(CC!$A$2:$R$2,_xlpm.cn)))</f>
        <v>ASSY S</v>
      </c>
    </row>
    <row r="1216" spans="1:12">
      <c r="A1216">
        <v>234187</v>
      </c>
      <c r="B1216" t="s">
        <v>1282</v>
      </c>
      <c r="C1216" t="s">
        <v>953</v>
      </c>
      <c r="D1216" t="s">
        <v>365</v>
      </c>
      <c r="E1216" s="8">
        <v>44672</v>
      </c>
      <c r="F1216" t="s">
        <v>377</v>
      </c>
      <c r="G1216">
        <v>8</v>
      </c>
      <c r="H1216" t="s">
        <v>954</v>
      </c>
      <c r="I1216" t="s">
        <v>368</v>
      </c>
      <c r="J1216" t="s">
        <v>297</v>
      </c>
      <c r="K1216" t="s">
        <v>369</v>
      </c>
      <c r="L1216" s="12" t="str" cm="1">
        <f t="array" ref="L1216">_xlfn.LET(_xlpm.cn,SUM(MMULT(--(J1216=CC!$A$3:$R$46),_xlfn.SEQUENCE(18))),IF(_xlpm.cn=0,"without shop",INDEX(CC!$A$2:$R$2,_xlpm.cn)))</f>
        <v>ASSY S</v>
      </c>
    </row>
    <row r="1217" spans="1:12">
      <c r="A1217">
        <v>234187</v>
      </c>
      <c r="B1217" t="s">
        <v>1282</v>
      </c>
      <c r="C1217" t="s">
        <v>953</v>
      </c>
      <c r="D1217" t="s">
        <v>365</v>
      </c>
      <c r="E1217" s="8">
        <v>44673</v>
      </c>
      <c r="F1217" t="s">
        <v>377</v>
      </c>
      <c r="G1217">
        <v>8</v>
      </c>
      <c r="H1217" t="s">
        <v>954</v>
      </c>
      <c r="I1217" t="s">
        <v>368</v>
      </c>
      <c r="J1217" t="s">
        <v>297</v>
      </c>
      <c r="K1217" t="s">
        <v>369</v>
      </c>
      <c r="L1217" s="12" t="str" cm="1">
        <f t="array" ref="L1217">_xlfn.LET(_xlpm.cn,SUM(MMULT(--(J1217=CC!$A$3:$R$46),_xlfn.SEQUENCE(18))),IF(_xlpm.cn=0,"without shop",INDEX(CC!$A$2:$R$2,_xlpm.cn)))</f>
        <v>ASSY S</v>
      </c>
    </row>
    <row r="1218" spans="1:12">
      <c r="A1218">
        <v>234204</v>
      </c>
      <c r="B1218" t="s">
        <v>1283</v>
      </c>
      <c r="C1218" t="s">
        <v>700</v>
      </c>
      <c r="D1218" t="s">
        <v>372</v>
      </c>
      <c r="E1218" s="8">
        <v>44652</v>
      </c>
      <c r="F1218" t="s">
        <v>398</v>
      </c>
      <c r="G1218">
        <v>0.5</v>
      </c>
      <c r="H1218" t="s">
        <v>701</v>
      </c>
      <c r="I1218" t="s">
        <v>368</v>
      </c>
      <c r="J1218" t="s">
        <v>153</v>
      </c>
      <c r="K1218" t="s">
        <v>369</v>
      </c>
      <c r="L1218" s="12" t="str" cm="1">
        <f t="array" ref="L1218">_xlfn.LET(_xlpm.cn,SUM(MMULT(--(J1218=CC!$A$3:$R$46),_xlfn.SEQUENCE(18))),IF(_xlpm.cn=0,"without shop",INDEX(CC!$A$2:$R$2,_xlpm.cn)))</f>
        <v>ASSY MAT N</v>
      </c>
    </row>
    <row r="1219" spans="1:12">
      <c r="A1219">
        <v>234204</v>
      </c>
      <c r="B1219" t="s">
        <v>1283</v>
      </c>
      <c r="C1219" t="s">
        <v>700</v>
      </c>
      <c r="D1219" t="s">
        <v>372</v>
      </c>
      <c r="E1219" s="8">
        <v>44678</v>
      </c>
      <c r="F1219" t="s">
        <v>366</v>
      </c>
      <c r="G1219">
        <v>0.93</v>
      </c>
      <c r="H1219" t="s">
        <v>701</v>
      </c>
      <c r="I1219" t="s">
        <v>368</v>
      </c>
      <c r="J1219" t="s">
        <v>153</v>
      </c>
      <c r="K1219" t="s">
        <v>369</v>
      </c>
      <c r="L1219" s="12" t="str" cm="1">
        <f t="array" ref="L1219">_xlfn.LET(_xlpm.cn,SUM(MMULT(--(J1219=CC!$A$3:$R$46),_xlfn.SEQUENCE(18))),IF(_xlpm.cn=0,"without shop",INDEX(CC!$A$2:$R$2,_xlpm.cn)))</f>
        <v>ASSY MAT N</v>
      </c>
    </row>
    <row r="1220" spans="1:12">
      <c r="A1220">
        <v>234234</v>
      </c>
      <c r="B1220" t="s">
        <v>1284</v>
      </c>
      <c r="C1220" t="s">
        <v>1285</v>
      </c>
      <c r="D1220" t="s">
        <v>365</v>
      </c>
      <c r="E1220" s="8">
        <v>44652</v>
      </c>
      <c r="F1220" t="s">
        <v>377</v>
      </c>
      <c r="G1220">
        <v>8</v>
      </c>
      <c r="H1220" t="s">
        <v>1286</v>
      </c>
      <c r="I1220" t="s">
        <v>368</v>
      </c>
      <c r="J1220" t="s">
        <v>96</v>
      </c>
      <c r="K1220" t="s">
        <v>369</v>
      </c>
      <c r="L1220" s="12" t="str" cm="1">
        <f t="array" ref="L1220">_xlfn.LET(_xlpm.cn,SUM(MMULT(--(J1220=CC!$A$3:$R$46),_xlfn.SEQUENCE(18))),IF(_xlpm.cn=0,"without shop",INDEX(CC!$A$2:$R$2,_xlpm.cn)))</f>
        <v>WELD W</v>
      </c>
    </row>
    <row r="1221" spans="1:12">
      <c r="A1221">
        <v>234234</v>
      </c>
      <c r="B1221" t="s">
        <v>1284</v>
      </c>
      <c r="C1221" t="s">
        <v>1285</v>
      </c>
      <c r="D1221" t="s">
        <v>365</v>
      </c>
      <c r="E1221" s="8">
        <v>44655</v>
      </c>
      <c r="F1221" t="s">
        <v>377</v>
      </c>
      <c r="G1221">
        <v>8</v>
      </c>
      <c r="H1221" t="s">
        <v>1286</v>
      </c>
      <c r="I1221" t="s">
        <v>368</v>
      </c>
      <c r="J1221" t="s">
        <v>96</v>
      </c>
      <c r="K1221" t="s">
        <v>369</v>
      </c>
      <c r="L1221" s="12" t="str" cm="1">
        <f t="array" ref="L1221">_xlfn.LET(_xlpm.cn,SUM(MMULT(--(J1221=CC!$A$3:$R$46),_xlfn.SEQUENCE(18))),IF(_xlpm.cn=0,"without shop",INDEX(CC!$A$2:$R$2,_xlpm.cn)))</f>
        <v>WELD W</v>
      </c>
    </row>
    <row r="1222" spans="1:12">
      <c r="A1222">
        <v>234234</v>
      </c>
      <c r="B1222" t="s">
        <v>1284</v>
      </c>
      <c r="C1222" t="s">
        <v>1285</v>
      </c>
      <c r="D1222" t="s">
        <v>365</v>
      </c>
      <c r="E1222" s="8">
        <v>44656</v>
      </c>
      <c r="F1222" t="s">
        <v>377</v>
      </c>
      <c r="G1222">
        <v>8</v>
      </c>
      <c r="H1222" t="s">
        <v>1286</v>
      </c>
      <c r="I1222" t="s">
        <v>368</v>
      </c>
      <c r="J1222" t="s">
        <v>96</v>
      </c>
      <c r="K1222" t="s">
        <v>369</v>
      </c>
      <c r="L1222" s="12" t="str" cm="1">
        <f t="array" ref="L1222">_xlfn.LET(_xlpm.cn,SUM(MMULT(--(J1222=CC!$A$3:$R$46),_xlfn.SEQUENCE(18))),IF(_xlpm.cn=0,"without shop",INDEX(CC!$A$2:$R$2,_xlpm.cn)))</f>
        <v>WELD W</v>
      </c>
    </row>
    <row r="1223" spans="1:12">
      <c r="A1223">
        <v>234234</v>
      </c>
      <c r="B1223" t="s">
        <v>1284</v>
      </c>
      <c r="C1223" t="s">
        <v>1285</v>
      </c>
      <c r="D1223" t="s">
        <v>365</v>
      </c>
      <c r="E1223" s="8">
        <v>44657</v>
      </c>
      <c r="F1223" t="s">
        <v>377</v>
      </c>
      <c r="G1223">
        <v>8</v>
      </c>
      <c r="H1223" t="s">
        <v>1286</v>
      </c>
      <c r="I1223" t="s">
        <v>368</v>
      </c>
      <c r="J1223" t="s">
        <v>96</v>
      </c>
      <c r="K1223" t="s">
        <v>369</v>
      </c>
      <c r="L1223" s="12" t="str" cm="1">
        <f t="array" ref="L1223">_xlfn.LET(_xlpm.cn,SUM(MMULT(--(J1223=CC!$A$3:$R$46),_xlfn.SEQUENCE(18))),IF(_xlpm.cn=0,"without shop",INDEX(CC!$A$2:$R$2,_xlpm.cn)))</f>
        <v>WELD W</v>
      </c>
    </row>
    <row r="1224" spans="1:12">
      <c r="A1224">
        <v>234239</v>
      </c>
      <c r="B1224" t="s">
        <v>1287</v>
      </c>
      <c r="C1224" t="s">
        <v>1288</v>
      </c>
      <c r="D1224" t="s">
        <v>372</v>
      </c>
      <c r="E1224" s="8">
        <v>44652</v>
      </c>
      <c r="F1224" t="s">
        <v>398</v>
      </c>
      <c r="G1224">
        <v>0.35</v>
      </c>
      <c r="H1224" t="s">
        <v>1289</v>
      </c>
      <c r="I1224" t="s">
        <v>368</v>
      </c>
      <c r="J1224" t="s">
        <v>46</v>
      </c>
      <c r="K1224" t="s">
        <v>369</v>
      </c>
      <c r="L1224" s="12" t="str" cm="1">
        <f t="array" ref="L1224">_xlfn.LET(_xlpm.cn,SUM(MMULT(--(J1224=CC!$A$3:$R$46),_xlfn.SEQUENCE(18))),IF(_xlpm.cn=0,"without shop",INDEX(CC!$A$2:$R$2,_xlpm.cn)))</f>
        <v>ASSY MAT N</v>
      </c>
    </row>
    <row r="1225" spans="1:12">
      <c r="A1225">
        <v>234260</v>
      </c>
      <c r="B1225" t="s">
        <v>1290</v>
      </c>
      <c r="C1225" t="s">
        <v>660</v>
      </c>
      <c r="D1225" t="s">
        <v>372</v>
      </c>
      <c r="E1225" s="8">
        <v>44659</v>
      </c>
      <c r="F1225" t="s">
        <v>377</v>
      </c>
      <c r="G1225">
        <v>8</v>
      </c>
      <c r="H1225" t="s">
        <v>661</v>
      </c>
      <c r="I1225" t="s">
        <v>368</v>
      </c>
      <c r="J1225" t="s">
        <v>662</v>
      </c>
      <c r="K1225" t="s">
        <v>421</v>
      </c>
      <c r="L1225" s="12" t="str" cm="1">
        <f t="array" ref="L1225">_xlfn.LET(_xlpm.cn,SUM(MMULT(--(J1225=CC!$A$3:$R$46),_xlfn.SEQUENCE(18))),IF(_xlpm.cn=0,"without shop",INDEX(CC!$A$2:$R$2,_xlpm.cn)))</f>
        <v>without shop</v>
      </c>
    </row>
    <row r="1226" spans="1:12">
      <c r="A1226">
        <v>234260</v>
      </c>
      <c r="B1226" t="s">
        <v>1290</v>
      </c>
      <c r="C1226" t="s">
        <v>660</v>
      </c>
      <c r="D1226" t="s">
        <v>372</v>
      </c>
      <c r="E1226" s="8">
        <v>44662</v>
      </c>
      <c r="F1226" t="s">
        <v>377</v>
      </c>
      <c r="G1226">
        <v>8</v>
      </c>
      <c r="H1226" t="s">
        <v>661</v>
      </c>
      <c r="I1226" t="s">
        <v>368</v>
      </c>
      <c r="J1226" t="s">
        <v>662</v>
      </c>
      <c r="K1226" t="s">
        <v>421</v>
      </c>
      <c r="L1226" s="12" t="str" cm="1">
        <f t="array" ref="L1226">_xlfn.LET(_xlpm.cn,SUM(MMULT(--(J1226=CC!$A$3:$R$46),_xlfn.SEQUENCE(18))),IF(_xlpm.cn=0,"without shop",INDEX(CC!$A$2:$R$2,_xlpm.cn)))</f>
        <v>without shop</v>
      </c>
    </row>
    <row r="1227" spans="1:12">
      <c r="A1227">
        <v>234260</v>
      </c>
      <c r="B1227" t="s">
        <v>1290</v>
      </c>
      <c r="C1227" t="s">
        <v>660</v>
      </c>
      <c r="D1227" t="s">
        <v>372</v>
      </c>
      <c r="E1227" s="8">
        <v>44663</v>
      </c>
      <c r="F1227" t="s">
        <v>377</v>
      </c>
      <c r="G1227">
        <v>8</v>
      </c>
      <c r="H1227" t="s">
        <v>661</v>
      </c>
      <c r="I1227" t="s">
        <v>368</v>
      </c>
      <c r="J1227" t="s">
        <v>662</v>
      </c>
      <c r="K1227" t="s">
        <v>421</v>
      </c>
      <c r="L1227" s="12" t="str" cm="1">
        <f t="array" ref="L1227">_xlfn.LET(_xlpm.cn,SUM(MMULT(--(J1227=CC!$A$3:$R$46),_xlfn.SEQUENCE(18))),IF(_xlpm.cn=0,"without shop",INDEX(CC!$A$2:$R$2,_xlpm.cn)))</f>
        <v>without shop</v>
      </c>
    </row>
    <row r="1228" spans="1:12">
      <c r="A1228">
        <v>234269</v>
      </c>
      <c r="B1228" t="s">
        <v>1291</v>
      </c>
      <c r="C1228" t="s">
        <v>1292</v>
      </c>
      <c r="D1228" t="s">
        <v>365</v>
      </c>
      <c r="E1228" s="8">
        <v>44676</v>
      </c>
      <c r="F1228" t="s">
        <v>366</v>
      </c>
      <c r="G1228">
        <v>1.72</v>
      </c>
      <c r="H1228" t="s">
        <v>1293</v>
      </c>
      <c r="I1228" t="s">
        <v>368</v>
      </c>
      <c r="J1228" t="s">
        <v>344</v>
      </c>
      <c r="K1228" t="s">
        <v>369</v>
      </c>
      <c r="L1228" s="12" t="str" cm="1">
        <f t="array" ref="L1228">_xlfn.LET(_xlpm.cn,SUM(MMULT(--(J1228=CC!$A$3:$R$46),_xlfn.SEQUENCE(18))),IF(_xlpm.cn=0,"without shop",INDEX(CC!$A$2:$R$2,_xlpm.cn)))</f>
        <v>ASSY W</v>
      </c>
    </row>
    <row r="1229" spans="1:12">
      <c r="A1229">
        <v>234270</v>
      </c>
      <c r="B1229" t="s">
        <v>1294</v>
      </c>
      <c r="C1229" t="s">
        <v>591</v>
      </c>
      <c r="D1229" t="s">
        <v>372</v>
      </c>
      <c r="E1229" s="8">
        <v>44652</v>
      </c>
      <c r="F1229" t="s">
        <v>398</v>
      </c>
      <c r="G1229">
        <v>3.27</v>
      </c>
      <c r="H1229" t="s">
        <v>592</v>
      </c>
      <c r="I1229" t="s">
        <v>368</v>
      </c>
      <c r="J1229" t="s">
        <v>67</v>
      </c>
      <c r="K1229" t="s">
        <v>369</v>
      </c>
      <c r="L1229" s="12" t="str" cm="1">
        <f t="array" ref="L1229">_xlfn.LET(_xlpm.cn,SUM(MMULT(--(J1229=CC!$A$3:$R$46),_xlfn.SEQUENCE(18))),IF(_xlpm.cn=0,"without shop",INDEX(CC!$A$2:$R$2,_xlpm.cn)))</f>
        <v>WELD MAT N</v>
      </c>
    </row>
    <row r="1230" spans="1:12">
      <c r="A1230">
        <v>234282</v>
      </c>
      <c r="B1230" t="s">
        <v>1295</v>
      </c>
      <c r="C1230" t="s">
        <v>890</v>
      </c>
      <c r="D1230" t="s">
        <v>372</v>
      </c>
      <c r="E1230" s="8">
        <v>44673</v>
      </c>
      <c r="F1230" t="s">
        <v>366</v>
      </c>
      <c r="G1230">
        <v>0.02</v>
      </c>
      <c r="H1230" t="s">
        <v>889</v>
      </c>
      <c r="I1230" t="s">
        <v>368</v>
      </c>
      <c r="J1230" t="s">
        <v>82</v>
      </c>
      <c r="K1230" t="s">
        <v>369</v>
      </c>
      <c r="L1230" s="12" t="str" cm="1">
        <f t="array" ref="L1230">_xlfn.LET(_xlpm.cn,SUM(MMULT(--(J1230=CC!$A$3:$R$46),_xlfn.SEQUENCE(18))),IF(_xlpm.cn=0,"without shop",INDEX(CC!$A$2:$R$2,_xlpm.cn)))</f>
        <v>ASSY MAT N</v>
      </c>
    </row>
    <row r="1231" spans="1:12">
      <c r="A1231">
        <v>234282</v>
      </c>
      <c r="B1231" t="s">
        <v>1295</v>
      </c>
      <c r="C1231" t="s">
        <v>890</v>
      </c>
      <c r="D1231" t="s">
        <v>372</v>
      </c>
      <c r="E1231" s="8">
        <v>44680</v>
      </c>
      <c r="F1231" t="s">
        <v>366</v>
      </c>
      <c r="G1231">
        <v>0.02</v>
      </c>
      <c r="H1231" t="s">
        <v>889</v>
      </c>
      <c r="I1231" t="s">
        <v>368</v>
      </c>
      <c r="J1231" t="s">
        <v>82</v>
      </c>
      <c r="K1231" t="s">
        <v>369</v>
      </c>
      <c r="L1231" s="12" t="str" cm="1">
        <f t="array" ref="L1231">_xlfn.LET(_xlpm.cn,SUM(MMULT(--(J1231=CC!$A$3:$R$46),_xlfn.SEQUENCE(18))),IF(_xlpm.cn=0,"without shop",INDEX(CC!$A$2:$R$2,_xlpm.cn)))</f>
        <v>ASSY MAT N</v>
      </c>
    </row>
    <row r="1232" spans="1:12">
      <c r="A1232">
        <v>234285</v>
      </c>
      <c r="B1232" t="s">
        <v>1296</v>
      </c>
      <c r="C1232" t="s">
        <v>844</v>
      </c>
      <c r="D1232" t="s">
        <v>365</v>
      </c>
      <c r="E1232" s="8">
        <v>44674</v>
      </c>
      <c r="F1232" t="s">
        <v>398</v>
      </c>
      <c r="G1232">
        <v>1.5</v>
      </c>
      <c r="H1232" t="s">
        <v>845</v>
      </c>
      <c r="I1232" t="s">
        <v>368</v>
      </c>
      <c r="J1232" t="s">
        <v>846</v>
      </c>
      <c r="K1232" t="s">
        <v>369</v>
      </c>
      <c r="L1232" s="12" t="str" cm="1">
        <f t="array" ref="L1232">_xlfn.LET(_xlpm.cn,SUM(MMULT(--(J1232=CC!$A$3:$R$46),_xlfn.SEQUENCE(18))),IF(_xlpm.cn=0,"without shop",INDEX(CC!$A$2:$R$2,_xlpm.cn)))</f>
        <v>without shop</v>
      </c>
    </row>
    <row r="1233" spans="1:12">
      <c r="A1233">
        <v>234286</v>
      </c>
      <c r="B1233" t="s">
        <v>1297</v>
      </c>
      <c r="C1233" t="s">
        <v>820</v>
      </c>
      <c r="D1233" t="s">
        <v>372</v>
      </c>
      <c r="E1233" s="8">
        <v>44665</v>
      </c>
      <c r="F1233" t="s">
        <v>377</v>
      </c>
      <c r="G1233">
        <v>8</v>
      </c>
      <c r="H1233" t="s">
        <v>821</v>
      </c>
      <c r="I1233" t="s">
        <v>368</v>
      </c>
      <c r="J1233" t="s">
        <v>58</v>
      </c>
      <c r="K1233" t="s">
        <v>369</v>
      </c>
      <c r="L1233" s="12" t="str" cm="1">
        <f t="array" ref="L1233">_xlfn.LET(_xlpm.cn,SUM(MMULT(--(J1233=CC!$A$3:$R$46),_xlfn.SEQUENCE(18))),IF(_xlpm.cn=0,"without shop",INDEX(CC!$A$2:$R$2,_xlpm.cn)))</f>
        <v>ASSY MAT W</v>
      </c>
    </row>
    <row r="1234" spans="1:12">
      <c r="A1234">
        <v>234286</v>
      </c>
      <c r="B1234" t="s">
        <v>1297</v>
      </c>
      <c r="C1234" t="s">
        <v>820</v>
      </c>
      <c r="D1234" t="s">
        <v>372</v>
      </c>
      <c r="E1234" s="8">
        <v>44669</v>
      </c>
      <c r="F1234" t="s">
        <v>377</v>
      </c>
      <c r="G1234">
        <v>8</v>
      </c>
      <c r="H1234" t="s">
        <v>821</v>
      </c>
      <c r="I1234" t="s">
        <v>368</v>
      </c>
      <c r="J1234" t="s">
        <v>58</v>
      </c>
      <c r="K1234" t="s">
        <v>369</v>
      </c>
      <c r="L1234" s="12" t="str" cm="1">
        <f t="array" ref="L1234">_xlfn.LET(_xlpm.cn,SUM(MMULT(--(J1234=CC!$A$3:$R$46),_xlfn.SEQUENCE(18))),IF(_xlpm.cn=0,"without shop",INDEX(CC!$A$2:$R$2,_xlpm.cn)))</f>
        <v>ASSY MAT W</v>
      </c>
    </row>
    <row r="1235" spans="1:12">
      <c r="A1235">
        <v>234286</v>
      </c>
      <c r="B1235" t="s">
        <v>1297</v>
      </c>
      <c r="C1235" t="s">
        <v>820</v>
      </c>
      <c r="D1235" t="s">
        <v>372</v>
      </c>
      <c r="E1235" s="8">
        <v>44670</v>
      </c>
      <c r="F1235" t="s">
        <v>377</v>
      </c>
      <c r="G1235">
        <v>8</v>
      </c>
      <c r="H1235" t="s">
        <v>821</v>
      </c>
      <c r="I1235" t="s">
        <v>368</v>
      </c>
      <c r="J1235" t="s">
        <v>58</v>
      </c>
      <c r="K1235" t="s">
        <v>369</v>
      </c>
      <c r="L1235" s="12" t="str" cm="1">
        <f t="array" ref="L1235">_xlfn.LET(_xlpm.cn,SUM(MMULT(--(J1235=CC!$A$3:$R$46),_xlfn.SEQUENCE(18))),IF(_xlpm.cn=0,"without shop",INDEX(CC!$A$2:$R$2,_xlpm.cn)))</f>
        <v>ASSY MAT W</v>
      </c>
    </row>
    <row r="1236" spans="1:12">
      <c r="A1236">
        <v>234286</v>
      </c>
      <c r="B1236" t="s">
        <v>1297</v>
      </c>
      <c r="C1236" t="s">
        <v>820</v>
      </c>
      <c r="D1236" t="s">
        <v>372</v>
      </c>
      <c r="E1236" s="8">
        <v>44671</v>
      </c>
      <c r="F1236" t="s">
        <v>377</v>
      </c>
      <c r="G1236">
        <v>8</v>
      </c>
      <c r="H1236" t="s">
        <v>821</v>
      </c>
      <c r="I1236" t="s">
        <v>368</v>
      </c>
      <c r="J1236" t="s">
        <v>58</v>
      </c>
      <c r="K1236" t="s">
        <v>369</v>
      </c>
      <c r="L1236" s="12" t="str" cm="1">
        <f t="array" ref="L1236">_xlfn.LET(_xlpm.cn,SUM(MMULT(--(J1236=CC!$A$3:$R$46),_xlfn.SEQUENCE(18))),IF(_xlpm.cn=0,"without shop",INDEX(CC!$A$2:$R$2,_xlpm.cn)))</f>
        <v>ASSY MAT W</v>
      </c>
    </row>
    <row r="1237" spans="1:12">
      <c r="A1237">
        <v>234288</v>
      </c>
      <c r="B1237" t="s">
        <v>1298</v>
      </c>
      <c r="C1237" t="s">
        <v>735</v>
      </c>
      <c r="D1237" t="s">
        <v>372</v>
      </c>
      <c r="E1237" s="8">
        <v>44652</v>
      </c>
      <c r="F1237" t="s">
        <v>366</v>
      </c>
      <c r="G1237">
        <v>6.42</v>
      </c>
      <c r="H1237" t="s">
        <v>736</v>
      </c>
      <c r="I1237" t="s">
        <v>368</v>
      </c>
      <c r="J1237" t="s">
        <v>91</v>
      </c>
      <c r="K1237" t="s">
        <v>369</v>
      </c>
      <c r="L1237" s="12" t="str" cm="1">
        <f t="array" ref="L1237">_xlfn.LET(_xlpm.cn,SUM(MMULT(--(J1237=CC!$A$3:$R$46),_xlfn.SEQUENCE(18))),IF(_xlpm.cn=0,"without shop",INDEX(CC!$A$2:$R$2,_xlpm.cn)))</f>
        <v>WELD MAT S</v>
      </c>
    </row>
    <row r="1238" spans="1:12">
      <c r="A1238">
        <v>234288</v>
      </c>
      <c r="B1238" t="s">
        <v>1298</v>
      </c>
      <c r="C1238" t="s">
        <v>735</v>
      </c>
      <c r="D1238" t="s">
        <v>372</v>
      </c>
      <c r="E1238" s="8">
        <v>44653</v>
      </c>
      <c r="F1238" t="s">
        <v>366</v>
      </c>
      <c r="G1238">
        <v>0.4</v>
      </c>
      <c r="H1238" t="s">
        <v>736</v>
      </c>
      <c r="I1238" t="s">
        <v>368</v>
      </c>
      <c r="J1238" t="s">
        <v>91</v>
      </c>
      <c r="K1238" t="s">
        <v>369</v>
      </c>
      <c r="L1238" s="12" t="str" cm="1">
        <f t="array" ref="L1238">_xlfn.LET(_xlpm.cn,SUM(MMULT(--(J1238=CC!$A$3:$R$46),_xlfn.SEQUENCE(18))),IF(_xlpm.cn=0,"without shop",INDEX(CC!$A$2:$R$2,_xlpm.cn)))</f>
        <v>WELD MAT S</v>
      </c>
    </row>
    <row r="1239" spans="1:12">
      <c r="A1239">
        <v>234288</v>
      </c>
      <c r="B1239" t="s">
        <v>1298</v>
      </c>
      <c r="C1239" t="s">
        <v>735</v>
      </c>
      <c r="D1239" t="s">
        <v>372</v>
      </c>
      <c r="E1239" s="8">
        <v>44658</v>
      </c>
      <c r="F1239" t="s">
        <v>377</v>
      </c>
      <c r="G1239">
        <v>2.93</v>
      </c>
      <c r="H1239" t="s">
        <v>736</v>
      </c>
      <c r="I1239" t="s">
        <v>368</v>
      </c>
      <c r="J1239" t="s">
        <v>91</v>
      </c>
      <c r="K1239" t="s">
        <v>369</v>
      </c>
      <c r="L1239" s="12" t="str" cm="1">
        <f t="array" ref="L1239">_xlfn.LET(_xlpm.cn,SUM(MMULT(--(J1239=CC!$A$3:$R$46),_xlfn.SEQUENCE(18))),IF(_xlpm.cn=0,"without shop",INDEX(CC!$A$2:$R$2,_xlpm.cn)))</f>
        <v>WELD MAT S</v>
      </c>
    </row>
    <row r="1240" spans="1:12">
      <c r="A1240">
        <v>234288</v>
      </c>
      <c r="B1240" t="s">
        <v>1298</v>
      </c>
      <c r="C1240" t="s">
        <v>735</v>
      </c>
      <c r="D1240" t="s">
        <v>372</v>
      </c>
      <c r="E1240" s="8">
        <v>44659</v>
      </c>
      <c r="F1240" t="s">
        <v>377</v>
      </c>
      <c r="G1240">
        <v>8</v>
      </c>
      <c r="H1240" t="s">
        <v>736</v>
      </c>
      <c r="I1240" t="s">
        <v>368</v>
      </c>
      <c r="J1240" t="s">
        <v>91</v>
      </c>
      <c r="K1240" t="s">
        <v>369</v>
      </c>
      <c r="L1240" s="12" t="str" cm="1">
        <f t="array" ref="L1240">_xlfn.LET(_xlpm.cn,SUM(MMULT(--(J1240=CC!$A$3:$R$46),_xlfn.SEQUENCE(18))),IF(_xlpm.cn=0,"without shop",INDEX(CC!$A$2:$R$2,_xlpm.cn)))</f>
        <v>WELD MAT S</v>
      </c>
    </row>
    <row r="1241" spans="1:12">
      <c r="A1241">
        <v>234288</v>
      </c>
      <c r="B1241" t="s">
        <v>1298</v>
      </c>
      <c r="C1241" t="s">
        <v>735</v>
      </c>
      <c r="D1241" t="s">
        <v>372</v>
      </c>
      <c r="E1241" s="8">
        <v>44662</v>
      </c>
      <c r="F1241" t="s">
        <v>377</v>
      </c>
      <c r="G1241">
        <v>8</v>
      </c>
      <c r="H1241" t="s">
        <v>736</v>
      </c>
      <c r="I1241" t="s">
        <v>368</v>
      </c>
      <c r="J1241" t="s">
        <v>91</v>
      </c>
      <c r="K1241" t="s">
        <v>369</v>
      </c>
      <c r="L1241" s="12" t="str" cm="1">
        <f t="array" ref="L1241">_xlfn.LET(_xlpm.cn,SUM(MMULT(--(J1241=CC!$A$3:$R$46),_xlfn.SEQUENCE(18))),IF(_xlpm.cn=0,"without shop",INDEX(CC!$A$2:$R$2,_xlpm.cn)))</f>
        <v>WELD MAT S</v>
      </c>
    </row>
    <row r="1242" spans="1:12">
      <c r="A1242">
        <v>234288</v>
      </c>
      <c r="B1242" t="s">
        <v>1298</v>
      </c>
      <c r="C1242" t="s">
        <v>735</v>
      </c>
      <c r="D1242" t="s">
        <v>372</v>
      </c>
      <c r="E1242" s="8">
        <v>44663</v>
      </c>
      <c r="F1242" t="s">
        <v>377</v>
      </c>
      <c r="G1242">
        <v>8</v>
      </c>
      <c r="H1242" t="s">
        <v>736</v>
      </c>
      <c r="I1242" t="s">
        <v>368</v>
      </c>
      <c r="J1242" t="s">
        <v>91</v>
      </c>
      <c r="K1242" t="s">
        <v>369</v>
      </c>
      <c r="L1242" s="12" t="str" cm="1">
        <f t="array" ref="L1242">_xlfn.LET(_xlpm.cn,SUM(MMULT(--(J1242=CC!$A$3:$R$46),_xlfn.SEQUENCE(18))),IF(_xlpm.cn=0,"without shop",INDEX(CC!$A$2:$R$2,_xlpm.cn)))</f>
        <v>WELD MAT S</v>
      </c>
    </row>
    <row r="1243" spans="1:12">
      <c r="A1243">
        <v>444345</v>
      </c>
      <c r="B1243" t="s">
        <v>1299</v>
      </c>
      <c r="C1243" t="s">
        <v>1036</v>
      </c>
      <c r="D1243" t="s">
        <v>372</v>
      </c>
      <c r="E1243" s="8">
        <v>44664</v>
      </c>
      <c r="F1243" t="s">
        <v>398</v>
      </c>
      <c r="G1243">
        <v>1.75</v>
      </c>
      <c r="H1243" t="s">
        <v>1037</v>
      </c>
      <c r="I1243" t="s">
        <v>368</v>
      </c>
      <c r="J1243" t="s">
        <v>1038</v>
      </c>
      <c r="K1243" t="s">
        <v>369</v>
      </c>
      <c r="L1243" s="12" t="str" cm="1">
        <f t="array" ref="L1243">_xlfn.LET(_xlpm.cn,SUM(MMULT(--(J1243=CC!$A$3:$R$46),_xlfn.SEQUENCE(18))),IF(_xlpm.cn=0,"without shop",INDEX(CC!$A$2:$R$2,_xlpm.cn)))</f>
        <v>without shop</v>
      </c>
    </row>
    <row r="1244" spans="1:12">
      <c r="A1244">
        <v>234288</v>
      </c>
      <c r="B1244" t="s">
        <v>1298</v>
      </c>
      <c r="C1244" t="s">
        <v>735</v>
      </c>
      <c r="D1244" t="s">
        <v>372</v>
      </c>
      <c r="E1244" s="8">
        <v>44674</v>
      </c>
      <c r="F1244" t="s">
        <v>366</v>
      </c>
      <c r="G1244">
        <v>0.48</v>
      </c>
      <c r="H1244" t="s">
        <v>736</v>
      </c>
      <c r="I1244" t="s">
        <v>368</v>
      </c>
      <c r="J1244" t="s">
        <v>91</v>
      </c>
      <c r="K1244" t="s">
        <v>369</v>
      </c>
      <c r="L1244" s="12" t="str" cm="1">
        <f t="array" ref="L1244">_xlfn.LET(_xlpm.cn,SUM(MMULT(--(J1244=CC!$A$3:$R$46),_xlfn.SEQUENCE(18))),IF(_xlpm.cn=0,"without shop",INDEX(CC!$A$2:$R$2,_xlpm.cn)))</f>
        <v>WELD MAT S</v>
      </c>
    </row>
    <row r="1245" spans="1:12">
      <c r="A1245">
        <v>234288</v>
      </c>
      <c r="B1245" t="s">
        <v>1298</v>
      </c>
      <c r="C1245" t="s">
        <v>735</v>
      </c>
      <c r="D1245" t="s">
        <v>372</v>
      </c>
      <c r="E1245" s="8">
        <v>44681</v>
      </c>
      <c r="F1245" t="s">
        <v>366</v>
      </c>
      <c r="G1245">
        <v>0.2</v>
      </c>
      <c r="H1245" t="s">
        <v>736</v>
      </c>
      <c r="I1245" t="s">
        <v>368</v>
      </c>
      <c r="J1245" t="s">
        <v>91</v>
      </c>
      <c r="K1245" t="s">
        <v>369</v>
      </c>
      <c r="L1245" s="12" t="str" cm="1">
        <f t="array" ref="L1245">_xlfn.LET(_xlpm.cn,SUM(MMULT(--(J1245=CC!$A$3:$R$46),_xlfn.SEQUENCE(18))),IF(_xlpm.cn=0,"without shop",INDEX(CC!$A$2:$R$2,_xlpm.cn)))</f>
        <v>WELD MAT S</v>
      </c>
    </row>
    <row r="1246" spans="1:12">
      <c r="A1246">
        <v>234302</v>
      </c>
      <c r="B1246" t="s">
        <v>1300</v>
      </c>
      <c r="C1246" t="s">
        <v>735</v>
      </c>
      <c r="D1246" t="s">
        <v>372</v>
      </c>
      <c r="E1246" s="8">
        <v>44652</v>
      </c>
      <c r="F1246" t="s">
        <v>366</v>
      </c>
      <c r="G1246">
        <v>6.43</v>
      </c>
      <c r="H1246" t="s">
        <v>736</v>
      </c>
      <c r="I1246" t="s">
        <v>368</v>
      </c>
      <c r="J1246" t="s">
        <v>91</v>
      </c>
      <c r="K1246" t="s">
        <v>369</v>
      </c>
      <c r="L1246" s="12" t="str" cm="1">
        <f t="array" ref="L1246">_xlfn.LET(_xlpm.cn,SUM(MMULT(--(J1246=CC!$A$3:$R$46),_xlfn.SEQUENCE(18))),IF(_xlpm.cn=0,"without shop",INDEX(CC!$A$2:$R$2,_xlpm.cn)))</f>
        <v>WELD MAT S</v>
      </c>
    </row>
    <row r="1247" spans="1:12">
      <c r="A1247">
        <v>234302</v>
      </c>
      <c r="B1247" t="s">
        <v>1300</v>
      </c>
      <c r="C1247" t="s">
        <v>735</v>
      </c>
      <c r="D1247" t="s">
        <v>372</v>
      </c>
      <c r="E1247" s="8">
        <v>44653</v>
      </c>
      <c r="F1247" t="s">
        <v>366</v>
      </c>
      <c r="G1247">
        <v>0.5</v>
      </c>
      <c r="H1247" t="s">
        <v>736</v>
      </c>
      <c r="I1247" t="s">
        <v>368</v>
      </c>
      <c r="J1247" t="s">
        <v>91</v>
      </c>
      <c r="K1247" t="s">
        <v>369</v>
      </c>
      <c r="L1247" s="12" t="str" cm="1">
        <f t="array" ref="L1247">_xlfn.LET(_xlpm.cn,SUM(MMULT(--(J1247=CC!$A$3:$R$46),_xlfn.SEQUENCE(18))),IF(_xlpm.cn=0,"without shop",INDEX(CC!$A$2:$R$2,_xlpm.cn)))</f>
        <v>WELD MAT S</v>
      </c>
    </row>
    <row r="1248" spans="1:12">
      <c r="A1248">
        <v>234302</v>
      </c>
      <c r="B1248" t="s">
        <v>1300</v>
      </c>
      <c r="C1248" t="s">
        <v>735</v>
      </c>
      <c r="D1248" t="s">
        <v>372</v>
      </c>
      <c r="E1248" s="8">
        <v>44674</v>
      </c>
      <c r="F1248" t="s">
        <v>366</v>
      </c>
      <c r="G1248">
        <v>0.4</v>
      </c>
      <c r="H1248" t="s">
        <v>736</v>
      </c>
      <c r="I1248" t="s">
        <v>368</v>
      </c>
      <c r="J1248" t="s">
        <v>91</v>
      </c>
      <c r="K1248" t="s">
        <v>369</v>
      </c>
      <c r="L1248" s="12" t="str" cm="1">
        <f t="array" ref="L1248">_xlfn.LET(_xlpm.cn,SUM(MMULT(--(J1248=CC!$A$3:$R$46),_xlfn.SEQUENCE(18))),IF(_xlpm.cn=0,"without shop",INDEX(CC!$A$2:$R$2,_xlpm.cn)))</f>
        <v>WELD MAT S</v>
      </c>
    </row>
    <row r="1249" spans="1:12">
      <c r="A1249">
        <v>234305</v>
      </c>
      <c r="B1249" t="s">
        <v>1301</v>
      </c>
      <c r="C1249" t="s">
        <v>748</v>
      </c>
      <c r="D1249" t="s">
        <v>511</v>
      </c>
      <c r="E1249" s="8">
        <v>44655</v>
      </c>
      <c r="F1249" t="s">
        <v>377</v>
      </c>
      <c r="G1249">
        <v>5</v>
      </c>
      <c r="H1249" t="s">
        <v>1302</v>
      </c>
      <c r="I1249" t="s">
        <v>368</v>
      </c>
      <c r="J1249" t="s">
        <v>27</v>
      </c>
      <c r="K1249" t="s">
        <v>611</v>
      </c>
      <c r="L1249" s="12" t="str" cm="1">
        <f t="array" ref="L1249">_xlfn.LET(_xlpm.cn,SUM(MMULT(--(J1249=CC!$A$3:$R$46),_xlfn.SEQUENCE(18))),IF(_xlpm.cn=0,"without shop",INDEX(CC!$A$2:$R$2,_xlpm.cn)))</f>
        <v>ASSY N</v>
      </c>
    </row>
    <row r="1250" spans="1:12">
      <c r="A1250">
        <v>234305</v>
      </c>
      <c r="B1250" t="s">
        <v>1301</v>
      </c>
      <c r="C1250" t="s">
        <v>748</v>
      </c>
      <c r="D1250" t="s">
        <v>511</v>
      </c>
      <c r="E1250" s="8">
        <v>44656</v>
      </c>
      <c r="F1250" t="s">
        <v>377</v>
      </c>
      <c r="G1250">
        <v>8</v>
      </c>
      <c r="H1250" t="s">
        <v>1302</v>
      </c>
      <c r="I1250" t="s">
        <v>368</v>
      </c>
      <c r="J1250" t="s">
        <v>27</v>
      </c>
      <c r="K1250" t="s">
        <v>611</v>
      </c>
      <c r="L1250" s="12" t="str" cm="1">
        <f t="array" ref="L1250">_xlfn.LET(_xlpm.cn,SUM(MMULT(--(J1250=CC!$A$3:$R$46),_xlfn.SEQUENCE(18))),IF(_xlpm.cn=0,"without shop",INDEX(CC!$A$2:$R$2,_xlpm.cn)))</f>
        <v>ASSY N</v>
      </c>
    </row>
    <row r="1251" spans="1:12">
      <c r="A1251">
        <v>234305</v>
      </c>
      <c r="B1251" t="s">
        <v>1301</v>
      </c>
      <c r="C1251" t="s">
        <v>748</v>
      </c>
      <c r="D1251" t="s">
        <v>511</v>
      </c>
      <c r="E1251" s="8">
        <v>44657</v>
      </c>
      <c r="F1251" t="s">
        <v>377</v>
      </c>
      <c r="G1251">
        <v>8</v>
      </c>
      <c r="H1251" t="s">
        <v>1302</v>
      </c>
      <c r="I1251" t="s">
        <v>368</v>
      </c>
      <c r="J1251" t="s">
        <v>27</v>
      </c>
      <c r="K1251" t="s">
        <v>611</v>
      </c>
      <c r="L1251" s="12" t="str" cm="1">
        <f t="array" ref="L1251">_xlfn.LET(_xlpm.cn,SUM(MMULT(--(J1251=CC!$A$3:$R$46),_xlfn.SEQUENCE(18))),IF(_xlpm.cn=0,"without shop",INDEX(CC!$A$2:$R$2,_xlpm.cn)))</f>
        <v>ASSY N</v>
      </c>
    </row>
    <row r="1252" spans="1:12">
      <c r="A1252">
        <v>234305</v>
      </c>
      <c r="B1252" t="s">
        <v>1301</v>
      </c>
      <c r="C1252" t="s">
        <v>748</v>
      </c>
      <c r="D1252" t="s">
        <v>511</v>
      </c>
      <c r="E1252" s="8">
        <v>44658</v>
      </c>
      <c r="F1252" t="s">
        <v>377</v>
      </c>
      <c r="G1252">
        <v>8</v>
      </c>
      <c r="H1252" t="s">
        <v>1302</v>
      </c>
      <c r="I1252" t="s">
        <v>368</v>
      </c>
      <c r="J1252" t="s">
        <v>27</v>
      </c>
      <c r="K1252" t="s">
        <v>611</v>
      </c>
      <c r="L1252" s="12" t="str" cm="1">
        <f t="array" ref="L1252">_xlfn.LET(_xlpm.cn,SUM(MMULT(--(J1252=CC!$A$3:$R$46),_xlfn.SEQUENCE(18))),IF(_xlpm.cn=0,"without shop",INDEX(CC!$A$2:$R$2,_xlpm.cn)))</f>
        <v>ASSY N</v>
      </c>
    </row>
    <row r="1253" spans="1:12">
      <c r="A1253">
        <v>234305</v>
      </c>
      <c r="B1253" t="s">
        <v>1301</v>
      </c>
      <c r="C1253" t="s">
        <v>748</v>
      </c>
      <c r="D1253" t="s">
        <v>511</v>
      </c>
      <c r="E1253" s="8">
        <v>44659</v>
      </c>
      <c r="F1253" t="s">
        <v>377</v>
      </c>
      <c r="G1253">
        <v>8</v>
      </c>
      <c r="H1253" t="s">
        <v>1302</v>
      </c>
      <c r="I1253" t="s">
        <v>368</v>
      </c>
      <c r="J1253" t="s">
        <v>27</v>
      </c>
      <c r="K1253" t="s">
        <v>611</v>
      </c>
      <c r="L1253" s="12" t="str" cm="1">
        <f t="array" ref="L1253">_xlfn.LET(_xlpm.cn,SUM(MMULT(--(J1253=CC!$A$3:$R$46),_xlfn.SEQUENCE(18))),IF(_xlpm.cn=0,"without shop",INDEX(CC!$A$2:$R$2,_xlpm.cn)))</f>
        <v>ASSY N</v>
      </c>
    </row>
    <row r="1254" spans="1:12">
      <c r="A1254">
        <v>234311</v>
      </c>
      <c r="B1254" t="s">
        <v>1303</v>
      </c>
      <c r="C1254" t="s">
        <v>969</v>
      </c>
      <c r="D1254" t="s">
        <v>372</v>
      </c>
      <c r="E1254" s="8">
        <v>44652</v>
      </c>
      <c r="F1254" t="s">
        <v>377</v>
      </c>
      <c r="G1254">
        <v>8</v>
      </c>
      <c r="H1254" t="s">
        <v>970</v>
      </c>
      <c r="I1254" t="s">
        <v>368</v>
      </c>
      <c r="J1254" t="s">
        <v>211</v>
      </c>
      <c r="K1254" t="s">
        <v>369</v>
      </c>
      <c r="L1254" s="12" t="str" cm="1">
        <f t="array" ref="L1254">_xlfn.LET(_xlpm.cn,SUM(MMULT(--(J1254=CC!$A$3:$R$46),_xlfn.SEQUENCE(18))),IF(_xlpm.cn=0,"without shop",INDEX(CC!$A$2:$R$2,_xlpm.cn)))</f>
        <v>QC W</v>
      </c>
    </row>
    <row r="1255" spans="1:12">
      <c r="A1255">
        <v>234327</v>
      </c>
      <c r="B1255" t="s">
        <v>1304</v>
      </c>
      <c r="C1255" t="s">
        <v>520</v>
      </c>
      <c r="D1255" t="s">
        <v>372</v>
      </c>
      <c r="E1255" s="8">
        <v>44673</v>
      </c>
      <c r="F1255" t="s">
        <v>377</v>
      </c>
      <c r="G1255">
        <v>8</v>
      </c>
      <c r="H1255" t="s">
        <v>519</v>
      </c>
      <c r="I1255" t="s">
        <v>368</v>
      </c>
      <c r="J1255" t="s">
        <v>180</v>
      </c>
      <c r="K1255" t="s">
        <v>369</v>
      </c>
      <c r="L1255" s="12" t="str" cm="1">
        <f t="array" ref="L1255">_xlfn.LET(_xlpm.cn,SUM(MMULT(--(J1255=CC!$A$3:$R$46),_xlfn.SEQUENCE(18))),IF(_xlpm.cn=0,"without shop",INDEX(CC!$A$2:$R$2,_xlpm.cn)))</f>
        <v>ASSY MAT W</v>
      </c>
    </row>
    <row r="1256" spans="1:12">
      <c r="A1256">
        <v>234327</v>
      </c>
      <c r="B1256" t="s">
        <v>1304</v>
      </c>
      <c r="C1256" t="s">
        <v>520</v>
      </c>
      <c r="D1256" t="s">
        <v>372</v>
      </c>
      <c r="E1256" s="8">
        <v>44676</v>
      </c>
      <c r="F1256" t="s">
        <v>377</v>
      </c>
      <c r="G1256">
        <v>8</v>
      </c>
      <c r="H1256" t="s">
        <v>519</v>
      </c>
      <c r="I1256" t="s">
        <v>368</v>
      </c>
      <c r="J1256" t="s">
        <v>180</v>
      </c>
      <c r="K1256" t="s">
        <v>369</v>
      </c>
      <c r="L1256" s="12" t="str" cm="1">
        <f t="array" ref="L1256">_xlfn.LET(_xlpm.cn,SUM(MMULT(--(J1256=CC!$A$3:$R$46),_xlfn.SEQUENCE(18))),IF(_xlpm.cn=0,"without shop",INDEX(CC!$A$2:$R$2,_xlpm.cn)))</f>
        <v>ASSY MAT W</v>
      </c>
    </row>
    <row r="1257" spans="1:12">
      <c r="A1257">
        <v>234327</v>
      </c>
      <c r="B1257" t="s">
        <v>1304</v>
      </c>
      <c r="C1257" t="s">
        <v>520</v>
      </c>
      <c r="D1257" t="s">
        <v>372</v>
      </c>
      <c r="E1257" s="8">
        <v>44677</v>
      </c>
      <c r="F1257" t="s">
        <v>377</v>
      </c>
      <c r="G1257">
        <v>8</v>
      </c>
      <c r="H1257" t="s">
        <v>519</v>
      </c>
      <c r="I1257" t="s">
        <v>368</v>
      </c>
      <c r="J1257" t="s">
        <v>180</v>
      </c>
      <c r="K1257" t="s">
        <v>369</v>
      </c>
      <c r="L1257" s="12" t="str" cm="1">
        <f t="array" ref="L1257">_xlfn.LET(_xlpm.cn,SUM(MMULT(--(J1257=CC!$A$3:$R$46),_xlfn.SEQUENCE(18))),IF(_xlpm.cn=0,"without shop",INDEX(CC!$A$2:$R$2,_xlpm.cn)))</f>
        <v>ASSY MAT W</v>
      </c>
    </row>
    <row r="1258" spans="1:12">
      <c r="A1258">
        <v>234328</v>
      </c>
      <c r="B1258" t="s">
        <v>1305</v>
      </c>
      <c r="C1258" t="s">
        <v>572</v>
      </c>
      <c r="D1258" t="s">
        <v>372</v>
      </c>
      <c r="E1258" s="8">
        <v>44676</v>
      </c>
      <c r="F1258" t="s">
        <v>398</v>
      </c>
      <c r="G1258">
        <v>0.32</v>
      </c>
      <c r="H1258" t="s">
        <v>573</v>
      </c>
      <c r="I1258" t="s">
        <v>368</v>
      </c>
      <c r="J1258" t="s">
        <v>140</v>
      </c>
      <c r="K1258" t="s">
        <v>369</v>
      </c>
      <c r="L1258" s="12" t="str" cm="1">
        <f t="array" ref="L1258">_xlfn.LET(_xlpm.cn,SUM(MMULT(--(J1258=CC!$A$3:$R$46),_xlfn.SEQUENCE(18))),IF(_xlpm.cn=0,"without shop",INDEX(CC!$A$2:$R$2,_xlpm.cn)))</f>
        <v>QC N</v>
      </c>
    </row>
    <row r="1259" spans="1:12">
      <c r="A1259">
        <v>234333</v>
      </c>
      <c r="B1259" t="s">
        <v>1306</v>
      </c>
      <c r="C1259" t="s">
        <v>1020</v>
      </c>
      <c r="D1259" t="s">
        <v>372</v>
      </c>
      <c r="E1259" s="8">
        <v>44677</v>
      </c>
      <c r="F1259" t="s">
        <v>377</v>
      </c>
      <c r="G1259">
        <v>8</v>
      </c>
      <c r="H1259" t="s">
        <v>1021</v>
      </c>
      <c r="I1259" t="s">
        <v>368</v>
      </c>
      <c r="J1259" t="s">
        <v>189</v>
      </c>
      <c r="K1259" t="s">
        <v>369</v>
      </c>
      <c r="L1259" s="12" t="str" cm="1">
        <f t="array" ref="L1259">_xlfn.LET(_xlpm.cn,SUM(MMULT(--(J1259=CC!$A$3:$R$46),_xlfn.SEQUENCE(18))),IF(_xlpm.cn=0,"without shop",INDEX(CC!$A$2:$R$2,_xlpm.cn)))</f>
        <v>QC N</v>
      </c>
    </row>
    <row r="1260" spans="1:12">
      <c r="A1260">
        <v>234333</v>
      </c>
      <c r="B1260" t="s">
        <v>1306</v>
      </c>
      <c r="C1260" t="s">
        <v>1020</v>
      </c>
      <c r="D1260" t="s">
        <v>372</v>
      </c>
      <c r="E1260" s="8">
        <v>44678</v>
      </c>
      <c r="F1260" t="s">
        <v>377</v>
      </c>
      <c r="G1260">
        <v>8</v>
      </c>
      <c r="H1260" t="s">
        <v>1021</v>
      </c>
      <c r="I1260" t="s">
        <v>368</v>
      </c>
      <c r="J1260" t="s">
        <v>189</v>
      </c>
      <c r="K1260" t="s">
        <v>369</v>
      </c>
      <c r="L1260" s="12" t="str" cm="1">
        <f t="array" ref="L1260">_xlfn.LET(_xlpm.cn,SUM(MMULT(--(J1260=CC!$A$3:$R$46),_xlfn.SEQUENCE(18))),IF(_xlpm.cn=0,"without shop",INDEX(CC!$A$2:$R$2,_xlpm.cn)))</f>
        <v>QC N</v>
      </c>
    </row>
    <row r="1261" spans="1:12">
      <c r="A1261">
        <v>234333</v>
      </c>
      <c r="B1261" t="s">
        <v>1306</v>
      </c>
      <c r="C1261" t="s">
        <v>1020</v>
      </c>
      <c r="D1261" t="s">
        <v>372</v>
      </c>
      <c r="E1261" s="8">
        <v>44679</v>
      </c>
      <c r="F1261" t="s">
        <v>377</v>
      </c>
      <c r="G1261">
        <v>8</v>
      </c>
      <c r="H1261" t="s">
        <v>1021</v>
      </c>
      <c r="I1261" t="s">
        <v>368</v>
      </c>
      <c r="J1261" t="s">
        <v>189</v>
      </c>
      <c r="K1261" t="s">
        <v>369</v>
      </c>
      <c r="L1261" s="12" t="str" cm="1">
        <f t="array" ref="L1261">_xlfn.LET(_xlpm.cn,SUM(MMULT(--(J1261=CC!$A$3:$R$46),_xlfn.SEQUENCE(18))),IF(_xlpm.cn=0,"without shop",INDEX(CC!$A$2:$R$2,_xlpm.cn)))</f>
        <v>QC N</v>
      </c>
    </row>
    <row r="1262" spans="1:12">
      <c r="A1262">
        <v>234333</v>
      </c>
      <c r="B1262" t="s">
        <v>1306</v>
      </c>
      <c r="C1262" t="s">
        <v>1020</v>
      </c>
      <c r="D1262" t="s">
        <v>372</v>
      </c>
      <c r="E1262" s="8">
        <v>44680</v>
      </c>
      <c r="F1262" t="s">
        <v>377</v>
      </c>
      <c r="G1262">
        <v>8</v>
      </c>
      <c r="H1262" t="s">
        <v>1021</v>
      </c>
      <c r="I1262" t="s">
        <v>368</v>
      </c>
      <c r="J1262" t="s">
        <v>189</v>
      </c>
      <c r="K1262" t="s">
        <v>369</v>
      </c>
      <c r="L1262" s="12" t="str" cm="1">
        <f t="array" ref="L1262">_xlfn.LET(_xlpm.cn,SUM(MMULT(--(J1262=CC!$A$3:$R$46),_xlfn.SEQUENCE(18))),IF(_xlpm.cn=0,"without shop",INDEX(CC!$A$2:$R$2,_xlpm.cn)))</f>
        <v>QC N</v>
      </c>
    </row>
    <row r="1263" spans="1:12">
      <c r="A1263">
        <v>234334</v>
      </c>
      <c r="B1263" t="s">
        <v>1307</v>
      </c>
      <c r="C1263" t="s">
        <v>744</v>
      </c>
      <c r="D1263" t="s">
        <v>372</v>
      </c>
      <c r="E1263" s="8">
        <v>44669</v>
      </c>
      <c r="F1263" t="s">
        <v>366</v>
      </c>
      <c r="G1263">
        <v>7.95</v>
      </c>
      <c r="H1263" t="s">
        <v>745</v>
      </c>
      <c r="I1263" t="s">
        <v>368</v>
      </c>
      <c r="J1263" t="s">
        <v>38</v>
      </c>
      <c r="K1263" t="s">
        <v>369</v>
      </c>
      <c r="L1263" s="12" t="str" cm="1">
        <f t="array" ref="L1263">_xlfn.LET(_xlpm.cn,SUM(MMULT(--(J1263=CC!$A$3:$R$46),_xlfn.SEQUENCE(18))),IF(_xlpm.cn=0,"without shop",INDEX(CC!$A$2:$R$2,_xlpm.cn)))</f>
        <v>QC S</v>
      </c>
    </row>
    <row r="1264" spans="1:12">
      <c r="A1264">
        <v>234341</v>
      </c>
      <c r="B1264" t="s">
        <v>1308</v>
      </c>
      <c r="C1264" t="s">
        <v>1309</v>
      </c>
      <c r="D1264" t="s">
        <v>365</v>
      </c>
      <c r="E1264" s="8">
        <v>44652</v>
      </c>
      <c r="F1264" t="s">
        <v>377</v>
      </c>
      <c r="G1264">
        <v>8</v>
      </c>
      <c r="H1264" t="s">
        <v>1310</v>
      </c>
      <c r="I1264" t="s">
        <v>368</v>
      </c>
      <c r="J1264" t="s">
        <v>322</v>
      </c>
      <c r="K1264" t="s">
        <v>369</v>
      </c>
      <c r="L1264" s="12" t="str" cm="1">
        <f t="array" ref="L1264">_xlfn.LET(_xlpm.cn,SUM(MMULT(--(J1264=CC!$A$3:$R$46),_xlfn.SEQUENCE(18))),IF(_xlpm.cn=0,"without shop",INDEX(CC!$A$2:$R$2,_xlpm.cn)))</f>
        <v>ASSY N</v>
      </c>
    </row>
    <row r="1265" spans="1:12">
      <c r="A1265">
        <v>234345</v>
      </c>
      <c r="B1265" t="s">
        <v>1311</v>
      </c>
      <c r="C1265" t="s">
        <v>735</v>
      </c>
      <c r="D1265" t="s">
        <v>372</v>
      </c>
      <c r="E1265" s="8">
        <v>44653</v>
      </c>
      <c r="F1265" t="s">
        <v>366</v>
      </c>
      <c r="G1265">
        <v>3.7</v>
      </c>
      <c r="H1265" t="s">
        <v>736</v>
      </c>
      <c r="I1265" t="s">
        <v>368</v>
      </c>
      <c r="J1265" t="s">
        <v>91</v>
      </c>
      <c r="K1265" t="s">
        <v>369</v>
      </c>
      <c r="L1265" s="12" t="str" cm="1">
        <f t="array" ref="L1265">_xlfn.LET(_xlpm.cn,SUM(MMULT(--(J1265=CC!$A$3:$R$46),_xlfn.SEQUENCE(18))),IF(_xlpm.cn=0,"without shop",INDEX(CC!$A$2:$R$2,_xlpm.cn)))</f>
        <v>WELD MAT S</v>
      </c>
    </row>
    <row r="1266" spans="1:12">
      <c r="A1266">
        <v>234345</v>
      </c>
      <c r="B1266" t="s">
        <v>1311</v>
      </c>
      <c r="C1266" t="s">
        <v>735</v>
      </c>
      <c r="D1266" t="s">
        <v>372</v>
      </c>
      <c r="E1266" s="8">
        <v>44674</v>
      </c>
      <c r="F1266" t="s">
        <v>366</v>
      </c>
      <c r="G1266">
        <v>0.37</v>
      </c>
      <c r="H1266" t="s">
        <v>736</v>
      </c>
      <c r="I1266" t="s">
        <v>368</v>
      </c>
      <c r="J1266" t="s">
        <v>91</v>
      </c>
      <c r="K1266" t="s">
        <v>369</v>
      </c>
      <c r="L1266" s="12" t="str" cm="1">
        <f t="array" ref="L1266">_xlfn.LET(_xlpm.cn,SUM(MMULT(--(J1266=CC!$A$3:$R$46),_xlfn.SEQUENCE(18))),IF(_xlpm.cn=0,"without shop",INDEX(CC!$A$2:$R$2,_xlpm.cn)))</f>
        <v>WELD MAT S</v>
      </c>
    </row>
    <row r="1267" spans="1:12">
      <c r="A1267">
        <v>234349</v>
      </c>
      <c r="B1267" t="s">
        <v>1312</v>
      </c>
      <c r="C1267" t="s">
        <v>700</v>
      </c>
      <c r="D1267" t="s">
        <v>365</v>
      </c>
      <c r="E1267" s="8">
        <v>44672</v>
      </c>
      <c r="F1267" t="s">
        <v>377</v>
      </c>
      <c r="G1267">
        <v>8</v>
      </c>
      <c r="H1267" t="s">
        <v>701</v>
      </c>
      <c r="I1267" t="s">
        <v>368</v>
      </c>
      <c r="J1267" t="s">
        <v>153</v>
      </c>
      <c r="K1267" t="s">
        <v>369</v>
      </c>
      <c r="L1267" s="12" t="str" cm="1">
        <f t="array" ref="L1267">_xlfn.LET(_xlpm.cn,SUM(MMULT(--(J1267=CC!$A$3:$R$46),_xlfn.SEQUENCE(18))),IF(_xlpm.cn=0,"without shop",INDEX(CC!$A$2:$R$2,_xlpm.cn)))</f>
        <v>ASSY MAT N</v>
      </c>
    </row>
    <row r="1268" spans="1:12">
      <c r="A1268">
        <v>234349</v>
      </c>
      <c r="B1268" t="s">
        <v>1312</v>
      </c>
      <c r="C1268" t="s">
        <v>700</v>
      </c>
      <c r="D1268" t="s">
        <v>365</v>
      </c>
      <c r="E1268" s="8">
        <v>44673</v>
      </c>
      <c r="F1268" t="s">
        <v>377</v>
      </c>
      <c r="G1268">
        <v>8</v>
      </c>
      <c r="H1268" t="s">
        <v>701</v>
      </c>
      <c r="I1268" t="s">
        <v>368</v>
      </c>
      <c r="J1268" t="s">
        <v>153</v>
      </c>
      <c r="K1268" t="s">
        <v>369</v>
      </c>
      <c r="L1268" s="12" t="str" cm="1">
        <f t="array" ref="L1268">_xlfn.LET(_xlpm.cn,SUM(MMULT(--(J1268=CC!$A$3:$R$46),_xlfn.SEQUENCE(18))),IF(_xlpm.cn=0,"without shop",INDEX(CC!$A$2:$R$2,_xlpm.cn)))</f>
        <v>ASSY MAT N</v>
      </c>
    </row>
    <row r="1269" spans="1:12">
      <c r="A1269">
        <v>234351</v>
      </c>
      <c r="B1269" t="s">
        <v>1313</v>
      </c>
      <c r="C1269" t="s">
        <v>1314</v>
      </c>
      <c r="D1269" t="s">
        <v>365</v>
      </c>
      <c r="E1269" s="8">
        <v>44673</v>
      </c>
      <c r="F1269" t="s">
        <v>366</v>
      </c>
      <c r="G1269">
        <v>0.37</v>
      </c>
      <c r="H1269" t="s">
        <v>1315</v>
      </c>
      <c r="I1269" t="s">
        <v>368</v>
      </c>
      <c r="J1269" t="s">
        <v>65</v>
      </c>
      <c r="K1269" t="s">
        <v>369</v>
      </c>
      <c r="L1269" s="12" t="str" cm="1">
        <f t="array" ref="L1269">_xlfn.LET(_xlpm.cn,SUM(MMULT(--(J1269=CC!$A$3:$R$46),_xlfn.SEQUENCE(18))),IF(_xlpm.cn=0,"without shop",INDEX(CC!$A$2:$R$2,_xlpm.cn)))</f>
        <v>PAINT N</v>
      </c>
    </row>
    <row r="1270" spans="1:12">
      <c r="A1270">
        <v>234352</v>
      </c>
      <c r="B1270" t="s">
        <v>1316</v>
      </c>
      <c r="C1270" t="s">
        <v>684</v>
      </c>
      <c r="D1270" t="s">
        <v>365</v>
      </c>
      <c r="E1270" s="8">
        <v>44663</v>
      </c>
      <c r="F1270" t="s">
        <v>377</v>
      </c>
      <c r="G1270">
        <v>2.2000000000000002</v>
      </c>
      <c r="H1270" t="s">
        <v>685</v>
      </c>
      <c r="I1270" t="s">
        <v>368</v>
      </c>
      <c r="J1270" t="s">
        <v>124</v>
      </c>
      <c r="K1270" t="s">
        <v>369</v>
      </c>
      <c r="L1270" s="12" t="str" cm="1">
        <f t="array" ref="L1270">_xlfn.LET(_xlpm.cn,SUM(MMULT(--(J1270=CC!$A$3:$R$46),_xlfn.SEQUENCE(18))),IF(_xlpm.cn=0,"without shop",INDEX(CC!$A$2:$R$2,_xlpm.cn)))</f>
        <v>ASSY MAT S</v>
      </c>
    </row>
    <row r="1271" spans="1:12">
      <c r="A1271">
        <v>444364</v>
      </c>
      <c r="B1271" t="s">
        <v>1317</v>
      </c>
      <c r="C1271" t="s">
        <v>1036</v>
      </c>
      <c r="D1271" t="s">
        <v>372</v>
      </c>
      <c r="E1271" s="8">
        <v>44664</v>
      </c>
      <c r="F1271" t="s">
        <v>398</v>
      </c>
      <c r="G1271">
        <v>0.52</v>
      </c>
      <c r="H1271" t="s">
        <v>1037</v>
      </c>
      <c r="I1271" t="s">
        <v>368</v>
      </c>
      <c r="J1271" t="s">
        <v>1038</v>
      </c>
      <c r="K1271" t="s">
        <v>369</v>
      </c>
      <c r="L1271" s="12" t="str" cm="1">
        <f t="array" ref="L1271">_xlfn.LET(_xlpm.cn,SUM(MMULT(--(J1271=CC!$A$3:$R$46),_xlfn.SEQUENCE(18))),IF(_xlpm.cn=0,"without shop",INDEX(CC!$A$2:$R$2,_xlpm.cn)))</f>
        <v>without shop</v>
      </c>
    </row>
    <row r="1272" spans="1:12">
      <c r="A1272">
        <v>234352</v>
      </c>
      <c r="B1272" t="s">
        <v>1316</v>
      </c>
      <c r="C1272" t="s">
        <v>684</v>
      </c>
      <c r="D1272" t="s">
        <v>365</v>
      </c>
      <c r="E1272" s="8">
        <v>44665</v>
      </c>
      <c r="F1272" t="s">
        <v>377</v>
      </c>
      <c r="G1272">
        <v>8</v>
      </c>
      <c r="H1272" t="s">
        <v>685</v>
      </c>
      <c r="I1272" t="s">
        <v>368</v>
      </c>
      <c r="J1272" t="s">
        <v>124</v>
      </c>
      <c r="K1272" t="s">
        <v>369</v>
      </c>
      <c r="L1272" s="12" t="str" cm="1">
        <f t="array" ref="L1272">_xlfn.LET(_xlpm.cn,SUM(MMULT(--(J1272=CC!$A$3:$R$46),_xlfn.SEQUENCE(18))),IF(_xlpm.cn=0,"without shop",INDEX(CC!$A$2:$R$2,_xlpm.cn)))</f>
        <v>ASSY MAT S</v>
      </c>
    </row>
    <row r="1273" spans="1:12">
      <c r="A1273">
        <v>234352</v>
      </c>
      <c r="B1273" t="s">
        <v>1316</v>
      </c>
      <c r="C1273" t="s">
        <v>684</v>
      </c>
      <c r="D1273" t="s">
        <v>365</v>
      </c>
      <c r="E1273" s="8">
        <v>44666</v>
      </c>
      <c r="F1273" t="s">
        <v>377</v>
      </c>
      <c r="G1273">
        <v>8</v>
      </c>
      <c r="H1273" t="s">
        <v>685</v>
      </c>
      <c r="I1273" t="s">
        <v>368</v>
      </c>
      <c r="J1273" t="s">
        <v>124</v>
      </c>
      <c r="K1273" t="s">
        <v>369</v>
      </c>
      <c r="L1273" s="12" t="str" cm="1">
        <f t="array" ref="L1273">_xlfn.LET(_xlpm.cn,SUM(MMULT(--(J1273=CC!$A$3:$R$46),_xlfn.SEQUENCE(18))),IF(_xlpm.cn=0,"without shop",INDEX(CC!$A$2:$R$2,_xlpm.cn)))</f>
        <v>ASSY MAT S</v>
      </c>
    </row>
    <row r="1274" spans="1:12">
      <c r="A1274">
        <v>234352</v>
      </c>
      <c r="B1274" t="s">
        <v>1316</v>
      </c>
      <c r="C1274" t="s">
        <v>684</v>
      </c>
      <c r="D1274" t="s">
        <v>365</v>
      </c>
      <c r="E1274" s="8">
        <v>44669</v>
      </c>
      <c r="F1274" t="s">
        <v>377</v>
      </c>
      <c r="G1274">
        <v>8</v>
      </c>
      <c r="H1274" t="s">
        <v>685</v>
      </c>
      <c r="I1274" t="s">
        <v>368</v>
      </c>
      <c r="J1274" t="s">
        <v>124</v>
      </c>
      <c r="K1274" t="s">
        <v>369</v>
      </c>
      <c r="L1274" s="12" t="str" cm="1">
        <f t="array" ref="L1274">_xlfn.LET(_xlpm.cn,SUM(MMULT(--(J1274=CC!$A$3:$R$46),_xlfn.SEQUENCE(18))),IF(_xlpm.cn=0,"without shop",INDEX(CC!$A$2:$R$2,_xlpm.cn)))</f>
        <v>ASSY MAT S</v>
      </c>
    </row>
    <row r="1275" spans="1:12">
      <c r="A1275">
        <v>234356</v>
      </c>
      <c r="B1275" t="s">
        <v>1318</v>
      </c>
      <c r="C1275" t="s">
        <v>752</v>
      </c>
      <c r="D1275" t="s">
        <v>372</v>
      </c>
      <c r="E1275" s="8">
        <v>44662</v>
      </c>
      <c r="F1275" t="s">
        <v>377</v>
      </c>
      <c r="G1275">
        <v>3.25</v>
      </c>
      <c r="H1275" t="s">
        <v>753</v>
      </c>
      <c r="I1275" t="s">
        <v>368</v>
      </c>
      <c r="J1275" t="s">
        <v>330</v>
      </c>
      <c r="K1275" t="s">
        <v>369</v>
      </c>
      <c r="L1275" s="12" t="str" cm="1">
        <f t="array" ref="L1275">_xlfn.LET(_xlpm.cn,SUM(MMULT(--(J1275=CC!$A$3:$R$46),_xlfn.SEQUENCE(18))),IF(_xlpm.cn=0,"without shop",INDEX(CC!$A$2:$R$2,_xlpm.cn)))</f>
        <v>ASSY W</v>
      </c>
    </row>
    <row r="1276" spans="1:12">
      <c r="A1276">
        <v>234356</v>
      </c>
      <c r="B1276" t="s">
        <v>1318</v>
      </c>
      <c r="C1276" t="s">
        <v>752</v>
      </c>
      <c r="D1276" t="s">
        <v>372</v>
      </c>
      <c r="E1276" s="8">
        <v>44663</v>
      </c>
      <c r="F1276" t="s">
        <v>377</v>
      </c>
      <c r="G1276">
        <v>8</v>
      </c>
      <c r="H1276" t="s">
        <v>753</v>
      </c>
      <c r="I1276" t="s">
        <v>368</v>
      </c>
      <c r="J1276" t="s">
        <v>330</v>
      </c>
      <c r="K1276" t="s">
        <v>369</v>
      </c>
      <c r="L1276" s="12" t="str" cm="1">
        <f t="array" ref="L1276">_xlfn.LET(_xlpm.cn,SUM(MMULT(--(J1276=CC!$A$3:$R$46),_xlfn.SEQUENCE(18))),IF(_xlpm.cn=0,"without shop",INDEX(CC!$A$2:$R$2,_xlpm.cn)))</f>
        <v>ASSY W</v>
      </c>
    </row>
    <row r="1277" spans="1:12">
      <c r="A1277">
        <v>445319</v>
      </c>
      <c r="B1277" t="s">
        <v>1319</v>
      </c>
      <c r="C1277" t="s">
        <v>1036</v>
      </c>
      <c r="D1277" t="s">
        <v>372</v>
      </c>
      <c r="E1277" s="8">
        <v>44664</v>
      </c>
      <c r="F1277" t="s">
        <v>398</v>
      </c>
      <c r="G1277">
        <v>1.78</v>
      </c>
      <c r="H1277" t="s">
        <v>1037</v>
      </c>
      <c r="I1277" t="s">
        <v>368</v>
      </c>
      <c r="J1277" t="s">
        <v>1038</v>
      </c>
      <c r="K1277" t="s">
        <v>369</v>
      </c>
      <c r="L1277" s="12" t="str" cm="1">
        <f t="array" ref="L1277">_xlfn.LET(_xlpm.cn,SUM(MMULT(--(J1277=CC!$A$3:$R$46),_xlfn.SEQUENCE(18))),IF(_xlpm.cn=0,"without shop",INDEX(CC!$A$2:$R$2,_xlpm.cn)))</f>
        <v>without shop</v>
      </c>
    </row>
    <row r="1278" spans="1:12">
      <c r="A1278">
        <v>234356</v>
      </c>
      <c r="B1278" t="s">
        <v>1318</v>
      </c>
      <c r="C1278" t="s">
        <v>752</v>
      </c>
      <c r="D1278" t="s">
        <v>372</v>
      </c>
      <c r="E1278" s="8">
        <v>44665</v>
      </c>
      <c r="F1278" t="s">
        <v>377</v>
      </c>
      <c r="G1278">
        <v>8</v>
      </c>
      <c r="H1278" t="s">
        <v>753</v>
      </c>
      <c r="I1278" t="s">
        <v>368</v>
      </c>
      <c r="J1278" t="s">
        <v>330</v>
      </c>
      <c r="K1278" t="s">
        <v>369</v>
      </c>
      <c r="L1278" s="12" t="str" cm="1">
        <f t="array" ref="L1278">_xlfn.LET(_xlpm.cn,SUM(MMULT(--(J1278=CC!$A$3:$R$46),_xlfn.SEQUENCE(18))),IF(_xlpm.cn=0,"without shop",INDEX(CC!$A$2:$R$2,_xlpm.cn)))</f>
        <v>ASSY W</v>
      </c>
    </row>
    <row r="1279" spans="1:12">
      <c r="A1279">
        <v>234356</v>
      </c>
      <c r="B1279" t="s">
        <v>1318</v>
      </c>
      <c r="C1279" t="s">
        <v>752</v>
      </c>
      <c r="D1279" t="s">
        <v>372</v>
      </c>
      <c r="E1279" s="8">
        <v>44669</v>
      </c>
      <c r="F1279" t="s">
        <v>377</v>
      </c>
      <c r="G1279">
        <v>8</v>
      </c>
      <c r="H1279" t="s">
        <v>753</v>
      </c>
      <c r="I1279" t="s">
        <v>368</v>
      </c>
      <c r="J1279" t="s">
        <v>330</v>
      </c>
      <c r="K1279" t="s">
        <v>369</v>
      </c>
      <c r="L1279" s="12" t="str" cm="1">
        <f t="array" ref="L1279">_xlfn.LET(_xlpm.cn,SUM(MMULT(--(J1279=CC!$A$3:$R$46),_xlfn.SEQUENCE(18))),IF(_xlpm.cn=0,"without shop",INDEX(CC!$A$2:$R$2,_xlpm.cn)))</f>
        <v>ASSY W</v>
      </c>
    </row>
    <row r="1280" spans="1:12">
      <c r="A1280">
        <v>234357</v>
      </c>
      <c r="B1280" t="s">
        <v>1320</v>
      </c>
      <c r="C1280" t="s">
        <v>1321</v>
      </c>
      <c r="D1280" t="s">
        <v>365</v>
      </c>
      <c r="E1280" s="8">
        <v>44652</v>
      </c>
      <c r="F1280" t="s">
        <v>377</v>
      </c>
      <c r="G1280">
        <v>8</v>
      </c>
      <c r="H1280" t="s">
        <v>1322</v>
      </c>
      <c r="I1280" t="s">
        <v>368</v>
      </c>
      <c r="J1280" t="s">
        <v>40</v>
      </c>
      <c r="K1280" t="s">
        <v>369</v>
      </c>
      <c r="L1280" s="12" t="str" cm="1">
        <f t="array" ref="L1280">_xlfn.LET(_xlpm.cn,SUM(MMULT(--(J1280=CC!$A$3:$R$46),_xlfn.SEQUENCE(18))),IF(_xlpm.cn=0,"without shop",INDEX(CC!$A$2:$R$2,_xlpm.cn)))</f>
        <v>ASSY MAT W</v>
      </c>
    </row>
    <row r="1281" spans="1:12">
      <c r="A1281">
        <v>234365</v>
      </c>
      <c r="B1281" t="s">
        <v>1323</v>
      </c>
      <c r="C1281" t="s">
        <v>657</v>
      </c>
      <c r="D1281" t="s">
        <v>365</v>
      </c>
      <c r="E1281" s="8">
        <v>44658</v>
      </c>
      <c r="F1281" t="s">
        <v>366</v>
      </c>
      <c r="G1281">
        <v>6.95</v>
      </c>
      <c r="H1281" t="s">
        <v>658</v>
      </c>
      <c r="I1281" t="s">
        <v>368</v>
      </c>
      <c r="J1281" t="s">
        <v>56</v>
      </c>
      <c r="K1281" t="s">
        <v>369</v>
      </c>
      <c r="L1281" s="12" t="str" cm="1">
        <f t="array" ref="L1281">_xlfn.LET(_xlpm.cn,SUM(MMULT(--(J1281=CC!$A$3:$R$46),_xlfn.SEQUENCE(18))),IF(_xlpm.cn=0,"without shop",INDEX(CC!$A$2:$R$2,_xlpm.cn)))</f>
        <v>QC S</v>
      </c>
    </row>
    <row r="1282" spans="1:12">
      <c r="A1282">
        <v>234370</v>
      </c>
      <c r="B1282" t="s">
        <v>1324</v>
      </c>
      <c r="C1282" t="s">
        <v>538</v>
      </c>
      <c r="D1282" t="s">
        <v>372</v>
      </c>
      <c r="E1282" s="8">
        <v>44657</v>
      </c>
      <c r="F1282" t="s">
        <v>398</v>
      </c>
      <c r="G1282">
        <v>0.25</v>
      </c>
      <c r="H1282" t="s">
        <v>539</v>
      </c>
      <c r="I1282" t="s">
        <v>368</v>
      </c>
      <c r="J1282" t="s">
        <v>50</v>
      </c>
      <c r="K1282" t="s">
        <v>369</v>
      </c>
      <c r="L1282" s="12" t="str" cm="1">
        <f t="array" ref="L1282">_xlfn.LET(_xlpm.cn,SUM(MMULT(--(J1282=CC!$A$3:$R$46),_xlfn.SEQUENCE(18))),IF(_xlpm.cn=0,"without shop",INDEX(CC!$A$2:$R$2,_xlpm.cn)))</f>
        <v>QC N</v>
      </c>
    </row>
    <row r="1283" spans="1:12">
      <c r="A1283">
        <v>234370</v>
      </c>
      <c r="B1283" t="s">
        <v>1324</v>
      </c>
      <c r="C1283" t="s">
        <v>538</v>
      </c>
      <c r="D1283" t="s">
        <v>372</v>
      </c>
      <c r="E1283" s="8">
        <v>44676</v>
      </c>
      <c r="F1283" t="s">
        <v>398</v>
      </c>
      <c r="G1283">
        <v>0.55000000000000004</v>
      </c>
      <c r="H1283" t="s">
        <v>539</v>
      </c>
      <c r="I1283" t="s">
        <v>368</v>
      </c>
      <c r="J1283" t="s">
        <v>50</v>
      </c>
      <c r="K1283" t="s">
        <v>369</v>
      </c>
      <c r="L1283" s="12" t="str" cm="1">
        <f t="array" ref="L1283">_xlfn.LET(_xlpm.cn,SUM(MMULT(--(J1283=CC!$A$3:$R$46),_xlfn.SEQUENCE(18))),IF(_xlpm.cn=0,"without shop",INDEX(CC!$A$2:$R$2,_xlpm.cn)))</f>
        <v>QC N</v>
      </c>
    </row>
    <row r="1284" spans="1:12">
      <c r="A1284">
        <v>234371</v>
      </c>
      <c r="B1284" t="s">
        <v>1325</v>
      </c>
      <c r="C1284" t="s">
        <v>808</v>
      </c>
      <c r="D1284" t="s">
        <v>372</v>
      </c>
      <c r="E1284" s="8">
        <v>44652</v>
      </c>
      <c r="F1284" t="s">
        <v>398</v>
      </c>
      <c r="G1284">
        <v>0.5</v>
      </c>
      <c r="H1284" t="s">
        <v>809</v>
      </c>
      <c r="I1284" t="s">
        <v>368</v>
      </c>
      <c r="J1284" t="s">
        <v>186</v>
      </c>
      <c r="K1284" t="s">
        <v>369</v>
      </c>
      <c r="L1284" s="12" t="str" cm="1">
        <f t="array" ref="L1284">_xlfn.LET(_xlpm.cn,SUM(MMULT(--(J1284=CC!$A$3:$R$46),_xlfn.SEQUENCE(18))),IF(_xlpm.cn=0,"without shop",INDEX(CC!$A$2:$R$2,_xlpm.cn)))</f>
        <v>ASSY MAT N</v>
      </c>
    </row>
    <row r="1285" spans="1:12">
      <c r="A1285">
        <v>234374</v>
      </c>
      <c r="B1285" t="s">
        <v>1326</v>
      </c>
      <c r="C1285" t="s">
        <v>735</v>
      </c>
      <c r="D1285" t="s">
        <v>372</v>
      </c>
      <c r="E1285" s="8">
        <v>44674</v>
      </c>
      <c r="F1285" t="s">
        <v>366</v>
      </c>
      <c r="G1285">
        <v>0.65</v>
      </c>
      <c r="H1285" t="s">
        <v>736</v>
      </c>
      <c r="I1285" t="s">
        <v>368</v>
      </c>
      <c r="J1285" t="s">
        <v>91</v>
      </c>
      <c r="K1285" t="s">
        <v>369</v>
      </c>
      <c r="L1285" s="12" t="str" cm="1">
        <f t="array" ref="L1285">_xlfn.LET(_xlpm.cn,SUM(MMULT(--(J1285=CC!$A$3:$R$46),_xlfn.SEQUENCE(18))),IF(_xlpm.cn=0,"without shop",INDEX(CC!$A$2:$R$2,_xlpm.cn)))</f>
        <v>WELD MAT S</v>
      </c>
    </row>
    <row r="1286" spans="1:12">
      <c r="A1286">
        <v>234374</v>
      </c>
      <c r="B1286" t="s">
        <v>1326</v>
      </c>
      <c r="C1286" t="s">
        <v>735</v>
      </c>
      <c r="D1286" t="s">
        <v>372</v>
      </c>
      <c r="E1286" s="8">
        <v>44681</v>
      </c>
      <c r="F1286" t="s">
        <v>366</v>
      </c>
      <c r="G1286">
        <v>0.17</v>
      </c>
      <c r="H1286" t="s">
        <v>736</v>
      </c>
      <c r="I1286" t="s">
        <v>368</v>
      </c>
      <c r="J1286" t="s">
        <v>91</v>
      </c>
      <c r="K1286" t="s">
        <v>369</v>
      </c>
      <c r="L1286" s="12" t="str" cm="1">
        <f t="array" ref="L1286">_xlfn.LET(_xlpm.cn,SUM(MMULT(--(J1286=CC!$A$3:$R$46),_xlfn.SEQUENCE(18))),IF(_xlpm.cn=0,"without shop",INDEX(CC!$A$2:$R$2,_xlpm.cn)))</f>
        <v>WELD MAT S</v>
      </c>
    </row>
    <row r="1287" spans="1:12">
      <c r="A1287">
        <v>234379</v>
      </c>
      <c r="B1287" t="s">
        <v>1327</v>
      </c>
      <c r="C1287" t="s">
        <v>673</v>
      </c>
      <c r="D1287" t="s">
        <v>372</v>
      </c>
      <c r="E1287" s="8">
        <v>44652</v>
      </c>
      <c r="F1287" t="s">
        <v>398</v>
      </c>
      <c r="G1287">
        <v>0.48</v>
      </c>
      <c r="H1287" t="s">
        <v>674</v>
      </c>
      <c r="I1287" t="s">
        <v>368</v>
      </c>
      <c r="J1287" t="s">
        <v>118</v>
      </c>
      <c r="K1287" t="s">
        <v>369</v>
      </c>
      <c r="L1287" s="12" t="str" cm="1">
        <f t="array" ref="L1287">_xlfn.LET(_xlpm.cn,SUM(MMULT(--(J1287=CC!$A$3:$R$46),_xlfn.SEQUENCE(18))),IF(_xlpm.cn=0,"without shop",INDEX(CC!$A$2:$R$2,_xlpm.cn)))</f>
        <v>ASSY MAT N</v>
      </c>
    </row>
    <row r="1288" spans="1:12">
      <c r="A1288">
        <v>234389</v>
      </c>
      <c r="B1288" t="s">
        <v>1328</v>
      </c>
      <c r="C1288" t="s">
        <v>1329</v>
      </c>
      <c r="D1288" t="s">
        <v>372</v>
      </c>
      <c r="E1288" s="8">
        <v>44676</v>
      </c>
      <c r="F1288" t="s">
        <v>377</v>
      </c>
      <c r="G1288">
        <v>8</v>
      </c>
      <c r="H1288" t="s">
        <v>1330</v>
      </c>
      <c r="I1288" t="s">
        <v>368</v>
      </c>
      <c r="J1288" t="s">
        <v>170</v>
      </c>
      <c r="K1288" t="s">
        <v>369</v>
      </c>
      <c r="L1288" s="12" t="str" cm="1">
        <f t="array" ref="L1288">_xlfn.LET(_xlpm.cn,SUM(MMULT(--(J1288=CC!$A$3:$R$46),_xlfn.SEQUENCE(18))),IF(_xlpm.cn=0,"without shop",INDEX(CC!$A$2:$R$2,_xlpm.cn)))</f>
        <v>ASSY MAT N</v>
      </c>
    </row>
    <row r="1289" spans="1:12">
      <c r="A1289">
        <v>234389</v>
      </c>
      <c r="B1289" t="s">
        <v>1328</v>
      </c>
      <c r="C1289" t="s">
        <v>1329</v>
      </c>
      <c r="D1289" t="s">
        <v>372</v>
      </c>
      <c r="E1289" s="8">
        <v>44677</v>
      </c>
      <c r="F1289" t="s">
        <v>377</v>
      </c>
      <c r="G1289">
        <v>8</v>
      </c>
      <c r="H1289" t="s">
        <v>1330</v>
      </c>
      <c r="I1289" t="s">
        <v>368</v>
      </c>
      <c r="J1289" t="s">
        <v>170</v>
      </c>
      <c r="K1289" t="s">
        <v>369</v>
      </c>
      <c r="L1289" s="12" t="str" cm="1">
        <f t="array" ref="L1289">_xlfn.LET(_xlpm.cn,SUM(MMULT(--(J1289=CC!$A$3:$R$46),_xlfn.SEQUENCE(18))),IF(_xlpm.cn=0,"without shop",INDEX(CC!$A$2:$R$2,_xlpm.cn)))</f>
        <v>ASSY MAT N</v>
      </c>
    </row>
    <row r="1290" spans="1:12">
      <c r="A1290">
        <v>234389</v>
      </c>
      <c r="B1290" t="s">
        <v>1328</v>
      </c>
      <c r="C1290" t="s">
        <v>1329</v>
      </c>
      <c r="D1290" t="s">
        <v>372</v>
      </c>
      <c r="E1290" s="8">
        <v>44678</v>
      </c>
      <c r="F1290" t="s">
        <v>377</v>
      </c>
      <c r="G1290">
        <v>8</v>
      </c>
      <c r="H1290" t="s">
        <v>1330</v>
      </c>
      <c r="I1290" t="s">
        <v>368</v>
      </c>
      <c r="J1290" t="s">
        <v>170</v>
      </c>
      <c r="K1290" t="s">
        <v>369</v>
      </c>
      <c r="L1290" s="12" t="str" cm="1">
        <f t="array" ref="L1290">_xlfn.LET(_xlpm.cn,SUM(MMULT(--(J1290=CC!$A$3:$R$46),_xlfn.SEQUENCE(18))),IF(_xlpm.cn=0,"without shop",INDEX(CC!$A$2:$R$2,_xlpm.cn)))</f>
        <v>ASSY MAT N</v>
      </c>
    </row>
    <row r="1291" spans="1:12">
      <c r="A1291">
        <v>234389</v>
      </c>
      <c r="B1291" t="s">
        <v>1328</v>
      </c>
      <c r="C1291" t="s">
        <v>1329</v>
      </c>
      <c r="D1291" t="s">
        <v>372</v>
      </c>
      <c r="E1291" s="8">
        <v>44679</v>
      </c>
      <c r="F1291" t="s">
        <v>377</v>
      </c>
      <c r="G1291">
        <v>8</v>
      </c>
      <c r="H1291" t="s">
        <v>1330</v>
      </c>
      <c r="I1291" t="s">
        <v>368</v>
      </c>
      <c r="J1291" t="s">
        <v>170</v>
      </c>
      <c r="K1291" t="s">
        <v>369</v>
      </c>
      <c r="L1291" s="12" t="str" cm="1">
        <f t="array" ref="L1291">_xlfn.LET(_xlpm.cn,SUM(MMULT(--(J1291=CC!$A$3:$R$46),_xlfn.SEQUENCE(18))),IF(_xlpm.cn=0,"without shop",INDEX(CC!$A$2:$R$2,_xlpm.cn)))</f>
        <v>ASSY MAT N</v>
      </c>
    </row>
    <row r="1292" spans="1:12">
      <c r="A1292">
        <v>234389</v>
      </c>
      <c r="B1292" t="s">
        <v>1328</v>
      </c>
      <c r="C1292" t="s">
        <v>1329</v>
      </c>
      <c r="D1292" t="s">
        <v>372</v>
      </c>
      <c r="E1292" s="8">
        <v>44680</v>
      </c>
      <c r="F1292" t="s">
        <v>377</v>
      </c>
      <c r="G1292">
        <v>8</v>
      </c>
      <c r="H1292" t="s">
        <v>1330</v>
      </c>
      <c r="I1292" t="s">
        <v>368</v>
      </c>
      <c r="J1292" t="s">
        <v>170</v>
      </c>
      <c r="K1292" t="s">
        <v>369</v>
      </c>
      <c r="L1292" s="12" t="str" cm="1">
        <f t="array" ref="L1292">_xlfn.LET(_xlpm.cn,SUM(MMULT(--(J1292=CC!$A$3:$R$46),_xlfn.SEQUENCE(18))),IF(_xlpm.cn=0,"without shop",INDEX(CC!$A$2:$R$2,_xlpm.cn)))</f>
        <v>ASSY MAT N</v>
      </c>
    </row>
    <row r="1293" spans="1:12">
      <c r="A1293">
        <v>234402</v>
      </c>
      <c r="B1293" t="s">
        <v>1331</v>
      </c>
      <c r="C1293" t="s">
        <v>1332</v>
      </c>
      <c r="D1293" t="s">
        <v>372</v>
      </c>
      <c r="E1293" s="8">
        <v>44652</v>
      </c>
      <c r="F1293" t="s">
        <v>398</v>
      </c>
      <c r="G1293">
        <v>0.67</v>
      </c>
      <c r="H1293" t="s">
        <v>839</v>
      </c>
      <c r="I1293" t="s">
        <v>368</v>
      </c>
      <c r="J1293" t="s">
        <v>103</v>
      </c>
      <c r="K1293" t="s">
        <v>462</v>
      </c>
      <c r="L1293" s="12" t="str" cm="1">
        <f t="array" ref="L1293">_xlfn.LET(_xlpm.cn,SUM(MMULT(--(J1293=CC!$A$3:$R$46),_xlfn.SEQUENCE(18))),IF(_xlpm.cn=0,"without shop",INDEX(CC!$A$2:$R$2,_xlpm.cn)))</f>
        <v>WELD MAT N</v>
      </c>
    </row>
    <row r="1294" spans="1:12">
      <c r="A1294">
        <v>234405</v>
      </c>
      <c r="B1294" t="s">
        <v>1333</v>
      </c>
      <c r="C1294" t="s">
        <v>516</v>
      </c>
      <c r="D1294" t="s">
        <v>365</v>
      </c>
      <c r="E1294" s="8">
        <v>44659</v>
      </c>
      <c r="F1294" t="s">
        <v>377</v>
      </c>
      <c r="G1294">
        <v>8</v>
      </c>
      <c r="H1294" t="s">
        <v>948</v>
      </c>
      <c r="I1294" t="s">
        <v>368</v>
      </c>
      <c r="J1294" t="s">
        <v>518</v>
      </c>
      <c r="K1294" t="s">
        <v>387</v>
      </c>
      <c r="L1294" s="12" t="str" cm="1">
        <f t="array" ref="L1294">_xlfn.LET(_xlpm.cn,SUM(MMULT(--(J1294=CC!$A$3:$R$46),_xlfn.SEQUENCE(18))),IF(_xlpm.cn=0,"without shop",INDEX(CC!$A$2:$R$2,_xlpm.cn)))</f>
        <v>without shop</v>
      </c>
    </row>
    <row r="1295" spans="1:12">
      <c r="A1295">
        <v>234405</v>
      </c>
      <c r="B1295" t="s">
        <v>1333</v>
      </c>
      <c r="C1295" t="s">
        <v>516</v>
      </c>
      <c r="D1295" t="s">
        <v>365</v>
      </c>
      <c r="E1295" s="8">
        <v>44662</v>
      </c>
      <c r="F1295" t="s">
        <v>377</v>
      </c>
      <c r="G1295">
        <v>8</v>
      </c>
      <c r="H1295" t="s">
        <v>948</v>
      </c>
      <c r="I1295" t="s">
        <v>368</v>
      </c>
      <c r="J1295" t="s">
        <v>518</v>
      </c>
      <c r="K1295" t="s">
        <v>387</v>
      </c>
      <c r="L1295" s="12" t="str" cm="1">
        <f t="array" ref="L1295">_xlfn.LET(_xlpm.cn,SUM(MMULT(--(J1295=CC!$A$3:$R$46),_xlfn.SEQUENCE(18))),IF(_xlpm.cn=0,"without shop",INDEX(CC!$A$2:$R$2,_xlpm.cn)))</f>
        <v>without shop</v>
      </c>
    </row>
    <row r="1296" spans="1:12">
      <c r="A1296">
        <v>234405</v>
      </c>
      <c r="B1296" t="s">
        <v>1333</v>
      </c>
      <c r="C1296" t="s">
        <v>516</v>
      </c>
      <c r="D1296" t="s">
        <v>365</v>
      </c>
      <c r="E1296" s="8">
        <v>44663</v>
      </c>
      <c r="F1296" t="s">
        <v>377</v>
      </c>
      <c r="G1296">
        <v>8</v>
      </c>
      <c r="H1296" t="s">
        <v>948</v>
      </c>
      <c r="I1296" t="s">
        <v>368</v>
      </c>
      <c r="J1296" t="s">
        <v>518</v>
      </c>
      <c r="K1296" t="s">
        <v>387</v>
      </c>
      <c r="L1296" s="12" t="str" cm="1">
        <f t="array" ref="L1296">_xlfn.LET(_xlpm.cn,SUM(MMULT(--(J1296=CC!$A$3:$R$46),_xlfn.SEQUENCE(18))),IF(_xlpm.cn=0,"without shop",INDEX(CC!$A$2:$R$2,_xlpm.cn)))</f>
        <v>without shop</v>
      </c>
    </row>
    <row r="1297" spans="1:12">
      <c r="A1297">
        <v>234413</v>
      </c>
      <c r="B1297" t="s">
        <v>1334</v>
      </c>
      <c r="C1297" t="s">
        <v>738</v>
      </c>
      <c r="D1297" t="s">
        <v>372</v>
      </c>
      <c r="E1297" s="8">
        <v>44657</v>
      </c>
      <c r="F1297" t="s">
        <v>377</v>
      </c>
      <c r="G1297">
        <v>8</v>
      </c>
      <c r="H1297" t="s">
        <v>739</v>
      </c>
      <c r="I1297" t="s">
        <v>368</v>
      </c>
      <c r="J1297" t="s">
        <v>49</v>
      </c>
      <c r="K1297" t="s">
        <v>369</v>
      </c>
      <c r="L1297" s="12" t="str" cm="1">
        <f t="array" ref="L1297">_xlfn.LET(_xlpm.cn,SUM(MMULT(--(J1297=CC!$A$3:$R$46),_xlfn.SEQUENCE(18))),IF(_xlpm.cn=0,"without shop",INDEX(CC!$A$2:$R$2,_xlpm.cn)))</f>
        <v>WELD MAT N</v>
      </c>
    </row>
    <row r="1298" spans="1:12">
      <c r="A1298">
        <v>234413</v>
      </c>
      <c r="B1298" t="s">
        <v>1334</v>
      </c>
      <c r="C1298" t="s">
        <v>738</v>
      </c>
      <c r="D1298" t="s">
        <v>372</v>
      </c>
      <c r="E1298" s="8">
        <v>44673</v>
      </c>
      <c r="F1298" t="s">
        <v>398</v>
      </c>
      <c r="G1298">
        <v>0.08</v>
      </c>
      <c r="H1298" t="s">
        <v>739</v>
      </c>
      <c r="I1298" t="s">
        <v>368</v>
      </c>
      <c r="J1298" t="s">
        <v>49</v>
      </c>
      <c r="K1298" t="s">
        <v>369</v>
      </c>
      <c r="L1298" s="12" t="str" cm="1">
        <f t="array" ref="L1298">_xlfn.LET(_xlpm.cn,SUM(MMULT(--(J1298=CC!$A$3:$R$46),_xlfn.SEQUENCE(18))),IF(_xlpm.cn=0,"without shop",INDEX(CC!$A$2:$R$2,_xlpm.cn)))</f>
        <v>WELD MAT N</v>
      </c>
    </row>
    <row r="1299" spans="1:12">
      <c r="A1299">
        <v>234417</v>
      </c>
      <c r="B1299" t="s">
        <v>532</v>
      </c>
      <c r="C1299" t="s">
        <v>531</v>
      </c>
      <c r="D1299" t="s">
        <v>511</v>
      </c>
      <c r="E1299" s="8">
        <v>44658</v>
      </c>
      <c r="F1299" t="s">
        <v>377</v>
      </c>
      <c r="G1299">
        <v>8</v>
      </c>
      <c r="H1299" t="s">
        <v>641</v>
      </c>
      <c r="I1299" t="s">
        <v>368</v>
      </c>
      <c r="J1299" t="s">
        <v>149</v>
      </c>
      <c r="K1299" t="s">
        <v>369</v>
      </c>
      <c r="L1299" s="12" t="str" cm="1">
        <f t="array" ref="L1299">_xlfn.LET(_xlpm.cn,SUM(MMULT(--(J1299=CC!$A$3:$R$46),_xlfn.SEQUENCE(18))),IF(_xlpm.cn=0,"without shop",INDEX(CC!$A$2:$R$2,_xlpm.cn)))</f>
        <v>WELD W</v>
      </c>
    </row>
    <row r="1300" spans="1:12">
      <c r="A1300">
        <v>234417</v>
      </c>
      <c r="B1300" t="s">
        <v>532</v>
      </c>
      <c r="C1300" t="s">
        <v>531</v>
      </c>
      <c r="D1300" t="s">
        <v>511</v>
      </c>
      <c r="E1300" s="8">
        <v>44659</v>
      </c>
      <c r="F1300" t="s">
        <v>377</v>
      </c>
      <c r="G1300">
        <v>8</v>
      </c>
      <c r="H1300" t="s">
        <v>641</v>
      </c>
      <c r="I1300" t="s">
        <v>368</v>
      </c>
      <c r="J1300" t="s">
        <v>149</v>
      </c>
      <c r="K1300" t="s">
        <v>369</v>
      </c>
      <c r="L1300" s="12" t="str" cm="1">
        <f t="array" ref="L1300">_xlfn.LET(_xlpm.cn,SUM(MMULT(--(J1300=CC!$A$3:$R$46),_xlfn.SEQUENCE(18))),IF(_xlpm.cn=0,"without shop",INDEX(CC!$A$2:$R$2,_xlpm.cn)))</f>
        <v>WELD W</v>
      </c>
    </row>
    <row r="1301" spans="1:12">
      <c r="A1301">
        <v>234420</v>
      </c>
      <c r="B1301" t="s">
        <v>1335</v>
      </c>
      <c r="C1301" t="s">
        <v>1336</v>
      </c>
      <c r="D1301" t="s">
        <v>372</v>
      </c>
      <c r="E1301" s="8">
        <v>44658</v>
      </c>
      <c r="F1301" t="s">
        <v>377</v>
      </c>
      <c r="G1301">
        <v>8</v>
      </c>
      <c r="H1301" t="s">
        <v>1337</v>
      </c>
      <c r="I1301" t="s">
        <v>368</v>
      </c>
      <c r="J1301" t="s">
        <v>1338</v>
      </c>
      <c r="K1301" t="s">
        <v>369</v>
      </c>
      <c r="L1301" s="12" t="str" cm="1">
        <f t="array" ref="L1301">_xlfn.LET(_xlpm.cn,SUM(MMULT(--(J1301=CC!$A$3:$R$46),_xlfn.SEQUENCE(18))),IF(_xlpm.cn=0,"without shop",INDEX(CC!$A$2:$R$2,_xlpm.cn)))</f>
        <v>without shop</v>
      </c>
    </row>
    <row r="1302" spans="1:12">
      <c r="A1302">
        <v>234420</v>
      </c>
      <c r="B1302" t="s">
        <v>1335</v>
      </c>
      <c r="C1302" t="s">
        <v>1336</v>
      </c>
      <c r="D1302" t="s">
        <v>372</v>
      </c>
      <c r="E1302" s="8">
        <v>44659</v>
      </c>
      <c r="F1302" t="s">
        <v>377</v>
      </c>
      <c r="G1302">
        <v>8</v>
      </c>
      <c r="H1302" t="s">
        <v>1337</v>
      </c>
      <c r="I1302" t="s">
        <v>368</v>
      </c>
      <c r="J1302" t="s">
        <v>1338</v>
      </c>
      <c r="K1302" t="s">
        <v>369</v>
      </c>
      <c r="L1302" s="12" t="str" cm="1">
        <f t="array" ref="L1302">_xlfn.LET(_xlpm.cn,SUM(MMULT(--(J1302=CC!$A$3:$R$46),_xlfn.SEQUENCE(18))),IF(_xlpm.cn=0,"without shop",INDEX(CC!$A$2:$R$2,_xlpm.cn)))</f>
        <v>without shop</v>
      </c>
    </row>
    <row r="1303" spans="1:12">
      <c r="A1303">
        <v>234420</v>
      </c>
      <c r="B1303" t="s">
        <v>1335</v>
      </c>
      <c r="C1303" t="s">
        <v>1336</v>
      </c>
      <c r="D1303" t="s">
        <v>372</v>
      </c>
      <c r="E1303" s="8">
        <v>44662</v>
      </c>
      <c r="F1303" t="s">
        <v>377</v>
      </c>
      <c r="G1303">
        <v>8</v>
      </c>
      <c r="H1303" t="s">
        <v>1337</v>
      </c>
      <c r="I1303" t="s">
        <v>368</v>
      </c>
      <c r="J1303" t="s">
        <v>1338</v>
      </c>
      <c r="K1303" t="s">
        <v>369</v>
      </c>
      <c r="L1303" s="12" t="str" cm="1">
        <f t="array" ref="L1303">_xlfn.LET(_xlpm.cn,SUM(MMULT(--(J1303=CC!$A$3:$R$46),_xlfn.SEQUENCE(18))),IF(_xlpm.cn=0,"without shop",INDEX(CC!$A$2:$R$2,_xlpm.cn)))</f>
        <v>without shop</v>
      </c>
    </row>
    <row r="1304" spans="1:12">
      <c r="A1304">
        <v>234423</v>
      </c>
      <c r="B1304" t="s">
        <v>1339</v>
      </c>
      <c r="C1304" t="s">
        <v>735</v>
      </c>
      <c r="D1304" t="s">
        <v>372</v>
      </c>
      <c r="E1304" s="8">
        <v>44653</v>
      </c>
      <c r="F1304" t="s">
        <v>366</v>
      </c>
      <c r="G1304">
        <v>3.7</v>
      </c>
      <c r="H1304" t="s">
        <v>736</v>
      </c>
      <c r="I1304" t="s">
        <v>368</v>
      </c>
      <c r="J1304" t="s">
        <v>91</v>
      </c>
      <c r="K1304" t="s">
        <v>369</v>
      </c>
      <c r="L1304" s="12" t="str" cm="1">
        <f t="array" ref="L1304">_xlfn.LET(_xlpm.cn,SUM(MMULT(--(J1304=CC!$A$3:$R$46),_xlfn.SEQUENCE(18))),IF(_xlpm.cn=0,"without shop",INDEX(CC!$A$2:$R$2,_xlpm.cn)))</f>
        <v>WELD MAT S</v>
      </c>
    </row>
    <row r="1305" spans="1:12">
      <c r="A1305">
        <v>234423</v>
      </c>
      <c r="B1305" t="s">
        <v>1339</v>
      </c>
      <c r="C1305" t="s">
        <v>735</v>
      </c>
      <c r="D1305" t="s">
        <v>372</v>
      </c>
      <c r="E1305" s="8">
        <v>44674</v>
      </c>
      <c r="F1305" t="s">
        <v>366</v>
      </c>
      <c r="G1305">
        <v>0.57999999999999996</v>
      </c>
      <c r="H1305" t="s">
        <v>736</v>
      </c>
      <c r="I1305" t="s">
        <v>368</v>
      </c>
      <c r="J1305" t="s">
        <v>91</v>
      </c>
      <c r="K1305" t="s">
        <v>369</v>
      </c>
      <c r="L1305" s="12" t="str" cm="1">
        <f t="array" ref="L1305">_xlfn.LET(_xlpm.cn,SUM(MMULT(--(J1305=CC!$A$3:$R$46),_xlfn.SEQUENCE(18))),IF(_xlpm.cn=0,"without shop",INDEX(CC!$A$2:$R$2,_xlpm.cn)))</f>
        <v>WELD MAT S</v>
      </c>
    </row>
    <row r="1306" spans="1:12">
      <c r="A1306">
        <v>234423</v>
      </c>
      <c r="B1306" t="s">
        <v>1339</v>
      </c>
      <c r="C1306" t="s">
        <v>735</v>
      </c>
      <c r="D1306" t="s">
        <v>372</v>
      </c>
      <c r="E1306" s="8">
        <v>44681</v>
      </c>
      <c r="F1306" t="s">
        <v>366</v>
      </c>
      <c r="G1306">
        <v>0.17</v>
      </c>
      <c r="H1306" t="s">
        <v>736</v>
      </c>
      <c r="I1306" t="s">
        <v>368</v>
      </c>
      <c r="J1306" t="s">
        <v>91</v>
      </c>
      <c r="K1306" t="s">
        <v>369</v>
      </c>
      <c r="L1306" s="12" t="str" cm="1">
        <f t="array" ref="L1306">_xlfn.LET(_xlpm.cn,SUM(MMULT(--(J1306=CC!$A$3:$R$46),_xlfn.SEQUENCE(18))),IF(_xlpm.cn=0,"without shop",INDEX(CC!$A$2:$R$2,_xlpm.cn)))</f>
        <v>WELD MAT S</v>
      </c>
    </row>
    <row r="1307" spans="1:12">
      <c r="A1307">
        <v>234436</v>
      </c>
      <c r="B1307" t="s">
        <v>1340</v>
      </c>
      <c r="C1307" t="s">
        <v>1341</v>
      </c>
      <c r="D1307" t="s">
        <v>511</v>
      </c>
      <c r="E1307" s="8">
        <v>44652</v>
      </c>
      <c r="F1307" t="s">
        <v>377</v>
      </c>
      <c r="G1307">
        <v>8</v>
      </c>
      <c r="H1307" t="s">
        <v>1342</v>
      </c>
      <c r="I1307" t="s">
        <v>368</v>
      </c>
      <c r="J1307" t="s">
        <v>29</v>
      </c>
      <c r="K1307" t="s">
        <v>369</v>
      </c>
      <c r="L1307" s="12" t="str" cm="1">
        <f t="array" ref="L1307">_xlfn.LET(_xlpm.cn,SUM(MMULT(--(J1307=CC!$A$3:$R$46),_xlfn.SEQUENCE(18))),IF(_xlpm.cn=0,"without shop",INDEX(CC!$A$2:$R$2,_xlpm.cn)))</f>
        <v>PAINT N</v>
      </c>
    </row>
    <row r="1308" spans="1:12">
      <c r="A1308">
        <v>234436</v>
      </c>
      <c r="B1308" t="s">
        <v>1340</v>
      </c>
      <c r="C1308" t="s">
        <v>1341</v>
      </c>
      <c r="D1308" t="s">
        <v>511</v>
      </c>
      <c r="E1308" s="8">
        <v>44655</v>
      </c>
      <c r="F1308" t="s">
        <v>377</v>
      </c>
      <c r="G1308">
        <v>8</v>
      </c>
      <c r="H1308" t="s">
        <v>1342</v>
      </c>
      <c r="I1308" t="s">
        <v>368</v>
      </c>
      <c r="J1308" t="s">
        <v>29</v>
      </c>
      <c r="K1308" t="s">
        <v>369</v>
      </c>
      <c r="L1308" s="12" t="str" cm="1">
        <f t="array" ref="L1308">_xlfn.LET(_xlpm.cn,SUM(MMULT(--(J1308=CC!$A$3:$R$46),_xlfn.SEQUENCE(18))),IF(_xlpm.cn=0,"without shop",INDEX(CC!$A$2:$R$2,_xlpm.cn)))</f>
        <v>PAINT N</v>
      </c>
    </row>
    <row r="1309" spans="1:12">
      <c r="A1309">
        <v>234442</v>
      </c>
      <c r="B1309" t="s">
        <v>1343</v>
      </c>
      <c r="C1309" t="s">
        <v>389</v>
      </c>
      <c r="D1309" t="s">
        <v>372</v>
      </c>
      <c r="E1309" s="8">
        <v>44652</v>
      </c>
      <c r="F1309" t="s">
        <v>377</v>
      </c>
      <c r="G1309">
        <v>1.75</v>
      </c>
      <c r="H1309" t="s">
        <v>390</v>
      </c>
      <c r="I1309" t="s">
        <v>368</v>
      </c>
      <c r="J1309" t="s">
        <v>391</v>
      </c>
      <c r="K1309" t="s">
        <v>387</v>
      </c>
      <c r="L1309" s="12" t="str" cm="1">
        <f t="array" ref="L1309">_xlfn.LET(_xlpm.cn,SUM(MMULT(--(J1309=CC!$A$3:$R$46),_xlfn.SEQUENCE(18))),IF(_xlpm.cn=0,"without shop",INDEX(CC!$A$2:$R$2,_xlpm.cn)))</f>
        <v>without shop</v>
      </c>
    </row>
    <row r="1310" spans="1:12">
      <c r="A1310">
        <v>234442</v>
      </c>
      <c r="B1310" t="s">
        <v>1343</v>
      </c>
      <c r="C1310" t="s">
        <v>389</v>
      </c>
      <c r="D1310" t="s">
        <v>372</v>
      </c>
      <c r="E1310" s="8">
        <v>44655</v>
      </c>
      <c r="F1310" t="s">
        <v>377</v>
      </c>
      <c r="G1310">
        <v>8</v>
      </c>
      <c r="H1310" t="s">
        <v>390</v>
      </c>
      <c r="I1310" t="s">
        <v>368</v>
      </c>
      <c r="J1310" t="s">
        <v>391</v>
      </c>
      <c r="K1310" t="s">
        <v>387</v>
      </c>
      <c r="L1310" s="12" t="str" cm="1">
        <f t="array" ref="L1310">_xlfn.LET(_xlpm.cn,SUM(MMULT(--(J1310=CC!$A$3:$R$46),_xlfn.SEQUENCE(18))),IF(_xlpm.cn=0,"without shop",INDEX(CC!$A$2:$R$2,_xlpm.cn)))</f>
        <v>without shop</v>
      </c>
    </row>
    <row r="1311" spans="1:12">
      <c r="A1311">
        <v>234442</v>
      </c>
      <c r="B1311" t="s">
        <v>1343</v>
      </c>
      <c r="C1311" t="s">
        <v>389</v>
      </c>
      <c r="D1311" t="s">
        <v>372</v>
      </c>
      <c r="E1311" s="8">
        <v>44656</v>
      </c>
      <c r="F1311" t="s">
        <v>377</v>
      </c>
      <c r="G1311">
        <v>8</v>
      </c>
      <c r="H1311" t="s">
        <v>390</v>
      </c>
      <c r="I1311" t="s">
        <v>368</v>
      </c>
      <c r="J1311" t="s">
        <v>391</v>
      </c>
      <c r="K1311" t="s">
        <v>387</v>
      </c>
      <c r="L1311" s="12" t="str" cm="1">
        <f t="array" ref="L1311">_xlfn.LET(_xlpm.cn,SUM(MMULT(--(J1311=CC!$A$3:$R$46),_xlfn.SEQUENCE(18))),IF(_xlpm.cn=0,"without shop",INDEX(CC!$A$2:$R$2,_xlpm.cn)))</f>
        <v>without shop</v>
      </c>
    </row>
    <row r="1312" spans="1:12">
      <c r="A1312">
        <v>234442</v>
      </c>
      <c r="B1312" t="s">
        <v>1343</v>
      </c>
      <c r="C1312" t="s">
        <v>389</v>
      </c>
      <c r="D1312" t="s">
        <v>372</v>
      </c>
      <c r="E1312" s="8">
        <v>44657</v>
      </c>
      <c r="F1312" t="s">
        <v>377</v>
      </c>
      <c r="G1312">
        <v>8</v>
      </c>
      <c r="H1312" t="s">
        <v>390</v>
      </c>
      <c r="I1312" t="s">
        <v>368</v>
      </c>
      <c r="J1312" t="s">
        <v>391</v>
      </c>
      <c r="K1312" t="s">
        <v>387</v>
      </c>
      <c r="L1312" s="12" t="str" cm="1">
        <f t="array" ref="L1312">_xlfn.LET(_xlpm.cn,SUM(MMULT(--(J1312=CC!$A$3:$R$46),_xlfn.SEQUENCE(18))),IF(_xlpm.cn=0,"without shop",INDEX(CC!$A$2:$R$2,_xlpm.cn)))</f>
        <v>without shop</v>
      </c>
    </row>
    <row r="1313" spans="1:12">
      <c r="A1313">
        <v>234449</v>
      </c>
      <c r="B1313" t="s">
        <v>1344</v>
      </c>
      <c r="C1313" t="s">
        <v>1147</v>
      </c>
      <c r="D1313" t="s">
        <v>372</v>
      </c>
      <c r="E1313" s="8">
        <v>44655</v>
      </c>
      <c r="F1313" t="s">
        <v>377</v>
      </c>
      <c r="G1313">
        <v>8</v>
      </c>
      <c r="H1313" t="s">
        <v>753</v>
      </c>
      <c r="I1313" t="s">
        <v>368</v>
      </c>
      <c r="J1313" t="s">
        <v>321</v>
      </c>
      <c r="K1313" t="s">
        <v>387</v>
      </c>
      <c r="L1313" s="12" t="str" cm="1">
        <f t="array" ref="L1313">_xlfn.LET(_xlpm.cn,SUM(MMULT(--(J1313=CC!$A$3:$R$46),_xlfn.SEQUENCE(18))),IF(_xlpm.cn=0,"without shop",INDEX(CC!$A$2:$R$2,_xlpm.cn)))</f>
        <v>ASSY W</v>
      </c>
    </row>
    <row r="1314" spans="1:12">
      <c r="A1314">
        <v>234449</v>
      </c>
      <c r="B1314" t="s">
        <v>1344</v>
      </c>
      <c r="C1314" t="s">
        <v>1147</v>
      </c>
      <c r="D1314" t="s">
        <v>372</v>
      </c>
      <c r="E1314" s="8">
        <v>44656</v>
      </c>
      <c r="F1314" t="s">
        <v>377</v>
      </c>
      <c r="G1314">
        <v>8</v>
      </c>
      <c r="H1314" t="s">
        <v>753</v>
      </c>
      <c r="I1314" t="s">
        <v>368</v>
      </c>
      <c r="J1314" t="s">
        <v>321</v>
      </c>
      <c r="K1314" t="s">
        <v>387</v>
      </c>
      <c r="L1314" s="12" t="str" cm="1">
        <f t="array" ref="L1314">_xlfn.LET(_xlpm.cn,SUM(MMULT(--(J1314=CC!$A$3:$R$46),_xlfn.SEQUENCE(18))),IF(_xlpm.cn=0,"without shop",INDEX(CC!$A$2:$R$2,_xlpm.cn)))</f>
        <v>ASSY W</v>
      </c>
    </row>
    <row r="1315" spans="1:12">
      <c r="A1315">
        <v>234449</v>
      </c>
      <c r="B1315" t="s">
        <v>1344</v>
      </c>
      <c r="C1315" t="s">
        <v>1147</v>
      </c>
      <c r="D1315" t="s">
        <v>372</v>
      </c>
      <c r="E1315" s="8">
        <v>44657</v>
      </c>
      <c r="F1315" t="s">
        <v>377</v>
      </c>
      <c r="G1315">
        <v>8</v>
      </c>
      <c r="H1315" t="s">
        <v>753</v>
      </c>
      <c r="I1315" t="s">
        <v>368</v>
      </c>
      <c r="J1315" t="s">
        <v>321</v>
      </c>
      <c r="K1315" t="s">
        <v>387</v>
      </c>
      <c r="L1315" s="12" t="str" cm="1">
        <f t="array" ref="L1315">_xlfn.LET(_xlpm.cn,SUM(MMULT(--(J1315=CC!$A$3:$R$46),_xlfn.SEQUENCE(18))),IF(_xlpm.cn=0,"without shop",INDEX(CC!$A$2:$R$2,_xlpm.cn)))</f>
        <v>ASSY W</v>
      </c>
    </row>
    <row r="1316" spans="1:12">
      <c r="A1316">
        <v>234449</v>
      </c>
      <c r="B1316" t="s">
        <v>1344</v>
      </c>
      <c r="C1316" t="s">
        <v>1147</v>
      </c>
      <c r="D1316" t="s">
        <v>372</v>
      </c>
      <c r="E1316" s="8">
        <v>44658</v>
      </c>
      <c r="F1316" t="s">
        <v>377</v>
      </c>
      <c r="G1316">
        <v>8</v>
      </c>
      <c r="H1316" t="s">
        <v>753</v>
      </c>
      <c r="I1316" t="s">
        <v>368</v>
      </c>
      <c r="J1316" t="s">
        <v>321</v>
      </c>
      <c r="K1316" t="s">
        <v>387</v>
      </c>
      <c r="L1316" s="12" t="str" cm="1">
        <f t="array" ref="L1316">_xlfn.LET(_xlpm.cn,SUM(MMULT(--(J1316=CC!$A$3:$R$46),_xlfn.SEQUENCE(18))),IF(_xlpm.cn=0,"without shop",INDEX(CC!$A$2:$R$2,_xlpm.cn)))</f>
        <v>ASSY W</v>
      </c>
    </row>
    <row r="1317" spans="1:12">
      <c r="A1317">
        <v>234457</v>
      </c>
      <c r="B1317" t="s">
        <v>1345</v>
      </c>
      <c r="C1317" t="s">
        <v>585</v>
      </c>
      <c r="D1317" t="s">
        <v>372</v>
      </c>
      <c r="E1317" s="8">
        <v>44652</v>
      </c>
      <c r="F1317" t="s">
        <v>398</v>
      </c>
      <c r="G1317">
        <v>0.18</v>
      </c>
      <c r="H1317" t="s">
        <v>586</v>
      </c>
      <c r="I1317" t="s">
        <v>368</v>
      </c>
      <c r="J1317" t="s">
        <v>100</v>
      </c>
      <c r="K1317" t="s">
        <v>369</v>
      </c>
      <c r="L1317" s="12" t="str" cm="1">
        <f t="array" ref="L1317">_xlfn.LET(_xlpm.cn,SUM(MMULT(--(J1317=CC!$A$3:$R$46),_xlfn.SEQUENCE(18))),IF(_xlpm.cn=0,"without shop",INDEX(CC!$A$2:$R$2,_xlpm.cn)))</f>
        <v>ASSY MAT N</v>
      </c>
    </row>
    <row r="1318" spans="1:12">
      <c r="A1318">
        <v>234457</v>
      </c>
      <c r="B1318" t="s">
        <v>1345</v>
      </c>
      <c r="C1318" t="s">
        <v>585</v>
      </c>
      <c r="D1318" t="s">
        <v>372</v>
      </c>
      <c r="E1318" s="8">
        <v>44676</v>
      </c>
      <c r="F1318" t="s">
        <v>398</v>
      </c>
      <c r="G1318">
        <v>0.22</v>
      </c>
      <c r="H1318" t="s">
        <v>586</v>
      </c>
      <c r="I1318" t="s">
        <v>368</v>
      </c>
      <c r="J1318" t="s">
        <v>100</v>
      </c>
      <c r="K1318" t="s">
        <v>369</v>
      </c>
      <c r="L1318" s="12" t="str" cm="1">
        <f t="array" ref="L1318">_xlfn.LET(_xlpm.cn,SUM(MMULT(--(J1318=CC!$A$3:$R$46),_xlfn.SEQUENCE(18))),IF(_xlpm.cn=0,"without shop",INDEX(CC!$A$2:$R$2,_xlpm.cn)))</f>
        <v>ASSY MAT N</v>
      </c>
    </row>
    <row r="1319" spans="1:12">
      <c r="A1319">
        <v>234460</v>
      </c>
      <c r="B1319" t="s">
        <v>1346</v>
      </c>
      <c r="C1319" t="s">
        <v>1347</v>
      </c>
      <c r="D1319" t="s">
        <v>372</v>
      </c>
      <c r="E1319" s="8">
        <v>44652</v>
      </c>
      <c r="F1319" t="s">
        <v>398</v>
      </c>
      <c r="G1319">
        <v>0.12</v>
      </c>
      <c r="H1319" t="s">
        <v>1348</v>
      </c>
      <c r="I1319" t="s">
        <v>368</v>
      </c>
      <c r="J1319" t="s">
        <v>1349</v>
      </c>
      <c r="K1319" t="s">
        <v>369</v>
      </c>
      <c r="L1319" s="12" t="str" cm="1">
        <f t="array" ref="L1319">_xlfn.LET(_xlpm.cn,SUM(MMULT(--(J1319=CC!$A$3:$R$46),_xlfn.SEQUENCE(18))),IF(_xlpm.cn=0,"without shop",INDEX(CC!$A$2:$R$2,_xlpm.cn)))</f>
        <v>without shop</v>
      </c>
    </row>
    <row r="1320" spans="1:12">
      <c r="A1320">
        <v>234460</v>
      </c>
      <c r="B1320" t="s">
        <v>1346</v>
      </c>
      <c r="C1320" t="s">
        <v>1347</v>
      </c>
      <c r="D1320" t="s">
        <v>372</v>
      </c>
      <c r="E1320" s="8">
        <v>44673</v>
      </c>
      <c r="F1320" t="s">
        <v>377</v>
      </c>
      <c r="G1320">
        <v>8</v>
      </c>
      <c r="H1320" t="s">
        <v>1348</v>
      </c>
      <c r="I1320" t="s">
        <v>368</v>
      </c>
      <c r="J1320" t="s">
        <v>1349</v>
      </c>
      <c r="K1320" t="s">
        <v>369</v>
      </c>
      <c r="L1320" s="12" t="str" cm="1">
        <f t="array" ref="L1320">_xlfn.LET(_xlpm.cn,SUM(MMULT(--(J1320=CC!$A$3:$R$46),_xlfn.SEQUENCE(18))),IF(_xlpm.cn=0,"without shop",INDEX(CC!$A$2:$R$2,_xlpm.cn)))</f>
        <v>without shop</v>
      </c>
    </row>
    <row r="1321" spans="1:12">
      <c r="A1321">
        <v>234460</v>
      </c>
      <c r="B1321" t="s">
        <v>1346</v>
      </c>
      <c r="C1321" t="s">
        <v>1347</v>
      </c>
      <c r="D1321" t="s">
        <v>372</v>
      </c>
      <c r="E1321" s="8">
        <v>44676</v>
      </c>
      <c r="F1321" t="s">
        <v>377</v>
      </c>
      <c r="G1321">
        <v>8</v>
      </c>
      <c r="H1321" t="s">
        <v>1348</v>
      </c>
      <c r="I1321" t="s">
        <v>368</v>
      </c>
      <c r="J1321" t="s">
        <v>1349</v>
      </c>
      <c r="K1321" t="s">
        <v>369</v>
      </c>
      <c r="L1321" s="12" t="str" cm="1">
        <f t="array" ref="L1321">_xlfn.LET(_xlpm.cn,SUM(MMULT(--(J1321=CC!$A$3:$R$46),_xlfn.SEQUENCE(18))),IF(_xlpm.cn=0,"without shop",INDEX(CC!$A$2:$R$2,_xlpm.cn)))</f>
        <v>without shop</v>
      </c>
    </row>
    <row r="1322" spans="1:12">
      <c r="A1322">
        <v>234460</v>
      </c>
      <c r="B1322" t="s">
        <v>1346</v>
      </c>
      <c r="C1322" t="s">
        <v>1347</v>
      </c>
      <c r="D1322" t="s">
        <v>372</v>
      </c>
      <c r="E1322" s="8">
        <v>44677</v>
      </c>
      <c r="F1322" t="s">
        <v>377</v>
      </c>
      <c r="G1322">
        <v>8</v>
      </c>
      <c r="H1322" t="s">
        <v>1348</v>
      </c>
      <c r="I1322" t="s">
        <v>368</v>
      </c>
      <c r="J1322" t="s">
        <v>1349</v>
      </c>
      <c r="K1322" t="s">
        <v>369</v>
      </c>
      <c r="L1322" s="12" t="str" cm="1">
        <f t="array" ref="L1322">_xlfn.LET(_xlpm.cn,SUM(MMULT(--(J1322=CC!$A$3:$R$46),_xlfn.SEQUENCE(18))),IF(_xlpm.cn=0,"without shop",INDEX(CC!$A$2:$R$2,_xlpm.cn)))</f>
        <v>without shop</v>
      </c>
    </row>
    <row r="1323" spans="1:12">
      <c r="A1323">
        <v>234460</v>
      </c>
      <c r="B1323" t="s">
        <v>1346</v>
      </c>
      <c r="C1323" t="s">
        <v>1347</v>
      </c>
      <c r="D1323" t="s">
        <v>372</v>
      </c>
      <c r="E1323" s="8">
        <v>44678</v>
      </c>
      <c r="F1323" t="s">
        <v>377</v>
      </c>
      <c r="G1323">
        <v>8</v>
      </c>
      <c r="H1323" t="s">
        <v>1348</v>
      </c>
      <c r="I1323" t="s">
        <v>368</v>
      </c>
      <c r="J1323" t="s">
        <v>1349</v>
      </c>
      <c r="K1323" t="s">
        <v>369</v>
      </c>
      <c r="L1323" s="12" t="str" cm="1">
        <f t="array" ref="L1323">_xlfn.LET(_xlpm.cn,SUM(MMULT(--(J1323=CC!$A$3:$R$46),_xlfn.SEQUENCE(18))),IF(_xlpm.cn=0,"without shop",INDEX(CC!$A$2:$R$2,_xlpm.cn)))</f>
        <v>without shop</v>
      </c>
    </row>
    <row r="1324" spans="1:12">
      <c r="A1324">
        <v>234460</v>
      </c>
      <c r="B1324" t="s">
        <v>1346</v>
      </c>
      <c r="C1324" t="s">
        <v>1347</v>
      </c>
      <c r="D1324" t="s">
        <v>372</v>
      </c>
      <c r="E1324" s="8">
        <v>44680</v>
      </c>
      <c r="F1324" t="s">
        <v>398</v>
      </c>
      <c r="G1324">
        <v>0.48</v>
      </c>
      <c r="H1324" t="s">
        <v>1348</v>
      </c>
      <c r="I1324" t="s">
        <v>368</v>
      </c>
      <c r="J1324" t="s">
        <v>1349</v>
      </c>
      <c r="K1324" t="s">
        <v>369</v>
      </c>
      <c r="L1324" s="12" t="str" cm="1">
        <f t="array" ref="L1324">_xlfn.LET(_xlpm.cn,SUM(MMULT(--(J1324=CC!$A$3:$R$46),_xlfn.SEQUENCE(18))),IF(_xlpm.cn=0,"without shop",INDEX(CC!$A$2:$R$2,_xlpm.cn)))</f>
        <v>without shop</v>
      </c>
    </row>
    <row r="1325" spans="1:12">
      <c r="A1325">
        <v>234466</v>
      </c>
      <c r="B1325" t="s">
        <v>1350</v>
      </c>
      <c r="C1325" t="s">
        <v>887</v>
      </c>
      <c r="D1325" t="s">
        <v>372</v>
      </c>
      <c r="E1325" s="8">
        <v>44680</v>
      </c>
      <c r="F1325" t="s">
        <v>398</v>
      </c>
      <c r="G1325">
        <v>0.08</v>
      </c>
      <c r="H1325" t="s">
        <v>888</v>
      </c>
      <c r="I1325" t="s">
        <v>368</v>
      </c>
      <c r="J1325" t="s">
        <v>183</v>
      </c>
      <c r="K1325" t="s">
        <v>369</v>
      </c>
      <c r="L1325" s="12" t="str" cm="1">
        <f t="array" ref="L1325">_xlfn.LET(_xlpm.cn,SUM(MMULT(--(J1325=CC!$A$3:$R$46),_xlfn.SEQUENCE(18))),IF(_xlpm.cn=0,"without shop",INDEX(CC!$A$2:$R$2,_xlpm.cn)))</f>
        <v>WELD MAT W</v>
      </c>
    </row>
    <row r="1326" spans="1:12">
      <c r="A1326">
        <v>234472</v>
      </c>
      <c r="B1326" t="s">
        <v>1351</v>
      </c>
      <c r="C1326" t="s">
        <v>1031</v>
      </c>
      <c r="D1326" t="s">
        <v>372</v>
      </c>
      <c r="E1326" s="8">
        <v>44653</v>
      </c>
      <c r="F1326" t="s">
        <v>398</v>
      </c>
      <c r="G1326">
        <v>0.5</v>
      </c>
      <c r="H1326" t="s">
        <v>1032</v>
      </c>
      <c r="I1326" t="s">
        <v>368</v>
      </c>
      <c r="J1326" t="s">
        <v>167</v>
      </c>
      <c r="K1326" t="s">
        <v>369</v>
      </c>
      <c r="L1326" s="12" t="str" cm="1">
        <f t="array" ref="L1326">_xlfn.LET(_xlpm.cn,SUM(MMULT(--(J1326=CC!$A$3:$R$46),_xlfn.SEQUENCE(18))),IF(_xlpm.cn=0,"without shop",INDEX(CC!$A$2:$R$2,_xlpm.cn)))</f>
        <v>WELD MAT W</v>
      </c>
    </row>
    <row r="1327" spans="1:12">
      <c r="A1327">
        <v>234472</v>
      </c>
      <c r="B1327" t="s">
        <v>1351</v>
      </c>
      <c r="C1327" t="s">
        <v>1031</v>
      </c>
      <c r="D1327" t="s">
        <v>372</v>
      </c>
      <c r="E1327" s="8">
        <v>44658</v>
      </c>
      <c r="F1327" t="s">
        <v>377</v>
      </c>
      <c r="G1327">
        <v>8</v>
      </c>
      <c r="H1327" t="s">
        <v>1032</v>
      </c>
      <c r="I1327" t="s">
        <v>368</v>
      </c>
      <c r="J1327" t="s">
        <v>167</v>
      </c>
      <c r="K1327" t="s">
        <v>369</v>
      </c>
      <c r="L1327" s="12" t="str" cm="1">
        <f t="array" ref="L1327">_xlfn.LET(_xlpm.cn,SUM(MMULT(--(J1327=CC!$A$3:$R$46),_xlfn.SEQUENCE(18))),IF(_xlpm.cn=0,"without shop",INDEX(CC!$A$2:$R$2,_xlpm.cn)))</f>
        <v>WELD MAT W</v>
      </c>
    </row>
    <row r="1328" spans="1:12">
      <c r="A1328">
        <v>234472</v>
      </c>
      <c r="B1328" t="s">
        <v>1351</v>
      </c>
      <c r="C1328" t="s">
        <v>1031</v>
      </c>
      <c r="D1328" t="s">
        <v>372</v>
      </c>
      <c r="E1328" s="8">
        <v>44659</v>
      </c>
      <c r="F1328" t="s">
        <v>377</v>
      </c>
      <c r="G1328">
        <v>8</v>
      </c>
      <c r="H1328" t="s">
        <v>1032</v>
      </c>
      <c r="I1328" t="s">
        <v>368</v>
      </c>
      <c r="J1328" t="s">
        <v>167</v>
      </c>
      <c r="K1328" t="s">
        <v>369</v>
      </c>
      <c r="L1328" s="12" t="str" cm="1">
        <f t="array" ref="L1328">_xlfn.LET(_xlpm.cn,SUM(MMULT(--(J1328=CC!$A$3:$R$46),_xlfn.SEQUENCE(18))),IF(_xlpm.cn=0,"without shop",INDEX(CC!$A$2:$R$2,_xlpm.cn)))</f>
        <v>WELD MAT W</v>
      </c>
    </row>
    <row r="1329" spans="1:12">
      <c r="A1329">
        <v>234472</v>
      </c>
      <c r="B1329" t="s">
        <v>1351</v>
      </c>
      <c r="C1329" t="s">
        <v>1031</v>
      </c>
      <c r="D1329" t="s">
        <v>372</v>
      </c>
      <c r="E1329" s="8">
        <v>44662</v>
      </c>
      <c r="F1329" t="s">
        <v>377</v>
      </c>
      <c r="G1329">
        <v>8</v>
      </c>
      <c r="H1329" t="s">
        <v>1032</v>
      </c>
      <c r="I1329" t="s">
        <v>368</v>
      </c>
      <c r="J1329" t="s">
        <v>167</v>
      </c>
      <c r="K1329" t="s">
        <v>369</v>
      </c>
      <c r="L1329" s="12" t="str" cm="1">
        <f t="array" ref="L1329">_xlfn.LET(_xlpm.cn,SUM(MMULT(--(J1329=CC!$A$3:$R$46),_xlfn.SEQUENCE(18))),IF(_xlpm.cn=0,"without shop",INDEX(CC!$A$2:$R$2,_xlpm.cn)))</f>
        <v>WELD MAT W</v>
      </c>
    </row>
    <row r="1330" spans="1:12">
      <c r="A1330">
        <v>234472</v>
      </c>
      <c r="B1330" t="s">
        <v>1351</v>
      </c>
      <c r="C1330" t="s">
        <v>1031</v>
      </c>
      <c r="D1330" t="s">
        <v>372</v>
      </c>
      <c r="E1330" s="8">
        <v>44663</v>
      </c>
      <c r="F1330" t="s">
        <v>377</v>
      </c>
      <c r="G1330">
        <v>8</v>
      </c>
      <c r="H1330" t="s">
        <v>1032</v>
      </c>
      <c r="I1330" t="s">
        <v>368</v>
      </c>
      <c r="J1330" t="s">
        <v>167</v>
      </c>
      <c r="K1330" t="s">
        <v>369</v>
      </c>
      <c r="L1330" s="12" t="str" cm="1">
        <f t="array" ref="L1330">_xlfn.LET(_xlpm.cn,SUM(MMULT(--(J1330=CC!$A$3:$R$46),_xlfn.SEQUENCE(18))),IF(_xlpm.cn=0,"without shop",INDEX(CC!$A$2:$R$2,_xlpm.cn)))</f>
        <v>WELD MAT W</v>
      </c>
    </row>
    <row r="1331" spans="1:12">
      <c r="A1331">
        <v>234473</v>
      </c>
      <c r="B1331" t="s">
        <v>1352</v>
      </c>
      <c r="C1331" t="s">
        <v>844</v>
      </c>
      <c r="D1331" t="s">
        <v>372</v>
      </c>
      <c r="E1331" s="8">
        <v>44665</v>
      </c>
      <c r="F1331" t="s">
        <v>398</v>
      </c>
      <c r="G1331">
        <v>2</v>
      </c>
      <c r="H1331" t="s">
        <v>845</v>
      </c>
      <c r="I1331" t="s">
        <v>368</v>
      </c>
      <c r="J1331" t="s">
        <v>846</v>
      </c>
      <c r="K1331" t="s">
        <v>369</v>
      </c>
      <c r="L1331" s="12" t="str" cm="1">
        <f t="array" ref="L1331">_xlfn.LET(_xlpm.cn,SUM(MMULT(--(J1331=CC!$A$3:$R$46),_xlfn.SEQUENCE(18))),IF(_xlpm.cn=0,"without shop",INDEX(CC!$A$2:$R$2,_xlpm.cn)))</f>
        <v>without shop</v>
      </c>
    </row>
    <row r="1332" spans="1:12">
      <c r="A1332">
        <v>234473</v>
      </c>
      <c r="B1332" t="s">
        <v>1352</v>
      </c>
      <c r="C1332" t="s">
        <v>844</v>
      </c>
      <c r="D1332" t="s">
        <v>372</v>
      </c>
      <c r="E1332" s="8">
        <v>44674</v>
      </c>
      <c r="F1332" t="s">
        <v>398</v>
      </c>
      <c r="G1332">
        <v>2</v>
      </c>
      <c r="H1332" t="s">
        <v>845</v>
      </c>
      <c r="I1332" t="s">
        <v>368</v>
      </c>
      <c r="J1332" t="s">
        <v>846</v>
      </c>
      <c r="K1332" t="s">
        <v>369</v>
      </c>
      <c r="L1332" s="12" t="str" cm="1">
        <f t="array" ref="L1332">_xlfn.LET(_xlpm.cn,SUM(MMULT(--(J1332=CC!$A$3:$R$46),_xlfn.SEQUENCE(18))),IF(_xlpm.cn=0,"without shop",INDEX(CC!$A$2:$R$2,_xlpm.cn)))</f>
        <v>without shop</v>
      </c>
    </row>
    <row r="1333" spans="1:12">
      <c r="A1333">
        <v>234475</v>
      </c>
      <c r="B1333" t="s">
        <v>1353</v>
      </c>
      <c r="C1333" t="s">
        <v>1354</v>
      </c>
      <c r="D1333" t="s">
        <v>372</v>
      </c>
      <c r="E1333" s="8">
        <v>44652</v>
      </c>
      <c r="F1333" t="s">
        <v>398</v>
      </c>
      <c r="G1333">
        <v>0.67</v>
      </c>
      <c r="H1333" t="s">
        <v>1355</v>
      </c>
      <c r="I1333" t="s">
        <v>368</v>
      </c>
      <c r="J1333" t="s">
        <v>48</v>
      </c>
      <c r="K1333" t="s">
        <v>369</v>
      </c>
      <c r="L1333" s="12" t="str" cm="1">
        <f t="array" ref="L1333">_xlfn.LET(_xlpm.cn,SUM(MMULT(--(J1333=CC!$A$3:$R$46),_xlfn.SEQUENCE(18))),IF(_xlpm.cn=0,"without shop",INDEX(CC!$A$2:$R$2,_xlpm.cn)))</f>
        <v>WELD N</v>
      </c>
    </row>
    <row r="1334" spans="1:12">
      <c r="A1334">
        <v>234475</v>
      </c>
      <c r="B1334" t="s">
        <v>1353</v>
      </c>
      <c r="C1334" t="s">
        <v>1354</v>
      </c>
      <c r="D1334" t="s">
        <v>372</v>
      </c>
      <c r="E1334" s="8">
        <v>44680</v>
      </c>
      <c r="F1334" t="s">
        <v>398</v>
      </c>
      <c r="G1334">
        <v>0.03</v>
      </c>
      <c r="H1334" t="s">
        <v>1355</v>
      </c>
      <c r="I1334" t="s">
        <v>368</v>
      </c>
      <c r="J1334" t="s">
        <v>48</v>
      </c>
      <c r="K1334" t="s">
        <v>369</v>
      </c>
      <c r="L1334" s="12" t="str" cm="1">
        <f t="array" ref="L1334">_xlfn.LET(_xlpm.cn,SUM(MMULT(--(J1334=CC!$A$3:$R$46),_xlfn.SEQUENCE(18))),IF(_xlpm.cn=0,"without shop",INDEX(CC!$A$2:$R$2,_xlpm.cn)))</f>
        <v>WELD N</v>
      </c>
    </row>
    <row r="1335" spans="1:12">
      <c r="A1335">
        <v>234477</v>
      </c>
      <c r="B1335" t="s">
        <v>1356</v>
      </c>
      <c r="C1335" t="s">
        <v>735</v>
      </c>
      <c r="D1335" t="s">
        <v>372</v>
      </c>
      <c r="E1335" s="8">
        <v>44652</v>
      </c>
      <c r="F1335" t="s">
        <v>366</v>
      </c>
      <c r="G1335">
        <v>0.33</v>
      </c>
      <c r="H1335" t="s">
        <v>736</v>
      </c>
      <c r="I1335" t="s">
        <v>368</v>
      </c>
      <c r="J1335" t="s">
        <v>91</v>
      </c>
      <c r="K1335" t="s">
        <v>369</v>
      </c>
      <c r="L1335" s="12" t="str" cm="1">
        <f t="array" ref="L1335">_xlfn.LET(_xlpm.cn,SUM(MMULT(--(J1335=CC!$A$3:$R$46),_xlfn.SEQUENCE(18))),IF(_xlpm.cn=0,"without shop",INDEX(CC!$A$2:$R$2,_xlpm.cn)))</f>
        <v>WELD MAT S</v>
      </c>
    </row>
    <row r="1336" spans="1:12">
      <c r="A1336">
        <v>234477</v>
      </c>
      <c r="B1336" t="s">
        <v>1356</v>
      </c>
      <c r="C1336" t="s">
        <v>735</v>
      </c>
      <c r="D1336" t="s">
        <v>372</v>
      </c>
      <c r="E1336" s="8">
        <v>44653</v>
      </c>
      <c r="F1336" t="s">
        <v>366</v>
      </c>
      <c r="G1336">
        <v>3.72</v>
      </c>
      <c r="H1336" t="s">
        <v>736</v>
      </c>
      <c r="I1336" t="s">
        <v>368</v>
      </c>
      <c r="J1336" t="s">
        <v>91</v>
      </c>
      <c r="K1336" t="s">
        <v>369</v>
      </c>
      <c r="L1336" s="12" t="str" cm="1">
        <f t="array" ref="L1336">_xlfn.LET(_xlpm.cn,SUM(MMULT(--(J1336=CC!$A$3:$R$46),_xlfn.SEQUENCE(18))),IF(_xlpm.cn=0,"without shop",INDEX(CC!$A$2:$R$2,_xlpm.cn)))</f>
        <v>WELD MAT S</v>
      </c>
    </row>
    <row r="1337" spans="1:12">
      <c r="A1337">
        <v>234480</v>
      </c>
      <c r="B1337" t="s">
        <v>1357</v>
      </c>
      <c r="C1337" t="s">
        <v>1031</v>
      </c>
      <c r="D1337" t="s">
        <v>372</v>
      </c>
      <c r="E1337" s="8">
        <v>44653</v>
      </c>
      <c r="F1337" t="s">
        <v>398</v>
      </c>
      <c r="G1337">
        <v>0.53</v>
      </c>
      <c r="H1337" t="s">
        <v>1032</v>
      </c>
      <c r="I1337" t="s">
        <v>368</v>
      </c>
      <c r="J1337" t="s">
        <v>167</v>
      </c>
      <c r="K1337" t="s">
        <v>369</v>
      </c>
      <c r="L1337" s="12" t="str" cm="1">
        <f t="array" ref="L1337">_xlfn.LET(_xlpm.cn,SUM(MMULT(--(J1337=CC!$A$3:$R$46),_xlfn.SEQUENCE(18))),IF(_xlpm.cn=0,"without shop",INDEX(CC!$A$2:$R$2,_xlpm.cn)))</f>
        <v>WELD MAT W</v>
      </c>
    </row>
    <row r="1338" spans="1:12">
      <c r="A1338">
        <v>446499</v>
      </c>
      <c r="B1338" t="s">
        <v>1358</v>
      </c>
      <c r="C1338" t="s">
        <v>1084</v>
      </c>
      <c r="D1338" t="s">
        <v>372</v>
      </c>
      <c r="E1338" s="8">
        <v>44664</v>
      </c>
      <c r="F1338" t="s">
        <v>398</v>
      </c>
      <c r="G1338">
        <v>0.47</v>
      </c>
      <c r="H1338" t="s">
        <v>1085</v>
      </c>
      <c r="I1338" t="s">
        <v>368</v>
      </c>
      <c r="J1338" t="s">
        <v>1086</v>
      </c>
      <c r="K1338" t="s">
        <v>369</v>
      </c>
      <c r="L1338" s="12" t="str" cm="1">
        <f t="array" ref="L1338">_xlfn.LET(_xlpm.cn,SUM(MMULT(--(J1338=CC!$A$3:$R$46),_xlfn.SEQUENCE(18))),IF(_xlpm.cn=0,"without shop",INDEX(CC!$A$2:$R$2,_xlpm.cn)))</f>
        <v>without shop</v>
      </c>
    </row>
    <row r="1339" spans="1:12">
      <c r="A1339">
        <v>234480</v>
      </c>
      <c r="B1339" t="s">
        <v>1357</v>
      </c>
      <c r="C1339" t="s">
        <v>1031</v>
      </c>
      <c r="D1339" t="s">
        <v>372</v>
      </c>
      <c r="E1339" s="8">
        <v>44665</v>
      </c>
      <c r="F1339" t="s">
        <v>377</v>
      </c>
      <c r="G1339">
        <v>8</v>
      </c>
      <c r="H1339" t="s">
        <v>1032</v>
      </c>
      <c r="I1339" t="s">
        <v>368</v>
      </c>
      <c r="J1339" t="s">
        <v>167</v>
      </c>
      <c r="K1339" t="s">
        <v>369</v>
      </c>
      <c r="L1339" s="12" t="str" cm="1">
        <f t="array" ref="L1339">_xlfn.LET(_xlpm.cn,SUM(MMULT(--(J1339=CC!$A$3:$R$46),_xlfn.SEQUENCE(18))),IF(_xlpm.cn=0,"without shop",INDEX(CC!$A$2:$R$2,_xlpm.cn)))</f>
        <v>WELD MAT W</v>
      </c>
    </row>
    <row r="1340" spans="1:12">
      <c r="A1340">
        <v>234480</v>
      </c>
      <c r="B1340" t="s">
        <v>1357</v>
      </c>
      <c r="C1340" t="s">
        <v>1031</v>
      </c>
      <c r="D1340" t="s">
        <v>372</v>
      </c>
      <c r="E1340" s="8">
        <v>44669</v>
      </c>
      <c r="F1340" t="s">
        <v>377</v>
      </c>
      <c r="G1340">
        <v>8</v>
      </c>
      <c r="H1340" t="s">
        <v>1032</v>
      </c>
      <c r="I1340" t="s">
        <v>368</v>
      </c>
      <c r="J1340" t="s">
        <v>167</v>
      </c>
      <c r="K1340" t="s">
        <v>369</v>
      </c>
      <c r="L1340" s="12" t="str" cm="1">
        <f t="array" ref="L1340">_xlfn.LET(_xlpm.cn,SUM(MMULT(--(J1340=CC!$A$3:$R$46),_xlfn.SEQUENCE(18))),IF(_xlpm.cn=0,"without shop",INDEX(CC!$A$2:$R$2,_xlpm.cn)))</f>
        <v>WELD MAT W</v>
      </c>
    </row>
    <row r="1341" spans="1:12">
      <c r="A1341">
        <v>234480</v>
      </c>
      <c r="B1341" t="s">
        <v>1357</v>
      </c>
      <c r="C1341" t="s">
        <v>1031</v>
      </c>
      <c r="D1341" t="s">
        <v>372</v>
      </c>
      <c r="E1341" s="8">
        <v>44670</v>
      </c>
      <c r="F1341" t="s">
        <v>377</v>
      </c>
      <c r="G1341">
        <v>8</v>
      </c>
      <c r="H1341" t="s">
        <v>1032</v>
      </c>
      <c r="I1341" t="s">
        <v>368</v>
      </c>
      <c r="J1341" t="s">
        <v>167</v>
      </c>
      <c r="K1341" t="s">
        <v>369</v>
      </c>
      <c r="L1341" s="12" t="str" cm="1">
        <f t="array" ref="L1341">_xlfn.LET(_xlpm.cn,SUM(MMULT(--(J1341=CC!$A$3:$R$46),_xlfn.SEQUENCE(18))),IF(_xlpm.cn=0,"without shop",INDEX(CC!$A$2:$R$2,_xlpm.cn)))</f>
        <v>WELD MAT W</v>
      </c>
    </row>
    <row r="1342" spans="1:12">
      <c r="A1342">
        <v>234480</v>
      </c>
      <c r="B1342" t="s">
        <v>1357</v>
      </c>
      <c r="C1342" t="s">
        <v>1031</v>
      </c>
      <c r="D1342" t="s">
        <v>372</v>
      </c>
      <c r="E1342" s="8">
        <v>44671</v>
      </c>
      <c r="F1342" t="s">
        <v>377</v>
      </c>
      <c r="G1342">
        <v>8</v>
      </c>
      <c r="H1342" t="s">
        <v>1032</v>
      </c>
      <c r="I1342" t="s">
        <v>368</v>
      </c>
      <c r="J1342" t="s">
        <v>167</v>
      </c>
      <c r="K1342" t="s">
        <v>369</v>
      </c>
      <c r="L1342" s="12" t="str" cm="1">
        <f t="array" ref="L1342">_xlfn.LET(_xlpm.cn,SUM(MMULT(--(J1342=CC!$A$3:$R$46),_xlfn.SEQUENCE(18))),IF(_xlpm.cn=0,"without shop",INDEX(CC!$A$2:$R$2,_xlpm.cn)))</f>
        <v>WELD MAT W</v>
      </c>
    </row>
    <row r="1343" spans="1:12">
      <c r="A1343">
        <v>234480</v>
      </c>
      <c r="B1343" t="s">
        <v>1357</v>
      </c>
      <c r="C1343" t="s">
        <v>1031</v>
      </c>
      <c r="D1343" t="s">
        <v>372</v>
      </c>
      <c r="E1343" s="8">
        <v>44674</v>
      </c>
      <c r="F1343" t="s">
        <v>398</v>
      </c>
      <c r="G1343">
        <v>0.73</v>
      </c>
      <c r="H1343" t="s">
        <v>1032</v>
      </c>
      <c r="I1343" t="s">
        <v>368</v>
      </c>
      <c r="J1343" t="s">
        <v>167</v>
      </c>
      <c r="K1343" t="s">
        <v>369</v>
      </c>
      <c r="L1343" s="12" t="str" cm="1">
        <f t="array" ref="L1343">_xlfn.LET(_xlpm.cn,SUM(MMULT(--(J1343=CC!$A$3:$R$46),_xlfn.SEQUENCE(18))),IF(_xlpm.cn=0,"without shop",INDEX(CC!$A$2:$R$2,_xlpm.cn)))</f>
        <v>WELD MAT W</v>
      </c>
    </row>
    <row r="1344" spans="1:12">
      <c r="A1344">
        <v>234490</v>
      </c>
      <c r="B1344" t="s">
        <v>1359</v>
      </c>
      <c r="C1344" t="s">
        <v>572</v>
      </c>
      <c r="D1344" t="s">
        <v>372</v>
      </c>
      <c r="E1344" s="8">
        <v>44676</v>
      </c>
      <c r="F1344" t="s">
        <v>398</v>
      </c>
      <c r="G1344">
        <v>0.18</v>
      </c>
      <c r="H1344" t="s">
        <v>573</v>
      </c>
      <c r="I1344" t="s">
        <v>368</v>
      </c>
      <c r="J1344" t="s">
        <v>140</v>
      </c>
      <c r="K1344" t="s">
        <v>369</v>
      </c>
      <c r="L1344" s="12" t="str" cm="1">
        <f t="array" ref="L1344">_xlfn.LET(_xlpm.cn,SUM(MMULT(--(J1344=CC!$A$3:$R$46),_xlfn.SEQUENCE(18))),IF(_xlpm.cn=0,"without shop",INDEX(CC!$A$2:$R$2,_xlpm.cn)))</f>
        <v>QC N</v>
      </c>
    </row>
    <row r="1345" spans="1:12">
      <c r="A1345">
        <v>234492</v>
      </c>
      <c r="B1345" t="s">
        <v>1360</v>
      </c>
      <c r="C1345" t="s">
        <v>908</v>
      </c>
      <c r="D1345" t="s">
        <v>372</v>
      </c>
      <c r="E1345" s="8">
        <v>44659</v>
      </c>
      <c r="F1345" t="s">
        <v>377</v>
      </c>
      <c r="G1345">
        <v>8</v>
      </c>
      <c r="H1345" t="s">
        <v>909</v>
      </c>
      <c r="I1345" t="s">
        <v>368</v>
      </c>
      <c r="J1345" t="s">
        <v>164</v>
      </c>
      <c r="K1345" t="s">
        <v>369</v>
      </c>
      <c r="L1345" s="12" t="str" cm="1">
        <f t="array" ref="L1345">_xlfn.LET(_xlpm.cn,SUM(MMULT(--(J1345=CC!$A$3:$R$46),_xlfn.SEQUENCE(18))),IF(_xlpm.cn=0,"without shop",INDEX(CC!$A$2:$R$2,_xlpm.cn)))</f>
        <v>ASSY MAT W</v>
      </c>
    </row>
    <row r="1346" spans="1:12">
      <c r="A1346">
        <v>234492</v>
      </c>
      <c r="B1346" t="s">
        <v>1360</v>
      </c>
      <c r="C1346" t="s">
        <v>908</v>
      </c>
      <c r="D1346" t="s">
        <v>372</v>
      </c>
      <c r="E1346" s="8">
        <v>44679</v>
      </c>
      <c r="F1346" t="s">
        <v>377</v>
      </c>
      <c r="G1346">
        <v>8</v>
      </c>
      <c r="H1346" t="s">
        <v>909</v>
      </c>
      <c r="I1346" t="s">
        <v>368</v>
      </c>
      <c r="J1346" t="s">
        <v>164</v>
      </c>
      <c r="K1346" t="s">
        <v>369</v>
      </c>
      <c r="L1346" s="12" t="str" cm="1">
        <f t="array" ref="L1346">_xlfn.LET(_xlpm.cn,SUM(MMULT(--(J1346=CC!$A$3:$R$46),_xlfn.SEQUENCE(18))),IF(_xlpm.cn=0,"without shop",INDEX(CC!$A$2:$R$2,_xlpm.cn)))</f>
        <v>ASSY MAT W</v>
      </c>
    </row>
    <row r="1347" spans="1:12">
      <c r="A1347">
        <v>234492</v>
      </c>
      <c r="B1347" t="s">
        <v>1360</v>
      </c>
      <c r="C1347" t="s">
        <v>908</v>
      </c>
      <c r="D1347" t="s">
        <v>372</v>
      </c>
      <c r="E1347" s="8">
        <v>44680</v>
      </c>
      <c r="F1347" t="s">
        <v>377</v>
      </c>
      <c r="G1347">
        <v>8</v>
      </c>
      <c r="H1347" t="s">
        <v>909</v>
      </c>
      <c r="I1347" t="s">
        <v>368</v>
      </c>
      <c r="J1347" t="s">
        <v>164</v>
      </c>
      <c r="K1347" t="s">
        <v>369</v>
      </c>
      <c r="L1347" s="12" t="str" cm="1">
        <f t="array" ref="L1347">_xlfn.LET(_xlpm.cn,SUM(MMULT(--(J1347=CC!$A$3:$R$46),_xlfn.SEQUENCE(18))),IF(_xlpm.cn=0,"without shop",INDEX(CC!$A$2:$R$2,_xlpm.cn)))</f>
        <v>ASSY MAT W</v>
      </c>
    </row>
    <row r="1348" spans="1:12">
      <c r="A1348">
        <v>234498</v>
      </c>
      <c r="B1348" t="s">
        <v>1361</v>
      </c>
      <c r="C1348" t="s">
        <v>493</v>
      </c>
      <c r="D1348" t="s">
        <v>372</v>
      </c>
      <c r="E1348" s="8">
        <v>44652</v>
      </c>
      <c r="F1348" t="s">
        <v>377</v>
      </c>
      <c r="G1348">
        <v>8</v>
      </c>
      <c r="H1348" t="s">
        <v>494</v>
      </c>
      <c r="I1348" t="s">
        <v>368</v>
      </c>
      <c r="J1348" t="s">
        <v>173</v>
      </c>
      <c r="K1348" t="s">
        <v>369</v>
      </c>
      <c r="L1348" s="12" t="str" cm="1">
        <f t="array" ref="L1348">_xlfn.LET(_xlpm.cn,SUM(MMULT(--(J1348=CC!$A$3:$R$46),_xlfn.SEQUENCE(18))),IF(_xlpm.cn=0,"without shop",INDEX(CC!$A$2:$R$2,_xlpm.cn)))</f>
        <v>QC N</v>
      </c>
    </row>
    <row r="1349" spans="1:12">
      <c r="A1349">
        <v>234498</v>
      </c>
      <c r="B1349" t="s">
        <v>1361</v>
      </c>
      <c r="C1349" t="s">
        <v>493</v>
      </c>
      <c r="D1349" t="s">
        <v>372</v>
      </c>
      <c r="E1349" s="8">
        <v>44655</v>
      </c>
      <c r="F1349" t="s">
        <v>377</v>
      </c>
      <c r="G1349">
        <v>8</v>
      </c>
      <c r="H1349" t="s">
        <v>494</v>
      </c>
      <c r="I1349" t="s">
        <v>368</v>
      </c>
      <c r="J1349" t="s">
        <v>173</v>
      </c>
      <c r="K1349" t="s">
        <v>369</v>
      </c>
      <c r="L1349" s="12" t="str" cm="1">
        <f t="array" ref="L1349">_xlfn.LET(_xlpm.cn,SUM(MMULT(--(J1349=CC!$A$3:$R$46),_xlfn.SEQUENCE(18))),IF(_xlpm.cn=0,"without shop",INDEX(CC!$A$2:$R$2,_xlpm.cn)))</f>
        <v>QC N</v>
      </c>
    </row>
    <row r="1350" spans="1:12">
      <c r="A1350">
        <v>234498</v>
      </c>
      <c r="B1350" t="s">
        <v>1361</v>
      </c>
      <c r="C1350" t="s">
        <v>493</v>
      </c>
      <c r="D1350" t="s">
        <v>372</v>
      </c>
      <c r="E1350" s="8">
        <v>44656</v>
      </c>
      <c r="F1350" t="s">
        <v>377</v>
      </c>
      <c r="G1350">
        <v>8</v>
      </c>
      <c r="H1350" t="s">
        <v>494</v>
      </c>
      <c r="I1350" t="s">
        <v>368</v>
      </c>
      <c r="J1350" t="s">
        <v>173</v>
      </c>
      <c r="K1350" t="s">
        <v>369</v>
      </c>
      <c r="L1350" s="12" t="str" cm="1">
        <f t="array" ref="L1350">_xlfn.LET(_xlpm.cn,SUM(MMULT(--(J1350=CC!$A$3:$R$46),_xlfn.SEQUENCE(18))),IF(_xlpm.cn=0,"without shop",INDEX(CC!$A$2:$R$2,_xlpm.cn)))</f>
        <v>QC N</v>
      </c>
    </row>
    <row r="1351" spans="1:12">
      <c r="A1351">
        <v>234498</v>
      </c>
      <c r="B1351" t="s">
        <v>1361</v>
      </c>
      <c r="C1351" t="s">
        <v>493</v>
      </c>
      <c r="D1351" t="s">
        <v>372</v>
      </c>
      <c r="E1351" s="8">
        <v>44657</v>
      </c>
      <c r="F1351" t="s">
        <v>377</v>
      </c>
      <c r="G1351">
        <v>8</v>
      </c>
      <c r="H1351" t="s">
        <v>494</v>
      </c>
      <c r="I1351" t="s">
        <v>368</v>
      </c>
      <c r="J1351" t="s">
        <v>173</v>
      </c>
      <c r="K1351" t="s">
        <v>369</v>
      </c>
      <c r="L1351" s="12" t="str" cm="1">
        <f t="array" ref="L1351">_xlfn.LET(_xlpm.cn,SUM(MMULT(--(J1351=CC!$A$3:$R$46),_xlfn.SEQUENCE(18))),IF(_xlpm.cn=0,"without shop",INDEX(CC!$A$2:$R$2,_xlpm.cn)))</f>
        <v>QC N</v>
      </c>
    </row>
    <row r="1352" spans="1:12">
      <c r="A1352">
        <v>234498</v>
      </c>
      <c r="B1352" t="s">
        <v>1361</v>
      </c>
      <c r="C1352" t="s">
        <v>493</v>
      </c>
      <c r="D1352" t="s">
        <v>372</v>
      </c>
      <c r="E1352" s="8">
        <v>44676</v>
      </c>
      <c r="F1352" t="s">
        <v>398</v>
      </c>
      <c r="G1352">
        <v>0.32</v>
      </c>
      <c r="H1352" t="s">
        <v>494</v>
      </c>
      <c r="I1352" t="s">
        <v>368</v>
      </c>
      <c r="J1352" t="s">
        <v>173</v>
      </c>
      <c r="K1352" t="s">
        <v>369</v>
      </c>
      <c r="L1352" s="12" t="str" cm="1">
        <f t="array" ref="L1352">_xlfn.LET(_xlpm.cn,SUM(MMULT(--(J1352=CC!$A$3:$R$46),_xlfn.SEQUENCE(18))),IF(_xlpm.cn=0,"without shop",INDEX(CC!$A$2:$R$2,_xlpm.cn)))</f>
        <v>QC N</v>
      </c>
    </row>
    <row r="1353" spans="1:12">
      <c r="A1353">
        <v>234499</v>
      </c>
      <c r="B1353" t="s">
        <v>1362</v>
      </c>
      <c r="C1353" t="s">
        <v>1363</v>
      </c>
      <c r="D1353" t="s">
        <v>372</v>
      </c>
      <c r="E1353" s="8">
        <v>44652</v>
      </c>
      <c r="F1353" t="s">
        <v>366</v>
      </c>
      <c r="G1353">
        <v>0.62</v>
      </c>
      <c r="H1353" t="s">
        <v>1364</v>
      </c>
      <c r="I1353" t="s">
        <v>368</v>
      </c>
      <c r="J1353" t="s">
        <v>236</v>
      </c>
      <c r="K1353" t="s">
        <v>369</v>
      </c>
      <c r="L1353" s="12" t="str" cm="1">
        <f t="array" ref="L1353">_xlfn.LET(_xlpm.cn,SUM(MMULT(--(J1353=CC!$A$3:$R$46),_xlfn.SEQUENCE(18))),IF(_xlpm.cn=0,"without shop",INDEX(CC!$A$2:$R$2,_xlpm.cn)))</f>
        <v>WELD N</v>
      </c>
    </row>
    <row r="1354" spans="1:12">
      <c r="A1354">
        <v>234500</v>
      </c>
      <c r="B1354" t="s">
        <v>1365</v>
      </c>
      <c r="C1354" t="s">
        <v>735</v>
      </c>
      <c r="D1354" t="s">
        <v>372</v>
      </c>
      <c r="E1354" s="8">
        <v>44653</v>
      </c>
      <c r="F1354" t="s">
        <v>366</v>
      </c>
      <c r="G1354">
        <v>3.72</v>
      </c>
      <c r="H1354" t="s">
        <v>736</v>
      </c>
      <c r="I1354" t="s">
        <v>368</v>
      </c>
      <c r="J1354" t="s">
        <v>91</v>
      </c>
      <c r="K1354" t="s">
        <v>369</v>
      </c>
      <c r="L1354" s="12" t="str" cm="1">
        <f t="array" ref="L1354">_xlfn.LET(_xlpm.cn,SUM(MMULT(--(J1354=CC!$A$3:$R$46),_xlfn.SEQUENCE(18))),IF(_xlpm.cn=0,"without shop",INDEX(CC!$A$2:$R$2,_xlpm.cn)))</f>
        <v>WELD MAT S</v>
      </c>
    </row>
    <row r="1355" spans="1:12">
      <c r="A1355">
        <v>234500</v>
      </c>
      <c r="B1355" t="s">
        <v>1365</v>
      </c>
      <c r="C1355" t="s">
        <v>735</v>
      </c>
      <c r="D1355" t="s">
        <v>372</v>
      </c>
      <c r="E1355" s="8">
        <v>44681</v>
      </c>
      <c r="F1355" t="s">
        <v>366</v>
      </c>
      <c r="G1355">
        <v>0.2</v>
      </c>
      <c r="H1355" t="s">
        <v>736</v>
      </c>
      <c r="I1355" t="s">
        <v>368</v>
      </c>
      <c r="J1355" t="s">
        <v>91</v>
      </c>
      <c r="K1355" t="s">
        <v>369</v>
      </c>
      <c r="L1355" s="12" t="str" cm="1">
        <f t="array" ref="L1355">_xlfn.LET(_xlpm.cn,SUM(MMULT(--(J1355=CC!$A$3:$R$46),_xlfn.SEQUENCE(18))),IF(_xlpm.cn=0,"without shop",INDEX(CC!$A$2:$R$2,_xlpm.cn)))</f>
        <v>WELD MAT S</v>
      </c>
    </row>
    <row r="1356" spans="1:12">
      <c r="A1356">
        <v>234503</v>
      </c>
      <c r="B1356" t="s">
        <v>1366</v>
      </c>
      <c r="C1356" t="s">
        <v>1170</v>
      </c>
      <c r="D1356" t="s">
        <v>372</v>
      </c>
      <c r="E1356" s="8">
        <v>44657</v>
      </c>
      <c r="F1356" t="s">
        <v>377</v>
      </c>
      <c r="G1356">
        <v>8</v>
      </c>
      <c r="H1356" t="s">
        <v>1171</v>
      </c>
      <c r="I1356" t="s">
        <v>368</v>
      </c>
      <c r="J1356" t="s">
        <v>341</v>
      </c>
      <c r="K1356" t="s">
        <v>387</v>
      </c>
      <c r="L1356" s="12" t="str" cm="1">
        <f t="array" ref="L1356">_xlfn.LET(_xlpm.cn,SUM(MMULT(--(J1356=CC!$A$3:$R$46),_xlfn.SEQUENCE(18))),IF(_xlpm.cn=0,"without shop",INDEX(CC!$A$2:$R$2,_xlpm.cn)))</f>
        <v>ASSY N</v>
      </c>
    </row>
    <row r="1357" spans="1:12">
      <c r="A1357">
        <v>234503</v>
      </c>
      <c r="B1357" t="s">
        <v>1366</v>
      </c>
      <c r="C1357" t="s">
        <v>1170</v>
      </c>
      <c r="D1357" t="s">
        <v>372</v>
      </c>
      <c r="E1357" s="8">
        <v>44658</v>
      </c>
      <c r="F1357" t="s">
        <v>377</v>
      </c>
      <c r="G1357">
        <v>8</v>
      </c>
      <c r="H1357" t="s">
        <v>1171</v>
      </c>
      <c r="I1357" t="s">
        <v>368</v>
      </c>
      <c r="J1357" t="s">
        <v>341</v>
      </c>
      <c r="K1357" t="s">
        <v>387</v>
      </c>
      <c r="L1357" s="12" t="str" cm="1">
        <f t="array" ref="L1357">_xlfn.LET(_xlpm.cn,SUM(MMULT(--(J1357=CC!$A$3:$R$46),_xlfn.SEQUENCE(18))),IF(_xlpm.cn=0,"without shop",INDEX(CC!$A$2:$R$2,_xlpm.cn)))</f>
        <v>ASSY N</v>
      </c>
    </row>
    <row r="1358" spans="1:12">
      <c r="A1358">
        <v>234503</v>
      </c>
      <c r="B1358" t="s">
        <v>1366</v>
      </c>
      <c r="C1358" t="s">
        <v>1170</v>
      </c>
      <c r="D1358" t="s">
        <v>372</v>
      </c>
      <c r="E1358" s="8">
        <v>44659</v>
      </c>
      <c r="F1358" t="s">
        <v>377</v>
      </c>
      <c r="G1358">
        <v>8</v>
      </c>
      <c r="H1358" t="s">
        <v>1171</v>
      </c>
      <c r="I1358" t="s">
        <v>368</v>
      </c>
      <c r="J1358" t="s">
        <v>341</v>
      </c>
      <c r="K1358" t="s">
        <v>387</v>
      </c>
      <c r="L1358" s="12" t="str" cm="1">
        <f t="array" ref="L1358">_xlfn.LET(_xlpm.cn,SUM(MMULT(--(J1358=CC!$A$3:$R$46),_xlfn.SEQUENCE(18))),IF(_xlpm.cn=0,"without shop",INDEX(CC!$A$2:$R$2,_xlpm.cn)))</f>
        <v>ASSY N</v>
      </c>
    </row>
    <row r="1359" spans="1:12">
      <c r="A1359">
        <v>234503</v>
      </c>
      <c r="B1359" t="s">
        <v>1366</v>
      </c>
      <c r="C1359" t="s">
        <v>1170</v>
      </c>
      <c r="D1359" t="s">
        <v>372</v>
      </c>
      <c r="E1359" s="8">
        <v>44662</v>
      </c>
      <c r="F1359" t="s">
        <v>377</v>
      </c>
      <c r="G1359">
        <v>8</v>
      </c>
      <c r="H1359" t="s">
        <v>1171</v>
      </c>
      <c r="I1359" t="s">
        <v>368</v>
      </c>
      <c r="J1359" t="s">
        <v>341</v>
      </c>
      <c r="K1359" t="s">
        <v>387</v>
      </c>
      <c r="L1359" s="12" t="str" cm="1">
        <f t="array" ref="L1359">_xlfn.LET(_xlpm.cn,SUM(MMULT(--(J1359=CC!$A$3:$R$46),_xlfn.SEQUENCE(18))),IF(_xlpm.cn=0,"without shop",INDEX(CC!$A$2:$R$2,_xlpm.cn)))</f>
        <v>ASSY N</v>
      </c>
    </row>
    <row r="1360" spans="1:12">
      <c r="A1360">
        <v>234503</v>
      </c>
      <c r="B1360" t="s">
        <v>1366</v>
      </c>
      <c r="C1360" t="s">
        <v>1170</v>
      </c>
      <c r="D1360" t="s">
        <v>372</v>
      </c>
      <c r="E1360" s="8">
        <v>44663</v>
      </c>
      <c r="F1360" t="s">
        <v>377</v>
      </c>
      <c r="G1360">
        <v>8</v>
      </c>
      <c r="H1360" t="s">
        <v>1171</v>
      </c>
      <c r="I1360" t="s">
        <v>368</v>
      </c>
      <c r="J1360" t="s">
        <v>341</v>
      </c>
      <c r="K1360" t="s">
        <v>387</v>
      </c>
      <c r="L1360" s="12" t="str" cm="1">
        <f t="array" ref="L1360">_xlfn.LET(_xlpm.cn,SUM(MMULT(--(J1360=CC!$A$3:$R$46),_xlfn.SEQUENCE(18))),IF(_xlpm.cn=0,"without shop",INDEX(CC!$A$2:$R$2,_xlpm.cn)))</f>
        <v>ASSY N</v>
      </c>
    </row>
    <row r="1361" spans="1:12">
      <c r="A1361">
        <v>234507</v>
      </c>
      <c r="B1361" t="s">
        <v>1367</v>
      </c>
      <c r="C1361" t="s">
        <v>1031</v>
      </c>
      <c r="D1361" t="s">
        <v>372</v>
      </c>
      <c r="E1361" s="8">
        <v>44653</v>
      </c>
      <c r="F1361" t="s">
        <v>398</v>
      </c>
      <c r="G1361">
        <v>0.5</v>
      </c>
      <c r="H1361" t="s">
        <v>1032</v>
      </c>
      <c r="I1361" t="s">
        <v>368</v>
      </c>
      <c r="J1361" t="s">
        <v>167</v>
      </c>
      <c r="K1361" t="s">
        <v>369</v>
      </c>
      <c r="L1361" s="12" t="str" cm="1">
        <f t="array" ref="L1361">_xlfn.LET(_xlpm.cn,SUM(MMULT(--(J1361=CC!$A$3:$R$46),_xlfn.SEQUENCE(18))),IF(_xlpm.cn=0,"without shop",INDEX(CC!$A$2:$R$2,_xlpm.cn)))</f>
        <v>WELD MAT W</v>
      </c>
    </row>
    <row r="1362" spans="1:12">
      <c r="A1362">
        <v>234507</v>
      </c>
      <c r="B1362" t="s">
        <v>1367</v>
      </c>
      <c r="C1362" t="s">
        <v>1031</v>
      </c>
      <c r="D1362" t="s">
        <v>372</v>
      </c>
      <c r="E1362" s="8">
        <v>44665</v>
      </c>
      <c r="F1362" t="s">
        <v>398</v>
      </c>
      <c r="G1362">
        <v>0.23</v>
      </c>
      <c r="H1362" t="s">
        <v>1032</v>
      </c>
      <c r="I1362" t="s">
        <v>368</v>
      </c>
      <c r="J1362" t="s">
        <v>167</v>
      </c>
      <c r="K1362" t="s">
        <v>369</v>
      </c>
      <c r="L1362" s="12" t="str" cm="1">
        <f t="array" ref="L1362">_xlfn.LET(_xlpm.cn,SUM(MMULT(--(J1362=CC!$A$3:$R$46),_xlfn.SEQUENCE(18))),IF(_xlpm.cn=0,"without shop",INDEX(CC!$A$2:$R$2,_xlpm.cn)))</f>
        <v>WELD MAT W</v>
      </c>
    </row>
    <row r="1363" spans="1:12">
      <c r="A1363">
        <v>234507</v>
      </c>
      <c r="B1363" t="s">
        <v>1367</v>
      </c>
      <c r="C1363" t="s">
        <v>1031</v>
      </c>
      <c r="D1363" t="s">
        <v>372</v>
      </c>
      <c r="E1363" s="8">
        <v>44669</v>
      </c>
      <c r="F1363" t="s">
        <v>377</v>
      </c>
      <c r="G1363">
        <v>8</v>
      </c>
      <c r="H1363" t="s">
        <v>1032</v>
      </c>
      <c r="I1363" t="s">
        <v>368</v>
      </c>
      <c r="J1363" t="s">
        <v>167</v>
      </c>
      <c r="K1363" t="s">
        <v>369</v>
      </c>
      <c r="L1363" s="12" t="str" cm="1">
        <f t="array" ref="L1363">_xlfn.LET(_xlpm.cn,SUM(MMULT(--(J1363=CC!$A$3:$R$46),_xlfn.SEQUENCE(18))),IF(_xlpm.cn=0,"without shop",INDEX(CC!$A$2:$R$2,_xlpm.cn)))</f>
        <v>WELD MAT W</v>
      </c>
    </row>
    <row r="1364" spans="1:12">
      <c r="A1364">
        <v>234507</v>
      </c>
      <c r="B1364" t="s">
        <v>1367</v>
      </c>
      <c r="C1364" t="s">
        <v>1031</v>
      </c>
      <c r="D1364" t="s">
        <v>372</v>
      </c>
      <c r="E1364" s="8">
        <v>44670</v>
      </c>
      <c r="F1364" t="s">
        <v>377</v>
      </c>
      <c r="G1364">
        <v>8</v>
      </c>
      <c r="H1364" t="s">
        <v>1032</v>
      </c>
      <c r="I1364" t="s">
        <v>368</v>
      </c>
      <c r="J1364" t="s">
        <v>167</v>
      </c>
      <c r="K1364" t="s">
        <v>369</v>
      </c>
      <c r="L1364" s="12" t="str" cm="1">
        <f t="array" ref="L1364">_xlfn.LET(_xlpm.cn,SUM(MMULT(--(J1364=CC!$A$3:$R$46),_xlfn.SEQUENCE(18))),IF(_xlpm.cn=0,"without shop",INDEX(CC!$A$2:$R$2,_xlpm.cn)))</f>
        <v>WELD MAT W</v>
      </c>
    </row>
    <row r="1365" spans="1:12">
      <c r="A1365">
        <v>234507</v>
      </c>
      <c r="B1365" t="s">
        <v>1367</v>
      </c>
      <c r="C1365" t="s">
        <v>1031</v>
      </c>
      <c r="D1365" t="s">
        <v>372</v>
      </c>
      <c r="E1365" s="8">
        <v>44671</v>
      </c>
      <c r="F1365" t="s">
        <v>377</v>
      </c>
      <c r="G1365">
        <v>8</v>
      </c>
      <c r="H1365" t="s">
        <v>1032</v>
      </c>
      <c r="I1365" t="s">
        <v>368</v>
      </c>
      <c r="J1365" t="s">
        <v>167</v>
      </c>
      <c r="K1365" t="s">
        <v>369</v>
      </c>
      <c r="L1365" s="12" t="str" cm="1">
        <f t="array" ref="L1365">_xlfn.LET(_xlpm.cn,SUM(MMULT(--(J1365=CC!$A$3:$R$46),_xlfn.SEQUENCE(18))),IF(_xlpm.cn=0,"without shop",INDEX(CC!$A$2:$R$2,_xlpm.cn)))</f>
        <v>WELD MAT W</v>
      </c>
    </row>
    <row r="1366" spans="1:12">
      <c r="A1366">
        <v>234507</v>
      </c>
      <c r="B1366" t="s">
        <v>1367</v>
      </c>
      <c r="C1366" t="s">
        <v>1031</v>
      </c>
      <c r="D1366" t="s">
        <v>372</v>
      </c>
      <c r="E1366" s="8">
        <v>44672</v>
      </c>
      <c r="F1366" t="s">
        <v>377</v>
      </c>
      <c r="G1366">
        <v>8</v>
      </c>
      <c r="H1366" t="s">
        <v>1032</v>
      </c>
      <c r="I1366" t="s">
        <v>368</v>
      </c>
      <c r="J1366" t="s">
        <v>167</v>
      </c>
      <c r="K1366" t="s">
        <v>369</v>
      </c>
      <c r="L1366" s="12" t="str" cm="1">
        <f t="array" ref="L1366">_xlfn.LET(_xlpm.cn,SUM(MMULT(--(J1366=CC!$A$3:$R$46),_xlfn.SEQUENCE(18))),IF(_xlpm.cn=0,"without shop",INDEX(CC!$A$2:$R$2,_xlpm.cn)))</f>
        <v>WELD MAT W</v>
      </c>
    </row>
    <row r="1367" spans="1:12">
      <c r="A1367">
        <v>234507</v>
      </c>
      <c r="B1367" t="s">
        <v>1367</v>
      </c>
      <c r="C1367" t="s">
        <v>1031</v>
      </c>
      <c r="D1367" t="s">
        <v>372</v>
      </c>
      <c r="E1367" s="8">
        <v>44673</v>
      </c>
      <c r="F1367" t="s">
        <v>377</v>
      </c>
      <c r="G1367">
        <v>8</v>
      </c>
      <c r="H1367" t="s">
        <v>1032</v>
      </c>
      <c r="I1367" t="s">
        <v>368</v>
      </c>
      <c r="J1367" t="s">
        <v>167</v>
      </c>
      <c r="K1367" t="s">
        <v>369</v>
      </c>
      <c r="L1367" s="12" t="str" cm="1">
        <f t="array" ref="L1367">_xlfn.LET(_xlpm.cn,SUM(MMULT(--(J1367=CC!$A$3:$R$46),_xlfn.SEQUENCE(18))),IF(_xlpm.cn=0,"without shop",INDEX(CC!$A$2:$R$2,_xlpm.cn)))</f>
        <v>WELD MAT W</v>
      </c>
    </row>
    <row r="1368" spans="1:12">
      <c r="A1368">
        <v>234511</v>
      </c>
      <c r="B1368" t="s">
        <v>1368</v>
      </c>
      <c r="C1368" t="s">
        <v>1354</v>
      </c>
      <c r="D1368" t="s">
        <v>372</v>
      </c>
      <c r="E1368" s="8">
        <v>44652</v>
      </c>
      <c r="F1368" t="s">
        <v>398</v>
      </c>
      <c r="G1368">
        <v>0.65</v>
      </c>
      <c r="H1368" t="s">
        <v>1355</v>
      </c>
      <c r="I1368" t="s">
        <v>368</v>
      </c>
      <c r="J1368" t="s">
        <v>48</v>
      </c>
      <c r="K1368" t="s">
        <v>369</v>
      </c>
      <c r="L1368" s="12" t="str" cm="1">
        <f t="array" ref="L1368">_xlfn.LET(_xlpm.cn,SUM(MMULT(--(J1368=CC!$A$3:$R$46),_xlfn.SEQUENCE(18))),IF(_xlpm.cn=0,"without shop",INDEX(CC!$A$2:$R$2,_xlpm.cn)))</f>
        <v>WELD N</v>
      </c>
    </row>
    <row r="1369" spans="1:12">
      <c r="A1369">
        <v>234511</v>
      </c>
      <c r="B1369" t="s">
        <v>1368</v>
      </c>
      <c r="C1369" t="s">
        <v>1354</v>
      </c>
      <c r="D1369" t="s">
        <v>372</v>
      </c>
      <c r="E1369" s="8">
        <v>44659</v>
      </c>
      <c r="F1369" t="s">
        <v>398</v>
      </c>
      <c r="G1369">
        <v>0.03</v>
      </c>
      <c r="H1369" t="s">
        <v>1355</v>
      </c>
      <c r="I1369" t="s">
        <v>368</v>
      </c>
      <c r="J1369" t="s">
        <v>48</v>
      </c>
      <c r="K1369" t="s">
        <v>369</v>
      </c>
      <c r="L1369" s="12" t="str" cm="1">
        <f t="array" ref="L1369">_xlfn.LET(_xlpm.cn,SUM(MMULT(--(J1369=CC!$A$3:$R$46),_xlfn.SEQUENCE(18))),IF(_xlpm.cn=0,"without shop",INDEX(CC!$A$2:$R$2,_xlpm.cn)))</f>
        <v>WELD N</v>
      </c>
    </row>
    <row r="1370" spans="1:12">
      <c r="A1370">
        <v>234512</v>
      </c>
      <c r="B1370" t="s">
        <v>1369</v>
      </c>
      <c r="C1370" t="s">
        <v>969</v>
      </c>
      <c r="D1370" t="s">
        <v>372</v>
      </c>
      <c r="E1370" s="8">
        <v>44658</v>
      </c>
      <c r="F1370" t="s">
        <v>377</v>
      </c>
      <c r="G1370">
        <v>8</v>
      </c>
      <c r="H1370" t="s">
        <v>970</v>
      </c>
      <c r="I1370" t="s">
        <v>368</v>
      </c>
      <c r="J1370" t="s">
        <v>211</v>
      </c>
      <c r="K1370" t="s">
        <v>369</v>
      </c>
      <c r="L1370" s="12" t="str" cm="1">
        <f t="array" ref="L1370">_xlfn.LET(_xlpm.cn,SUM(MMULT(--(J1370=CC!$A$3:$R$46),_xlfn.SEQUENCE(18))),IF(_xlpm.cn=0,"without shop",INDEX(CC!$A$2:$R$2,_xlpm.cn)))</f>
        <v>QC W</v>
      </c>
    </row>
    <row r="1371" spans="1:12">
      <c r="A1371">
        <v>234512</v>
      </c>
      <c r="B1371" t="s">
        <v>1369</v>
      </c>
      <c r="C1371" t="s">
        <v>969</v>
      </c>
      <c r="D1371" t="s">
        <v>372</v>
      </c>
      <c r="E1371" s="8">
        <v>44659</v>
      </c>
      <c r="F1371" t="s">
        <v>377</v>
      </c>
      <c r="G1371">
        <v>8</v>
      </c>
      <c r="H1371" t="s">
        <v>970</v>
      </c>
      <c r="I1371" t="s">
        <v>368</v>
      </c>
      <c r="J1371" t="s">
        <v>211</v>
      </c>
      <c r="K1371" t="s">
        <v>369</v>
      </c>
      <c r="L1371" s="12" t="str" cm="1">
        <f t="array" ref="L1371">_xlfn.LET(_xlpm.cn,SUM(MMULT(--(J1371=CC!$A$3:$R$46),_xlfn.SEQUENCE(18))),IF(_xlpm.cn=0,"without shop",INDEX(CC!$A$2:$R$2,_xlpm.cn)))</f>
        <v>QC W</v>
      </c>
    </row>
    <row r="1372" spans="1:12">
      <c r="A1372">
        <v>447638</v>
      </c>
      <c r="B1372" t="s">
        <v>1370</v>
      </c>
      <c r="C1372" t="s">
        <v>501</v>
      </c>
      <c r="D1372" t="s">
        <v>372</v>
      </c>
      <c r="E1372" s="8">
        <v>44664</v>
      </c>
      <c r="F1372" t="s">
        <v>398</v>
      </c>
      <c r="G1372">
        <v>0.45</v>
      </c>
      <c r="H1372" t="s">
        <v>502</v>
      </c>
      <c r="I1372" t="s">
        <v>368</v>
      </c>
      <c r="J1372" t="s">
        <v>503</v>
      </c>
      <c r="K1372" t="s">
        <v>369</v>
      </c>
      <c r="L1372" s="12" t="str" cm="1">
        <f t="array" ref="L1372">_xlfn.LET(_xlpm.cn,SUM(MMULT(--(J1372=CC!$A$3:$R$46),_xlfn.SEQUENCE(18))),IF(_xlpm.cn=0,"without shop",INDEX(CC!$A$2:$R$2,_xlpm.cn)))</f>
        <v>without shop</v>
      </c>
    </row>
    <row r="1373" spans="1:12">
      <c r="A1373">
        <v>234515</v>
      </c>
      <c r="B1373" t="s">
        <v>1371</v>
      </c>
      <c r="C1373" t="s">
        <v>1372</v>
      </c>
      <c r="D1373" t="s">
        <v>511</v>
      </c>
      <c r="E1373" s="8">
        <v>44665</v>
      </c>
      <c r="F1373" t="s">
        <v>377</v>
      </c>
      <c r="G1373">
        <v>8</v>
      </c>
      <c r="H1373" t="s">
        <v>1373</v>
      </c>
      <c r="I1373" t="s">
        <v>368</v>
      </c>
      <c r="J1373" t="s">
        <v>208</v>
      </c>
      <c r="K1373" t="s">
        <v>369</v>
      </c>
      <c r="L1373" s="12" t="str" cm="1">
        <f t="array" ref="L1373">_xlfn.LET(_xlpm.cn,SUM(MMULT(--(J1373=CC!$A$3:$R$46),_xlfn.SEQUENCE(18))),IF(_xlpm.cn=0,"without shop",INDEX(CC!$A$2:$R$2,_xlpm.cn)))</f>
        <v>PAINT W</v>
      </c>
    </row>
    <row r="1374" spans="1:12">
      <c r="A1374">
        <v>234515</v>
      </c>
      <c r="B1374" t="s">
        <v>1371</v>
      </c>
      <c r="C1374" t="s">
        <v>1372</v>
      </c>
      <c r="D1374" t="s">
        <v>511</v>
      </c>
      <c r="E1374" s="8">
        <v>44669</v>
      </c>
      <c r="F1374" t="s">
        <v>377</v>
      </c>
      <c r="G1374">
        <v>8</v>
      </c>
      <c r="H1374" t="s">
        <v>1373</v>
      </c>
      <c r="I1374" t="s">
        <v>368</v>
      </c>
      <c r="J1374" t="s">
        <v>208</v>
      </c>
      <c r="K1374" t="s">
        <v>369</v>
      </c>
      <c r="L1374" s="12" t="str" cm="1">
        <f t="array" ref="L1374">_xlfn.LET(_xlpm.cn,SUM(MMULT(--(J1374=CC!$A$3:$R$46),_xlfn.SEQUENCE(18))),IF(_xlpm.cn=0,"without shop",INDEX(CC!$A$2:$R$2,_xlpm.cn)))</f>
        <v>PAINT W</v>
      </c>
    </row>
    <row r="1375" spans="1:12">
      <c r="A1375">
        <v>234515</v>
      </c>
      <c r="B1375" t="s">
        <v>1371</v>
      </c>
      <c r="C1375" t="s">
        <v>1372</v>
      </c>
      <c r="D1375" t="s">
        <v>511</v>
      </c>
      <c r="E1375" s="8">
        <v>44670</v>
      </c>
      <c r="F1375" t="s">
        <v>377</v>
      </c>
      <c r="G1375">
        <v>8</v>
      </c>
      <c r="H1375" t="s">
        <v>1373</v>
      </c>
      <c r="I1375" t="s">
        <v>368</v>
      </c>
      <c r="J1375" t="s">
        <v>208</v>
      </c>
      <c r="K1375" t="s">
        <v>369</v>
      </c>
      <c r="L1375" s="12" t="str" cm="1">
        <f t="array" ref="L1375">_xlfn.LET(_xlpm.cn,SUM(MMULT(--(J1375=CC!$A$3:$R$46),_xlfn.SEQUENCE(18))),IF(_xlpm.cn=0,"without shop",INDEX(CC!$A$2:$R$2,_xlpm.cn)))</f>
        <v>PAINT W</v>
      </c>
    </row>
    <row r="1376" spans="1:12">
      <c r="A1376">
        <v>234515</v>
      </c>
      <c r="B1376" t="s">
        <v>1371</v>
      </c>
      <c r="C1376" t="s">
        <v>1372</v>
      </c>
      <c r="D1376" t="s">
        <v>511</v>
      </c>
      <c r="E1376" s="8">
        <v>44671</v>
      </c>
      <c r="F1376" t="s">
        <v>377</v>
      </c>
      <c r="G1376">
        <v>8</v>
      </c>
      <c r="H1376" t="s">
        <v>1373</v>
      </c>
      <c r="I1376" t="s">
        <v>368</v>
      </c>
      <c r="J1376" t="s">
        <v>208</v>
      </c>
      <c r="K1376" t="s">
        <v>369</v>
      </c>
      <c r="L1376" s="12" t="str" cm="1">
        <f t="array" ref="L1376">_xlfn.LET(_xlpm.cn,SUM(MMULT(--(J1376=CC!$A$3:$R$46),_xlfn.SEQUENCE(18))),IF(_xlpm.cn=0,"without shop",INDEX(CC!$A$2:$R$2,_xlpm.cn)))</f>
        <v>PAINT W</v>
      </c>
    </row>
    <row r="1377" spans="1:12">
      <c r="A1377">
        <v>234518</v>
      </c>
      <c r="B1377" t="s">
        <v>1374</v>
      </c>
      <c r="C1377" t="s">
        <v>871</v>
      </c>
      <c r="D1377" t="s">
        <v>372</v>
      </c>
      <c r="E1377" s="8">
        <v>44665</v>
      </c>
      <c r="F1377" t="s">
        <v>398</v>
      </c>
      <c r="G1377">
        <v>0.25</v>
      </c>
      <c r="H1377" t="s">
        <v>872</v>
      </c>
      <c r="I1377" t="s">
        <v>368</v>
      </c>
      <c r="J1377" t="s">
        <v>43</v>
      </c>
      <c r="K1377" t="s">
        <v>369</v>
      </c>
      <c r="L1377" s="12" t="str" cm="1">
        <f t="array" ref="L1377">_xlfn.LET(_xlpm.cn,SUM(MMULT(--(J1377=CC!$A$3:$R$46),_xlfn.SEQUENCE(18))),IF(_xlpm.cn=0,"without shop",INDEX(CC!$A$2:$R$2,_xlpm.cn)))</f>
        <v>WELD MAT W</v>
      </c>
    </row>
    <row r="1378" spans="1:12">
      <c r="A1378">
        <v>234522</v>
      </c>
      <c r="B1378" t="s">
        <v>1375</v>
      </c>
      <c r="C1378" t="s">
        <v>1040</v>
      </c>
      <c r="D1378" t="s">
        <v>372</v>
      </c>
      <c r="E1378" s="8">
        <v>44657</v>
      </c>
      <c r="F1378" t="s">
        <v>398</v>
      </c>
      <c r="G1378">
        <v>1.48</v>
      </c>
      <c r="H1378" t="s">
        <v>1041</v>
      </c>
      <c r="I1378" t="s">
        <v>368</v>
      </c>
      <c r="J1378" t="s">
        <v>52</v>
      </c>
      <c r="K1378" t="s">
        <v>369</v>
      </c>
      <c r="L1378" s="12" t="str" cm="1">
        <f t="array" ref="L1378">_xlfn.LET(_xlpm.cn,SUM(MMULT(--(J1378=CC!$A$3:$R$46),_xlfn.SEQUENCE(18))),IF(_xlpm.cn=0,"without shop",INDEX(CC!$A$2:$R$2,_xlpm.cn)))</f>
        <v>ASSY MAT S</v>
      </c>
    </row>
    <row r="1379" spans="1:12">
      <c r="A1379">
        <v>234523</v>
      </c>
      <c r="B1379" t="s">
        <v>1376</v>
      </c>
      <c r="C1379" t="s">
        <v>738</v>
      </c>
      <c r="D1379" t="s">
        <v>372</v>
      </c>
      <c r="E1379" s="8">
        <v>44680</v>
      </c>
      <c r="F1379" t="s">
        <v>398</v>
      </c>
      <c r="G1379">
        <v>0.5</v>
      </c>
      <c r="H1379" t="s">
        <v>739</v>
      </c>
      <c r="I1379" t="s">
        <v>368</v>
      </c>
      <c r="J1379" t="s">
        <v>49</v>
      </c>
      <c r="K1379" t="s">
        <v>369</v>
      </c>
      <c r="L1379" s="12" t="str" cm="1">
        <f t="array" ref="L1379">_xlfn.LET(_xlpm.cn,SUM(MMULT(--(J1379=CC!$A$3:$R$46),_xlfn.SEQUENCE(18))),IF(_xlpm.cn=0,"without shop",INDEX(CC!$A$2:$R$2,_xlpm.cn)))</f>
        <v>WELD MAT N</v>
      </c>
    </row>
    <row r="1380" spans="1:12">
      <c r="A1380">
        <v>234524</v>
      </c>
      <c r="B1380" t="s">
        <v>1377</v>
      </c>
      <c r="C1380" t="s">
        <v>1378</v>
      </c>
      <c r="D1380" t="s">
        <v>365</v>
      </c>
      <c r="E1380" s="8">
        <v>44652</v>
      </c>
      <c r="F1380" t="s">
        <v>377</v>
      </c>
      <c r="G1380">
        <v>8</v>
      </c>
      <c r="H1380" t="s">
        <v>1379</v>
      </c>
      <c r="I1380" t="s">
        <v>368</v>
      </c>
      <c r="J1380" t="s">
        <v>34</v>
      </c>
      <c r="K1380" t="s">
        <v>369</v>
      </c>
      <c r="L1380" s="12" t="str" cm="1">
        <f t="array" ref="L1380">_xlfn.LET(_xlpm.cn,SUM(MMULT(--(J1380=CC!$A$3:$R$46),_xlfn.SEQUENCE(18))),IF(_xlpm.cn=0,"without shop",INDEX(CC!$A$2:$R$2,_xlpm.cn)))</f>
        <v>ASSY MAT S</v>
      </c>
    </row>
    <row r="1381" spans="1:12">
      <c r="A1381">
        <v>234524</v>
      </c>
      <c r="B1381" t="s">
        <v>1377</v>
      </c>
      <c r="C1381" t="s">
        <v>1378</v>
      </c>
      <c r="D1381" t="s">
        <v>365</v>
      </c>
      <c r="E1381" s="8">
        <v>44655</v>
      </c>
      <c r="F1381" t="s">
        <v>377</v>
      </c>
      <c r="G1381">
        <v>8</v>
      </c>
      <c r="H1381" t="s">
        <v>1379</v>
      </c>
      <c r="I1381" t="s">
        <v>368</v>
      </c>
      <c r="J1381" t="s">
        <v>34</v>
      </c>
      <c r="K1381" t="s">
        <v>369</v>
      </c>
      <c r="L1381" s="12" t="str" cm="1">
        <f t="array" ref="L1381">_xlfn.LET(_xlpm.cn,SUM(MMULT(--(J1381=CC!$A$3:$R$46),_xlfn.SEQUENCE(18))),IF(_xlpm.cn=0,"without shop",INDEX(CC!$A$2:$R$2,_xlpm.cn)))</f>
        <v>ASSY MAT S</v>
      </c>
    </row>
    <row r="1382" spans="1:12">
      <c r="A1382">
        <v>234524</v>
      </c>
      <c r="B1382" t="s">
        <v>1377</v>
      </c>
      <c r="C1382" t="s">
        <v>1378</v>
      </c>
      <c r="D1382" t="s">
        <v>365</v>
      </c>
      <c r="E1382" s="8">
        <v>44656</v>
      </c>
      <c r="F1382" t="s">
        <v>377</v>
      </c>
      <c r="G1382">
        <v>8</v>
      </c>
      <c r="H1382" t="s">
        <v>1379</v>
      </c>
      <c r="I1382" t="s">
        <v>368</v>
      </c>
      <c r="J1382" t="s">
        <v>34</v>
      </c>
      <c r="K1382" t="s">
        <v>369</v>
      </c>
      <c r="L1382" s="12" t="str" cm="1">
        <f t="array" ref="L1382">_xlfn.LET(_xlpm.cn,SUM(MMULT(--(J1382=CC!$A$3:$R$46),_xlfn.SEQUENCE(18))),IF(_xlpm.cn=0,"without shop",INDEX(CC!$A$2:$R$2,_xlpm.cn)))</f>
        <v>ASSY MAT S</v>
      </c>
    </row>
    <row r="1383" spans="1:12">
      <c r="A1383">
        <v>234530</v>
      </c>
      <c r="B1383" t="s">
        <v>1380</v>
      </c>
      <c r="C1383" t="s">
        <v>744</v>
      </c>
      <c r="D1383" t="s">
        <v>372</v>
      </c>
      <c r="E1383" s="8">
        <v>44652</v>
      </c>
      <c r="F1383" t="s">
        <v>366</v>
      </c>
      <c r="G1383">
        <v>7.98</v>
      </c>
      <c r="H1383" t="s">
        <v>745</v>
      </c>
      <c r="I1383" t="s">
        <v>368</v>
      </c>
      <c r="J1383" t="s">
        <v>38</v>
      </c>
      <c r="K1383" t="s">
        <v>369</v>
      </c>
      <c r="L1383" s="12" t="str" cm="1">
        <f t="array" ref="L1383">_xlfn.LET(_xlpm.cn,SUM(MMULT(--(J1383=CC!$A$3:$R$46),_xlfn.SEQUENCE(18))),IF(_xlpm.cn=0,"without shop",INDEX(CC!$A$2:$R$2,_xlpm.cn)))</f>
        <v>QC S</v>
      </c>
    </row>
    <row r="1384" spans="1:12">
      <c r="A1384">
        <v>234530</v>
      </c>
      <c r="B1384" t="s">
        <v>1380</v>
      </c>
      <c r="C1384" t="s">
        <v>744</v>
      </c>
      <c r="D1384" t="s">
        <v>372</v>
      </c>
      <c r="E1384" s="8">
        <v>44669</v>
      </c>
      <c r="F1384" t="s">
        <v>366</v>
      </c>
      <c r="G1384">
        <v>7.97</v>
      </c>
      <c r="H1384" t="s">
        <v>745</v>
      </c>
      <c r="I1384" t="s">
        <v>368</v>
      </c>
      <c r="J1384" t="s">
        <v>38</v>
      </c>
      <c r="K1384" t="s">
        <v>369</v>
      </c>
      <c r="L1384" s="12" t="str" cm="1">
        <f t="array" ref="L1384">_xlfn.LET(_xlpm.cn,SUM(MMULT(--(J1384=CC!$A$3:$R$46),_xlfn.SEQUENCE(18))),IF(_xlpm.cn=0,"without shop",INDEX(CC!$A$2:$R$2,_xlpm.cn)))</f>
        <v>QC S</v>
      </c>
    </row>
    <row r="1385" spans="1:12">
      <c r="A1385">
        <v>234536</v>
      </c>
      <c r="B1385" t="s">
        <v>1381</v>
      </c>
      <c r="C1385" t="s">
        <v>657</v>
      </c>
      <c r="D1385" t="s">
        <v>365</v>
      </c>
      <c r="E1385" s="8">
        <v>44655</v>
      </c>
      <c r="F1385" t="s">
        <v>366</v>
      </c>
      <c r="G1385">
        <v>6.83</v>
      </c>
      <c r="H1385" t="s">
        <v>658</v>
      </c>
      <c r="I1385" t="s">
        <v>368</v>
      </c>
      <c r="J1385" t="s">
        <v>56</v>
      </c>
      <c r="K1385" t="s">
        <v>369</v>
      </c>
      <c r="L1385" s="12" t="str" cm="1">
        <f t="array" ref="L1385">_xlfn.LET(_xlpm.cn,SUM(MMULT(--(J1385=CC!$A$3:$R$46),_xlfn.SEQUENCE(18))),IF(_xlpm.cn=0,"without shop",INDEX(CC!$A$2:$R$2,_xlpm.cn)))</f>
        <v>QC S</v>
      </c>
    </row>
    <row r="1386" spans="1:12">
      <c r="A1386">
        <v>234536</v>
      </c>
      <c r="B1386" t="s">
        <v>1381</v>
      </c>
      <c r="C1386" t="s">
        <v>657</v>
      </c>
      <c r="D1386" t="s">
        <v>365</v>
      </c>
      <c r="E1386" s="8">
        <v>44659</v>
      </c>
      <c r="F1386" t="s">
        <v>366</v>
      </c>
      <c r="G1386">
        <v>3.25</v>
      </c>
      <c r="H1386" t="s">
        <v>658</v>
      </c>
      <c r="I1386" t="s">
        <v>368</v>
      </c>
      <c r="J1386" t="s">
        <v>56</v>
      </c>
      <c r="K1386" t="s">
        <v>369</v>
      </c>
      <c r="L1386" s="12" t="str" cm="1">
        <f t="array" ref="L1386">_xlfn.LET(_xlpm.cn,SUM(MMULT(--(J1386=CC!$A$3:$R$46),_xlfn.SEQUENCE(18))),IF(_xlpm.cn=0,"without shop",INDEX(CC!$A$2:$R$2,_xlpm.cn)))</f>
        <v>QC S</v>
      </c>
    </row>
    <row r="1387" spans="1:12">
      <c r="A1387">
        <v>234539</v>
      </c>
      <c r="B1387" t="s">
        <v>1382</v>
      </c>
      <c r="C1387" t="s">
        <v>657</v>
      </c>
      <c r="D1387" t="s">
        <v>372</v>
      </c>
      <c r="E1387" s="8">
        <v>44677</v>
      </c>
      <c r="F1387" t="s">
        <v>366</v>
      </c>
      <c r="G1387">
        <v>7.92</v>
      </c>
      <c r="H1387" t="s">
        <v>658</v>
      </c>
      <c r="I1387" t="s">
        <v>368</v>
      </c>
      <c r="J1387" t="s">
        <v>56</v>
      </c>
      <c r="K1387" t="s">
        <v>369</v>
      </c>
      <c r="L1387" s="12" t="str" cm="1">
        <f t="array" ref="L1387">_xlfn.LET(_xlpm.cn,SUM(MMULT(--(J1387=CC!$A$3:$R$46),_xlfn.SEQUENCE(18))),IF(_xlpm.cn=0,"without shop",INDEX(CC!$A$2:$R$2,_xlpm.cn)))</f>
        <v>QC S</v>
      </c>
    </row>
    <row r="1388" spans="1:12">
      <c r="A1388">
        <v>234546</v>
      </c>
      <c r="B1388" t="s">
        <v>1383</v>
      </c>
      <c r="C1388" t="s">
        <v>538</v>
      </c>
      <c r="D1388" t="s">
        <v>372</v>
      </c>
      <c r="E1388" s="8">
        <v>44676</v>
      </c>
      <c r="F1388" t="s">
        <v>398</v>
      </c>
      <c r="G1388">
        <v>0.63</v>
      </c>
      <c r="H1388" t="s">
        <v>539</v>
      </c>
      <c r="I1388" t="s">
        <v>368</v>
      </c>
      <c r="J1388" t="s">
        <v>50</v>
      </c>
      <c r="K1388" t="s">
        <v>369</v>
      </c>
      <c r="L1388" s="12" t="str" cm="1">
        <f t="array" ref="L1388">_xlfn.LET(_xlpm.cn,SUM(MMULT(--(J1388=CC!$A$3:$R$46),_xlfn.SEQUENCE(18))),IF(_xlpm.cn=0,"without shop",INDEX(CC!$A$2:$R$2,_xlpm.cn)))</f>
        <v>QC N</v>
      </c>
    </row>
    <row r="1389" spans="1:12">
      <c r="A1389">
        <v>234550</v>
      </c>
      <c r="B1389" t="s">
        <v>1384</v>
      </c>
      <c r="C1389" t="s">
        <v>1207</v>
      </c>
      <c r="D1389" t="s">
        <v>372</v>
      </c>
      <c r="E1389" s="8">
        <v>44680</v>
      </c>
      <c r="F1389" t="s">
        <v>366</v>
      </c>
      <c r="G1389">
        <v>1.08</v>
      </c>
      <c r="H1389" t="s">
        <v>1208</v>
      </c>
      <c r="I1389" t="s">
        <v>368</v>
      </c>
      <c r="J1389" t="s">
        <v>1209</v>
      </c>
      <c r="K1389" t="s">
        <v>369</v>
      </c>
      <c r="L1389" s="12" t="str" cm="1">
        <f t="array" ref="L1389">_xlfn.LET(_xlpm.cn,SUM(MMULT(--(J1389=CC!$A$3:$R$46),_xlfn.SEQUENCE(18))),IF(_xlpm.cn=0,"without shop",INDEX(CC!$A$2:$R$2,_xlpm.cn)))</f>
        <v>without shop</v>
      </c>
    </row>
    <row r="1390" spans="1:12">
      <c r="A1390">
        <v>234551</v>
      </c>
      <c r="B1390" t="s">
        <v>1186</v>
      </c>
      <c r="C1390" t="s">
        <v>738</v>
      </c>
      <c r="D1390" t="s">
        <v>372</v>
      </c>
      <c r="E1390" s="8">
        <v>44673</v>
      </c>
      <c r="F1390" t="s">
        <v>398</v>
      </c>
      <c r="G1390">
        <v>0.08</v>
      </c>
      <c r="H1390" t="s">
        <v>739</v>
      </c>
      <c r="I1390" t="s">
        <v>368</v>
      </c>
      <c r="J1390" t="s">
        <v>49</v>
      </c>
      <c r="K1390" t="s">
        <v>369</v>
      </c>
      <c r="L1390" s="12" t="str" cm="1">
        <f t="array" ref="L1390">_xlfn.LET(_xlpm.cn,SUM(MMULT(--(J1390=CC!$A$3:$R$46),_xlfn.SEQUENCE(18))),IF(_xlpm.cn=0,"without shop",INDEX(CC!$A$2:$R$2,_xlpm.cn)))</f>
        <v>WELD MAT N</v>
      </c>
    </row>
    <row r="1391" spans="1:12">
      <c r="A1391">
        <v>234551</v>
      </c>
      <c r="B1391" t="s">
        <v>1186</v>
      </c>
      <c r="C1391" t="s">
        <v>738</v>
      </c>
      <c r="D1391" t="s">
        <v>372</v>
      </c>
      <c r="E1391" s="8">
        <v>44680</v>
      </c>
      <c r="F1391" t="s">
        <v>398</v>
      </c>
      <c r="G1391">
        <v>0.5</v>
      </c>
      <c r="H1391" t="s">
        <v>739</v>
      </c>
      <c r="I1391" t="s">
        <v>368</v>
      </c>
      <c r="J1391" t="s">
        <v>49</v>
      </c>
      <c r="K1391" t="s">
        <v>369</v>
      </c>
      <c r="L1391" s="12" t="str" cm="1">
        <f t="array" ref="L1391">_xlfn.LET(_xlpm.cn,SUM(MMULT(--(J1391=CC!$A$3:$R$46),_xlfn.SEQUENCE(18))),IF(_xlpm.cn=0,"without shop",INDEX(CC!$A$2:$R$2,_xlpm.cn)))</f>
        <v>WELD MAT N</v>
      </c>
    </row>
    <row r="1392" spans="1:12">
      <c r="A1392">
        <v>234554</v>
      </c>
      <c r="B1392" t="s">
        <v>1385</v>
      </c>
      <c r="C1392" t="s">
        <v>717</v>
      </c>
      <c r="D1392" t="s">
        <v>365</v>
      </c>
      <c r="E1392" s="8">
        <v>44652</v>
      </c>
      <c r="F1392" t="s">
        <v>398</v>
      </c>
      <c r="G1392">
        <v>0.12</v>
      </c>
      <c r="H1392" t="s">
        <v>1315</v>
      </c>
      <c r="I1392" t="s">
        <v>368</v>
      </c>
      <c r="J1392" t="s">
        <v>83</v>
      </c>
      <c r="K1392" t="s">
        <v>369</v>
      </c>
      <c r="L1392" s="12" t="str" cm="1">
        <f t="array" ref="L1392">_xlfn.LET(_xlpm.cn,SUM(MMULT(--(J1392=CC!$A$3:$R$46),_xlfn.SEQUENCE(18))),IF(_xlpm.cn=0,"without shop",INDEX(CC!$A$2:$R$2,_xlpm.cn)))</f>
        <v>PAINT N</v>
      </c>
    </row>
    <row r="1393" spans="1:12">
      <c r="A1393">
        <v>234554</v>
      </c>
      <c r="B1393" t="s">
        <v>1385</v>
      </c>
      <c r="C1393" t="s">
        <v>1314</v>
      </c>
      <c r="D1393" t="s">
        <v>365</v>
      </c>
      <c r="E1393" s="8">
        <v>44659</v>
      </c>
      <c r="F1393" t="s">
        <v>366</v>
      </c>
      <c r="G1393">
        <v>0.18</v>
      </c>
      <c r="H1393" t="s">
        <v>1315</v>
      </c>
      <c r="I1393" t="s">
        <v>368</v>
      </c>
      <c r="J1393" t="s">
        <v>65</v>
      </c>
      <c r="K1393" t="s">
        <v>369</v>
      </c>
      <c r="L1393" s="12" t="str" cm="1">
        <f t="array" ref="L1393">_xlfn.LET(_xlpm.cn,SUM(MMULT(--(J1393=CC!$A$3:$R$46),_xlfn.SEQUENCE(18))),IF(_xlpm.cn=0,"without shop",INDEX(CC!$A$2:$R$2,_xlpm.cn)))</f>
        <v>PAINT N</v>
      </c>
    </row>
    <row r="1394" spans="1:12">
      <c r="A1394">
        <v>234559</v>
      </c>
      <c r="B1394" t="s">
        <v>1386</v>
      </c>
      <c r="C1394" t="s">
        <v>723</v>
      </c>
      <c r="D1394" t="s">
        <v>372</v>
      </c>
      <c r="E1394" s="8">
        <v>44670</v>
      </c>
      <c r="F1394" t="s">
        <v>377</v>
      </c>
      <c r="G1394">
        <v>8</v>
      </c>
      <c r="H1394" t="s">
        <v>724</v>
      </c>
      <c r="I1394" t="s">
        <v>368</v>
      </c>
      <c r="J1394" t="s">
        <v>178</v>
      </c>
      <c r="K1394" t="s">
        <v>369</v>
      </c>
      <c r="L1394" s="12" t="str" cm="1">
        <f t="array" ref="L1394">_xlfn.LET(_xlpm.cn,SUM(MMULT(--(J1394=CC!$A$3:$R$46),_xlfn.SEQUENCE(18))),IF(_xlpm.cn=0,"without shop",INDEX(CC!$A$2:$R$2,_xlpm.cn)))</f>
        <v>QC S</v>
      </c>
    </row>
    <row r="1395" spans="1:12">
      <c r="A1395">
        <v>234559</v>
      </c>
      <c r="B1395" t="s">
        <v>1386</v>
      </c>
      <c r="C1395" t="s">
        <v>723</v>
      </c>
      <c r="D1395" t="s">
        <v>372</v>
      </c>
      <c r="E1395" s="8">
        <v>44671</v>
      </c>
      <c r="F1395" t="s">
        <v>377</v>
      </c>
      <c r="G1395">
        <v>8</v>
      </c>
      <c r="H1395" t="s">
        <v>724</v>
      </c>
      <c r="I1395" t="s">
        <v>368</v>
      </c>
      <c r="J1395" t="s">
        <v>178</v>
      </c>
      <c r="K1395" t="s">
        <v>369</v>
      </c>
      <c r="L1395" s="12" t="str" cm="1">
        <f t="array" ref="L1395">_xlfn.LET(_xlpm.cn,SUM(MMULT(--(J1395=CC!$A$3:$R$46),_xlfn.SEQUENCE(18))),IF(_xlpm.cn=0,"without shop",INDEX(CC!$A$2:$R$2,_xlpm.cn)))</f>
        <v>QC S</v>
      </c>
    </row>
    <row r="1396" spans="1:12">
      <c r="A1396">
        <v>234559</v>
      </c>
      <c r="B1396" t="s">
        <v>1386</v>
      </c>
      <c r="C1396" t="s">
        <v>723</v>
      </c>
      <c r="D1396" t="s">
        <v>372</v>
      </c>
      <c r="E1396" s="8">
        <v>44672</v>
      </c>
      <c r="F1396" t="s">
        <v>377</v>
      </c>
      <c r="G1396">
        <v>8</v>
      </c>
      <c r="H1396" t="s">
        <v>724</v>
      </c>
      <c r="I1396" t="s">
        <v>368</v>
      </c>
      <c r="J1396" t="s">
        <v>178</v>
      </c>
      <c r="K1396" t="s">
        <v>369</v>
      </c>
      <c r="L1396" s="12" t="str" cm="1">
        <f t="array" ref="L1396">_xlfn.LET(_xlpm.cn,SUM(MMULT(--(J1396=CC!$A$3:$R$46),_xlfn.SEQUENCE(18))),IF(_xlpm.cn=0,"without shop",INDEX(CC!$A$2:$R$2,_xlpm.cn)))</f>
        <v>QC S</v>
      </c>
    </row>
    <row r="1397" spans="1:12">
      <c r="A1397">
        <v>234559</v>
      </c>
      <c r="B1397" t="s">
        <v>1386</v>
      </c>
      <c r="C1397" t="s">
        <v>723</v>
      </c>
      <c r="D1397" t="s">
        <v>372</v>
      </c>
      <c r="E1397" s="8">
        <v>44673</v>
      </c>
      <c r="F1397" t="s">
        <v>377</v>
      </c>
      <c r="G1397">
        <v>8</v>
      </c>
      <c r="H1397" t="s">
        <v>724</v>
      </c>
      <c r="I1397" t="s">
        <v>368</v>
      </c>
      <c r="J1397" t="s">
        <v>178</v>
      </c>
      <c r="K1397" t="s">
        <v>369</v>
      </c>
      <c r="L1397" s="12" t="str" cm="1">
        <f t="array" ref="L1397">_xlfn.LET(_xlpm.cn,SUM(MMULT(--(J1397=CC!$A$3:$R$46),_xlfn.SEQUENCE(18))),IF(_xlpm.cn=0,"without shop",INDEX(CC!$A$2:$R$2,_xlpm.cn)))</f>
        <v>QC S</v>
      </c>
    </row>
    <row r="1398" spans="1:12">
      <c r="A1398">
        <v>234559</v>
      </c>
      <c r="B1398" t="s">
        <v>1386</v>
      </c>
      <c r="C1398" t="s">
        <v>723</v>
      </c>
      <c r="D1398" t="s">
        <v>372</v>
      </c>
      <c r="E1398" s="8">
        <v>44676</v>
      </c>
      <c r="F1398" t="s">
        <v>377</v>
      </c>
      <c r="G1398">
        <v>8</v>
      </c>
      <c r="H1398" t="s">
        <v>724</v>
      </c>
      <c r="I1398" t="s">
        <v>368</v>
      </c>
      <c r="J1398" t="s">
        <v>178</v>
      </c>
      <c r="K1398" t="s">
        <v>369</v>
      </c>
      <c r="L1398" s="12" t="str" cm="1">
        <f t="array" ref="L1398">_xlfn.LET(_xlpm.cn,SUM(MMULT(--(J1398=CC!$A$3:$R$46),_xlfn.SEQUENCE(18))),IF(_xlpm.cn=0,"without shop",INDEX(CC!$A$2:$R$2,_xlpm.cn)))</f>
        <v>QC S</v>
      </c>
    </row>
    <row r="1399" spans="1:12">
      <c r="A1399">
        <v>234559</v>
      </c>
      <c r="B1399" t="s">
        <v>1386</v>
      </c>
      <c r="C1399" t="s">
        <v>723</v>
      </c>
      <c r="D1399" t="s">
        <v>372</v>
      </c>
      <c r="E1399" s="8">
        <v>44677</v>
      </c>
      <c r="F1399" t="s">
        <v>377</v>
      </c>
      <c r="G1399">
        <v>8</v>
      </c>
      <c r="H1399" t="s">
        <v>724</v>
      </c>
      <c r="I1399" t="s">
        <v>368</v>
      </c>
      <c r="J1399" t="s">
        <v>178</v>
      </c>
      <c r="K1399" t="s">
        <v>369</v>
      </c>
      <c r="L1399" s="12" t="str" cm="1">
        <f t="array" ref="L1399">_xlfn.LET(_xlpm.cn,SUM(MMULT(--(J1399=CC!$A$3:$R$46),_xlfn.SEQUENCE(18))),IF(_xlpm.cn=0,"without shop",INDEX(CC!$A$2:$R$2,_xlpm.cn)))</f>
        <v>QC S</v>
      </c>
    </row>
    <row r="1400" spans="1:12">
      <c r="A1400">
        <v>234559</v>
      </c>
      <c r="B1400" t="s">
        <v>1386</v>
      </c>
      <c r="C1400" t="s">
        <v>723</v>
      </c>
      <c r="D1400" t="s">
        <v>372</v>
      </c>
      <c r="E1400" s="8">
        <v>44678</v>
      </c>
      <c r="F1400" t="s">
        <v>377</v>
      </c>
      <c r="G1400">
        <v>8</v>
      </c>
      <c r="H1400" t="s">
        <v>724</v>
      </c>
      <c r="I1400" t="s">
        <v>368</v>
      </c>
      <c r="J1400" t="s">
        <v>178</v>
      </c>
      <c r="K1400" t="s">
        <v>369</v>
      </c>
      <c r="L1400" s="12" t="str" cm="1">
        <f t="array" ref="L1400">_xlfn.LET(_xlpm.cn,SUM(MMULT(--(J1400=CC!$A$3:$R$46),_xlfn.SEQUENCE(18))),IF(_xlpm.cn=0,"without shop",INDEX(CC!$A$2:$R$2,_xlpm.cn)))</f>
        <v>QC S</v>
      </c>
    </row>
    <row r="1401" spans="1:12">
      <c r="A1401">
        <v>234559</v>
      </c>
      <c r="B1401" t="s">
        <v>1386</v>
      </c>
      <c r="C1401" t="s">
        <v>723</v>
      </c>
      <c r="D1401" t="s">
        <v>372</v>
      </c>
      <c r="E1401" s="8">
        <v>44680</v>
      </c>
      <c r="F1401" t="s">
        <v>366</v>
      </c>
      <c r="G1401">
        <v>7.98</v>
      </c>
      <c r="H1401" t="s">
        <v>724</v>
      </c>
      <c r="I1401" t="s">
        <v>368</v>
      </c>
      <c r="J1401" t="s">
        <v>178</v>
      </c>
      <c r="K1401" t="s">
        <v>369</v>
      </c>
      <c r="L1401" s="12" t="str" cm="1">
        <f t="array" ref="L1401">_xlfn.LET(_xlpm.cn,SUM(MMULT(--(J1401=CC!$A$3:$R$46),_xlfn.SEQUENCE(18))),IF(_xlpm.cn=0,"without shop",INDEX(CC!$A$2:$R$2,_xlpm.cn)))</f>
        <v>QC S</v>
      </c>
    </row>
    <row r="1402" spans="1:12">
      <c r="A1402">
        <v>234566</v>
      </c>
      <c r="B1402" t="s">
        <v>1387</v>
      </c>
      <c r="C1402" t="s">
        <v>1031</v>
      </c>
      <c r="D1402" t="s">
        <v>372</v>
      </c>
      <c r="E1402" s="8">
        <v>44655</v>
      </c>
      <c r="F1402" t="s">
        <v>377</v>
      </c>
      <c r="G1402">
        <v>8</v>
      </c>
      <c r="H1402" t="s">
        <v>1032</v>
      </c>
      <c r="I1402" t="s">
        <v>368</v>
      </c>
      <c r="J1402" t="s">
        <v>167</v>
      </c>
      <c r="K1402" t="s">
        <v>369</v>
      </c>
      <c r="L1402" s="12" t="str" cm="1">
        <f t="array" ref="L1402">_xlfn.LET(_xlpm.cn,SUM(MMULT(--(J1402=CC!$A$3:$R$46),_xlfn.SEQUENCE(18))),IF(_xlpm.cn=0,"without shop",INDEX(CC!$A$2:$R$2,_xlpm.cn)))</f>
        <v>WELD MAT W</v>
      </c>
    </row>
    <row r="1403" spans="1:12">
      <c r="A1403">
        <v>234566</v>
      </c>
      <c r="B1403" t="s">
        <v>1387</v>
      </c>
      <c r="C1403" t="s">
        <v>1031</v>
      </c>
      <c r="D1403" t="s">
        <v>372</v>
      </c>
      <c r="E1403" s="8">
        <v>44656</v>
      </c>
      <c r="F1403" t="s">
        <v>377</v>
      </c>
      <c r="G1403">
        <v>8</v>
      </c>
      <c r="H1403" t="s">
        <v>1032</v>
      </c>
      <c r="I1403" t="s">
        <v>368</v>
      </c>
      <c r="J1403" t="s">
        <v>167</v>
      </c>
      <c r="K1403" t="s">
        <v>369</v>
      </c>
      <c r="L1403" s="12" t="str" cm="1">
        <f t="array" ref="L1403">_xlfn.LET(_xlpm.cn,SUM(MMULT(--(J1403=CC!$A$3:$R$46),_xlfn.SEQUENCE(18))),IF(_xlpm.cn=0,"without shop",INDEX(CC!$A$2:$R$2,_xlpm.cn)))</f>
        <v>WELD MAT W</v>
      </c>
    </row>
    <row r="1404" spans="1:12">
      <c r="A1404">
        <v>234566</v>
      </c>
      <c r="B1404" t="s">
        <v>1387</v>
      </c>
      <c r="C1404" t="s">
        <v>1031</v>
      </c>
      <c r="D1404" t="s">
        <v>372</v>
      </c>
      <c r="E1404" s="8">
        <v>44657</v>
      </c>
      <c r="F1404" t="s">
        <v>377</v>
      </c>
      <c r="G1404">
        <v>8</v>
      </c>
      <c r="H1404" t="s">
        <v>1032</v>
      </c>
      <c r="I1404" t="s">
        <v>368</v>
      </c>
      <c r="J1404" t="s">
        <v>167</v>
      </c>
      <c r="K1404" t="s">
        <v>369</v>
      </c>
      <c r="L1404" s="12" t="str" cm="1">
        <f t="array" ref="L1404">_xlfn.LET(_xlpm.cn,SUM(MMULT(--(J1404=CC!$A$3:$R$46),_xlfn.SEQUENCE(18))),IF(_xlpm.cn=0,"without shop",INDEX(CC!$A$2:$R$2,_xlpm.cn)))</f>
        <v>WELD MAT W</v>
      </c>
    </row>
    <row r="1405" spans="1:12">
      <c r="A1405">
        <v>234566</v>
      </c>
      <c r="B1405" t="s">
        <v>1387</v>
      </c>
      <c r="C1405" t="s">
        <v>1031</v>
      </c>
      <c r="D1405" t="s">
        <v>372</v>
      </c>
      <c r="E1405" s="8">
        <v>44658</v>
      </c>
      <c r="F1405" t="s">
        <v>377</v>
      </c>
      <c r="G1405">
        <v>8</v>
      </c>
      <c r="H1405" t="s">
        <v>1032</v>
      </c>
      <c r="I1405" t="s">
        <v>368</v>
      </c>
      <c r="J1405" t="s">
        <v>167</v>
      </c>
      <c r="K1405" t="s">
        <v>369</v>
      </c>
      <c r="L1405" s="12" t="str" cm="1">
        <f t="array" ref="L1405">_xlfn.LET(_xlpm.cn,SUM(MMULT(--(J1405=CC!$A$3:$R$46),_xlfn.SEQUENCE(18))),IF(_xlpm.cn=0,"without shop",INDEX(CC!$A$2:$R$2,_xlpm.cn)))</f>
        <v>WELD MAT W</v>
      </c>
    </row>
    <row r="1406" spans="1:12">
      <c r="A1406">
        <v>234566</v>
      </c>
      <c r="B1406" t="s">
        <v>1387</v>
      </c>
      <c r="C1406" t="s">
        <v>1031</v>
      </c>
      <c r="D1406" t="s">
        <v>372</v>
      </c>
      <c r="E1406" s="8">
        <v>44659</v>
      </c>
      <c r="F1406" t="s">
        <v>377</v>
      </c>
      <c r="G1406">
        <v>8</v>
      </c>
      <c r="H1406" t="s">
        <v>1032</v>
      </c>
      <c r="I1406" t="s">
        <v>368</v>
      </c>
      <c r="J1406" t="s">
        <v>167</v>
      </c>
      <c r="K1406" t="s">
        <v>369</v>
      </c>
      <c r="L1406" s="12" t="str" cm="1">
        <f t="array" ref="L1406">_xlfn.LET(_xlpm.cn,SUM(MMULT(--(J1406=CC!$A$3:$R$46),_xlfn.SEQUENCE(18))),IF(_xlpm.cn=0,"without shop",INDEX(CC!$A$2:$R$2,_xlpm.cn)))</f>
        <v>WELD MAT W</v>
      </c>
    </row>
    <row r="1407" spans="1:12">
      <c r="A1407">
        <v>234566</v>
      </c>
      <c r="B1407" t="s">
        <v>1387</v>
      </c>
      <c r="C1407" t="s">
        <v>1031</v>
      </c>
      <c r="D1407" t="s">
        <v>372</v>
      </c>
      <c r="E1407" s="8">
        <v>44665</v>
      </c>
      <c r="F1407" t="s">
        <v>398</v>
      </c>
      <c r="G1407">
        <v>0.08</v>
      </c>
      <c r="H1407" t="s">
        <v>1032</v>
      </c>
      <c r="I1407" t="s">
        <v>368</v>
      </c>
      <c r="J1407" t="s">
        <v>167</v>
      </c>
      <c r="K1407" t="s">
        <v>369</v>
      </c>
      <c r="L1407" s="12" t="str" cm="1">
        <f t="array" ref="L1407">_xlfn.LET(_xlpm.cn,SUM(MMULT(--(J1407=CC!$A$3:$R$46),_xlfn.SEQUENCE(18))),IF(_xlpm.cn=0,"without shop",INDEX(CC!$A$2:$R$2,_xlpm.cn)))</f>
        <v>WELD MAT W</v>
      </c>
    </row>
    <row r="1408" spans="1:12">
      <c r="A1408">
        <v>234566</v>
      </c>
      <c r="B1408" t="s">
        <v>1387</v>
      </c>
      <c r="C1408" t="s">
        <v>1031</v>
      </c>
      <c r="D1408" t="s">
        <v>372</v>
      </c>
      <c r="E1408" s="8">
        <v>44674</v>
      </c>
      <c r="F1408" t="s">
        <v>398</v>
      </c>
      <c r="G1408">
        <v>0.98</v>
      </c>
      <c r="H1408" t="s">
        <v>1032</v>
      </c>
      <c r="I1408" t="s">
        <v>368</v>
      </c>
      <c r="J1408" t="s">
        <v>167</v>
      </c>
      <c r="K1408" t="s">
        <v>369</v>
      </c>
      <c r="L1408" s="12" t="str" cm="1">
        <f t="array" ref="L1408">_xlfn.LET(_xlpm.cn,SUM(MMULT(--(J1408=CC!$A$3:$R$46),_xlfn.SEQUENCE(18))),IF(_xlpm.cn=0,"without shop",INDEX(CC!$A$2:$R$2,_xlpm.cn)))</f>
        <v>WELD MAT W</v>
      </c>
    </row>
    <row r="1409" spans="1:12">
      <c r="A1409">
        <v>234571</v>
      </c>
      <c r="B1409" t="s">
        <v>1388</v>
      </c>
      <c r="C1409" t="s">
        <v>572</v>
      </c>
      <c r="D1409" t="s">
        <v>372</v>
      </c>
      <c r="E1409" s="8">
        <v>44676</v>
      </c>
      <c r="F1409" t="s">
        <v>398</v>
      </c>
      <c r="G1409">
        <v>0.28000000000000003</v>
      </c>
      <c r="H1409" t="s">
        <v>573</v>
      </c>
      <c r="I1409" t="s">
        <v>368</v>
      </c>
      <c r="J1409" t="s">
        <v>140</v>
      </c>
      <c r="K1409" t="s">
        <v>369</v>
      </c>
      <c r="L1409" s="12" t="str" cm="1">
        <f t="array" ref="L1409">_xlfn.LET(_xlpm.cn,SUM(MMULT(--(J1409=CC!$A$3:$R$46),_xlfn.SEQUENCE(18))),IF(_xlpm.cn=0,"without shop",INDEX(CC!$A$2:$R$2,_xlpm.cn)))</f>
        <v>QC N</v>
      </c>
    </row>
    <row r="1410" spans="1:12">
      <c r="A1410">
        <v>234572</v>
      </c>
      <c r="B1410" t="s">
        <v>1389</v>
      </c>
      <c r="C1410" t="s">
        <v>887</v>
      </c>
      <c r="D1410" t="s">
        <v>372</v>
      </c>
      <c r="E1410" s="8">
        <v>44652</v>
      </c>
      <c r="F1410" t="s">
        <v>377</v>
      </c>
      <c r="G1410">
        <v>8</v>
      </c>
      <c r="H1410" t="s">
        <v>888</v>
      </c>
      <c r="I1410" t="s">
        <v>368</v>
      </c>
      <c r="J1410" t="s">
        <v>183</v>
      </c>
      <c r="K1410" t="s">
        <v>369</v>
      </c>
      <c r="L1410" s="12" t="str" cm="1">
        <f t="array" ref="L1410">_xlfn.LET(_xlpm.cn,SUM(MMULT(--(J1410=CC!$A$3:$R$46),_xlfn.SEQUENCE(18))),IF(_xlpm.cn=0,"without shop",INDEX(CC!$A$2:$R$2,_xlpm.cn)))</f>
        <v>WELD MAT W</v>
      </c>
    </row>
    <row r="1411" spans="1:12">
      <c r="A1411">
        <v>234572</v>
      </c>
      <c r="B1411" t="s">
        <v>1389</v>
      </c>
      <c r="C1411" t="s">
        <v>887</v>
      </c>
      <c r="D1411" t="s">
        <v>372</v>
      </c>
      <c r="E1411" s="8">
        <v>44680</v>
      </c>
      <c r="F1411" t="s">
        <v>398</v>
      </c>
      <c r="G1411">
        <v>0.6</v>
      </c>
      <c r="H1411" t="s">
        <v>888</v>
      </c>
      <c r="I1411" t="s">
        <v>368</v>
      </c>
      <c r="J1411" t="s">
        <v>183</v>
      </c>
      <c r="K1411" t="s">
        <v>369</v>
      </c>
      <c r="L1411" s="12" t="str" cm="1">
        <f t="array" ref="L1411">_xlfn.LET(_xlpm.cn,SUM(MMULT(--(J1411=CC!$A$3:$R$46),_xlfn.SEQUENCE(18))),IF(_xlpm.cn=0,"without shop",INDEX(CC!$A$2:$R$2,_xlpm.cn)))</f>
        <v>WELD MAT W</v>
      </c>
    </row>
    <row r="1412" spans="1:12">
      <c r="A1412">
        <v>234597</v>
      </c>
      <c r="B1412" t="s">
        <v>1390</v>
      </c>
      <c r="C1412" t="s">
        <v>981</v>
      </c>
      <c r="D1412" t="s">
        <v>372</v>
      </c>
      <c r="E1412" s="8">
        <v>44652</v>
      </c>
      <c r="F1412" t="s">
        <v>398</v>
      </c>
      <c r="G1412">
        <v>0.2</v>
      </c>
      <c r="H1412" t="s">
        <v>966</v>
      </c>
      <c r="I1412" t="s">
        <v>368</v>
      </c>
      <c r="J1412" t="s">
        <v>28</v>
      </c>
      <c r="K1412" t="s">
        <v>369</v>
      </c>
      <c r="L1412" s="12" t="str" cm="1">
        <f t="array" ref="L1412">_xlfn.LET(_xlpm.cn,SUM(MMULT(--(J1412=CC!$A$3:$R$46),_xlfn.SEQUENCE(18))),IF(_xlpm.cn=0,"without shop",INDEX(CC!$A$2:$R$2,_xlpm.cn)))</f>
        <v>ASSY MAT N</v>
      </c>
    </row>
    <row r="1413" spans="1:12">
      <c r="A1413">
        <v>234597</v>
      </c>
      <c r="B1413" t="s">
        <v>1390</v>
      </c>
      <c r="C1413" t="s">
        <v>981</v>
      </c>
      <c r="D1413" t="s">
        <v>372</v>
      </c>
      <c r="E1413" s="8">
        <v>44676</v>
      </c>
      <c r="F1413" t="s">
        <v>398</v>
      </c>
      <c r="G1413">
        <v>0.2</v>
      </c>
      <c r="H1413" t="s">
        <v>966</v>
      </c>
      <c r="I1413" t="s">
        <v>368</v>
      </c>
      <c r="J1413" t="s">
        <v>28</v>
      </c>
      <c r="K1413" t="s">
        <v>369</v>
      </c>
      <c r="L1413" s="12" t="str" cm="1">
        <f t="array" ref="L1413">_xlfn.LET(_xlpm.cn,SUM(MMULT(--(J1413=CC!$A$3:$R$46),_xlfn.SEQUENCE(18))),IF(_xlpm.cn=0,"without shop",INDEX(CC!$A$2:$R$2,_xlpm.cn)))</f>
        <v>ASSY MAT N</v>
      </c>
    </row>
    <row r="1414" spans="1:12">
      <c r="A1414">
        <v>234604</v>
      </c>
      <c r="B1414" t="s">
        <v>1391</v>
      </c>
      <c r="C1414" t="s">
        <v>585</v>
      </c>
      <c r="D1414" t="s">
        <v>372</v>
      </c>
      <c r="E1414" s="8">
        <v>44676</v>
      </c>
      <c r="F1414" t="s">
        <v>398</v>
      </c>
      <c r="G1414">
        <v>0.23</v>
      </c>
      <c r="H1414" t="s">
        <v>586</v>
      </c>
      <c r="I1414" t="s">
        <v>368</v>
      </c>
      <c r="J1414" t="s">
        <v>100</v>
      </c>
      <c r="K1414" t="s">
        <v>369</v>
      </c>
      <c r="L1414" s="12" t="str" cm="1">
        <f t="array" ref="L1414">_xlfn.LET(_xlpm.cn,SUM(MMULT(--(J1414=CC!$A$3:$R$46),_xlfn.SEQUENCE(18))),IF(_xlpm.cn=0,"without shop",INDEX(CC!$A$2:$R$2,_xlpm.cn)))</f>
        <v>ASSY MAT N</v>
      </c>
    </row>
    <row r="1415" spans="1:12">
      <c r="A1415">
        <v>234606</v>
      </c>
      <c r="B1415" t="s">
        <v>1392</v>
      </c>
      <c r="C1415" t="s">
        <v>1031</v>
      </c>
      <c r="D1415" t="s">
        <v>372</v>
      </c>
      <c r="E1415" s="8">
        <v>44653</v>
      </c>
      <c r="F1415" t="s">
        <v>398</v>
      </c>
      <c r="G1415">
        <v>0.48</v>
      </c>
      <c r="H1415" t="s">
        <v>1032</v>
      </c>
      <c r="I1415" t="s">
        <v>368</v>
      </c>
      <c r="J1415" t="s">
        <v>167</v>
      </c>
      <c r="K1415" t="s">
        <v>369</v>
      </c>
      <c r="L1415" s="12" t="str" cm="1">
        <f t="array" ref="L1415">_xlfn.LET(_xlpm.cn,SUM(MMULT(--(J1415=CC!$A$3:$R$46),_xlfn.SEQUENCE(18))),IF(_xlpm.cn=0,"without shop",INDEX(CC!$A$2:$R$2,_xlpm.cn)))</f>
        <v>WELD MAT W</v>
      </c>
    </row>
    <row r="1416" spans="1:12">
      <c r="A1416">
        <v>234606</v>
      </c>
      <c r="B1416" t="s">
        <v>1392</v>
      </c>
      <c r="C1416" t="s">
        <v>1031</v>
      </c>
      <c r="D1416" t="s">
        <v>372</v>
      </c>
      <c r="E1416" s="8">
        <v>44665</v>
      </c>
      <c r="F1416" t="s">
        <v>398</v>
      </c>
      <c r="G1416">
        <v>0.17</v>
      </c>
      <c r="H1416" t="s">
        <v>1032</v>
      </c>
      <c r="I1416" t="s">
        <v>368</v>
      </c>
      <c r="J1416" t="s">
        <v>167</v>
      </c>
      <c r="K1416" t="s">
        <v>369</v>
      </c>
      <c r="L1416" s="12" t="str" cm="1">
        <f t="array" ref="L1416">_xlfn.LET(_xlpm.cn,SUM(MMULT(--(J1416=CC!$A$3:$R$46),_xlfn.SEQUENCE(18))),IF(_xlpm.cn=0,"without shop",INDEX(CC!$A$2:$R$2,_xlpm.cn)))</f>
        <v>WELD MAT W</v>
      </c>
    </row>
    <row r="1417" spans="1:12">
      <c r="A1417">
        <v>234628</v>
      </c>
      <c r="B1417" t="s">
        <v>1393</v>
      </c>
      <c r="C1417" t="s">
        <v>1292</v>
      </c>
      <c r="D1417" t="s">
        <v>365</v>
      </c>
      <c r="E1417" s="8">
        <v>44652</v>
      </c>
      <c r="F1417" t="s">
        <v>377</v>
      </c>
      <c r="G1417">
        <v>8</v>
      </c>
      <c r="H1417" t="s">
        <v>1293</v>
      </c>
      <c r="I1417" t="s">
        <v>368</v>
      </c>
      <c r="J1417" t="s">
        <v>344</v>
      </c>
      <c r="K1417" t="s">
        <v>369</v>
      </c>
      <c r="L1417" s="12" t="str" cm="1">
        <f t="array" ref="L1417">_xlfn.LET(_xlpm.cn,SUM(MMULT(--(J1417=CC!$A$3:$R$46),_xlfn.SEQUENCE(18))),IF(_xlpm.cn=0,"without shop",INDEX(CC!$A$2:$R$2,_xlpm.cn)))</f>
        <v>ASSY W</v>
      </c>
    </row>
    <row r="1418" spans="1:12">
      <c r="A1418">
        <v>234628</v>
      </c>
      <c r="B1418" t="s">
        <v>1393</v>
      </c>
      <c r="C1418" t="s">
        <v>1292</v>
      </c>
      <c r="D1418" t="s">
        <v>365</v>
      </c>
      <c r="E1418" s="8">
        <v>44655</v>
      </c>
      <c r="F1418" t="s">
        <v>377</v>
      </c>
      <c r="G1418">
        <v>8</v>
      </c>
      <c r="H1418" t="s">
        <v>1293</v>
      </c>
      <c r="I1418" t="s">
        <v>368</v>
      </c>
      <c r="J1418" t="s">
        <v>344</v>
      </c>
      <c r="K1418" t="s">
        <v>369</v>
      </c>
      <c r="L1418" s="12" t="str" cm="1">
        <f t="array" ref="L1418">_xlfn.LET(_xlpm.cn,SUM(MMULT(--(J1418=CC!$A$3:$R$46),_xlfn.SEQUENCE(18))),IF(_xlpm.cn=0,"without shop",INDEX(CC!$A$2:$R$2,_xlpm.cn)))</f>
        <v>ASSY W</v>
      </c>
    </row>
    <row r="1419" spans="1:12">
      <c r="A1419">
        <v>234628</v>
      </c>
      <c r="B1419" t="s">
        <v>1393</v>
      </c>
      <c r="C1419" t="s">
        <v>1292</v>
      </c>
      <c r="D1419" t="s">
        <v>365</v>
      </c>
      <c r="E1419" s="8">
        <v>44656</v>
      </c>
      <c r="F1419" t="s">
        <v>377</v>
      </c>
      <c r="G1419">
        <v>8</v>
      </c>
      <c r="H1419" t="s">
        <v>1293</v>
      </c>
      <c r="I1419" t="s">
        <v>368</v>
      </c>
      <c r="J1419" t="s">
        <v>344</v>
      </c>
      <c r="K1419" t="s">
        <v>369</v>
      </c>
      <c r="L1419" s="12" t="str" cm="1">
        <f t="array" ref="L1419">_xlfn.LET(_xlpm.cn,SUM(MMULT(--(J1419=CC!$A$3:$R$46),_xlfn.SEQUENCE(18))),IF(_xlpm.cn=0,"without shop",INDEX(CC!$A$2:$R$2,_xlpm.cn)))</f>
        <v>ASSY W</v>
      </c>
    </row>
    <row r="1420" spans="1:12">
      <c r="A1420">
        <v>234628</v>
      </c>
      <c r="B1420" t="s">
        <v>1393</v>
      </c>
      <c r="C1420" t="s">
        <v>1292</v>
      </c>
      <c r="D1420" t="s">
        <v>365</v>
      </c>
      <c r="E1420" s="8">
        <v>44657</v>
      </c>
      <c r="F1420" t="s">
        <v>377</v>
      </c>
      <c r="G1420">
        <v>8</v>
      </c>
      <c r="H1420" t="s">
        <v>1293</v>
      </c>
      <c r="I1420" t="s">
        <v>368</v>
      </c>
      <c r="J1420" t="s">
        <v>344</v>
      </c>
      <c r="K1420" t="s">
        <v>369</v>
      </c>
      <c r="L1420" s="12" t="str" cm="1">
        <f t="array" ref="L1420">_xlfn.LET(_xlpm.cn,SUM(MMULT(--(J1420=CC!$A$3:$R$46),_xlfn.SEQUENCE(18))),IF(_xlpm.cn=0,"without shop",INDEX(CC!$A$2:$R$2,_xlpm.cn)))</f>
        <v>ASSY W</v>
      </c>
    </row>
    <row r="1421" spans="1:12">
      <c r="A1421">
        <v>234630</v>
      </c>
      <c r="B1421" t="s">
        <v>1394</v>
      </c>
      <c r="C1421" t="s">
        <v>855</v>
      </c>
      <c r="D1421" t="s">
        <v>372</v>
      </c>
      <c r="E1421" s="8">
        <v>44673</v>
      </c>
      <c r="F1421" t="s">
        <v>398</v>
      </c>
      <c r="G1421">
        <v>0.08</v>
      </c>
      <c r="H1421" t="s">
        <v>854</v>
      </c>
      <c r="I1421" t="s">
        <v>368</v>
      </c>
      <c r="J1421" t="s">
        <v>85</v>
      </c>
      <c r="K1421" t="s">
        <v>369</v>
      </c>
      <c r="L1421" s="12" t="str" cm="1">
        <f t="array" ref="L1421">_xlfn.LET(_xlpm.cn,SUM(MMULT(--(J1421=CC!$A$3:$R$46),_xlfn.SEQUENCE(18))),IF(_xlpm.cn=0,"without shop",INDEX(CC!$A$2:$R$2,_xlpm.cn)))</f>
        <v>WELD MAT N</v>
      </c>
    </row>
    <row r="1422" spans="1:12">
      <c r="A1422">
        <v>234630</v>
      </c>
      <c r="B1422" t="s">
        <v>1394</v>
      </c>
      <c r="C1422" t="s">
        <v>855</v>
      </c>
      <c r="D1422" t="s">
        <v>372</v>
      </c>
      <c r="E1422" s="8">
        <v>44680</v>
      </c>
      <c r="F1422" t="s">
        <v>398</v>
      </c>
      <c r="G1422">
        <v>0.5</v>
      </c>
      <c r="H1422" t="s">
        <v>854</v>
      </c>
      <c r="I1422" t="s">
        <v>368</v>
      </c>
      <c r="J1422" t="s">
        <v>85</v>
      </c>
      <c r="K1422" t="s">
        <v>369</v>
      </c>
      <c r="L1422" s="12" t="str" cm="1">
        <f t="array" ref="L1422">_xlfn.LET(_xlpm.cn,SUM(MMULT(--(J1422=CC!$A$3:$R$46),_xlfn.SEQUENCE(18))),IF(_xlpm.cn=0,"without shop",INDEX(CC!$A$2:$R$2,_xlpm.cn)))</f>
        <v>WELD MAT N</v>
      </c>
    </row>
    <row r="1423" spans="1:12">
      <c r="A1423">
        <v>234633</v>
      </c>
      <c r="B1423" t="s">
        <v>1395</v>
      </c>
      <c r="C1423" t="s">
        <v>855</v>
      </c>
      <c r="D1423" t="s">
        <v>372</v>
      </c>
      <c r="E1423" s="8">
        <v>44680</v>
      </c>
      <c r="F1423" t="s">
        <v>398</v>
      </c>
      <c r="G1423">
        <v>0.5</v>
      </c>
      <c r="H1423" t="s">
        <v>854</v>
      </c>
      <c r="I1423" t="s">
        <v>368</v>
      </c>
      <c r="J1423" t="s">
        <v>85</v>
      </c>
      <c r="K1423" t="s">
        <v>369</v>
      </c>
      <c r="L1423" s="12" t="str" cm="1">
        <f t="array" ref="L1423">_xlfn.LET(_xlpm.cn,SUM(MMULT(--(J1423=CC!$A$3:$R$46),_xlfn.SEQUENCE(18))),IF(_xlpm.cn=0,"without shop",INDEX(CC!$A$2:$R$2,_xlpm.cn)))</f>
        <v>WELD MAT N</v>
      </c>
    </row>
    <row r="1424" spans="1:12">
      <c r="A1424">
        <v>234637</v>
      </c>
      <c r="B1424" t="s">
        <v>1396</v>
      </c>
      <c r="C1424" t="s">
        <v>1161</v>
      </c>
      <c r="D1424" t="s">
        <v>372</v>
      </c>
      <c r="E1424" s="8">
        <v>44660</v>
      </c>
      <c r="F1424" t="s">
        <v>366</v>
      </c>
      <c r="G1424">
        <v>0.25</v>
      </c>
      <c r="H1424" t="s">
        <v>1162</v>
      </c>
      <c r="I1424" t="s">
        <v>368</v>
      </c>
      <c r="J1424" t="s">
        <v>61</v>
      </c>
      <c r="K1424" t="s">
        <v>369</v>
      </c>
      <c r="L1424" s="12" t="str" cm="1">
        <f t="array" ref="L1424">_xlfn.LET(_xlpm.cn,SUM(MMULT(--(J1424=CC!$A$3:$R$46),_xlfn.SEQUENCE(18))),IF(_xlpm.cn=0,"without shop",INDEX(CC!$A$2:$R$2,_xlpm.cn)))</f>
        <v>WELD MAT W</v>
      </c>
    </row>
    <row r="1425" spans="1:12">
      <c r="A1425">
        <v>234637</v>
      </c>
      <c r="B1425" t="s">
        <v>1396</v>
      </c>
      <c r="C1425" t="s">
        <v>1161</v>
      </c>
      <c r="D1425" t="s">
        <v>372</v>
      </c>
      <c r="E1425" s="8">
        <v>44671</v>
      </c>
      <c r="F1425" t="s">
        <v>366</v>
      </c>
      <c r="G1425">
        <v>8</v>
      </c>
      <c r="H1425" t="s">
        <v>1162</v>
      </c>
      <c r="I1425" t="s">
        <v>368</v>
      </c>
      <c r="J1425" t="s">
        <v>61</v>
      </c>
      <c r="K1425" t="s">
        <v>369</v>
      </c>
      <c r="L1425" s="12" t="str" cm="1">
        <f t="array" ref="L1425">_xlfn.LET(_xlpm.cn,SUM(MMULT(--(J1425=CC!$A$3:$R$46),_xlfn.SEQUENCE(18))),IF(_xlpm.cn=0,"without shop",INDEX(CC!$A$2:$R$2,_xlpm.cn)))</f>
        <v>WELD MAT W</v>
      </c>
    </row>
    <row r="1426" spans="1:12">
      <c r="A1426">
        <v>234637</v>
      </c>
      <c r="B1426" t="s">
        <v>1396</v>
      </c>
      <c r="C1426" t="s">
        <v>1161</v>
      </c>
      <c r="D1426" t="s">
        <v>372</v>
      </c>
      <c r="E1426" s="8">
        <v>44672</v>
      </c>
      <c r="F1426" t="s">
        <v>377</v>
      </c>
      <c r="G1426">
        <v>2.27</v>
      </c>
      <c r="H1426" t="s">
        <v>1162</v>
      </c>
      <c r="I1426" t="s">
        <v>368</v>
      </c>
      <c r="J1426" t="s">
        <v>61</v>
      </c>
      <c r="K1426" t="s">
        <v>369</v>
      </c>
      <c r="L1426" s="12" t="str" cm="1">
        <f t="array" ref="L1426">_xlfn.LET(_xlpm.cn,SUM(MMULT(--(J1426=CC!$A$3:$R$46),_xlfn.SEQUENCE(18))),IF(_xlpm.cn=0,"without shop",INDEX(CC!$A$2:$R$2,_xlpm.cn)))</f>
        <v>WELD MAT W</v>
      </c>
    </row>
    <row r="1427" spans="1:12">
      <c r="A1427">
        <v>234637</v>
      </c>
      <c r="B1427" t="s">
        <v>1396</v>
      </c>
      <c r="C1427" t="s">
        <v>1161</v>
      </c>
      <c r="D1427" t="s">
        <v>372</v>
      </c>
      <c r="E1427" s="8">
        <v>44673</v>
      </c>
      <c r="F1427" t="s">
        <v>377</v>
      </c>
      <c r="G1427">
        <v>8</v>
      </c>
      <c r="H1427" t="s">
        <v>1162</v>
      </c>
      <c r="I1427" t="s">
        <v>368</v>
      </c>
      <c r="J1427" t="s">
        <v>61</v>
      </c>
      <c r="K1427" t="s">
        <v>369</v>
      </c>
      <c r="L1427" s="12" t="str" cm="1">
        <f t="array" ref="L1427">_xlfn.LET(_xlpm.cn,SUM(MMULT(--(J1427=CC!$A$3:$R$46),_xlfn.SEQUENCE(18))),IF(_xlpm.cn=0,"without shop",INDEX(CC!$A$2:$R$2,_xlpm.cn)))</f>
        <v>WELD MAT W</v>
      </c>
    </row>
    <row r="1428" spans="1:12">
      <c r="A1428">
        <v>234637</v>
      </c>
      <c r="B1428" t="s">
        <v>1396</v>
      </c>
      <c r="C1428" t="s">
        <v>1161</v>
      </c>
      <c r="D1428" t="s">
        <v>372</v>
      </c>
      <c r="E1428" s="8">
        <v>44676</v>
      </c>
      <c r="F1428" t="s">
        <v>377</v>
      </c>
      <c r="G1428">
        <v>8</v>
      </c>
      <c r="H1428" t="s">
        <v>1162</v>
      </c>
      <c r="I1428" t="s">
        <v>368</v>
      </c>
      <c r="J1428" t="s">
        <v>61</v>
      </c>
      <c r="K1428" t="s">
        <v>369</v>
      </c>
      <c r="L1428" s="12" t="str" cm="1">
        <f t="array" ref="L1428">_xlfn.LET(_xlpm.cn,SUM(MMULT(--(J1428=CC!$A$3:$R$46),_xlfn.SEQUENCE(18))),IF(_xlpm.cn=0,"without shop",INDEX(CC!$A$2:$R$2,_xlpm.cn)))</f>
        <v>WELD MAT W</v>
      </c>
    </row>
    <row r="1429" spans="1:12">
      <c r="A1429">
        <v>234637</v>
      </c>
      <c r="B1429" t="s">
        <v>1396</v>
      </c>
      <c r="C1429" t="s">
        <v>1161</v>
      </c>
      <c r="D1429" t="s">
        <v>372</v>
      </c>
      <c r="E1429" s="8">
        <v>44677</v>
      </c>
      <c r="F1429" t="s">
        <v>377</v>
      </c>
      <c r="G1429">
        <v>8</v>
      </c>
      <c r="H1429" t="s">
        <v>1162</v>
      </c>
      <c r="I1429" t="s">
        <v>368</v>
      </c>
      <c r="J1429" t="s">
        <v>61</v>
      </c>
      <c r="K1429" t="s">
        <v>369</v>
      </c>
      <c r="L1429" s="12" t="str" cm="1">
        <f t="array" ref="L1429">_xlfn.LET(_xlpm.cn,SUM(MMULT(--(J1429=CC!$A$3:$R$46),_xlfn.SEQUENCE(18))),IF(_xlpm.cn=0,"without shop",INDEX(CC!$A$2:$R$2,_xlpm.cn)))</f>
        <v>WELD MAT W</v>
      </c>
    </row>
    <row r="1430" spans="1:12">
      <c r="A1430">
        <v>234637</v>
      </c>
      <c r="B1430" t="s">
        <v>1396</v>
      </c>
      <c r="C1430" t="s">
        <v>1161</v>
      </c>
      <c r="D1430" t="s">
        <v>372</v>
      </c>
      <c r="E1430" s="8">
        <v>44678</v>
      </c>
      <c r="F1430" t="s">
        <v>377</v>
      </c>
      <c r="G1430">
        <v>8</v>
      </c>
      <c r="H1430" t="s">
        <v>1162</v>
      </c>
      <c r="I1430" t="s">
        <v>368</v>
      </c>
      <c r="J1430" t="s">
        <v>61</v>
      </c>
      <c r="K1430" t="s">
        <v>369</v>
      </c>
      <c r="L1430" s="12" t="str" cm="1">
        <f t="array" ref="L1430">_xlfn.LET(_xlpm.cn,SUM(MMULT(--(J1430=CC!$A$3:$R$46),_xlfn.SEQUENCE(18))),IF(_xlpm.cn=0,"without shop",INDEX(CC!$A$2:$R$2,_xlpm.cn)))</f>
        <v>WELD MAT W</v>
      </c>
    </row>
    <row r="1431" spans="1:12">
      <c r="A1431">
        <v>234637</v>
      </c>
      <c r="B1431" t="s">
        <v>1396</v>
      </c>
      <c r="C1431" t="s">
        <v>1161</v>
      </c>
      <c r="D1431" t="s">
        <v>372</v>
      </c>
      <c r="E1431" s="8">
        <v>44679</v>
      </c>
      <c r="F1431" t="s">
        <v>377</v>
      </c>
      <c r="G1431">
        <v>0.27</v>
      </c>
      <c r="H1431" t="s">
        <v>1162</v>
      </c>
      <c r="I1431" t="s">
        <v>368</v>
      </c>
      <c r="J1431" t="s">
        <v>61</v>
      </c>
      <c r="K1431" t="s">
        <v>369</v>
      </c>
      <c r="L1431" s="12" t="str" cm="1">
        <f t="array" ref="L1431">_xlfn.LET(_xlpm.cn,SUM(MMULT(--(J1431=CC!$A$3:$R$46),_xlfn.SEQUENCE(18))),IF(_xlpm.cn=0,"without shop",INDEX(CC!$A$2:$R$2,_xlpm.cn)))</f>
        <v>WELD MAT W</v>
      </c>
    </row>
    <row r="1432" spans="1:12">
      <c r="A1432">
        <v>234637</v>
      </c>
      <c r="B1432" t="s">
        <v>1396</v>
      </c>
      <c r="C1432" t="s">
        <v>1161</v>
      </c>
      <c r="D1432" t="s">
        <v>372</v>
      </c>
      <c r="E1432" s="8">
        <v>44680</v>
      </c>
      <c r="F1432" t="s">
        <v>398</v>
      </c>
      <c r="G1432">
        <v>0.6</v>
      </c>
      <c r="H1432" t="s">
        <v>1162</v>
      </c>
      <c r="I1432" t="s">
        <v>368</v>
      </c>
      <c r="J1432" t="s">
        <v>61</v>
      </c>
      <c r="K1432" t="s">
        <v>369</v>
      </c>
      <c r="L1432" s="12" t="str" cm="1">
        <f t="array" ref="L1432">_xlfn.LET(_xlpm.cn,SUM(MMULT(--(J1432=CC!$A$3:$R$46),_xlfn.SEQUENCE(18))),IF(_xlpm.cn=0,"without shop",INDEX(CC!$A$2:$R$2,_xlpm.cn)))</f>
        <v>WELD MAT W</v>
      </c>
    </row>
    <row r="1433" spans="1:12">
      <c r="A1433">
        <v>234639</v>
      </c>
      <c r="B1433" t="s">
        <v>1397</v>
      </c>
      <c r="C1433" t="s">
        <v>1040</v>
      </c>
      <c r="D1433" t="s">
        <v>372</v>
      </c>
      <c r="E1433" s="8">
        <v>44652</v>
      </c>
      <c r="F1433" t="s">
        <v>377</v>
      </c>
      <c r="G1433">
        <v>0</v>
      </c>
      <c r="H1433" t="s">
        <v>1041</v>
      </c>
      <c r="I1433" t="s">
        <v>368</v>
      </c>
      <c r="J1433" t="s">
        <v>52</v>
      </c>
      <c r="K1433" t="s">
        <v>369</v>
      </c>
      <c r="L1433" s="12" t="str" cm="1">
        <f t="array" ref="L1433">_xlfn.LET(_xlpm.cn,SUM(MMULT(--(J1433=CC!$A$3:$R$46),_xlfn.SEQUENCE(18))),IF(_xlpm.cn=0,"without shop",INDEX(CC!$A$2:$R$2,_xlpm.cn)))</f>
        <v>ASSY MAT S</v>
      </c>
    </row>
    <row r="1434" spans="1:12">
      <c r="A1434">
        <v>234639</v>
      </c>
      <c r="B1434" t="s">
        <v>1397</v>
      </c>
      <c r="C1434" t="s">
        <v>1040</v>
      </c>
      <c r="D1434" t="s">
        <v>372</v>
      </c>
      <c r="E1434" s="8">
        <v>44657</v>
      </c>
      <c r="F1434" t="s">
        <v>398</v>
      </c>
      <c r="G1434">
        <v>1.42</v>
      </c>
      <c r="H1434" t="s">
        <v>1041</v>
      </c>
      <c r="I1434" t="s">
        <v>368</v>
      </c>
      <c r="J1434" t="s">
        <v>52</v>
      </c>
      <c r="K1434" t="s">
        <v>369</v>
      </c>
      <c r="L1434" s="12" t="str" cm="1">
        <f t="array" ref="L1434">_xlfn.LET(_xlpm.cn,SUM(MMULT(--(J1434=CC!$A$3:$R$46),_xlfn.SEQUENCE(18))),IF(_xlpm.cn=0,"without shop",INDEX(CC!$A$2:$R$2,_xlpm.cn)))</f>
        <v>ASSY MAT S</v>
      </c>
    </row>
    <row r="1435" spans="1:12">
      <c r="A1435">
        <v>234660</v>
      </c>
      <c r="B1435" t="s">
        <v>1398</v>
      </c>
      <c r="C1435" t="s">
        <v>1040</v>
      </c>
      <c r="D1435" t="s">
        <v>372</v>
      </c>
      <c r="E1435" s="8">
        <v>44657</v>
      </c>
      <c r="F1435" t="s">
        <v>398</v>
      </c>
      <c r="G1435">
        <v>1.48</v>
      </c>
      <c r="H1435" t="s">
        <v>1041</v>
      </c>
      <c r="I1435" t="s">
        <v>368</v>
      </c>
      <c r="J1435" t="s">
        <v>52</v>
      </c>
      <c r="K1435" t="s">
        <v>369</v>
      </c>
      <c r="L1435" s="12" t="str" cm="1">
        <f t="array" ref="L1435">_xlfn.LET(_xlpm.cn,SUM(MMULT(--(J1435=CC!$A$3:$R$46),_xlfn.SEQUENCE(18))),IF(_xlpm.cn=0,"without shop",INDEX(CC!$A$2:$R$2,_xlpm.cn)))</f>
        <v>ASSY MAT S</v>
      </c>
    </row>
    <row r="1436" spans="1:12">
      <c r="A1436">
        <v>234663</v>
      </c>
      <c r="B1436" t="s">
        <v>1399</v>
      </c>
      <c r="C1436" t="s">
        <v>640</v>
      </c>
      <c r="D1436" t="s">
        <v>365</v>
      </c>
      <c r="E1436" s="8">
        <v>44673</v>
      </c>
      <c r="F1436" t="s">
        <v>377</v>
      </c>
      <c r="G1436">
        <v>8</v>
      </c>
      <c r="H1436" t="s">
        <v>639</v>
      </c>
      <c r="I1436" t="s">
        <v>368</v>
      </c>
      <c r="J1436" t="s">
        <v>260</v>
      </c>
      <c r="K1436" t="s">
        <v>369</v>
      </c>
      <c r="L1436" s="12" t="str" cm="1">
        <f t="array" ref="L1436">_xlfn.LET(_xlpm.cn,SUM(MMULT(--(J1436=CC!$A$3:$R$46),_xlfn.SEQUENCE(18))),IF(_xlpm.cn=0,"without shop",INDEX(CC!$A$2:$R$2,_xlpm.cn)))</f>
        <v>WELD W</v>
      </c>
    </row>
    <row r="1437" spans="1:12">
      <c r="A1437">
        <v>234663</v>
      </c>
      <c r="B1437" t="s">
        <v>1399</v>
      </c>
      <c r="C1437" t="s">
        <v>640</v>
      </c>
      <c r="D1437" t="s">
        <v>365</v>
      </c>
      <c r="E1437" s="8">
        <v>44676</v>
      </c>
      <c r="F1437" t="s">
        <v>377</v>
      </c>
      <c r="G1437">
        <v>8</v>
      </c>
      <c r="H1437" t="s">
        <v>639</v>
      </c>
      <c r="I1437" t="s">
        <v>368</v>
      </c>
      <c r="J1437" t="s">
        <v>260</v>
      </c>
      <c r="K1437" t="s">
        <v>369</v>
      </c>
      <c r="L1437" s="12" t="str" cm="1">
        <f t="array" ref="L1437">_xlfn.LET(_xlpm.cn,SUM(MMULT(--(J1437=CC!$A$3:$R$46),_xlfn.SEQUENCE(18))),IF(_xlpm.cn=0,"without shop",INDEX(CC!$A$2:$R$2,_xlpm.cn)))</f>
        <v>WELD W</v>
      </c>
    </row>
    <row r="1438" spans="1:12">
      <c r="A1438">
        <v>234663</v>
      </c>
      <c r="B1438" t="s">
        <v>1399</v>
      </c>
      <c r="C1438" t="s">
        <v>640</v>
      </c>
      <c r="D1438" t="s">
        <v>365</v>
      </c>
      <c r="E1438" s="8">
        <v>44677</v>
      </c>
      <c r="F1438" t="s">
        <v>377</v>
      </c>
      <c r="G1438">
        <v>8</v>
      </c>
      <c r="H1438" t="s">
        <v>639</v>
      </c>
      <c r="I1438" t="s">
        <v>368</v>
      </c>
      <c r="J1438" t="s">
        <v>260</v>
      </c>
      <c r="K1438" t="s">
        <v>369</v>
      </c>
      <c r="L1438" s="12" t="str" cm="1">
        <f t="array" ref="L1438">_xlfn.LET(_xlpm.cn,SUM(MMULT(--(J1438=CC!$A$3:$R$46),_xlfn.SEQUENCE(18))),IF(_xlpm.cn=0,"without shop",INDEX(CC!$A$2:$R$2,_xlpm.cn)))</f>
        <v>WELD W</v>
      </c>
    </row>
    <row r="1439" spans="1:12">
      <c r="A1439">
        <v>234665</v>
      </c>
      <c r="B1439" t="s">
        <v>1400</v>
      </c>
      <c r="C1439" t="s">
        <v>744</v>
      </c>
      <c r="D1439" t="s">
        <v>372</v>
      </c>
      <c r="E1439" s="8">
        <v>44653</v>
      </c>
      <c r="F1439" t="s">
        <v>366</v>
      </c>
      <c r="G1439">
        <v>4</v>
      </c>
      <c r="H1439" t="s">
        <v>745</v>
      </c>
      <c r="I1439" t="s">
        <v>368</v>
      </c>
      <c r="J1439" t="s">
        <v>38</v>
      </c>
      <c r="K1439" t="s">
        <v>369</v>
      </c>
      <c r="L1439" s="12" t="str" cm="1">
        <f t="array" ref="L1439">_xlfn.LET(_xlpm.cn,SUM(MMULT(--(J1439=CC!$A$3:$R$46),_xlfn.SEQUENCE(18))),IF(_xlpm.cn=0,"without shop",INDEX(CC!$A$2:$R$2,_xlpm.cn)))</f>
        <v>QC S</v>
      </c>
    </row>
    <row r="1440" spans="1:12">
      <c r="A1440">
        <v>234665</v>
      </c>
      <c r="B1440" t="s">
        <v>1400</v>
      </c>
      <c r="C1440" t="s">
        <v>744</v>
      </c>
      <c r="D1440" t="s">
        <v>372</v>
      </c>
      <c r="E1440" s="8">
        <v>44658</v>
      </c>
      <c r="F1440" t="s">
        <v>377</v>
      </c>
      <c r="G1440">
        <v>8</v>
      </c>
      <c r="H1440" t="s">
        <v>745</v>
      </c>
      <c r="I1440" t="s">
        <v>368</v>
      </c>
      <c r="J1440" t="s">
        <v>38</v>
      </c>
      <c r="K1440" t="s">
        <v>369</v>
      </c>
      <c r="L1440" s="12" t="str" cm="1">
        <f t="array" ref="L1440">_xlfn.LET(_xlpm.cn,SUM(MMULT(--(J1440=CC!$A$3:$R$46),_xlfn.SEQUENCE(18))),IF(_xlpm.cn=0,"without shop",INDEX(CC!$A$2:$R$2,_xlpm.cn)))</f>
        <v>QC S</v>
      </c>
    </row>
    <row r="1441" spans="1:12">
      <c r="A1441">
        <v>234665</v>
      </c>
      <c r="B1441" t="s">
        <v>1400</v>
      </c>
      <c r="C1441" t="s">
        <v>744</v>
      </c>
      <c r="D1441" t="s">
        <v>372</v>
      </c>
      <c r="E1441" s="8">
        <v>44659</v>
      </c>
      <c r="F1441" t="s">
        <v>377</v>
      </c>
      <c r="G1441">
        <v>8</v>
      </c>
      <c r="H1441" t="s">
        <v>745</v>
      </c>
      <c r="I1441" t="s">
        <v>368</v>
      </c>
      <c r="J1441" t="s">
        <v>38</v>
      </c>
      <c r="K1441" t="s">
        <v>369</v>
      </c>
      <c r="L1441" s="12" t="str" cm="1">
        <f t="array" ref="L1441">_xlfn.LET(_xlpm.cn,SUM(MMULT(--(J1441=CC!$A$3:$R$46),_xlfn.SEQUENCE(18))),IF(_xlpm.cn=0,"without shop",INDEX(CC!$A$2:$R$2,_xlpm.cn)))</f>
        <v>QC S</v>
      </c>
    </row>
    <row r="1442" spans="1:12">
      <c r="A1442">
        <v>234665</v>
      </c>
      <c r="B1442" t="s">
        <v>1400</v>
      </c>
      <c r="C1442" t="s">
        <v>744</v>
      </c>
      <c r="D1442" t="s">
        <v>372</v>
      </c>
      <c r="E1442" s="8">
        <v>44670</v>
      </c>
      <c r="F1442" t="s">
        <v>366</v>
      </c>
      <c r="G1442">
        <v>6.8</v>
      </c>
      <c r="H1442" t="s">
        <v>745</v>
      </c>
      <c r="I1442" t="s">
        <v>368</v>
      </c>
      <c r="J1442" t="s">
        <v>38</v>
      </c>
      <c r="K1442" t="s">
        <v>369</v>
      </c>
      <c r="L1442" s="12" t="str" cm="1">
        <f t="array" ref="L1442">_xlfn.LET(_xlpm.cn,SUM(MMULT(--(J1442=CC!$A$3:$R$46),_xlfn.SEQUENCE(18))),IF(_xlpm.cn=0,"without shop",INDEX(CC!$A$2:$R$2,_xlpm.cn)))</f>
        <v>QC S</v>
      </c>
    </row>
    <row r="1443" spans="1:12">
      <c r="A1443">
        <v>234665</v>
      </c>
      <c r="B1443" t="s">
        <v>1400</v>
      </c>
      <c r="C1443" t="s">
        <v>744</v>
      </c>
      <c r="D1443" t="s">
        <v>372</v>
      </c>
      <c r="E1443" s="8">
        <v>44672</v>
      </c>
      <c r="F1443" t="s">
        <v>377</v>
      </c>
      <c r="G1443">
        <v>8</v>
      </c>
      <c r="H1443" t="s">
        <v>745</v>
      </c>
      <c r="I1443" t="s">
        <v>368</v>
      </c>
      <c r="J1443" t="s">
        <v>38</v>
      </c>
      <c r="K1443" t="s">
        <v>369</v>
      </c>
      <c r="L1443" s="12" t="str" cm="1">
        <f t="array" ref="L1443">_xlfn.LET(_xlpm.cn,SUM(MMULT(--(J1443=CC!$A$3:$R$46),_xlfn.SEQUENCE(18))),IF(_xlpm.cn=0,"without shop",INDEX(CC!$A$2:$R$2,_xlpm.cn)))</f>
        <v>QC S</v>
      </c>
    </row>
    <row r="1444" spans="1:12">
      <c r="A1444">
        <v>234665</v>
      </c>
      <c r="B1444" t="s">
        <v>1400</v>
      </c>
      <c r="C1444" t="s">
        <v>744</v>
      </c>
      <c r="D1444" t="s">
        <v>372</v>
      </c>
      <c r="E1444" s="8">
        <v>44673</v>
      </c>
      <c r="F1444" t="s">
        <v>377</v>
      </c>
      <c r="G1444">
        <v>8</v>
      </c>
      <c r="H1444" t="s">
        <v>745</v>
      </c>
      <c r="I1444" t="s">
        <v>368</v>
      </c>
      <c r="J1444" t="s">
        <v>38</v>
      </c>
      <c r="K1444" t="s">
        <v>369</v>
      </c>
      <c r="L1444" s="12" t="str" cm="1">
        <f t="array" ref="L1444">_xlfn.LET(_xlpm.cn,SUM(MMULT(--(J1444=CC!$A$3:$R$46),_xlfn.SEQUENCE(18))),IF(_xlpm.cn=0,"without shop",INDEX(CC!$A$2:$R$2,_xlpm.cn)))</f>
        <v>QC S</v>
      </c>
    </row>
    <row r="1445" spans="1:12">
      <c r="A1445">
        <v>234665</v>
      </c>
      <c r="B1445" t="s">
        <v>1400</v>
      </c>
      <c r="C1445" t="s">
        <v>744</v>
      </c>
      <c r="D1445" t="s">
        <v>372</v>
      </c>
      <c r="E1445" s="8">
        <v>44676</v>
      </c>
      <c r="F1445" t="s">
        <v>377</v>
      </c>
      <c r="G1445">
        <v>8</v>
      </c>
      <c r="H1445" t="s">
        <v>745</v>
      </c>
      <c r="I1445" t="s">
        <v>368</v>
      </c>
      <c r="J1445" t="s">
        <v>38</v>
      </c>
      <c r="K1445" t="s">
        <v>369</v>
      </c>
      <c r="L1445" s="12" t="str" cm="1">
        <f t="array" ref="L1445">_xlfn.LET(_xlpm.cn,SUM(MMULT(--(J1445=CC!$A$3:$R$46),_xlfn.SEQUENCE(18))),IF(_xlpm.cn=0,"without shop",INDEX(CC!$A$2:$R$2,_xlpm.cn)))</f>
        <v>QC S</v>
      </c>
    </row>
    <row r="1446" spans="1:12">
      <c r="A1446">
        <v>234672</v>
      </c>
      <c r="B1446" t="s">
        <v>1401</v>
      </c>
      <c r="C1446" t="s">
        <v>1402</v>
      </c>
      <c r="D1446" t="s">
        <v>511</v>
      </c>
      <c r="E1446" s="8">
        <v>44652</v>
      </c>
      <c r="F1446" t="s">
        <v>377</v>
      </c>
      <c r="G1446">
        <v>8</v>
      </c>
      <c r="H1446" t="s">
        <v>1403</v>
      </c>
      <c r="I1446" t="s">
        <v>368</v>
      </c>
      <c r="J1446" t="s">
        <v>57</v>
      </c>
      <c r="K1446" t="s">
        <v>369</v>
      </c>
      <c r="L1446" s="12" t="str" cm="1">
        <f t="array" ref="L1446">_xlfn.LET(_xlpm.cn,SUM(MMULT(--(J1446=CC!$A$3:$R$46),_xlfn.SEQUENCE(18))),IF(_xlpm.cn=0,"without shop",INDEX(CC!$A$2:$R$2,_xlpm.cn)))</f>
        <v>ASSY W</v>
      </c>
    </row>
    <row r="1447" spans="1:12">
      <c r="A1447">
        <v>234676</v>
      </c>
      <c r="B1447" t="s">
        <v>1404</v>
      </c>
      <c r="C1447" t="s">
        <v>1405</v>
      </c>
      <c r="D1447" t="s">
        <v>372</v>
      </c>
      <c r="E1447" s="8">
        <v>44652</v>
      </c>
      <c r="F1447" t="s">
        <v>366</v>
      </c>
      <c r="G1447">
        <v>8</v>
      </c>
      <c r="H1447" t="s">
        <v>1406</v>
      </c>
      <c r="I1447" t="s">
        <v>368</v>
      </c>
      <c r="J1447" t="s">
        <v>156</v>
      </c>
      <c r="K1447" t="s">
        <v>611</v>
      </c>
      <c r="L1447" s="12" t="str" cm="1">
        <f t="array" ref="L1447">_xlfn.LET(_xlpm.cn,SUM(MMULT(--(J1447=CC!$A$3:$R$46),_xlfn.SEQUENCE(18))),IF(_xlpm.cn=0,"without shop",INDEX(CC!$A$2:$R$2,_xlpm.cn)))</f>
        <v>WELD MAT N</v>
      </c>
    </row>
    <row r="1448" spans="1:12">
      <c r="A1448">
        <v>234677</v>
      </c>
      <c r="B1448" t="s">
        <v>1407</v>
      </c>
      <c r="C1448" t="s">
        <v>852</v>
      </c>
      <c r="D1448" t="s">
        <v>365</v>
      </c>
      <c r="E1448" s="8">
        <v>44680</v>
      </c>
      <c r="F1448" t="s">
        <v>398</v>
      </c>
      <c r="G1448">
        <v>0.1</v>
      </c>
      <c r="H1448" t="s">
        <v>853</v>
      </c>
      <c r="I1448" t="s">
        <v>368</v>
      </c>
      <c r="J1448" t="s">
        <v>201</v>
      </c>
      <c r="K1448" t="s">
        <v>369</v>
      </c>
      <c r="L1448" s="12" t="str" cm="1">
        <f t="array" ref="L1448">_xlfn.LET(_xlpm.cn,SUM(MMULT(--(J1448=CC!$A$3:$R$46),_xlfn.SEQUENCE(18))),IF(_xlpm.cn=0,"without shop",INDEX(CC!$A$2:$R$2,_xlpm.cn)))</f>
        <v>PAINT N</v>
      </c>
    </row>
    <row r="1449" spans="1:12">
      <c r="A1449">
        <v>234678</v>
      </c>
      <c r="B1449" t="s">
        <v>1408</v>
      </c>
      <c r="C1449" t="s">
        <v>981</v>
      </c>
      <c r="D1449" t="s">
        <v>372</v>
      </c>
      <c r="E1449" s="8">
        <v>44652</v>
      </c>
      <c r="F1449" t="s">
        <v>398</v>
      </c>
      <c r="G1449">
        <v>0.08</v>
      </c>
      <c r="H1449" t="s">
        <v>966</v>
      </c>
      <c r="I1449" t="s">
        <v>368</v>
      </c>
      <c r="J1449" t="s">
        <v>28</v>
      </c>
      <c r="K1449" t="s">
        <v>369</v>
      </c>
      <c r="L1449" s="12" t="str" cm="1">
        <f t="array" ref="L1449">_xlfn.LET(_xlpm.cn,SUM(MMULT(--(J1449=CC!$A$3:$R$46),_xlfn.SEQUENCE(18))),IF(_xlpm.cn=0,"without shop",INDEX(CC!$A$2:$R$2,_xlpm.cn)))</f>
        <v>ASSY MAT N</v>
      </c>
    </row>
    <row r="1450" spans="1:12">
      <c r="A1450">
        <v>234679</v>
      </c>
      <c r="B1450" t="s">
        <v>1409</v>
      </c>
      <c r="C1450" t="s">
        <v>1410</v>
      </c>
      <c r="D1450" t="s">
        <v>372</v>
      </c>
      <c r="E1450" s="8">
        <v>44671</v>
      </c>
      <c r="F1450" t="s">
        <v>366</v>
      </c>
      <c r="G1450">
        <v>8</v>
      </c>
      <c r="H1450" t="s">
        <v>1411</v>
      </c>
      <c r="I1450" t="s">
        <v>368</v>
      </c>
      <c r="J1450" t="s">
        <v>1412</v>
      </c>
      <c r="K1450" t="s">
        <v>369</v>
      </c>
      <c r="L1450" s="12" t="str" cm="1">
        <f t="array" ref="L1450">_xlfn.LET(_xlpm.cn,SUM(MMULT(--(J1450=CC!$A$3:$R$46),_xlfn.SEQUENCE(18))),IF(_xlpm.cn=0,"without shop",INDEX(CC!$A$2:$R$2,_xlpm.cn)))</f>
        <v>without shop</v>
      </c>
    </row>
    <row r="1451" spans="1:12">
      <c r="A1451">
        <v>234682</v>
      </c>
      <c r="B1451" t="s">
        <v>1413</v>
      </c>
      <c r="C1451" t="s">
        <v>508</v>
      </c>
      <c r="D1451" t="s">
        <v>365</v>
      </c>
      <c r="E1451" s="8">
        <v>44652</v>
      </c>
      <c r="F1451" t="s">
        <v>377</v>
      </c>
      <c r="G1451">
        <v>8</v>
      </c>
      <c r="H1451" t="s">
        <v>755</v>
      </c>
      <c r="I1451" t="s">
        <v>368</v>
      </c>
      <c r="J1451" t="s">
        <v>155</v>
      </c>
      <c r="K1451" t="s">
        <v>369</v>
      </c>
      <c r="L1451" s="12" t="str" cm="1">
        <f t="array" ref="L1451">_xlfn.LET(_xlpm.cn,SUM(MMULT(--(J1451=CC!$A$3:$R$46),_xlfn.SEQUENCE(18))),IF(_xlpm.cn=0,"without shop",INDEX(CC!$A$2:$R$2,_xlpm.cn)))</f>
        <v>WELD N</v>
      </c>
    </row>
    <row r="1452" spans="1:12">
      <c r="A1452">
        <v>234685</v>
      </c>
      <c r="B1452" t="s">
        <v>1414</v>
      </c>
      <c r="C1452" t="s">
        <v>1415</v>
      </c>
      <c r="D1452" t="s">
        <v>365</v>
      </c>
      <c r="E1452" s="8">
        <v>44652</v>
      </c>
      <c r="F1452" t="s">
        <v>377</v>
      </c>
      <c r="G1452">
        <v>8</v>
      </c>
      <c r="H1452" t="s">
        <v>1416</v>
      </c>
      <c r="I1452" t="s">
        <v>368</v>
      </c>
      <c r="J1452" t="s">
        <v>328</v>
      </c>
      <c r="K1452" t="s">
        <v>369</v>
      </c>
      <c r="L1452" s="12" t="str" cm="1">
        <f t="array" ref="L1452">_xlfn.LET(_xlpm.cn,SUM(MMULT(--(J1452=CC!$A$3:$R$46),_xlfn.SEQUENCE(18))),IF(_xlpm.cn=0,"without shop",INDEX(CC!$A$2:$R$2,_xlpm.cn)))</f>
        <v>ASSY N</v>
      </c>
    </row>
    <row r="1453" spans="1:12">
      <c r="A1453">
        <v>234685</v>
      </c>
      <c r="B1453" t="s">
        <v>1414</v>
      </c>
      <c r="C1453" t="s">
        <v>1415</v>
      </c>
      <c r="D1453" t="s">
        <v>365</v>
      </c>
      <c r="E1453" s="8">
        <v>44655</v>
      </c>
      <c r="F1453" t="s">
        <v>377</v>
      </c>
      <c r="G1453">
        <v>8</v>
      </c>
      <c r="H1453" t="s">
        <v>1416</v>
      </c>
      <c r="I1453" t="s">
        <v>368</v>
      </c>
      <c r="J1453" t="s">
        <v>328</v>
      </c>
      <c r="K1453" t="s">
        <v>369</v>
      </c>
      <c r="L1453" s="12" t="str" cm="1">
        <f t="array" ref="L1453">_xlfn.LET(_xlpm.cn,SUM(MMULT(--(J1453=CC!$A$3:$R$46),_xlfn.SEQUENCE(18))),IF(_xlpm.cn=0,"without shop",INDEX(CC!$A$2:$R$2,_xlpm.cn)))</f>
        <v>ASSY N</v>
      </c>
    </row>
    <row r="1454" spans="1:12">
      <c r="A1454">
        <v>234685</v>
      </c>
      <c r="B1454" t="s">
        <v>1414</v>
      </c>
      <c r="C1454" t="s">
        <v>1415</v>
      </c>
      <c r="D1454" t="s">
        <v>365</v>
      </c>
      <c r="E1454" s="8">
        <v>44656</v>
      </c>
      <c r="F1454" t="s">
        <v>377</v>
      </c>
      <c r="G1454">
        <v>8</v>
      </c>
      <c r="H1454" t="s">
        <v>1416</v>
      </c>
      <c r="I1454" t="s">
        <v>368</v>
      </c>
      <c r="J1454" t="s">
        <v>328</v>
      </c>
      <c r="K1454" t="s">
        <v>369</v>
      </c>
      <c r="L1454" s="12" t="str" cm="1">
        <f t="array" ref="L1454">_xlfn.LET(_xlpm.cn,SUM(MMULT(--(J1454=CC!$A$3:$R$46),_xlfn.SEQUENCE(18))),IF(_xlpm.cn=0,"without shop",INDEX(CC!$A$2:$R$2,_xlpm.cn)))</f>
        <v>ASSY N</v>
      </c>
    </row>
    <row r="1455" spans="1:12">
      <c r="A1455">
        <v>234685</v>
      </c>
      <c r="B1455" t="s">
        <v>1414</v>
      </c>
      <c r="C1455" t="s">
        <v>1415</v>
      </c>
      <c r="D1455" t="s">
        <v>365</v>
      </c>
      <c r="E1455" s="8">
        <v>44657</v>
      </c>
      <c r="F1455" t="s">
        <v>377</v>
      </c>
      <c r="G1455">
        <v>8</v>
      </c>
      <c r="H1455" t="s">
        <v>1416</v>
      </c>
      <c r="I1455" t="s">
        <v>368</v>
      </c>
      <c r="J1455" t="s">
        <v>328</v>
      </c>
      <c r="K1455" t="s">
        <v>369</v>
      </c>
      <c r="L1455" s="12" t="str" cm="1">
        <f t="array" ref="L1455">_xlfn.LET(_xlpm.cn,SUM(MMULT(--(J1455=CC!$A$3:$R$46),_xlfn.SEQUENCE(18))),IF(_xlpm.cn=0,"without shop",INDEX(CC!$A$2:$R$2,_xlpm.cn)))</f>
        <v>ASSY N</v>
      </c>
    </row>
    <row r="1456" spans="1:12">
      <c r="A1456">
        <v>234686</v>
      </c>
      <c r="B1456" t="s">
        <v>1417</v>
      </c>
      <c r="C1456" t="s">
        <v>531</v>
      </c>
      <c r="D1456" t="s">
        <v>365</v>
      </c>
      <c r="E1456" s="8">
        <v>44680</v>
      </c>
      <c r="F1456" t="s">
        <v>366</v>
      </c>
      <c r="G1456">
        <v>0.05</v>
      </c>
      <c r="H1456" t="s">
        <v>532</v>
      </c>
      <c r="I1456" t="s">
        <v>368</v>
      </c>
      <c r="J1456" t="s">
        <v>149</v>
      </c>
      <c r="K1456" t="s">
        <v>369</v>
      </c>
      <c r="L1456" s="12" t="str" cm="1">
        <f t="array" ref="L1456">_xlfn.LET(_xlpm.cn,SUM(MMULT(--(J1456=CC!$A$3:$R$46),_xlfn.SEQUENCE(18))),IF(_xlpm.cn=0,"without shop",INDEX(CC!$A$2:$R$2,_xlpm.cn)))</f>
        <v>WELD W</v>
      </c>
    </row>
    <row r="1457" spans="1:12">
      <c r="A1457">
        <v>234715</v>
      </c>
      <c r="B1457" t="s">
        <v>1418</v>
      </c>
      <c r="C1457" t="s">
        <v>738</v>
      </c>
      <c r="D1457" t="s">
        <v>372</v>
      </c>
      <c r="E1457" s="8">
        <v>44677</v>
      </c>
      <c r="F1457" t="s">
        <v>377</v>
      </c>
      <c r="G1457">
        <v>8</v>
      </c>
      <c r="H1457" t="s">
        <v>739</v>
      </c>
      <c r="I1457" t="s">
        <v>368</v>
      </c>
      <c r="J1457" t="s">
        <v>49</v>
      </c>
      <c r="K1457" t="s">
        <v>369</v>
      </c>
      <c r="L1457" s="12" t="str" cm="1">
        <f t="array" ref="L1457">_xlfn.LET(_xlpm.cn,SUM(MMULT(--(J1457=CC!$A$3:$R$46),_xlfn.SEQUENCE(18))),IF(_xlpm.cn=0,"without shop",INDEX(CC!$A$2:$R$2,_xlpm.cn)))</f>
        <v>WELD MAT N</v>
      </c>
    </row>
    <row r="1458" spans="1:12">
      <c r="A1458">
        <v>234715</v>
      </c>
      <c r="B1458" t="s">
        <v>1418</v>
      </c>
      <c r="C1458" t="s">
        <v>738</v>
      </c>
      <c r="D1458" t="s">
        <v>372</v>
      </c>
      <c r="E1458" s="8">
        <v>44680</v>
      </c>
      <c r="F1458" t="s">
        <v>398</v>
      </c>
      <c r="G1458">
        <v>0.5</v>
      </c>
      <c r="H1458" t="s">
        <v>739</v>
      </c>
      <c r="I1458" t="s">
        <v>368</v>
      </c>
      <c r="J1458" t="s">
        <v>49</v>
      </c>
      <c r="K1458" t="s">
        <v>369</v>
      </c>
      <c r="L1458" s="12" t="str" cm="1">
        <f t="array" ref="L1458">_xlfn.LET(_xlpm.cn,SUM(MMULT(--(J1458=CC!$A$3:$R$46),_xlfn.SEQUENCE(18))),IF(_xlpm.cn=0,"without shop",INDEX(CC!$A$2:$R$2,_xlpm.cn)))</f>
        <v>WELD MAT N</v>
      </c>
    </row>
    <row r="1459" spans="1:12">
      <c r="A1459">
        <v>234736</v>
      </c>
      <c r="B1459" t="s">
        <v>1419</v>
      </c>
      <c r="C1459" t="s">
        <v>1420</v>
      </c>
      <c r="D1459" t="s">
        <v>372</v>
      </c>
      <c r="E1459" s="8">
        <v>44658</v>
      </c>
      <c r="F1459" t="s">
        <v>377</v>
      </c>
      <c r="G1459">
        <v>8</v>
      </c>
      <c r="H1459" t="s">
        <v>1421</v>
      </c>
      <c r="I1459" t="s">
        <v>368</v>
      </c>
      <c r="J1459" t="s">
        <v>327</v>
      </c>
      <c r="K1459" t="s">
        <v>369</v>
      </c>
      <c r="L1459" s="12" t="str" cm="1">
        <f t="array" ref="L1459">_xlfn.LET(_xlpm.cn,SUM(MMULT(--(J1459=CC!$A$3:$R$46),_xlfn.SEQUENCE(18))),IF(_xlpm.cn=0,"without shop",INDEX(CC!$A$2:$R$2,_xlpm.cn)))</f>
        <v>ASSY W</v>
      </c>
    </row>
    <row r="1460" spans="1:12">
      <c r="A1460">
        <v>234736</v>
      </c>
      <c r="B1460" t="s">
        <v>1419</v>
      </c>
      <c r="C1460" t="s">
        <v>1420</v>
      </c>
      <c r="D1460" t="s">
        <v>372</v>
      </c>
      <c r="E1460" s="8">
        <v>44659</v>
      </c>
      <c r="F1460" t="s">
        <v>377</v>
      </c>
      <c r="G1460">
        <v>8</v>
      </c>
      <c r="H1460" t="s">
        <v>1421</v>
      </c>
      <c r="I1460" t="s">
        <v>368</v>
      </c>
      <c r="J1460" t="s">
        <v>327</v>
      </c>
      <c r="K1460" t="s">
        <v>369</v>
      </c>
      <c r="L1460" s="12" t="str" cm="1">
        <f t="array" ref="L1460">_xlfn.LET(_xlpm.cn,SUM(MMULT(--(J1460=CC!$A$3:$R$46),_xlfn.SEQUENCE(18))),IF(_xlpm.cn=0,"without shop",INDEX(CC!$A$2:$R$2,_xlpm.cn)))</f>
        <v>ASSY W</v>
      </c>
    </row>
    <row r="1461" spans="1:12">
      <c r="A1461">
        <v>234736</v>
      </c>
      <c r="B1461" t="s">
        <v>1419</v>
      </c>
      <c r="C1461" t="s">
        <v>1420</v>
      </c>
      <c r="D1461" t="s">
        <v>372</v>
      </c>
      <c r="E1461" s="8">
        <v>44676</v>
      </c>
      <c r="F1461" t="s">
        <v>377</v>
      </c>
      <c r="G1461">
        <v>8</v>
      </c>
      <c r="H1461" t="s">
        <v>1421</v>
      </c>
      <c r="I1461" t="s">
        <v>368</v>
      </c>
      <c r="J1461" t="s">
        <v>327</v>
      </c>
      <c r="K1461" t="s">
        <v>369</v>
      </c>
      <c r="L1461" s="12" t="str" cm="1">
        <f t="array" ref="L1461">_xlfn.LET(_xlpm.cn,SUM(MMULT(--(J1461=CC!$A$3:$R$46),_xlfn.SEQUENCE(18))),IF(_xlpm.cn=0,"without shop",INDEX(CC!$A$2:$R$2,_xlpm.cn)))</f>
        <v>ASSY W</v>
      </c>
    </row>
    <row r="1462" spans="1:12">
      <c r="A1462">
        <v>234736</v>
      </c>
      <c r="B1462" t="s">
        <v>1419</v>
      </c>
      <c r="C1462" t="s">
        <v>1420</v>
      </c>
      <c r="D1462" t="s">
        <v>372</v>
      </c>
      <c r="E1462" s="8">
        <v>44677</v>
      </c>
      <c r="F1462" t="s">
        <v>377</v>
      </c>
      <c r="G1462">
        <v>8</v>
      </c>
      <c r="H1462" t="s">
        <v>1421</v>
      </c>
      <c r="I1462" t="s">
        <v>368</v>
      </c>
      <c r="J1462" t="s">
        <v>327</v>
      </c>
      <c r="K1462" t="s">
        <v>369</v>
      </c>
      <c r="L1462" s="12" t="str" cm="1">
        <f t="array" ref="L1462">_xlfn.LET(_xlpm.cn,SUM(MMULT(--(J1462=CC!$A$3:$R$46),_xlfn.SEQUENCE(18))),IF(_xlpm.cn=0,"without shop",INDEX(CC!$A$2:$R$2,_xlpm.cn)))</f>
        <v>ASSY W</v>
      </c>
    </row>
    <row r="1463" spans="1:12">
      <c r="A1463">
        <v>234736</v>
      </c>
      <c r="B1463" t="s">
        <v>1419</v>
      </c>
      <c r="C1463" t="s">
        <v>1420</v>
      </c>
      <c r="D1463" t="s">
        <v>372</v>
      </c>
      <c r="E1463" s="8">
        <v>44678</v>
      </c>
      <c r="F1463" t="s">
        <v>377</v>
      </c>
      <c r="G1463">
        <v>8</v>
      </c>
      <c r="H1463" t="s">
        <v>1421</v>
      </c>
      <c r="I1463" t="s">
        <v>368</v>
      </c>
      <c r="J1463" t="s">
        <v>327</v>
      </c>
      <c r="K1463" t="s">
        <v>369</v>
      </c>
      <c r="L1463" s="12" t="str" cm="1">
        <f t="array" ref="L1463">_xlfn.LET(_xlpm.cn,SUM(MMULT(--(J1463=CC!$A$3:$R$46),_xlfn.SEQUENCE(18))),IF(_xlpm.cn=0,"without shop",INDEX(CC!$A$2:$R$2,_xlpm.cn)))</f>
        <v>ASSY W</v>
      </c>
    </row>
    <row r="1464" spans="1:12">
      <c r="A1464">
        <v>234736</v>
      </c>
      <c r="B1464" t="s">
        <v>1419</v>
      </c>
      <c r="C1464" t="s">
        <v>1420</v>
      </c>
      <c r="D1464" t="s">
        <v>372</v>
      </c>
      <c r="E1464" s="8">
        <v>44679</v>
      </c>
      <c r="F1464" t="s">
        <v>377</v>
      </c>
      <c r="G1464">
        <v>8</v>
      </c>
      <c r="H1464" t="s">
        <v>1421</v>
      </c>
      <c r="I1464" t="s">
        <v>368</v>
      </c>
      <c r="J1464" t="s">
        <v>327</v>
      </c>
      <c r="K1464" t="s">
        <v>369</v>
      </c>
      <c r="L1464" s="12" t="str" cm="1">
        <f t="array" ref="L1464">_xlfn.LET(_xlpm.cn,SUM(MMULT(--(J1464=CC!$A$3:$R$46),_xlfn.SEQUENCE(18))),IF(_xlpm.cn=0,"without shop",INDEX(CC!$A$2:$R$2,_xlpm.cn)))</f>
        <v>ASSY W</v>
      </c>
    </row>
    <row r="1465" spans="1:12">
      <c r="A1465">
        <v>234736</v>
      </c>
      <c r="B1465" t="s">
        <v>1419</v>
      </c>
      <c r="C1465" t="s">
        <v>1420</v>
      </c>
      <c r="D1465" t="s">
        <v>372</v>
      </c>
      <c r="E1465" s="8">
        <v>44680</v>
      </c>
      <c r="F1465" t="s">
        <v>377</v>
      </c>
      <c r="G1465">
        <v>8</v>
      </c>
      <c r="H1465" t="s">
        <v>1421</v>
      </c>
      <c r="I1465" t="s">
        <v>368</v>
      </c>
      <c r="J1465" t="s">
        <v>327</v>
      </c>
      <c r="K1465" t="s">
        <v>369</v>
      </c>
      <c r="L1465" s="12" t="str" cm="1">
        <f t="array" ref="L1465">_xlfn.LET(_xlpm.cn,SUM(MMULT(--(J1465=CC!$A$3:$R$46),_xlfn.SEQUENCE(18))),IF(_xlpm.cn=0,"without shop",INDEX(CC!$A$2:$R$2,_xlpm.cn)))</f>
        <v>ASSY W</v>
      </c>
    </row>
    <row r="1466" spans="1:12">
      <c r="A1466">
        <v>234739</v>
      </c>
      <c r="B1466" t="s">
        <v>1422</v>
      </c>
      <c r="C1466" t="s">
        <v>569</v>
      </c>
      <c r="D1466" t="s">
        <v>460</v>
      </c>
      <c r="E1466" s="8">
        <v>44676</v>
      </c>
      <c r="F1466" t="s">
        <v>377</v>
      </c>
      <c r="G1466">
        <v>8</v>
      </c>
      <c r="H1466" t="s">
        <v>570</v>
      </c>
      <c r="I1466" t="s">
        <v>368</v>
      </c>
      <c r="J1466" t="s">
        <v>345</v>
      </c>
      <c r="K1466" t="s">
        <v>462</v>
      </c>
      <c r="L1466" s="12" t="str" cm="1">
        <f t="array" ref="L1466">_xlfn.LET(_xlpm.cn,SUM(MMULT(--(J1466=CC!$A$3:$R$46),_xlfn.SEQUENCE(18))),IF(_xlpm.cn=0,"without shop",INDEX(CC!$A$2:$R$2,_xlpm.cn)))</f>
        <v>ASSY N</v>
      </c>
    </row>
    <row r="1467" spans="1:12">
      <c r="A1467">
        <v>234739</v>
      </c>
      <c r="B1467" t="s">
        <v>1422</v>
      </c>
      <c r="C1467" t="s">
        <v>569</v>
      </c>
      <c r="D1467" t="s">
        <v>460</v>
      </c>
      <c r="E1467" s="8">
        <v>44677</v>
      </c>
      <c r="F1467" t="s">
        <v>377</v>
      </c>
      <c r="G1467">
        <v>8</v>
      </c>
      <c r="H1467" t="s">
        <v>570</v>
      </c>
      <c r="I1467" t="s">
        <v>368</v>
      </c>
      <c r="J1467" t="s">
        <v>345</v>
      </c>
      <c r="K1467" t="s">
        <v>462</v>
      </c>
      <c r="L1467" s="12" t="str" cm="1">
        <f t="array" ref="L1467">_xlfn.LET(_xlpm.cn,SUM(MMULT(--(J1467=CC!$A$3:$R$46),_xlfn.SEQUENCE(18))),IF(_xlpm.cn=0,"without shop",INDEX(CC!$A$2:$R$2,_xlpm.cn)))</f>
        <v>ASSY N</v>
      </c>
    </row>
    <row r="1468" spans="1:12">
      <c r="A1468">
        <v>234739</v>
      </c>
      <c r="B1468" t="s">
        <v>1422</v>
      </c>
      <c r="C1468" t="s">
        <v>569</v>
      </c>
      <c r="D1468" t="s">
        <v>460</v>
      </c>
      <c r="E1468" s="8">
        <v>44678</v>
      </c>
      <c r="F1468" t="s">
        <v>377</v>
      </c>
      <c r="G1468">
        <v>8</v>
      </c>
      <c r="H1468" t="s">
        <v>570</v>
      </c>
      <c r="I1468" t="s">
        <v>368</v>
      </c>
      <c r="J1468" t="s">
        <v>345</v>
      </c>
      <c r="K1468" t="s">
        <v>462</v>
      </c>
      <c r="L1468" s="12" t="str" cm="1">
        <f t="array" ref="L1468">_xlfn.LET(_xlpm.cn,SUM(MMULT(--(J1468=CC!$A$3:$R$46),_xlfn.SEQUENCE(18))),IF(_xlpm.cn=0,"without shop",INDEX(CC!$A$2:$R$2,_xlpm.cn)))</f>
        <v>ASSY N</v>
      </c>
    </row>
    <row r="1469" spans="1:12">
      <c r="A1469">
        <v>234739</v>
      </c>
      <c r="B1469" t="s">
        <v>1422</v>
      </c>
      <c r="C1469" t="s">
        <v>569</v>
      </c>
      <c r="D1469" t="s">
        <v>460</v>
      </c>
      <c r="E1469" s="8">
        <v>44679</v>
      </c>
      <c r="F1469" t="s">
        <v>377</v>
      </c>
      <c r="G1469">
        <v>8</v>
      </c>
      <c r="H1469" t="s">
        <v>570</v>
      </c>
      <c r="I1469" t="s">
        <v>368</v>
      </c>
      <c r="J1469" t="s">
        <v>345</v>
      </c>
      <c r="K1469" t="s">
        <v>462</v>
      </c>
      <c r="L1469" s="12" t="str" cm="1">
        <f t="array" ref="L1469">_xlfn.LET(_xlpm.cn,SUM(MMULT(--(J1469=CC!$A$3:$R$46),_xlfn.SEQUENCE(18))),IF(_xlpm.cn=0,"without shop",INDEX(CC!$A$2:$R$2,_xlpm.cn)))</f>
        <v>ASSY N</v>
      </c>
    </row>
    <row r="1470" spans="1:12">
      <c r="A1470">
        <v>234739</v>
      </c>
      <c r="B1470" t="s">
        <v>1422</v>
      </c>
      <c r="C1470" t="s">
        <v>569</v>
      </c>
      <c r="D1470" t="s">
        <v>460</v>
      </c>
      <c r="E1470" s="8">
        <v>44680</v>
      </c>
      <c r="F1470" t="s">
        <v>377</v>
      </c>
      <c r="G1470">
        <v>8</v>
      </c>
      <c r="H1470" t="s">
        <v>570</v>
      </c>
      <c r="I1470" t="s">
        <v>368</v>
      </c>
      <c r="J1470" t="s">
        <v>345</v>
      </c>
      <c r="K1470" t="s">
        <v>462</v>
      </c>
      <c r="L1470" s="12" t="str" cm="1">
        <f t="array" ref="L1470">_xlfn.LET(_xlpm.cn,SUM(MMULT(--(J1470=CC!$A$3:$R$46),_xlfn.SEQUENCE(18))),IF(_xlpm.cn=0,"without shop",INDEX(CC!$A$2:$R$2,_xlpm.cn)))</f>
        <v>ASSY N</v>
      </c>
    </row>
    <row r="1471" spans="1:12">
      <c r="A1471">
        <v>234742</v>
      </c>
      <c r="B1471" t="s">
        <v>1423</v>
      </c>
      <c r="C1471" t="s">
        <v>538</v>
      </c>
      <c r="D1471" t="s">
        <v>372</v>
      </c>
      <c r="E1471" s="8">
        <v>44652</v>
      </c>
      <c r="F1471" t="s">
        <v>377</v>
      </c>
      <c r="G1471">
        <v>8</v>
      </c>
      <c r="H1471" t="s">
        <v>539</v>
      </c>
      <c r="I1471" t="s">
        <v>368</v>
      </c>
      <c r="J1471" t="s">
        <v>50</v>
      </c>
      <c r="K1471" t="s">
        <v>369</v>
      </c>
      <c r="L1471" s="12" t="str" cm="1">
        <f t="array" ref="L1471">_xlfn.LET(_xlpm.cn,SUM(MMULT(--(J1471=CC!$A$3:$R$46),_xlfn.SEQUENCE(18))),IF(_xlpm.cn=0,"without shop",INDEX(CC!$A$2:$R$2,_xlpm.cn)))</f>
        <v>QC N</v>
      </c>
    </row>
    <row r="1472" spans="1:12">
      <c r="A1472">
        <v>234742</v>
      </c>
      <c r="B1472" t="s">
        <v>1423</v>
      </c>
      <c r="C1472" t="s">
        <v>538</v>
      </c>
      <c r="D1472" t="s">
        <v>372</v>
      </c>
      <c r="E1472" s="8">
        <v>44657</v>
      </c>
      <c r="F1472" t="s">
        <v>398</v>
      </c>
      <c r="G1472">
        <v>0.25</v>
      </c>
      <c r="H1472" t="s">
        <v>539</v>
      </c>
      <c r="I1472" t="s">
        <v>368</v>
      </c>
      <c r="J1472" t="s">
        <v>50</v>
      </c>
      <c r="K1472" t="s">
        <v>369</v>
      </c>
      <c r="L1472" s="12" t="str" cm="1">
        <f t="array" ref="L1472">_xlfn.LET(_xlpm.cn,SUM(MMULT(--(J1472=CC!$A$3:$R$46),_xlfn.SEQUENCE(18))),IF(_xlpm.cn=0,"without shop",INDEX(CC!$A$2:$R$2,_xlpm.cn)))</f>
        <v>QC N</v>
      </c>
    </row>
    <row r="1473" spans="1:12">
      <c r="A1473">
        <v>234743</v>
      </c>
      <c r="B1473" t="s">
        <v>1424</v>
      </c>
      <c r="C1473" t="s">
        <v>624</v>
      </c>
      <c r="D1473" t="s">
        <v>372</v>
      </c>
      <c r="E1473" s="8">
        <v>44653</v>
      </c>
      <c r="F1473" t="s">
        <v>366</v>
      </c>
      <c r="G1473">
        <v>4</v>
      </c>
      <c r="H1473" t="s">
        <v>625</v>
      </c>
      <c r="I1473" t="s">
        <v>368</v>
      </c>
      <c r="J1473" t="s">
        <v>198</v>
      </c>
      <c r="K1473" t="s">
        <v>369</v>
      </c>
      <c r="L1473" s="12" t="str" cm="1">
        <f t="array" ref="L1473">_xlfn.LET(_xlpm.cn,SUM(MMULT(--(J1473=CC!$A$3:$R$46),_xlfn.SEQUENCE(18))),IF(_xlpm.cn=0,"without shop",INDEX(CC!$A$2:$R$2,_xlpm.cn)))</f>
        <v>QC W</v>
      </c>
    </row>
    <row r="1474" spans="1:12">
      <c r="A1474">
        <v>234746</v>
      </c>
      <c r="B1474" t="s">
        <v>1425</v>
      </c>
      <c r="C1474" t="s">
        <v>676</v>
      </c>
      <c r="D1474" t="s">
        <v>372</v>
      </c>
      <c r="E1474" s="8">
        <v>44652</v>
      </c>
      <c r="F1474" t="s">
        <v>366</v>
      </c>
      <c r="G1474">
        <v>3.45</v>
      </c>
      <c r="H1474" t="s">
        <v>677</v>
      </c>
      <c r="I1474" t="s">
        <v>368</v>
      </c>
      <c r="J1474" t="s">
        <v>162</v>
      </c>
      <c r="K1474" t="s">
        <v>369</v>
      </c>
      <c r="L1474" s="12" t="str" cm="1">
        <f t="array" ref="L1474">_xlfn.LET(_xlpm.cn,SUM(MMULT(--(J1474=CC!$A$3:$R$46),_xlfn.SEQUENCE(18))),IF(_xlpm.cn=0,"without shop",INDEX(CC!$A$2:$R$2,_xlpm.cn)))</f>
        <v>QC S</v>
      </c>
    </row>
    <row r="1475" spans="1:12">
      <c r="A1475">
        <v>234746</v>
      </c>
      <c r="B1475" t="s">
        <v>1425</v>
      </c>
      <c r="C1475" t="s">
        <v>676</v>
      </c>
      <c r="D1475" t="s">
        <v>372</v>
      </c>
      <c r="E1475" s="8">
        <v>44673</v>
      </c>
      <c r="F1475" t="s">
        <v>366</v>
      </c>
      <c r="G1475">
        <v>8</v>
      </c>
      <c r="H1475" t="s">
        <v>677</v>
      </c>
      <c r="I1475" t="s">
        <v>368</v>
      </c>
      <c r="J1475" t="s">
        <v>162</v>
      </c>
      <c r="K1475" t="s">
        <v>369</v>
      </c>
      <c r="L1475" s="12" t="str" cm="1">
        <f t="array" ref="L1475">_xlfn.LET(_xlpm.cn,SUM(MMULT(--(J1475=CC!$A$3:$R$46),_xlfn.SEQUENCE(18))),IF(_xlpm.cn=0,"without shop",INDEX(CC!$A$2:$R$2,_xlpm.cn)))</f>
        <v>QC S</v>
      </c>
    </row>
    <row r="1476" spans="1:12">
      <c r="A1476">
        <v>234756</v>
      </c>
      <c r="B1476" t="s">
        <v>1426</v>
      </c>
      <c r="C1476" t="s">
        <v>1410</v>
      </c>
      <c r="D1476" t="s">
        <v>372</v>
      </c>
      <c r="E1476" s="8">
        <v>44656</v>
      </c>
      <c r="F1476" t="s">
        <v>366</v>
      </c>
      <c r="G1476">
        <v>6.27</v>
      </c>
      <c r="H1476" t="s">
        <v>1411</v>
      </c>
      <c r="I1476" t="s">
        <v>368</v>
      </c>
      <c r="J1476" t="s">
        <v>1412</v>
      </c>
      <c r="K1476" t="s">
        <v>369</v>
      </c>
      <c r="L1476" s="12" t="str" cm="1">
        <f t="array" ref="L1476">_xlfn.LET(_xlpm.cn,SUM(MMULT(--(J1476=CC!$A$3:$R$46),_xlfn.SEQUENCE(18))),IF(_xlpm.cn=0,"without shop",INDEX(CC!$A$2:$R$2,_xlpm.cn)))</f>
        <v>without shop</v>
      </c>
    </row>
    <row r="1477" spans="1:12">
      <c r="A1477">
        <v>234759</v>
      </c>
      <c r="B1477" t="s">
        <v>1427</v>
      </c>
      <c r="C1477" t="s">
        <v>723</v>
      </c>
      <c r="D1477" t="s">
        <v>372</v>
      </c>
      <c r="E1477" s="8">
        <v>44657</v>
      </c>
      <c r="F1477" t="s">
        <v>398</v>
      </c>
      <c r="G1477">
        <v>1.37</v>
      </c>
      <c r="H1477" t="s">
        <v>724</v>
      </c>
      <c r="I1477" t="s">
        <v>368</v>
      </c>
      <c r="J1477" t="s">
        <v>178</v>
      </c>
      <c r="K1477" t="s">
        <v>369</v>
      </c>
      <c r="L1477" s="12" t="str" cm="1">
        <f t="array" ref="L1477">_xlfn.LET(_xlpm.cn,SUM(MMULT(--(J1477=CC!$A$3:$R$46),_xlfn.SEQUENCE(18))),IF(_xlpm.cn=0,"without shop",INDEX(CC!$A$2:$R$2,_xlpm.cn)))</f>
        <v>QC S</v>
      </c>
    </row>
    <row r="1478" spans="1:12">
      <c r="A1478">
        <v>234763</v>
      </c>
      <c r="B1478" t="s">
        <v>1428</v>
      </c>
      <c r="C1478" t="s">
        <v>1161</v>
      </c>
      <c r="D1478" t="s">
        <v>372</v>
      </c>
      <c r="E1478" s="8">
        <v>44679</v>
      </c>
      <c r="F1478" t="s">
        <v>398</v>
      </c>
      <c r="G1478">
        <v>0.3</v>
      </c>
      <c r="H1478" t="s">
        <v>1162</v>
      </c>
      <c r="I1478" t="s">
        <v>368</v>
      </c>
      <c r="J1478" t="s">
        <v>61</v>
      </c>
      <c r="K1478" t="s">
        <v>369</v>
      </c>
      <c r="L1478" s="12" t="str" cm="1">
        <f t="array" ref="L1478">_xlfn.LET(_xlpm.cn,SUM(MMULT(--(J1478=CC!$A$3:$R$46),_xlfn.SEQUENCE(18))),IF(_xlpm.cn=0,"without shop",INDEX(CC!$A$2:$R$2,_xlpm.cn)))</f>
        <v>WELD MAT W</v>
      </c>
    </row>
    <row r="1479" spans="1:12">
      <c r="A1479">
        <v>234763</v>
      </c>
      <c r="B1479" t="s">
        <v>1428</v>
      </c>
      <c r="C1479" t="s">
        <v>1161</v>
      </c>
      <c r="D1479" t="s">
        <v>372</v>
      </c>
      <c r="E1479" s="8">
        <v>44680</v>
      </c>
      <c r="F1479" t="s">
        <v>398</v>
      </c>
      <c r="G1479">
        <v>0.13</v>
      </c>
      <c r="H1479" t="s">
        <v>1162</v>
      </c>
      <c r="I1479" t="s">
        <v>368</v>
      </c>
      <c r="J1479" t="s">
        <v>61</v>
      </c>
      <c r="K1479" t="s">
        <v>369</v>
      </c>
      <c r="L1479" s="12" t="str" cm="1">
        <f t="array" ref="L1479">_xlfn.LET(_xlpm.cn,SUM(MMULT(--(J1479=CC!$A$3:$R$46),_xlfn.SEQUENCE(18))),IF(_xlpm.cn=0,"without shop",INDEX(CC!$A$2:$R$2,_xlpm.cn)))</f>
        <v>WELD MAT W</v>
      </c>
    </row>
    <row r="1480" spans="1:12">
      <c r="A1480">
        <v>234791</v>
      </c>
      <c r="B1480" t="s">
        <v>1429</v>
      </c>
      <c r="C1480" t="s">
        <v>969</v>
      </c>
      <c r="D1480" t="s">
        <v>372</v>
      </c>
      <c r="E1480" s="8">
        <v>44670</v>
      </c>
      <c r="F1480" t="s">
        <v>366</v>
      </c>
      <c r="G1480">
        <v>0.23</v>
      </c>
      <c r="H1480" t="s">
        <v>970</v>
      </c>
      <c r="I1480" t="s">
        <v>368</v>
      </c>
      <c r="J1480" t="s">
        <v>211</v>
      </c>
      <c r="K1480" t="s">
        <v>369</v>
      </c>
      <c r="L1480" s="12" t="str" cm="1">
        <f t="array" ref="L1480">_xlfn.LET(_xlpm.cn,SUM(MMULT(--(J1480=CC!$A$3:$R$46),_xlfn.SEQUENCE(18))),IF(_xlpm.cn=0,"without shop",INDEX(CC!$A$2:$R$2,_xlpm.cn)))</f>
        <v>QC W</v>
      </c>
    </row>
    <row r="1481" spans="1:12">
      <c r="A1481">
        <v>234791</v>
      </c>
      <c r="B1481" t="s">
        <v>1429</v>
      </c>
      <c r="C1481" t="s">
        <v>969</v>
      </c>
      <c r="D1481" t="s">
        <v>372</v>
      </c>
      <c r="E1481" s="8">
        <v>44671</v>
      </c>
      <c r="F1481" t="s">
        <v>366</v>
      </c>
      <c r="G1481">
        <v>0.25</v>
      </c>
      <c r="H1481" t="s">
        <v>970</v>
      </c>
      <c r="I1481" t="s">
        <v>368</v>
      </c>
      <c r="J1481" t="s">
        <v>211</v>
      </c>
      <c r="K1481" t="s">
        <v>369</v>
      </c>
      <c r="L1481" s="12" t="str" cm="1">
        <f t="array" ref="L1481">_xlfn.LET(_xlpm.cn,SUM(MMULT(--(J1481=CC!$A$3:$R$46),_xlfn.SEQUENCE(18))),IF(_xlpm.cn=0,"without shop",INDEX(CC!$A$2:$R$2,_xlpm.cn)))</f>
        <v>QC W</v>
      </c>
    </row>
    <row r="1482" spans="1:12">
      <c r="A1482">
        <v>234793</v>
      </c>
      <c r="B1482" t="s">
        <v>1430</v>
      </c>
      <c r="C1482" t="s">
        <v>1020</v>
      </c>
      <c r="D1482" t="s">
        <v>372</v>
      </c>
      <c r="E1482" s="8">
        <v>44670</v>
      </c>
      <c r="F1482" t="s">
        <v>377</v>
      </c>
      <c r="G1482">
        <v>8</v>
      </c>
      <c r="H1482" t="s">
        <v>1021</v>
      </c>
      <c r="I1482" t="s">
        <v>368</v>
      </c>
      <c r="J1482" t="s">
        <v>189</v>
      </c>
      <c r="K1482" t="s">
        <v>369</v>
      </c>
      <c r="L1482" s="12" t="str" cm="1">
        <f t="array" ref="L1482">_xlfn.LET(_xlpm.cn,SUM(MMULT(--(J1482=CC!$A$3:$R$46),_xlfn.SEQUENCE(18))),IF(_xlpm.cn=0,"without shop",INDEX(CC!$A$2:$R$2,_xlpm.cn)))</f>
        <v>QC N</v>
      </c>
    </row>
    <row r="1483" spans="1:12">
      <c r="A1483">
        <v>234808</v>
      </c>
      <c r="B1483" t="s">
        <v>1431</v>
      </c>
      <c r="C1483" t="s">
        <v>768</v>
      </c>
      <c r="D1483" t="s">
        <v>372</v>
      </c>
      <c r="E1483" s="8">
        <v>44665</v>
      </c>
      <c r="F1483" t="s">
        <v>398</v>
      </c>
      <c r="G1483">
        <v>0.42</v>
      </c>
      <c r="H1483" t="s">
        <v>769</v>
      </c>
      <c r="I1483" t="s">
        <v>368</v>
      </c>
      <c r="J1483" t="s">
        <v>770</v>
      </c>
      <c r="K1483" t="s">
        <v>369</v>
      </c>
      <c r="L1483" s="12" t="str" cm="1">
        <f t="array" ref="L1483">_xlfn.LET(_xlpm.cn,SUM(MMULT(--(J1483=CC!$A$3:$R$46),_xlfn.SEQUENCE(18))),IF(_xlpm.cn=0,"without shop",INDEX(CC!$A$2:$R$2,_xlpm.cn)))</f>
        <v>without shop</v>
      </c>
    </row>
    <row r="1484" spans="1:12">
      <c r="A1484">
        <v>234808</v>
      </c>
      <c r="B1484" t="s">
        <v>1431</v>
      </c>
      <c r="C1484" t="s">
        <v>768</v>
      </c>
      <c r="D1484" t="s">
        <v>372</v>
      </c>
      <c r="E1484" s="8">
        <v>44676</v>
      </c>
      <c r="F1484" t="s">
        <v>398</v>
      </c>
      <c r="G1484">
        <v>0.5</v>
      </c>
      <c r="H1484" t="s">
        <v>769</v>
      </c>
      <c r="I1484" t="s">
        <v>368</v>
      </c>
      <c r="J1484" t="s">
        <v>770</v>
      </c>
      <c r="K1484" t="s">
        <v>369</v>
      </c>
      <c r="L1484" s="12" t="str" cm="1">
        <f t="array" ref="L1484">_xlfn.LET(_xlpm.cn,SUM(MMULT(--(J1484=CC!$A$3:$R$46),_xlfn.SEQUENCE(18))),IF(_xlpm.cn=0,"without shop",INDEX(CC!$A$2:$R$2,_xlpm.cn)))</f>
        <v>without shop</v>
      </c>
    </row>
    <row r="1485" spans="1:12">
      <c r="A1485">
        <v>234810</v>
      </c>
      <c r="B1485" t="s">
        <v>1432</v>
      </c>
      <c r="C1485" t="s">
        <v>1161</v>
      </c>
      <c r="D1485" t="s">
        <v>372</v>
      </c>
      <c r="E1485" s="8">
        <v>44652</v>
      </c>
      <c r="F1485" t="s">
        <v>377</v>
      </c>
      <c r="G1485">
        <v>8</v>
      </c>
      <c r="H1485" t="s">
        <v>1162</v>
      </c>
      <c r="I1485" t="s">
        <v>368</v>
      </c>
      <c r="J1485" t="s">
        <v>61</v>
      </c>
      <c r="K1485" t="s">
        <v>369</v>
      </c>
      <c r="L1485" s="12" t="str" cm="1">
        <f t="array" ref="L1485">_xlfn.LET(_xlpm.cn,SUM(MMULT(--(J1485=CC!$A$3:$R$46),_xlfn.SEQUENCE(18))),IF(_xlpm.cn=0,"without shop",INDEX(CC!$A$2:$R$2,_xlpm.cn)))</f>
        <v>WELD MAT W</v>
      </c>
    </row>
    <row r="1486" spans="1:12">
      <c r="A1486">
        <v>234810</v>
      </c>
      <c r="B1486" t="s">
        <v>1432</v>
      </c>
      <c r="C1486" t="s">
        <v>1161</v>
      </c>
      <c r="D1486" t="s">
        <v>372</v>
      </c>
      <c r="E1486" s="8">
        <v>44680</v>
      </c>
      <c r="F1486" t="s">
        <v>398</v>
      </c>
      <c r="G1486">
        <v>0.6</v>
      </c>
      <c r="H1486" t="s">
        <v>1162</v>
      </c>
      <c r="I1486" t="s">
        <v>368</v>
      </c>
      <c r="J1486" t="s">
        <v>61</v>
      </c>
      <c r="K1486" t="s">
        <v>369</v>
      </c>
      <c r="L1486" s="12" t="str" cm="1">
        <f t="array" ref="L1486">_xlfn.LET(_xlpm.cn,SUM(MMULT(--(J1486=CC!$A$3:$R$46),_xlfn.SEQUENCE(18))),IF(_xlpm.cn=0,"without shop",INDEX(CC!$A$2:$R$2,_xlpm.cn)))</f>
        <v>WELD MAT W</v>
      </c>
    </row>
    <row r="1487" spans="1:12">
      <c r="A1487">
        <v>234818</v>
      </c>
      <c r="B1487" t="s">
        <v>1433</v>
      </c>
      <c r="C1487" t="s">
        <v>700</v>
      </c>
      <c r="D1487" t="s">
        <v>372</v>
      </c>
      <c r="E1487" s="8">
        <v>44652</v>
      </c>
      <c r="F1487" t="s">
        <v>377</v>
      </c>
      <c r="G1487">
        <v>8</v>
      </c>
      <c r="H1487" t="s">
        <v>701</v>
      </c>
      <c r="I1487" t="s">
        <v>368</v>
      </c>
      <c r="J1487" t="s">
        <v>153</v>
      </c>
      <c r="K1487" t="s">
        <v>369</v>
      </c>
      <c r="L1487" s="12" t="str" cm="1">
        <f t="array" ref="L1487">_xlfn.LET(_xlpm.cn,SUM(MMULT(--(J1487=CC!$A$3:$R$46),_xlfn.SEQUENCE(18))),IF(_xlpm.cn=0,"without shop",INDEX(CC!$A$2:$R$2,_xlpm.cn)))</f>
        <v>ASSY MAT N</v>
      </c>
    </row>
    <row r="1488" spans="1:12">
      <c r="A1488">
        <v>234830</v>
      </c>
      <c r="B1488" t="s">
        <v>1434</v>
      </c>
      <c r="C1488" t="s">
        <v>1091</v>
      </c>
      <c r="D1488" t="s">
        <v>372</v>
      </c>
      <c r="E1488" s="8">
        <v>44652</v>
      </c>
      <c r="F1488" t="s">
        <v>398</v>
      </c>
      <c r="G1488">
        <v>7.0000000000000007E-2</v>
      </c>
      <c r="H1488" t="s">
        <v>1092</v>
      </c>
      <c r="I1488" t="s">
        <v>368</v>
      </c>
      <c r="J1488" t="s">
        <v>243</v>
      </c>
      <c r="K1488" t="s">
        <v>369</v>
      </c>
      <c r="L1488" s="12" t="str" cm="1">
        <f t="array" ref="L1488">_xlfn.LET(_xlpm.cn,SUM(MMULT(--(J1488=CC!$A$3:$R$46),_xlfn.SEQUENCE(18))),IF(_xlpm.cn=0,"without shop",INDEX(CC!$A$2:$R$2,_xlpm.cn)))</f>
        <v>ASSY N</v>
      </c>
    </row>
    <row r="1489" spans="1:12">
      <c r="A1489">
        <v>234845</v>
      </c>
      <c r="B1489" t="s">
        <v>1435</v>
      </c>
      <c r="C1489" t="s">
        <v>520</v>
      </c>
      <c r="D1489" t="s">
        <v>372</v>
      </c>
      <c r="E1489" s="8">
        <v>44662</v>
      </c>
      <c r="F1489" t="s">
        <v>377</v>
      </c>
      <c r="G1489">
        <v>2.4</v>
      </c>
      <c r="H1489" t="s">
        <v>519</v>
      </c>
      <c r="I1489" t="s">
        <v>368</v>
      </c>
      <c r="J1489" t="s">
        <v>180</v>
      </c>
      <c r="K1489" t="s">
        <v>369</v>
      </c>
      <c r="L1489" s="12" t="str" cm="1">
        <f t="array" ref="L1489">_xlfn.LET(_xlpm.cn,SUM(MMULT(--(J1489=CC!$A$3:$R$46),_xlfn.SEQUENCE(18))),IF(_xlpm.cn=0,"without shop",INDEX(CC!$A$2:$R$2,_xlpm.cn)))</f>
        <v>ASSY MAT W</v>
      </c>
    </row>
    <row r="1490" spans="1:12">
      <c r="A1490">
        <v>234845</v>
      </c>
      <c r="B1490" t="s">
        <v>1435</v>
      </c>
      <c r="C1490" t="s">
        <v>520</v>
      </c>
      <c r="D1490" t="s">
        <v>372</v>
      </c>
      <c r="E1490" s="8">
        <v>44663</v>
      </c>
      <c r="F1490" t="s">
        <v>377</v>
      </c>
      <c r="G1490">
        <v>8</v>
      </c>
      <c r="H1490" t="s">
        <v>519</v>
      </c>
      <c r="I1490" t="s">
        <v>368</v>
      </c>
      <c r="J1490" t="s">
        <v>180</v>
      </c>
      <c r="K1490" t="s">
        <v>369</v>
      </c>
      <c r="L1490" s="12" t="str" cm="1">
        <f t="array" ref="L1490">_xlfn.LET(_xlpm.cn,SUM(MMULT(--(J1490=CC!$A$3:$R$46),_xlfn.SEQUENCE(18))),IF(_xlpm.cn=0,"without shop",INDEX(CC!$A$2:$R$2,_xlpm.cn)))</f>
        <v>ASSY MAT W</v>
      </c>
    </row>
    <row r="1491" spans="1:12">
      <c r="A1491">
        <v>450977</v>
      </c>
      <c r="B1491" t="s">
        <v>1436</v>
      </c>
      <c r="C1491" t="s">
        <v>1084</v>
      </c>
      <c r="D1491" t="s">
        <v>372</v>
      </c>
      <c r="E1491" s="8">
        <v>44664</v>
      </c>
      <c r="F1491" t="s">
        <v>398</v>
      </c>
      <c r="G1491">
        <v>1.45</v>
      </c>
      <c r="H1491" t="s">
        <v>1085</v>
      </c>
      <c r="I1491" t="s">
        <v>368</v>
      </c>
      <c r="J1491" t="s">
        <v>1086</v>
      </c>
      <c r="K1491" t="s">
        <v>369</v>
      </c>
      <c r="L1491" s="12" t="str" cm="1">
        <f t="array" ref="L1491">_xlfn.LET(_xlpm.cn,SUM(MMULT(--(J1491=CC!$A$3:$R$46),_xlfn.SEQUENCE(18))),IF(_xlpm.cn=0,"without shop",INDEX(CC!$A$2:$R$2,_xlpm.cn)))</f>
        <v>without shop</v>
      </c>
    </row>
    <row r="1492" spans="1:12">
      <c r="A1492">
        <v>234845</v>
      </c>
      <c r="B1492" t="s">
        <v>1435</v>
      </c>
      <c r="C1492" t="s">
        <v>520</v>
      </c>
      <c r="D1492" t="s">
        <v>372</v>
      </c>
      <c r="E1492" s="8">
        <v>44665</v>
      </c>
      <c r="F1492" t="s">
        <v>377</v>
      </c>
      <c r="G1492">
        <v>8</v>
      </c>
      <c r="H1492" t="s">
        <v>519</v>
      </c>
      <c r="I1492" t="s">
        <v>368</v>
      </c>
      <c r="J1492" t="s">
        <v>180</v>
      </c>
      <c r="K1492" t="s">
        <v>369</v>
      </c>
      <c r="L1492" s="12" t="str" cm="1">
        <f t="array" ref="L1492">_xlfn.LET(_xlpm.cn,SUM(MMULT(--(J1492=CC!$A$3:$R$46),_xlfn.SEQUENCE(18))),IF(_xlpm.cn=0,"without shop",INDEX(CC!$A$2:$R$2,_xlpm.cn)))</f>
        <v>ASSY MAT W</v>
      </c>
    </row>
    <row r="1493" spans="1:12">
      <c r="A1493">
        <v>234849</v>
      </c>
      <c r="B1493" t="s">
        <v>1437</v>
      </c>
      <c r="C1493" t="s">
        <v>1073</v>
      </c>
      <c r="D1493" t="s">
        <v>372</v>
      </c>
      <c r="E1493" s="8">
        <v>44676</v>
      </c>
      <c r="F1493" t="s">
        <v>398</v>
      </c>
      <c r="G1493">
        <v>0.22</v>
      </c>
      <c r="H1493" t="s">
        <v>1074</v>
      </c>
      <c r="I1493" t="s">
        <v>368</v>
      </c>
      <c r="J1493" t="s">
        <v>214</v>
      </c>
      <c r="K1493" t="s">
        <v>369</v>
      </c>
      <c r="L1493" s="12" t="str" cm="1">
        <f t="array" ref="L1493">_xlfn.LET(_xlpm.cn,SUM(MMULT(--(J1493=CC!$A$3:$R$46),_xlfn.SEQUENCE(18))),IF(_xlpm.cn=0,"without shop",INDEX(CC!$A$2:$R$2,_xlpm.cn)))</f>
        <v>PAINT N</v>
      </c>
    </row>
    <row r="1494" spans="1:12">
      <c r="A1494">
        <v>234905</v>
      </c>
      <c r="B1494" t="s">
        <v>1438</v>
      </c>
      <c r="C1494" t="s">
        <v>1161</v>
      </c>
      <c r="D1494" t="s">
        <v>372</v>
      </c>
      <c r="E1494" s="8">
        <v>44680</v>
      </c>
      <c r="F1494" t="s">
        <v>398</v>
      </c>
      <c r="G1494">
        <v>0.13</v>
      </c>
      <c r="H1494" t="s">
        <v>1162</v>
      </c>
      <c r="I1494" t="s">
        <v>368</v>
      </c>
      <c r="J1494" t="s">
        <v>61</v>
      </c>
      <c r="K1494" t="s">
        <v>369</v>
      </c>
      <c r="L1494" s="12" t="str" cm="1">
        <f t="array" ref="L1494">_xlfn.LET(_xlpm.cn,SUM(MMULT(--(J1494=CC!$A$3:$R$46),_xlfn.SEQUENCE(18))),IF(_xlpm.cn=0,"without shop",INDEX(CC!$A$2:$R$2,_xlpm.cn)))</f>
        <v>WELD MAT W</v>
      </c>
    </row>
    <row r="1495" spans="1:12">
      <c r="A1495">
        <v>234941</v>
      </c>
      <c r="B1495" t="s">
        <v>1439</v>
      </c>
      <c r="C1495" t="s">
        <v>1161</v>
      </c>
      <c r="D1495" t="s">
        <v>372</v>
      </c>
      <c r="E1495" s="8">
        <v>44660</v>
      </c>
      <c r="F1495" t="s">
        <v>398</v>
      </c>
      <c r="G1495">
        <v>0.27</v>
      </c>
      <c r="H1495" t="s">
        <v>1162</v>
      </c>
      <c r="I1495" t="s">
        <v>368</v>
      </c>
      <c r="J1495" t="s">
        <v>61</v>
      </c>
      <c r="K1495" t="s">
        <v>369</v>
      </c>
      <c r="L1495" s="12" t="str" cm="1">
        <f t="array" ref="L1495">_xlfn.LET(_xlpm.cn,SUM(MMULT(--(J1495=CC!$A$3:$R$46),_xlfn.SEQUENCE(18))),IF(_xlpm.cn=0,"without shop",INDEX(CC!$A$2:$R$2,_xlpm.cn)))</f>
        <v>WELD MAT W</v>
      </c>
    </row>
    <row r="1496" spans="1:12">
      <c r="A1496">
        <v>234941</v>
      </c>
      <c r="B1496" t="s">
        <v>1439</v>
      </c>
      <c r="C1496" t="s">
        <v>1161</v>
      </c>
      <c r="D1496" t="s">
        <v>372</v>
      </c>
      <c r="E1496" s="8">
        <v>44680</v>
      </c>
      <c r="F1496" t="s">
        <v>398</v>
      </c>
      <c r="G1496">
        <v>0.12</v>
      </c>
      <c r="H1496" t="s">
        <v>1162</v>
      </c>
      <c r="I1496" t="s">
        <v>368</v>
      </c>
      <c r="J1496" t="s">
        <v>61</v>
      </c>
      <c r="K1496" t="s">
        <v>369</v>
      </c>
      <c r="L1496" s="12" t="str" cm="1">
        <f t="array" ref="L1496">_xlfn.LET(_xlpm.cn,SUM(MMULT(--(J1496=CC!$A$3:$R$46),_xlfn.SEQUENCE(18))),IF(_xlpm.cn=0,"without shop",INDEX(CC!$A$2:$R$2,_xlpm.cn)))</f>
        <v>WELD MAT W</v>
      </c>
    </row>
    <row r="1497" spans="1:12">
      <c r="A1497">
        <v>234942</v>
      </c>
      <c r="B1497" t="s">
        <v>1440</v>
      </c>
      <c r="C1497" t="s">
        <v>744</v>
      </c>
      <c r="D1497" t="s">
        <v>372</v>
      </c>
      <c r="E1497" s="8">
        <v>44653</v>
      </c>
      <c r="F1497" t="s">
        <v>366</v>
      </c>
      <c r="G1497">
        <v>4</v>
      </c>
      <c r="H1497" t="s">
        <v>745</v>
      </c>
      <c r="I1497" t="s">
        <v>368</v>
      </c>
      <c r="J1497" t="s">
        <v>38</v>
      </c>
      <c r="K1497" t="s">
        <v>369</v>
      </c>
      <c r="L1497" s="12" t="str" cm="1">
        <f t="array" ref="L1497">_xlfn.LET(_xlpm.cn,SUM(MMULT(--(J1497=CC!$A$3:$R$46),_xlfn.SEQUENCE(18))),IF(_xlpm.cn=0,"without shop",INDEX(CC!$A$2:$R$2,_xlpm.cn)))</f>
        <v>QC S</v>
      </c>
    </row>
    <row r="1498" spans="1:12">
      <c r="A1498">
        <v>234942</v>
      </c>
      <c r="B1498" t="s">
        <v>1440</v>
      </c>
      <c r="C1498" t="s">
        <v>744</v>
      </c>
      <c r="D1498" t="s">
        <v>372</v>
      </c>
      <c r="E1498" s="8">
        <v>44671</v>
      </c>
      <c r="F1498" t="s">
        <v>366</v>
      </c>
      <c r="G1498">
        <v>7.98</v>
      </c>
      <c r="H1498" t="s">
        <v>745</v>
      </c>
      <c r="I1498" t="s">
        <v>368</v>
      </c>
      <c r="J1498" t="s">
        <v>38</v>
      </c>
      <c r="K1498" t="s">
        <v>369</v>
      </c>
      <c r="L1498" s="12" t="str" cm="1">
        <f t="array" ref="L1498">_xlfn.LET(_xlpm.cn,SUM(MMULT(--(J1498=CC!$A$3:$R$46),_xlfn.SEQUENCE(18))),IF(_xlpm.cn=0,"without shop",INDEX(CC!$A$2:$R$2,_xlpm.cn)))</f>
        <v>QC S</v>
      </c>
    </row>
    <row r="1499" spans="1:12">
      <c r="A1499">
        <v>234945</v>
      </c>
      <c r="B1499" t="s">
        <v>1441</v>
      </c>
      <c r="C1499" t="s">
        <v>969</v>
      </c>
      <c r="D1499" t="s">
        <v>372</v>
      </c>
      <c r="E1499" s="8">
        <v>44658</v>
      </c>
      <c r="F1499" t="s">
        <v>377</v>
      </c>
      <c r="G1499">
        <v>8</v>
      </c>
      <c r="H1499" t="s">
        <v>970</v>
      </c>
      <c r="I1499" t="s">
        <v>368</v>
      </c>
      <c r="J1499" t="s">
        <v>211</v>
      </c>
      <c r="K1499" t="s">
        <v>369</v>
      </c>
      <c r="L1499" s="12" t="str" cm="1">
        <f t="array" ref="L1499">_xlfn.LET(_xlpm.cn,SUM(MMULT(--(J1499=CC!$A$3:$R$46),_xlfn.SEQUENCE(18))),IF(_xlpm.cn=0,"without shop",INDEX(CC!$A$2:$R$2,_xlpm.cn)))</f>
        <v>QC W</v>
      </c>
    </row>
    <row r="1500" spans="1:12">
      <c r="A1500">
        <v>234945</v>
      </c>
      <c r="B1500" t="s">
        <v>1441</v>
      </c>
      <c r="C1500" t="s">
        <v>969</v>
      </c>
      <c r="D1500" t="s">
        <v>372</v>
      </c>
      <c r="E1500" s="8">
        <v>44659</v>
      </c>
      <c r="F1500" t="s">
        <v>377</v>
      </c>
      <c r="G1500">
        <v>8</v>
      </c>
      <c r="H1500" t="s">
        <v>970</v>
      </c>
      <c r="I1500" t="s">
        <v>368</v>
      </c>
      <c r="J1500" t="s">
        <v>211</v>
      </c>
      <c r="K1500" t="s">
        <v>369</v>
      </c>
      <c r="L1500" s="12" t="str" cm="1">
        <f t="array" ref="L1500">_xlfn.LET(_xlpm.cn,SUM(MMULT(--(J1500=CC!$A$3:$R$46),_xlfn.SEQUENCE(18))),IF(_xlpm.cn=0,"without shop",INDEX(CC!$A$2:$R$2,_xlpm.cn)))</f>
        <v>QC W</v>
      </c>
    </row>
    <row r="1501" spans="1:12">
      <c r="A1501">
        <v>234945</v>
      </c>
      <c r="B1501" t="s">
        <v>1441</v>
      </c>
      <c r="C1501" t="s">
        <v>969</v>
      </c>
      <c r="D1501" t="s">
        <v>372</v>
      </c>
      <c r="E1501" s="8">
        <v>44662</v>
      </c>
      <c r="F1501" t="s">
        <v>377</v>
      </c>
      <c r="G1501">
        <v>8</v>
      </c>
      <c r="H1501" t="s">
        <v>970</v>
      </c>
      <c r="I1501" t="s">
        <v>368</v>
      </c>
      <c r="J1501" t="s">
        <v>211</v>
      </c>
      <c r="K1501" t="s">
        <v>369</v>
      </c>
      <c r="L1501" s="12" t="str" cm="1">
        <f t="array" ref="L1501">_xlfn.LET(_xlpm.cn,SUM(MMULT(--(J1501=CC!$A$3:$R$46),_xlfn.SEQUENCE(18))),IF(_xlpm.cn=0,"without shop",INDEX(CC!$A$2:$R$2,_xlpm.cn)))</f>
        <v>QC W</v>
      </c>
    </row>
    <row r="1502" spans="1:12">
      <c r="A1502">
        <v>234945</v>
      </c>
      <c r="B1502" t="s">
        <v>1441</v>
      </c>
      <c r="C1502" t="s">
        <v>969</v>
      </c>
      <c r="D1502" t="s">
        <v>372</v>
      </c>
      <c r="E1502" s="8">
        <v>44663</v>
      </c>
      <c r="F1502" t="s">
        <v>377</v>
      </c>
      <c r="G1502">
        <v>8</v>
      </c>
      <c r="H1502" t="s">
        <v>970</v>
      </c>
      <c r="I1502" t="s">
        <v>368</v>
      </c>
      <c r="J1502" t="s">
        <v>211</v>
      </c>
      <c r="K1502" t="s">
        <v>369</v>
      </c>
      <c r="L1502" s="12" t="str" cm="1">
        <f t="array" ref="L1502">_xlfn.LET(_xlpm.cn,SUM(MMULT(--(J1502=CC!$A$3:$R$46),_xlfn.SEQUENCE(18))),IF(_xlpm.cn=0,"without shop",INDEX(CC!$A$2:$R$2,_xlpm.cn)))</f>
        <v>QC W</v>
      </c>
    </row>
    <row r="1503" spans="1:12">
      <c r="A1503">
        <v>452776</v>
      </c>
      <c r="B1503" t="s">
        <v>1442</v>
      </c>
      <c r="C1503" t="s">
        <v>1036</v>
      </c>
      <c r="D1503" t="s">
        <v>372</v>
      </c>
      <c r="E1503" s="8">
        <v>44664</v>
      </c>
      <c r="F1503" t="s">
        <v>398</v>
      </c>
      <c r="G1503">
        <v>1.75</v>
      </c>
      <c r="H1503" t="s">
        <v>1037</v>
      </c>
      <c r="I1503" t="s">
        <v>368</v>
      </c>
      <c r="J1503" t="s">
        <v>1038</v>
      </c>
      <c r="K1503" t="s">
        <v>369</v>
      </c>
      <c r="L1503" s="12" t="str" cm="1">
        <f t="array" ref="L1503">_xlfn.LET(_xlpm.cn,SUM(MMULT(--(J1503=CC!$A$3:$R$46),_xlfn.SEQUENCE(18))),IF(_xlpm.cn=0,"without shop",INDEX(CC!$A$2:$R$2,_xlpm.cn)))</f>
        <v>without shop</v>
      </c>
    </row>
    <row r="1504" spans="1:12">
      <c r="A1504">
        <v>234947</v>
      </c>
      <c r="B1504" t="s">
        <v>1443</v>
      </c>
      <c r="C1504" t="s">
        <v>748</v>
      </c>
      <c r="D1504" t="s">
        <v>365</v>
      </c>
      <c r="E1504" s="8">
        <v>44665</v>
      </c>
      <c r="F1504" t="s">
        <v>377</v>
      </c>
      <c r="G1504">
        <v>8</v>
      </c>
      <c r="H1504" t="s">
        <v>749</v>
      </c>
      <c r="I1504" t="s">
        <v>368</v>
      </c>
      <c r="J1504" t="s">
        <v>27</v>
      </c>
      <c r="K1504" t="s">
        <v>611</v>
      </c>
      <c r="L1504" s="12" t="str" cm="1">
        <f t="array" ref="L1504">_xlfn.LET(_xlpm.cn,SUM(MMULT(--(J1504=CC!$A$3:$R$46),_xlfn.SEQUENCE(18))),IF(_xlpm.cn=0,"without shop",INDEX(CC!$A$2:$R$2,_xlpm.cn)))</f>
        <v>ASSY N</v>
      </c>
    </row>
    <row r="1505" spans="1:12">
      <c r="A1505">
        <v>234947</v>
      </c>
      <c r="B1505" t="s">
        <v>1443</v>
      </c>
      <c r="C1505" t="s">
        <v>748</v>
      </c>
      <c r="D1505" t="s">
        <v>365</v>
      </c>
      <c r="E1505" s="8">
        <v>44669</v>
      </c>
      <c r="F1505" t="s">
        <v>377</v>
      </c>
      <c r="G1505">
        <v>8</v>
      </c>
      <c r="H1505" t="s">
        <v>749</v>
      </c>
      <c r="I1505" t="s">
        <v>368</v>
      </c>
      <c r="J1505" t="s">
        <v>27</v>
      </c>
      <c r="K1505" t="s">
        <v>611</v>
      </c>
      <c r="L1505" s="12" t="str" cm="1">
        <f t="array" ref="L1505">_xlfn.LET(_xlpm.cn,SUM(MMULT(--(J1505=CC!$A$3:$R$46),_xlfn.SEQUENCE(18))),IF(_xlpm.cn=0,"without shop",INDEX(CC!$A$2:$R$2,_xlpm.cn)))</f>
        <v>ASSY N</v>
      </c>
    </row>
    <row r="1506" spans="1:12">
      <c r="A1506">
        <v>234947</v>
      </c>
      <c r="B1506" t="s">
        <v>1443</v>
      </c>
      <c r="C1506" t="s">
        <v>748</v>
      </c>
      <c r="D1506" t="s">
        <v>365</v>
      </c>
      <c r="E1506" s="8">
        <v>44670</v>
      </c>
      <c r="F1506" t="s">
        <v>377</v>
      </c>
      <c r="G1506">
        <v>8</v>
      </c>
      <c r="H1506" t="s">
        <v>749</v>
      </c>
      <c r="I1506" t="s">
        <v>368</v>
      </c>
      <c r="J1506" t="s">
        <v>27</v>
      </c>
      <c r="K1506" t="s">
        <v>611</v>
      </c>
      <c r="L1506" s="12" t="str" cm="1">
        <f t="array" ref="L1506">_xlfn.LET(_xlpm.cn,SUM(MMULT(--(J1506=CC!$A$3:$R$46),_xlfn.SEQUENCE(18))),IF(_xlpm.cn=0,"without shop",INDEX(CC!$A$2:$R$2,_xlpm.cn)))</f>
        <v>ASSY N</v>
      </c>
    </row>
    <row r="1507" spans="1:12">
      <c r="A1507">
        <v>234947</v>
      </c>
      <c r="B1507" t="s">
        <v>1443</v>
      </c>
      <c r="C1507" t="s">
        <v>748</v>
      </c>
      <c r="D1507" t="s">
        <v>365</v>
      </c>
      <c r="E1507" s="8">
        <v>44671</v>
      </c>
      <c r="F1507" t="s">
        <v>377</v>
      </c>
      <c r="G1507">
        <v>8</v>
      </c>
      <c r="H1507" t="s">
        <v>749</v>
      </c>
      <c r="I1507" t="s">
        <v>368</v>
      </c>
      <c r="J1507" t="s">
        <v>27</v>
      </c>
      <c r="K1507" t="s">
        <v>611</v>
      </c>
      <c r="L1507" s="12" t="str" cm="1">
        <f t="array" ref="L1507">_xlfn.LET(_xlpm.cn,SUM(MMULT(--(J1507=CC!$A$3:$R$46),_xlfn.SEQUENCE(18))),IF(_xlpm.cn=0,"without shop",INDEX(CC!$A$2:$R$2,_xlpm.cn)))</f>
        <v>ASSY N</v>
      </c>
    </row>
    <row r="1508" spans="1:12">
      <c r="A1508">
        <v>234950</v>
      </c>
      <c r="B1508" t="s">
        <v>1444</v>
      </c>
      <c r="C1508" t="s">
        <v>918</v>
      </c>
      <c r="D1508" t="s">
        <v>372</v>
      </c>
      <c r="E1508" s="8">
        <v>44658</v>
      </c>
      <c r="F1508" t="s">
        <v>377</v>
      </c>
      <c r="G1508">
        <v>8</v>
      </c>
      <c r="H1508" t="s">
        <v>919</v>
      </c>
      <c r="I1508" t="s">
        <v>368</v>
      </c>
      <c r="J1508" t="s">
        <v>168</v>
      </c>
      <c r="K1508" t="s">
        <v>369</v>
      </c>
      <c r="L1508" s="12" t="str" cm="1">
        <f t="array" ref="L1508">_xlfn.LET(_xlpm.cn,SUM(MMULT(--(J1508=CC!$A$3:$R$46),_xlfn.SEQUENCE(18))),IF(_xlpm.cn=0,"without shop",INDEX(CC!$A$2:$R$2,_xlpm.cn)))</f>
        <v>QC W</v>
      </c>
    </row>
    <row r="1509" spans="1:12">
      <c r="A1509">
        <v>234950</v>
      </c>
      <c r="B1509" t="s">
        <v>1444</v>
      </c>
      <c r="C1509" t="s">
        <v>918</v>
      </c>
      <c r="D1509" t="s">
        <v>372</v>
      </c>
      <c r="E1509" s="8">
        <v>44659</v>
      </c>
      <c r="F1509" t="s">
        <v>377</v>
      </c>
      <c r="G1509">
        <v>8</v>
      </c>
      <c r="H1509" t="s">
        <v>919</v>
      </c>
      <c r="I1509" t="s">
        <v>368</v>
      </c>
      <c r="J1509" t="s">
        <v>168</v>
      </c>
      <c r="K1509" t="s">
        <v>369</v>
      </c>
      <c r="L1509" s="12" t="str" cm="1">
        <f t="array" ref="L1509">_xlfn.LET(_xlpm.cn,SUM(MMULT(--(J1509=CC!$A$3:$R$46),_xlfn.SEQUENCE(18))),IF(_xlpm.cn=0,"without shop",INDEX(CC!$A$2:$R$2,_xlpm.cn)))</f>
        <v>QC W</v>
      </c>
    </row>
    <row r="1510" spans="1:12">
      <c r="A1510">
        <v>234953</v>
      </c>
      <c r="B1510" t="s">
        <v>1445</v>
      </c>
      <c r="C1510" t="s">
        <v>969</v>
      </c>
      <c r="D1510" t="s">
        <v>372</v>
      </c>
      <c r="E1510" s="8">
        <v>44658</v>
      </c>
      <c r="F1510" t="s">
        <v>377</v>
      </c>
      <c r="G1510">
        <v>8</v>
      </c>
      <c r="H1510" t="s">
        <v>970</v>
      </c>
      <c r="I1510" t="s">
        <v>368</v>
      </c>
      <c r="J1510" t="s">
        <v>211</v>
      </c>
      <c r="K1510" t="s">
        <v>369</v>
      </c>
      <c r="L1510" s="12" t="str" cm="1">
        <f t="array" ref="L1510">_xlfn.LET(_xlpm.cn,SUM(MMULT(--(J1510=CC!$A$3:$R$46),_xlfn.SEQUENCE(18))),IF(_xlpm.cn=0,"without shop",INDEX(CC!$A$2:$R$2,_xlpm.cn)))</f>
        <v>QC W</v>
      </c>
    </row>
    <row r="1511" spans="1:12">
      <c r="A1511">
        <v>234955</v>
      </c>
      <c r="B1511" t="s">
        <v>1446</v>
      </c>
      <c r="C1511" t="s">
        <v>855</v>
      </c>
      <c r="D1511" t="s">
        <v>365</v>
      </c>
      <c r="E1511" s="8">
        <v>44669</v>
      </c>
      <c r="F1511" t="s">
        <v>377</v>
      </c>
      <c r="G1511">
        <v>8</v>
      </c>
      <c r="H1511" t="s">
        <v>854</v>
      </c>
      <c r="I1511" t="s">
        <v>368</v>
      </c>
      <c r="J1511" t="s">
        <v>85</v>
      </c>
      <c r="K1511" t="s">
        <v>369</v>
      </c>
      <c r="L1511" s="12" t="str" cm="1">
        <f t="array" ref="L1511">_xlfn.LET(_xlpm.cn,SUM(MMULT(--(J1511=CC!$A$3:$R$46),_xlfn.SEQUENCE(18))),IF(_xlpm.cn=0,"without shop",INDEX(CC!$A$2:$R$2,_xlpm.cn)))</f>
        <v>WELD MAT N</v>
      </c>
    </row>
    <row r="1512" spans="1:12">
      <c r="A1512">
        <v>234955</v>
      </c>
      <c r="B1512" t="s">
        <v>1446</v>
      </c>
      <c r="C1512" t="s">
        <v>855</v>
      </c>
      <c r="D1512" t="s">
        <v>365</v>
      </c>
      <c r="E1512" s="8">
        <v>44670</v>
      </c>
      <c r="F1512" t="s">
        <v>377</v>
      </c>
      <c r="G1512">
        <v>8</v>
      </c>
      <c r="H1512" t="s">
        <v>854</v>
      </c>
      <c r="I1512" t="s">
        <v>368</v>
      </c>
      <c r="J1512" t="s">
        <v>85</v>
      </c>
      <c r="K1512" t="s">
        <v>369</v>
      </c>
      <c r="L1512" s="12" t="str" cm="1">
        <f t="array" ref="L1512">_xlfn.LET(_xlpm.cn,SUM(MMULT(--(J1512=CC!$A$3:$R$46),_xlfn.SEQUENCE(18))),IF(_xlpm.cn=0,"without shop",INDEX(CC!$A$2:$R$2,_xlpm.cn)))</f>
        <v>WELD MAT N</v>
      </c>
    </row>
    <row r="1513" spans="1:12">
      <c r="A1513">
        <v>234955</v>
      </c>
      <c r="B1513" t="s">
        <v>1446</v>
      </c>
      <c r="C1513" t="s">
        <v>855</v>
      </c>
      <c r="D1513" t="s">
        <v>365</v>
      </c>
      <c r="E1513" s="8">
        <v>44671</v>
      </c>
      <c r="F1513" t="s">
        <v>377</v>
      </c>
      <c r="G1513">
        <v>8</v>
      </c>
      <c r="H1513" t="s">
        <v>854</v>
      </c>
      <c r="I1513" t="s">
        <v>368</v>
      </c>
      <c r="J1513" t="s">
        <v>85</v>
      </c>
      <c r="K1513" t="s">
        <v>369</v>
      </c>
      <c r="L1513" s="12" t="str" cm="1">
        <f t="array" ref="L1513">_xlfn.LET(_xlpm.cn,SUM(MMULT(--(J1513=CC!$A$3:$R$46),_xlfn.SEQUENCE(18))),IF(_xlpm.cn=0,"without shop",INDEX(CC!$A$2:$R$2,_xlpm.cn)))</f>
        <v>WELD MAT N</v>
      </c>
    </row>
    <row r="1514" spans="1:12">
      <c r="A1514">
        <v>234955</v>
      </c>
      <c r="B1514" t="s">
        <v>1446</v>
      </c>
      <c r="C1514" t="s">
        <v>855</v>
      </c>
      <c r="D1514" t="s">
        <v>365</v>
      </c>
      <c r="E1514" s="8">
        <v>44672</v>
      </c>
      <c r="F1514" t="s">
        <v>377</v>
      </c>
      <c r="G1514">
        <v>8</v>
      </c>
      <c r="H1514" t="s">
        <v>854</v>
      </c>
      <c r="I1514" t="s">
        <v>368</v>
      </c>
      <c r="J1514" t="s">
        <v>85</v>
      </c>
      <c r="K1514" t="s">
        <v>369</v>
      </c>
      <c r="L1514" s="12" t="str" cm="1">
        <f t="array" ref="L1514">_xlfn.LET(_xlpm.cn,SUM(MMULT(--(J1514=CC!$A$3:$R$46),_xlfn.SEQUENCE(18))),IF(_xlpm.cn=0,"without shop",INDEX(CC!$A$2:$R$2,_xlpm.cn)))</f>
        <v>WELD MAT N</v>
      </c>
    </row>
    <row r="1515" spans="1:12">
      <c r="A1515">
        <v>234955</v>
      </c>
      <c r="B1515" t="s">
        <v>1446</v>
      </c>
      <c r="C1515" t="s">
        <v>855</v>
      </c>
      <c r="D1515" t="s">
        <v>365</v>
      </c>
      <c r="E1515" s="8">
        <v>44673</v>
      </c>
      <c r="F1515" t="s">
        <v>377</v>
      </c>
      <c r="G1515">
        <v>8</v>
      </c>
      <c r="H1515" t="s">
        <v>854</v>
      </c>
      <c r="I1515" t="s">
        <v>368</v>
      </c>
      <c r="J1515" t="s">
        <v>85</v>
      </c>
      <c r="K1515" t="s">
        <v>369</v>
      </c>
      <c r="L1515" s="12" t="str" cm="1">
        <f t="array" ref="L1515">_xlfn.LET(_xlpm.cn,SUM(MMULT(--(J1515=CC!$A$3:$R$46),_xlfn.SEQUENCE(18))),IF(_xlpm.cn=0,"without shop",INDEX(CC!$A$2:$R$2,_xlpm.cn)))</f>
        <v>WELD MAT N</v>
      </c>
    </row>
    <row r="1516" spans="1:12">
      <c r="A1516">
        <v>234973</v>
      </c>
      <c r="B1516" t="s">
        <v>1447</v>
      </c>
      <c r="C1516" t="s">
        <v>981</v>
      </c>
      <c r="D1516" t="s">
        <v>372</v>
      </c>
      <c r="E1516" s="8">
        <v>44652</v>
      </c>
      <c r="F1516" t="s">
        <v>398</v>
      </c>
      <c r="G1516">
        <v>0.17</v>
      </c>
      <c r="H1516" t="s">
        <v>966</v>
      </c>
      <c r="I1516" t="s">
        <v>368</v>
      </c>
      <c r="J1516" t="s">
        <v>28</v>
      </c>
      <c r="K1516" t="s">
        <v>369</v>
      </c>
      <c r="L1516" s="12" t="str" cm="1">
        <f t="array" ref="L1516">_xlfn.LET(_xlpm.cn,SUM(MMULT(--(J1516=CC!$A$3:$R$46),_xlfn.SEQUENCE(18))),IF(_xlpm.cn=0,"without shop",INDEX(CC!$A$2:$R$2,_xlpm.cn)))</f>
        <v>ASSY MAT N</v>
      </c>
    </row>
    <row r="1517" spans="1:12">
      <c r="A1517">
        <v>234973</v>
      </c>
      <c r="B1517" t="s">
        <v>1447</v>
      </c>
      <c r="C1517" t="s">
        <v>981</v>
      </c>
      <c r="D1517" t="s">
        <v>372</v>
      </c>
      <c r="E1517" s="8">
        <v>44676</v>
      </c>
      <c r="F1517" t="s">
        <v>398</v>
      </c>
      <c r="G1517">
        <v>0.22</v>
      </c>
      <c r="H1517" t="s">
        <v>966</v>
      </c>
      <c r="I1517" t="s">
        <v>368</v>
      </c>
      <c r="J1517" t="s">
        <v>28</v>
      </c>
      <c r="K1517" t="s">
        <v>369</v>
      </c>
      <c r="L1517" s="12" t="str" cm="1">
        <f t="array" ref="L1517">_xlfn.LET(_xlpm.cn,SUM(MMULT(--(J1517=CC!$A$3:$R$46),_xlfn.SEQUENCE(18))),IF(_xlpm.cn=0,"without shop",INDEX(CC!$A$2:$R$2,_xlpm.cn)))</f>
        <v>ASSY MAT N</v>
      </c>
    </row>
    <row r="1518" spans="1:12">
      <c r="A1518">
        <v>234976</v>
      </c>
      <c r="B1518" t="s">
        <v>1448</v>
      </c>
      <c r="C1518" t="s">
        <v>1341</v>
      </c>
      <c r="D1518" t="s">
        <v>783</v>
      </c>
      <c r="E1518" s="8">
        <v>44652</v>
      </c>
      <c r="F1518" t="s">
        <v>398</v>
      </c>
      <c r="G1518">
        <v>0.92</v>
      </c>
      <c r="H1518" t="s">
        <v>1340</v>
      </c>
      <c r="I1518" t="s">
        <v>368</v>
      </c>
      <c r="J1518" t="s">
        <v>29</v>
      </c>
      <c r="K1518" t="s">
        <v>369</v>
      </c>
      <c r="L1518" s="12" t="str" cm="1">
        <f t="array" ref="L1518">_xlfn.LET(_xlpm.cn,SUM(MMULT(--(J1518=CC!$A$3:$R$46),_xlfn.SEQUENCE(18))),IF(_xlpm.cn=0,"without shop",INDEX(CC!$A$2:$R$2,_xlpm.cn)))</f>
        <v>PAINT N</v>
      </c>
    </row>
    <row r="1519" spans="1:12">
      <c r="A1519">
        <v>234976</v>
      </c>
      <c r="B1519" t="s">
        <v>1448</v>
      </c>
      <c r="C1519" t="s">
        <v>1341</v>
      </c>
      <c r="D1519" t="s">
        <v>783</v>
      </c>
      <c r="E1519" s="8">
        <v>44658</v>
      </c>
      <c r="F1519" t="s">
        <v>398</v>
      </c>
      <c r="G1519">
        <v>0.17</v>
      </c>
      <c r="H1519" t="s">
        <v>1340</v>
      </c>
      <c r="I1519" t="s">
        <v>368</v>
      </c>
      <c r="J1519" t="s">
        <v>29</v>
      </c>
      <c r="K1519" t="s">
        <v>369</v>
      </c>
      <c r="L1519" s="12" t="str" cm="1">
        <f t="array" ref="L1519">_xlfn.LET(_xlpm.cn,SUM(MMULT(--(J1519=CC!$A$3:$R$46),_xlfn.SEQUENCE(18))),IF(_xlpm.cn=0,"without shop",INDEX(CC!$A$2:$R$2,_xlpm.cn)))</f>
        <v>PAINT N</v>
      </c>
    </row>
    <row r="1520" spans="1:12">
      <c r="A1520">
        <v>234976</v>
      </c>
      <c r="B1520" t="s">
        <v>1448</v>
      </c>
      <c r="C1520" t="s">
        <v>1341</v>
      </c>
      <c r="D1520" t="s">
        <v>783</v>
      </c>
      <c r="E1520" s="8">
        <v>44659</v>
      </c>
      <c r="F1520" t="s">
        <v>398</v>
      </c>
      <c r="G1520">
        <v>1.1499999999999999</v>
      </c>
      <c r="H1520" t="s">
        <v>1340</v>
      </c>
      <c r="I1520" t="s">
        <v>368</v>
      </c>
      <c r="J1520" t="s">
        <v>29</v>
      </c>
      <c r="K1520" t="s">
        <v>369</v>
      </c>
      <c r="L1520" s="12" t="str" cm="1">
        <f t="array" ref="L1520">_xlfn.LET(_xlpm.cn,SUM(MMULT(--(J1520=CC!$A$3:$R$46),_xlfn.SEQUENCE(18))),IF(_xlpm.cn=0,"without shop",INDEX(CC!$A$2:$R$2,_xlpm.cn)))</f>
        <v>PAINT N</v>
      </c>
    </row>
    <row r="1521" spans="1:12">
      <c r="A1521">
        <v>234976</v>
      </c>
      <c r="B1521" t="s">
        <v>1448</v>
      </c>
      <c r="C1521" t="s">
        <v>1341</v>
      </c>
      <c r="D1521" t="s">
        <v>783</v>
      </c>
      <c r="E1521" s="8">
        <v>44673</v>
      </c>
      <c r="F1521" t="s">
        <v>398</v>
      </c>
      <c r="G1521">
        <v>0.53</v>
      </c>
      <c r="H1521" t="s">
        <v>1340</v>
      </c>
      <c r="I1521" t="s">
        <v>368</v>
      </c>
      <c r="J1521" t="s">
        <v>29</v>
      </c>
      <c r="K1521" t="s">
        <v>369</v>
      </c>
      <c r="L1521" s="12" t="str" cm="1">
        <f t="array" ref="L1521">_xlfn.LET(_xlpm.cn,SUM(MMULT(--(J1521=CC!$A$3:$R$46),_xlfn.SEQUENCE(18))),IF(_xlpm.cn=0,"without shop",INDEX(CC!$A$2:$R$2,_xlpm.cn)))</f>
        <v>PAINT N</v>
      </c>
    </row>
    <row r="1522" spans="1:12">
      <c r="A1522">
        <v>234977</v>
      </c>
      <c r="B1522" t="s">
        <v>1449</v>
      </c>
      <c r="C1522" t="s">
        <v>538</v>
      </c>
      <c r="D1522" t="s">
        <v>372</v>
      </c>
      <c r="E1522" s="8">
        <v>44657</v>
      </c>
      <c r="F1522" t="s">
        <v>398</v>
      </c>
      <c r="G1522">
        <v>0.23</v>
      </c>
      <c r="H1522" t="s">
        <v>539</v>
      </c>
      <c r="I1522" t="s">
        <v>368</v>
      </c>
      <c r="J1522" t="s">
        <v>50</v>
      </c>
      <c r="K1522" t="s">
        <v>369</v>
      </c>
      <c r="L1522" s="12" t="str" cm="1">
        <f t="array" ref="L1522">_xlfn.LET(_xlpm.cn,SUM(MMULT(--(J1522=CC!$A$3:$R$46),_xlfn.SEQUENCE(18))),IF(_xlpm.cn=0,"without shop",INDEX(CC!$A$2:$R$2,_xlpm.cn)))</f>
        <v>QC N</v>
      </c>
    </row>
    <row r="1523" spans="1:12">
      <c r="A1523">
        <v>234977</v>
      </c>
      <c r="B1523" t="s">
        <v>1449</v>
      </c>
      <c r="C1523" t="s">
        <v>538</v>
      </c>
      <c r="D1523" t="s">
        <v>372</v>
      </c>
      <c r="E1523" s="8">
        <v>44676</v>
      </c>
      <c r="F1523" t="s">
        <v>398</v>
      </c>
      <c r="G1523">
        <v>0.63</v>
      </c>
      <c r="H1523" t="s">
        <v>539</v>
      </c>
      <c r="I1523" t="s">
        <v>368</v>
      </c>
      <c r="J1523" t="s">
        <v>50</v>
      </c>
      <c r="K1523" t="s">
        <v>369</v>
      </c>
      <c r="L1523" s="12" t="str" cm="1">
        <f t="array" ref="L1523">_xlfn.LET(_xlpm.cn,SUM(MMULT(--(J1523=CC!$A$3:$R$46),_xlfn.SEQUENCE(18))),IF(_xlpm.cn=0,"without shop",INDEX(CC!$A$2:$R$2,_xlpm.cn)))</f>
        <v>QC N</v>
      </c>
    </row>
    <row r="1524" spans="1:12">
      <c r="A1524">
        <v>234979</v>
      </c>
      <c r="B1524" t="s">
        <v>1450</v>
      </c>
      <c r="C1524" t="s">
        <v>1451</v>
      </c>
      <c r="D1524" t="s">
        <v>372</v>
      </c>
      <c r="E1524" s="8">
        <v>44652</v>
      </c>
      <c r="F1524" t="s">
        <v>398</v>
      </c>
      <c r="G1524">
        <v>0.67</v>
      </c>
      <c r="H1524" t="s">
        <v>374</v>
      </c>
      <c r="I1524" t="s">
        <v>368</v>
      </c>
      <c r="J1524" t="s">
        <v>188</v>
      </c>
      <c r="K1524" t="s">
        <v>369</v>
      </c>
      <c r="L1524" s="12" t="str" cm="1">
        <f t="array" ref="L1524">_xlfn.LET(_xlpm.cn,SUM(MMULT(--(J1524=CC!$A$3:$R$46),_xlfn.SEQUENCE(18))),IF(_xlpm.cn=0,"without shop",INDEX(CC!$A$2:$R$2,_xlpm.cn)))</f>
        <v>WELD N</v>
      </c>
    </row>
    <row r="1525" spans="1:12">
      <c r="A1525">
        <v>234983</v>
      </c>
      <c r="B1525" t="s">
        <v>1452</v>
      </c>
      <c r="C1525" t="s">
        <v>1453</v>
      </c>
      <c r="D1525" t="s">
        <v>511</v>
      </c>
      <c r="E1525" s="8">
        <v>44659</v>
      </c>
      <c r="F1525" t="s">
        <v>366</v>
      </c>
      <c r="G1525">
        <v>1.28</v>
      </c>
      <c r="H1525" t="s">
        <v>1454</v>
      </c>
      <c r="I1525" t="s">
        <v>368</v>
      </c>
      <c r="J1525" t="s">
        <v>51</v>
      </c>
      <c r="K1525" t="s">
        <v>611</v>
      </c>
      <c r="L1525" s="12" t="str" cm="1">
        <f t="array" ref="L1525">_xlfn.LET(_xlpm.cn,SUM(MMULT(--(J1525=CC!$A$3:$R$46),_xlfn.SEQUENCE(18))),IF(_xlpm.cn=0,"without shop",INDEX(CC!$A$2:$R$2,_xlpm.cn)))</f>
        <v>ASSY S</v>
      </c>
    </row>
    <row r="1526" spans="1:12">
      <c r="A1526">
        <v>234996</v>
      </c>
      <c r="B1526" t="s">
        <v>1455</v>
      </c>
      <c r="C1526" t="s">
        <v>1031</v>
      </c>
      <c r="D1526" t="s">
        <v>372</v>
      </c>
      <c r="E1526" s="8">
        <v>44674</v>
      </c>
      <c r="F1526" t="s">
        <v>398</v>
      </c>
      <c r="G1526">
        <v>0.87</v>
      </c>
      <c r="H1526" t="s">
        <v>1032</v>
      </c>
      <c r="I1526" t="s">
        <v>368</v>
      </c>
      <c r="J1526" t="s">
        <v>167</v>
      </c>
      <c r="K1526" t="s">
        <v>369</v>
      </c>
      <c r="L1526" s="12" t="str" cm="1">
        <f t="array" ref="L1526">_xlfn.LET(_xlpm.cn,SUM(MMULT(--(J1526=CC!$A$3:$R$46),_xlfn.SEQUENCE(18))),IF(_xlpm.cn=0,"without shop",INDEX(CC!$A$2:$R$2,_xlpm.cn)))</f>
        <v>WELD MAT W</v>
      </c>
    </row>
    <row r="1527" spans="1:12">
      <c r="A1527">
        <v>234996</v>
      </c>
      <c r="B1527" t="s">
        <v>1455</v>
      </c>
      <c r="C1527" t="s">
        <v>1031</v>
      </c>
      <c r="D1527" t="s">
        <v>372</v>
      </c>
      <c r="E1527" s="8">
        <v>44677</v>
      </c>
      <c r="F1527" t="s">
        <v>377</v>
      </c>
      <c r="G1527">
        <v>8</v>
      </c>
      <c r="H1527" t="s">
        <v>1032</v>
      </c>
      <c r="I1527" t="s">
        <v>368</v>
      </c>
      <c r="J1527" t="s">
        <v>167</v>
      </c>
      <c r="K1527" t="s">
        <v>369</v>
      </c>
      <c r="L1527" s="12" t="str" cm="1">
        <f t="array" ref="L1527">_xlfn.LET(_xlpm.cn,SUM(MMULT(--(J1527=CC!$A$3:$R$46),_xlfn.SEQUENCE(18))),IF(_xlpm.cn=0,"without shop",INDEX(CC!$A$2:$R$2,_xlpm.cn)))</f>
        <v>WELD MAT W</v>
      </c>
    </row>
    <row r="1528" spans="1:12">
      <c r="A1528">
        <v>234996</v>
      </c>
      <c r="B1528" t="s">
        <v>1455</v>
      </c>
      <c r="C1528" t="s">
        <v>1031</v>
      </c>
      <c r="D1528" t="s">
        <v>372</v>
      </c>
      <c r="E1528" s="8">
        <v>44678</v>
      </c>
      <c r="F1528" t="s">
        <v>377</v>
      </c>
      <c r="G1528">
        <v>8</v>
      </c>
      <c r="H1528" t="s">
        <v>1032</v>
      </c>
      <c r="I1528" t="s">
        <v>368</v>
      </c>
      <c r="J1528" t="s">
        <v>167</v>
      </c>
      <c r="K1528" t="s">
        <v>369</v>
      </c>
      <c r="L1528" s="12" t="str" cm="1">
        <f t="array" ref="L1528">_xlfn.LET(_xlpm.cn,SUM(MMULT(--(J1528=CC!$A$3:$R$46),_xlfn.SEQUENCE(18))),IF(_xlpm.cn=0,"without shop",INDEX(CC!$A$2:$R$2,_xlpm.cn)))</f>
        <v>WELD MAT W</v>
      </c>
    </row>
    <row r="1529" spans="1:12">
      <c r="A1529">
        <v>234996</v>
      </c>
      <c r="B1529" t="s">
        <v>1455</v>
      </c>
      <c r="C1529" t="s">
        <v>1031</v>
      </c>
      <c r="D1529" t="s">
        <v>372</v>
      </c>
      <c r="E1529" s="8">
        <v>44679</v>
      </c>
      <c r="F1529" t="s">
        <v>377</v>
      </c>
      <c r="G1529">
        <v>8</v>
      </c>
      <c r="H1529" t="s">
        <v>1032</v>
      </c>
      <c r="I1529" t="s">
        <v>368</v>
      </c>
      <c r="J1529" t="s">
        <v>167</v>
      </c>
      <c r="K1529" t="s">
        <v>369</v>
      </c>
      <c r="L1529" s="12" t="str" cm="1">
        <f t="array" ref="L1529">_xlfn.LET(_xlpm.cn,SUM(MMULT(--(J1529=CC!$A$3:$R$46),_xlfn.SEQUENCE(18))),IF(_xlpm.cn=0,"without shop",INDEX(CC!$A$2:$R$2,_xlpm.cn)))</f>
        <v>WELD MAT W</v>
      </c>
    </row>
    <row r="1530" spans="1:12">
      <c r="A1530">
        <v>234996</v>
      </c>
      <c r="B1530" t="s">
        <v>1455</v>
      </c>
      <c r="C1530" t="s">
        <v>1031</v>
      </c>
      <c r="D1530" t="s">
        <v>372</v>
      </c>
      <c r="E1530" s="8">
        <v>44680</v>
      </c>
      <c r="F1530" t="s">
        <v>377</v>
      </c>
      <c r="G1530">
        <v>8</v>
      </c>
      <c r="H1530" t="s">
        <v>1032</v>
      </c>
      <c r="I1530" t="s">
        <v>368</v>
      </c>
      <c r="J1530" t="s">
        <v>167</v>
      </c>
      <c r="K1530" t="s">
        <v>369</v>
      </c>
      <c r="L1530" s="12" t="str" cm="1">
        <f t="array" ref="L1530">_xlfn.LET(_xlpm.cn,SUM(MMULT(--(J1530=CC!$A$3:$R$46),_xlfn.SEQUENCE(18))),IF(_xlpm.cn=0,"without shop",INDEX(CC!$A$2:$R$2,_xlpm.cn)))</f>
        <v>WELD MAT W</v>
      </c>
    </row>
    <row r="1531" spans="1:12">
      <c r="A1531">
        <v>234998</v>
      </c>
      <c r="B1531" t="s">
        <v>1456</v>
      </c>
      <c r="C1531" t="s">
        <v>1457</v>
      </c>
      <c r="D1531" t="s">
        <v>365</v>
      </c>
      <c r="E1531" s="8">
        <v>44658</v>
      </c>
      <c r="F1531" t="s">
        <v>377</v>
      </c>
      <c r="G1531">
        <v>8</v>
      </c>
      <c r="H1531" t="s">
        <v>1458</v>
      </c>
      <c r="I1531" t="s">
        <v>368</v>
      </c>
      <c r="J1531" t="s">
        <v>223</v>
      </c>
      <c r="K1531" t="s">
        <v>369</v>
      </c>
      <c r="L1531" s="12" t="str" cm="1">
        <f t="array" ref="L1531">_xlfn.LET(_xlpm.cn,SUM(MMULT(--(J1531=CC!$A$3:$R$46),_xlfn.SEQUENCE(18))),IF(_xlpm.cn=0,"without shop",INDEX(CC!$A$2:$R$2,_xlpm.cn)))</f>
        <v>ASSY N</v>
      </c>
    </row>
    <row r="1532" spans="1:12">
      <c r="A1532">
        <v>234998</v>
      </c>
      <c r="B1532" t="s">
        <v>1456</v>
      </c>
      <c r="C1532" t="s">
        <v>1457</v>
      </c>
      <c r="D1532" t="s">
        <v>365</v>
      </c>
      <c r="E1532" s="8">
        <v>44659</v>
      </c>
      <c r="F1532" t="s">
        <v>377</v>
      </c>
      <c r="G1532">
        <v>8</v>
      </c>
      <c r="H1532" t="s">
        <v>1458</v>
      </c>
      <c r="I1532" t="s">
        <v>368</v>
      </c>
      <c r="J1532" t="s">
        <v>223</v>
      </c>
      <c r="K1532" t="s">
        <v>369</v>
      </c>
      <c r="L1532" s="12" t="str" cm="1">
        <f t="array" ref="L1532">_xlfn.LET(_xlpm.cn,SUM(MMULT(--(J1532=CC!$A$3:$R$46),_xlfn.SEQUENCE(18))),IF(_xlpm.cn=0,"without shop",INDEX(CC!$A$2:$R$2,_xlpm.cn)))</f>
        <v>ASSY N</v>
      </c>
    </row>
    <row r="1533" spans="1:12">
      <c r="A1533">
        <v>235000</v>
      </c>
      <c r="B1533" t="s">
        <v>1459</v>
      </c>
      <c r="C1533" t="s">
        <v>799</v>
      </c>
      <c r="D1533" t="s">
        <v>372</v>
      </c>
      <c r="E1533" s="8">
        <v>44657</v>
      </c>
      <c r="F1533" t="s">
        <v>398</v>
      </c>
      <c r="G1533">
        <v>1.5</v>
      </c>
      <c r="H1533" t="s">
        <v>800</v>
      </c>
      <c r="I1533" t="s">
        <v>368</v>
      </c>
      <c r="J1533" t="s">
        <v>88</v>
      </c>
      <c r="K1533" t="s">
        <v>369</v>
      </c>
      <c r="L1533" s="12" t="str" cm="1">
        <f t="array" ref="L1533">_xlfn.LET(_xlpm.cn,SUM(MMULT(--(J1533=CC!$A$3:$R$46),_xlfn.SEQUENCE(18))),IF(_xlpm.cn=0,"without shop",INDEX(CC!$A$2:$R$2,_xlpm.cn)))</f>
        <v>ASSY MAT S</v>
      </c>
    </row>
    <row r="1534" spans="1:12">
      <c r="A1534">
        <v>235016</v>
      </c>
      <c r="B1534" t="s">
        <v>1460</v>
      </c>
      <c r="C1534" t="s">
        <v>1461</v>
      </c>
      <c r="D1534" t="s">
        <v>372</v>
      </c>
      <c r="E1534" s="8">
        <v>44672</v>
      </c>
      <c r="F1534" t="s">
        <v>366</v>
      </c>
      <c r="G1534">
        <v>6.65</v>
      </c>
      <c r="H1534" t="s">
        <v>1462</v>
      </c>
      <c r="I1534" t="s">
        <v>368</v>
      </c>
      <c r="J1534" t="s">
        <v>126</v>
      </c>
      <c r="K1534" t="s">
        <v>369</v>
      </c>
      <c r="L1534" s="12" t="str" cm="1">
        <f t="array" ref="L1534">_xlfn.LET(_xlpm.cn,SUM(MMULT(--(J1534=CC!$A$3:$R$46),_xlfn.SEQUENCE(18))),IF(_xlpm.cn=0,"without shop",INDEX(CC!$A$2:$R$2,_xlpm.cn)))</f>
        <v>WELD S</v>
      </c>
    </row>
    <row r="1535" spans="1:12">
      <c r="A1535">
        <v>235033</v>
      </c>
      <c r="B1535" t="s">
        <v>1463</v>
      </c>
      <c r="C1535" t="s">
        <v>735</v>
      </c>
      <c r="D1535" t="s">
        <v>372</v>
      </c>
      <c r="E1535" s="8">
        <v>44653</v>
      </c>
      <c r="F1535" t="s">
        <v>366</v>
      </c>
      <c r="G1535">
        <v>0.5</v>
      </c>
      <c r="H1535" t="s">
        <v>736</v>
      </c>
      <c r="I1535" t="s">
        <v>368</v>
      </c>
      <c r="J1535" t="s">
        <v>91</v>
      </c>
      <c r="K1535" t="s">
        <v>369</v>
      </c>
      <c r="L1535" s="12" t="str" cm="1">
        <f t="array" ref="L1535">_xlfn.LET(_xlpm.cn,SUM(MMULT(--(J1535=CC!$A$3:$R$46),_xlfn.SEQUENCE(18))),IF(_xlpm.cn=0,"without shop",INDEX(CC!$A$2:$R$2,_xlpm.cn)))</f>
        <v>WELD MAT S</v>
      </c>
    </row>
    <row r="1536" spans="1:12">
      <c r="A1536">
        <v>235033</v>
      </c>
      <c r="B1536" t="s">
        <v>1463</v>
      </c>
      <c r="C1536" t="s">
        <v>735</v>
      </c>
      <c r="D1536" t="s">
        <v>372</v>
      </c>
      <c r="E1536" s="8">
        <v>44681</v>
      </c>
      <c r="F1536" t="s">
        <v>366</v>
      </c>
      <c r="G1536">
        <v>0.1</v>
      </c>
      <c r="H1536" t="s">
        <v>736</v>
      </c>
      <c r="I1536" t="s">
        <v>368</v>
      </c>
      <c r="J1536" t="s">
        <v>91</v>
      </c>
      <c r="K1536" t="s">
        <v>369</v>
      </c>
      <c r="L1536" s="12" t="str" cm="1">
        <f t="array" ref="L1536">_xlfn.LET(_xlpm.cn,SUM(MMULT(--(J1536=CC!$A$3:$R$46),_xlfn.SEQUENCE(18))),IF(_xlpm.cn=0,"without shop",INDEX(CC!$A$2:$R$2,_xlpm.cn)))</f>
        <v>WELD MAT S</v>
      </c>
    </row>
    <row r="1537" spans="1:12">
      <c r="A1537">
        <v>235035</v>
      </c>
      <c r="B1537" t="s">
        <v>1464</v>
      </c>
      <c r="C1537" t="s">
        <v>1027</v>
      </c>
      <c r="D1537" t="s">
        <v>372</v>
      </c>
      <c r="E1537" s="8">
        <v>44669</v>
      </c>
      <c r="F1537" t="s">
        <v>377</v>
      </c>
      <c r="G1537">
        <v>8</v>
      </c>
      <c r="H1537" t="s">
        <v>1028</v>
      </c>
      <c r="I1537" t="s">
        <v>368</v>
      </c>
      <c r="J1537" t="s">
        <v>225</v>
      </c>
      <c r="K1537" t="s">
        <v>369</v>
      </c>
      <c r="L1537" s="12" t="str" cm="1">
        <f t="array" ref="L1537">_xlfn.LET(_xlpm.cn,SUM(MMULT(--(J1537=CC!$A$3:$R$46),_xlfn.SEQUENCE(18))),IF(_xlpm.cn=0,"without shop",INDEX(CC!$A$2:$R$2,_xlpm.cn)))</f>
        <v>PAINT N</v>
      </c>
    </row>
    <row r="1538" spans="1:12">
      <c r="A1538">
        <v>235035</v>
      </c>
      <c r="B1538" t="s">
        <v>1464</v>
      </c>
      <c r="C1538" t="s">
        <v>1027</v>
      </c>
      <c r="D1538" t="s">
        <v>372</v>
      </c>
      <c r="E1538" s="8">
        <v>44670</v>
      </c>
      <c r="F1538" t="s">
        <v>377</v>
      </c>
      <c r="G1538">
        <v>8</v>
      </c>
      <c r="H1538" t="s">
        <v>1028</v>
      </c>
      <c r="I1538" t="s">
        <v>368</v>
      </c>
      <c r="J1538" t="s">
        <v>225</v>
      </c>
      <c r="K1538" t="s">
        <v>369</v>
      </c>
      <c r="L1538" s="12" t="str" cm="1">
        <f t="array" ref="L1538">_xlfn.LET(_xlpm.cn,SUM(MMULT(--(J1538=CC!$A$3:$R$46),_xlfn.SEQUENCE(18))),IF(_xlpm.cn=0,"without shop",INDEX(CC!$A$2:$R$2,_xlpm.cn)))</f>
        <v>PAINT N</v>
      </c>
    </row>
    <row r="1539" spans="1:12">
      <c r="A1539">
        <v>235035</v>
      </c>
      <c r="B1539" t="s">
        <v>1464</v>
      </c>
      <c r="C1539" t="s">
        <v>1027</v>
      </c>
      <c r="D1539" t="s">
        <v>372</v>
      </c>
      <c r="E1539" s="8">
        <v>44671</v>
      </c>
      <c r="F1539" t="s">
        <v>377</v>
      </c>
      <c r="G1539">
        <v>8</v>
      </c>
      <c r="H1539" t="s">
        <v>1028</v>
      </c>
      <c r="I1539" t="s">
        <v>368</v>
      </c>
      <c r="J1539" t="s">
        <v>225</v>
      </c>
      <c r="K1539" t="s">
        <v>369</v>
      </c>
      <c r="L1539" s="12" t="str" cm="1">
        <f t="array" ref="L1539">_xlfn.LET(_xlpm.cn,SUM(MMULT(--(J1539=CC!$A$3:$R$46),_xlfn.SEQUENCE(18))),IF(_xlpm.cn=0,"without shop",INDEX(CC!$A$2:$R$2,_xlpm.cn)))</f>
        <v>PAINT N</v>
      </c>
    </row>
    <row r="1540" spans="1:12">
      <c r="A1540">
        <v>235035</v>
      </c>
      <c r="B1540" t="s">
        <v>1464</v>
      </c>
      <c r="C1540" t="s">
        <v>1027</v>
      </c>
      <c r="D1540" t="s">
        <v>372</v>
      </c>
      <c r="E1540" s="8">
        <v>44672</v>
      </c>
      <c r="F1540" t="s">
        <v>377</v>
      </c>
      <c r="G1540">
        <v>8</v>
      </c>
      <c r="H1540" t="s">
        <v>1028</v>
      </c>
      <c r="I1540" t="s">
        <v>368</v>
      </c>
      <c r="J1540" t="s">
        <v>225</v>
      </c>
      <c r="K1540" t="s">
        <v>369</v>
      </c>
      <c r="L1540" s="12" t="str" cm="1">
        <f t="array" ref="L1540">_xlfn.LET(_xlpm.cn,SUM(MMULT(--(J1540=CC!$A$3:$R$46),_xlfn.SEQUENCE(18))),IF(_xlpm.cn=0,"without shop",INDEX(CC!$A$2:$R$2,_xlpm.cn)))</f>
        <v>PAINT N</v>
      </c>
    </row>
    <row r="1541" spans="1:12">
      <c r="A1541">
        <v>235035</v>
      </c>
      <c r="B1541" t="s">
        <v>1464</v>
      </c>
      <c r="C1541" t="s">
        <v>1027</v>
      </c>
      <c r="D1541" t="s">
        <v>372</v>
      </c>
      <c r="E1541" s="8">
        <v>44673</v>
      </c>
      <c r="F1541" t="s">
        <v>377</v>
      </c>
      <c r="G1541">
        <v>8</v>
      </c>
      <c r="H1541" t="s">
        <v>1028</v>
      </c>
      <c r="I1541" t="s">
        <v>368</v>
      </c>
      <c r="J1541" t="s">
        <v>225</v>
      </c>
      <c r="K1541" t="s">
        <v>369</v>
      </c>
      <c r="L1541" s="12" t="str" cm="1">
        <f t="array" ref="L1541">_xlfn.LET(_xlpm.cn,SUM(MMULT(--(J1541=CC!$A$3:$R$46),_xlfn.SEQUENCE(18))),IF(_xlpm.cn=0,"without shop",INDEX(CC!$A$2:$R$2,_xlpm.cn)))</f>
        <v>PAINT N</v>
      </c>
    </row>
    <row r="1542" spans="1:12">
      <c r="A1542">
        <v>235035</v>
      </c>
      <c r="B1542" t="s">
        <v>1464</v>
      </c>
      <c r="C1542" t="s">
        <v>1027</v>
      </c>
      <c r="D1542" t="s">
        <v>372</v>
      </c>
      <c r="E1542" s="8">
        <v>44680</v>
      </c>
      <c r="F1542" t="s">
        <v>398</v>
      </c>
      <c r="G1542">
        <v>0.13</v>
      </c>
      <c r="H1542" t="s">
        <v>1028</v>
      </c>
      <c r="I1542" t="s">
        <v>368</v>
      </c>
      <c r="J1542" t="s">
        <v>225</v>
      </c>
      <c r="K1542" t="s">
        <v>369</v>
      </c>
      <c r="L1542" s="12" t="str" cm="1">
        <f t="array" ref="L1542">_xlfn.LET(_xlpm.cn,SUM(MMULT(--(J1542=CC!$A$3:$R$46),_xlfn.SEQUENCE(18))),IF(_xlpm.cn=0,"without shop",INDEX(CC!$A$2:$R$2,_xlpm.cn)))</f>
        <v>PAINT N</v>
      </c>
    </row>
    <row r="1543" spans="1:12">
      <c r="A1543">
        <v>235044</v>
      </c>
      <c r="B1543" t="s">
        <v>1465</v>
      </c>
      <c r="C1543" t="s">
        <v>1002</v>
      </c>
      <c r="D1543" t="s">
        <v>372</v>
      </c>
      <c r="E1543" s="8">
        <v>44680</v>
      </c>
      <c r="F1543" t="s">
        <v>398</v>
      </c>
      <c r="G1543">
        <v>0.5</v>
      </c>
      <c r="H1543" t="s">
        <v>1003</v>
      </c>
      <c r="I1543" t="s">
        <v>368</v>
      </c>
      <c r="J1543" t="s">
        <v>202</v>
      </c>
      <c r="K1543" t="s">
        <v>369</v>
      </c>
      <c r="L1543" s="12" t="str" cm="1">
        <f t="array" ref="L1543">_xlfn.LET(_xlpm.cn,SUM(MMULT(--(J1543=CC!$A$3:$R$46),_xlfn.SEQUENCE(18))),IF(_xlpm.cn=0,"without shop",INDEX(CC!$A$2:$R$2,_xlpm.cn)))</f>
        <v>WELD N</v>
      </c>
    </row>
    <row r="1544" spans="1:12">
      <c r="A1544">
        <v>235047</v>
      </c>
      <c r="B1544" t="s">
        <v>1466</v>
      </c>
      <c r="C1544" t="s">
        <v>1040</v>
      </c>
      <c r="D1544" t="s">
        <v>372</v>
      </c>
      <c r="E1544" s="8">
        <v>44657</v>
      </c>
      <c r="F1544" t="s">
        <v>398</v>
      </c>
      <c r="G1544">
        <v>1.48</v>
      </c>
      <c r="H1544" t="s">
        <v>1041</v>
      </c>
      <c r="I1544" t="s">
        <v>368</v>
      </c>
      <c r="J1544" t="s">
        <v>52</v>
      </c>
      <c r="K1544" t="s">
        <v>369</v>
      </c>
      <c r="L1544" s="12" t="str" cm="1">
        <f t="array" ref="L1544">_xlfn.LET(_xlpm.cn,SUM(MMULT(--(J1544=CC!$A$3:$R$46),_xlfn.SEQUENCE(18))),IF(_xlpm.cn=0,"without shop",INDEX(CC!$A$2:$R$2,_xlpm.cn)))</f>
        <v>ASSY MAT S</v>
      </c>
    </row>
    <row r="1545" spans="1:12">
      <c r="A1545">
        <v>235049</v>
      </c>
      <c r="B1545" t="s">
        <v>1467</v>
      </c>
      <c r="C1545" t="s">
        <v>493</v>
      </c>
      <c r="D1545" t="s">
        <v>365</v>
      </c>
      <c r="E1545" s="8">
        <v>44652</v>
      </c>
      <c r="F1545" t="s">
        <v>377</v>
      </c>
      <c r="G1545">
        <v>8</v>
      </c>
      <c r="H1545" t="s">
        <v>494</v>
      </c>
      <c r="I1545" t="s">
        <v>368</v>
      </c>
      <c r="J1545" t="s">
        <v>173</v>
      </c>
      <c r="K1545" t="s">
        <v>369</v>
      </c>
      <c r="L1545" s="12" t="str" cm="1">
        <f t="array" ref="L1545">_xlfn.LET(_xlpm.cn,SUM(MMULT(--(J1545=CC!$A$3:$R$46),_xlfn.SEQUENCE(18))),IF(_xlpm.cn=0,"without shop",INDEX(CC!$A$2:$R$2,_xlpm.cn)))</f>
        <v>QC N</v>
      </c>
    </row>
    <row r="1546" spans="1:12">
      <c r="A1546">
        <v>235049</v>
      </c>
      <c r="B1546" t="s">
        <v>1467</v>
      </c>
      <c r="C1546" t="s">
        <v>493</v>
      </c>
      <c r="D1546" t="s">
        <v>365</v>
      </c>
      <c r="E1546" s="8">
        <v>44655</v>
      </c>
      <c r="F1546" t="s">
        <v>377</v>
      </c>
      <c r="G1546">
        <v>8</v>
      </c>
      <c r="H1546" t="s">
        <v>494</v>
      </c>
      <c r="I1546" t="s">
        <v>368</v>
      </c>
      <c r="J1546" t="s">
        <v>173</v>
      </c>
      <c r="K1546" t="s">
        <v>369</v>
      </c>
      <c r="L1546" s="12" t="str" cm="1">
        <f t="array" ref="L1546">_xlfn.LET(_xlpm.cn,SUM(MMULT(--(J1546=CC!$A$3:$R$46),_xlfn.SEQUENCE(18))),IF(_xlpm.cn=0,"without shop",INDEX(CC!$A$2:$R$2,_xlpm.cn)))</f>
        <v>QC N</v>
      </c>
    </row>
    <row r="1547" spans="1:12">
      <c r="A1547">
        <v>235058</v>
      </c>
      <c r="B1547" t="s">
        <v>1468</v>
      </c>
      <c r="C1547" t="s">
        <v>844</v>
      </c>
      <c r="D1547" t="s">
        <v>372</v>
      </c>
      <c r="E1547" s="8">
        <v>44656</v>
      </c>
      <c r="F1547" t="s">
        <v>377</v>
      </c>
      <c r="G1547">
        <v>4.12</v>
      </c>
      <c r="H1547" t="s">
        <v>845</v>
      </c>
      <c r="I1547" t="s">
        <v>368</v>
      </c>
      <c r="J1547" t="s">
        <v>846</v>
      </c>
      <c r="K1547" t="s">
        <v>369</v>
      </c>
      <c r="L1547" s="12" t="str" cm="1">
        <f t="array" ref="L1547">_xlfn.LET(_xlpm.cn,SUM(MMULT(--(J1547=CC!$A$3:$R$46),_xlfn.SEQUENCE(18))),IF(_xlpm.cn=0,"without shop",INDEX(CC!$A$2:$R$2,_xlpm.cn)))</f>
        <v>without shop</v>
      </c>
    </row>
    <row r="1548" spans="1:12">
      <c r="A1548">
        <v>235058</v>
      </c>
      <c r="B1548" t="s">
        <v>1468</v>
      </c>
      <c r="C1548" t="s">
        <v>844</v>
      </c>
      <c r="D1548" t="s">
        <v>372</v>
      </c>
      <c r="E1548" s="8">
        <v>44657</v>
      </c>
      <c r="F1548" t="s">
        <v>377</v>
      </c>
      <c r="G1548">
        <v>8</v>
      </c>
      <c r="H1548" t="s">
        <v>845</v>
      </c>
      <c r="I1548" t="s">
        <v>368</v>
      </c>
      <c r="J1548" t="s">
        <v>846</v>
      </c>
      <c r="K1548" t="s">
        <v>369</v>
      </c>
      <c r="L1548" s="12" t="str" cm="1">
        <f t="array" ref="L1548">_xlfn.LET(_xlpm.cn,SUM(MMULT(--(J1548=CC!$A$3:$R$46),_xlfn.SEQUENCE(18))),IF(_xlpm.cn=0,"without shop",INDEX(CC!$A$2:$R$2,_xlpm.cn)))</f>
        <v>without shop</v>
      </c>
    </row>
    <row r="1549" spans="1:12">
      <c r="A1549">
        <v>235058</v>
      </c>
      <c r="B1549" t="s">
        <v>1468</v>
      </c>
      <c r="C1549" t="s">
        <v>844</v>
      </c>
      <c r="D1549" t="s">
        <v>372</v>
      </c>
      <c r="E1549" s="8">
        <v>44658</v>
      </c>
      <c r="F1549" t="s">
        <v>377</v>
      </c>
      <c r="G1549">
        <v>8</v>
      </c>
      <c r="H1549" t="s">
        <v>845</v>
      </c>
      <c r="I1549" t="s">
        <v>368</v>
      </c>
      <c r="J1549" t="s">
        <v>846</v>
      </c>
      <c r="K1549" t="s">
        <v>369</v>
      </c>
      <c r="L1549" s="12" t="str" cm="1">
        <f t="array" ref="L1549">_xlfn.LET(_xlpm.cn,SUM(MMULT(--(J1549=CC!$A$3:$R$46),_xlfn.SEQUENCE(18))),IF(_xlpm.cn=0,"without shop",INDEX(CC!$A$2:$R$2,_xlpm.cn)))</f>
        <v>without shop</v>
      </c>
    </row>
    <row r="1550" spans="1:12">
      <c r="A1550">
        <v>235058</v>
      </c>
      <c r="B1550" t="s">
        <v>1468</v>
      </c>
      <c r="C1550" t="s">
        <v>844</v>
      </c>
      <c r="D1550" t="s">
        <v>372</v>
      </c>
      <c r="E1550" s="8">
        <v>44659</v>
      </c>
      <c r="F1550" t="s">
        <v>377</v>
      </c>
      <c r="G1550">
        <v>8</v>
      </c>
      <c r="H1550" t="s">
        <v>845</v>
      </c>
      <c r="I1550" t="s">
        <v>368</v>
      </c>
      <c r="J1550" t="s">
        <v>846</v>
      </c>
      <c r="K1550" t="s">
        <v>369</v>
      </c>
      <c r="L1550" s="12" t="str" cm="1">
        <f t="array" ref="L1550">_xlfn.LET(_xlpm.cn,SUM(MMULT(--(J1550=CC!$A$3:$R$46),_xlfn.SEQUENCE(18))),IF(_xlpm.cn=0,"without shop",INDEX(CC!$A$2:$R$2,_xlpm.cn)))</f>
        <v>without shop</v>
      </c>
    </row>
    <row r="1551" spans="1:12">
      <c r="A1551">
        <v>235058</v>
      </c>
      <c r="B1551" t="s">
        <v>1468</v>
      </c>
      <c r="C1551" t="s">
        <v>844</v>
      </c>
      <c r="D1551" t="s">
        <v>372</v>
      </c>
      <c r="E1551" s="8">
        <v>44662</v>
      </c>
      <c r="F1551" t="s">
        <v>377</v>
      </c>
      <c r="G1551">
        <v>8</v>
      </c>
      <c r="H1551" t="s">
        <v>845</v>
      </c>
      <c r="I1551" t="s">
        <v>368</v>
      </c>
      <c r="J1551" t="s">
        <v>846</v>
      </c>
      <c r="K1551" t="s">
        <v>369</v>
      </c>
      <c r="L1551" s="12" t="str" cm="1">
        <f t="array" ref="L1551">_xlfn.LET(_xlpm.cn,SUM(MMULT(--(J1551=CC!$A$3:$R$46),_xlfn.SEQUENCE(18))),IF(_xlpm.cn=0,"without shop",INDEX(CC!$A$2:$R$2,_xlpm.cn)))</f>
        <v>without shop</v>
      </c>
    </row>
    <row r="1552" spans="1:12">
      <c r="A1552">
        <v>235058</v>
      </c>
      <c r="B1552" t="s">
        <v>1468</v>
      </c>
      <c r="C1552" t="s">
        <v>844</v>
      </c>
      <c r="D1552" t="s">
        <v>372</v>
      </c>
      <c r="E1552" s="8">
        <v>44665</v>
      </c>
      <c r="F1552" t="s">
        <v>398</v>
      </c>
      <c r="G1552">
        <v>2.0299999999999998</v>
      </c>
      <c r="H1552" t="s">
        <v>845</v>
      </c>
      <c r="I1552" t="s">
        <v>368</v>
      </c>
      <c r="J1552" t="s">
        <v>846</v>
      </c>
      <c r="K1552" t="s">
        <v>369</v>
      </c>
      <c r="L1552" s="12" t="str" cm="1">
        <f t="array" ref="L1552">_xlfn.LET(_xlpm.cn,SUM(MMULT(--(J1552=CC!$A$3:$R$46),_xlfn.SEQUENCE(18))),IF(_xlpm.cn=0,"without shop",INDEX(CC!$A$2:$R$2,_xlpm.cn)))</f>
        <v>without shop</v>
      </c>
    </row>
    <row r="1553" spans="1:12">
      <c r="A1553">
        <v>235058</v>
      </c>
      <c r="B1553" t="s">
        <v>1468</v>
      </c>
      <c r="C1553" t="s">
        <v>844</v>
      </c>
      <c r="D1553" t="s">
        <v>372</v>
      </c>
      <c r="E1553" s="8">
        <v>44674</v>
      </c>
      <c r="F1553" t="s">
        <v>398</v>
      </c>
      <c r="G1553">
        <v>2</v>
      </c>
      <c r="H1553" t="s">
        <v>845</v>
      </c>
      <c r="I1553" t="s">
        <v>368</v>
      </c>
      <c r="J1553" t="s">
        <v>846</v>
      </c>
      <c r="K1553" t="s">
        <v>369</v>
      </c>
      <c r="L1553" s="12" t="str" cm="1">
        <f t="array" ref="L1553">_xlfn.LET(_xlpm.cn,SUM(MMULT(--(J1553=CC!$A$3:$R$46),_xlfn.SEQUENCE(18))),IF(_xlpm.cn=0,"without shop",INDEX(CC!$A$2:$R$2,_xlpm.cn)))</f>
        <v>without shop</v>
      </c>
    </row>
    <row r="1554" spans="1:12">
      <c r="A1554">
        <v>235068</v>
      </c>
      <c r="B1554" t="s">
        <v>1469</v>
      </c>
      <c r="C1554" t="s">
        <v>520</v>
      </c>
      <c r="D1554" t="s">
        <v>372</v>
      </c>
      <c r="E1554" s="8">
        <v>44662</v>
      </c>
      <c r="F1554" t="s">
        <v>377</v>
      </c>
      <c r="G1554">
        <v>7.13</v>
      </c>
      <c r="H1554" t="s">
        <v>519</v>
      </c>
      <c r="I1554" t="s">
        <v>368</v>
      </c>
      <c r="J1554" t="s">
        <v>180</v>
      </c>
      <c r="K1554" t="s">
        <v>369</v>
      </c>
      <c r="L1554" s="12" t="str" cm="1">
        <f t="array" ref="L1554">_xlfn.LET(_xlpm.cn,SUM(MMULT(--(J1554=CC!$A$3:$R$46),_xlfn.SEQUENCE(18))),IF(_xlpm.cn=0,"without shop",INDEX(CC!$A$2:$R$2,_xlpm.cn)))</f>
        <v>ASSY MAT W</v>
      </c>
    </row>
    <row r="1555" spans="1:12">
      <c r="A1555">
        <v>235068</v>
      </c>
      <c r="B1555" t="s">
        <v>1469</v>
      </c>
      <c r="C1555" t="s">
        <v>520</v>
      </c>
      <c r="D1555" t="s">
        <v>372</v>
      </c>
      <c r="E1555" s="8">
        <v>44663</v>
      </c>
      <c r="F1555" t="s">
        <v>377</v>
      </c>
      <c r="G1555">
        <v>8</v>
      </c>
      <c r="H1555" t="s">
        <v>519</v>
      </c>
      <c r="I1555" t="s">
        <v>368</v>
      </c>
      <c r="J1555" t="s">
        <v>180</v>
      </c>
      <c r="K1555" t="s">
        <v>369</v>
      </c>
      <c r="L1555" s="12" t="str" cm="1">
        <f t="array" ref="L1555">_xlfn.LET(_xlpm.cn,SUM(MMULT(--(J1555=CC!$A$3:$R$46),_xlfn.SEQUENCE(18))),IF(_xlpm.cn=0,"without shop",INDEX(CC!$A$2:$R$2,_xlpm.cn)))</f>
        <v>ASSY MAT W</v>
      </c>
    </row>
    <row r="1556" spans="1:12">
      <c r="A1556">
        <v>468519</v>
      </c>
      <c r="B1556" t="s">
        <v>1470</v>
      </c>
      <c r="C1556" t="s">
        <v>501</v>
      </c>
      <c r="D1556" t="s">
        <v>783</v>
      </c>
      <c r="E1556" s="8">
        <v>44664</v>
      </c>
      <c r="F1556" t="s">
        <v>398</v>
      </c>
      <c r="G1556">
        <v>1.42</v>
      </c>
      <c r="H1556" t="s">
        <v>502</v>
      </c>
      <c r="I1556" t="s">
        <v>368</v>
      </c>
      <c r="J1556" t="s">
        <v>503</v>
      </c>
      <c r="K1556" t="s">
        <v>369</v>
      </c>
      <c r="L1556" s="12" t="str" cm="1">
        <f t="array" ref="L1556">_xlfn.LET(_xlpm.cn,SUM(MMULT(--(J1556=CC!$A$3:$R$46),_xlfn.SEQUENCE(18))),IF(_xlpm.cn=0,"without shop",INDEX(CC!$A$2:$R$2,_xlpm.cn)))</f>
        <v>without shop</v>
      </c>
    </row>
    <row r="1557" spans="1:12">
      <c r="A1557">
        <v>235076</v>
      </c>
      <c r="B1557" t="s">
        <v>1471</v>
      </c>
      <c r="C1557" t="s">
        <v>1213</v>
      </c>
      <c r="D1557" t="s">
        <v>365</v>
      </c>
      <c r="E1557" s="8">
        <v>44676</v>
      </c>
      <c r="F1557" t="s">
        <v>366</v>
      </c>
      <c r="G1557">
        <v>0.4</v>
      </c>
      <c r="H1557" t="s">
        <v>1472</v>
      </c>
      <c r="I1557" t="s">
        <v>368</v>
      </c>
      <c r="J1557" t="s">
        <v>1214</v>
      </c>
      <c r="K1557" t="s">
        <v>611</v>
      </c>
      <c r="L1557" s="12" t="str" cm="1">
        <f t="array" ref="L1557">_xlfn.LET(_xlpm.cn,SUM(MMULT(--(J1557=CC!$A$3:$R$46),_xlfn.SEQUENCE(18))),IF(_xlpm.cn=0,"without shop",INDEX(CC!$A$2:$R$2,_xlpm.cn)))</f>
        <v>without shop</v>
      </c>
    </row>
    <row r="1558" spans="1:12">
      <c r="A1558">
        <v>235093</v>
      </c>
      <c r="B1558" t="s">
        <v>1473</v>
      </c>
      <c r="C1558" t="s">
        <v>890</v>
      </c>
      <c r="D1558" t="s">
        <v>365</v>
      </c>
      <c r="E1558" s="8">
        <v>44652</v>
      </c>
      <c r="F1558" t="s">
        <v>377</v>
      </c>
      <c r="G1558">
        <v>8</v>
      </c>
      <c r="H1558" t="s">
        <v>889</v>
      </c>
      <c r="I1558" t="s">
        <v>368</v>
      </c>
      <c r="J1558" t="s">
        <v>82</v>
      </c>
      <c r="K1558" t="s">
        <v>369</v>
      </c>
      <c r="L1558" s="12" t="str" cm="1">
        <f t="array" ref="L1558">_xlfn.LET(_xlpm.cn,SUM(MMULT(--(J1558=CC!$A$3:$R$46),_xlfn.SEQUENCE(18))),IF(_xlpm.cn=0,"without shop",INDEX(CC!$A$2:$R$2,_xlpm.cn)))</f>
        <v>ASSY MAT N</v>
      </c>
    </row>
    <row r="1559" spans="1:12">
      <c r="A1559">
        <v>235097</v>
      </c>
      <c r="B1559" t="s">
        <v>1474</v>
      </c>
      <c r="C1559" t="s">
        <v>855</v>
      </c>
      <c r="D1559" t="s">
        <v>372</v>
      </c>
      <c r="E1559" s="8">
        <v>44680</v>
      </c>
      <c r="F1559" t="s">
        <v>398</v>
      </c>
      <c r="G1559">
        <v>0.5</v>
      </c>
      <c r="H1559" t="s">
        <v>854</v>
      </c>
      <c r="I1559" t="s">
        <v>368</v>
      </c>
      <c r="J1559" t="s">
        <v>85</v>
      </c>
      <c r="K1559" t="s">
        <v>369</v>
      </c>
      <c r="L1559" s="12" t="str" cm="1">
        <f t="array" ref="L1559">_xlfn.LET(_xlpm.cn,SUM(MMULT(--(J1559=CC!$A$3:$R$46),_xlfn.SEQUENCE(18))),IF(_xlpm.cn=0,"without shop",INDEX(CC!$A$2:$R$2,_xlpm.cn)))</f>
        <v>WELD MAT N</v>
      </c>
    </row>
    <row r="1560" spans="1:12">
      <c r="A1560">
        <v>235099</v>
      </c>
      <c r="B1560" t="s">
        <v>1475</v>
      </c>
      <c r="C1560" t="s">
        <v>1476</v>
      </c>
      <c r="D1560" t="s">
        <v>460</v>
      </c>
      <c r="E1560" s="8">
        <v>44672</v>
      </c>
      <c r="F1560" t="s">
        <v>377</v>
      </c>
      <c r="G1560">
        <v>3.75</v>
      </c>
      <c r="H1560" t="s">
        <v>1477</v>
      </c>
      <c r="I1560" t="s">
        <v>368</v>
      </c>
      <c r="J1560" t="s">
        <v>1478</v>
      </c>
      <c r="K1560" t="s">
        <v>462</v>
      </c>
      <c r="L1560" s="12" t="str" cm="1">
        <f t="array" ref="L1560">_xlfn.LET(_xlpm.cn,SUM(MMULT(--(J1560=CC!$A$3:$R$46),_xlfn.SEQUENCE(18))),IF(_xlpm.cn=0,"without shop",INDEX(CC!$A$2:$R$2,_xlpm.cn)))</f>
        <v>without shop</v>
      </c>
    </row>
    <row r="1561" spans="1:12">
      <c r="A1561">
        <v>235099</v>
      </c>
      <c r="B1561" t="s">
        <v>1475</v>
      </c>
      <c r="C1561" t="s">
        <v>1476</v>
      </c>
      <c r="D1561" t="s">
        <v>460</v>
      </c>
      <c r="E1561" s="8">
        <v>44673</v>
      </c>
      <c r="F1561" t="s">
        <v>377</v>
      </c>
      <c r="G1561">
        <v>8</v>
      </c>
      <c r="H1561" t="s">
        <v>1477</v>
      </c>
      <c r="I1561" t="s">
        <v>368</v>
      </c>
      <c r="J1561" t="s">
        <v>1478</v>
      </c>
      <c r="K1561" t="s">
        <v>462</v>
      </c>
      <c r="L1561" s="12" t="str" cm="1">
        <f t="array" ref="L1561">_xlfn.LET(_xlpm.cn,SUM(MMULT(--(J1561=CC!$A$3:$R$46),_xlfn.SEQUENCE(18))),IF(_xlpm.cn=0,"without shop",INDEX(CC!$A$2:$R$2,_xlpm.cn)))</f>
        <v>without shop</v>
      </c>
    </row>
    <row r="1562" spans="1:12">
      <c r="A1562">
        <v>235099</v>
      </c>
      <c r="B1562" t="s">
        <v>1475</v>
      </c>
      <c r="C1562" t="s">
        <v>1476</v>
      </c>
      <c r="D1562" t="s">
        <v>460</v>
      </c>
      <c r="E1562" s="8">
        <v>44676</v>
      </c>
      <c r="F1562" t="s">
        <v>377</v>
      </c>
      <c r="G1562">
        <v>8</v>
      </c>
      <c r="H1562" t="s">
        <v>1477</v>
      </c>
      <c r="I1562" t="s">
        <v>368</v>
      </c>
      <c r="J1562" t="s">
        <v>1478</v>
      </c>
      <c r="K1562" t="s">
        <v>462</v>
      </c>
      <c r="L1562" s="12" t="str" cm="1">
        <f t="array" ref="L1562">_xlfn.LET(_xlpm.cn,SUM(MMULT(--(J1562=CC!$A$3:$R$46),_xlfn.SEQUENCE(18))),IF(_xlpm.cn=0,"without shop",INDEX(CC!$A$2:$R$2,_xlpm.cn)))</f>
        <v>without shop</v>
      </c>
    </row>
    <row r="1563" spans="1:12">
      <c r="A1563">
        <v>235103</v>
      </c>
      <c r="B1563" t="s">
        <v>988</v>
      </c>
      <c r="C1563" t="s">
        <v>604</v>
      </c>
      <c r="D1563" t="s">
        <v>372</v>
      </c>
      <c r="E1563" s="8">
        <v>44659</v>
      </c>
      <c r="F1563" t="s">
        <v>398</v>
      </c>
      <c r="G1563">
        <v>8</v>
      </c>
      <c r="H1563" t="s">
        <v>605</v>
      </c>
      <c r="I1563" t="s">
        <v>368</v>
      </c>
      <c r="J1563" t="s">
        <v>606</v>
      </c>
      <c r="K1563" t="s">
        <v>369</v>
      </c>
      <c r="L1563" s="12" t="str" cm="1">
        <f t="array" ref="L1563">_xlfn.LET(_xlpm.cn,SUM(MMULT(--(J1563=CC!$A$3:$R$46),_xlfn.SEQUENCE(18))),IF(_xlpm.cn=0,"without shop",INDEX(CC!$A$2:$R$2,_xlpm.cn)))</f>
        <v>without shop</v>
      </c>
    </row>
    <row r="1564" spans="1:12">
      <c r="A1564">
        <v>512282</v>
      </c>
      <c r="B1564" t="s">
        <v>1479</v>
      </c>
      <c r="C1564" t="s">
        <v>501</v>
      </c>
      <c r="D1564" t="s">
        <v>783</v>
      </c>
      <c r="E1564" s="8">
        <v>44664</v>
      </c>
      <c r="F1564" t="s">
        <v>398</v>
      </c>
      <c r="G1564">
        <v>1.37</v>
      </c>
      <c r="H1564" t="s">
        <v>502</v>
      </c>
      <c r="I1564" t="s">
        <v>368</v>
      </c>
      <c r="J1564" t="s">
        <v>503</v>
      </c>
      <c r="K1564" t="s">
        <v>369</v>
      </c>
      <c r="L1564" s="12" t="str" cm="1">
        <f t="array" ref="L1564">_xlfn.LET(_xlpm.cn,SUM(MMULT(--(J1564=CC!$A$3:$R$46),_xlfn.SEQUENCE(18))),IF(_xlpm.cn=0,"without shop",INDEX(CC!$A$2:$R$2,_xlpm.cn)))</f>
        <v>without shop</v>
      </c>
    </row>
    <row r="1565" spans="1:12">
      <c r="A1565">
        <v>235121</v>
      </c>
      <c r="B1565" t="s">
        <v>1480</v>
      </c>
      <c r="C1565" t="s">
        <v>640</v>
      </c>
      <c r="D1565" t="s">
        <v>365</v>
      </c>
      <c r="E1565" s="8">
        <v>44663</v>
      </c>
      <c r="F1565" t="s">
        <v>377</v>
      </c>
      <c r="G1565">
        <v>6.25</v>
      </c>
      <c r="H1565" t="s">
        <v>639</v>
      </c>
      <c r="I1565" t="s">
        <v>368</v>
      </c>
      <c r="J1565" t="s">
        <v>260</v>
      </c>
      <c r="K1565" t="s">
        <v>369</v>
      </c>
      <c r="L1565" s="12" t="str" cm="1">
        <f t="array" ref="L1565">_xlfn.LET(_xlpm.cn,SUM(MMULT(--(J1565=CC!$A$3:$R$46),_xlfn.SEQUENCE(18))),IF(_xlpm.cn=0,"without shop",INDEX(CC!$A$2:$R$2,_xlpm.cn)))</f>
        <v>WELD W</v>
      </c>
    </row>
    <row r="1566" spans="1:12">
      <c r="A1566">
        <v>527019</v>
      </c>
      <c r="B1566" t="s">
        <v>1481</v>
      </c>
      <c r="C1566" t="s">
        <v>1084</v>
      </c>
      <c r="D1566" t="s">
        <v>783</v>
      </c>
      <c r="E1566" s="8">
        <v>44664</v>
      </c>
      <c r="F1566" t="s">
        <v>398</v>
      </c>
      <c r="G1566">
        <v>1.45</v>
      </c>
      <c r="H1566" t="s">
        <v>1085</v>
      </c>
      <c r="I1566" t="s">
        <v>368</v>
      </c>
      <c r="J1566" t="s">
        <v>1086</v>
      </c>
      <c r="K1566" t="s">
        <v>369</v>
      </c>
      <c r="L1566" s="12" t="str" cm="1">
        <f t="array" ref="L1566">_xlfn.LET(_xlpm.cn,SUM(MMULT(--(J1566=CC!$A$3:$R$46),_xlfn.SEQUENCE(18))),IF(_xlpm.cn=0,"without shop",INDEX(CC!$A$2:$R$2,_xlpm.cn)))</f>
        <v>without shop</v>
      </c>
    </row>
    <row r="1567" spans="1:12">
      <c r="A1567">
        <v>235121</v>
      </c>
      <c r="B1567" t="s">
        <v>1480</v>
      </c>
      <c r="C1567" t="s">
        <v>640</v>
      </c>
      <c r="D1567" t="s">
        <v>365</v>
      </c>
      <c r="E1567" s="8">
        <v>44665</v>
      </c>
      <c r="F1567" t="s">
        <v>377</v>
      </c>
      <c r="G1567">
        <v>8</v>
      </c>
      <c r="H1567" t="s">
        <v>639</v>
      </c>
      <c r="I1567" t="s">
        <v>368</v>
      </c>
      <c r="J1567" t="s">
        <v>260</v>
      </c>
      <c r="K1567" t="s">
        <v>369</v>
      </c>
      <c r="L1567" s="12" t="str" cm="1">
        <f t="array" ref="L1567">_xlfn.LET(_xlpm.cn,SUM(MMULT(--(J1567=CC!$A$3:$R$46),_xlfn.SEQUENCE(18))),IF(_xlpm.cn=0,"without shop",INDEX(CC!$A$2:$R$2,_xlpm.cn)))</f>
        <v>WELD W</v>
      </c>
    </row>
    <row r="1568" spans="1:12">
      <c r="A1568">
        <v>235121</v>
      </c>
      <c r="B1568" t="s">
        <v>1480</v>
      </c>
      <c r="C1568" t="s">
        <v>640</v>
      </c>
      <c r="D1568" t="s">
        <v>365</v>
      </c>
      <c r="E1568" s="8">
        <v>44669</v>
      </c>
      <c r="F1568" t="s">
        <v>377</v>
      </c>
      <c r="G1568">
        <v>8</v>
      </c>
      <c r="H1568" t="s">
        <v>639</v>
      </c>
      <c r="I1568" t="s">
        <v>368</v>
      </c>
      <c r="J1568" t="s">
        <v>260</v>
      </c>
      <c r="K1568" t="s">
        <v>369</v>
      </c>
      <c r="L1568" s="12" t="str" cm="1">
        <f t="array" ref="L1568">_xlfn.LET(_xlpm.cn,SUM(MMULT(--(J1568=CC!$A$3:$R$46),_xlfn.SEQUENCE(18))),IF(_xlpm.cn=0,"without shop",INDEX(CC!$A$2:$R$2,_xlpm.cn)))</f>
        <v>WELD W</v>
      </c>
    </row>
    <row r="1569" spans="1:12">
      <c r="A1569">
        <v>235121</v>
      </c>
      <c r="B1569" t="s">
        <v>1480</v>
      </c>
      <c r="C1569" t="s">
        <v>640</v>
      </c>
      <c r="D1569" t="s">
        <v>365</v>
      </c>
      <c r="E1569" s="8">
        <v>44673</v>
      </c>
      <c r="F1569" t="s">
        <v>398</v>
      </c>
      <c r="G1569">
        <v>0.33</v>
      </c>
      <c r="H1569" t="s">
        <v>639</v>
      </c>
      <c r="I1569" t="s">
        <v>368</v>
      </c>
      <c r="J1569" t="s">
        <v>260</v>
      </c>
      <c r="K1569" t="s">
        <v>369</v>
      </c>
      <c r="L1569" s="12" t="str" cm="1">
        <f t="array" ref="L1569">_xlfn.LET(_xlpm.cn,SUM(MMULT(--(J1569=CC!$A$3:$R$46),_xlfn.SEQUENCE(18))),IF(_xlpm.cn=0,"without shop",INDEX(CC!$A$2:$R$2,_xlpm.cn)))</f>
        <v>WELD W</v>
      </c>
    </row>
    <row r="1570" spans="1:12">
      <c r="A1570">
        <v>235121</v>
      </c>
      <c r="B1570" t="s">
        <v>1480</v>
      </c>
      <c r="C1570" t="s">
        <v>640</v>
      </c>
      <c r="D1570" t="s">
        <v>365</v>
      </c>
      <c r="E1570" s="8">
        <v>44676</v>
      </c>
      <c r="F1570" t="s">
        <v>398</v>
      </c>
      <c r="G1570">
        <v>0.25</v>
      </c>
      <c r="H1570" t="s">
        <v>639</v>
      </c>
      <c r="I1570" t="s">
        <v>368</v>
      </c>
      <c r="J1570" t="s">
        <v>260</v>
      </c>
      <c r="K1570" t="s">
        <v>369</v>
      </c>
      <c r="L1570" s="12" t="str" cm="1">
        <f t="array" ref="L1570">_xlfn.LET(_xlpm.cn,SUM(MMULT(--(J1570=CC!$A$3:$R$46),_xlfn.SEQUENCE(18))),IF(_xlpm.cn=0,"without shop",INDEX(CC!$A$2:$R$2,_xlpm.cn)))</f>
        <v>WELD W</v>
      </c>
    </row>
    <row r="1571" spans="1:12">
      <c r="A1571">
        <v>235125</v>
      </c>
      <c r="B1571" t="s">
        <v>1482</v>
      </c>
      <c r="C1571" t="s">
        <v>1223</v>
      </c>
      <c r="D1571" t="s">
        <v>372</v>
      </c>
      <c r="E1571" s="8">
        <v>44662</v>
      </c>
      <c r="F1571" t="s">
        <v>377</v>
      </c>
      <c r="G1571">
        <v>8</v>
      </c>
      <c r="H1571" t="s">
        <v>1224</v>
      </c>
      <c r="I1571" t="s">
        <v>368</v>
      </c>
      <c r="J1571" t="s">
        <v>68</v>
      </c>
      <c r="K1571" t="s">
        <v>369</v>
      </c>
      <c r="L1571" s="12" t="str" cm="1">
        <f t="array" ref="L1571">_xlfn.LET(_xlpm.cn,SUM(MMULT(--(J1571=CC!$A$3:$R$46),_xlfn.SEQUENCE(18))),IF(_xlpm.cn=0,"without shop",INDEX(CC!$A$2:$R$2,_xlpm.cn)))</f>
        <v>QC N</v>
      </c>
    </row>
    <row r="1572" spans="1:12">
      <c r="A1572">
        <v>235126</v>
      </c>
      <c r="B1572" t="s">
        <v>1483</v>
      </c>
      <c r="C1572" t="s">
        <v>1484</v>
      </c>
      <c r="D1572" t="s">
        <v>511</v>
      </c>
      <c r="E1572" s="8">
        <v>44662</v>
      </c>
      <c r="F1572" t="s">
        <v>377</v>
      </c>
      <c r="G1572">
        <v>8</v>
      </c>
      <c r="H1572" t="s">
        <v>1302</v>
      </c>
      <c r="I1572" t="s">
        <v>368</v>
      </c>
      <c r="J1572" t="s">
        <v>199</v>
      </c>
      <c r="K1572" t="s">
        <v>369</v>
      </c>
      <c r="L1572" s="12" t="str" cm="1">
        <f t="array" ref="L1572">_xlfn.LET(_xlpm.cn,SUM(MMULT(--(J1572=CC!$A$3:$R$46),_xlfn.SEQUENCE(18))),IF(_xlpm.cn=0,"without shop",INDEX(CC!$A$2:$R$2,_xlpm.cn)))</f>
        <v>ASSY N</v>
      </c>
    </row>
    <row r="1573" spans="1:12">
      <c r="A1573">
        <v>235126</v>
      </c>
      <c r="B1573" t="s">
        <v>1483</v>
      </c>
      <c r="C1573" t="s">
        <v>1484</v>
      </c>
      <c r="D1573" t="s">
        <v>511</v>
      </c>
      <c r="E1573" s="8">
        <v>44663</v>
      </c>
      <c r="F1573" t="s">
        <v>377</v>
      </c>
      <c r="G1573">
        <v>8</v>
      </c>
      <c r="H1573" t="s">
        <v>1302</v>
      </c>
      <c r="I1573" t="s">
        <v>368</v>
      </c>
      <c r="J1573" t="s">
        <v>199</v>
      </c>
      <c r="K1573" t="s">
        <v>369</v>
      </c>
      <c r="L1573" s="12" t="str" cm="1">
        <f t="array" ref="L1573">_xlfn.LET(_xlpm.cn,SUM(MMULT(--(J1573=CC!$A$3:$R$46),_xlfn.SEQUENCE(18))),IF(_xlpm.cn=0,"without shop",INDEX(CC!$A$2:$R$2,_xlpm.cn)))</f>
        <v>ASSY N</v>
      </c>
    </row>
    <row r="1574" spans="1:12">
      <c r="A1574">
        <v>528581</v>
      </c>
      <c r="B1574" t="s">
        <v>1485</v>
      </c>
      <c r="C1574" t="s">
        <v>1084</v>
      </c>
      <c r="D1574" t="s">
        <v>783</v>
      </c>
      <c r="E1574" s="8">
        <v>44664</v>
      </c>
      <c r="F1574" t="s">
        <v>398</v>
      </c>
      <c r="G1574">
        <v>1.43</v>
      </c>
      <c r="H1574" t="s">
        <v>1085</v>
      </c>
      <c r="I1574" t="s">
        <v>368</v>
      </c>
      <c r="J1574" t="s">
        <v>1086</v>
      </c>
      <c r="K1574" t="s">
        <v>369</v>
      </c>
      <c r="L1574" s="12" t="str" cm="1">
        <f t="array" ref="L1574">_xlfn.LET(_xlpm.cn,SUM(MMULT(--(J1574=CC!$A$3:$R$46),_xlfn.SEQUENCE(18))),IF(_xlpm.cn=0,"without shop",INDEX(CC!$A$2:$R$2,_xlpm.cn)))</f>
        <v>without shop</v>
      </c>
    </row>
    <row r="1575" spans="1:12">
      <c r="A1575">
        <v>235126</v>
      </c>
      <c r="B1575" t="s">
        <v>1483</v>
      </c>
      <c r="C1575" t="s">
        <v>1484</v>
      </c>
      <c r="D1575" t="s">
        <v>511</v>
      </c>
      <c r="E1575" s="8">
        <v>44665</v>
      </c>
      <c r="F1575" t="s">
        <v>377</v>
      </c>
      <c r="G1575">
        <v>8</v>
      </c>
      <c r="H1575" t="s">
        <v>1302</v>
      </c>
      <c r="I1575" t="s">
        <v>368</v>
      </c>
      <c r="J1575" t="s">
        <v>199</v>
      </c>
      <c r="K1575" t="s">
        <v>369</v>
      </c>
      <c r="L1575" s="12" t="str" cm="1">
        <f t="array" ref="L1575">_xlfn.LET(_xlpm.cn,SUM(MMULT(--(J1575=CC!$A$3:$R$46),_xlfn.SEQUENCE(18))),IF(_xlpm.cn=0,"without shop",INDEX(CC!$A$2:$R$2,_xlpm.cn)))</f>
        <v>ASSY N</v>
      </c>
    </row>
    <row r="1576" spans="1:12">
      <c r="A1576">
        <v>235133</v>
      </c>
      <c r="B1576" t="s">
        <v>1486</v>
      </c>
      <c r="C1576" t="s">
        <v>723</v>
      </c>
      <c r="D1576" t="s">
        <v>372</v>
      </c>
      <c r="E1576" s="8">
        <v>44657</v>
      </c>
      <c r="F1576" t="s">
        <v>398</v>
      </c>
      <c r="G1576">
        <v>1.52</v>
      </c>
      <c r="H1576" t="s">
        <v>724</v>
      </c>
      <c r="I1576" t="s">
        <v>368</v>
      </c>
      <c r="J1576" t="s">
        <v>178</v>
      </c>
      <c r="K1576" t="s">
        <v>369</v>
      </c>
      <c r="L1576" s="12" t="str" cm="1">
        <f t="array" ref="L1576">_xlfn.LET(_xlpm.cn,SUM(MMULT(--(J1576=CC!$A$3:$R$46),_xlfn.SEQUENCE(18))),IF(_xlpm.cn=0,"without shop",INDEX(CC!$A$2:$R$2,_xlpm.cn)))</f>
        <v>QC S</v>
      </c>
    </row>
    <row r="1577" spans="1:12">
      <c r="A1577">
        <v>235133</v>
      </c>
      <c r="B1577" t="s">
        <v>1486</v>
      </c>
      <c r="C1577" t="s">
        <v>723</v>
      </c>
      <c r="D1577" t="s">
        <v>372</v>
      </c>
      <c r="E1577" s="8">
        <v>44659</v>
      </c>
      <c r="F1577" t="s">
        <v>366</v>
      </c>
      <c r="G1577">
        <v>5.27</v>
      </c>
      <c r="H1577" t="s">
        <v>724</v>
      </c>
      <c r="I1577" t="s">
        <v>368</v>
      </c>
      <c r="J1577" t="s">
        <v>178</v>
      </c>
      <c r="K1577" t="s">
        <v>369</v>
      </c>
      <c r="L1577" s="12" t="str" cm="1">
        <f t="array" ref="L1577">_xlfn.LET(_xlpm.cn,SUM(MMULT(--(J1577=CC!$A$3:$R$46),_xlfn.SEQUENCE(18))),IF(_xlpm.cn=0,"without shop",INDEX(CC!$A$2:$R$2,_xlpm.cn)))</f>
        <v>QC S</v>
      </c>
    </row>
    <row r="1578" spans="1:12">
      <c r="A1578">
        <v>235133</v>
      </c>
      <c r="B1578" t="s">
        <v>1486</v>
      </c>
      <c r="C1578" t="s">
        <v>723</v>
      </c>
      <c r="D1578" t="s">
        <v>372</v>
      </c>
      <c r="E1578" s="8">
        <v>44665</v>
      </c>
      <c r="F1578" t="s">
        <v>366</v>
      </c>
      <c r="G1578">
        <v>7.95</v>
      </c>
      <c r="H1578" t="s">
        <v>724</v>
      </c>
      <c r="I1578" t="s">
        <v>368</v>
      </c>
      <c r="J1578" t="s">
        <v>178</v>
      </c>
      <c r="K1578" t="s">
        <v>369</v>
      </c>
      <c r="L1578" s="12" t="str" cm="1">
        <f t="array" ref="L1578">_xlfn.LET(_xlpm.cn,SUM(MMULT(--(J1578=CC!$A$3:$R$46),_xlfn.SEQUENCE(18))),IF(_xlpm.cn=0,"without shop",INDEX(CC!$A$2:$R$2,_xlpm.cn)))</f>
        <v>QC S</v>
      </c>
    </row>
    <row r="1579" spans="1:12">
      <c r="A1579">
        <v>235139</v>
      </c>
      <c r="B1579" t="s">
        <v>1487</v>
      </c>
      <c r="C1579" t="s">
        <v>820</v>
      </c>
      <c r="D1579" t="s">
        <v>372</v>
      </c>
      <c r="E1579" s="8">
        <v>44669</v>
      </c>
      <c r="F1579" t="s">
        <v>377</v>
      </c>
      <c r="G1579">
        <v>8</v>
      </c>
      <c r="H1579" t="s">
        <v>821</v>
      </c>
      <c r="I1579" t="s">
        <v>368</v>
      </c>
      <c r="J1579" t="s">
        <v>58</v>
      </c>
      <c r="K1579" t="s">
        <v>369</v>
      </c>
      <c r="L1579" s="12" t="str" cm="1">
        <f t="array" ref="L1579">_xlfn.LET(_xlpm.cn,SUM(MMULT(--(J1579=CC!$A$3:$R$46),_xlfn.SEQUENCE(18))),IF(_xlpm.cn=0,"without shop",INDEX(CC!$A$2:$R$2,_xlpm.cn)))</f>
        <v>ASSY MAT W</v>
      </c>
    </row>
    <row r="1580" spans="1:12">
      <c r="A1580">
        <v>235139</v>
      </c>
      <c r="B1580" t="s">
        <v>1487</v>
      </c>
      <c r="C1580" t="s">
        <v>820</v>
      </c>
      <c r="D1580" t="s">
        <v>372</v>
      </c>
      <c r="E1580" s="8">
        <v>44670</v>
      </c>
      <c r="F1580" t="s">
        <v>377</v>
      </c>
      <c r="G1580">
        <v>8</v>
      </c>
      <c r="H1580" t="s">
        <v>821</v>
      </c>
      <c r="I1580" t="s">
        <v>368</v>
      </c>
      <c r="J1580" t="s">
        <v>58</v>
      </c>
      <c r="K1580" t="s">
        <v>369</v>
      </c>
      <c r="L1580" s="12" t="str" cm="1">
        <f t="array" ref="L1580">_xlfn.LET(_xlpm.cn,SUM(MMULT(--(J1580=CC!$A$3:$R$46),_xlfn.SEQUENCE(18))),IF(_xlpm.cn=0,"without shop",INDEX(CC!$A$2:$R$2,_xlpm.cn)))</f>
        <v>ASSY MAT W</v>
      </c>
    </row>
    <row r="1581" spans="1:12">
      <c r="A1581">
        <v>235139</v>
      </c>
      <c r="B1581" t="s">
        <v>1487</v>
      </c>
      <c r="C1581" t="s">
        <v>820</v>
      </c>
      <c r="D1581" t="s">
        <v>372</v>
      </c>
      <c r="E1581" s="8">
        <v>44671</v>
      </c>
      <c r="F1581" t="s">
        <v>377</v>
      </c>
      <c r="G1581">
        <v>8</v>
      </c>
      <c r="H1581" t="s">
        <v>821</v>
      </c>
      <c r="I1581" t="s">
        <v>368</v>
      </c>
      <c r="J1581" t="s">
        <v>58</v>
      </c>
      <c r="K1581" t="s">
        <v>369</v>
      </c>
      <c r="L1581" s="12" t="str" cm="1">
        <f t="array" ref="L1581">_xlfn.LET(_xlpm.cn,SUM(MMULT(--(J1581=CC!$A$3:$R$46),_xlfn.SEQUENCE(18))),IF(_xlpm.cn=0,"without shop",INDEX(CC!$A$2:$R$2,_xlpm.cn)))</f>
        <v>ASSY MAT W</v>
      </c>
    </row>
    <row r="1582" spans="1:12">
      <c r="A1582">
        <v>235139</v>
      </c>
      <c r="B1582" t="s">
        <v>1487</v>
      </c>
      <c r="C1582" t="s">
        <v>820</v>
      </c>
      <c r="D1582" t="s">
        <v>372</v>
      </c>
      <c r="E1582" s="8">
        <v>44672</v>
      </c>
      <c r="F1582" t="s">
        <v>377</v>
      </c>
      <c r="G1582">
        <v>8</v>
      </c>
      <c r="H1582" t="s">
        <v>821</v>
      </c>
      <c r="I1582" t="s">
        <v>368</v>
      </c>
      <c r="J1582" t="s">
        <v>58</v>
      </c>
      <c r="K1582" t="s">
        <v>369</v>
      </c>
      <c r="L1582" s="12" t="str" cm="1">
        <f t="array" ref="L1582">_xlfn.LET(_xlpm.cn,SUM(MMULT(--(J1582=CC!$A$3:$R$46),_xlfn.SEQUENCE(18))),IF(_xlpm.cn=0,"without shop",INDEX(CC!$A$2:$R$2,_xlpm.cn)))</f>
        <v>ASSY MAT W</v>
      </c>
    </row>
    <row r="1583" spans="1:12">
      <c r="A1583">
        <v>235139</v>
      </c>
      <c r="B1583" t="s">
        <v>1487</v>
      </c>
      <c r="C1583" t="s">
        <v>820</v>
      </c>
      <c r="D1583" t="s">
        <v>372</v>
      </c>
      <c r="E1583" s="8">
        <v>44673</v>
      </c>
      <c r="F1583" t="s">
        <v>377</v>
      </c>
      <c r="G1583">
        <v>8</v>
      </c>
      <c r="H1583" t="s">
        <v>821</v>
      </c>
      <c r="I1583" t="s">
        <v>368</v>
      </c>
      <c r="J1583" t="s">
        <v>58</v>
      </c>
      <c r="K1583" t="s">
        <v>369</v>
      </c>
      <c r="L1583" s="12" t="str" cm="1">
        <f t="array" ref="L1583">_xlfn.LET(_xlpm.cn,SUM(MMULT(--(J1583=CC!$A$3:$R$46),_xlfn.SEQUENCE(18))),IF(_xlpm.cn=0,"without shop",INDEX(CC!$A$2:$R$2,_xlpm.cn)))</f>
        <v>ASSY MAT W</v>
      </c>
    </row>
    <row r="1584" spans="1:12">
      <c r="A1584">
        <v>235144</v>
      </c>
      <c r="B1584" t="s">
        <v>1488</v>
      </c>
      <c r="C1584" t="s">
        <v>572</v>
      </c>
      <c r="D1584" t="s">
        <v>372</v>
      </c>
      <c r="E1584" s="8">
        <v>44652</v>
      </c>
      <c r="F1584" t="s">
        <v>398</v>
      </c>
      <c r="G1584">
        <v>0.17</v>
      </c>
      <c r="H1584" t="s">
        <v>573</v>
      </c>
      <c r="I1584" t="s">
        <v>368</v>
      </c>
      <c r="J1584" t="s">
        <v>140</v>
      </c>
      <c r="K1584" t="s">
        <v>369</v>
      </c>
      <c r="L1584" s="12" t="str" cm="1">
        <f t="array" ref="L1584">_xlfn.LET(_xlpm.cn,SUM(MMULT(--(J1584=CC!$A$3:$R$46),_xlfn.SEQUENCE(18))),IF(_xlpm.cn=0,"without shop",INDEX(CC!$A$2:$R$2,_xlpm.cn)))</f>
        <v>QC N</v>
      </c>
    </row>
    <row r="1585" spans="1:12">
      <c r="A1585">
        <v>235144</v>
      </c>
      <c r="B1585" t="s">
        <v>1488</v>
      </c>
      <c r="C1585" t="s">
        <v>572</v>
      </c>
      <c r="D1585" t="s">
        <v>372</v>
      </c>
      <c r="E1585" s="8">
        <v>44657</v>
      </c>
      <c r="F1585" t="s">
        <v>398</v>
      </c>
      <c r="G1585">
        <v>0.23</v>
      </c>
      <c r="H1585" t="s">
        <v>573</v>
      </c>
      <c r="I1585" t="s">
        <v>368</v>
      </c>
      <c r="J1585" t="s">
        <v>140</v>
      </c>
      <c r="K1585" t="s">
        <v>369</v>
      </c>
      <c r="L1585" s="12" t="str" cm="1">
        <f t="array" ref="L1585">_xlfn.LET(_xlpm.cn,SUM(MMULT(--(J1585=CC!$A$3:$R$46),_xlfn.SEQUENCE(18))),IF(_xlpm.cn=0,"without shop",INDEX(CC!$A$2:$R$2,_xlpm.cn)))</f>
        <v>QC N</v>
      </c>
    </row>
    <row r="1586" spans="1:12">
      <c r="A1586">
        <v>235144</v>
      </c>
      <c r="B1586" t="s">
        <v>1488</v>
      </c>
      <c r="C1586" t="s">
        <v>572</v>
      </c>
      <c r="D1586" t="s">
        <v>372</v>
      </c>
      <c r="E1586" s="8">
        <v>44676</v>
      </c>
      <c r="F1586" t="s">
        <v>398</v>
      </c>
      <c r="G1586">
        <v>0.12</v>
      </c>
      <c r="H1586" t="s">
        <v>573</v>
      </c>
      <c r="I1586" t="s">
        <v>368</v>
      </c>
      <c r="J1586" t="s">
        <v>140</v>
      </c>
      <c r="K1586" t="s">
        <v>369</v>
      </c>
      <c r="L1586" s="12" t="str" cm="1">
        <f t="array" ref="L1586">_xlfn.LET(_xlpm.cn,SUM(MMULT(--(J1586=CC!$A$3:$R$46),_xlfn.SEQUENCE(18))),IF(_xlpm.cn=0,"without shop",INDEX(CC!$A$2:$R$2,_xlpm.cn)))</f>
        <v>QC N</v>
      </c>
    </row>
    <row r="1587" spans="1:12">
      <c r="A1587">
        <v>235159</v>
      </c>
      <c r="B1587" t="s">
        <v>1489</v>
      </c>
      <c r="C1587" t="s">
        <v>464</v>
      </c>
      <c r="D1587" t="s">
        <v>372</v>
      </c>
      <c r="E1587" s="8">
        <v>44672</v>
      </c>
      <c r="F1587" t="s">
        <v>377</v>
      </c>
      <c r="G1587">
        <v>8</v>
      </c>
      <c r="H1587" t="s">
        <v>465</v>
      </c>
      <c r="I1587" t="s">
        <v>368</v>
      </c>
      <c r="J1587" t="s">
        <v>319</v>
      </c>
      <c r="K1587" t="s">
        <v>369</v>
      </c>
      <c r="L1587" s="12" t="str" cm="1">
        <f t="array" ref="L1587">_xlfn.LET(_xlpm.cn,SUM(MMULT(--(J1587=CC!$A$3:$R$46),_xlfn.SEQUENCE(18))),IF(_xlpm.cn=0,"without shop",INDEX(CC!$A$2:$R$2,_xlpm.cn)))</f>
        <v>ASSY N</v>
      </c>
    </row>
    <row r="1588" spans="1:12">
      <c r="A1588">
        <v>235176</v>
      </c>
      <c r="B1588" t="s">
        <v>1490</v>
      </c>
      <c r="C1588" t="s">
        <v>1491</v>
      </c>
      <c r="D1588" t="s">
        <v>372</v>
      </c>
      <c r="E1588" s="8">
        <v>44659</v>
      </c>
      <c r="F1588" t="s">
        <v>366</v>
      </c>
      <c r="G1588">
        <v>0.62</v>
      </c>
      <c r="H1588" t="s">
        <v>1492</v>
      </c>
      <c r="I1588" t="s">
        <v>368</v>
      </c>
      <c r="J1588" t="s">
        <v>262</v>
      </c>
      <c r="K1588" t="s">
        <v>369</v>
      </c>
      <c r="L1588" s="12" t="str" cm="1">
        <f t="array" ref="L1588">_xlfn.LET(_xlpm.cn,SUM(MMULT(--(J1588=CC!$A$3:$R$46),_xlfn.SEQUENCE(18))),IF(_xlpm.cn=0,"without shop",INDEX(CC!$A$2:$R$2,_xlpm.cn)))</f>
        <v>PAINT N</v>
      </c>
    </row>
    <row r="1589" spans="1:12">
      <c r="A1589">
        <v>235177</v>
      </c>
      <c r="B1589" t="s">
        <v>1493</v>
      </c>
      <c r="C1589" t="s">
        <v>871</v>
      </c>
      <c r="D1589" t="s">
        <v>372</v>
      </c>
      <c r="E1589" s="8">
        <v>44665</v>
      </c>
      <c r="F1589" t="s">
        <v>398</v>
      </c>
      <c r="G1589">
        <v>0.22</v>
      </c>
      <c r="H1589" t="s">
        <v>872</v>
      </c>
      <c r="I1589" t="s">
        <v>368</v>
      </c>
      <c r="J1589" t="s">
        <v>43</v>
      </c>
      <c r="K1589" t="s">
        <v>369</v>
      </c>
      <c r="L1589" s="12" t="str" cm="1">
        <f t="array" ref="L1589">_xlfn.LET(_xlpm.cn,SUM(MMULT(--(J1589=CC!$A$3:$R$46),_xlfn.SEQUENCE(18))),IF(_xlpm.cn=0,"without shop",INDEX(CC!$A$2:$R$2,_xlpm.cn)))</f>
        <v>WELD MAT W</v>
      </c>
    </row>
    <row r="1590" spans="1:12">
      <c r="A1590">
        <v>235179</v>
      </c>
      <c r="B1590" t="s">
        <v>1494</v>
      </c>
      <c r="C1590" t="s">
        <v>1161</v>
      </c>
      <c r="D1590" t="s">
        <v>372</v>
      </c>
      <c r="E1590" s="8">
        <v>44672</v>
      </c>
      <c r="F1590" t="s">
        <v>377</v>
      </c>
      <c r="G1590">
        <v>8</v>
      </c>
      <c r="H1590" t="s">
        <v>1162</v>
      </c>
      <c r="I1590" t="s">
        <v>368</v>
      </c>
      <c r="J1590" t="s">
        <v>61</v>
      </c>
      <c r="K1590" t="s">
        <v>369</v>
      </c>
      <c r="L1590" s="12" t="str" cm="1">
        <f t="array" ref="L1590">_xlfn.LET(_xlpm.cn,SUM(MMULT(--(J1590=CC!$A$3:$R$46),_xlfn.SEQUENCE(18))),IF(_xlpm.cn=0,"without shop",INDEX(CC!$A$2:$R$2,_xlpm.cn)))</f>
        <v>WELD MAT W</v>
      </c>
    </row>
    <row r="1591" spans="1:12">
      <c r="A1591">
        <v>235179</v>
      </c>
      <c r="B1591" t="s">
        <v>1494</v>
      </c>
      <c r="C1591" t="s">
        <v>1161</v>
      </c>
      <c r="D1591" t="s">
        <v>372</v>
      </c>
      <c r="E1591" s="8">
        <v>44673</v>
      </c>
      <c r="F1591" t="s">
        <v>377</v>
      </c>
      <c r="G1591">
        <v>8</v>
      </c>
      <c r="H1591" t="s">
        <v>1162</v>
      </c>
      <c r="I1591" t="s">
        <v>368</v>
      </c>
      <c r="J1591" t="s">
        <v>61</v>
      </c>
      <c r="K1591" t="s">
        <v>369</v>
      </c>
      <c r="L1591" s="12" t="str" cm="1">
        <f t="array" ref="L1591">_xlfn.LET(_xlpm.cn,SUM(MMULT(--(J1591=CC!$A$3:$R$46),_xlfn.SEQUENCE(18))),IF(_xlpm.cn=0,"without shop",INDEX(CC!$A$2:$R$2,_xlpm.cn)))</f>
        <v>WELD MAT W</v>
      </c>
    </row>
    <row r="1592" spans="1:12">
      <c r="A1592">
        <v>235179</v>
      </c>
      <c r="B1592" t="s">
        <v>1494</v>
      </c>
      <c r="C1592" t="s">
        <v>1161</v>
      </c>
      <c r="D1592" t="s">
        <v>372</v>
      </c>
      <c r="E1592" s="8">
        <v>44680</v>
      </c>
      <c r="F1592" t="s">
        <v>398</v>
      </c>
      <c r="G1592">
        <v>0.1</v>
      </c>
      <c r="H1592" t="s">
        <v>1162</v>
      </c>
      <c r="I1592" t="s">
        <v>368</v>
      </c>
      <c r="J1592" t="s">
        <v>61</v>
      </c>
      <c r="K1592" t="s">
        <v>369</v>
      </c>
      <c r="L1592" s="12" t="str" cm="1">
        <f t="array" ref="L1592">_xlfn.LET(_xlpm.cn,SUM(MMULT(--(J1592=CC!$A$3:$R$46),_xlfn.SEQUENCE(18))),IF(_xlpm.cn=0,"without shop",INDEX(CC!$A$2:$R$2,_xlpm.cn)))</f>
        <v>WELD MAT W</v>
      </c>
    </row>
    <row r="1593" spans="1:12">
      <c r="A1593">
        <v>235188</v>
      </c>
      <c r="B1593" t="s">
        <v>1495</v>
      </c>
      <c r="C1593" t="s">
        <v>1020</v>
      </c>
      <c r="D1593" t="s">
        <v>372</v>
      </c>
      <c r="E1593" s="8">
        <v>44659</v>
      </c>
      <c r="F1593" t="s">
        <v>377</v>
      </c>
      <c r="G1593">
        <v>1.83</v>
      </c>
      <c r="H1593" t="s">
        <v>1021</v>
      </c>
      <c r="I1593" t="s">
        <v>368</v>
      </c>
      <c r="J1593" t="s">
        <v>189</v>
      </c>
      <c r="K1593" t="s">
        <v>369</v>
      </c>
      <c r="L1593" s="12" t="str" cm="1">
        <f t="array" ref="L1593">_xlfn.LET(_xlpm.cn,SUM(MMULT(--(J1593=CC!$A$3:$R$46),_xlfn.SEQUENCE(18))),IF(_xlpm.cn=0,"without shop",INDEX(CC!$A$2:$R$2,_xlpm.cn)))</f>
        <v>QC N</v>
      </c>
    </row>
    <row r="1594" spans="1:12">
      <c r="A1594">
        <v>235194</v>
      </c>
      <c r="B1594" t="s">
        <v>1496</v>
      </c>
      <c r="C1594" t="s">
        <v>1451</v>
      </c>
      <c r="D1594" t="s">
        <v>372</v>
      </c>
      <c r="E1594" s="8">
        <v>44652</v>
      </c>
      <c r="F1594" t="s">
        <v>398</v>
      </c>
      <c r="G1594">
        <v>0.65</v>
      </c>
      <c r="H1594" t="s">
        <v>374</v>
      </c>
      <c r="I1594" t="s">
        <v>368</v>
      </c>
      <c r="J1594" t="s">
        <v>188</v>
      </c>
      <c r="K1594" t="s">
        <v>369</v>
      </c>
      <c r="L1594" s="12" t="str" cm="1">
        <f t="array" ref="L1594">_xlfn.LET(_xlpm.cn,SUM(MMULT(--(J1594=CC!$A$3:$R$46),_xlfn.SEQUENCE(18))),IF(_xlpm.cn=0,"without shop",INDEX(CC!$A$2:$R$2,_xlpm.cn)))</f>
        <v>WELD N</v>
      </c>
    </row>
    <row r="1595" spans="1:12">
      <c r="A1595">
        <v>235194</v>
      </c>
      <c r="B1595" t="s">
        <v>1496</v>
      </c>
      <c r="C1595" t="s">
        <v>1451</v>
      </c>
      <c r="D1595" t="s">
        <v>372</v>
      </c>
      <c r="E1595" s="8">
        <v>44658</v>
      </c>
      <c r="F1595" t="s">
        <v>377</v>
      </c>
      <c r="G1595">
        <v>8</v>
      </c>
      <c r="H1595" t="s">
        <v>374</v>
      </c>
      <c r="I1595" t="s">
        <v>368</v>
      </c>
      <c r="J1595" t="s">
        <v>188</v>
      </c>
      <c r="K1595" t="s">
        <v>369</v>
      </c>
      <c r="L1595" s="12" t="str" cm="1">
        <f t="array" ref="L1595">_xlfn.LET(_xlpm.cn,SUM(MMULT(--(J1595=CC!$A$3:$R$46),_xlfn.SEQUENCE(18))),IF(_xlpm.cn=0,"without shop",INDEX(CC!$A$2:$R$2,_xlpm.cn)))</f>
        <v>WELD N</v>
      </c>
    </row>
    <row r="1596" spans="1:12">
      <c r="A1596">
        <v>235194</v>
      </c>
      <c r="B1596" t="s">
        <v>1496</v>
      </c>
      <c r="C1596" t="s">
        <v>1451</v>
      </c>
      <c r="D1596" t="s">
        <v>372</v>
      </c>
      <c r="E1596" s="8">
        <v>44659</v>
      </c>
      <c r="F1596" t="s">
        <v>377</v>
      </c>
      <c r="G1596">
        <v>8</v>
      </c>
      <c r="H1596" t="s">
        <v>374</v>
      </c>
      <c r="I1596" t="s">
        <v>368</v>
      </c>
      <c r="J1596" t="s">
        <v>188</v>
      </c>
      <c r="K1596" t="s">
        <v>369</v>
      </c>
      <c r="L1596" s="12" t="str" cm="1">
        <f t="array" ref="L1596">_xlfn.LET(_xlpm.cn,SUM(MMULT(--(J1596=CC!$A$3:$R$46),_xlfn.SEQUENCE(18))),IF(_xlpm.cn=0,"without shop",INDEX(CC!$A$2:$R$2,_xlpm.cn)))</f>
        <v>WELD N</v>
      </c>
    </row>
    <row r="1597" spans="1:12">
      <c r="A1597">
        <v>235207</v>
      </c>
      <c r="B1597" t="s">
        <v>1497</v>
      </c>
      <c r="C1597" t="s">
        <v>720</v>
      </c>
      <c r="D1597" t="s">
        <v>365</v>
      </c>
      <c r="E1597" s="8">
        <v>44658</v>
      </c>
      <c r="F1597" t="s">
        <v>366</v>
      </c>
      <c r="G1597">
        <v>8</v>
      </c>
      <c r="H1597" t="s">
        <v>721</v>
      </c>
      <c r="I1597" t="s">
        <v>368</v>
      </c>
      <c r="J1597" t="s">
        <v>218</v>
      </c>
      <c r="K1597" t="s">
        <v>421</v>
      </c>
      <c r="L1597" s="12" t="str" cm="1">
        <f t="array" ref="L1597">_xlfn.LET(_xlpm.cn,SUM(MMULT(--(J1597=CC!$A$3:$R$46),_xlfn.SEQUENCE(18))),IF(_xlpm.cn=0,"without shop",INDEX(CC!$A$2:$R$2,_xlpm.cn)))</f>
        <v>WELD S</v>
      </c>
    </row>
    <row r="1598" spans="1:12">
      <c r="A1598">
        <v>235207</v>
      </c>
      <c r="B1598" t="s">
        <v>1497</v>
      </c>
      <c r="C1598" t="s">
        <v>720</v>
      </c>
      <c r="D1598" t="s">
        <v>365</v>
      </c>
      <c r="E1598" s="8">
        <v>44679</v>
      </c>
      <c r="F1598" t="s">
        <v>366</v>
      </c>
      <c r="G1598">
        <v>8</v>
      </c>
      <c r="H1598" t="s">
        <v>721</v>
      </c>
      <c r="I1598" t="s">
        <v>368</v>
      </c>
      <c r="J1598" t="s">
        <v>218</v>
      </c>
      <c r="K1598" t="s">
        <v>421</v>
      </c>
      <c r="L1598" s="12" t="str" cm="1">
        <f t="array" ref="L1598">_xlfn.LET(_xlpm.cn,SUM(MMULT(--(J1598=CC!$A$3:$R$46),_xlfn.SEQUENCE(18))),IF(_xlpm.cn=0,"without shop",INDEX(CC!$A$2:$R$2,_xlpm.cn)))</f>
        <v>WELD S</v>
      </c>
    </row>
    <row r="1599" spans="1:12">
      <c r="A1599">
        <v>235208</v>
      </c>
      <c r="B1599" t="s">
        <v>1498</v>
      </c>
      <c r="C1599" t="s">
        <v>1239</v>
      </c>
      <c r="D1599" t="s">
        <v>365</v>
      </c>
      <c r="E1599" s="8">
        <v>44653</v>
      </c>
      <c r="F1599" t="s">
        <v>398</v>
      </c>
      <c r="G1599">
        <v>0.5</v>
      </c>
      <c r="H1599" t="s">
        <v>1240</v>
      </c>
      <c r="I1599" t="s">
        <v>368</v>
      </c>
      <c r="J1599" t="s">
        <v>60</v>
      </c>
      <c r="K1599" t="s">
        <v>369</v>
      </c>
      <c r="L1599" s="12" t="str" cm="1">
        <f t="array" ref="L1599">_xlfn.LET(_xlpm.cn,SUM(MMULT(--(J1599=CC!$A$3:$R$46),_xlfn.SEQUENCE(18))),IF(_xlpm.cn=0,"without shop",INDEX(CC!$A$2:$R$2,_xlpm.cn)))</f>
        <v>WELD W</v>
      </c>
    </row>
    <row r="1600" spans="1:12">
      <c r="A1600">
        <v>235208</v>
      </c>
      <c r="B1600" t="s">
        <v>1498</v>
      </c>
      <c r="C1600" t="s">
        <v>1239</v>
      </c>
      <c r="D1600" t="s">
        <v>365</v>
      </c>
      <c r="E1600" s="8">
        <v>44674</v>
      </c>
      <c r="F1600" t="s">
        <v>398</v>
      </c>
      <c r="G1600">
        <v>0.5</v>
      </c>
      <c r="H1600" t="s">
        <v>1240</v>
      </c>
      <c r="I1600" t="s">
        <v>368</v>
      </c>
      <c r="J1600" t="s">
        <v>60</v>
      </c>
      <c r="K1600" t="s">
        <v>369</v>
      </c>
      <c r="L1600" s="12" t="str" cm="1">
        <f t="array" ref="L1600">_xlfn.LET(_xlpm.cn,SUM(MMULT(--(J1600=CC!$A$3:$R$46),_xlfn.SEQUENCE(18))),IF(_xlpm.cn=0,"without shop",INDEX(CC!$A$2:$R$2,_xlpm.cn)))</f>
        <v>WELD W</v>
      </c>
    </row>
    <row r="1601" spans="1:12">
      <c r="A1601">
        <v>235212</v>
      </c>
      <c r="B1601" t="s">
        <v>1499</v>
      </c>
      <c r="C1601" t="s">
        <v>1213</v>
      </c>
      <c r="D1601" t="s">
        <v>365</v>
      </c>
      <c r="E1601" s="8">
        <v>44672</v>
      </c>
      <c r="F1601" t="s">
        <v>377</v>
      </c>
      <c r="G1601">
        <v>8</v>
      </c>
      <c r="H1601" t="s">
        <v>1212</v>
      </c>
      <c r="I1601" t="s">
        <v>368</v>
      </c>
      <c r="J1601" t="s">
        <v>1214</v>
      </c>
      <c r="K1601" t="s">
        <v>611</v>
      </c>
      <c r="L1601" s="12" t="str" cm="1">
        <f t="array" ref="L1601">_xlfn.LET(_xlpm.cn,SUM(MMULT(--(J1601=CC!$A$3:$R$46),_xlfn.SEQUENCE(18))),IF(_xlpm.cn=0,"without shop",INDEX(CC!$A$2:$R$2,_xlpm.cn)))</f>
        <v>without shop</v>
      </c>
    </row>
    <row r="1602" spans="1:12">
      <c r="A1602">
        <v>235212</v>
      </c>
      <c r="B1602" t="s">
        <v>1499</v>
      </c>
      <c r="C1602" t="s">
        <v>1213</v>
      </c>
      <c r="D1602" t="s">
        <v>365</v>
      </c>
      <c r="E1602" s="8">
        <v>44673</v>
      </c>
      <c r="F1602" t="s">
        <v>377</v>
      </c>
      <c r="G1602">
        <v>8</v>
      </c>
      <c r="H1602" t="s">
        <v>1212</v>
      </c>
      <c r="I1602" t="s">
        <v>368</v>
      </c>
      <c r="J1602" t="s">
        <v>1214</v>
      </c>
      <c r="K1602" t="s">
        <v>611</v>
      </c>
      <c r="L1602" s="12" t="str" cm="1">
        <f t="array" ref="L1602">_xlfn.LET(_xlpm.cn,SUM(MMULT(--(J1602=CC!$A$3:$R$46),_xlfn.SEQUENCE(18))),IF(_xlpm.cn=0,"without shop",INDEX(CC!$A$2:$R$2,_xlpm.cn)))</f>
        <v>without shop</v>
      </c>
    </row>
    <row r="1603" spans="1:12">
      <c r="A1603">
        <v>235216</v>
      </c>
      <c r="B1603" t="s">
        <v>1500</v>
      </c>
      <c r="C1603" t="s">
        <v>657</v>
      </c>
      <c r="D1603" t="s">
        <v>372</v>
      </c>
      <c r="E1603" s="8">
        <v>44657</v>
      </c>
      <c r="F1603" t="s">
        <v>398</v>
      </c>
      <c r="G1603">
        <v>1.55</v>
      </c>
      <c r="H1603" t="s">
        <v>658</v>
      </c>
      <c r="I1603" t="s">
        <v>368</v>
      </c>
      <c r="J1603" t="s">
        <v>56</v>
      </c>
      <c r="K1603" t="s">
        <v>369</v>
      </c>
      <c r="L1603" s="12" t="str" cm="1">
        <f t="array" ref="L1603">_xlfn.LET(_xlpm.cn,SUM(MMULT(--(J1603=CC!$A$3:$R$46),_xlfn.SEQUENCE(18))),IF(_xlpm.cn=0,"without shop",INDEX(CC!$A$2:$R$2,_xlpm.cn)))</f>
        <v>QC S</v>
      </c>
    </row>
    <row r="1604" spans="1:12">
      <c r="A1604">
        <v>235216</v>
      </c>
      <c r="B1604" t="s">
        <v>1500</v>
      </c>
      <c r="C1604" t="s">
        <v>657</v>
      </c>
      <c r="D1604" t="s">
        <v>372</v>
      </c>
      <c r="E1604" s="8">
        <v>44658</v>
      </c>
      <c r="F1604" t="s">
        <v>366</v>
      </c>
      <c r="G1604">
        <v>7.95</v>
      </c>
      <c r="H1604" t="s">
        <v>658</v>
      </c>
      <c r="I1604" t="s">
        <v>368</v>
      </c>
      <c r="J1604" t="s">
        <v>56</v>
      </c>
      <c r="K1604" t="s">
        <v>369</v>
      </c>
      <c r="L1604" s="12" t="str" cm="1">
        <f t="array" ref="L1604">_xlfn.LET(_xlpm.cn,SUM(MMULT(--(J1604=CC!$A$3:$R$46),_xlfn.SEQUENCE(18))),IF(_xlpm.cn=0,"without shop",INDEX(CC!$A$2:$R$2,_xlpm.cn)))</f>
        <v>QC S</v>
      </c>
    </row>
    <row r="1605" spans="1:12">
      <c r="A1605">
        <v>235220</v>
      </c>
      <c r="B1605" t="s">
        <v>1501</v>
      </c>
      <c r="C1605" t="s">
        <v>1502</v>
      </c>
      <c r="D1605" t="s">
        <v>556</v>
      </c>
      <c r="E1605" s="8">
        <v>44665</v>
      </c>
      <c r="F1605" t="s">
        <v>366</v>
      </c>
      <c r="G1605">
        <v>5.5</v>
      </c>
      <c r="H1605" t="s">
        <v>1503</v>
      </c>
      <c r="I1605" t="s">
        <v>368</v>
      </c>
      <c r="J1605" t="s">
        <v>266</v>
      </c>
      <c r="K1605" t="s">
        <v>462</v>
      </c>
      <c r="L1605" s="12" t="str" cm="1">
        <f t="array" ref="L1605">_xlfn.LET(_xlpm.cn,SUM(MMULT(--(J1605=CC!$A$3:$R$46),_xlfn.SEQUENCE(18))),IF(_xlpm.cn=0,"without shop",INDEX(CC!$A$2:$R$2,_xlpm.cn)))</f>
        <v>WELD S</v>
      </c>
    </row>
    <row r="1606" spans="1:12">
      <c r="A1606">
        <v>235220</v>
      </c>
      <c r="B1606" t="s">
        <v>1501</v>
      </c>
      <c r="C1606" t="s">
        <v>1502</v>
      </c>
      <c r="D1606" t="s">
        <v>556</v>
      </c>
      <c r="E1606" s="8">
        <v>44679</v>
      </c>
      <c r="F1606" t="s">
        <v>366</v>
      </c>
      <c r="G1606">
        <v>8</v>
      </c>
      <c r="H1606" t="s">
        <v>1503</v>
      </c>
      <c r="I1606" t="s">
        <v>368</v>
      </c>
      <c r="J1606" t="s">
        <v>266</v>
      </c>
      <c r="K1606" t="s">
        <v>462</v>
      </c>
      <c r="L1606" s="12" t="str" cm="1">
        <f t="array" ref="L1606">_xlfn.LET(_xlpm.cn,SUM(MMULT(--(J1606=CC!$A$3:$R$46),_xlfn.SEQUENCE(18))),IF(_xlpm.cn=0,"without shop",INDEX(CC!$A$2:$R$2,_xlpm.cn)))</f>
        <v>WELD S</v>
      </c>
    </row>
    <row r="1607" spans="1:12">
      <c r="A1607">
        <v>235235</v>
      </c>
      <c r="B1607" t="s">
        <v>1504</v>
      </c>
      <c r="C1607" t="s">
        <v>1491</v>
      </c>
      <c r="D1607" t="s">
        <v>372</v>
      </c>
      <c r="E1607" s="8">
        <v>44659</v>
      </c>
      <c r="F1607" t="s">
        <v>366</v>
      </c>
      <c r="G1607">
        <v>0.57999999999999996</v>
      </c>
      <c r="H1607" t="s">
        <v>1492</v>
      </c>
      <c r="I1607" t="s">
        <v>368</v>
      </c>
      <c r="J1607" t="s">
        <v>262</v>
      </c>
      <c r="K1607" t="s">
        <v>369</v>
      </c>
      <c r="L1607" s="12" t="str" cm="1">
        <f t="array" ref="L1607">_xlfn.LET(_xlpm.cn,SUM(MMULT(--(J1607=CC!$A$3:$R$46),_xlfn.SEQUENCE(18))),IF(_xlpm.cn=0,"without shop",INDEX(CC!$A$2:$R$2,_xlpm.cn)))</f>
        <v>PAINT N</v>
      </c>
    </row>
    <row r="1608" spans="1:12">
      <c r="A1608">
        <v>235266</v>
      </c>
      <c r="B1608" t="s">
        <v>1505</v>
      </c>
      <c r="C1608" t="s">
        <v>594</v>
      </c>
      <c r="D1608" t="s">
        <v>793</v>
      </c>
      <c r="E1608" s="8">
        <v>44652</v>
      </c>
      <c r="F1608" t="s">
        <v>377</v>
      </c>
      <c r="G1608">
        <v>8</v>
      </c>
      <c r="H1608" t="s">
        <v>595</v>
      </c>
      <c r="I1608" t="s">
        <v>368</v>
      </c>
      <c r="J1608" t="s">
        <v>248</v>
      </c>
      <c r="K1608" t="s">
        <v>462</v>
      </c>
      <c r="L1608" s="12" t="str" cm="1">
        <f t="array" ref="L1608">_xlfn.LET(_xlpm.cn,SUM(MMULT(--(J1608=CC!$A$3:$R$46),_xlfn.SEQUENCE(18))),IF(_xlpm.cn=0,"without shop",INDEX(CC!$A$2:$R$2,_xlpm.cn)))</f>
        <v>WELD S</v>
      </c>
    </row>
    <row r="1609" spans="1:12">
      <c r="A1609">
        <v>235266</v>
      </c>
      <c r="B1609" t="s">
        <v>1505</v>
      </c>
      <c r="C1609" t="s">
        <v>594</v>
      </c>
      <c r="D1609" t="s">
        <v>793</v>
      </c>
      <c r="E1609" s="8">
        <v>44655</v>
      </c>
      <c r="F1609" t="s">
        <v>377</v>
      </c>
      <c r="G1609">
        <v>8</v>
      </c>
      <c r="H1609" t="s">
        <v>595</v>
      </c>
      <c r="I1609" t="s">
        <v>368</v>
      </c>
      <c r="J1609" t="s">
        <v>248</v>
      </c>
      <c r="K1609" t="s">
        <v>462</v>
      </c>
      <c r="L1609" s="12" t="str" cm="1">
        <f t="array" ref="L1609">_xlfn.LET(_xlpm.cn,SUM(MMULT(--(J1609=CC!$A$3:$R$46),_xlfn.SEQUENCE(18))),IF(_xlpm.cn=0,"without shop",INDEX(CC!$A$2:$R$2,_xlpm.cn)))</f>
        <v>WELD S</v>
      </c>
    </row>
    <row r="1610" spans="1:12">
      <c r="A1610">
        <v>235266</v>
      </c>
      <c r="B1610" t="s">
        <v>1505</v>
      </c>
      <c r="C1610" t="s">
        <v>594</v>
      </c>
      <c r="D1610" t="s">
        <v>793</v>
      </c>
      <c r="E1610" s="8">
        <v>44656</v>
      </c>
      <c r="F1610" t="s">
        <v>377</v>
      </c>
      <c r="G1610">
        <v>8</v>
      </c>
      <c r="H1610" t="s">
        <v>595</v>
      </c>
      <c r="I1610" t="s">
        <v>368</v>
      </c>
      <c r="J1610" t="s">
        <v>248</v>
      </c>
      <c r="K1610" t="s">
        <v>462</v>
      </c>
      <c r="L1610" s="12" t="str" cm="1">
        <f t="array" ref="L1610">_xlfn.LET(_xlpm.cn,SUM(MMULT(--(J1610=CC!$A$3:$R$46),_xlfn.SEQUENCE(18))),IF(_xlpm.cn=0,"without shop",INDEX(CC!$A$2:$R$2,_xlpm.cn)))</f>
        <v>WELD S</v>
      </c>
    </row>
    <row r="1611" spans="1:12">
      <c r="A1611">
        <v>235268</v>
      </c>
      <c r="B1611" t="s">
        <v>1506</v>
      </c>
      <c r="C1611" t="s">
        <v>428</v>
      </c>
      <c r="D1611" t="s">
        <v>372</v>
      </c>
      <c r="E1611" s="8">
        <v>44680</v>
      </c>
      <c r="F1611" t="s">
        <v>398</v>
      </c>
      <c r="G1611">
        <v>0.17</v>
      </c>
      <c r="H1611" t="s">
        <v>429</v>
      </c>
      <c r="I1611" t="s">
        <v>368</v>
      </c>
      <c r="J1611" t="s">
        <v>235</v>
      </c>
      <c r="K1611" t="s">
        <v>387</v>
      </c>
      <c r="L1611" s="12" t="str" cm="1">
        <f t="array" ref="L1611">_xlfn.LET(_xlpm.cn,SUM(MMULT(--(J1611=CC!$A$3:$R$46),_xlfn.SEQUENCE(18))),IF(_xlpm.cn=0,"without shop",INDEX(CC!$A$2:$R$2,_xlpm.cn)))</f>
        <v>PAINT N</v>
      </c>
    </row>
    <row r="1612" spans="1:12">
      <c r="A1612">
        <v>235269</v>
      </c>
      <c r="B1612" t="s">
        <v>474</v>
      </c>
      <c r="C1612" t="s">
        <v>475</v>
      </c>
      <c r="D1612" t="s">
        <v>365</v>
      </c>
      <c r="E1612" s="8">
        <v>44652</v>
      </c>
      <c r="F1612" t="s">
        <v>398</v>
      </c>
      <c r="G1612">
        <v>0.5</v>
      </c>
      <c r="H1612" t="s">
        <v>476</v>
      </c>
      <c r="I1612" t="s">
        <v>368</v>
      </c>
      <c r="J1612" t="s">
        <v>477</v>
      </c>
      <c r="K1612" t="s">
        <v>369</v>
      </c>
      <c r="L1612" s="12" t="str" cm="1">
        <f t="array" ref="L1612">_xlfn.LET(_xlpm.cn,SUM(MMULT(--(J1612=CC!$A$3:$R$46),_xlfn.SEQUENCE(18))),IF(_xlpm.cn=0,"without shop",INDEX(CC!$A$2:$R$2,_xlpm.cn)))</f>
        <v>without shop</v>
      </c>
    </row>
    <row r="1613" spans="1:12">
      <c r="A1613">
        <v>235269</v>
      </c>
      <c r="B1613" t="s">
        <v>474</v>
      </c>
      <c r="C1613" t="s">
        <v>475</v>
      </c>
      <c r="D1613" t="s">
        <v>365</v>
      </c>
      <c r="E1613" s="8">
        <v>44655</v>
      </c>
      <c r="F1613" t="s">
        <v>398</v>
      </c>
      <c r="G1613">
        <v>0.78</v>
      </c>
      <c r="H1613" t="s">
        <v>476</v>
      </c>
      <c r="I1613" t="s">
        <v>368</v>
      </c>
      <c r="J1613" t="s">
        <v>477</v>
      </c>
      <c r="K1613" t="s">
        <v>369</v>
      </c>
      <c r="L1613" s="12" t="str" cm="1">
        <f t="array" ref="L1613">_xlfn.LET(_xlpm.cn,SUM(MMULT(--(J1613=CC!$A$3:$R$46),_xlfn.SEQUENCE(18))),IF(_xlpm.cn=0,"without shop",INDEX(CC!$A$2:$R$2,_xlpm.cn)))</f>
        <v>without shop</v>
      </c>
    </row>
    <row r="1614" spans="1:12">
      <c r="A1614">
        <v>235269</v>
      </c>
      <c r="B1614" t="s">
        <v>474</v>
      </c>
      <c r="C1614" t="s">
        <v>475</v>
      </c>
      <c r="D1614" t="s">
        <v>365</v>
      </c>
      <c r="E1614" s="8">
        <v>44656</v>
      </c>
      <c r="F1614" t="s">
        <v>398</v>
      </c>
      <c r="G1614">
        <v>0.78</v>
      </c>
      <c r="H1614" t="s">
        <v>476</v>
      </c>
      <c r="I1614" t="s">
        <v>368</v>
      </c>
      <c r="J1614" t="s">
        <v>477</v>
      </c>
      <c r="K1614" t="s">
        <v>369</v>
      </c>
      <c r="L1614" s="12" t="str" cm="1">
        <f t="array" ref="L1614">_xlfn.LET(_xlpm.cn,SUM(MMULT(--(J1614=CC!$A$3:$R$46),_xlfn.SEQUENCE(18))),IF(_xlpm.cn=0,"without shop",INDEX(CC!$A$2:$R$2,_xlpm.cn)))</f>
        <v>without shop</v>
      </c>
    </row>
    <row r="1615" spans="1:12">
      <c r="A1615">
        <v>530265</v>
      </c>
      <c r="B1615" t="s">
        <v>1507</v>
      </c>
      <c r="C1615" t="s">
        <v>1036</v>
      </c>
      <c r="D1615" t="s">
        <v>783</v>
      </c>
      <c r="E1615" s="8">
        <v>44664</v>
      </c>
      <c r="F1615" t="s">
        <v>398</v>
      </c>
      <c r="G1615">
        <v>0.77</v>
      </c>
      <c r="H1615" t="s">
        <v>1037</v>
      </c>
      <c r="I1615" t="s">
        <v>368</v>
      </c>
      <c r="J1615" t="s">
        <v>1038</v>
      </c>
      <c r="K1615" t="s">
        <v>369</v>
      </c>
      <c r="L1615" s="12" t="str" cm="1">
        <f t="array" ref="L1615">_xlfn.LET(_xlpm.cn,SUM(MMULT(--(J1615=CC!$A$3:$R$46),_xlfn.SEQUENCE(18))),IF(_xlpm.cn=0,"without shop",INDEX(CC!$A$2:$R$2,_xlpm.cn)))</f>
        <v>without shop</v>
      </c>
    </row>
    <row r="1616" spans="1:12">
      <c r="A1616">
        <v>235269</v>
      </c>
      <c r="B1616" t="s">
        <v>474</v>
      </c>
      <c r="C1616" t="s">
        <v>475</v>
      </c>
      <c r="D1616" t="s">
        <v>365</v>
      </c>
      <c r="E1616" s="8">
        <v>44665</v>
      </c>
      <c r="F1616" t="s">
        <v>366</v>
      </c>
      <c r="G1616">
        <v>0.77</v>
      </c>
      <c r="H1616" t="s">
        <v>476</v>
      </c>
      <c r="I1616" t="s">
        <v>368</v>
      </c>
      <c r="J1616" t="s">
        <v>477</v>
      </c>
      <c r="K1616" t="s">
        <v>369</v>
      </c>
      <c r="L1616" s="12" t="str" cm="1">
        <f t="array" ref="L1616">_xlfn.LET(_xlpm.cn,SUM(MMULT(--(J1616=CC!$A$3:$R$46),_xlfn.SEQUENCE(18))),IF(_xlpm.cn=0,"without shop",INDEX(CC!$A$2:$R$2,_xlpm.cn)))</f>
        <v>without shop</v>
      </c>
    </row>
    <row r="1617" spans="1:12">
      <c r="A1617">
        <v>235283</v>
      </c>
      <c r="B1617" t="s">
        <v>1508</v>
      </c>
      <c r="C1617" t="s">
        <v>1502</v>
      </c>
      <c r="D1617" t="s">
        <v>793</v>
      </c>
      <c r="E1617" s="8">
        <v>44659</v>
      </c>
      <c r="F1617" t="s">
        <v>366</v>
      </c>
      <c r="G1617">
        <v>8</v>
      </c>
      <c r="H1617" t="s">
        <v>1501</v>
      </c>
      <c r="I1617" t="s">
        <v>368</v>
      </c>
      <c r="J1617" t="s">
        <v>266</v>
      </c>
      <c r="K1617" t="s">
        <v>462</v>
      </c>
      <c r="L1617" s="12" t="str" cm="1">
        <f t="array" ref="L1617">_xlfn.LET(_xlpm.cn,SUM(MMULT(--(J1617=CC!$A$3:$R$46),_xlfn.SEQUENCE(18))),IF(_xlpm.cn=0,"without shop",INDEX(CC!$A$2:$R$2,_xlpm.cn)))</f>
        <v>WELD S</v>
      </c>
    </row>
    <row r="1618" spans="1:12">
      <c r="A1618">
        <v>235287</v>
      </c>
      <c r="B1618" t="s">
        <v>1509</v>
      </c>
      <c r="C1618" t="s">
        <v>1149</v>
      </c>
      <c r="D1618" t="s">
        <v>365</v>
      </c>
      <c r="E1618" s="8">
        <v>44658</v>
      </c>
      <c r="F1618" t="s">
        <v>377</v>
      </c>
      <c r="G1618">
        <v>8</v>
      </c>
      <c r="H1618" t="s">
        <v>1150</v>
      </c>
      <c r="I1618" t="s">
        <v>368</v>
      </c>
      <c r="J1618" t="s">
        <v>207</v>
      </c>
      <c r="K1618" t="s">
        <v>369</v>
      </c>
      <c r="L1618" s="12" t="str" cm="1">
        <f t="array" ref="L1618">_xlfn.LET(_xlpm.cn,SUM(MMULT(--(J1618=CC!$A$3:$R$46),_xlfn.SEQUENCE(18))),IF(_xlpm.cn=0,"without shop",INDEX(CC!$A$2:$R$2,_xlpm.cn)))</f>
        <v>ASSY MAT W</v>
      </c>
    </row>
    <row r="1619" spans="1:12">
      <c r="A1619">
        <v>235287</v>
      </c>
      <c r="B1619" t="s">
        <v>1509</v>
      </c>
      <c r="C1619" t="s">
        <v>1149</v>
      </c>
      <c r="D1619" t="s">
        <v>365</v>
      </c>
      <c r="E1619" s="8">
        <v>44659</v>
      </c>
      <c r="F1619" t="s">
        <v>377</v>
      </c>
      <c r="G1619">
        <v>8</v>
      </c>
      <c r="H1619" t="s">
        <v>1150</v>
      </c>
      <c r="I1619" t="s">
        <v>368</v>
      </c>
      <c r="J1619" t="s">
        <v>207</v>
      </c>
      <c r="K1619" t="s">
        <v>369</v>
      </c>
      <c r="L1619" s="12" t="str" cm="1">
        <f t="array" ref="L1619">_xlfn.LET(_xlpm.cn,SUM(MMULT(--(J1619=CC!$A$3:$R$46),_xlfn.SEQUENCE(18))),IF(_xlpm.cn=0,"without shop",INDEX(CC!$A$2:$R$2,_xlpm.cn)))</f>
        <v>ASSY MAT W</v>
      </c>
    </row>
    <row r="1620" spans="1:12">
      <c r="A1620">
        <v>235289</v>
      </c>
      <c r="B1620" t="s">
        <v>1510</v>
      </c>
      <c r="C1620" t="s">
        <v>657</v>
      </c>
      <c r="D1620" t="s">
        <v>372</v>
      </c>
      <c r="E1620" s="8">
        <v>44657</v>
      </c>
      <c r="F1620" t="s">
        <v>398</v>
      </c>
      <c r="G1620">
        <v>1.5</v>
      </c>
      <c r="H1620" t="s">
        <v>658</v>
      </c>
      <c r="I1620" t="s">
        <v>368</v>
      </c>
      <c r="J1620" t="s">
        <v>56</v>
      </c>
      <c r="K1620" t="s">
        <v>369</v>
      </c>
      <c r="L1620" s="12" t="str" cm="1">
        <f t="array" ref="L1620">_xlfn.LET(_xlpm.cn,SUM(MMULT(--(J1620=CC!$A$3:$R$46),_xlfn.SEQUENCE(18))),IF(_xlpm.cn=0,"without shop",INDEX(CC!$A$2:$R$2,_xlpm.cn)))</f>
        <v>QC S</v>
      </c>
    </row>
    <row r="1621" spans="1:12">
      <c r="A1621">
        <v>235294</v>
      </c>
      <c r="B1621" t="s">
        <v>1511</v>
      </c>
      <c r="C1621" t="s">
        <v>708</v>
      </c>
      <c r="D1621" t="s">
        <v>793</v>
      </c>
      <c r="E1621" s="8">
        <v>44672</v>
      </c>
      <c r="F1621" t="s">
        <v>377</v>
      </c>
      <c r="G1621">
        <v>8</v>
      </c>
      <c r="H1621" t="s">
        <v>709</v>
      </c>
      <c r="I1621" t="s">
        <v>368</v>
      </c>
      <c r="J1621" t="s">
        <v>286</v>
      </c>
      <c r="K1621" t="s">
        <v>462</v>
      </c>
      <c r="L1621" s="12" t="str" cm="1">
        <f t="array" ref="L1621">_xlfn.LET(_xlpm.cn,SUM(MMULT(--(J1621=CC!$A$3:$R$46),_xlfn.SEQUENCE(18))),IF(_xlpm.cn=0,"without shop",INDEX(CC!$A$2:$R$2,_xlpm.cn)))</f>
        <v>WELD N</v>
      </c>
    </row>
    <row r="1622" spans="1:12">
      <c r="A1622">
        <v>235294</v>
      </c>
      <c r="B1622" t="s">
        <v>1511</v>
      </c>
      <c r="C1622" t="s">
        <v>708</v>
      </c>
      <c r="D1622" t="s">
        <v>793</v>
      </c>
      <c r="E1622" s="8">
        <v>44673</v>
      </c>
      <c r="F1622" t="s">
        <v>377</v>
      </c>
      <c r="G1622">
        <v>8</v>
      </c>
      <c r="H1622" t="s">
        <v>709</v>
      </c>
      <c r="I1622" t="s">
        <v>368</v>
      </c>
      <c r="J1622" t="s">
        <v>286</v>
      </c>
      <c r="K1622" t="s">
        <v>462</v>
      </c>
      <c r="L1622" s="12" t="str" cm="1">
        <f t="array" ref="L1622">_xlfn.LET(_xlpm.cn,SUM(MMULT(--(J1622=CC!$A$3:$R$46),_xlfn.SEQUENCE(18))),IF(_xlpm.cn=0,"without shop",INDEX(CC!$A$2:$R$2,_xlpm.cn)))</f>
        <v>WELD N</v>
      </c>
    </row>
    <row r="1623" spans="1:12">
      <c r="A1623">
        <v>235300</v>
      </c>
      <c r="B1623" t="s">
        <v>1512</v>
      </c>
      <c r="C1623" t="s">
        <v>1513</v>
      </c>
      <c r="D1623" t="s">
        <v>793</v>
      </c>
      <c r="E1623" s="8">
        <v>44658</v>
      </c>
      <c r="F1623" t="s">
        <v>377</v>
      </c>
      <c r="G1623">
        <v>8</v>
      </c>
      <c r="H1623" t="s">
        <v>1514</v>
      </c>
      <c r="I1623" t="s">
        <v>368</v>
      </c>
      <c r="J1623" t="s">
        <v>239</v>
      </c>
      <c r="K1623" t="s">
        <v>462</v>
      </c>
      <c r="L1623" s="12" t="str" cm="1">
        <f t="array" ref="L1623">_xlfn.LET(_xlpm.cn,SUM(MMULT(--(J1623=CC!$A$3:$R$46),_xlfn.SEQUENCE(18))),IF(_xlpm.cn=0,"without shop",INDEX(CC!$A$2:$R$2,_xlpm.cn)))</f>
        <v>WELD S</v>
      </c>
    </row>
    <row r="1624" spans="1:12">
      <c r="A1624">
        <v>235300</v>
      </c>
      <c r="B1624" t="s">
        <v>1512</v>
      </c>
      <c r="C1624" t="s">
        <v>1513</v>
      </c>
      <c r="D1624" t="s">
        <v>793</v>
      </c>
      <c r="E1624" s="8">
        <v>44659</v>
      </c>
      <c r="F1624" t="s">
        <v>377</v>
      </c>
      <c r="G1624">
        <v>8</v>
      </c>
      <c r="H1624" t="s">
        <v>1514</v>
      </c>
      <c r="I1624" t="s">
        <v>368</v>
      </c>
      <c r="J1624" t="s">
        <v>239</v>
      </c>
      <c r="K1624" t="s">
        <v>462</v>
      </c>
      <c r="L1624" s="12" t="str" cm="1">
        <f t="array" ref="L1624">_xlfn.LET(_xlpm.cn,SUM(MMULT(--(J1624=CC!$A$3:$R$46),_xlfn.SEQUENCE(18))),IF(_xlpm.cn=0,"without shop",INDEX(CC!$A$2:$R$2,_xlpm.cn)))</f>
        <v>WELD S</v>
      </c>
    </row>
    <row r="1625" spans="1:12">
      <c r="A1625">
        <v>235302</v>
      </c>
      <c r="B1625" t="s">
        <v>1515</v>
      </c>
      <c r="C1625" t="s">
        <v>1502</v>
      </c>
      <c r="D1625" t="s">
        <v>460</v>
      </c>
      <c r="E1625" s="8">
        <v>44662</v>
      </c>
      <c r="F1625" t="s">
        <v>377</v>
      </c>
      <c r="G1625">
        <v>8</v>
      </c>
      <c r="H1625" t="s">
        <v>1501</v>
      </c>
      <c r="I1625" t="s">
        <v>368</v>
      </c>
      <c r="J1625" t="s">
        <v>266</v>
      </c>
      <c r="K1625" t="s">
        <v>462</v>
      </c>
      <c r="L1625" s="12" t="str" cm="1">
        <f t="array" ref="L1625">_xlfn.LET(_xlpm.cn,SUM(MMULT(--(J1625=CC!$A$3:$R$46),_xlfn.SEQUENCE(18))),IF(_xlpm.cn=0,"without shop",INDEX(CC!$A$2:$R$2,_xlpm.cn)))</f>
        <v>WELD S</v>
      </c>
    </row>
    <row r="1626" spans="1:12">
      <c r="A1626">
        <v>235302</v>
      </c>
      <c r="B1626" t="s">
        <v>1515</v>
      </c>
      <c r="C1626" t="s">
        <v>1502</v>
      </c>
      <c r="D1626" t="s">
        <v>460</v>
      </c>
      <c r="E1626" s="8">
        <v>44663</v>
      </c>
      <c r="F1626" t="s">
        <v>377</v>
      </c>
      <c r="G1626">
        <v>8</v>
      </c>
      <c r="H1626" t="s">
        <v>1501</v>
      </c>
      <c r="I1626" t="s">
        <v>368</v>
      </c>
      <c r="J1626" t="s">
        <v>266</v>
      </c>
      <c r="K1626" t="s">
        <v>462</v>
      </c>
      <c r="L1626" s="12" t="str" cm="1">
        <f t="array" ref="L1626">_xlfn.LET(_xlpm.cn,SUM(MMULT(--(J1626=CC!$A$3:$R$46),_xlfn.SEQUENCE(18))),IF(_xlpm.cn=0,"without shop",INDEX(CC!$A$2:$R$2,_xlpm.cn)))</f>
        <v>WELD S</v>
      </c>
    </row>
    <row r="1627" spans="1:12">
      <c r="A1627">
        <v>530751</v>
      </c>
      <c r="B1627" t="s">
        <v>1516</v>
      </c>
      <c r="C1627" t="s">
        <v>1084</v>
      </c>
      <c r="D1627" t="s">
        <v>783</v>
      </c>
      <c r="E1627" s="8">
        <v>44664</v>
      </c>
      <c r="F1627" t="s">
        <v>398</v>
      </c>
      <c r="G1627">
        <v>1.42</v>
      </c>
      <c r="H1627" t="s">
        <v>1085</v>
      </c>
      <c r="I1627" t="s">
        <v>368</v>
      </c>
      <c r="J1627" t="s">
        <v>1086</v>
      </c>
      <c r="K1627" t="s">
        <v>369</v>
      </c>
      <c r="L1627" s="12" t="str" cm="1">
        <f t="array" ref="L1627">_xlfn.LET(_xlpm.cn,SUM(MMULT(--(J1627=CC!$A$3:$R$46),_xlfn.SEQUENCE(18))),IF(_xlpm.cn=0,"without shop",INDEX(CC!$A$2:$R$2,_xlpm.cn)))</f>
        <v>without shop</v>
      </c>
    </row>
    <row r="1628" spans="1:12">
      <c r="A1628">
        <v>235302</v>
      </c>
      <c r="B1628" t="s">
        <v>1515</v>
      </c>
      <c r="C1628" t="s">
        <v>1502</v>
      </c>
      <c r="D1628" t="s">
        <v>460</v>
      </c>
      <c r="E1628" s="8">
        <v>44665</v>
      </c>
      <c r="F1628" t="s">
        <v>377</v>
      </c>
      <c r="G1628">
        <v>8</v>
      </c>
      <c r="H1628" t="s">
        <v>1501</v>
      </c>
      <c r="I1628" t="s">
        <v>368</v>
      </c>
      <c r="J1628" t="s">
        <v>266</v>
      </c>
      <c r="K1628" t="s">
        <v>462</v>
      </c>
      <c r="L1628" s="12" t="str" cm="1">
        <f t="array" ref="L1628">_xlfn.LET(_xlpm.cn,SUM(MMULT(--(J1628=CC!$A$3:$R$46),_xlfn.SEQUENCE(18))),IF(_xlpm.cn=0,"without shop",INDEX(CC!$A$2:$R$2,_xlpm.cn)))</f>
        <v>WELD S</v>
      </c>
    </row>
    <row r="1629" spans="1:12">
      <c r="A1629">
        <v>235307</v>
      </c>
      <c r="B1629" t="s">
        <v>1517</v>
      </c>
      <c r="C1629" t="s">
        <v>1502</v>
      </c>
      <c r="D1629" t="s">
        <v>460</v>
      </c>
      <c r="E1629" s="8">
        <v>44665</v>
      </c>
      <c r="F1629" t="s">
        <v>366</v>
      </c>
      <c r="G1629">
        <v>3</v>
      </c>
      <c r="H1629" t="s">
        <v>1501</v>
      </c>
      <c r="I1629" t="s">
        <v>368</v>
      </c>
      <c r="J1629" t="s">
        <v>266</v>
      </c>
      <c r="K1629" t="s">
        <v>462</v>
      </c>
      <c r="L1629" s="12" t="str" cm="1">
        <f t="array" ref="L1629">_xlfn.LET(_xlpm.cn,SUM(MMULT(--(J1629=CC!$A$3:$R$46),_xlfn.SEQUENCE(18))),IF(_xlpm.cn=0,"without shop",INDEX(CC!$A$2:$R$2,_xlpm.cn)))</f>
        <v>WELD S</v>
      </c>
    </row>
    <row r="1630" spans="1:12">
      <c r="A1630">
        <v>235311</v>
      </c>
      <c r="B1630" t="s">
        <v>1518</v>
      </c>
      <c r="C1630" t="s">
        <v>1519</v>
      </c>
      <c r="D1630" t="s">
        <v>372</v>
      </c>
      <c r="E1630" s="8">
        <v>44655</v>
      </c>
      <c r="F1630" t="s">
        <v>377</v>
      </c>
      <c r="G1630">
        <v>6.22</v>
      </c>
      <c r="H1630" t="s">
        <v>1171</v>
      </c>
      <c r="I1630" t="s">
        <v>368</v>
      </c>
      <c r="J1630" t="s">
        <v>316</v>
      </c>
      <c r="K1630" t="s">
        <v>369</v>
      </c>
      <c r="L1630" s="12" t="str" cm="1">
        <f t="array" ref="L1630">_xlfn.LET(_xlpm.cn,SUM(MMULT(--(J1630=CC!$A$3:$R$46),_xlfn.SEQUENCE(18))),IF(_xlpm.cn=0,"without shop",INDEX(CC!$A$2:$R$2,_xlpm.cn)))</f>
        <v>ASSY N</v>
      </c>
    </row>
    <row r="1631" spans="1:12">
      <c r="A1631">
        <v>235311</v>
      </c>
      <c r="B1631" t="s">
        <v>1518</v>
      </c>
      <c r="C1631" t="s">
        <v>1519</v>
      </c>
      <c r="D1631" t="s">
        <v>372</v>
      </c>
      <c r="E1631" s="8">
        <v>44656</v>
      </c>
      <c r="F1631" t="s">
        <v>377</v>
      </c>
      <c r="G1631">
        <v>8</v>
      </c>
      <c r="H1631" t="s">
        <v>1171</v>
      </c>
      <c r="I1631" t="s">
        <v>368</v>
      </c>
      <c r="J1631" t="s">
        <v>316</v>
      </c>
      <c r="K1631" t="s">
        <v>369</v>
      </c>
      <c r="L1631" s="12" t="str" cm="1">
        <f t="array" ref="L1631">_xlfn.LET(_xlpm.cn,SUM(MMULT(--(J1631=CC!$A$3:$R$46),_xlfn.SEQUENCE(18))),IF(_xlpm.cn=0,"without shop",INDEX(CC!$A$2:$R$2,_xlpm.cn)))</f>
        <v>ASSY N</v>
      </c>
    </row>
    <row r="1632" spans="1:12">
      <c r="A1632">
        <v>235311</v>
      </c>
      <c r="B1632" t="s">
        <v>1518</v>
      </c>
      <c r="C1632" t="s">
        <v>1519</v>
      </c>
      <c r="D1632" t="s">
        <v>372</v>
      </c>
      <c r="E1632" s="8">
        <v>44657</v>
      </c>
      <c r="F1632" t="s">
        <v>377</v>
      </c>
      <c r="G1632">
        <v>8</v>
      </c>
      <c r="H1632" t="s">
        <v>1171</v>
      </c>
      <c r="I1632" t="s">
        <v>368</v>
      </c>
      <c r="J1632" t="s">
        <v>316</v>
      </c>
      <c r="K1632" t="s">
        <v>369</v>
      </c>
      <c r="L1632" s="12" t="str" cm="1">
        <f t="array" ref="L1632">_xlfn.LET(_xlpm.cn,SUM(MMULT(--(J1632=CC!$A$3:$R$46),_xlfn.SEQUENCE(18))),IF(_xlpm.cn=0,"without shop",INDEX(CC!$A$2:$R$2,_xlpm.cn)))</f>
        <v>ASSY N</v>
      </c>
    </row>
    <row r="1633" spans="1:12">
      <c r="A1633">
        <v>235311</v>
      </c>
      <c r="B1633" t="s">
        <v>1518</v>
      </c>
      <c r="C1633" t="s">
        <v>1519</v>
      </c>
      <c r="D1633" t="s">
        <v>372</v>
      </c>
      <c r="E1633" s="8">
        <v>44658</v>
      </c>
      <c r="F1633" t="s">
        <v>377</v>
      </c>
      <c r="G1633">
        <v>8</v>
      </c>
      <c r="H1633" t="s">
        <v>1171</v>
      </c>
      <c r="I1633" t="s">
        <v>368</v>
      </c>
      <c r="J1633" t="s">
        <v>316</v>
      </c>
      <c r="K1633" t="s">
        <v>369</v>
      </c>
      <c r="L1633" s="12" t="str" cm="1">
        <f t="array" ref="L1633">_xlfn.LET(_xlpm.cn,SUM(MMULT(--(J1633=CC!$A$3:$R$46),_xlfn.SEQUENCE(18))),IF(_xlpm.cn=0,"without shop",INDEX(CC!$A$2:$R$2,_xlpm.cn)))</f>
        <v>ASSY N</v>
      </c>
    </row>
    <row r="1634" spans="1:12">
      <c r="A1634">
        <v>235311</v>
      </c>
      <c r="B1634" t="s">
        <v>1518</v>
      </c>
      <c r="C1634" t="s">
        <v>1519</v>
      </c>
      <c r="D1634" t="s">
        <v>372</v>
      </c>
      <c r="E1634" s="8">
        <v>44659</v>
      </c>
      <c r="F1634" t="s">
        <v>377</v>
      </c>
      <c r="G1634">
        <v>8</v>
      </c>
      <c r="H1634" t="s">
        <v>1171</v>
      </c>
      <c r="I1634" t="s">
        <v>368</v>
      </c>
      <c r="J1634" t="s">
        <v>316</v>
      </c>
      <c r="K1634" t="s">
        <v>369</v>
      </c>
      <c r="L1634" s="12" t="str" cm="1">
        <f t="array" ref="L1634">_xlfn.LET(_xlpm.cn,SUM(MMULT(--(J1634=CC!$A$3:$R$46),_xlfn.SEQUENCE(18))),IF(_xlpm.cn=0,"without shop",INDEX(CC!$A$2:$R$2,_xlpm.cn)))</f>
        <v>ASSY N</v>
      </c>
    </row>
    <row r="1635" spans="1:12">
      <c r="A1635">
        <v>235317</v>
      </c>
      <c r="B1635" t="s">
        <v>1520</v>
      </c>
      <c r="C1635" t="s">
        <v>1020</v>
      </c>
      <c r="D1635" t="s">
        <v>372</v>
      </c>
      <c r="E1635" s="8">
        <v>44657</v>
      </c>
      <c r="F1635" t="s">
        <v>377</v>
      </c>
      <c r="G1635">
        <v>8</v>
      </c>
      <c r="H1635" t="s">
        <v>1021</v>
      </c>
      <c r="I1635" t="s">
        <v>368</v>
      </c>
      <c r="J1635" t="s">
        <v>189</v>
      </c>
      <c r="K1635" t="s">
        <v>369</v>
      </c>
      <c r="L1635" s="12" t="str" cm="1">
        <f t="array" ref="L1635">_xlfn.LET(_xlpm.cn,SUM(MMULT(--(J1635=CC!$A$3:$R$46),_xlfn.SEQUENCE(18))),IF(_xlpm.cn=0,"without shop",INDEX(CC!$A$2:$R$2,_xlpm.cn)))</f>
        <v>QC N</v>
      </c>
    </row>
    <row r="1636" spans="1:12">
      <c r="A1636">
        <v>235317</v>
      </c>
      <c r="B1636" t="s">
        <v>1520</v>
      </c>
      <c r="C1636" t="s">
        <v>1020</v>
      </c>
      <c r="D1636" t="s">
        <v>372</v>
      </c>
      <c r="E1636" s="8">
        <v>44658</v>
      </c>
      <c r="F1636" t="s">
        <v>377</v>
      </c>
      <c r="G1636">
        <v>8</v>
      </c>
      <c r="H1636" t="s">
        <v>1021</v>
      </c>
      <c r="I1636" t="s">
        <v>368</v>
      </c>
      <c r="J1636" t="s">
        <v>189</v>
      </c>
      <c r="K1636" t="s">
        <v>369</v>
      </c>
      <c r="L1636" s="12" t="str" cm="1">
        <f t="array" ref="L1636">_xlfn.LET(_xlpm.cn,SUM(MMULT(--(J1636=CC!$A$3:$R$46),_xlfn.SEQUENCE(18))),IF(_xlpm.cn=0,"without shop",INDEX(CC!$A$2:$R$2,_xlpm.cn)))</f>
        <v>QC N</v>
      </c>
    </row>
    <row r="1637" spans="1:12">
      <c r="A1637">
        <v>235317</v>
      </c>
      <c r="B1637" t="s">
        <v>1520</v>
      </c>
      <c r="C1637" t="s">
        <v>1020</v>
      </c>
      <c r="D1637" t="s">
        <v>372</v>
      </c>
      <c r="E1637" s="8">
        <v>44659</v>
      </c>
      <c r="F1637" t="s">
        <v>377</v>
      </c>
      <c r="G1637">
        <v>8</v>
      </c>
      <c r="H1637" t="s">
        <v>1021</v>
      </c>
      <c r="I1637" t="s">
        <v>368</v>
      </c>
      <c r="J1637" t="s">
        <v>189</v>
      </c>
      <c r="K1637" t="s">
        <v>369</v>
      </c>
      <c r="L1637" s="12" t="str" cm="1">
        <f t="array" ref="L1637">_xlfn.LET(_xlpm.cn,SUM(MMULT(--(J1637=CC!$A$3:$R$46),_xlfn.SEQUENCE(18))),IF(_xlpm.cn=0,"without shop",INDEX(CC!$A$2:$R$2,_xlpm.cn)))</f>
        <v>QC N</v>
      </c>
    </row>
    <row r="1638" spans="1:12">
      <c r="A1638">
        <v>235317</v>
      </c>
      <c r="B1638" t="s">
        <v>1520</v>
      </c>
      <c r="C1638" t="s">
        <v>1020</v>
      </c>
      <c r="D1638" t="s">
        <v>372</v>
      </c>
      <c r="E1638" s="8">
        <v>44662</v>
      </c>
      <c r="F1638" t="s">
        <v>377</v>
      </c>
      <c r="G1638">
        <v>8</v>
      </c>
      <c r="H1638" t="s">
        <v>1021</v>
      </c>
      <c r="I1638" t="s">
        <v>368</v>
      </c>
      <c r="J1638" t="s">
        <v>189</v>
      </c>
      <c r="K1638" t="s">
        <v>369</v>
      </c>
      <c r="L1638" s="12" t="str" cm="1">
        <f t="array" ref="L1638">_xlfn.LET(_xlpm.cn,SUM(MMULT(--(J1638=CC!$A$3:$R$46),_xlfn.SEQUENCE(18))),IF(_xlpm.cn=0,"without shop",INDEX(CC!$A$2:$R$2,_xlpm.cn)))</f>
        <v>QC N</v>
      </c>
    </row>
    <row r="1639" spans="1:12">
      <c r="A1639">
        <v>235322</v>
      </c>
      <c r="B1639" t="s">
        <v>1521</v>
      </c>
      <c r="C1639" t="s">
        <v>1522</v>
      </c>
      <c r="D1639" t="s">
        <v>365</v>
      </c>
      <c r="E1639" s="8">
        <v>44652</v>
      </c>
      <c r="F1639" t="s">
        <v>377</v>
      </c>
      <c r="G1639">
        <v>8</v>
      </c>
      <c r="H1639" t="s">
        <v>1523</v>
      </c>
      <c r="I1639" t="s">
        <v>368</v>
      </c>
      <c r="J1639" t="s">
        <v>289</v>
      </c>
      <c r="K1639" t="s">
        <v>369</v>
      </c>
      <c r="L1639" s="12" t="str" cm="1">
        <f t="array" ref="L1639">_xlfn.LET(_xlpm.cn,SUM(MMULT(--(J1639=CC!$A$3:$R$46),_xlfn.SEQUENCE(18))),IF(_xlpm.cn=0,"without shop",INDEX(CC!$A$2:$R$2,_xlpm.cn)))</f>
        <v>ASSY N</v>
      </c>
    </row>
    <row r="1640" spans="1:12">
      <c r="A1640">
        <v>235324</v>
      </c>
      <c r="B1640" t="s">
        <v>1524</v>
      </c>
      <c r="C1640" t="s">
        <v>887</v>
      </c>
      <c r="D1640" t="s">
        <v>372</v>
      </c>
      <c r="E1640" s="8">
        <v>44658</v>
      </c>
      <c r="F1640" t="s">
        <v>377</v>
      </c>
      <c r="G1640">
        <v>1</v>
      </c>
      <c r="H1640" t="s">
        <v>888</v>
      </c>
      <c r="I1640" t="s">
        <v>368</v>
      </c>
      <c r="J1640" t="s">
        <v>183</v>
      </c>
      <c r="K1640" t="s">
        <v>369</v>
      </c>
      <c r="L1640" s="12" t="str" cm="1">
        <f t="array" ref="L1640">_xlfn.LET(_xlpm.cn,SUM(MMULT(--(J1640=CC!$A$3:$R$46),_xlfn.SEQUENCE(18))),IF(_xlpm.cn=0,"without shop",INDEX(CC!$A$2:$R$2,_xlpm.cn)))</f>
        <v>WELD MAT W</v>
      </c>
    </row>
    <row r="1641" spans="1:12">
      <c r="A1641">
        <v>235324</v>
      </c>
      <c r="B1641" t="s">
        <v>1524</v>
      </c>
      <c r="C1641" t="s">
        <v>887</v>
      </c>
      <c r="D1641" t="s">
        <v>372</v>
      </c>
      <c r="E1641" s="8">
        <v>44659</v>
      </c>
      <c r="F1641" t="s">
        <v>377</v>
      </c>
      <c r="G1641">
        <v>8</v>
      </c>
      <c r="H1641" t="s">
        <v>888</v>
      </c>
      <c r="I1641" t="s">
        <v>368</v>
      </c>
      <c r="J1641" t="s">
        <v>183</v>
      </c>
      <c r="K1641" t="s">
        <v>369</v>
      </c>
      <c r="L1641" s="12" t="str" cm="1">
        <f t="array" ref="L1641">_xlfn.LET(_xlpm.cn,SUM(MMULT(--(J1641=CC!$A$3:$R$46),_xlfn.SEQUENCE(18))),IF(_xlpm.cn=0,"without shop",INDEX(CC!$A$2:$R$2,_xlpm.cn)))</f>
        <v>WELD MAT W</v>
      </c>
    </row>
    <row r="1642" spans="1:12">
      <c r="A1642">
        <v>235324</v>
      </c>
      <c r="B1642" t="s">
        <v>1524</v>
      </c>
      <c r="C1642" t="s">
        <v>887</v>
      </c>
      <c r="D1642" t="s">
        <v>372</v>
      </c>
      <c r="E1642" s="8">
        <v>44662</v>
      </c>
      <c r="F1642" t="s">
        <v>377</v>
      </c>
      <c r="G1642">
        <v>8</v>
      </c>
      <c r="H1642" t="s">
        <v>888</v>
      </c>
      <c r="I1642" t="s">
        <v>368</v>
      </c>
      <c r="J1642" t="s">
        <v>183</v>
      </c>
      <c r="K1642" t="s">
        <v>369</v>
      </c>
      <c r="L1642" s="12" t="str" cm="1">
        <f t="array" ref="L1642">_xlfn.LET(_xlpm.cn,SUM(MMULT(--(J1642=CC!$A$3:$R$46),_xlfn.SEQUENCE(18))),IF(_xlpm.cn=0,"without shop",INDEX(CC!$A$2:$R$2,_xlpm.cn)))</f>
        <v>WELD MAT W</v>
      </c>
    </row>
    <row r="1643" spans="1:12">
      <c r="A1643">
        <v>235324</v>
      </c>
      <c r="B1643" t="s">
        <v>1524</v>
      </c>
      <c r="C1643" t="s">
        <v>887</v>
      </c>
      <c r="D1643" t="s">
        <v>372</v>
      </c>
      <c r="E1643" s="8">
        <v>44663</v>
      </c>
      <c r="F1643" t="s">
        <v>377</v>
      </c>
      <c r="G1643">
        <v>8</v>
      </c>
      <c r="H1643" t="s">
        <v>888</v>
      </c>
      <c r="I1643" t="s">
        <v>368</v>
      </c>
      <c r="J1643" t="s">
        <v>183</v>
      </c>
      <c r="K1643" t="s">
        <v>369</v>
      </c>
      <c r="L1643" s="12" t="str" cm="1">
        <f t="array" ref="L1643">_xlfn.LET(_xlpm.cn,SUM(MMULT(--(J1643=CC!$A$3:$R$46),_xlfn.SEQUENCE(18))),IF(_xlpm.cn=0,"without shop",INDEX(CC!$A$2:$R$2,_xlpm.cn)))</f>
        <v>WELD MAT W</v>
      </c>
    </row>
    <row r="1644" spans="1:12">
      <c r="A1644">
        <v>555654</v>
      </c>
      <c r="B1644" t="s">
        <v>1525</v>
      </c>
      <c r="C1644" t="s">
        <v>1084</v>
      </c>
      <c r="D1644" t="s">
        <v>783</v>
      </c>
      <c r="E1644" s="8">
        <v>44664</v>
      </c>
      <c r="F1644" t="s">
        <v>398</v>
      </c>
      <c r="G1644">
        <v>1.45</v>
      </c>
      <c r="H1644" t="s">
        <v>1085</v>
      </c>
      <c r="I1644" t="s">
        <v>368</v>
      </c>
      <c r="J1644" t="s">
        <v>1086</v>
      </c>
      <c r="K1644" t="s">
        <v>369</v>
      </c>
      <c r="L1644" s="12" t="str" cm="1">
        <f t="array" ref="L1644">_xlfn.LET(_xlpm.cn,SUM(MMULT(--(J1644=CC!$A$3:$R$46),_xlfn.SEQUENCE(18))),IF(_xlpm.cn=0,"without shop",INDEX(CC!$A$2:$R$2,_xlpm.cn)))</f>
        <v>without shop</v>
      </c>
    </row>
    <row r="1645" spans="1:12">
      <c r="A1645">
        <v>235327</v>
      </c>
      <c r="B1645" t="s">
        <v>1526</v>
      </c>
      <c r="C1645" t="s">
        <v>676</v>
      </c>
      <c r="D1645" t="s">
        <v>372</v>
      </c>
      <c r="E1645" s="8">
        <v>44652</v>
      </c>
      <c r="F1645" t="s">
        <v>366</v>
      </c>
      <c r="G1645">
        <v>3.93</v>
      </c>
      <c r="H1645" t="s">
        <v>677</v>
      </c>
      <c r="I1645" t="s">
        <v>368</v>
      </c>
      <c r="J1645" t="s">
        <v>162</v>
      </c>
      <c r="K1645" t="s">
        <v>369</v>
      </c>
      <c r="L1645" s="12" t="str" cm="1">
        <f t="array" ref="L1645">_xlfn.LET(_xlpm.cn,SUM(MMULT(--(J1645=CC!$A$3:$R$46),_xlfn.SEQUENCE(18))),IF(_xlpm.cn=0,"without shop",INDEX(CC!$A$2:$R$2,_xlpm.cn)))</f>
        <v>QC S</v>
      </c>
    </row>
    <row r="1646" spans="1:12">
      <c r="A1646">
        <v>235327</v>
      </c>
      <c r="B1646" t="s">
        <v>1526</v>
      </c>
      <c r="C1646" t="s">
        <v>676</v>
      </c>
      <c r="D1646" t="s">
        <v>372</v>
      </c>
      <c r="E1646" s="8">
        <v>44662</v>
      </c>
      <c r="F1646" t="s">
        <v>377</v>
      </c>
      <c r="G1646">
        <v>8</v>
      </c>
      <c r="H1646" t="s">
        <v>677</v>
      </c>
      <c r="I1646" t="s">
        <v>368</v>
      </c>
      <c r="J1646" t="s">
        <v>162</v>
      </c>
      <c r="K1646" t="s">
        <v>369</v>
      </c>
      <c r="L1646" s="12" t="str" cm="1">
        <f t="array" ref="L1646">_xlfn.LET(_xlpm.cn,SUM(MMULT(--(J1646=CC!$A$3:$R$46),_xlfn.SEQUENCE(18))),IF(_xlpm.cn=0,"without shop",INDEX(CC!$A$2:$R$2,_xlpm.cn)))</f>
        <v>QC S</v>
      </c>
    </row>
    <row r="1647" spans="1:12">
      <c r="A1647">
        <v>235327</v>
      </c>
      <c r="B1647" t="s">
        <v>1526</v>
      </c>
      <c r="C1647" t="s">
        <v>676</v>
      </c>
      <c r="D1647" t="s">
        <v>372</v>
      </c>
      <c r="E1647" s="8">
        <v>44663</v>
      </c>
      <c r="F1647" t="s">
        <v>377</v>
      </c>
      <c r="G1647">
        <v>8</v>
      </c>
      <c r="H1647" t="s">
        <v>677</v>
      </c>
      <c r="I1647" t="s">
        <v>368</v>
      </c>
      <c r="J1647" t="s">
        <v>162</v>
      </c>
      <c r="K1647" t="s">
        <v>369</v>
      </c>
      <c r="L1647" s="12" t="str" cm="1">
        <f t="array" ref="L1647">_xlfn.LET(_xlpm.cn,SUM(MMULT(--(J1647=CC!$A$3:$R$46),_xlfn.SEQUENCE(18))),IF(_xlpm.cn=0,"without shop",INDEX(CC!$A$2:$R$2,_xlpm.cn)))</f>
        <v>QC S</v>
      </c>
    </row>
    <row r="1648" spans="1:12">
      <c r="A1648">
        <v>559158</v>
      </c>
      <c r="B1648" t="s">
        <v>1527</v>
      </c>
      <c r="C1648" t="s">
        <v>1084</v>
      </c>
      <c r="D1648" t="s">
        <v>783</v>
      </c>
      <c r="E1648" s="8">
        <v>44664</v>
      </c>
      <c r="F1648" t="s">
        <v>398</v>
      </c>
      <c r="G1648">
        <v>1.43</v>
      </c>
      <c r="H1648" t="s">
        <v>1085</v>
      </c>
      <c r="I1648" t="s">
        <v>368</v>
      </c>
      <c r="J1648" t="s">
        <v>1086</v>
      </c>
      <c r="K1648" t="s">
        <v>369</v>
      </c>
      <c r="L1648" s="12" t="str" cm="1">
        <f t="array" ref="L1648">_xlfn.LET(_xlpm.cn,SUM(MMULT(--(J1648=CC!$A$3:$R$46),_xlfn.SEQUENCE(18))),IF(_xlpm.cn=0,"without shop",INDEX(CC!$A$2:$R$2,_xlpm.cn)))</f>
        <v>without shop</v>
      </c>
    </row>
    <row r="1649" spans="1:12">
      <c r="A1649">
        <v>235327</v>
      </c>
      <c r="B1649" t="s">
        <v>1526</v>
      </c>
      <c r="C1649" t="s">
        <v>676</v>
      </c>
      <c r="D1649" t="s">
        <v>372</v>
      </c>
      <c r="E1649" s="8">
        <v>44665</v>
      </c>
      <c r="F1649" t="s">
        <v>377</v>
      </c>
      <c r="G1649">
        <v>8</v>
      </c>
      <c r="H1649" t="s">
        <v>677</v>
      </c>
      <c r="I1649" t="s">
        <v>368</v>
      </c>
      <c r="J1649" t="s">
        <v>162</v>
      </c>
      <c r="K1649" t="s">
        <v>369</v>
      </c>
      <c r="L1649" s="12" t="str" cm="1">
        <f t="array" ref="L1649">_xlfn.LET(_xlpm.cn,SUM(MMULT(--(J1649=CC!$A$3:$R$46),_xlfn.SEQUENCE(18))),IF(_xlpm.cn=0,"without shop",INDEX(CC!$A$2:$R$2,_xlpm.cn)))</f>
        <v>QC S</v>
      </c>
    </row>
    <row r="1650" spans="1:12">
      <c r="A1650">
        <v>235327</v>
      </c>
      <c r="B1650" t="s">
        <v>1526</v>
      </c>
      <c r="C1650" t="s">
        <v>676</v>
      </c>
      <c r="D1650" t="s">
        <v>372</v>
      </c>
      <c r="E1650" s="8">
        <v>44673</v>
      </c>
      <c r="F1650" t="s">
        <v>366</v>
      </c>
      <c r="G1650">
        <v>8</v>
      </c>
      <c r="H1650" t="s">
        <v>677</v>
      </c>
      <c r="I1650" t="s">
        <v>368</v>
      </c>
      <c r="J1650" t="s">
        <v>162</v>
      </c>
      <c r="K1650" t="s">
        <v>369</v>
      </c>
      <c r="L1650" s="12" t="str" cm="1">
        <f t="array" ref="L1650">_xlfn.LET(_xlpm.cn,SUM(MMULT(--(J1650=CC!$A$3:$R$46),_xlfn.SEQUENCE(18))),IF(_xlpm.cn=0,"without shop",INDEX(CC!$A$2:$R$2,_xlpm.cn)))</f>
        <v>QC S</v>
      </c>
    </row>
    <row r="1651" spans="1:12">
      <c r="A1651">
        <v>235339</v>
      </c>
      <c r="B1651" t="s">
        <v>1528</v>
      </c>
      <c r="C1651" t="s">
        <v>520</v>
      </c>
      <c r="D1651" t="s">
        <v>365</v>
      </c>
      <c r="E1651" s="8">
        <v>44676</v>
      </c>
      <c r="F1651" t="s">
        <v>377</v>
      </c>
      <c r="G1651">
        <v>6.52</v>
      </c>
      <c r="H1651" t="s">
        <v>519</v>
      </c>
      <c r="I1651" t="s">
        <v>368</v>
      </c>
      <c r="J1651" t="s">
        <v>180</v>
      </c>
      <c r="K1651" t="s">
        <v>369</v>
      </c>
      <c r="L1651" s="12" t="str" cm="1">
        <f t="array" ref="L1651">_xlfn.LET(_xlpm.cn,SUM(MMULT(--(J1651=CC!$A$3:$R$46),_xlfn.SEQUENCE(18))),IF(_xlpm.cn=0,"without shop",INDEX(CC!$A$2:$R$2,_xlpm.cn)))</f>
        <v>ASSY MAT W</v>
      </c>
    </row>
    <row r="1652" spans="1:12">
      <c r="A1652">
        <v>235339</v>
      </c>
      <c r="B1652" t="s">
        <v>1528</v>
      </c>
      <c r="C1652" t="s">
        <v>520</v>
      </c>
      <c r="D1652" t="s">
        <v>365</v>
      </c>
      <c r="E1652" s="8">
        <v>44677</v>
      </c>
      <c r="F1652" t="s">
        <v>377</v>
      </c>
      <c r="G1652">
        <v>8</v>
      </c>
      <c r="H1652" t="s">
        <v>519</v>
      </c>
      <c r="I1652" t="s">
        <v>368</v>
      </c>
      <c r="J1652" t="s">
        <v>180</v>
      </c>
      <c r="K1652" t="s">
        <v>369</v>
      </c>
      <c r="L1652" s="12" t="str" cm="1">
        <f t="array" ref="L1652">_xlfn.LET(_xlpm.cn,SUM(MMULT(--(J1652=CC!$A$3:$R$46),_xlfn.SEQUENCE(18))),IF(_xlpm.cn=0,"without shop",INDEX(CC!$A$2:$R$2,_xlpm.cn)))</f>
        <v>ASSY MAT W</v>
      </c>
    </row>
    <row r="1653" spans="1:12">
      <c r="A1653">
        <v>235339</v>
      </c>
      <c r="B1653" t="s">
        <v>1528</v>
      </c>
      <c r="C1653" t="s">
        <v>520</v>
      </c>
      <c r="D1653" t="s">
        <v>365</v>
      </c>
      <c r="E1653" s="8">
        <v>44678</v>
      </c>
      <c r="F1653" t="s">
        <v>377</v>
      </c>
      <c r="G1653">
        <v>8</v>
      </c>
      <c r="H1653" t="s">
        <v>519</v>
      </c>
      <c r="I1653" t="s">
        <v>368</v>
      </c>
      <c r="J1653" t="s">
        <v>180</v>
      </c>
      <c r="K1653" t="s">
        <v>369</v>
      </c>
      <c r="L1653" s="12" t="str" cm="1">
        <f t="array" ref="L1653">_xlfn.LET(_xlpm.cn,SUM(MMULT(--(J1653=CC!$A$3:$R$46),_xlfn.SEQUENCE(18))),IF(_xlpm.cn=0,"without shop",INDEX(CC!$A$2:$R$2,_xlpm.cn)))</f>
        <v>ASSY MAT W</v>
      </c>
    </row>
    <row r="1654" spans="1:12">
      <c r="A1654">
        <v>235339</v>
      </c>
      <c r="B1654" t="s">
        <v>1528</v>
      </c>
      <c r="C1654" t="s">
        <v>520</v>
      </c>
      <c r="D1654" t="s">
        <v>365</v>
      </c>
      <c r="E1654" s="8">
        <v>44679</v>
      </c>
      <c r="F1654" t="s">
        <v>377</v>
      </c>
      <c r="G1654">
        <v>8</v>
      </c>
      <c r="H1654" t="s">
        <v>519</v>
      </c>
      <c r="I1654" t="s">
        <v>368</v>
      </c>
      <c r="J1654" t="s">
        <v>180</v>
      </c>
      <c r="K1654" t="s">
        <v>369</v>
      </c>
      <c r="L1654" s="12" t="str" cm="1">
        <f t="array" ref="L1654">_xlfn.LET(_xlpm.cn,SUM(MMULT(--(J1654=CC!$A$3:$R$46),_xlfn.SEQUENCE(18))),IF(_xlpm.cn=0,"without shop",INDEX(CC!$A$2:$R$2,_xlpm.cn)))</f>
        <v>ASSY MAT W</v>
      </c>
    </row>
    <row r="1655" spans="1:12">
      <c r="A1655">
        <v>235339</v>
      </c>
      <c r="B1655" t="s">
        <v>1528</v>
      </c>
      <c r="C1655" t="s">
        <v>520</v>
      </c>
      <c r="D1655" t="s">
        <v>365</v>
      </c>
      <c r="E1655" s="8">
        <v>44680</v>
      </c>
      <c r="F1655" t="s">
        <v>377</v>
      </c>
      <c r="G1655">
        <v>8</v>
      </c>
      <c r="H1655" t="s">
        <v>519</v>
      </c>
      <c r="I1655" t="s">
        <v>368</v>
      </c>
      <c r="J1655" t="s">
        <v>180</v>
      </c>
      <c r="K1655" t="s">
        <v>369</v>
      </c>
      <c r="L1655" s="12" t="str" cm="1">
        <f t="array" ref="L1655">_xlfn.LET(_xlpm.cn,SUM(MMULT(--(J1655=CC!$A$3:$R$46),_xlfn.SEQUENCE(18))),IF(_xlpm.cn=0,"without shop",INDEX(CC!$A$2:$R$2,_xlpm.cn)))</f>
        <v>ASSY MAT W</v>
      </c>
    </row>
    <row r="1656" spans="1:12">
      <c r="A1656">
        <v>235348</v>
      </c>
      <c r="B1656" t="s">
        <v>1529</v>
      </c>
      <c r="C1656" t="s">
        <v>828</v>
      </c>
      <c r="D1656" t="s">
        <v>372</v>
      </c>
      <c r="E1656" s="8">
        <v>44665</v>
      </c>
      <c r="F1656" t="s">
        <v>398</v>
      </c>
      <c r="G1656">
        <v>0.18</v>
      </c>
      <c r="H1656" t="s">
        <v>829</v>
      </c>
      <c r="I1656" t="s">
        <v>368</v>
      </c>
      <c r="J1656" t="s">
        <v>196</v>
      </c>
      <c r="K1656" t="s">
        <v>369</v>
      </c>
      <c r="L1656" s="12" t="str" cm="1">
        <f t="array" ref="L1656">_xlfn.LET(_xlpm.cn,SUM(MMULT(--(J1656=CC!$A$3:$R$46),_xlfn.SEQUENCE(18))),IF(_xlpm.cn=0,"without shop",INDEX(CC!$A$2:$R$2,_xlpm.cn)))</f>
        <v>WELD W</v>
      </c>
    </row>
    <row r="1657" spans="1:12">
      <c r="A1657">
        <v>235348</v>
      </c>
      <c r="B1657" t="s">
        <v>1529</v>
      </c>
      <c r="C1657" t="s">
        <v>828</v>
      </c>
      <c r="D1657" t="s">
        <v>372</v>
      </c>
      <c r="E1657" s="8">
        <v>44674</v>
      </c>
      <c r="F1657" t="s">
        <v>398</v>
      </c>
      <c r="G1657">
        <v>0.53</v>
      </c>
      <c r="H1657" t="s">
        <v>829</v>
      </c>
      <c r="I1657" t="s">
        <v>368</v>
      </c>
      <c r="J1657" t="s">
        <v>196</v>
      </c>
      <c r="K1657" t="s">
        <v>369</v>
      </c>
      <c r="L1657" s="12" t="str" cm="1">
        <f t="array" ref="L1657">_xlfn.LET(_xlpm.cn,SUM(MMULT(--(J1657=CC!$A$3:$R$46),_xlfn.SEQUENCE(18))),IF(_xlpm.cn=0,"without shop",INDEX(CC!$A$2:$R$2,_xlpm.cn)))</f>
        <v>WELD W</v>
      </c>
    </row>
    <row r="1658" spans="1:12">
      <c r="A1658">
        <v>235350</v>
      </c>
      <c r="B1658" t="s">
        <v>1530</v>
      </c>
      <c r="C1658" t="s">
        <v>760</v>
      </c>
      <c r="D1658" t="s">
        <v>365</v>
      </c>
      <c r="E1658" s="8">
        <v>44658</v>
      </c>
      <c r="F1658" t="s">
        <v>377</v>
      </c>
      <c r="G1658">
        <v>5.25</v>
      </c>
      <c r="H1658" t="s">
        <v>759</v>
      </c>
      <c r="I1658" t="s">
        <v>368</v>
      </c>
      <c r="J1658" t="s">
        <v>762</v>
      </c>
      <c r="K1658" t="s">
        <v>611</v>
      </c>
      <c r="L1658" s="12" t="str" cm="1">
        <f t="array" ref="L1658">_xlfn.LET(_xlpm.cn,SUM(MMULT(--(J1658=CC!$A$3:$R$46),_xlfn.SEQUENCE(18))),IF(_xlpm.cn=0,"without shop",INDEX(CC!$A$2:$R$2,_xlpm.cn)))</f>
        <v>without shop</v>
      </c>
    </row>
    <row r="1659" spans="1:12">
      <c r="A1659">
        <v>235350</v>
      </c>
      <c r="B1659" t="s">
        <v>1530</v>
      </c>
      <c r="C1659" t="s">
        <v>760</v>
      </c>
      <c r="D1659" t="s">
        <v>365</v>
      </c>
      <c r="E1659" s="8">
        <v>44659</v>
      </c>
      <c r="F1659" t="s">
        <v>377</v>
      </c>
      <c r="G1659">
        <v>8</v>
      </c>
      <c r="H1659" t="s">
        <v>759</v>
      </c>
      <c r="I1659" t="s">
        <v>368</v>
      </c>
      <c r="J1659" t="s">
        <v>762</v>
      </c>
      <c r="K1659" t="s">
        <v>611</v>
      </c>
      <c r="L1659" s="12" t="str" cm="1">
        <f t="array" ref="L1659">_xlfn.LET(_xlpm.cn,SUM(MMULT(--(J1659=CC!$A$3:$R$46),_xlfn.SEQUENCE(18))),IF(_xlpm.cn=0,"without shop",INDEX(CC!$A$2:$R$2,_xlpm.cn)))</f>
        <v>without shop</v>
      </c>
    </row>
    <row r="1660" spans="1:12">
      <c r="A1660">
        <v>235350</v>
      </c>
      <c r="B1660" t="s">
        <v>1530</v>
      </c>
      <c r="C1660" t="s">
        <v>760</v>
      </c>
      <c r="D1660" t="s">
        <v>365</v>
      </c>
      <c r="E1660" s="8">
        <v>44662</v>
      </c>
      <c r="F1660" t="s">
        <v>377</v>
      </c>
      <c r="G1660">
        <v>8</v>
      </c>
      <c r="H1660" t="s">
        <v>759</v>
      </c>
      <c r="I1660" t="s">
        <v>368</v>
      </c>
      <c r="J1660" t="s">
        <v>762</v>
      </c>
      <c r="K1660" t="s">
        <v>611</v>
      </c>
      <c r="L1660" s="12" t="str" cm="1">
        <f t="array" ref="L1660">_xlfn.LET(_xlpm.cn,SUM(MMULT(--(J1660=CC!$A$3:$R$46),_xlfn.SEQUENCE(18))),IF(_xlpm.cn=0,"without shop",INDEX(CC!$A$2:$R$2,_xlpm.cn)))</f>
        <v>without shop</v>
      </c>
    </row>
    <row r="1661" spans="1:12">
      <c r="A1661">
        <v>235350</v>
      </c>
      <c r="B1661" t="s">
        <v>1530</v>
      </c>
      <c r="C1661" t="s">
        <v>760</v>
      </c>
      <c r="D1661" t="s">
        <v>365</v>
      </c>
      <c r="E1661" s="8">
        <v>44663</v>
      </c>
      <c r="F1661" t="s">
        <v>377</v>
      </c>
      <c r="G1661">
        <v>8</v>
      </c>
      <c r="H1661" t="s">
        <v>759</v>
      </c>
      <c r="I1661" t="s">
        <v>368</v>
      </c>
      <c r="J1661" t="s">
        <v>762</v>
      </c>
      <c r="K1661" t="s">
        <v>611</v>
      </c>
      <c r="L1661" s="12" t="str" cm="1">
        <f t="array" ref="L1661">_xlfn.LET(_xlpm.cn,SUM(MMULT(--(J1661=CC!$A$3:$R$46),_xlfn.SEQUENCE(18))),IF(_xlpm.cn=0,"without shop",INDEX(CC!$A$2:$R$2,_xlpm.cn)))</f>
        <v>without shop</v>
      </c>
    </row>
    <row r="1662" spans="1:12">
      <c r="A1662">
        <v>235352</v>
      </c>
      <c r="B1662" t="s">
        <v>1531</v>
      </c>
      <c r="C1662" t="s">
        <v>657</v>
      </c>
      <c r="D1662" t="s">
        <v>372</v>
      </c>
      <c r="E1662" s="8">
        <v>44657</v>
      </c>
      <c r="F1662" t="s">
        <v>398</v>
      </c>
      <c r="G1662">
        <v>1.5</v>
      </c>
      <c r="H1662" t="s">
        <v>658</v>
      </c>
      <c r="I1662" t="s">
        <v>368</v>
      </c>
      <c r="J1662" t="s">
        <v>56</v>
      </c>
      <c r="K1662" t="s">
        <v>369</v>
      </c>
      <c r="L1662" s="12" t="str" cm="1">
        <f t="array" ref="L1662">_xlfn.LET(_xlpm.cn,SUM(MMULT(--(J1662=CC!$A$3:$R$46),_xlfn.SEQUENCE(18))),IF(_xlpm.cn=0,"without shop",INDEX(CC!$A$2:$R$2,_xlpm.cn)))</f>
        <v>QC S</v>
      </c>
    </row>
    <row r="1663" spans="1:12">
      <c r="A1663">
        <v>235358</v>
      </c>
      <c r="B1663" t="s">
        <v>1532</v>
      </c>
      <c r="C1663" t="s">
        <v>908</v>
      </c>
      <c r="D1663" t="s">
        <v>372</v>
      </c>
      <c r="E1663" s="8">
        <v>44676</v>
      </c>
      <c r="F1663" t="s">
        <v>377</v>
      </c>
      <c r="G1663">
        <v>8</v>
      </c>
      <c r="H1663" t="s">
        <v>909</v>
      </c>
      <c r="I1663" t="s">
        <v>368</v>
      </c>
      <c r="J1663" t="s">
        <v>164</v>
      </c>
      <c r="K1663" t="s">
        <v>369</v>
      </c>
      <c r="L1663" s="12" t="str" cm="1">
        <f t="array" ref="L1663">_xlfn.LET(_xlpm.cn,SUM(MMULT(--(J1663=CC!$A$3:$R$46),_xlfn.SEQUENCE(18))),IF(_xlpm.cn=0,"without shop",INDEX(CC!$A$2:$R$2,_xlpm.cn)))</f>
        <v>ASSY MAT W</v>
      </c>
    </row>
    <row r="1664" spans="1:12">
      <c r="A1664">
        <v>235358</v>
      </c>
      <c r="B1664" t="s">
        <v>1532</v>
      </c>
      <c r="C1664" t="s">
        <v>908</v>
      </c>
      <c r="D1664" t="s">
        <v>372</v>
      </c>
      <c r="E1664" s="8">
        <v>44677</v>
      </c>
      <c r="F1664" t="s">
        <v>377</v>
      </c>
      <c r="G1664">
        <v>8</v>
      </c>
      <c r="H1664" t="s">
        <v>909</v>
      </c>
      <c r="I1664" t="s">
        <v>368</v>
      </c>
      <c r="J1664" t="s">
        <v>164</v>
      </c>
      <c r="K1664" t="s">
        <v>369</v>
      </c>
      <c r="L1664" s="12" t="str" cm="1">
        <f t="array" ref="L1664">_xlfn.LET(_xlpm.cn,SUM(MMULT(--(J1664=CC!$A$3:$R$46),_xlfn.SEQUENCE(18))),IF(_xlpm.cn=0,"without shop",INDEX(CC!$A$2:$R$2,_xlpm.cn)))</f>
        <v>ASSY MAT W</v>
      </c>
    </row>
    <row r="1665" spans="1:12">
      <c r="A1665">
        <v>235358</v>
      </c>
      <c r="B1665" t="s">
        <v>1532</v>
      </c>
      <c r="C1665" t="s">
        <v>908</v>
      </c>
      <c r="D1665" t="s">
        <v>372</v>
      </c>
      <c r="E1665" s="8">
        <v>44678</v>
      </c>
      <c r="F1665" t="s">
        <v>377</v>
      </c>
      <c r="G1665">
        <v>8</v>
      </c>
      <c r="H1665" t="s">
        <v>909</v>
      </c>
      <c r="I1665" t="s">
        <v>368</v>
      </c>
      <c r="J1665" t="s">
        <v>164</v>
      </c>
      <c r="K1665" t="s">
        <v>369</v>
      </c>
      <c r="L1665" s="12" t="str" cm="1">
        <f t="array" ref="L1665">_xlfn.LET(_xlpm.cn,SUM(MMULT(--(J1665=CC!$A$3:$R$46),_xlfn.SEQUENCE(18))),IF(_xlpm.cn=0,"without shop",INDEX(CC!$A$2:$R$2,_xlpm.cn)))</f>
        <v>ASSY MAT W</v>
      </c>
    </row>
    <row r="1666" spans="1:12">
      <c r="A1666">
        <v>235358</v>
      </c>
      <c r="B1666" t="s">
        <v>1532</v>
      </c>
      <c r="C1666" t="s">
        <v>908</v>
      </c>
      <c r="D1666" t="s">
        <v>372</v>
      </c>
      <c r="E1666" s="8">
        <v>44679</v>
      </c>
      <c r="F1666" t="s">
        <v>377</v>
      </c>
      <c r="G1666">
        <v>8</v>
      </c>
      <c r="H1666" t="s">
        <v>909</v>
      </c>
      <c r="I1666" t="s">
        <v>368</v>
      </c>
      <c r="J1666" t="s">
        <v>164</v>
      </c>
      <c r="K1666" t="s">
        <v>369</v>
      </c>
      <c r="L1666" s="12" t="str" cm="1">
        <f t="array" ref="L1666">_xlfn.LET(_xlpm.cn,SUM(MMULT(--(J1666=CC!$A$3:$R$46),_xlfn.SEQUENCE(18))),IF(_xlpm.cn=0,"without shop",INDEX(CC!$A$2:$R$2,_xlpm.cn)))</f>
        <v>ASSY MAT W</v>
      </c>
    </row>
    <row r="1667" spans="1:12">
      <c r="A1667">
        <v>235358</v>
      </c>
      <c r="B1667" t="s">
        <v>1532</v>
      </c>
      <c r="C1667" t="s">
        <v>908</v>
      </c>
      <c r="D1667" t="s">
        <v>372</v>
      </c>
      <c r="E1667" s="8">
        <v>44680</v>
      </c>
      <c r="F1667" t="s">
        <v>377</v>
      </c>
      <c r="G1667">
        <v>8</v>
      </c>
      <c r="H1667" t="s">
        <v>909</v>
      </c>
      <c r="I1667" t="s">
        <v>368</v>
      </c>
      <c r="J1667" t="s">
        <v>164</v>
      </c>
      <c r="K1667" t="s">
        <v>369</v>
      </c>
      <c r="L1667" s="12" t="str" cm="1">
        <f t="array" ref="L1667">_xlfn.LET(_xlpm.cn,SUM(MMULT(--(J1667=CC!$A$3:$R$46),_xlfn.SEQUENCE(18))),IF(_xlpm.cn=0,"without shop",INDEX(CC!$A$2:$R$2,_xlpm.cn)))</f>
        <v>ASSY MAT W</v>
      </c>
    </row>
    <row r="1668" spans="1:12">
      <c r="A1668">
        <v>235360</v>
      </c>
      <c r="B1668" t="s">
        <v>1533</v>
      </c>
      <c r="C1668" t="s">
        <v>887</v>
      </c>
      <c r="D1668" t="s">
        <v>372</v>
      </c>
      <c r="E1668" s="8">
        <v>44680</v>
      </c>
      <c r="F1668" t="s">
        <v>398</v>
      </c>
      <c r="G1668">
        <v>0.5</v>
      </c>
      <c r="H1668" t="s">
        <v>888</v>
      </c>
      <c r="I1668" t="s">
        <v>368</v>
      </c>
      <c r="J1668" t="s">
        <v>183</v>
      </c>
      <c r="K1668" t="s">
        <v>369</v>
      </c>
      <c r="L1668" s="12" t="str" cm="1">
        <f t="array" ref="L1668">_xlfn.LET(_xlpm.cn,SUM(MMULT(--(J1668=CC!$A$3:$R$46),_xlfn.SEQUENCE(18))),IF(_xlpm.cn=0,"without shop",INDEX(CC!$A$2:$R$2,_xlpm.cn)))</f>
        <v>WELD MAT W</v>
      </c>
    </row>
    <row r="1669" spans="1:12">
      <c r="A1669">
        <v>235364</v>
      </c>
      <c r="B1669" t="s">
        <v>1534</v>
      </c>
      <c r="C1669" t="s">
        <v>1203</v>
      </c>
      <c r="D1669" t="s">
        <v>372</v>
      </c>
      <c r="E1669" s="8">
        <v>44663</v>
      </c>
      <c r="F1669" t="s">
        <v>377</v>
      </c>
      <c r="G1669">
        <v>2.27</v>
      </c>
      <c r="H1669" t="s">
        <v>1204</v>
      </c>
      <c r="I1669" t="s">
        <v>368</v>
      </c>
      <c r="J1669" t="s">
        <v>106</v>
      </c>
      <c r="K1669" t="s">
        <v>369</v>
      </c>
      <c r="L1669" s="12" t="str" cm="1">
        <f t="array" ref="L1669">_xlfn.LET(_xlpm.cn,SUM(MMULT(--(J1669=CC!$A$3:$R$46),_xlfn.SEQUENCE(18))),IF(_xlpm.cn=0,"without shop",INDEX(CC!$A$2:$R$2,_xlpm.cn)))</f>
        <v>ASSY MAT S</v>
      </c>
    </row>
    <row r="1670" spans="1:12">
      <c r="A1670">
        <v>231214</v>
      </c>
      <c r="B1670" t="s">
        <v>523</v>
      </c>
      <c r="C1670" t="s">
        <v>524</v>
      </c>
      <c r="D1670" t="s">
        <v>372</v>
      </c>
      <c r="E1670" s="8">
        <v>44664</v>
      </c>
      <c r="F1670" t="s">
        <v>377</v>
      </c>
      <c r="G1670">
        <v>8</v>
      </c>
      <c r="H1670" t="s">
        <v>525</v>
      </c>
      <c r="I1670" t="s">
        <v>368</v>
      </c>
      <c r="J1670" t="s">
        <v>109</v>
      </c>
      <c r="K1670" t="s">
        <v>369</v>
      </c>
      <c r="L1670" s="12" t="str" cm="1">
        <f t="array" ref="L1670">_xlfn.LET(_xlpm.cn,SUM(MMULT(--(J1670=CC!$A$3:$R$46),_xlfn.SEQUENCE(18))),IF(_xlpm.cn=0,"without shop",INDEX(CC!$A$2:$R$2,_xlpm.cn)))</f>
        <v>WELD MAT S</v>
      </c>
    </row>
    <row r="1671" spans="1:12">
      <c r="A1671">
        <v>235364</v>
      </c>
      <c r="B1671" t="s">
        <v>1534</v>
      </c>
      <c r="C1671" t="s">
        <v>1203</v>
      </c>
      <c r="D1671" t="s">
        <v>372</v>
      </c>
      <c r="E1671" s="8">
        <v>44665</v>
      </c>
      <c r="F1671" t="s">
        <v>377</v>
      </c>
      <c r="G1671">
        <v>8</v>
      </c>
      <c r="H1671" t="s">
        <v>1204</v>
      </c>
      <c r="I1671" t="s">
        <v>368</v>
      </c>
      <c r="J1671" t="s">
        <v>106</v>
      </c>
      <c r="K1671" t="s">
        <v>369</v>
      </c>
      <c r="L1671" s="12" t="str" cm="1">
        <f t="array" ref="L1671">_xlfn.LET(_xlpm.cn,SUM(MMULT(--(J1671=CC!$A$3:$R$46),_xlfn.SEQUENCE(18))),IF(_xlpm.cn=0,"without shop",INDEX(CC!$A$2:$R$2,_xlpm.cn)))</f>
        <v>ASSY MAT S</v>
      </c>
    </row>
    <row r="1672" spans="1:12">
      <c r="A1672">
        <v>235364</v>
      </c>
      <c r="B1672" t="s">
        <v>1534</v>
      </c>
      <c r="C1672" t="s">
        <v>1203</v>
      </c>
      <c r="D1672" t="s">
        <v>372</v>
      </c>
      <c r="E1672" s="8">
        <v>44669</v>
      </c>
      <c r="F1672" t="s">
        <v>377</v>
      </c>
      <c r="G1672">
        <v>8</v>
      </c>
      <c r="H1672" t="s">
        <v>1204</v>
      </c>
      <c r="I1672" t="s">
        <v>368</v>
      </c>
      <c r="J1672" t="s">
        <v>106</v>
      </c>
      <c r="K1672" t="s">
        <v>369</v>
      </c>
      <c r="L1672" s="12" t="str" cm="1">
        <f t="array" ref="L1672">_xlfn.LET(_xlpm.cn,SUM(MMULT(--(J1672=CC!$A$3:$R$46),_xlfn.SEQUENCE(18))),IF(_xlpm.cn=0,"without shop",INDEX(CC!$A$2:$R$2,_xlpm.cn)))</f>
        <v>ASSY MAT S</v>
      </c>
    </row>
    <row r="1673" spans="1:12">
      <c r="A1673">
        <v>235378</v>
      </c>
      <c r="B1673" t="s">
        <v>1535</v>
      </c>
      <c r="C1673" t="s">
        <v>1341</v>
      </c>
      <c r="D1673" t="s">
        <v>365</v>
      </c>
      <c r="E1673" s="8">
        <v>44673</v>
      </c>
      <c r="F1673" t="s">
        <v>398</v>
      </c>
      <c r="G1673">
        <v>0.12</v>
      </c>
      <c r="H1673" t="s">
        <v>1340</v>
      </c>
      <c r="I1673" t="s">
        <v>368</v>
      </c>
      <c r="J1673" t="s">
        <v>29</v>
      </c>
      <c r="K1673" t="s">
        <v>369</v>
      </c>
      <c r="L1673" s="12" t="str" cm="1">
        <f t="array" ref="L1673">_xlfn.LET(_xlpm.cn,SUM(MMULT(--(J1673=CC!$A$3:$R$46),_xlfn.SEQUENCE(18))),IF(_xlpm.cn=0,"without shop",INDEX(CC!$A$2:$R$2,_xlpm.cn)))</f>
        <v>PAINT N</v>
      </c>
    </row>
    <row r="1674" spans="1:12">
      <c r="A1674">
        <v>235382</v>
      </c>
      <c r="B1674" t="s">
        <v>1536</v>
      </c>
      <c r="C1674" t="s">
        <v>1170</v>
      </c>
      <c r="D1674" t="s">
        <v>372</v>
      </c>
      <c r="E1674" s="8">
        <v>44672</v>
      </c>
      <c r="F1674" t="s">
        <v>377</v>
      </c>
      <c r="G1674">
        <v>6.08</v>
      </c>
      <c r="H1674" t="s">
        <v>1171</v>
      </c>
      <c r="I1674" t="s">
        <v>368</v>
      </c>
      <c r="J1674" t="s">
        <v>341</v>
      </c>
      <c r="K1674" t="s">
        <v>387</v>
      </c>
      <c r="L1674" s="12" t="str" cm="1">
        <f t="array" ref="L1674">_xlfn.LET(_xlpm.cn,SUM(MMULT(--(J1674=CC!$A$3:$R$46),_xlfn.SEQUENCE(18))),IF(_xlpm.cn=0,"without shop",INDEX(CC!$A$2:$R$2,_xlpm.cn)))</f>
        <v>ASSY N</v>
      </c>
    </row>
    <row r="1675" spans="1:12">
      <c r="A1675">
        <v>235382</v>
      </c>
      <c r="B1675" t="s">
        <v>1536</v>
      </c>
      <c r="C1675" t="s">
        <v>1170</v>
      </c>
      <c r="D1675" t="s">
        <v>372</v>
      </c>
      <c r="E1675" s="8">
        <v>44673</v>
      </c>
      <c r="F1675" t="s">
        <v>377</v>
      </c>
      <c r="G1675">
        <v>8</v>
      </c>
      <c r="H1675" t="s">
        <v>1171</v>
      </c>
      <c r="I1675" t="s">
        <v>368</v>
      </c>
      <c r="J1675" t="s">
        <v>341</v>
      </c>
      <c r="K1675" t="s">
        <v>387</v>
      </c>
      <c r="L1675" s="12" t="str" cm="1">
        <f t="array" ref="L1675">_xlfn.LET(_xlpm.cn,SUM(MMULT(--(J1675=CC!$A$3:$R$46),_xlfn.SEQUENCE(18))),IF(_xlpm.cn=0,"without shop",INDEX(CC!$A$2:$R$2,_xlpm.cn)))</f>
        <v>ASSY N</v>
      </c>
    </row>
    <row r="1676" spans="1:12">
      <c r="A1676">
        <v>235382</v>
      </c>
      <c r="B1676" t="s">
        <v>1536</v>
      </c>
      <c r="C1676" t="s">
        <v>1170</v>
      </c>
      <c r="D1676" t="s">
        <v>372</v>
      </c>
      <c r="E1676" s="8">
        <v>44676</v>
      </c>
      <c r="F1676" t="s">
        <v>377</v>
      </c>
      <c r="G1676">
        <v>8</v>
      </c>
      <c r="H1676" t="s">
        <v>1171</v>
      </c>
      <c r="I1676" t="s">
        <v>368</v>
      </c>
      <c r="J1676" t="s">
        <v>341</v>
      </c>
      <c r="K1676" t="s">
        <v>387</v>
      </c>
      <c r="L1676" s="12" t="str" cm="1">
        <f t="array" ref="L1676">_xlfn.LET(_xlpm.cn,SUM(MMULT(--(J1676=CC!$A$3:$R$46),_xlfn.SEQUENCE(18))),IF(_xlpm.cn=0,"without shop",INDEX(CC!$A$2:$R$2,_xlpm.cn)))</f>
        <v>ASSY N</v>
      </c>
    </row>
    <row r="1677" spans="1:12">
      <c r="A1677">
        <v>235392</v>
      </c>
      <c r="B1677" t="s">
        <v>1537</v>
      </c>
      <c r="C1677" t="s">
        <v>1040</v>
      </c>
      <c r="D1677" t="s">
        <v>372</v>
      </c>
      <c r="E1677" s="8">
        <v>44657</v>
      </c>
      <c r="F1677" t="s">
        <v>398</v>
      </c>
      <c r="G1677">
        <v>0.88</v>
      </c>
      <c r="H1677" t="s">
        <v>1041</v>
      </c>
      <c r="I1677" t="s">
        <v>368</v>
      </c>
      <c r="J1677" t="s">
        <v>52</v>
      </c>
      <c r="K1677" t="s">
        <v>369</v>
      </c>
      <c r="L1677" s="12" t="str" cm="1">
        <f t="array" ref="L1677">_xlfn.LET(_xlpm.cn,SUM(MMULT(--(J1677=CC!$A$3:$R$46),_xlfn.SEQUENCE(18))),IF(_xlpm.cn=0,"without shop",INDEX(CC!$A$2:$R$2,_xlpm.cn)))</f>
        <v>ASSY MAT S</v>
      </c>
    </row>
    <row r="1678" spans="1:12">
      <c r="A1678">
        <v>235395</v>
      </c>
      <c r="B1678" t="s">
        <v>1538</v>
      </c>
      <c r="C1678" t="s">
        <v>1420</v>
      </c>
      <c r="D1678" t="s">
        <v>372</v>
      </c>
      <c r="E1678" s="8">
        <v>44655</v>
      </c>
      <c r="F1678" t="s">
        <v>377</v>
      </c>
      <c r="G1678">
        <v>8</v>
      </c>
      <c r="H1678" t="s">
        <v>1421</v>
      </c>
      <c r="I1678" t="s">
        <v>368</v>
      </c>
      <c r="J1678" t="s">
        <v>327</v>
      </c>
      <c r="K1678" t="s">
        <v>369</v>
      </c>
      <c r="L1678" s="12" t="str" cm="1">
        <f t="array" ref="L1678">_xlfn.LET(_xlpm.cn,SUM(MMULT(--(J1678=CC!$A$3:$R$46),_xlfn.SEQUENCE(18))),IF(_xlpm.cn=0,"without shop",INDEX(CC!$A$2:$R$2,_xlpm.cn)))</f>
        <v>ASSY W</v>
      </c>
    </row>
    <row r="1679" spans="1:12">
      <c r="A1679">
        <v>235395</v>
      </c>
      <c r="B1679" t="s">
        <v>1538</v>
      </c>
      <c r="C1679" t="s">
        <v>1420</v>
      </c>
      <c r="D1679" t="s">
        <v>372</v>
      </c>
      <c r="E1679" s="8">
        <v>44656</v>
      </c>
      <c r="F1679" t="s">
        <v>377</v>
      </c>
      <c r="G1679">
        <v>8</v>
      </c>
      <c r="H1679" t="s">
        <v>1421</v>
      </c>
      <c r="I1679" t="s">
        <v>368</v>
      </c>
      <c r="J1679" t="s">
        <v>327</v>
      </c>
      <c r="K1679" t="s">
        <v>369</v>
      </c>
      <c r="L1679" s="12" t="str" cm="1">
        <f t="array" ref="L1679">_xlfn.LET(_xlpm.cn,SUM(MMULT(--(J1679=CC!$A$3:$R$46),_xlfn.SEQUENCE(18))),IF(_xlpm.cn=0,"without shop",INDEX(CC!$A$2:$R$2,_xlpm.cn)))</f>
        <v>ASSY W</v>
      </c>
    </row>
    <row r="1680" spans="1:12">
      <c r="A1680">
        <v>235395</v>
      </c>
      <c r="B1680" t="s">
        <v>1538</v>
      </c>
      <c r="C1680" t="s">
        <v>1420</v>
      </c>
      <c r="D1680" t="s">
        <v>372</v>
      </c>
      <c r="E1680" s="8">
        <v>44657</v>
      </c>
      <c r="F1680" t="s">
        <v>377</v>
      </c>
      <c r="G1680">
        <v>8</v>
      </c>
      <c r="H1680" t="s">
        <v>1421</v>
      </c>
      <c r="I1680" t="s">
        <v>368</v>
      </c>
      <c r="J1680" t="s">
        <v>327</v>
      </c>
      <c r="K1680" t="s">
        <v>369</v>
      </c>
      <c r="L1680" s="12" t="str" cm="1">
        <f t="array" ref="L1680">_xlfn.LET(_xlpm.cn,SUM(MMULT(--(J1680=CC!$A$3:$R$46),_xlfn.SEQUENCE(18))),IF(_xlpm.cn=0,"without shop",INDEX(CC!$A$2:$R$2,_xlpm.cn)))</f>
        <v>ASSY W</v>
      </c>
    </row>
    <row r="1681" spans="1:12">
      <c r="A1681">
        <v>235396</v>
      </c>
      <c r="B1681" t="s">
        <v>1539</v>
      </c>
      <c r="C1681" t="s">
        <v>723</v>
      </c>
      <c r="D1681" t="s">
        <v>372</v>
      </c>
      <c r="E1681" s="8">
        <v>44657</v>
      </c>
      <c r="F1681" t="s">
        <v>398</v>
      </c>
      <c r="G1681">
        <v>1.02</v>
      </c>
      <c r="H1681" t="s">
        <v>724</v>
      </c>
      <c r="I1681" t="s">
        <v>368</v>
      </c>
      <c r="J1681" t="s">
        <v>178</v>
      </c>
      <c r="K1681" t="s">
        <v>369</v>
      </c>
      <c r="L1681" s="12" t="str" cm="1">
        <f t="array" ref="L1681">_xlfn.LET(_xlpm.cn,SUM(MMULT(--(J1681=CC!$A$3:$R$46),_xlfn.SEQUENCE(18))),IF(_xlpm.cn=0,"without shop",INDEX(CC!$A$2:$R$2,_xlpm.cn)))</f>
        <v>QC S</v>
      </c>
    </row>
    <row r="1682" spans="1:12">
      <c r="A1682">
        <v>231629</v>
      </c>
      <c r="B1682" t="s">
        <v>646</v>
      </c>
      <c r="C1682" t="s">
        <v>444</v>
      </c>
      <c r="D1682" t="s">
        <v>372</v>
      </c>
      <c r="E1682" s="8">
        <v>44664</v>
      </c>
      <c r="F1682" t="s">
        <v>377</v>
      </c>
      <c r="G1682">
        <v>8</v>
      </c>
      <c r="H1682" t="s">
        <v>445</v>
      </c>
      <c r="I1682" t="s">
        <v>368</v>
      </c>
      <c r="J1682" t="s">
        <v>446</v>
      </c>
      <c r="K1682" t="s">
        <v>369</v>
      </c>
      <c r="L1682" s="12" t="str" cm="1">
        <f t="array" ref="L1682">_xlfn.LET(_xlpm.cn,SUM(MMULT(--(J1682=CC!$A$3:$R$46),_xlfn.SEQUENCE(18))),IF(_xlpm.cn=0,"without shop",INDEX(CC!$A$2:$R$2,_xlpm.cn)))</f>
        <v>without shop</v>
      </c>
    </row>
    <row r="1683" spans="1:12">
      <c r="A1683">
        <v>235405</v>
      </c>
      <c r="B1683" t="s">
        <v>1540</v>
      </c>
      <c r="C1683" t="s">
        <v>1541</v>
      </c>
      <c r="D1683" t="s">
        <v>365</v>
      </c>
      <c r="E1683" s="8">
        <v>44665</v>
      </c>
      <c r="F1683" t="s">
        <v>377</v>
      </c>
      <c r="G1683">
        <v>8</v>
      </c>
      <c r="H1683" t="s">
        <v>1542</v>
      </c>
      <c r="I1683" t="s">
        <v>368</v>
      </c>
      <c r="J1683" t="s">
        <v>252</v>
      </c>
      <c r="K1683" t="s">
        <v>369</v>
      </c>
      <c r="L1683" s="12" t="str" cm="1">
        <f t="array" ref="L1683">_xlfn.LET(_xlpm.cn,SUM(MMULT(--(J1683=CC!$A$3:$R$46),_xlfn.SEQUENCE(18))),IF(_xlpm.cn=0,"without shop",INDEX(CC!$A$2:$R$2,_xlpm.cn)))</f>
        <v>ASSY N</v>
      </c>
    </row>
    <row r="1684" spans="1:12">
      <c r="A1684">
        <v>235413</v>
      </c>
      <c r="B1684" t="s">
        <v>1543</v>
      </c>
      <c r="C1684" t="s">
        <v>1203</v>
      </c>
      <c r="D1684" t="s">
        <v>365</v>
      </c>
      <c r="E1684" s="8">
        <v>44669</v>
      </c>
      <c r="F1684" t="s">
        <v>377</v>
      </c>
      <c r="G1684">
        <v>2.62</v>
      </c>
      <c r="H1684" t="s">
        <v>1204</v>
      </c>
      <c r="I1684" t="s">
        <v>368</v>
      </c>
      <c r="J1684" t="s">
        <v>106</v>
      </c>
      <c r="K1684" t="s">
        <v>369</v>
      </c>
      <c r="L1684" s="12" t="str" cm="1">
        <f t="array" ref="L1684">_xlfn.LET(_xlpm.cn,SUM(MMULT(--(J1684=CC!$A$3:$R$46),_xlfn.SEQUENCE(18))),IF(_xlpm.cn=0,"without shop",INDEX(CC!$A$2:$R$2,_xlpm.cn)))</f>
        <v>ASSY MAT S</v>
      </c>
    </row>
    <row r="1685" spans="1:12">
      <c r="A1685">
        <v>235413</v>
      </c>
      <c r="B1685" t="s">
        <v>1543</v>
      </c>
      <c r="C1685" t="s">
        <v>1203</v>
      </c>
      <c r="D1685" t="s">
        <v>365</v>
      </c>
      <c r="E1685" s="8">
        <v>44670</v>
      </c>
      <c r="F1685" t="s">
        <v>377</v>
      </c>
      <c r="G1685">
        <v>8</v>
      </c>
      <c r="H1685" t="s">
        <v>1204</v>
      </c>
      <c r="I1685" t="s">
        <v>368</v>
      </c>
      <c r="J1685" t="s">
        <v>106</v>
      </c>
      <c r="K1685" t="s">
        <v>369</v>
      </c>
      <c r="L1685" s="12" t="str" cm="1">
        <f t="array" ref="L1685">_xlfn.LET(_xlpm.cn,SUM(MMULT(--(J1685=CC!$A$3:$R$46),_xlfn.SEQUENCE(18))),IF(_xlpm.cn=0,"without shop",INDEX(CC!$A$2:$R$2,_xlpm.cn)))</f>
        <v>ASSY MAT S</v>
      </c>
    </row>
    <row r="1686" spans="1:12">
      <c r="A1686">
        <v>235413</v>
      </c>
      <c r="B1686" t="s">
        <v>1543</v>
      </c>
      <c r="C1686" t="s">
        <v>1203</v>
      </c>
      <c r="D1686" t="s">
        <v>365</v>
      </c>
      <c r="E1686" s="8">
        <v>44671</v>
      </c>
      <c r="F1686" t="s">
        <v>377</v>
      </c>
      <c r="G1686">
        <v>8</v>
      </c>
      <c r="H1686" t="s">
        <v>1204</v>
      </c>
      <c r="I1686" t="s">
        <v>368</v>
      </c>
      <c r="J1686" t="s">
        <v>106</v>
      </c>
      <c r="K1686" t="s">
        <v>369</v>
      </c>
      <c r="L1686" s="12" t="str" cm="1">
        <f t="array" ref="L1686">_xlfn.LET(_xlpm.cn,SUM(MMULT(--(J1686=CC!$A$3:$R$46),_xlfn.SEQUENCE(18))),IF(_xlpm.cn=0,"without shop",INDEX(CC!$A$2:$R$2,_xlpm.cn)))</f>
        <v>ASSY MAT S</v>
      </c>
    </row>
    <row r="1687" spans="1:12">
      <c r="A1687">
        <v>235413</v>
      </c>
      <c r="B1687" t="s">
        <v>1543</v>
      </c>
      <c r="C1687" t="s">
        <v>1203</v>
      </c>
      <c r="D1687" t="s">
        <v>365</v>
      </c>
      <c r="E1687" s="8">
        <v>44672</v>
      </c>
      <c r="F1687" t="s">
        <v>377</v>
      </c>
      <c r="G1687">
        <v>8</v>
      </c>
      <c r="H1687" t="s">
        <v>1204</v>
      </c>
      <c r="I1687" t="s">
        <v>368</v>
      </c>
      <c r="J1687" t="s">
        <v>106</v>
      </c>
      <c r="K1687" t="s">
        <v>369</v>
      </c>
      <c r="L1687" s="12" t="str" cm="1">
        <f t="array" ref="L1687">_xlfn.LET(_xlpm.cn,SUM(MMULT(--(J1687=CC!$A$3:$R$46),_xlfn.SEQUENCE(18))),IF(_xlpm.cn=0,"without shop",INDEX(CC!$A$2:$R$2,_xlpm.cn)))</f>
        <v>ASSY MAT S</v>
      </c>
    </row>
    <row r="1688" spans="1:12">
      <c r="A1688">
        <v>235413</v>
      </c>
      <c r="B1688" t="s">
        <v>1543</v>
      </c>
      <c r="C1688" t="s">
        <v>1203</v>
      </c>
      <c r="D1688" t="s">
        <v>365</v>
      </c>
      <c r="E1688" s="8">
        <v>44673</v>
      </c>
      <c r="F1688" t="s">
        <v>377</v>
      </c>
      <c r="G1688">
        <v>8</v>
      </c>
      <c r="H1688" t="s">
        <v>1204</v>
      </c>
      <c r="I1688" t="s">
        <v>368</v>
      </c>
      <c r="J1688" t="s">
        <v>106</v>
      </c>
      <c r="K1688" t="s">
        <v>369</v>
      </c>
      <c r="L1688" s="12" t="str" cm="1">
        <f t="array" ref="L1688">_xlfn.LET(_xlpm.cn,SUM(MMULT(--(J1688=CC!$A$3:$R$46),_xlfn.SEQUENCE(18))),IF(_xlpm.cn=0,"without shop",INDEX(CC!$A$2:$R$2,_xlpm.cn)))</f>
        <v>ASSY MAT S</v>
      </c>
    </row>
    <row r="1689" spans="1:12">
      <c r="A1689">
        <v>235413</v>
      </c>
      <c r="B1689" t="s">
        <v>1543</v>
      </c>
      <c r="C1689" t="s">
        <v>1203</v>
      </c>
      <c r="D1689" t="s">
        <v>365</v>
      </c>
      <c r="E1689" s="8">
        <v>44676</v>
      </c>
      <c r="F1689" t="s">
        <v>377</v>
      </c>
      <c r="G1689">
        <v>8</v>
      </c>
      <c r="H1689" t="s">
        <v>1204</v>
      </c>
      <c r="I1689" t="s">
        <v>368</v>
      </c>
      <c r="J1689" t="s">
        <v>106</v>
      </c>
      <c r="K1689" t="s">
        <v>369</v>
      </c>
      <c r="L1689" s="12" t="str" cm="1">
        <f t="array" ref="L1689">_xlfn.LET(_xlpm.cn,SUM(MMULT(--(J1689=CC!$A$3:$R$46),_xlfn.SEQUENCE(18))),IF(_xlpm.cn=0,"without shop",INDEX(CC!$A$2:$R$2,_xlpm.cn)))</f>
        <v>ASSY MAT S</v>
      </c>
    </row>
    <row r="1690" spans="1:12">
      <c r="A1690">
        <v>235413</v>
      </c>
      <c r="B1690" t="s">
        <v>1543</v>
      </c>
      <c r="C1690" t="s">
        <v>1203</v>
      </c>
      <c r="D1690" t="s">
        <v>365</v>
      </c>
      <c r="E1690" s="8">
        <v>44677</v>
      </c>
      <c r="F1690" t="s">
        <v>377</v>
      </c>
      <c r="G1690">
        <v>8</v>
      </c>
      <c r="H1690" t="s">
        <v>1204</v>
      </c>
      <c r="I1690" t="s">
        <v>368</v>
      </c>
      <c r="J1690" t="s">
        <v>106</v>
      </c>
      <c r="K1690" t="s">
        <v>369</v>
      </c>
      <c r="L1690" s="12" t="str" cm="1">
        <f t="array" ref="L1690">_xlfn.LET(_xlpm.cn,SUM(MMULT(--(J1690=CC!$A$3:$R$46),_xlfn.SEQUENCE(18))),IF(_xlpm.cn=0,"without shop",INDEX(CC!$A$2:$R$2,_xlpm.cn)))</f>
        <v>ASSY MAT S</v>
      </c>
    </row>
    <row r="1691" spans="1:12">
      <c r="A1691">
        <v>235413</v>
      </c>
      <c r="B1691" t="s">
        <v>1543</v>
      </c>
      <c r="C1691" t="s">
        <v>1203</v>
      </c>
      <c r="D1691" t="s">
        <v>365</v>
      </c>
      <c r="E1691" s="8">
        <v>44678</v>
      </c>
      <c r="F1691" t="s">
        <v>377</v>
      </c>
      <c r="G1691">
        <v>8</v>
      </c>
      <c r="H1691" t="s">
        <v>1204</v>
      </c>
      <c r="I1691" t="s">
        <v>368</v>
      </c>
      <c r="J1691" t="s">
        <v>106</v>
      </c>
      <c r="K1691" t="s">
        <v>369</v>
      </c>
      <c r="L1691" s="12" t="str" cm="1">
        <f t="array" ref="L1691">_xlfn.LET(_xlpm.cn,SUM(MMULT(--(J1691=CC!$A$3:$R$46),_xlfn.SEQUENCE(18))),IF(_xlpm.cn=0,"without shop",INDEX(CC!$A$2:$R$2,_xlpm.cn)))</f>
        <v>ASSY MAT S</v>
      </c>
    </row>
    <row r="1692" spans="1:12">
      <c r="A1692">
        <v>235419</v>
      </c>
      <c r="B1692" t="s">
        <v>1544</v>
      </c>
      <c r="C1692" t="s">
        <v>572</v>
      </c>
      <c r="D1692" t="s">
        <v>372</v>
      </c>
      <c r="E1692" s="8">
        <v>44657</v>
      </c>
      <c r="F1692" t="s">
        <v>398</v>
      </c>
      <c r="G1692">
        <v>0.2</v>
      </c>
      <c r="H1692" t="s">
        <v>573</v>
      </c>
      <c r="I1692" t="s">
        <v>368</v>
      </c>
      <c r="J1692" t="s">
        <v>140</v>
      </c>
      <c r="K1692" t="s">
        <v>369</v>
      </c>
      <c r="L1692" s="12" t="str" cm="1">
        <f t="array" ref="L1692">_xlfn.LET(_xlpm.cn,SUM(MMULT(--(J1692=CC!$A$3:$R$46),_xlfn.SEQUENCE(18))),IF(_xlpm.cn=0,"without shop",INDEX(CC!$A$2:$R$2,_xlpm.cn)))</f>
        <v>QC N</v>
      </c>
    </row>
    <row r="1693" spans="1:12">
      <c r="A1693">
        <v>235419</v>
      </c>
      <c r="B1693" t="s">
        <v>1544</v>
      </c>
      <c r="C1693" t="s">
        <v>572</v>
      </c>
      <c r="D1693" t="s">
        <v>372</v>
      </c>
      <c r="E1693" s="8">
        <v>44669</v>
      </c>
      <c r="F1693" t="s">
        <v>377</v>
      </c>
      <c r="G1693">
        <v>8</v>
      </c>
      <c r="H1693" t="s">
        <v>573</v>
      </c>
      <c r="I1693" t="s">
        <v>368</v>
      </c>
      <c r="J1693" t="s">
        <v>140</v>
      </c>
      <c r="K1693" t="s">
        <v>369</v>
      </c>
      <c r="L1693" s="12" t="str" cm="1">
        <f t="array" ref="L1693">_xlfn.LET(_xlpm.cn,SUM(MMULT(--(J1693=CC!$A$3:$R$46),_xlfn.SEQUENCE(18))),IF(_xlpm.cn=0,"without shop",INDEX(CC!$A$2:$R$2,_xlpm.cn)))</f>
        <v>QC N</v>
      </c>
    </row>
    <row r="1694" spans="1:12">
      <c r="A1694">
        <v>235419</v>
      </c>
      <c r="B1694" t="s">
        <v>1544</v>
      </c>
      <c r="C1694" t="s">
        <v>572</v>
      </c>
      <c r="D1694" t="s">
        <v>372</v>
      </c>
      <c r="E1694" s="8">
        <v>44670</v>
      </c>
      <c r="F1694" t="s">
        <v>377</v>
      </c>
      <c r="G1694">
        <v>8</v>
      </c>
      <c r="H1694" t="s">
        <v>573</v>
      </c>
      <c r="I1694" t="s">
        <v>368</v>
      </c>
      <c r="J1694" t="s">
        <v>140</v>
      </c>
      <c r="K1694" t="s">
        <v>369</v>
      </c>
      <c r="L1694" s="12" t="str" cm="1">
        <f t="array" ref="L1694">_xlfn.LET(_xlpm.cn,SUM(MMULT(--(J1694=CC!$A$3:$R$46),_xlfn.SEQUENCE(18))),IF(_xlpm.cn=0,"without shop",INDEX(CC!$A$2:$R$2,_xlpm.cn)))</f>
        <v>QC N</v>
      </c>
    </row>
    <row r="1695" spans="1:12">
      <c r="A1695">
        <v>235419</v>
      </c>
      <c r="B1695" t="s">
        <v>1544</v>
      </c>
      <c r="C1695" t="s">
        <v>572</v>
      </c>
      <c r="D1695" t="s">
        <v>372</v>
      </c>
      <c r="E1695" s="8">
        <v>44671</v>
      </c>
      <c r="F1695" t="s">
        <v>377</v>
      </c>
      <c r="G1695">
        <v>8</v>
      </c>
      <c r="H1695" t="s">
        <v>573</v>
      </c>
      <c r="I1695" t="s">
        <v>368</v>
      </c>
      <c r="J1695" t="s">
        <v>140</v>
      </c>
      <c r="K1695" t="s">
        <v>369</v>
      </c>
      <c r="L1695" s="12" t="str" cm="1">
        <f t="array" ref="L1695">_xlfn.LET(_xlpm.cn,SUM(MMULT(--(J1695=CC!$A$3:$R$46),_xlfn.SEQUENCE(18))),IF(_xlpm.cn=0,"without shop",INDEX(CC!$A$2:$R$2,_xlpm.cn)))</f>
        <v>QC N</v>
      </c>
    </row>
    <row r="1696" spans="1:12">
      <c r="A1696">
        <v>235419</v>
      </c>
      <c r="B1696" t="s">
        <v>1544</v>
      </c>
      <c r="C1696" t="s">
        <v>572</v>
      </c>
      <c r="D1696" t="s">
        <v>372</v>
      </c>
      <c r="E1696" s="8">
        <v>44672</v>
      </c>
      <c r="F1696" t="s">
        <v>377</v>
      </c>
      <c r="G1696">
        <v>8</v>
      </c>
      <c r="H1696" t="s">
        <v>573</v>
      </c>
      <c r="I1696" t="s">
        <v>368</v>
      </c>
      <c r="J1696" t="s">
        <v>140</v>
      </c>
      <c r="K1696" t="s">
        <v>369</v>
      </c>
      <c r="L1696" s="12" t="str" cm="1">
        <f t="array" ref="L1696">_xlfn.LET(_xlpm.cn,SUM(MMULT(--(J1696=CC!$A$3:$R$46),_xlfn.SEQUENCE(18))),IF(_xlpm.cn=0,"without shop",INDEX(CC!$A$2:$R$2,_xlpm.cn)))</f>
        <v>QC N</v>
      </c>
    </row>
    <row r="1697" spans="1:12">
      <c r="A1697">
        <v>235419</v>
      </c>
      <c r="B1697" t="s">
        <v>1544</v>
      </c>
      <c r="C1697" t="s">
        <v>572</v>
      </c>
      <c r="D1697" t="s">
        <v>372</v>
      </c>
      <c r="E1697" s="8">
        <v>44673</v>
      </c>
      <c r="F1697" t="s">
        <v>377</v>
      </c>
      <c r="G1697">
        <v>8</v>
      </c>
      <c r="H1697" t="s">
        <v>573</v>
      </c>
      <c r="I1697" t="s">
        <v>368</v>
      </c>
      <c r="J1697" t="s">
        <v>140</v>
      </c>
      <c r="K1697" t="s">
        <v>369</v>
      </c>
      <c r="L1697" s="12" t="str" cm="1">
        <f t="array" ref="L1697">_xlfn.LET(_xlpm.cn,SUM(MMULT(--(J1697=CC!$A$3:$R$46),_xlfn.SEQUENCE(18))),IF(_xlpm.cn=0,"without shop",INDEX(CC!$A$2:$R$2,_xlpm.cn)))</f>
        <v>QC N</v>
      </c>
    </row>
    <row r="1698" spans="1:12">
      <c r="A1698">
        <v>235424</v>
      </c>
      <c r="B1698" t="s">
        <v>1545</v>
      </c>
      <c r="C1698" t="s">
        <v>1546</v>
      </c>
      <c r="D1698" t="s">
        <v>372</v>
      </c>
      <c r="E1698" s="8">
        <v>44659</v>
      </c>
      <c r="F1698" t="s">
        <v>366</v>
      </c>
      <c r="G1698">
        <v>0.02</v>
      </c>
      <c r="H1698" t="s">
        <v>1547</v>
      </c>
      <c r="I1698" t="s">
        <v>368</v>
      </c>
      <c r="J1698" t="s">
        <v>194</v>
      </c>
      <c r="K1698" t="s">
        <v>369</v>
      </c>
      <c r="L1698" s="12" t="str" cm="1">
        <f t="array" ref="L1698">_xlfn.LET(_xlpm.cn,SUM(MMULT(--(J1698=CC!$A$3:$R$46),_xlfn.SEQUENCE(18))),IF(_xlpm.cn=0,"without shop",INDEX(CC!$A$2:$R$2,_xlpm.cn)))</f>
        <v>ASSY MAT W</v>
      </c>
    </row>
    <row r="1699" spans="1:12">
      <c r="A1699">
        <v>235432</v>
      </c>
      <c r="B1699" t="s">
        <v>1548</v>
      </c>
      <c r="C1699" t="s">
        <v>887</v>
      </c>
      <c r="D1699" t="s">
        <v>372</v>
      </c>
      <c r="E1699" s="8">
        <v>44659</v>
      </c>
      <c r="F1699" t="s">
        <v>398</v>
      </c>
      <c r="G1699">
        <v>0.25</v>
      </c>
      <c r="H1699" t="s">
        <v>888</v>
      </c>
      <c r="I1699" t="s">
        <v>368</v>
      </c>
      <c r="J1699" t="s">
        <v>183</v>
      </c>
      <c r="K1699" t="s">
        <v>369</v>
      </c>
      <c r="L1699" s="12" t="str" cm="1">
        <f t="array" ref="L1699">_xlfn.LET(_xlpm.cn,SUM(MMULT(--(J1699=CC!$A$3:$R$46),_xlfn.SEQUENCE(18))),IF(_xlpm.cn=0,"without shop",INDEX(CC!$A$2:$R$2,_xlpm.cn)))</f>
        <v>WELD MAT W</v>
      </c>
    </row>
    <row r="1700" spans="1:12">
      <c r="A1700">
        <v>235432</v>
      </c>
      <c r="B1700" t="s">
        <v>1548</v>
      </c>
      <c r="C1700" t="s">
        <v>887</v>
      </c>
      <c r="D1700" t="s">
        <v>372</v>
      </c>
      <c r="E1700" s="8">
        <v>44660</v>
      </c>
      <c r="F1700" t="s">
        <v>398</v>
      </c>
      <c r="G1700">
        <v>0.3</v>
      </c>
      <c r="H1700" t="s">
        <v>888</v>
      </c>
      <c r="I1700" t="s">
        <v>368</v>
      </c>
      <c r="J1700" t="s">
        <v>183</v>
      </c>
      <c r="K1700" t="s">
        <v>369</v>
      </c>
      <c r="L1700" s="12" t="str" cm="1">
        <f t="array" ref="L1700">_xlfn.LET(_xlpm.cn,SUM(MMULT(--(J1700=CC!$A$3:$R$46),_xlfn.SEQUENCE(18))),IF(_xlpm.cn=0,"without shop",INDEX(CC!$A$2:$R$2,_xlpm.cn)))</f>
        <v>WELD MAT W</v>
      </c>
    </row>
    <row r="1701" spans="1:12">
      <c r="A1701">
        <v>235432</v>
      </c>
      <c r="B1701" t="s">
        <v>1548</v>
      </c>
      <c r="C1701" t="s">
        <v>887</v>
      </c>
      <c r="D1701" t="s">
        <v>372</v>
      </c>
      <c r="E1701" s="8">
        <v>44662</v>
      </c>
      <c r="F1701" t="s">
        <v>366</v>
      </c>
      <c r="G1701">
        <v>0.17</v>
      </c>
      <c r="H1701" t="s">
        <v>888</v>
      </c>
      <c r="I1701" t="s">
        <v>368</v>
      </c>
      <c r="J1701" t="s">
        <v>183</v>
      </c>
      <c r="K1701" t="s">
        <v>369</v>
      </c>
      <c r="L1701" s="12" t="str" cm="1">
        <f t="array" ref="L1701">_xlfn.LET(_xlpm.cn,SUM(MMULT(--(J1701=CC!$A$3:$R$46),_xlfn.SEQUENCE(18))),IF(_xlpm.cn=0,"without shop",INDEX(CC!$A$2:$R$2,_xlpm.cn)))</f>
        <v>WELD MAT W</v>
      </c>
    </row>
    <row r="1702" spans="1:12">
      <c r="A1702">
        <v>235432</v>
      </c>
      <c r="B1702" t="s">
        <v>1548</v>
      </c>
      <c r="C1702" t="s">
        <v>887</v>
      </c>
      <c r="D1702" t="s">
        <v>372</v>
      </c>
      <c r="E1702" s="8">
        <v>44673</v>
      </c>
      <c r="F1702" t="s">
        <v>398</v>
      </c>
      <c r="G1702">
        <v>0.43</v>
      </c>
      <c r="H1702" t="s">
        <v>888</v>
      </c>
      <c r="I1702" t="s">
        <v>368</v>
      </c>
      <c r="J1702" t="s">
        <v>183</v>
      </c>
      <c r="K1702" t="s">
        <v>369</v>
      </c>
      <c r="L1702" s="12" t="str" cm="1">
        <f t="array" ref="L1702">_xlfn.LET(_xlpm.cn,SUM(MMULT(--(J1702=CC!$A$3:$R$46),_xlfn.SEQUENCE(18))),IF(_xlpm.cn=0,"without shop",INDEX(CC!$A$2:$R$2,_xlpm.cn)))</f>
        <v>WELD MAT W</v>
      </c>
    </row>
    <row r="1703" spans="1:12">
      <c r="A1703">
        <v>235436</v>
      </c>
      <c r="B1703" t="s">
        <v>1549</v>
      </c>
      <c r="C1703" t="s">
        <v>1550</v>
      </c>
      <c r="D1703" t="s">
        <v>376</v>
      </c>
      <c r="E1703" s="8">
        <v>44657</v>
      </c>
      <c r="F1703" t="s">
        <v>377</v>
      </c>
      <c r="G1703">
        <v>3.58</v>
      </c>
      <c r="H1703" t="s">
        <v>1551</v>
      </c>
      <c r="I1703" t="s">
        <v>368</v>
      </c>
      <c r="J1703" t="s">
        <v>1552</v>
      </c>
      <c r="K1703" t="s">
        <v>413</v>
      </c>
      <c r="L1703" s="12" t="str" cm="1">
        <f t="array" ref="L1703">_xlfn.LET(_xlpm.cn,SUM(MMULT(--(J1703=CC!$A$3:$R$46),_xlfn.SEQUENCE(18))),IF(_xlpm.cn=0,"without shop",INDEX(CC!$A$2:$R$2,_xlpm.cn)))</f>
        <v>without shop</v>
      </c>
    </row>
    <row r="1704" spans="1:12">
      <c r="A1704">
        <v>235437</v>
      </c>
      <c r="B1704" t="s">
        <v>1553</v>
      </c>
      <c r="C1704" t="s">
        <v>1554</v>
      </c>
      <c r="D1704" t="s">
        <v>365</v>
      </c>
      <c r="E1704" s="8">
        <v>44663</v>
      </c>
      <c r="F1704" t="s">
        <v>366</v>
      </c>
      <c r="G1704">
        <v>1.17</v>
      </c>
      <c r="H1704" t="s">
        <v>394</v>
      </c>
      <c r="I1704" t="s">
        <v>368</v>
      </c>
      <c r="J1704" t="s">
        <v>1555</v>
      </c>
      <c r="K1704" t="s">
        <v>421</v>
      </c>
      <c r="L1704" s="12" t="str" cm="1">
        <f t="array" ref="L1704">_xlfn.LET(_xlpm.cn,SUM(MMULT(--(J1704=CC!$A$3:$R$46),_xlfn.SEQUENCE(18))),IF(_xlpm.cn=0,"without shop",INDEX(CC!$A$2:$R$2,_xlpm.cn)))</f>
        <v>without shop</v>
      </c>
    </row>
    <row r="1705" spans="1:12">
      <c r="A1705">
        <v>235447</v>
      </c>
      <c r="B1705" t="s">
        <v>1556</v>
      </c>
      <c r="C1705" t="s">
        <v>673</v>
      </c>
      <c r="D1705" t="s">
        <v>372</v>
      </c>
      <c r="E1705" s="8">
        <v>44652</v>
      </c>
      <c r="F1705" t="s">
        <v>398</v>
      </c>
      <c r="G1705">
        <v>0.5</v>
      </c>
      <c r="H1705" t="s">
        <v>674</v>
      </c>
      <c r="I1705" t="s">
        <v>368</v>
      </c>
      <c r="J1705" t="s">
        <v>118</v>
      </c>
      <c r="K1705" t="s">
        <v>369</v>
      </c>
      <c r="L1705" s="12" t="str" cm="1">
        <f t="array" ref="L1705">_xlfn.LET(_xlpm.cn,SUM(MMULT(--(J1705=CC!$A$3:$R$46),_xlfn.SEQUENCE(18))),IF(_xlpm.cn=0,"without shop",INDEX(CC!$A$2:$R$2,_xlpm.cn)))</f>
        <v>ASSY MAT N</v>
      </c>
    </row>
    <row r="1706" spans="1:12">
      <c r="A1706">
        <v>235451</v>
      </c>
      <c r="B1706" t="s">
        <v>1557</v>
      </c>
      <c r="C1706" t="s">
        <v>1558</v>
      </c>
      <c r="D1706" t="s">
        <v>511</v>
      </c>
      <c r="E1706" s="8">
        <v>44655</v>
      </c>
      <c r="F1706" t="s">
        <v>377</v>
      </c>
      <c r="G1706">
        <v>8</v>
      </c>
      <c r="H1706" t="s">
        <v>763</v>
      </c>
      <c r="I1706" t="s">
        <v>368</v>
      </c>
      <c r="J1706" t="s">
        <v>306</v>
      </c>
      <c r="K1706" t="s">
        <v>369</v>
      </c>
      <c r="L1706" s="12" t="str" cm="1">
        <f t="array" ref="L1706">_xlfn.LET(_xlpm.cn,SUM(MMULT(--(J1706=CC!$A$3:$R$46),_xlfn.SEQUENCE(18))),IF(_xlpm.cn=0,"without shop",INDEX(CC!$A$2:$R$2,_xlpm.cn)))</f>
        <v>ASSY W</v>
      </c>
    </row>
    <row r="1707" spans="1:12">
      <c r="A1707">
        <v>235451</v>
      </c>
      <c r="B1707" t="s">
        <v>1557</v>
      </c>
      <c r="C1707" t="s">
        <v>1558</v>
      </c>
      <c r="D1707" t="s">
        <v>511</v>
      </c>
      <c r="E1707" s="8">
        <v>44656</v>
      </c>
      <c r="F1707" t="s">
        <v>377</v>
      </c>
      <c r="G1707">
        <v>8</v>
      </c>
      <c r="H1707" t="s">
        <v>763</v>
      </c>
      <c r="I1707" t="s">
        <v>368</v>
      </c>
      <c r="J1707" t="s">
        <v>306</v>
      </c>
      <c r="K1707" t="s">
        <v>369</v>
      </c>
      <c r="L1707" s="12" t="str" cm="1">
        <f t="array" ref="L1707">_xlfn.LET(_xlpm.cn,SUM(MMULT(--(J1707=CC!$A$3:$R$46),_xlfn.SEQUENCE(18))),IF(_xlpm.cn=0,"without shop",INDEX(CC!$A$2:$R$2,_xlpm.cn)))</f>
        <v>ASSY W</v>
      </c>
    </row>
    <row r="1708" spans="1:12">
      <c r="A1708">
        <v>235451</v>
      </c>
      <c r="B1708" t="s">
        <v>1557</v>
      </c>
      <c r="C1708" t="s">
        <v>1558</v>
      </c>
      <c r="D1708" t="s">
        <v>511</v>
      </c>
      <c r="E1708" s="8">
        <v>44657</v>
      </c>
      <c r="F1708" t="s">
        <v>377</v>
      </c>
      <c r="G1708">
        <v>8</v>
      </c>
      <c r="H1708" t="s">
        <v>763</v>
      </c>
      <c r="I1708" t="s">
        <v>368</v>
      </c>
      <c r="J1708" t="s">
        <v>306</v>
      </c>
      <c r="K1708" t="s">
        <v>369</v>
      </c>
      <c r="L1708" s="12" t="str" cm="1">
        <f t="array" ref="L1708">_xlfn.LET(_xlpm.cn,SUM(MMULT(--(J1708=CC!$A$3:$R$46),_xlfn.SEQUENCE(18))),IF(_xlpm.cn=0,"without shop",INDEX(CC!$A$2:$R$2,_xlpm.cn)))</f>
        <v>ASSY W</v>
      </c>
    </row>
    <row r="1709" spans="1:12">
      <c r="A1709">
        <v>235451</v>
      </c>
      <c r="B1709" t="s">
        <v>1557</v>
      </c>
      <c r="C1709" t="s">
        <v>1558</v>
      </c>
      <c r="D1709" t="s">
        <v>511</v>
      </c>
      <c r="E1709" s="8">
        <v>44658</v>
      </c>
      <c r="F1709" t="s">
        <v>377</v>
      </c>
      <c r="G1709">
        <v>8</v>
      </c>
      <c r="H1709" t="s">
        <v>763</v>
      </c>
      <c r="I1709" t="s">
        <v>368</v>
      </c>
      <c r="J1709" t="s">
        <v>306</v>
      </c>
      <c r="K1709" t="s">
        <v>369</v>
      </c>
      <c r="L1709" s="12" t="str" cm="1">
        <f t="array" ref="L1709">_xlfn.LET(_xlpm.cn,SUM(MMULT(--(J1709=CC!$A$3:$R$46),_xlfn.SEQUENCE(18))),IF(_xlpm.cn=0,"without shop",INDEX(CC!$A$2:$R$2,_xlpm.cn)))</f>
        <v>ASSY W</v>
      </c>
    </row>
    <row r="1710" spans="1:12">
      <c r="A1710">
        <v>235451</v>
      </c>
      <c r="B1710" t="s">
        <v>1557</v>
      </c>
      <c r="C1710" t="s">
        <v>1558</v>
      </c>
      <c r="D1710" t="s">
        <v>511</v>
      </c>
      <c r="E1710" s="8">
        <v>44659</v>
      </c>
      <c r="F1710" t="s">
        <v>377</v>
      </c>
      <c r="G1710">
        <v>8</v>
      </c>
      <c r="H1710" t="s">
        <v>763</v>
      </c>
      <c r="I1710" t="s">
        <v>368</v>
      </c>
      <c r="J1710" t="s">
        <v>306</v>
      </c>
      <c r="K1710" t="s">
        <v>369</v>
      </c>
      <c r="L1710" s="12" t="str" cm="1">
        <f t="array" ref="L1710">_xlfn.LET(_xlpm.cn,SUM(MMULT(--(J1710=CC!$A$3:$R$46),_xlfn.SEQUENCE(18))),IF(_xlpm.cn=0,"without shop",INDEX(CC!$A$2:$R$2,_xlpm.cn)))</f>
        <v>ASSY W</v>
      </c>
    </row>
    <row r="1711" spans="1:12">
      <c r="A1711">
        <v>235458</v>
      </c>
      <c r="B1711" t="s">
        <v>1559</v>
      </c>
      <c r="C1711" t="s">
        <v>1161</v>
      </c>
      <c r="D1711" t="s">
        <v>372</v>
      </c>
      <c r="E1711" s="8">
        <v>44659</v>
      </c>
      <c r="F1711" t="s">
        <v>366</v>
      </c>
      <c r="G1711">
        <v>0.22</v>
      </c>
      <c r="H1711" t="s">
        <v>1162</v>
      </c>
      <c r="I1711" t="s">
        <v>368</v>
      </c>
      <c r="J1711" t="s">
        <v>61</v>
      </c>
      <c r="K1711" t="s">
        <v>369</v>
      </c>
      <c r="L1711" s="12" t="str" cm="1">
        <f t="array" ref="L1711">_xlfn.LET(_xlpm.cn,SUM(MMULT(--(J1711=CC!$A$3:$R$46),_xlfn.SEQUENCE(18))),IF(_xlpm.cn=0,"without shop",INDEX(CC!$A$2:$R$2,_xlpm.cn)))</f>
        <v>WELD MAT W</v>
      </c>
    </row>
    <row r="1712" spans="1:12">
      <c r="A1712">
        <v>235458</v>
      </c>
      <c r="B1712" t="s">
        <v>1559</v>
      </c>
      <c r="C1712" t="s">
        <v>1161</v>
      </c>
      <c r="D1712" t="s">
        <v>372</v>
      </c>
      <c r="E1712" s="8">
        <v>44660</v>
      </c>
      <c r="F1712" t="s">
        <v>366</v>
      </c>
      <c r="G1712">
        <v>0.3</v>
      </c>
      <c r="H1712" t="s">
        <v>1162</v>
      </c>
      <c r="I1712" t="s">
        <v>368</v>
      </c>
      <c r="J1712" t="s">
        <v>61</v>
      </c>
      <c r="K1712" t="s">
        <v>369</v>
      </c>
      <c r="L1712" s="12" t="str" cm="1">
        <f t="array" ref="L1712">_xlfn.LET(_xlpm.cn,SUM(MMULT(--(J1712=CC!$A$3:$R$46),_xlfn.SEQUENCE(18))),IF(_xlpm.cn=0,"without shop",INDEX(CC!$A$2:$R$2,_xlpm.cn)))</f>
        <v>WELD MAT W</v>
      </c>
    </row>
    <row r="1713" spans="1:12">
      <c r="A1713">
        <v>235458</v>
      </c>
      <c r="B1713" t="s">
        <v>1559</v>
      </c>
      <c r="C1713" t="s">
        <v>1161</v>
      </c>
      <c r="D1713" t="s">
        <v>372</v>
      </c>
      <c r="E1713" s="8">
        <v>44662</v>
      </c>
      <c r="F1713" t="s">
        <v>366</v>
      </c>
      <c r="G1713">
        <v>0.15</v>
      </c>
      <c r="H1713" t="s">
        <v>1162</v>
      </c>
      <c r="I1713" t="s">
        <v>368</v>
      </c>
      <c r="J1713" t="s">
        <v>61</v>
      </c>
      <c r="K1713" t="s">
        <v>369</v>
      </c>
      <c r="L1713" s="12" t="str" cm="1">
        <f t="array" ref="L1713">_xlfn.LET(_xlpm.cn,SUM(MMULT(--(J1713=CC!$A$3:$R$46),_xlfn.SEQUENCE(18))),IF(_xlpm.cn=0,"without shop",INDEX(CC!$A$2:$R$2,_xlpm.cn)))</f>
        <v>WELD MAT W</v>
      </c>
    </row>
    <row r="1714" spans="1:12">
      <c r="A1714">
        <v>235458</v>
      </c>
      <c r="B1714" t="s">
        <v>1559</v>
      </c>
      <c r="C1714" t="s">
        <v>1161</v>
      </c>
      <c r="D1714" t="s">
        <v>372</v>
      </c>
      <c r="E1714" s="8">
        <v>44673</v>
      </c>
      <c r="F1714" t="s">
        <v>398</v>
      </c>
      <c r="G1714">
        <v>0.4</v>
      </c>
      <c r="H1714" t="s">
        <v>1162</v>
      </c>
      <c r="I1714" t="s">
        <v>368</v>
      </c>
      <c r="J1714" t="s">
        <v>61</v>
      </c>
      <c r="K1714" t="s">
        <v>369</v>
      </c>
      <c r="L1714" s="12" t="str" cm="1">
        <f t="array" ref="L1714">_xlfn.LET(_xlpm.cn,SUM(MMULT(--(J1714=CC!$A$3:$R$46),_xlfn.SEQUENCE(18))),IF(_xlpm.cn=0,"without shop",INDEX(CC!$A$2:$R$2,_xlpm.cn)))</f>
        <v>WELD MAT W</v>
      </c>
    </row>
    <row r="1715" spans="1:12">
      <c r="A1715">
        <v>235458</v>
      </c>
      <c r="B1715" t="s">
        <v>1559</v>
      </c>
      <c r="C1715" t="s">
        <v>1161</v>
      </c>
      <c r="D1715" t="s">
        <v>372</v>
      </c>
      <c r="E1715" s="8">
        <v>44679</v>
      </c>
      <c r="F1715" t="s">
        <v>398</v>
      </c>
      <c r="G1715">
        <v>0.23</v>
      </c>
      <c r="H1715" t="s">
        <v>1162</v>
      </c>
      <c r="I1715" t="s">
        <v>368</v>
      </c>
      <c r="J1715" t="s">
        <v>61</v>
      </c>
      <c r="K1715" t="s">
        <v>369</v>
      </c>
      <c r="L1715" s="12" t="str" cm="1">
        <f t="array" ref="L1715">_xlfn.LET(_xlpm.cn,SUM(MMULT(--(J1715=CC!$A$3:$R$46),_xlfn.SEQUENCE(18))),IF(_xlpm.cn=0,"without shop",INDEX(CC!$A$2:$R$2,_xlpm.cn)))</f>
        <v>WELD MAT W</v>
      </c>
    </row>
    <row r="1716" spans="1:12">
      <c r="A1716">
        <v>235458</v>
      </c>
      <c r="B1716" t="s">
        <v>1559</v>
      </c>
      <c r="C1716" t="s">
        <v>1161</v>
      </c>
      <c r="D1716" t="s">
        <v>372</v>
      </c>
      <c r="E1716" s="8">
        <v>44680</v>
      </c>
      <c r="F1716" t="s">
        <v>398</v>
      </c>
      <c r="G1716">
        <v>0.67</v>
      </c>
      <c r="H1716" t="s">
        <v>1162</v>
      </c>
      <c r="I1716" t="s">
        <v>368</v>
      </c>
      <c r="J1716" t="s">
        <v>61</v>
      </c>
      <c r="K1716" t="s">
        <v>369</v>
      </c>
      <c r="L1716" s="12" t="str" cm="1">
        <f t="array" ref="L1716">_xlfn.LET(_xlpm.cn,SUM(MMULT(--(J1716=CC!$A$3:$R$46),_xlfn.SEQUENCE(18))),IF(_xlpm.cn=0,"without shop",INDEX(CC!$A$2:$R$2,_xlpm.cn)))</f>
        <v>WELD MAT W</v>
      </c>
    </row>
    <row r="1717" spans="1:12">
      <c r="A1717">
        <v>235463</v>
      </c>
      <c r="B1717" t="s">
        <v>1560</v>
      </c>
      <c r="C1717" t="s">
        <v>1031</v>
      </c>
      <c r="D1717" t="s">
        <v>372</v>
      </c>
      <c r="E1717" s="8">
        <v>44665</v>
      </c>
      <c r="F1717" t="s">
        <v>398</v>
      </c>
      <c r="G1717">
        <v>0.17</v>
      </c>
      <c r="H1717" t="s">
        <v>1032</v>
      </c>
      <c r="I1717" t="s">
        <v>368</v>
      </c>
      <c r="J1717" t="s">
        <v>167</v>
      </c>
      <c r="K1717" t="s">
        <v>369</v>
      </c>
      <c r="L1717" s="12" t="str" cm="1">
        <f t="array" ref="L1717">_xlfn.LET(_xlpm.cn,SUM(MMULT(--(J1717=CC!$A$3:$R$46),_xlfn.SEQUENCE(18))),IF(_xlpm.cn=0,"without shop",INDEX(CC!$A$2:$R$2,_xlpm.cn)))</f>
        <v>WELD MAT W</v>
      </c>
    </row>
    <row r="1718" spans="1:12">
      <c r="A1718">
        <v>235463</v>
      </c>
      <c r="B1718" t="s">
        <v>1560</v>
      </c>
      <c r="C1718" t="s">
        <v>1031</v>
      </c>
      <c r="D1718" t="s">
        <v>372</v>
      </c>
      <c r="E1718" s="8">
        <v>44674</v>
      </c>
      <c r="F1718" t="s">
        <v>398</v>
      </c>
      <c r="G1718">
        <v>0.87</v>
      </c>
      <c r="H1718" t="s">
        <v>1032</v>
      </c>
      <c r="I1718" t="s">
        <v>368</v>
      </c>
      <c r="J1718" t="s">
        <v>167</v>
      </c>
      <c r="K1718" t="s">
        <v>369</v>
      </c>
      <c r="L1718" s="12" t="str" cm="1">
        <f t="array" ref="L1718">_xlfn.LET(_xlpm.cn,SUM(MMULT(--(J1718=CC!$A$3:$R$46),_xlfn.SEQUENCE(18))),IF(_xlpm.cn=0,"without shop",INDEX(CC!$A$2:$R$2,_xlpm.cn)))</f>
        <v>WELD MAT W</v>
      </c>
    </row>
    <row r="1719" spans="1:12">
      <c r="A1719">
        <v>235474</v>
      </c>
      <c r="B1719" t="s">
        <v>1561</v>
      </c>
      <c r="C1719" t="s">
        <v>1161</v>
      </c>
      <c r="D1719" t="s">
        <v>372</v>
      </c>
      <c r="E1719" s="8">
        <v>44659</v>
      </c>
      <c r="F1719" t="s">
        <v>366</v>
      </c>
      <c r="G1719">
        <v>0.23</v>
      </c>
      <c r="H1719" t="s">
        <v>1162</v>
      </c>
      <c r="I1719" t="s">
        <v>368</v>
      </c>
      <c r="J1719" t="s">
        <v>61</v>
      </c>
      <c r="K1719" t="s">
        <v>369</v>
      </c>
      <c r="L1719" s="12" t="str" cm="1">
        <f t="array" ref="L1719">_xlfn.LET(_xlpm.cn,SUM(MMULT(--(J1719=CC!$A$3:$R$46),_xlfn.SEQUENCE(18))),IF(_xlpm.cn=0,"without shop",INDEX(CC!$A$2:$R$2,_xlpm.cn)))</f>
        <v>WELD MAT W</v>
      </c>
    </row>
    <row r="1720" spans="1:12">
      <c r="A1720">
        <v>235474</v>
      </c>
      <c r="B1720" t="s">
        <v>1561</v>
      </c>
      <c r="C1720" t="s">
        <v>1161</v>
      </c>
      <c r="D1720" t="s">
        <v>372</v>
      </c>
      <c r="E1720" s="8">
        <v>44680</v>
      </c>
      <c r="F1720" t="s">
        <v>398</v>
      </c>
      <c r="G1720">
        <v>0.15</v>
      </c>
      <c r="H1720" t="s">
        <v>1162</v>
      </c>
      <c r="I1720" t="s">
        <v>368</v>
      </c>
      <c r="J1720" t="s">
        <v>61</v>
      </c>
      <c r="K1720" t="s">
        <v>369</v>
      </c>
      <c r="L1720" s="12" t="str" cm="1">
        <f t="array" ref="L1720">_xlfn.LET(_xlpm.cn,SUM(MMULT(--(J1720=CC!$A$3:$R$46),_xlfn.SEQUENCE(18))),IF(_xlpm.cn=0,"without shop",INDEX(CC!$A$2:$R$2,_xlpm.cn)))</f>
        <v>WELD MAT W</v>
      </c>
    </row>
    <row r="1721" spans="1:12">
      <c r="A1721">
        <v>235490</v>
      </c>
      <c r="B1721" t="s">
        <v>1562</v>
      </c>
      <c r="C1721" t="s">
        <v>1563</v>
      </c>
      <c r="D1721" t="s">
        <v>460</v>
      </c>
      <c r="E1721" s="8">
        <v>44676</v>
      </c>
      <c r="F1721" t="s">
        <v>377</v>
      </c>
      <c r="G1721">
        <v>8</v>
      </c>
      <c r="H1721" t="s">
        <v>1191</v>
      </c>
      <c r="I1721" t="s">
        <v>368</v>
      </c>
      <c r="J1721" t="s">
        <v>1564</v>
      </c>
      <c r="K1721" t="s">
        <v>462</v>
      </c>
      <c r="L1721" s="12" t="str" cm="1">
        <f t="array" ref="L1721">_xlfn.LET(_xlpm.cn,SUM(MMULT(--(J1721=CC!$A$3:$R$46),_xlfn.SEQUENCE(18))),IF(_xlpm.cn=0,"without shop",INDEX(CC!$A$2:$R$2,_xlpm.cn)))</f>
        <v>without shop</v>
      </c>
    </row>
    <row r="1722" spans="1:12">
      <c r="A1722">
        <v>235491</v>
      </c>
      <c r="B1722" t="s">
        <v>1565</v>
      </c>
      <c r="C1722" t="s">
        <v>855</v>
      </c>
      <c r="D1722" t="s">
        <v>372</v>
      </c>
      <c r="E1722" s="8">
        <v>44680</v>
      </c>
      <c r="F1722" t="s">
        <v>398</v>
      </c>
      <c r="G1722">
        <v>0.48</v>
      </c>
      <c r="H1722" t="s">
        <v>854</v>
      </c>
      <c r="I1722" t="s">
        <v>368</v>
      </c>
      <c r="J1722" t="s">
        <v>85</v>
      </c>
      <c r="K1722" t="s">
        <v>369</v>
      </c>
      <c r="L1722" s="12" t="str" cm="1">
        <f t="array" ref="L1722">_xlfn.LET(_xlpm.cn,SUM(MMULT(--(J1722=CC!$A$3:$R$46),_xlfn.SEQUENCE(18))),IF(_xlpm.cn=0,"without shop",INDEX(CC!$A$2:$R$2,_xlpm.cn)))</f>
        <v>WELD MAT N</v>
      </c>
    </row>
    <row r="1723" spans="1:12">
      <c r="A1723">
        <v>235493</v>
      </c>
      <c r="B1723" t="s">
        <v>1566</v>
      </c>
      <c r="C1723" t="s">
        <v>744</v>
      </c>
      <c r="D1723" t="s">
        <v>372</v>
      </c>
      <c r="E1723" s="8">
        <v>44653</v>
      </c>
      <c r="F1723" t="s">
        <v>366</v>
      </c>
      <c r="G1723">
        <v>4</v>
      </c>
      <c r="H1723" t="s">
        <v>745</v>
      </c>
      <c r="I1723" t="s">
        <v>368</v>
      </c>
      <c r="J1723" t="s">
        <v>38</v>
      </c>
      <c r="K1723" t="s">
        <v>369</v>
      </c>
      <c r="L1723" s="12" t="str" cm="1">
        <f t="array" ref="L1723">_xlfn.LET(_xlpm.cn,SUM(MMULT(--(J1723=CC!$A$3:$R$46),_xlfn.SEQUENCE(18))),IF(_xlpm.cn=0,"without shop",INDEX(CC!$A$2:$R$2,_xlpm.cn)))</f>
        <v>QC S</v>
      </c>
    </row>
    <row r="1724" spans="1:12">
      <c r="A1724">
        <v>235493</v>
      </c>
      <c r="B1724" t="s">
        <v>1566</v>
      </c>
      <c r="C1724" t="s">
        <v>744</v>
      </c>
      <c r="D1724" t="s">
        <v>372</v>
      </c>
      <c r="E1724" s="8">
        <v>44672</v>
      </c>
      <c r="F1724" t="s">
        <v>366</v>
      </c>
      <c r="G1724">
        <v>8</v>
      </c>
      <c r="H1724" t="s">
        <v>745</v>
      </c>
      <c r="I1724" t="s">
        <v>368</v>
      </c>
      <c r="J1724" t="s">
        <v>38</v>
      </c>
      <c r="K1724" t="s">
        <v>369</v>
      </c>
      <c r="L1724" s="12" t="str" cm="1">
        <f t="array" ref="L1724">_xlfn.LET(_xlpm.cn,SUM(MMULT(--(J1724=CC!$A$3:$R$46),_xlfn.SEQUENCE(18))),IF(_xlpm.cn=0,"without shop",INDEX(CC!$A$2:$R$2,_xlpm.cn)))</f>
        <v>QC S</v>
      </c>
    </row>
    <row r="1725" spans="1:12">
      <c r="A1725">
        <v>235503</v>
      </c>
      <c r="B1725" t="s">
        <v>1567</v>
      </c>
      <c r="C1725" t="s">
        <v>1031</v>
      </c>
      <c r="D1725" t="s">
        <v>372</v>
      </c>
      <c r="E1725" s="8">
        <v>44674</v>
      </c>
      <c r="F1725" t="s">
        <v>398</v>
      </c>
      <c r="G1725">
        <v>0.75</v>
      </c>
      <c r="H1725" t="s">
        <v>1032</v>
      </c>
      <c r="I1725" t="s">
        <v>368</v>
      </c>
      <c r="J1725" t="s">
        <v>167</v>
      </c>
      <c r="K1725" t="s">
        <v>369</v>
      </c>
      <c r="L1725" s="12" t="str" cm="1">
        <f t="array" ref="L1725">_xlfn.LET(_xlpm.cn,SUM(MMULT(--(J1725=CC!$A$3:$R$46),_xlfn.SEQUENCE(18))),IF(_xlpm.cn=0,"without shop",INDEX(CC!$A$2:$R$2,_xlpm.cn)))</f>
        <v>WELD MAT W</v>
      </c>
    </row>
    <row r="1726" spans="1:12">
      <c r="A1726">
        <v>235507</v>
      </c>
      <c r="B1726" t="s">
        <v>1568</v>
      </c>
      <c r="C1726" t="s">
        <v>524</v>
      </c>
      <c r="D1726" t="s">
        <v>372</v>
      </c>
      <c r="E1726" s="8">
        <v>44652</v>
      </c>
      <c r="F1726" t="s">
        <v>366</v>
      </c>
      <c r="G1726">
        <v>7.55</v>
      </c>
      <c r="H1726" t="s">
        <v>525</v>
      </c>
      <c r="I1726" t="s">
        <v>368</v>
      </c>
      <c r="J1726" t="s">
        <v>109</v>
      </c>
      <c r="K1726" t="s">
        <v>369</v>
      </c>
      <c r="L1726" s="12" t="str" cm="1">
        <f t="array" ref="L1726">_xlfn.LET(_xlpm.cn,SUM(MMULT(--(J1726=CC!$A$3:$R$46),_xlfn.SEQUENCE(18))),IF(_xlpm.cn=0,"without shop",INDEX(CC!$A$2:$R$2,_xlpm.cn)))</f>
        <v>WELD MAT S</v>
      </c>
    </row>
    <row r="1727" spans="1:12">
      <c r="A1727">
        <v>235512</v>
      </c>
      <c r="B1727" t="s">
        <v>1569</v>
      </c>
      <c r="C1727" t="s">
        <v>723</v>
      </c>
      <c r="D1727" t="s">
        <v>372</v>
      </c>
      <c r="E1727" s="8">
        <v>44672</v>
      </c>
      <c r="F1727" t="s">
        <v>377</v>
      </c>
      <c r="G1727">
        <v>8</v>
      </c>
      <c r="H1727" t="s">
        <v>724</v>
      </c>
      <c r="I1727" t="s">
        <v>368</v>
      </c>
      <c r="J1727" t="s">
        <v>178</v>
      </c>
      <c r="K1727" t="s">
        <v>369</v>
      </c>
      <c r="L1727" s="12" t="str" cm="1">
        <f t="array" ref="L1727">_xlfn.LET(_xlpm.cn,SUM(MMULT(--(J1727=CC!$A$3:$R$46),_xlfn.SEQUENCE(18))),IF(_xlpm.cn=0,"without shop",INDEX(CC!$A$2:$R$2,_xlpm.cn)))</f>
        <v>QC S</v>
      </c>
    </row>
    <row r="1728" spans="1:12">
      <c r="A1728">
        <v>235514</v>
      </c>
      <c r="B1728" t="s">
        <v>1570</v>
      </c>
      <c r="C1728" t="s">
        <v>1027</v>
      </c>
      <c r="D1728" t="s">
        <v>372</v>
      </c>
      <c r="E1728" s="8">
        <v>44652</v>
      </c>
      <c r="F1728" t="s">
        <v>398</v>
      </c>
      <c r="G1728">
        <v>0.42</v>
      </c>
      <c r="H1728" t="s">
        <v>1028</v>
      </c>
      <c r="I1728" t="s">
        <v>368</v>
      </c>
      <c r="J1728" t="s">
        <v>225</v>
      </c>
      <c r="K1728" t="s">
        <v>369</v>
      </c>
      <c r="L1728" s="12" t="str" cm="1">
        <f t="array" ref="L1728">_xlfn.LET(_xlpm.cn,SUM(MMULT(--(J1728=CC!$A$3:$R$46),_xlfn.SEQUENCE(18))),IF(_xlpm.cn=0,"without shop",INDEX(CC!$A$2:$R$2,_xlpm.cn)))</f>
        <v>PAINT N</v>
      </c>
    </row>
    <row r="1729" spans="1:12">
      <c r="A1729">
        <v>235514</v>
      </c>
      <c r="B1729" t="s">
        <v>1570</v>
      </c>
      <c r="C1729" t="s">
        <v>1027</v>
      </c>
      <c r="D1729" t="s">
        <v>372</v>
      </c>
      <c r="E1729" s="8">
        <v>44669</v>
      </c>
      <c r="F1729" t="s">
        <v>398</v>
      </c>
      <c r="G1729">
        <v>0.5</v>
      </c>
      <c r="H1729" t="s">
        <v>1028</v>
      </c>
      <c r="I1729" t="s">
        <v>368</v>
      </c>
      <c r="J1729" t="s">
        <v>225</v>
      </c>
      <c r="K1729" t="s">
        <v>369</v>
      </c>
      <c r="L1729" s="12" t="str" cm="1">
        <f t="array" ref="L1729">_xlfn.LET(_xlpm.cn,SUM(MMULT(--(J1729=CC!$A$3:$R$46),_xlfn.SEQUENCE(18))),IF(_xlpm.cn=0,"without shop",INDEX(CC!$A$2:$R$2,_xlpm.cn)))</f>
        <v>PAINT N</v>
      </c>
    </row>
    <row r="1730" spans="1:12">
      <c r="A1730">
        <v>235514</v>
      </c>
      <c r="B1730" t="s">
        <v>1570</v>
      </c>
      <c r="C1730" t="s">
        <v>1027</v>
      </c>
      <c r="D1730" t="s">
        <v>372</v>
      </c>
      <c r="E1730" s="8">
        <v>44676</v>
      </c>
      <c r="F1730" t="s">
        <v>398</v>
      </c>
      <c r="G1730">
        <v>3.88</v>
      </c>
      <c r="H1730" t="s">
        <v>1028</v>
      </c>
      <c r="I1730" t="s">
        <v>368</v>
      </c>
      <c r="J1730" t="s">
        <v>225</v>
      </c>
      <c r="K1730" t="s">
        <v>369</v>
      </c>
      <c r="L1730" s="12" t="str" cm="1">
        <f t="array" ref="L1730">_xlfn.LET(_xlpm.cn,SUM(MMULT(--(J1730=CC!$A$3:$R$46),_xlfn.SEQUENCE(18))),IF(_xlpm.cn=0,"without shop",INDEX(CC!$A$2:$R$2,_xlpm.cn)))</f>
        <v>PAINT N</v>
      </c>
    </row>
    <row r="1731" spans="1:12">
      <c r="A1731">
        <v>235522</v>
      </c>
      <c r="B1731" t="s">
        <v>1571</v>
      </c>
      <c r="C1731" t="s">
        <v>887</v>
      </c>
      <c r="D1731" t="s">
        <v>372</v>
      </c>
      <c r="E1731" s="8">
        <v>44673</v>
      </c>
      <c r="F1731" t="s">
        <v>398</v>
      </c>
      <c r="G1731">
        <v>0.33</v>
      </c>
      <c r="H1731" t="s">
        <v>888</v>
      </c>
      <c r="I1731" t="s">
        <v>368</v>
      </c>
      <c r="J1731" t="s">
        <v>183</v>
      </c>
      <c r="K1731" t="s">
        <v>369</v>
      </c>
      <c r="L1731" s="12" t="str" cm="1">
        <f t="array" ref="L1731">_xlfn.LET(_xlpm.cn,SUM(MMULT(--(J1731=CC!$A$3:$R$46),_xlfn.SEQUENCE(18))),IF(_xlpm.cn=0,"without shop",INDEX(CC!$A$2:$R$2,_xlpm.cn)))</f>
        <v>WELD MAT W</v>
      </c>
    </row>
    <row r="1732" spans="1:12">
      <c r="A1732">
        <v>235522</v>
      </c>
      <c r="B1732" t="s">
        <v>1571</v>
      </c>
      <c r="C1732" t="s">
        <v>887</v>
      </c>
      <c r="D1732" t="s">
        <v>372</v>
      </c>
      <c r="E1732" s="8">
        <v>44676</v>
      </c>
      <c r="F1732" t="s">
        <v>398</v>
      </c>
      <c r="G1732">
        <v>0.42</v>
      </c>
      <c r="H1732" t="s">
        <v>888</v>
      </c>
      <c r="I1732" t="s">
        <v>368</v>
      </c>
      <c r="J1732" t="s">
        <v>183</v>
      </c>
      <c r="K1732" t="s">
        <v>369</v>
      </c>
      <c r="L1732" s="12" t="str" cm="1">
        <f t="array" ref="L1732">_xlfn.LET(_xlpm.cn,SUM(MMULT(--(J1732=CC!$A$3:$R$46),_xlfn.SEQUENCE(18))),IF(_xlpm.cn=0,"without shop",INDEX(CC!$A$2:$R$2,_xlpm.cn)))</f>
        <v>WELD MAT W</v>
      </c>
    </row>
    <row r="1733" spans="1:12">
      <c r="A1733">
        <v>235522</v>
      </c>
      <c r="B1733" t="s">
        <v>1571</v>
      </c>
      <c r="C1733" t="s">
        <v>887</v>
      </c>
      <c r="D1733" t="s">
        <v>372</v>
      </c>
      <c r="E1733" s="8">
        <v>44678</v>
      </c>
      <c r="F1733" t="s">
        <v>398</v>
      </c>
      <c r="G1733">
        <v>0.28000000000000003</v>
      </c>
      <c r="H1733" t="s">
        <v>888</v>
      </c>
      <c r="I1733" t="s">
        <v>368</v>
      </c>
      <c r="J1733" t="s">
        <v>183</v>
      </c>
      <c r="K1733" t="s">
        <v>369</v>
      </c>
      <c r="L1733" s="12" t="str" cm="1">
        <f t="array" ref="L1733">_xlfn.LET(_xlpm.cn,SUM(MMULT(--(J1733=CC!$A$3:$R$46),_xlfn.SEQUENCE(18))),IF(_xlpm.cn=0,"without shop",INDEX(CC!$A$2:$R$2,_xlpm.cn)))</f>
        <v>WELD MAT W</v>
      </c>
    </row>
    <row r="1734" spans="1:12">
      <c r="A1734">
        <v>235522</v>
      </c>
      <c r="B1734" t="s">
        <v>1571</v>
      </c>
      <c r="C1734" t="s">
        <v>887</v>
      </c>
      <c r="D1734" t="s">
        <v>372</v>
      </c>
      <c r="E1734" s="8">
        <v>44679</v>
      </c>
      <c r="F1734" t="s">
        <v>398</v>
      </c>
      <c r="G1734">
        <v>0.25</v>
      </c>
      <c r="H1734" t="s">
        <v>888</v>
      </c>
      <c r="I1734" t="s">
        <v>368</v>
      </c>
      <c r="J1734" t="s">
        <v>183</v>
      </c>
      <c r="K1734" t="s">
        <v>369</v>
      </c>
      <c r="L1734" s="12" t="str" cm="1">
        <f t="array" ref="L1734">_xlfn.LET(_xlpm.cn,SUM(MMULT(--(J1734=CC!$A$3:$R$46),_xlfn.SEQUENCE(18))),IF(_xlpm.cn=0,"without shop",INDEX(CC!$A$2:$R$2,_xlpm.cn)))</f>
        <v>WELD MAT W</v>
      </c>
    </row>
    <row r="1735" spans="1:12">
      <c r="A1735">
        <v>235522</v>
      </c>
      <c r="B1735" t="s">
        <v>1571</v>
      </c>
      <c r="C1735" t="s">
        <v>887</v>
      </c>
      <c r="D1735" t="s">
        <v>372</v>
      </c>
      <c r="E1735" s="8">
        <v>44680</v>
      </c>
      <c r="F1735" t="s">
        <v>398</v>
      </c>
      <c r="G1735">
        <v>0.6</v>
      </c>
      <c r="H1735" t="s">
        <v>888</v>
      </c>
      <c r="I1735" t="s">
        <v>368</v>
      </c>
      <c r="J1735" t="s">
        <v>183</v>
      </c>
      <c r="K1735" t="s">
        <v>369</v>
      </c>
      <c r="L1735" s="12" t="str" cm="1">
        <f t="array" ref="L1735">_xlfn.LET(_xlpm.cn,SUM(MMULT(--(J1735=CC!$A$3:$R$46),_xlfn.SEQUENCE(18))),IF(_xlpm.cn=0,"without shop",INDEX(CC!$A$2:$R$2,_xlpm.cn)))</f>
        <v>WELD MAT W</v>
      </c>
    </row>
    <row r="1736" spans="1:12">
      <c r="A1736">
        <v>235530</v>
      </c>
      <c r="B1736" t="s">
        <v>1572</v>
      </c>
      <c r="C1736" t="s">
        <v>820</v>
      </c>
      <c r="D1736" t="s">
        <v>372</v>
      </c>
      <c r="E1736" s="8">
        <v>44672</v>
      </c>
      <c r="F1736" t="s">
        <v>377</v>
      </c>
      <c r="G1736">
        <v>8</v>
      </c>
      <c r="H1736" t="s">
        <v>821</v>
      </c>
      <c r="I1736" t="s">
        <v>368</v>
      </c>
      <c r="J1736" t="s">
        <v>58</v>
      </c>
      <c r="K1736" t="s">
        <v>369</v>
      </c>
      <c r="L1736" s="12" t="str" cm="1">
        <f t="array" ref="L1736">_xlfn.LET(_xlpm.cn,SUM(MMULT(--(J1736=CC!$A$3:$R$46),_xlfn.SEQUENCE(18))),IF(_xlpm.cn=0,"without shop",INDEX(CC!$A$2:$R$2,_xlpm.cn)))</f>
        <v>ASSY MAT W</v>
      </c>
    </row>
    <row r="1737" spans="1:12">
      <c r="A1737">
        <v>235531</v>
      </c>
      <c r="B1737" t="s">
        <v>1573</v>
      </c>
      <c r="C1737" t="s">
        <v>1002</v>
      </c>
      <c r="D1737" t="s">
        <v>372</v>
      </c>
      <c r="E1737" s="8">
        <v>44680</v>
      </c>
      <c r="F1737" t="s">
        <v>398</v>
      </c>
      <c r="G1737">
        <v>0.48</v>
      </c>
      <c r="H1737" t="s">
        <v>1003</v>
      </c>
      <c r="I1737" t="s">
        <v>368</v>
      </c>
      <c r="J1737" t="s">
        <v>202</v>
      </c>
      <c r="K1737" t="s">
        <v>369</v>
      </c>
      <c r="L1737" s="12" t="str" cm="1">
        <f t="array" ref="L1737">_xlfn.LET(_xlpm.cn,SUM(MMULT(--(J1737=CC!$A$3:$R$46),_xlfn.SEQUENCE(18))),IF(_xlpm.cn=0,"without shop",INDEX(CC!$A$2:$R$2,_xlpm.cn)))</f>
        <v>WELD N</v>
      </c>
    </row>
    <row r="1738" spans="1:12">
      <c r="A1738">
        <v>235538</v>
      </c>
      <c r="B1738" t="s">
        <v>1574</v>
      </c>
      <c r="C1738" t="s">
        <v>520</v>
      </c>
      <c r="D1738" t="s">
        <v>372</v>
      </c>
      <c r="E1738" s="8">
        <v>44676</v>
      </c>
      <c r="F1738" t="s">
        <v>377</v>
      </c>
      <c r="G1738">
        <v>8</v>
      </c>
      <c r="H1738" t="s">
        <v>519</v>
      </c>
      <c r="I1738" t="s">
        <v>368</v>
      </c>
      <c r="J1738" t="s">
        <v>180</v>
      </c>
      <c r="K1738" t="s">
        <v>369</v>
      </c>
      <c r="L1738" s="12" t="str" cm="1">
        <f t="array" ref="L1738">_xlfn.LET(_xlpm.cn,SUM(MMULT(--(J1738=CC!$A$3:$R$46),_xlfn.SEQUENCE(18))),IF(_xlpm.cn=0,"without shop",INDEX(CC!$A$2:$R$2,_xlpm.cn)))</f>
        <v>ASSY MAT W</v>
      </c>
    </row>
    <row r="1739" spans="1:12">
      <c r="A1739">
        <v>235538</v>
      </c>
      <c r="B1739" t="s">
        <v>1574</v>
      </c>
      <c r="C1739" t="s">
        <v>520</v>
      </c>
      <c r="D1739" t="s">
        <v>372</v>
      </c>
      <c r="E1739" s="8">
        <v>44677</v>
      </c>
      <c r="F1739" t="s">
        <v>377</v>
      </c>
      <c r="G1739">
        <v>8</v>
      </c>
      <c r="H1739" t="s">
        <v>519</v>
      </c>
      <c r="I1739" t="s">
        <v>368</v>
      </c>
      <c r="J1739" t="s">
        <v>180</v>
      </c>
      <c r="K1739" t="s">
        <v>369</v>
      </c>
      <c r="L1739" s="12" t="str" cm="1">
        <f t="array" ref="L1739">_xlfn.LET(_xlpm.cn,SUM(MMULT(--(J1739=CC!$A$3:$R$46),_xlfn.SEQUENCE(18))),IF(_xlpm.cn=0,"without shop",INDEX(CC!$A$2:$R$2,_xlpm.cn)))</f>
        <v>ASSY MAT W</v>
      </c>
    </row>
    <row r="1740" spans="1:12">
      <c r="A1740">
        <v>235538</v>
      </c>
      <c r="B1740" t="s">
        <v>1574</v>
      </c>
      <c r="C1740" t="s">
        <v>520</v>
      </c>
      <c r="D1740" t="s">
        <v>372</v>
      </c>
      <c r="E1740" s="8">
        <v>44678</v>
      </c>
      <c r="F1740" t="s">
        <v>377</v>
      </c>
      <c r="G1740">
        <v>8</v>
      </c>
      <c r="H1740" t="s">
        <v>519</v>
      </c>
      <c r="I1740" t="s">
        <v>368</v>
      </c>
      <c r="J1740" t="s">
        <v>180</v>
      </c>
      <c r="K1740" t="s">
        <v>369</v>
      </c>
      <c r="L1740" s="12" t="str" cm="1">
        <f t="array" ref="L1740">_xlfn.LET(_xlpm.cn,SUM(MMULT(--(J1740=CC!$A$3:$R$46),_xlfn.SEQUENCE(18))),IF(_xlpm.cn=0,"without shop",INDEX(CC!$A$2:$R$2,_xlpm.cn)))</f>
        <v>ASSY MAT W</v>
      </c>
    </row>
    <row r="1741" spans="1:12">
      <c r="A1741">
        <v>235538</v>
      </c>
      <c r="B1741" t="s">
        <v>1574</v>
      </c>
      <c r="C1741" t="s">
        <v>520</v>
      </c>
      <c r="D1741" t="s">
        <v>372</v>
      </c>
      <c r="E1741" s="8">
        <v>44679</v>
      </c>
      <c r="F1741" t="s">
        <v>377</v>
      </c>
      <c r="G1741">
        <v>8</v>
      </c>
      <c r="H1741" t="s">
        <v>519</v>
      </c>
      <c r="I1741" t="s">
        <v>368</v>
      </c>
      <c r="J1741" t="s">
        <v>180</v>
      </c>
      <c r="K1741" t="s">
        <v>369</v>
      </c>
      <c r="L1741" s="12" t="str" cm="1">
        <f t="array" ref="L1741">_xlfn.LET(_xlpm.cn,SUM(MMULT(--(J1741=CC!$A$3:$R$46),_xlfn.SEQUENCE(18))),IF(_xlpm.cn=0,"without shop",INDEX(CC!$A$2:$R$2,_xlpm.cn)))</f>
        <v>ASSY MAT W</v>
      </c>
    </row>
    <row r="1742" spans="1:12">
      <c r="A1742">
        <v>235538</v>
      </c>
      <c r="B1742" t="s">
        <v>1574</v>
      </c>
      <c r="C1742" t="s">
        <v>520</v>
      </c>
      <c r="D1742" t="s">
        <v>372</v>
      </c>
      <c r="E1742" s="8">
        <v>44680</v>
      </c>
      <c r="F1742" t="s">
        <v>377</v>
      </c>
      <c r="G1742">
        <v>8</v>
      </c>
      <c r="H1742" t="s">
        <v>519</v>
      </c>
      <c r="I1742" t="s">
        <v>368</v>
      </c>
      <c r="J1742" t="s">
        <v>180</v>
      </c>
      <c r="K1742" t="s">
        <v>369</v>
      </c>
      <c r="L1742" s="12" t="str" cm="1">
        <f t="array" ref="L1742">_xlfn.LET(_xlpm.cn,SUM(MMULT(--(J1742=CC!$A$3:$R$46),_xlfn.SEQUENCE(18))),IF(_xlpm.cn=0,"without shop",INDEX(CC!$A$2:$R$2,_xlpm.cn)))</f>
        <v>ASSY MAT W</v>
      </c>
    </row>
    <row r="1743" spans="1:12">
      <c r="A1743">
        <v>235546</v>
      </c>
      <c r="B1743" t="s">
        <v>1575</v>
      </c>
      <c r="C1743" t="s">
        <v>604</v>
      </c>
      <c r="D1743" t="s">
        <v>365</v>
      </c>
      <c r="E1743" s="8">
        <v>44679</v>
      </c>
      <c r="F1743" t="s">
        <v>366</v>
      </c>
      <c r="G1743">
        <v>7.5</v>
      </c>
      <c r="H1743" t="s">
        <v>605</v>
      </c>
      <c r="I1743" t="s">
        <v>368</v>
      </c>
      <c r="J1743" t="s">
        <v>606</v>
      </c>
      <c r="K1743" t="s">
        <v>369</v>
      </c>
      <c r="L1743" s="12" t="str" cm="1">
        <f t="array" ref="L1743">_xlfn.LET(_xlpm.cn,SUM(MMULT(--(J1743=CC!$A$3:$R$46),_xlfn.SEQUENCE(18))),IF(_xlpm.cn=0,"without shop",INDEX(CC!$A$2:$R$2,_xlpm.cn)))</f>
        <v>without shop</v>
      </c>
    </row>
    <row r="1744" spans="1:12">
      <c r="A1744">
        <v>235569</v>
      </c>
      <c r="B1744" t="s">
        <v>1576</v>
      </c>
      <c r="C1744" t="s">
        <v>531</v>
      </c>
      <c r="D1744" t="s">
        <v>365</v>
      </c>
      <c r="E1744" s="8">
        <v>44672</v>
      </c>
      <c r="F1744" t="s">
        <v>377</v>
      </c>
      <c r="G1744">
        <v>8</v>
      </c>
      <c r="H1744" t="s">
        <v>532</v>
      </c>
      <c r="I1744" t="s">
        <v>368</v>
      </c>
      <c r="J1744" t="s">
        <v>149</v>
      </c>
      <c r="K1744" t="s">
        <v>369</v>
      </c>
      <c r="L1744" s="12" t="str" cm="1">
        <f t="array" ref="L1744">_xlfn.LET(_xlpm.cn,SUM(MMULT(--(J1744=CC!$A$3:$R$46),_xlfn.SEQUENCE(18))),IF(_xlpm.cn=0,"without shop",INDEX(CC!$A$2:$R$2,_xlpm.cn)))</f>
        <v>WELD W</v>
      </c>
    </row>
    <row r="1745" spans="1:12">
      <c r="A1745">
        <v>235569</v>
      </c>
      <c r="B1745" t="s">
        <v>1576</v>
      </c>
      <c r="C1745" t="s">
        <v>531</v>
      </c>
      <c r="D1745" t="s">
        <v>365</v>
      </c>
      <c r="E1745" s="8">
        <v>44673</v>
      </c>
      <c r="F1745" t="s">
        <v>377</v>
      </c>
      <c r="G1745">
        <v>8</v>
      </c>
      <c r="H1745" t="s">
        <v>532</v>
      </c>
      <c r="I1745" t="s">
        <v>368</v>
      </c>
      <c r="J1745" t="s">
        <v>149</v>
      </c>
      <c r="K1745" t="s">
        <v>369</v>
      </c>
      <c r="L1745" s="12" t="str" cm="1">
        <f t="array" ref="L1745">_xlfn.LET(_xlpm.cn,SUM(MMULT(--(J1745=CC!$A$3:$R$46),_xlfn.SEQUENCE(18))),IF(_xlpm.cn=0,"without shop",INDEX(CC!$A$2:$R$2,_xlpm.cn)))</f>
        <v>WELD W</v>
      </c>
    </row>
    <row r="1746" spans="1:12">
      <c r="A1746">
        <v>235569</v>
      </c>
      <c r="B1746" t="s">
        <v>1576</v>
      </c>
      <c r="C1746" t="s">
        <v>531</v>
      </c>
      <c r="D1746" t="s">
        <v>365</v>
      </c>
      <c r="E1746" s="8">
        <v>44676</v>
      </c>
      <c r="F1746" t="s">
        <v>377</v>
      </c>
      <c r="G1746">
        <v>8</v>
      </c>
      <c r="H1746" t="s">
        <v>532</v>
      </c>
      <c r="I1746" t="s">
        <v>368</v>
      </c>
      <c r="J1746" t="s">
        <v>149</v>
      </c>
      <c r="K1746" t="s">
        <v>369</v>
      </c>
      <c r="L1746" s="12" t="str" cm="1">
        <f t="array" ref="L1746">_xlfn.LET(_xlpm.cn,SUM(MMULT(--(J1746=CC!$A$3:$R$46),_xlfn.SEQUENCE(18))),IF(_xlpm.cn=0,"without shop",INDEX(CC!$A$2:$R$2,_xlpm.cn)))</f>
        <v>WELD W</v>
      </c>
    </row>
    <row r="1747" spans="1:12">
      <c r="A1747">
        <v>235571</v>
      </c>
      <c r="B1747" t="s">
        <v>1577</v>
      </c>
      <c r="C1747" t="s">
        <v>1040</v>
      </c>
      <c r="D1747" t="s">
        <v>372</v>
      </c>
      <c r="E1747" s="8">
        <v>44657</v>
      </c>
      <c r="F1747" t="s">
        <v>398</v>
      </c>
      <c r="G1747">
        <v>1.5</v>
      </c>
      <c r="H1747" t="s">
        <v>1041</v>
      </c>
      <c r="I1747" t="s">
        <v>368</v>
      </c>
      <c r="J1747" t="s">
        <v>52</v>
      </c>
      <c r="K1747" t="s">
        <v>369</v>
      </c>
      <c r="L1747" s="12" t="str" cm="1">
        <f t="array" ref="L1747">_xlfn.LET(_xlpm.cn,SUM(MMULT(--(J1747=CC!$A$3:$R$46),_xlfn.SEQUENCE(18))),IF(_xlpm.cn=0,"without shop",INDEX(CC!$A$2:$R$2,_xlpm.cn)))</f>
        <v>ASSY MAT S</v>
      </c>
    </row>
    <row r="1748" spans="1:12">
      <c r="A1748">
        <v>235571</v>
      </c>
      <c r="B1748" t="s">
        <v>1577</v>
      </c>
      <c r="C1748" t="s">
        <v>1040</v>
      </c>
      <c r="D1748" t="s">
        <v>372</v>
      </c>
      <c r="E1748" s="8">
        <v>44659</v>
      </c>
      <c r="F1748" t="s">
        <v>377</v>
      </c>
      <c r="G1748">
        <v>8</v>
      </c>
      <c r="H1748" t="s">
        <v>1041</v>
      </c>
      <c r="I1748" t="s">
        <v>368</v>
      </c>
      <c r="J1748" t="s">
        <v>52</v>
      </c>
      <c r="K1748" t="s">
        <v>369</v>
      </c>
      <c r="L1748" s="12" t="str" cm="1">
        <f t="array" ref="L1748">_xlfn.LET(_xlpm.cn,SUM(MMULT(--(J1748=CC!$A$3:$R$46),_xlfn.SEQUENCE(18))),IF(_xlpm.cn=0,"without shop",INDEX(CC!$A$2:$R$2,_xlpm.cn)))</f>
        <v>ASSY MAT S</v>
      </c>
    </row>
    <row r="1749" spans="1:12">
      <c r="A1749">
        <v>235571</v>
      </c>
      <c r="B1749" t="s">
        <v>1577</v>
      </c>
      <c r="C1749" t="s">
        <v>1040</v>
      </c>
      <c r="D1749" t="s">
        <v>372</v>
      </c>
      <c r="E1749" s="8">
        <v>44662</v>
      </c>
      <c r="F1749" t="s">
        <v>377</v>
      </c>
      <c r="G1749">
        <v>8</v>
      </c>
      <c r="H1749" t="s">
        <v>1041</v>
      </c>
      <c r="I1749" t="s">
        <v>368</v>
      </c>
      <c r="J1749" t="s">
        <v>52</v>
      </c>
      <c r="K1749" t="s">
        <v>369</v>
      </c>
      <c r="L1749" s="12" t="str" cm="1">
        <f t="array" ref="L1749">_xlfn.LET(_xlpm.cn,SUM(MMULT(--(J1749=CC!$A$3:$R$46),_xlfn.SEQUENCE(18))),IF(_xlpm.cn=0,"without shop",INDEX(CC!$A$2:$R$2,_xlpm.cn)))</f>
        <v>ASSY MAT S</v>
      </c>
    </row>
    <row r="1750" spans="1:12">
      <c r="A1750">
        <v>235571</v>
      </c>
      <c r="B1750" t="s">
        <v>1577</v>
      </c>
      <c r="C1750" t="s">
        <v>1040</v>
      </c>
      <c r="D1750" t="s">
        <v>372</v>
      </c>
      <c r="E1750" s="8">
        <v>44663</v>
      </c>
      <c r="F1750" t="s">
        <v>377</v>
      </c>
      <c r="G1750">
        <v>8</v>
      </c>
      <c r="H1750" t="s">
        <v>1041</v>
      </c>
      <c r="I1750" t="s">
        <v>368</v>
      </c>
      <c r="J1750" t="s">
        <v>52</v>
      </c>
      <c r="K1750" t="s">
        <v>369</v>
      </c>
      <c r="L1750" s="12" t="str" cm="1">
        <f t="array" ref="L1750">_xlfn.LET(_xlpm.cn,SUM(MMULT(--(J1750=CC!$A$3:$R$46),_xlfn.SEQUENCE(18))),IF(_xlpm.cn=0,"without shop",INDEX(CC!$A$2:$R$2,_xlpm.cn)))</f>
        <v>ASSY MAT S</v>
      </c>
    </row>
    <row r="1751" spans="1:12">
      <c r="A1751">
        <v>235573</v>
      </c>
      <c r="B1751" t="s">
        <v>1578</v>
      </c>
      <c r="C1751" t="s">
        <v>493</v>
      </c>
      <c r="D1751" t="s">
        <v>372</v>
      </c>
      <c r="E1751" s="8">
        <v>44652</v>
      </c>
      <c r="F1751" t="s">
        <v>366</v>
      </c>
      <c r="G1751">
        <v>0.08</v>
      </c>
      <c r="H1751" t="s">
        <v>494</v>
      </c>
      <c r="I1751" t="s">
        <v>368</v>
      </c>
      <c r="J1751" t="s">
        <v>173</v>
      </c>
      <c r="K1751" t="s">
        <v>369</v>
      </c>
      <c r="L1751" s="12" t="str" cm="1">
        <f t="array" ref="L1751">_xlfn.LET(_xlpm.cn,SUM(MMULT(--(J1751=CC!$A$3:$R$46),_xlfn.SEQUENCE(18))),IF(_xlpm.cn=0,"without shop",INDEX(CC!$A$2:$R$2,_xlpm.cn)))</f>
        <v>QC N</v>
      </c>
    </row>
    <row r="1752" spans="1:12">
      <c r="A1752">
        <v>235580</v>
      </c>
      <c r="B1752" t="s">
        <v>1579</v>
      </c>
      <c r="C1752" t="s">
        <v>1580</v>
      </c>
      <c r="D1752" t="s">
        <v>372</v>
      </c>
      <c r="E1752" s="8">
        <v>44659</v>
      </c>
      <c r="F1752" t="s">
        <v>398</v>
      </c>
      <c r="G1752">
        <v>0.98</v>
      </c>
      <c r="H1752" t="s">
        <v>1581</v>
      </c>
      <c r="I1752" t="s">
        <v>368</v>
      </c>
      <c r="J1752" t="s">
        <v>119</v>
      </c>
      <c r="K1752" t="s">
        <v>369</v>
      </c>
      <c r="L1752" s="12" t="str" cm="1">
        <f t="array" ref="L1752">_xlfn.LET(_xlpm.cn,SUM(MMULT(--(J1752=CC!$A$3:$R$46),_xlfn.SEQUENCE(18))),IF(_xlpm.cn=0,"without shop",INDEX(CC!$A$2:$R$2,_xlpm.cn)))</f>
        <v>PAINT N</v>
      </c>
    </row>
    <row r="1753" spans="1:12">
      <c r="A1753">
        <v>235580</v>
      </c>
      <c r="B1753" t="s">
        <v>1579</v>
      </c>
      <c r="C1753" t="s">
        <v>1580</v>
      </c>
      <c r="D1753" t="s">
        <v>372</v>
      </c>
      <c r="E1753" s="8">
        <v>44662</v>
      </c>
      <c r="F1753" t="s">
        <v>398</v>
      </c>
      <c r="G1753">
        <v>0.12</v>
      </c>
      <c r="H1753" t="s">
        <v>1581</v>
      </c>
      <c r="I1753" t="s">
        <v>368</v>
      </c>
      <c r="J1753" t="s">
        <v>119</v>
      </c>
      <c r="K1753" t="s">
        <v>369</v>
      </c>
      <c r="L1753" s="12" t="str" cm="1">
        <f t="array" ref="L1753">_xlfn.LET(_xlpm.cn,SUM(MMULT(--(J1753=CC!$A$3:$R$46),_xlfn.SEQUENCE(18))),IF(_xlpm.cn=0,"without shop",INDEX(CC!$A$2:$R$2,_xlpm.cn)))</f>
        <v>PAINT N</v>
      </c>
    </row>
    <row r="1754" spans="1:12">
      <c r="A1754">
        <v>235580</v>
      </c>
      <c r="B1754" t="s">
        <v>1579</v>
      </c>
      <c r="C1754" t="s">
        <v>1580</v>
      </c>
      <c r="D1754" t="s">
        <v>372</v>
      </c>
      <c r="E1754" s="8">
        <v>44663</v>
      </c>
      <c r="F1754" t="s">
        <v>398</v>
      </c>
      <c r="G1754">
        <v>0.56999999999999995</v>
      </c>
      <c r="H1754" t="s">
        <v>1581</v>
      </c>
      <c r="I1754" t="s">
        <v>368</v>
      </c>
      <c r="J1754" t="s">
        <v>119</v>
      </c>
      <c r="K1754" t="s">
        <v>369</v>
      </c>
      <c r="L1754" s="12" t="str" cm="1">
        <f t="array" ref="L1754">_xlfn.LET(_xlpm.cn,SUM(MMULT(--(J1754=CC!$A$3:$R$46),_xlfn.SEQUENCE(18))),IF(_xlpm.cn=0,"without shop",INDEX(CC!$A$2:$R$2,_xlpm.cn)))</f>
        <v>PAINT N</v>
      </c>
    </row>
    <row r="1755" spans="1:12">
      <c r="A1755">
        <v>231632</v>
      </c>
      <c r="B1755" t="s">
        <v>648</v>
      </c>
      <c r="C1755" t="s">
        <v>524</v>
      </c>
      <c r="D1755" t="s">
        <v>372</v>
      </c>
      <c r="E1755" s="8">
        <v>44664</v>
      </c>
      <c r="F1755" t="s">
        <v>377</v>
      </c>
      <c r="G1755">
        <v>8</v>
      </c>
      <c r="H1755" t="s">
        <v>525</v>
      </c>
      <c r="I1755" t="s">
        <v>368</v>
      </c>
      <c r="J1755" t="s">
        <v>109</v>
      </c>
      <c r="K1755" t="s">
        <v>369</v>
      </c>
      <c r="L1755" s="12" t="str" cm="1">
        <f t="array" ref="L1755">_xlfn.LET(_xlpm.cn,SUM(MMULT(--(J1755=CC!$A$3:$R$46),_xlfn.SEQUENCE(18))),IF(_xlpm.cn=0,"without shop",INDEX(CC!$A$2:$R$2,_xlpm.cn)))</f>
        <v>WELD MAT S</v>
      </c>
    </row>
    <row r="1756" spans="1:12">
      <c r="A1756">
        <v>235583</v>
      </c>
      <c r="B1756" t="s">
        <v>1582</v>
      </c>
      <c r="C1756" t="s">
        <v>630</v>
      </c>
      <c r="D1756" t="s">
        <v>372</v>
      </c>
      <c r="E1756" s="8">
        <v>44665</v>
      </c>
      <c r="F1756" t="s">
        <v>377</v>
      </c>
      <c r="G1756">
        <v>8</v>
      </c>
      <c r="H1756" t="s">
        <v>631</v>
      </c>
      <c r="I1756" t="s">
        <v>368</v>
      </c>
      <c r="J1756" t="s">
        <v>64</v>
      </c>
      <c r="K1756" t="s">
        <v>369</v>
      </c>
      <c r="L1756" s="12" t="str" cm="1">
        <f t="array" ref="L1756">_xlfn.LET(_xlpm.cn,SUM(MMULT(--(J1756=CC!$A$3:$R$46),_xlfn.SEQUENCE(18))),IF(_xlpm.cn=0,"without shop",INDEX(CC!$A$2:$R$2,_xlpm.cn)))</f>
        <v>ASSY MAT N</v>
      </c>
    </row>
    <row r="1757" spans="1:12">
      <c r="A1757">
        <v>235583</v>
      </c>
      <c r="B1757" t="s">
        <v>1582</v>
      </c>
      <c r="C1757" t="s">
        <v>630</v>
      </c>
      <c r="D1757" t="s">
        <v>372</v>
      </c>
      <c r="E1757" s="8">
        <v>44669</v>
      </c>
      <c r="F1757" t="s">
        <v>377</v>
      </c>
      <c r="G1757">
        <v>8</v>
      </c>
      <c r="H1757" t="s">
        <v>631</v>
      </c>
      <c r="I1757" t="s">
        <v>368</v>
      </c>
      <c r="J1757" t="s">
        <v>64</v>
      </c>
      <c r="K1757" t="s">
        <v>369</v>
      </c>
      <c r="L1757" s="12" t="str" cm="1">
        <f t="array" ref="L1757">_xlfn.LET(_xlpm.cn,SUM(MMULT(--(J1757=CC!$A$3:$R$46),_xlfn.SEQUENCE(18))),IF(_xlpm.cn=0,"without shop",INDEX(CC!$A$2:$R$2,_xlpm.cn)))</f>
        <v>ASSY MAT N</v>
      </c>
    </row>
    <row r="1758" spans="1:12">
      <c r="A1758">
        <v>235586</v>
      </c>
      <c r="B1758" t="s">
        <v>1583</v>
      </c>
      <c r="C1758" t="s">
        <v>890</v>
      </c>
      <c r="D1758" t="s">
        <v>372</v>
      </c>
      <c r="E1758" s="8">
        <v>44652</v>
      </c>
      <c r="F1758" t="s">
        <v>398</v>
      </c>
      <c r="G1758">
        <v>0.5</v>
      </c>
      <c r="H1758" t="s">
        <v>889</v>
      </c>
      <c r="I1758" t="s">
        <v>368</v>
      </c>
      <c r="J1758" t="s">
        <v>82</v>
      </c>
      <c r="K1758" t="s">
        <v>369</v>
      </c>
      <c r="L1758" s="12" t="str" cm="1">
        <f t="array" ref="L1758">_xlfn.LET(_xlpm.cn,SUM(MMULT(--(J1758=CC!$A$3:$R$46),_xlfn.SEQUENCE(18))),IF(_xlpm.cn=0,"without shop",INDEX(CC!$A$2:$R$2,_xlpm.cn)))</f>
        <v>ASSY MAT N</v>
      </c>
    </row>
    <row r="1759" spans="1:12">
      <c r="A1759">
        <v>235590</v>
      </c>
      <c r="B1759" t="s">
        <v>1584</v>
      </c>
      <c r="C1759" t="s">
        <v>1585</v>
      </c>
      <c r="D1759" t="s">
        <v>365</v>
      </c>
      <c r="E1759" s="8">
        <v>44669</v>
      </c>
      <c r="F1759" t="s">
        <v>377</v>
      </c>
      <c r="G1759">
        <v>8</v>
      </c>
      <c r="H1759" t="s">
        <v>1586</v>
      </c>
      <c r="I1759" t="s">
        <v>368</v>
      </c>
      <c r="J1759" t="s">
        <v>169</v>
      </c>
      <c r="K1759" t="s">
        <v>369</v>
      </c>
      <c r="L1759" s="12" t="str" cm="1">
        <f t="array" ref="L1759">_xlfn.LET(_xlpm.cn,SUM(MMULT(--(J1759=CC!$A$3:$R$46),_xlfn.SEQUENCE(18))),IF(_xlpm.cn=0,"without shop",INDEX(CC!$A$2:$R$2,_xlpm.cn)))</f>
        <v>ASSY N</v>
      </c>
    </row>
    <row r="1760" spans="1:12">
      <c r="A1760">
        <v>235590</v>
      </c>
      <c r="B1760" t="s">
        <v>1584</v>
      </c>
      <c r="C1760" t="s">
        <v>1585</v>
      </c>
      <c r="D1760" t="s">
        <v>365</v>
      </c>
      <c r="E1760" s="8">
        <v>44670</v>
      </c>
      <c r="F1760" t="s">
        <v>377</v>
      </c>
      <c r="G1760">
        <v>8</v>
      </c>
      <c r="H1760" t="s">
        <v>1586</v>
      </c>
      <c r="I1760" t="s">
        <v>368</v>
      </c>
      <c r="J1760" t="s">
        <v>169</v>
      </c>
      <c r="K1760" t="s">
        <v>369</v>
      </c>
      <c r="L1760" s="12" t="str" cm="1">
        <f t="array" ref="L1760">_xlfn.LET(_xlpm.cn,SUM(MMULT(--(J1760=CC!$A$3:$R$46),_xlfn.SEQUENCE(18))),IF(_xlpm.cn=0,"without shop",INDEX(CC!$A$2:$R$2,_xlpm.cn)))</f>
        <v>ASSY N</v>
      </c>
    </row>
    <row r="1761" spans="1:12">
      <c r="A1761">
        <v>235590</v>
      </c>
      <c r="B1761" t="s">
        <v>1584</v>
      </c>
      <c r="C1761" t="s">
        <v>1585</v>
      </c>
      <c r="D1761" t="s">
        <v>365</v>
      </c>
      <c r="E1761" s="8">
        <v>44671</v>
      </c>
      <c r="F1761" t="s">
        <v>377</v>
      </c>
      <c r="G1761">
        <v>8</v>
      </c>
      <c r="H1761" t="s">
        <v>1586</v>
      </c>
      <c r="I1761" t="s">
        <v>368</v>
      </c>
      <c r="J1761" t="s">
        <v>169</v>
      </c>
      <c r="K1761" t="s">
        <v>369</v>
      </c>
      <c r="L1761" s="12" t="str" cm="1">
        <f t="array" ref="L1761">_xlfn.LET(_xlpm.cn,SUM(MMULT(--(J1761=CC!$A$3:$R$46),_xlfn.SEQUENCE(18))),IF(_xlpm.cn=0,"without shop",INDEX(CC!$A$2:$R$2,_xlpm.cn)))</f>
        <v>ASSY N</v>
      </c>
    </row>
    <row r="1762" spans="1:12">
      <c r="A1762">
        <v>235590</v>
      </c>
      <c r="B1762" t="s">
        <v>1584</v>
      </c>
      <c r="C1762" t="s">
        <v>1585</v>
      </c>
      <c r="D1762" t="s">
        <v>365</v>
      </c>
      <c r="E1762" s="8">
        <v>44672</v>
      </c>
      <c r="F1762" t="s">
        <v>377</v>
      </c>
      <c r="G1762">
        <v>8</v>
      </c>
      <c r="H1762" t="s">
        <v>1586</v>
      </c>
      <c r="I1762" t="s">
        <v>368</v>
      </c>
      <c r="J1762" t="s">
        <v>169</v>
      </c>
      <c r="K1762" t="s">
        <v>369</v>
      </c>
      <c r="L1762" s="12" t="str" cm="1">
        <f t="array" ref="L1762">_xlfn.LET(_xlpm.cn,SUM(MMULT(--(J1762=CC!$A$3:$R$46),_xlfn.SEQUENCE(18))),IF(_xlpm.cn=0,"without shop",INDEX(CC!$A$2:$R$2,_xlpm.cn)))</f>
        <v>ASSY N</v>
      </c>
    </row>
    <row r="1763" spans="1:12">
      <c r="A1763">
        <v>235590</v>
      </c>
      <c r="B1763" t="s">
        <v>1584</v>
      </c>
      <c r="C1763" t="s">
        <v>1585</v>
      </c>
      <c r="D1763" t="s">
        <v>365</v>
      </c>
      <c r="E1763" s="8">
        <v>44673</v>
      </c>
      <c r="F1763" t="s">
        <v>377</v>
      </c>
      <c r="G1763">
        <v>8</v>
      </c>
      <c r="H1763" t="s">
        <v>1586</v>
      </c>
      <c r="I1763" t="s">
        <v>368</v>
      </c>
      <c r="J1763" t="s">
        <v>169</v>
      </c>
      <c r="K1763" t="s">
        <v>369</v>
      </c>
      <c r="L1763" s="12" t="str" cm="1">
        <f t="array" ref="L1763">_xlfn.LET(_xlpm.cn,SUM(MMULT(--(J1763=CC!$A$3:$R$46),_xlfn.SEQUENCE(18))),IF(_xlpm.cn=0,"without shop",INDEX(CC!$A$2:$R$2,_xlpm.cn)))</f>
        <v>ASSY N</v>
      </c>
    </row>
    <row r="1764" spans="1:12">
      <c r="A1764">
        <v>235592</v>
      </c>
      <c r="B1764" t="s">
        <v>1587</v>
      </c>
      <c r="C1764" t="s">
        <v>1588</v>
      </c>
      <c r="D1764" t="s">
        <v>365</v>
      </c>
      <c r="E1764" s="8">
        <v>44680</v>
      </c>
      <c r="F1764" t="s">
        <v>377</v>
      </c>
      <c r="G1764">
        <v>5.13</v>
      </c>
      <c r="H1764" t="s">
        <v>1589</v>
      </c>
      <c r="I1764" t="s">
        <v>368</v>
      </c>
      <c r="J1764" t="s">
        <v>1590</v>
      </c>
      <c r="K1764" t="s">
        <v>611</v>
      </c>
      <c r="L1764" s="12" t="str" cm="1">
        <f t="array" ref="L1764">_xlfn.LET(_xlpm.cn,SUM(MMULT(--(J1764=CC!$A$3:$R$46),_xlfn.SEQUENCE(18))),IF(_xlpm.cn=0,"without shop",INDEX(CC!$A$2:$R$2,_xlpm.cn)))</f>
        <v>without shop</v>
      </c>
    </row>
    <row r="1765" spans="1:12">
      <c r="A1765">
        <v>235595</v>
      </c>
      <c r="B1765" t="s">
        <v>1591</v>
      </c>
      <c r="C1765" t="s">
        <v>1161</v>
      </c>
      <c r="D1765" t="s">
        <v>372</v>
      </c>
      <c r="E1765" s="8">
        <v>44660</v>
      </c>
      <c r="F1765" t="s">
        <v>366</v>
      </c>
      <c r="G1765">
        <v>0.3</v>
      </c>
      <c r="H1765" t="s">
        <v>1162</v>
      </c>
      <c r="I1765" t="s">
        <v>368</v>
      </c>
      <c r="J1765" t="s">
        <v>61</v>
      </c>
      <c r="K1765" t="s">
        <v>369</v>
      </c>
      <c r="L1765" s="12" t="str" cm="1">
        <f t="array" ref="L1765">_xlfn.LET(_xlpm.cn,SUM(MMULT(--(J1765=CC!$A$3:$R$46),_xlfn.SEQUENCE(18))),IF(_xlpm.cn=0,"without shop",INDEX(CC!$A$2:$R$2,_xlpm.cn)))</f>
        <v>WELD MAT W</v>
      </c>
    </row>
    <row r="1766" spans="1:12">
      <c r="A1766">
        <v>235595</v>
      </c>
      <c r="B1766" t="s">
        <v>1591</v>
      </c>
      <c r="C1766" t="s">
        <v>1161</v>
      </c>
      <c r="D1766" t="s">
        <v>372</v>
      </c>
      <c r="E1766" s="8">
        <v>44673</v>
      </c>
      <c r="F1766" t="s">
        <v>398</v>
      </c>
      <c r="G1766">
        <v>0.42</v>
      </c>
      <c r="H1766" t="s">
        <v>1162</v>
      </c>
      <c r="I1766" t="s">
        <v>368</v>
      </c>
      <c r="J1766" t="s">
        <v>61</v>
      </c>
      <c r="K1766" t="s">
        <v>369</v>
      </c>
      <c r="L1766" s="12" t="str" cm="1">
        <f t="array" ref="L1766">_xlfn.LET(_xlpm.cn,SUM(MMULT(--(J1766=CC!$A$3:$R$46),_xlfn.SEQUENCE(18))),IF(_xlpm.cn=0,"without shop",INDEX(CC!$A$2:$R$2,_xlpm.cn)))</f>
        <v>WELD MAT W</v>
      </c>
    </row>
    <row r="1767" spans="1:12">
      <c r="A1767">
        <v>235597</v>
      </c>
      <c r="B1767" t="s">
        <v>1592</v>
      </c>
      <c r="C1767" t="s">
        <v>735</v>
      </c>
      <c r="D1767" t="s">
        <v>372</v>
      </c>
      <c r="E1767" s="8">
        <v>44653</v>
      </c>
      <c r="F1767" t="s">
        <v>366</v>
      </c>
      <c r="G1767">
        <v>0.52</v>
      </c>
      <c r="H1767" t="s">
        <v>736</v>
      </c>
      <c r="I1767" t="s">
        <v>368</v>
      </c>
      <c r="J1767" t="s">
        <v>91</v>
      </c>
      <c r="K1767" t="s">
        <v>369</v>
      </c>
      <c r="L1767" s="12" t="str" cm="1">
        <f t="array" ref="L1767">_xlfn.LET(_xlpm.cn,SUM(MMULT(--(J1767=CC!$A$3:$R$46),_xlfn.SEQUENCE(18))),IF(_xlpm.cn=0,"without shop",INDEX(CC!$A$2:$R$2,_xlpm.cn)))</f>
        <v>WELD MAT S</v>
      </c>
    </row>
    <row r="1768" spans="1:12">
      <c r="A1768">
        <v>235597</v>
      </c>
      <c r="B1768" t="s">
        <v>1592</v>
      </c>
      <c r="C1768" t="s">
        <v>735</v>
      </c>
      <c r="D1768" t="s">
        <v>372</v>
      </c>
      <c r="E1768" s="8">
        <v>44674</v>
      </c>
      <c r="F1768" t="s">
        <v>366</v>
      </c>
      <c r="G1768">
        <v>0.57999999999999996</v>
      </c>
      <c r="H1768" t="s">
        <v>736</v>
      </c>
      <c r="I1768" t="s">
        <v>368</v>
      </c>
      <c r="J1768" t="s">
        <v>91</v>
      </c>
      <c r="K1768" t="s">
        <v>369</v>
      </c>
      <c r="L1768" s="12" t="str" cm="1">
        <f t="array" ref="L1768">_xlfn.LET(_xlpm.cn,SUM(MMULT(--(J1768=CC!$A$3:$R$46),_xlfn.SEQUENCE(18))),IF(_xlpm.cn=0,"without shop",INDEX(CC!$A$2:$R$2,_xlpm.cn)))</f>
        <v>WELD MAT S</v>
      </c>
    </row>
    <row r="1769" spans="1:12">
      <c r="A1769">
        <v>235597</v>
      </c>
      <c r="B1769" t="s">
        <v>1592</v>
      </c>
      <c r="C1769" t="s">
        <v>735</v>
      </c>
      <c r="D1769" t="s">
        <v>372</v>
      </c>
      <c r="E1769" s="8">
        <v>44681</v>
      </c>
      <c r="F1769" t="s">
        <v>366</v>
      </c>
      <c r="G1769">
        <v>0.17</v>
      </c>
      <c r="H1769" t="s">
        <v>736</v>
      </c>
      <c r="I1769" t="s">
        <v>368</v>
      </c>
      <c r="J1769" t="s">
        <v>91</v>
      </c>
      <c r="K1769" t="s">
        <v>369</v>
      </c>
      <c r="L1769" s="12" t="str" cm="1">
        <f t="array" ref="L1769">_xlfn.LET(_xlpm.cn,SUM(MMULT(--(J1769=CC!$A$3:$R$46),_xlfn.SEQUENCE(18))),IF(_xlpm.cn=0,"without shop",INDEX(CC!$A$2:$R$2,_xlpm.cn)))</f>
        <v>WELD MAT S</v>
      </c>
    </row>
    <row r="1770" spans="1:12">
      <c r="A1770">
        <v>235600</v>
      </c>
      <c r="B1770" t="s">
        <v>1593</v>
      </c>
      <c r="C1770" t="s">
        <v>510</v>
      </c>
      <c r="D1770" t="s">
        <v>372</v>
      </c>
      <c r="E1770" s="8">
        <v>44672</v>
      </c>
      <c r="F1770" t="s">
        <v>377</v>
      </c>
      <c r="G1770">
        <v>8</v>
      </c>
      <c r="H1770" t="s">
        <v>509</v>
      </c>
      <c r="I1770" t="s">
        <v>368</v>
      </c>
      <c r="J1770" t="s">
        <v>513</v>
      </c>
      <c r="K1770" t="s">
        <v>387</v>
      </c>
      <c r="L1770" s="12" t="str" cm="1">
        <f t="array" ref="L1770">_xlfn.LET(_xlpm.cn,SUM(MMULT(--(J1770=CC!$A$3:$R$46),_xlfn.SEQUENCE(18))),IF(_xlpm.cn=0,"without shop",INDEX(CC!$A$2:$R$2,_xlpm.cn)))</f>
        <v>without shop</v>
      </c>
    </row>
    <row r="1771" spans="1:12">
      <c r="A1771">
        <v>235600</v>
      </c>
      <c r="B1771" t="s">
        <v>1593</v>
      </c>
      <c r="C1771" t="s">
        <v>510</v>
      </c>
      <c r="D1771" t="s">
        <v>372</v>
      </c>
      <c r="E1771" s="8">
        <v>44673</v>
      </c>
      <c r="F1771" t="s">
        <v>377</v>
      </c>
      <c r="G1771">
        <v>8</v>
      </c>
      <c r="H1771" t="s">
        <v>509</v>
      </c>
      <c r="I1771" t="s">
        <v>368</v>
      </c>
      <c r="J1771" t="s">
        <v>513</v>
      </c>
      <c r="K1771" t="s">
        <v>387</v>
      </c>
      <c r="L1771" s="12" t="str" cm="1">
        <f t="array" ref="L1771">_xlfn.LET(_xlpm.cn,SUM(MMULT(--(J1771=CC!$A$3:$R$46),_xlfn.SEQUENCE(18))),IF(_xlpm.cn=0,"without shop",INDEX(CC!$A$2:$R$2,_xlpm.cn)))</f>
        <v>without shop</v>
      </c>
    </row>
    <row r="1772" spans="1:12">
      <c r="A1772">
        <v>235600</v>
      </c>
      <c r="B1772" t="s">
        <v>1593</v>
      </c>
      <c r="C1772" t="s">
        <v>510</v>
      </c>
      <c r="D1772" t="s">
        <v>372</v>
      </c>
      <c r="E1772" s="8">
        <v>44676</v>
      </c>
      <c r="F1772" t="s">
        <v>377</v>
      </c>
      <c r="G1772">
        <v>8</v>
      </c>
      <c r="H1772" t="s">
        <v>509</v>
      </c>
      <c r="I1772" t="s">
        <v>368</v>
      </c>
      <c r="J1772" t="s">
        <v>513</v>
      </c>
      <c r="K1772" t="s">
        <v>387</v>
      </c>
      <c r="L1772" s="12" t="str" cm="1">
        <f t="array" ref="L1772">_xlfn.LET(_xlpm.cn,SUM(MMULT(--(J1772=CC!$A$3:$R$46),_xlfn.SEQUENCE(18))),IF(_xlpm.cn=0,"without shop",INDEX(CC!$A$2:$R$2,_xlpm.cn)))</f>
        <v>without shop</v>
      </c>
    </row>
    <row r="1773" spans="1:12">
      <c r="A1773">
        <v>235605</v>
      </c>
      <c r="B1773" t="s">
        <v>1594</v>
      </c>
      <c r="C1773" t="s">
        <v>405</v>
      </c>
      <c r="D1773" t="s">
        <v>372</v>
      </c>
      <c r="E1773" s="8">
        <v>44652</v>
      </c>
      <c r="F1773" t="s">
        <v>366</v>
      </c>
      <c r="G1773">
        <v>3.25</v>
      </c>
      <c r="H1773" t="s">
        <v>406</v>
      </c>
      <c r="I1773" t="s">
        <v>368</v>
      </c>
      <c r="J1773" t="s">
        <v>407</v>
      </c>
      <c r="K1773" t="s">
        <v>387</v>
      </c>
      <c r="L1773" s="12" t="str" cm="1">
        <f t="array" ref="L1773">_xlfn.LET(_xlpm.cn,SUM(MMULT(--(J1773=CC!$A$3:$R$46),_xlfn.SEQUENCE(18))),IF(_xlpm.cn=0,"without shop",INDEX(CC!$A$2:$R$2,_xlpm.cn)))</f>
        <v>without shop</v>
      </c>
    </row>
    <row r="1774" spans="1:12">
      <c r="A1774">
        <v>235605</v>
      </c>
      <c r="B1774" t="s">
        <v>1594</v>
      </c>
      <c r="C1774" t="s">
        <v>405</v>
      </c>
      <c r="D1774" t="s">
        <v>372</v>
      </c>
      <c r="E1774" s="8">
        <v>44658</v>
      </c>
      <c r="F1774" t="s">
        <v>377</v>
      </c>
      <c r="G1774">
        <v>8</v>
      </c>
      <c r="H1774" t="s">
        <v>406</v>
      </c>
      <c r="I1774" t="s">
        <v>368</v>
      </c>
      <c r="J1774" t="s">
        <v>407</v>
      </c>
      <c r="K1774" t="s">
        <v>387</v>
      </c>
      <c r="L1774" s="12" t="str" cm="1">
        <f t="array" ref="L1774">_xlfn.LET(_xlpm.cn,SUM(MMULT(--(J1774=CC!$A$3:$R$46),_xlfn.SEQUENCE(18))),IF(_xlpm.cn=0,"without shop",INDEX(CC!$A$2:$R$2,_xlpm.cn)))</f>
        <v>without shop</v>
      </c>
    </row>
    <row r="1775" spans="1:12">
      <c r="A1775">
        <v>235605</v>
      </c>
      <c r="B1775" t="s">
        <v>1594</v>
      </c>
      <c r="C1775" t="s">
        <v>405</v>
      </c>
      <c r="D1775" t="s">
        <v>372</v>
      </c>
      <c r="E1775" s="8">
        <v>44659</v>
      </c>
      <c r="F1775" t="s">
        <v>377</v>
      </c>
      <c r="G1775">
        <v>8</v>
      </c>
      <c r="H1775" t="s">
        <v>406</v>
      </c>
      <c r="I1775" t="s">
        <v>368</v>
      </c>
      <c r="J1775" t="s">
        <v>407</v>
      </c>
      <c r="K1775" t="s">
        <v>387</v>
      </c>
      <c r="L1775" s="12" t="str" cm="1">
        <f t="array" ref="L1775">_xlfn.LET(_xlpm.cn,SUM(MMULT(--(J1775=CC!$A$3:$R$46),_xlfn.SEQUENCE(18))),IF(_xlpm.cn=0,"without shop",INDEX(CC!$A$2:$R$2,_xlpm.cn)))</f>
        <v>without shop</v>
      </c>
    </row>
    <row r="1776" spans="1:12">
      <c r="A1776">
        <v>235605</v>
      </c>
      <c r="B1776" t="s">
        <v>1594</v>
      </c>
      <c r="C1776" t="s">
        <v>405</v>
      </c>
      <c r="D1776" t="s">
        <v>372</v>
      </c>
      <c r="E1776" s="8">
        <v>44678</v>
      </c>
      <c r="F1776" t="s">
        <v>398</v>
      </c>
      <c r="G1776">
        <v>1.1499999999999999</v>
      </c>
      <c r="H1776" t="s">
        <v>406</v>
      </c>
      <c r="I1776" t="s">
        <v>368</v>
      </c>
      <c r="J1776" t="s">
        <v>407</v>
      </c>
      <c r="K1776" t="s">
        <v>387</v>
      </c>
      <c r="L1776" s="12" t="str" cm="1">
        <f t="array" ref="L1776">_xlfn.LET(_xlpm.cn,SUM(MMULT(--(J1776=CC!$A$3:$R$46),_xlfn.SEQUENCE(18))),IF(_xlpm.cn=0,"without shop",INDEX(CC!$A$2:$R$2,_xlpm.cn)))</f>
        <v>without shop</v>
      </c>
    </row>
    <row r="1777" spans="1:12">
      <c r="A1777">
        <v>235605</v>
      </c>
      <c r="B1777" t="s">
        <v>1594</v>
      </c>
      <c r="C1777" t="s">
        <v>405</v>
      </c>
      <c r="D1777" t="s">
        <v>372</v>
      </c>
      <c r="E1777" s="8">
        <v>44679</v>
      </c>
      <c r="F1777" t="s">
        <v>398</v>
      </c>
      <c r="G1777">
        <v>1.25</v>
      </c>
      <c r="H1777" t="s">
        <v>406</v>
      </c>
      <c r="I1777" t="s">
        <v>368</v>
      </c>
      <c r="J1777" t="s">
        <v>407</v>
      </c>
      <c r="K1777" t="s">
        <v>387</v>
      </c>
      <c r="L1777" s="12" t="str" cm="1">
        <f t="array" ref="L1777">_xlfn.LET(_xlpm.cn,SUM(MMULT(--(J1777=CC!$A$3:$R$46),_xlfn.SEQUENCE(18))),IF(_xlpm.cn=0,"without shop",INDEX(CC!$A$2:$R$2,_xlpm.cn)))</f>
        <v>without shop</v>
      </c>
    </row>
    <row r="1778" spans="1:12">
      <c r="A1778">
        <v>235605</v>
      </c>
      <c r="B1778" t="s">
        <v>1594</v>
      </c>
      <c r="C1778" t="s">
        <v>405</v>
      </c>
      <c r="D1778" t="s">
        <v>372</v>
      </c>
      <c r="E1778" s="8">
        <v>44680</v>
      </c>
      <c r="F1778" t="s">
        <v>366</v>
      </c>
      <c r="G1778">
        <v>1.62</v>
      </c>
      <c r="H1778" t="s">
        <v>406</v>
      </c>
      <c r="I1778" t="s">
        <v>368</v>
      </c>
      <c r="J1778" t="s">
        <v>407</v>
      </c>
      <c r="K1778" t="s">
        <v>387</v>
      </c>
      <c r="L1778" s="12" t="str" cm="1">
        <f t="array" ref="L1778">_xlfn.LET(_xlpm.cn,SUM(MMULT(--(J1778=CC!$A$3:$R$46),_xlfn.SEQUENCE(18))),IF(_xlpm.cn=0,"without shop",INDEX(CC!$A$2:$R$2,_xlpm.cn)))</f>
        <v>without shop</v>
      </c>
    </row>
    <row r="1779" spans="1:12">
      <c r="A1779">
        <v>235607</v>
      </c>
      <c r="B1779" t="s">
        <v>1595</v>
      </c>
      <c r="C1779" t="s">
        <v>738</v>
      </c>
      <c r="D1779" t="s">
        <v>365</v>
      </c>
      <c r="E1779" s="8">
        <v>44680</v>
      </c>
      <c r="F1779" t="s">
        <v>398</v>
      </c>
      <c r="G1779">
        <v>0.5</v>
      </c>
      <c r="H1779" t="s">
        <v>739</v>
      </c>
      <c r="I1779" t="s">
        <v>368</v>
      </c>
      <c r="J1779" t="s">
        <v>49</v>
      </c>
      <c r="K1779" t="s">
        <v>369</v>
      </c>
      <c r="L1779" s="12" t="str" cm="1">
        <f t="array" ref="L1779">_xlfn.LET(_xlpm.cn,SUM(MMULT(--(J1779=CC!$A$3:$R$46),_xlfn.SEQUENCE(18))),IF(_xlpm.cn=0,"without shop",INDEX(CC!$A$2:$R$2,_xlpm.cn)))</f>
        <v>WELD MAT N</v>
      </c>
    </row>
    <row r="1780" spans="1:12">
      <c r="A1780">
        <v>235609</v>
      </c>
      <c r="B1780" t="s">
        <v>1596</v>
      </c>
      <c r="C1780" t="s">
        <v>1203</v>
      </c>
      <c r="D1780" t="s">
        <v>372</v>
      </c>
      <c r="E1780" s="8">
        <v>44658</v>
      </c>
      <c r="F1780" t="s">
        <v>377</v>
      </c>
      <c r="G1780">
        <v>8</v>
      </c>
      <c r="H1780" t="s">
        <v>1204</v>
      </c>
      <c r="I1780" t="s">
        <v>368</v>
      </c>
      <c r="J1780" t="s">
        <v>106</v>
      </c>
      <c r="K1780" t="s">
        <v>369</v>
      </c>
      <c r="L1780" s="12" t="str" cm="1">
        <f t="array" ref="L1780">_xlfn.LET(_xlpm.cn,SUM(MMULT(--(J1780=CC!$A$3:$R$46),_xlfn.SEQUENCE(18))),IF(_xlpm.cn=0,"without shop",INDEX(CC!$A$2:$R$2,_xlpm.cn)))</f>
        <v>ASSY MAT S</v>
      </c>
    </row>
    <row r="1781" spans="1:12">
      <c r="A1781">
        <v>235609</v>
      </c>
      <c r="B1781" t="s">
        <v>1596</v>
      </c>
      <c r="C1781" t="s">
        <v>1203</v>
      </c>
      <c r="D1781" t="s">
        <v>372</v>
      </c>
      <c r="E1781" s="8">
        <v>44659</v>
      </c>
      <c r="F1781" t="s">
        <v>377</v>
      </c>
      <c r="G1781">
        <v>8</v>
      </c>
      <c r="H1781" t="s">
        <v>1204</v>
      </c>
      <c r="I1781" t="s">
        <v>368</v>
      </c>
      <c r="J1781" t="s">
        <v>106</v>
      </c>
      <c r="K1781" t="s">
        <v>369</v>
      </c>
      <c r="L1781" s="12" t="str" cm="1">
        <f t="array" ref="L1781">_xlfn.LET(_xlpm.cn,SUM(MMULT(--(J1781=CC!$A$3:$R$46),_xlfn.SEQUENCE(18))),IF(_xlpm.cn=0,"without shop",INDEX(CC!$A$2:$R$2,_xlpm.cn)))</f>
        <v>ASSY MAT S</v>
      </c>
    </row>
    <row r="1782" spans="1:12">
      <c r="A1782">
        <v>235609</v>
      </c>
      <c r="B1782" t="s">
        <v>1596</v>
      </c>
      <c r="C1782" t="s">
        <v>1203</v>
      </c>
      <c r="D1782" t="s">
        <v>372</v>
      </c>
      <c r="E1782" s="8">
        <v>44662</v>
      </c>
      <c r="F1782" t="s">
        <v>377</v>
      </c>
      <c r="G1782">
        <v>8</v>
      </c>
      <c r="H1782" t="s">
        <v>1204</v>
      </c>
      <c r="I1782" t="s">
        <v>368</v>
      </c>
      <c r="J1782" t="s">
        <v>106</v>
      </c>
      <c r="K1782" t="s">
        <v>369</v>
      </c>
      <c r="L1782" s="12" t="str" cm="1">
        <f t="array" ref="L1782">_xlfn.LET(_xlpm.cn,SUM(MMULT(--(J1782=CC!$A$3:$R$46),_xlfn.SEQUENCE(18))),IF(_xlpm.cn=0,"without shop",INDEX(CC!$A$2:$R$2,_xlpm.cn)))</f>
        <v>ASSY MAT S</v>
      </c>
    </row>
    <row r="1783" spans="1:12">
      <c r="A1783">
        <v>235609</v>
      </c>
      <c r="B1783" t="s">
        <v>1596</v>
      </c>
      <c r="C1783" t="s">
        <v>1203</v>
      </c>
      <c r="D1783" t="s">
        <v>372</v>
      </c>
      <c r="E1783" s="8">
        <v>44663</v>
      </c>
      <c r="F1783" t="s">
        <v>377</v>
      </c>
      <c r="G1783">
        <v>8</v>
      </c>
      <c r="H1783" t="s">
        <v>1204</v>
      </c>
      <c r="I1783" t="s">
        <v>368</v>
      </c>
      <c r="J1783" t="s">
        <v>106</v>
      </c>
      <c r="K1783" t="s">
        <v>369</v>
      </c>
      <c r="L1783" s="12" t="str" cm="1">
        <f t="array" ref="L1783">_xlfn.LET(_xlpm.cn,SUM(MMULT(--(J1783=CC!$A$3:$R$46),_xlfn.SEQUENCE(18))),IF(_xlpm.cn=0,"without shop",INDEX(CC!$A$2:$R$2,_xlpm.cn)))</f>
        <v>ASSY MAT S</v>
      </c>
    </row>
    <row r="1784" spans="1:12">
      <c r="A1784">
        <v>235613</v>
      </c>
      <c r="B1784" t="s">
        <v>1597</v>
      </c>
      <c r="C1784" t="s">
        <v>1161</v>
      </c>
      <c r="D1784" t="s">
        <v>372</v>
      </c>
      <c r="E1784" s="8">
        <v>44680</v>
      </c>
      <c r="F1784" t="s">
        <v>398</v>
      </c>
      <c r="G1784">
        <v>0.6</v>
      </c>
      <c r="H1784" t="s">
        <v>1162</v>
      </c>
      <c r="I1784" t="s">
        <v>368</v>
      </c>
      <c r="J1784" t="s">
        <v>61</v>
      </c>
      <c r="K1784" t="s">
        <v>369</v>
      </c>
      <c r="L1784" s="12" t="str" cm="1">
        <f t="array" ref="L1784">_xlfn.LET(_xlpm.cn,SUM(MMULT(--(J1784=CC!$A$3:$R$46),_xlfn.SEQUENCE(18))),IF(_xlpm.cn=0,"without shop",INDEX(CC!$A$2:$R$2,_xlpm.cn)))</f>
        <v>WELD MAT W</v>
      </c>
    </row>
    <row r="1785" spans="1:12">
      <c r="A1785">
        <v>235617</v>
      </c>
      <c r="B1785" t="s">
        <v>1598</v>
      </c>
      <c r="C1785" t="s">
        <v>855</v>
      </c>
      <c r="D1785" t="s">
        <v>372</v>
      </c>
      <c r="E1785" s="8">
        <v>44673</v>
      </c>
      <c r="F1785" t="s">
        <v>398</v>
      </c>
      <c r="G1785">
        <v>0.08</v>
      </c>
      <c r="H1785" t="s">
        <v>854</v>
      </c>
      <c r="I1785" t="s">
        <v>368</v>
      </c>
      <c r="J1785" t="s">
        <v>85</v>
      </c>
      <c r="K1785" t="s">
        <v>369</v>
      </c>
      <c r="L1785" s="12" t="str" cm="1">
        <f t="array" ref="L1785">_xlfn.LET(_xlpm.cn,SUM(MMULT(--(J1785=CC!$A$3:$R$46),_xlfn.SEQUENCE(18))),IF(_xlpm.cn=0,"without shop",INDEX(CC!$A$2:$R$2,_xlpm.cn)))</f>
        <v>WELD MAT N</v>
      </c>
    </row>
    <row r="1786" spans="1:12">
      <c r="A1786">
        <v>235617</v>
      </c>
      <c r="B1786" t="s">
        <v>1598</v>
      </c>
      <c r="C1786" t="s">
        <v>855</v>
      </c>
      <c r="D1786" t="s">
        <v>372</v>
      </c>
      <c r="E1786" s="8">
        <v>44680</v>
      </c>
      <c r="F1786" t="s">
        <v>398</v>
      </c>
      <c r="G1786">
        <v>0.5</v>
      </c>
      <c r="H1786" t="s">
        <v>854</v>
      </c>
      <c r="I1786" t="s">
        <v>368</v>
      </c>
      <c r="J1786" t="s">
        <v>85</v>
      </c>
      <c r="K1786" t="s">
        <v>369</v>
      </c>
      <c r="L1786" s="12" t="str" cm="1">
        <f t="array" ref="L1786">_xlfn.LET(_xlpm.cn,SUM(MMULT(--(J1786=CC!$A$3:$R$46),_xlfn.SEQUENCE(18))),IF(_xlpm.cn=0,"without shop",INDEX(CC!$A$2:$R$2,_xlpm.cn)))</f>
        <v>WELD MAT N</v>
      </c>
    </row>
    <row r="1787" spans="1:12">
      <c r="A1787">
        <v>235624</v>
      </c>
      <c r="B1787" t="s">
        <v>1599</v>
      </c>
      <c r="C1787" t="s">
        <v>630</v>
      </c>
      <c r="D1787" t="s">
        <v>372</v>
      </c>
      <c r="E1787" s="8">
        <v>44652</v>
      </c>
      <c r="F1787" t="s">
        <v>398</v>
      </c>
      <c r="G1787">
        <v>0.18</v>
      </c>
      <c r="H1787" t="s">
        <v>631</v>
      </c>
      <c r="I1787" t="s">
        <v>368</v>
      </c>
      <c r="J1787" t="s">
        <v>64</v>
      </c>
      <c r="K1787" t="s">
        <v>369</v>
      </c>
      <c r="L1787" s="12" t="str" cm="1">
        <f t="array" ref="L1787">_xlfn.LET(_xlpm.cn,SUM(MMULT(--(J1787=CC!$A$3:$R$46),_xlfn.SEQUENCE(18))),IF(_xlpm.cn=0,"without shop",INDEX(CC!$A$2:$R$2,_xlpm.cn)))</f>
        <v>ASSY MAT N</v>
      </c>
    </row>
    <row r="1788" spans="1:12">
      <c r="A1788">
        <v>235624</v>
      </c>
      <c r="B1788" t="s">
        <v>1599</v>
      </c>
      <c r="C1788" t="s">
        <v>630</v>
      </c>
      <c r="D1788" t="s">
        <v>372</v>
      </c>
      <c r="E1788" s="8">
        <v>44676</v>
      </c>
      <c r="F1788" t="s">
        <v>398</v>
      </c>
      <c r="G1788">
        <v>0.18</v>
      </c>
      <c r="H1788" t="s">
        <v>631</v>
      </c>
      <c r="I1788" t="s">
        <v>368</v>
      </c>
      <c r="J1788" t="s">
        <v>64</v>
      </c>
      <c r="K1788" t="s">
        <v>369</v>
      </c>
      <c r="L1788" s="12" t="str" cm="1">
        <f t="array" ref="L1788">_xlfn.LET(_xlpm.cn,SUM(MMULT(--(J1788=CC!$A$3:$R$46),_xlfn.SEQUENCE(18))),IF(_xlpm.cn=0,"without shop",INDEX(CC!$A$2:$R$2,_xlpm.cn)))</f>
        <v>ASSY MAT N</v>
      </c>
    </row>
    <row r="1789" spans="1:12">
      <c r="A1789">
        <v>235634</v>
      </c>
      <c r="B1789" t="s">
        <v>1600</v>
      </c>
      <c r="C1789" t="s">
        <v>1601</v>
      </c>
      <c r="D1789" t="s">
        <v>460</v>
      </c>
      <c r="E1789" s="8">
        <v>44669</v>
      </c>
      <c r="F1789" t="s">
        <v>377</v>
      </c>
      <c r="G1789">
        <v>7.75</v>
      </c>
      <c r="H1789" t="s">
        <v>1602</v>
      </c>
      <c r="I1789" t="s">
        <v>368</v>
      </c>
      <c r="J1789" t="s">
        <v>1603</v>
      </c>
      <c r="K1789" t="s">
        <v>462</v>
      </c>
      <c r="L1789" s="12" t="str" cm="1">
        <f t="array" ref="L1789">_xlfn.LET(_xlpm.cn,SUM(MMULT(--(J1789=CC!$A$3:$R$46),_xlfn.SEQUENCE(18))),IF(_xlpm.cn=0,"without shop",INDEX(CC!$A$2:$R$2,_xlpm.cn)))</f>
        <v>without shop</v>
      </c>
    </row>
    <row r="1790" spans="1:12">
      <c r="A1790">
        <v>235634</v>
      </c>
      <c r="B1790" t="s">
        <v>1600</v>
      </c>
      <c r="C1790" t="s">
        <v>1601</v>
      </c>
      <c r="D1790" t="s">
        <v>460</v>
      </c>
      <c r="E1790" s="8">
        <v>44670</v>
      </c>
      <c r="F1790" t="s">
        <v>377</v>
      </c>
      <c r="G1790">
        <v>8</v>
      </c>
      <c r="H1790" t="s">
        <v>1602</v>
      </c>
      <c r="I1790" t="s">
        <v>368</v>
      </c>
      <c r="J1790" t="s">
        <v>1603</v>
      </c>
      <c r="K1790" t="s">
        <v>462</v>
      </c>
      <c r="L1790" s="12" t="str" cm="1">
        <f t="array" ref="L1790">_xlfn.LET(_xlpm.cn,SUM(MMULT(--(J1790=CC!$A$3:$R$46),_xlfn.SEQUENCE(18))),IF(_xlpm.cn=0,"without shop",INDEX(CC!$A$2:$R$2,_xlpm.cn)))</f>
        <v>without shop</v>
      </c>
    </row>
    <row r="1791" spans="1:12">
      <c r="A1791">
        <v>235634</v>
      </c>
      <c r="B1791" t="s">
        <v>1600</v>
      </c>
      <c r="C1791" t="s">
        <v>1601</v>
      </c>
      <c r="D1791" t="s">
        <v>460</v>
      </c>
      <c r="E1791" s="8">
        <v>44671</v>
      </c>
      <c r="F1791" t="s">
        <v>377</v>
      </c>
      <c r="G1791">
        <v>8</v>
      </c>
      <c r="H1791" t="s">
        <v>1602</v>
      </c>
      <c r="I1791" t="s">
        <v>368</v>
      </c>
      <c r="J1791" t="s">
        <v>1603</v>
      </c>
      <c r="K1791" t="s">
        <v>462</v>
      </c>
      <c r="L1791" s="12" t="str" cm="1">
        <f t="array" ref="L1791">_xlfn.LET(_xlpm.cn,SUM(MMULT(--(J1791=CC!$A$3:$R$46),_xlfn.SEQUENCE(18))),IF(_xlpm.cn=0,"without shop",INDEX(CC!$A$2:$R$2,_xlpm.cn)))</f>
        <v>without shop</v>
      </c>
    </row>
    <row r="1792" spans="1:12">
      <c r="A1792">
        <v>235634</v>
      </c>
      <c r="B1792" t="s">
        <v>1600</v>
      </c>
      <c r="C1792" t="s">
        <v>1601</v>
      </c>
      <c r="D1792" t="s">
        <v>460</v>
      </c>
      <c r="E1792" s="8">
        <v>44672</v>
      </c>
      <c r="F1792" t="s">
        <v>377</v>
      </c>
      <c r="G1792">
        <v>8</v>
      </c>
      <c r="H1792" t="s">
        <v>1602</v>
      </c>
      <c r="I1792" t="s">
        <v>368</v>
      </c>
      <c r="J1792" t="s">
        <v>1603</v>
      </c>
      <c r="K1792" t="s">
        <v>462</v>
      </c>
      <c r="L1792" s="12" t="str" cm="1">
        <f t="array" ref="L1792">_xlfn.LET(_xlpm.cn,SUM(MMULT(--(J1792=CC!$A$3:$R$46),_xlfn.SEQUENCE(18))),IF(_xlpm.cn=0,"without shop",INDEX(CC!$A$2:$R$2,_xlpm.cn)))</f>
        <v>without shop</v>
      </c>
    </row>
    <row r="1793" spans="1:12">
      <c r="A1793">
        <v>235634</v>
      </c>
      <c r="B1793" t="s">
        <v>1600</v>
      </c>
      <c r="C1793" t="s">
        <v>1601</v>
      </c>
      <c r="D1793" t="s">
        <v>460</v>
      </c>
      <c r="E1793" s="8">
        <v>44673</v>
      </c>
      <c r="F1793" t="s">
        <v>377</v>
      </c>
      <c r="G1793">
        <v>8</v>
      </c>
      <c r="H1793" t="s">
        <v>1602</v>
      </c>
      <c r="I1793" t="s">
        <v>368</v>
      </c>
      <c r="J1793" t="s">
        <v>1603</v>
      </c>
      <c r="K1793" t="s">
        <v>462</v>
      </c>
      <c r="L1793" s="12" t="str" cm="1">
        <f t="array" ref="L1793">_xlfn.LET(_xlpm.cn,SUM(MMULT(--(J1793=CC!$A$3:$R$46),_xlfn.SEQUENCE(18))),IF(_xlpm.cn=0,"without shop",INDEX(CC!$A$2:$R$2,_xlpm.cn)))</f>
        <v>without shop</v>
      </c>
    </row>
    <row r="1794" spans="1:12">
      <c r="A1794">
        <v>235642</v>
      </c>
      <c r="B1794" t="s">
        <v>1604</v>
      </c>
      <c r="C1794" t="s">
        <v>700</v>
      </c>
      <c r="D1794" t="s">
        <v>372</v>
      </c>
      <c r="E1794" s="8">
        <v>44655</v>
      </c>
      <c r="F1794" t="s">
        <v>377</v>
      </c>
      <c r="G1794">
        <v>8</v>
      </c>
      <c r="H1794" t="s">
        <v>701</v>
      </c>
      <c r="I1794" t="s">
        <v>368</v>
      </c>
      <c r="J1794" t="s">
        <v>153</v>
      </c>
      <c r="K1794" t="s">
        <v>369</v>
      </c>
      <c r="L1794" s="12" t="str" cm="1">
        <f t="array" ref="L1794">_xlfn.LET(_xlpm.cn,SUM(MMULT(--(J1794=CC!$A$3:$R$46),_xlfn.SEQUENCE(18))),IF(_xlpm.cn=0,"without shop",INDEX(CC!$A$2:$R$2,_xlpm.cn)))</f>
        <v>ASSY MAT N</v>
      </c>
    </row>
    <row r="1795" spans="1:12">
      <c r="A1795">
        <v>235642</v>
      </c>
      <c r="B1795" t="s">
        <v>1604</v>
      </c>
      <c r="C1795" t="s">
        <v>700</v>
      </c>
      <c r="D1795" t="s">
        <v>372</v>
      </c>
      <c r="E1795" s="8">
        <v>44656</v>
      </c>
      <c r="F1795" t="s">
        <v>377</v>
      </c>
      <c r="G1795">
        <v>8</v>
      </c>
      <c r="H1795" t="s">
        <v>701</v>
      </c>
      <c r="I1795" t="s">
        <v>368</v>
      </c>
      <c r="J1795" t="s">
        <v>153</v>
      </c>
      <c r="K1795" t="s">
        <v>369</v>
      </c>
      <c r="L1795" s="12" t="str" cm="1">
        <f t="array" ref="L1795">_xlfn.LET(_xlpm.cn,SUM(MMULT(--(J1795=CC!$A$3:$R$46),_xlfn.SEQUENCE(18))),IF(_xlpm.cn=0,"without shop",INDEX(CC!$A$2:$R$2,_xlpm.cn)))</f>
        <v>ASSY MAT N</v>
      </c>
    </row>
    <row r="1796" spans="1:12">
      <c r="A1796">
        <v>235642</v>
      </c>
      <c r="B1796" t="s">
        <v>1604</v>
      </c>
      <c r="C1796" t="s">
        <v>700</v>
      </c>
      <c r="D1796" t="s">
        <v>372</v>
      </c>
      <c r="E1796" s="8">
        <v>44657</v>
      </c>
      <c r="F1796" t="s">
        <v>377</v>
      </c>
      <c r="G1796">
        <v>8</v>
      </c>
      <c r="H1796" t="s">
        <v>701</v>
      </c>
      <c r="I1796" t="s">
        <v>368</v>
      </c>
      <c r="J1796" t="s">
        <v>153</v>
      </c>
      <c r="K1796" t="s">
        <v>369</v>
      </c>
      <c r="L1796" s="12" t="str" cm="1">
        <f t="array" ref="L1796">_xlfn.LET(_xlpm.cn,SUM(MMULT(--(J1796=CC!$A$3:$R$46),_xlfn.SEQUENCE(18))),IF(_xlpm.cn=0,"without shop",INDEX(CC!$A$2:$R$2,_xlpm.cn)))</f>
        <v>ASSY MAT N</v>
      </c>
    </row>
    <row r="1797" spans="1:12">
      <c r="A1797">
        <v>235642</v>
      </c>
      <c r="B1797" t="s">
        <v>1604</v>
      </c>
      <c r="C1797" t="s">
        <v>700</v>
      </c>
      <c r="D1797" t="s">
        <v>372</v>
      </c>
      <c r="E1797" s="8">
        <v>44658</v>
      </c>
      <c r="F1797" t="s">
        <v>377</v>
      </c>
      <c r="G1797">
        <v>8</v>
      </c>
      <c r="H1797" t="s">
        <v>701</v>
      </c>
      <c r="I1797" t="s">
        <v>368</v>
      </c>
      <c r="J1797" t="s">
        <v>153</v>
      </c>
      <c r="K1797" t="s">
        <v>369</v>
      </c>
      <c r="L1797" s="12" t="str" cm="1">
        <f t="array" ref="L1797">_xlfn.LET(_xlpm.cn,SUM(MMULT(--(J1797=CC!$A$3:$R$46),_xlfn.SEQUENCE(18))),IF(_xlpm.cn=0,"without shop",INDEX(CC!$A$2:$R$2,_xlpm.cn)))</f>
        <v>ASSY MAT N</v>
      </c>
    </row>
    <row r="1798" spans="1:12">
      <c r="A1798">
        <v>235642</v>
      </c>
      <c r="B1798" t="s">
        <v>1604</v>
      </c>
      <c r="C1798" t="s">
        <v>700</v>
      </c>
      <c r="D1798" t="s">
        <v>372</v>
      </c>
      <c r="E1798" s="8">
        <v>44659</v>
      </c>
      <c r="F1798" t="s">
        <v>377</v>
      </c>
      <c r="G1798">
        <v>8</v>
      </c>
      <c r="H1798" t="s">
        <v>701</v>
      </c>
      <c r="I1798" t="s">
        <v>368</v>
      </c>
      <c r="J1798" t="s">
        <v>153</v>
      </c>
      <c r="K1798" t="s">
        <v>369</v>
      </c>
      <c r="L1798" s="12" t="str" cm="1">
        <f t="array" ref="L1798">_xlfn.LET(_xlpm.cn,SUM(MMULT(--(J1798=CC!$A$3:$R$46),_xlfn.SEQUENCE(18))),IF(_xlpm.cn=0,"without shop",INDEX(CC!$A$2:$R$2,_xlpm.cn)))</f>
        <v>ASSY MAT N</v>
      </c>
    </row>
    <row r="1799" spans="1:12">
      <c r="A1799">
        <v>235660</v>
      </c>
      <c r="B1799" t="s">
        <v>753</v>
      </c>
      <c r="C1799" t="s">
        <v>752</v>
      </c>
      <c r="D1799" t="s">
        <v>511</v>
      </c>
      <c r="E1799" s="8">
        <v>44660</v>
      </c>
      <c r="F1799" t="s">
        <v>377</v>
      </c>
      <c r="G1799">
        <v>1.7</v>
      </c>
      <c r="H1799" t="s">
        <v>1605</v>
      </c>
      <c r="I1799" t="s">
        <v>368</v>
      </c>
      <c r="J1799" t="s">
        <v>330</v>
      </c>
      <c r="K1799" t="s">
        <v>369</v>
      </c>
      <c r="L1799" s="12" t="str" cm="1">
        <f t="array" ref="L1799">_xlfn.LET(_xlpm.cn,SUM(MMULT(--(J1799=CC!$A$3:$R$46),_xlfn.SEQUENCE(18))),IF(_xlpm.cn=0,"without shop",INDEX(CC!$A$2:$R$2,_xlpm.cn)))</f>
        <v>ASSY W</v>
      </c>
    </row>
    <row r="1800" spans="1:12">
      <c r="A1800">
        <v>235660</v>
      </c>
      <c r="B1800" t="s">
        <v>753</v>
      </c>
      <c r="C1800" t="s">
        <v>752</v>
      </c>
      <c r="D1800" t="s">
        <v>511</v>
      </c>
      <c r="E1800" s="8">
        <v>44662</v>
      </c>
      <c r="F1800" t="s">
        <v>377</v>
      </c>
      <c r="G1800">
        <v>8</v>
      </c>
      <c r="H1800" t="s">
        <v>1605</v>
      </c>
      <c r="I1800" t="s">
        <v>368</v>
      </c>
      <c r="J1800" t="s">
        <v>330</v>
      </c>
      <c r="K1800" t="s">
        <v>369</v>
      </c>
      <c r="L1800" s="12" t="str" cm="1">
        <f t="array" ref="L1800">_xlfn.LET(_xlpm.cn,SUM(MMULT(--(J1800=CC!$A$3:$R$46),_xlfn.SEQUENCE(18))),IF(_xlpm.cn=0,"without shop",INDEX(CC!$A$2:$R$2,_xlpm.cn)))</f>
        <v>ASSY W</v>
      </c>
    </row>
    <row r="1801" spans="1:12">
      <c r="A1801">
        <v>235660</v>
      </c>
      <c r="B1801" t="s">
        <v>753</v>
      </c>
      <c r="C1801" t="s">
        <v>752</v>
      </c>
      <c r="D1801" t="s">
        <v>511</v>
      </c>
      <c r="E1801" s="8">
        <v>44663</v>
      </c>
      <c r="F1801" t="s">
        <v>377</v>
      </c>
      <c r="G1801">
        <v>8</v>
      </c>
      <c r="H1801" t="s">
        <v>1605</v>
      </c>
      <c r="I1801" t="s">
        <v>368</v>
      </c>
      <c r="J1801" t="s">
        <v>330</v>
      </c>
      <c r="K1801" t="s">
        <v>369</v>
      </c>
      <c r="L1801" s="12" t="str" cm="1">
        <f t="array" ref="L1801">_xlfn.LET(_xlpm.cn,SUM(MMULT(--(J1801=CC!$A$3:$R$46),_xlfn.SEQUENCE(18))),IF(_xlpm.cn=0,"without shop",INDEX(CC!$A$2:$R$2,_xlpm.cn)))</f>
        <v>ASSY W</v>
      </c>
    </row>
    <row r="1802" spans="1:12">
      <c r="A1802">
        <v>231742</v>
      </c>
      <c r="B1802" t="s">
        <v>693</v>
      </c>
      <c r="C1802" t="s">
        <v>591</v>
      </c>
      <c r="D1802" t="s">
        <v>365</v>
      </c>
      <c r="E1802" s="8">
        <v>44664</v>
      </c>
      <c r="F1802" t="s">
        <v>377</v>
      </c>
      <c r="G1802">
        <v>8</v>
      </c>
      <c r="H1802" t="s">
        <v>592</v>
      </c>
      <c r="I1802" t="s">
        <v>368</v>
      </c>
      <c r="J1802" t="s">
        <v>67</v>
      </c>
      <c r="K1802" t="s">
        <v>369</v>
      </c>
      <c r="L1802" s="12" t="str" cm="1">
        <f t="array" ref="L1802">_xlfn.LET(_xlpm.cn,SUM(MMULT(--(J1802=CC!$A$3:$R$46),_xlfn.SEQUENCE(18))),IF(_xlpm.cn=0,"without shop",INDEX(CC!$A$2:$R$2,_xlpm.cn)))</f>
        <v>WELD MAT N</v>
      </c>
    </row>
    <row r="1803" spans="1:12">
      <c r="A1803">
        <v>235660</v>
      </c>
      <c r="B1803" t="s">
        <v>753</v>
      </c>
      <c r="C1803" t="s">
        <v>752</v>
      </c>
      <c r="D1803" t="s">
        <v>511</v>
      </c>
      <c r="E1803" s="8">
        <v>44665</v>
      </c>
      <c r="F1803" t="s">
        <v>377</v>
      </c>
      <c r="G1803">
        <v>8</v>
      </c>
      <c r="H1803" t="s">
        <v>1605</v>
      </c>
      <c r="I1803" t="s">
        <v>368</v>
      </c>
      <c r="J1803" t="s">
        <v>330</v>
      </c>
      <c r="K1803" t="s">
        <v>369</v>
      </c>
      <c r="L1803" s="12" t="str" cm="1">
        <f t="array" ref="L1803">_xlfn.LET(_xlpm.cn,SUM(MMULT(--(J1803=CC!$A$3:$R$46),_xlfn.SEQUENCE(18))),IF(_xlpm.cn=0,"without shop",INDEX(CC!$A$2:$R$2,_xlpm.cn)))</f>
        <v>ASSY W</v>
      </c>
    </row>
    <row r="1804" spans="1:12">
      <c r="A1804">
        <v>235660</v>
      </c>
      <c r="B1804" t="s">
        <v>753</v>
      </c>
      <c r="C1804" t="s">
        <v>752</v>
      </c>
      <c r="D1804" t="s">
        <v>511</v>
      </c>
      <c r="E1804" s="8">
        <v>44669</v>
      </c>
      <c r="F1804" t="s">
        <v>377</v>
      </c>
      <c r="G1804">
        <v>8</v>
      </c>
      <c r="H1804" t="s">
        <v>1605</v>
      </c>
      <c r="I1804" t="s">
        <v>368</v>
      </c>
      <c r="J1804" t="s">
        <v>330</v>
      </c>
      <c r="K1804" t="s">
        <v>369</v>
      </c>
      <c r="L1804" s="12" t="str" cm="1">
        <f t="array" ref="L1804">_xlfn.LET(_xlpm.cn,SUM(MMULT(--(J1804=CC!$A$3:$R$46),_xlfn.SEQUENCE(18))),IF(_xlpm.cn=0,"without shop",INDEX(CC!$A$2:$R$2,_xlpm.cn)))</f>
        <v>ASSY W</v>
      </c>
    </row>
    <row r="1805" spans="1:12">
      <c r="A1805">
        <v>235660</v>
      </c>
      <c r="B1805" t="s">
        <v>753</v>
      </c>
      <c r="C1805" t="s">
        <v>752</v>
      </c>
      <c r="D1805" t="s">
        <v>511</v>
      </c>
      <c r="E1805" s="8">
        <v>44670</v>
      </c>
      <c r="F1805" t="s">
        <v>377</v>
      </c>
      <c r="G1805">
        <v>8</v>
      </c>
      <c r="H1805" t="s">
        <v>1605</v>
      </c>
      <c r="I1805" t="s">
        <v>368</v>
      </c>
      <c r="J1805" t="s">
        <v>330</v>
      </c>
      <c r="K1805" t="s">
        <v>369</v>
      </c>
      <c r="L1805" s="12" t="str" cm="1">
        <f t="array" ref="L1805">_xlfn.LET(_xlpm.cn,SUM(MMULT(--(J1805=CC!$A$3:$R$46),_xlfn.SEQUENCE(18))),IF(_xlpm.cn=0,"without shop",INDEX(CC!$A$2:$R$2,_xlpm.cn)))</f>
        <v>ASSY W</v>
      </c>
    </row>
    <row r="1806" spans="1:12">
      <c r="A1806">
        <v>235663</v>
      </c>
      <c r="B1806" t="s">
        <v>1606</v>
      </c>
      <c r="C1806" t="s">
        <v>1607</v>
      </c>
      <c r="D1806" t="s">
        <v>365</v>
      </c>
      <c r="E1806" s="8">
        <v>44652</v>
      </c>
      <c r="F1806" t="s">
        <v>366</v>
      </c>
      <c r="G1806">
        <v>0.02</v>
      </c>
      <c r="H1806" t="s">
        <v>1608</v>
      </c>
      <c r="I1806" t="s">
        <v>368</v>
      </c>
      <c r="J1806" t="s">
        <v>185</v>
      </c>
      <c r="K1806" t="s">
        <v>369</v>
      </c>
      <c r="L1806" s="12" t="str" cm="1">
        <f t="array" ref="L1806">_xlfn.LET(_xlpm.cn,SUM(MMULT(--(J1806=CC!$A$3:$R$46),_xlfn.SEQUENCE(18))),IF(_xlpm.cn=0,"without shop",INDEX(CC!$A$2:$R$2,_xlpm.cn)))</f>
        <v>ASSY N</v>
      </c>
    </row>
    <row r="1807" spans="1:12">
      <c r="A1807">
        <v>235664</v>
      </c>
      <c r="B1807" t="s">
        <v>1609</v>
      </c>
      <c r="C1807" t="s">
        <v>1610</v>
      </c>
      <c r="D1807" t="s">
        <v>556</v>
      </c>
      <c r="E1807" s="8">
        <v>44657</v>
      </c>
      <c r="F1807" t="s">
        <v>377</v>
      </c>
      <c r="G1807">
        <v>8</v>
      </c>
      <c r="H1807" t="s">
        <v>1611</v>
      </c>
      <c r="I1807" t="s">
        <v>368</v>
      </c>
      <c r="J1807" t="s">
        <v>221</v>
      </c>
      <c r="K1807" t="s">
        <v>462</v>
      </c>
      <c r="L1807" s="12" t="str" cm="1">
        <f t="array" ref="L1807">_xlfn.LET(_xlpm.cn,SUM(MMULT(--(J1807=CC!$A$3:$R$46),_xlfn.SEQUENCE(18))),IF(_xlpm.cn=0,"without shop",INDEX(CC!$A$2:$R$2,_xlpm.cn)))</f>
        <v>PAINT W</v>
      </c>
    </row>
    <row r="1808" spans="1:12">
      <c r="A1808">
        <v>235664</v>
      </c>
      <c r="B1808" t="s">
        <v>1609</v>
      </c>
      <c r="C1808" t="s">
        <v>1610</v>
      </c>
      <c r="D1808" t="s">
        <v>556</v>
      </c>
      <c r="E1808" s="8">
        <v>44658</v>
      </c>
      <c r="F1808" t="s">
        <v>377</v>
      </c>
      <c r="G1808">
        <v>8</v>
      </c>
      <c r="H1808" t="s">
        <v>1611</v>
      </c>
      <c r="I1808" t="s">
        <v>368</v>
      </c>
      <c r="J1808" t="s">
        <v>221</v>
      </c>
      <c r="K1808" t="s">
        <v>462</v>
      </c>
      <c r="L1808" s="12" t="str" cm="1">
        <f t="array" ref="L1808">_xlfn.LET(_xlpm.cn,SUM(MMULT(--(J1808=CC!$A$3:$R$46),_xlfn.SEQUENCE(18))),IF(_xlpm.cn=0,"without shop",INDEX(CC!$A$2:$R$2,_xlpm.cn)))</f>
        <v>PAINT W</v>
      </c>
    </row>
    <row r="1809" spans="1:12">
      <c r="A1809">
        <v>235664</v>
      </c>
      <c r="B1809" t="s">
        <v>1609</v>
      </c>
      <c r="C1809" t="s">
        <v>1610</v>
      </c>
      <c r="D1809" t="s">
        <v>556</v>
      </c>
      <c r="E1809" s="8">
        <v>44659</v>
      </c>
      <c r="F1809" t="s">
        <v>377</v>
      </c>
      <c r="G1809">
        <v>8</v>
      </c>
      <c r="H1809" t="s">
        <v>1611</v>
      </c>
      <c r="I1809" t="s">
        <v>368</v>
      </c>
      <c r="J1809" t="s">
        <v>221</v>
      </c>
      <c r="K1809" t="s">
        <v>462</v>
      </c>
      <c r="L1809" s="12" t="str" cm="1">
        <f t="array" ref="L1809">_xlfn.LET(_xlpm.cn,SUM(MMULT(--(J1809=CC!$A$3:$R$46),_xlfn.SEQUENCE(18))),IF(_xlpm.cn=0,"without shop",INDEX(CC!$A$2:$R$2,_xlpm.cn)))</f>
        <v>PAINT W</v>
      </c>
    </row>
    <row r="1810" spans="1:12">
      <c r="A1810">
        <v>235664</v>
      </c>
      <c r="B1810" t="s">
        <v>1609</v>
      </c>
      <c r="C1810" t="s">
        <v>1610</v>
      </c>
      <c r="D1810" t="s">
        <v>556</v>
      </c>
      <c r="E1810" s="8">
        <v>44662</v>
      </c>
      <c r="F1810" t="s">
        <v>377</v>
      </c>
      <c r="G1810">
        <v>8</v>
      </c>
      <c r="H1810" t="s">
        <v>1611</v>
      </c>
      <c r="I1810" t="s">
        <v>368</v>
      </c>
      <c r="J1810" t="s">
        <v>221</v>
      </c>
      <c r="K1810" t="s">
        <v>462</v>
      </c>
      <c r="L1810" s="12" t="str" cm="1">
        <f t="array" ref="L1810">_xlfn.LET(_xlpm.cn,SUM(MMULT(--(J1810=CC!$A$3:$R$46),_xlfn.SEQUENCE(18))),IF(_xlpm.cn=0,"without shop",INDEX(CC!$A$2:$R$2,_xlpm.cn)))</f>
        <v>PAINT W</v>
      </c>
    </row>
    <row r="1811" spans="1:12">
      <c r="A1811">
        <v>235682</v>
      </c>
      <c r="B1811" t="s">
        <v>1612</v>
      </c>
      <c r="C1811" t="s">
        <v>501</v>
      </c>
      <c r="D1811" t="s">
        <v>365</v>
      </c>
      <c r="E1811" s="8">
        <v>44652</v>
      </c>
      <c r="F1811" t="s">
        <v>398</v>
      </c>
      <c r="G1811">
        <v>0.98</v>
      </c>
      <c r="H1811" t="s">
        <v>502</v>
      </c>
      <c r="I1811" t="s">
        <v>368</v>
      </c>
      <c r="J1811" t="s">
        <v>503</v>
      </c>
      <c r="K1811" t="s">
        <v>369</v>
      </c>
      <c r="L1811" s="12" t="str" cm="1">
        <f t="array" ref="L1811">_xlfn.LET(_xlpm.cn,SUM(MMULT(--(J1811=CC!$A$3:$R$46),_xlfn.SEQUENCE(18))),IF(_xlpm.cn=0,"without shop",INDEX(CC!$A$2:$R$2,_xlpm.cn)))</f>
        <v>without shop</v>
      </c>
    </row>
    <row r="1812" spans="1:12">
      <c r="A1812">
        <v>235682</v>
      </c>
      <c r="B1812" t="s">
        <v>1612</v>
      </c>
      <c r="C1812" t="s">
        <v>501</v>
      </c>
      <c r="D1812" t="s">
        <v>365</v>
      </c>
      <c r="E1812" s="8">
        <v>44662</v>
      </c>
      <c r="F1812" t="s">
        <v>377</v>
      </c>
      <c r="G1812">
        <v>8</v>
      </c>
      <c r="H1812" t="s">
        <v>502</v>
      </c>
      <c r="I1812" t="s">
        <v>368</v>
      </c>
      <c r="J1812" t="s">
        <v>503</v>
      </c>
      <c r="K1812" t="s">
        <v>369</v>
      </c>
      <c r="L1812" s="12" t="str" cm="1">
        <f t="array" ref="L1812">_xlfn.LET(_xlpm.cn,SUM(MMULT(--(J1812=CC!$A$3:$R$46),_xlfn.SEQUENCE(18))),IF(_xlpm.cn=0,"without shop",INDEX(CC!$A$2:$R$2,_xlpm.cn)))</f>
        <v>without shop</v>
      </c>
    </row>
    <row r="1813" spans="1:12">
      <c r="A1813">
        <v>235682</v>
      </c>
      <c r="B1813" t="s">
        <v>1612</v>
      </c>
      <c r="C1813" t="s">
        <v>501</v>
      </c>
      <c r="D1813" t="s">
        <v>365</v>
      </c>
      <c r="E1813" s="8">
        <v>44663</v>
      </c>
      <c r="F1813" t="s">
        <v>377</v>
      </c>
      <c r="G1813">
        <v>8</v>
      </c>
      <c r="H1813" t="s">
        <v>502</v>
      </c>
      <c r="I1813" t="s">
        <v>368</v>
      </c>
      <c r="J1813" t="s">
        <v>503</v>
      </c>
      <c r="K1813" t="s">
        <v>369</v>
      </c>
      <c r="L1813" s="12" t="str" cm="1">
        <f t="array" ref="L1813">_xlfn.LET(_xlpm.cn,SUM(MMULT(--(J1813=CC!$A$3:$R$46),_xlfn.SEQUENCE(18))),IF(_xlpm.cn=0,"without shop",INDEX(CC!$A$2:$R$2,_xlpm.cn)))</f>
        <v>without shop</v>
      </c>
    </row>
    <row r="1814" spans="1:12">
      <c r="A1814">
        <v>231825</v>
      </c>
      <c r="B1814" t="s">
        <v>713</v>
      </c>
      <c r="C1814" t="s">
        <v>714</v>
      </c>
      <c r="D1814" t="s">
        <v>511</v>
      </c>
      <c r="E1814" s="8">
        <v>44664</v>
      </c>
      <c r="F1814" t="s">
        <v>377</v>
      </c>
      <c r="G1814">
        <v>8</v>
      </c>
      <c r="H1814" t="s">
        <v>715</v>
      </c>
      <c r="I1814" t="s">
        <v>368</v>
      </c>
      <c r="J1814" t="s">
        <v>172</v>
      </c>
      <c r="K1814" t="s">
        <v>369</v>
      </c>
      <c r="L1814" s="12" t="str" cm="1">
        <f t="array" ref="L1814">_xlfn.LET(_xlpm.cn,SUM(MMULT(--(J1814=CC!$A$3:$R$46),_xlfn.SEQUENCE(18))),IF(_xlpm.cn=0,"without shop",INDEX(CC!$A$2:$R$2,_xlpm.cn)))</f>
        <v>WELD N</v>
      </c>
    </row>
    <row r="1815" spans="1:12">
      <c r="A1815">
        <v>235682</v>
      </c>
      <c r="B1815" t="s">
        <v>1612</v>
      </c>
      <c r="C1815" t="s">
        <v>501</v>
      </c>
      <c r="D1815" t="s">
        <v>365</v>
      </c>
      <c r="E1815" s="8">
        <v>44665</v>
      </c>
      <c r="F1815" t="s">
        <v>377</v>
      </c>
      <c r="G1815">
        <v>8</v>
      </c>
      <c r="H1815" t="s">
        <v>502</v>
      </c>
      <c r="I1815" t="s">
        <v>368</v>
      </c>
      <c r="J1815" t="s">
        <v>503</v>
      </c>
      <c r="K1815" t="s">
        <v>369</v>
      </c>
      <c r="L1815" s="12" t="str" cm="1">
        <f t="array" ref="L1815">_xlfn.LET(_xlpm.cn,SUM(MMULT(--(J1815=CC!$A$3:$R$46),_xlfn.SEQUENCE(18))),IF(_xlpm.cn=0,"without shop",INDEX(CC!$A$2:$R$2,_xlpm.cn)))</f>
        <v>without shop</v>
      </c>
    </row>
    <row r="1816" spans="1:12">
      <c r="A1816">
        <v>235683</v>
      </c>
      <c r="B1816" t="s">
        <v>1613</v>
      </c>
      <c r="C1816" t="s">
        <v>871</v>
      </c>
      <c r="D1816" t="s">
        <v>372</v>
      </c>
      <c r="E1816" s="8">
        <v>44665</v>
      </c>
      <c r="F1816" t="s">
        <v>398</v>
      </c>
      <c r="G1816">
        <v>0.2</v>
      </c>
      <c r="H1816" t="s">
        <v>872</v>
      </c>
      <c r="I1816" t="s">
        <v>368</v>
      </c>
      <c r="J1816" t="s">
        <v>43</v>
      </c>
      <c r="K1816" t="s">
        <v>369</v>
      </c>
      <c r="L1816" s="12" t="str" cm="1">
        <f t="array" ref="L1816">_xlfn.LET(_xlpm.cn,SUM(MMULT(--(J1816=CC!$A$3:$R$46),_xlfn.SEQUENCE(18))),IF(_xlpm.cn=0,"without shop",INDEX(CC!$A$2:$R$2,_xlpm.cn)))</f>
        <v>WELD MAT W</v>
      </c>
    </row>
    <row r="1817" spans="1:12">
      <c r="A1817">
        <v>235684</v>
      </c>
      <c r="B1817" t="s">
        <v>1614</v>
      </c>
      <c r="C1817" t="s">
        <v>651</v>
      </c>
      <c r="D1817" t="s">
        <v>372</v>
      </c>
      <c r="E1817" s="8">
        <v>44657</v>
      </c>
      <c r="F1817" t="s">
        <v>377</v>
      </c>
      <c r="G1817">
        <v>4.68</v>
      </c>
      <c r="H1817" t="s">
        <v>652</v>
      </c>
      <c r="I1817" t="s">
        <v>368</v>
      </c>
      <c r="J1817" t="s">
        <v>157</v>
      </c>
      <c r="K1817" t="s">
        <v>369</v>
      </c>
      <c r="L1817" s="12" t="str" cm="1">
        <f t="array" ref="L1817">_xlfn.LET(_xlpm.cn,SUM(MMULT(--(J1817=CC!$A$3:$R$46),_xlfn.SEQUENCE(18))),IF(_xlpm.cn=0,"without shop",INDEX(CC!$A$2:$R$2,_xlpm.cn)))</f>
        <v>QC N</v>
      </c>
    </row>
    <row r="1818" spans="1:12">
      <c r="A1818">
        <v>235684</v>
      </c>
      <c r="B1818" t="s">
        <v>1614</v>
      </c>
      <c r="C1818" t="s">
        <v>651</v>
      </c>
      <c r="D1818" t="s">
        <v>372</v>
      </c>
      <c r="E1818" s="8">
        <v>44658</v>
      </c>
      <c r="F1818" t="s">
        <v>377</v>
      </c>
      <c r="G1818">
        <v>8</v>
      </c>
      <c r="H1818" t="s">
        <v>652</v>
      </c>
      <c r="I1818" t="s">
        <v>368</v>
      </c>
      <c r="J1818" t="s">
        <v>157</v>
      </c>
      <c r="K1818" t="s">
        <v>369</v>
      </c>
      <c r="L1818" s="12" t="str" cm="1">
        <f t="array" ref="L1818">_xlfn.LET(_xlpm.cn,SUM(MMULT(--(J1818=CC!$A$3:$R$46),_xlfn.SEQUENCE(18))),IF(_xlpm.cn=0,"without shop",INDEX(CC!$A$2:$R$2,_xlpm.cn)))</f>
        <v>QC N</v>
      </c>
    </row>
    <row r="1819" spans="1:12">
      <c r="A1819">
        <v>235684</v>
      </c>
      <c r="B1819" t="s">
        <v>1614</v>
      </c>
      <c r="C1819" t="s">
        <v>651</v>
      </c>
      <c r="D1819" t="s">
        <v>372</v>
      </c>
      <c r="E1819" s="8">
        <v>44659</v>
      </c>
      <c r="F1819" t="s">
        <v>377</v>
      </c>
      <c r="G1819">
        <v>8</v>
      </c>
      <c r="H1819" t="s">
        <v>652</v>
      </c>
      <c r="I1819" t="s">
        <v>368</v>
      </c>
      <c r="J1819" t="s">
        <v>157</v>
      </c>
      <c r="K1819" t="s">
        <v>369</v>
      </c>
      <c r="L1819" s="12" t="str" cm="1">
        <f t="array" ref="L1819">_xlfn.LET(_xlpm.cn,SUM(MMULT(--(J1819=CC!$A$3:$R$46),_xlfn.SEQUENCE(18))),IF(_xlpm.cn=0,"without shop",INDEX(CC!$A$2:$R$2,_xlpm.cn)))</f>
        <v>QC N</v>
      </c>
    </row>
    <row r="1820" spans="1:12">
      <c r="A1820">
        <v>235684</v>
      </c>
      <c r="B1820" t="s">
        <v>1614</v>
      </c>
      <c r="C1820" t="s">
        <v>651</v>
      </c>
      <c r="D1820" t="s">
        <v>372</v>
      </c>
      <c r="E1820" s="8">
        <v>44662</v>
      </c>
      <c r="F1820" t="s">
        <v>377</v>
      </c>
      <c r="G1820">
        <v>8</v>
      </c>
      <c r="H1820" t="s">
        <v>652</v>
      </c>
      <c r="I1820" t="s">
        <v>368</v>
      </c>
      <c r="J1820" t="s">
        <v>157</v>
      </c>
      <c r="K1820" t="s">
        <v>369</v>
      </c>
      <c r="L1820" s="12" t="str" cm="1">
        <f t="array" ref="L1820">_xlfn.LET(_xlpm.cn,SUM(MMULT(--(J1820=CC!$A$3:$R$46),_xlfn.SEQUENCE(18))),IF(_xlpm.cn=0,"without shop",INDEX(CC!$A$2:$R$2,_xlpm.cn)))</f>
        <v>QC N</v>
      </c>
    </row>
    <row r="1821" spans="1:12">
      <c r="A1821">
        <v>235684</v>
      </c>
      <c r="B1821" t="s">
        <v>1614</v>
      </c>
      <c r="C1821" t="s">
        <v>651</v>
      </c>
      <c r="D1821" t="s">
        <v>372</v>
      </c>
      <c r="E1821" s="8">
        <v>44663</v>
      </c>
      <c r="F1821" t="s">
        <v>377</v>
      </c>
      <c r="G1821">
        <v>8</v>
      </c>
      <c r="H1821" t="s">
        <v>652</v>
      </c>
      <c r="I1821" t="s">
        <v>368</v>
      </c>
      <c r="J1821" t="s">
        <v>157</v>
      </c>
      <c r="K1821" t="s">
        <v>369</v>
      </c>
      <c r="L1821" s="12" t="str" cm="1">
        <f t="array" ref="L1821">_xlfn.LET(_xlpm.cn,SUM(MMULT(--(J1821=CC!$A$3:$R$46),_xlfn.SEQUENCE(18))),IF(_xlpm.cn=0,"without shop",INDEX(CC!$A$2:$R$2,_xlpm.cn)))</f>
        <v>QC N</v>
      </c>
    </row>
    <row r="1822" spans="1:12">
      <c r="A1822">
        <v>235689</v>
      </c>
      <c r="B1822" t="s">
        <v>1615</v>
      </c>
      <c r="C1822" t="s">
        <v>1027</v>
      </c>
      <c r="D1822" t="s">
        <v>372</v>
      </c>
      <c r="E1822" s="8">
        <v>44652</v>
      </c>
      <c r="F1822" t="s">
        <v>398</v>
      </c>
      <c r="G1822">
        <v>0.03</v>
      </c>
      <c r="H1822" t="s">
        <v>1028</v>
      </c>
      <c r="I1822" t="s">
        <v>368</v>
      </c>
      <c r="J1822" t="s">
        <v>225</v>
      </c>
      <c r="K1822" t="s">
        <v>369</v>
      </c>
      <c r="L1822" s="12" t="str" cm="1">
        <f t="array" ref="L1822">_xlfn.LET(_xlpm.cn,SUM(MMULT(--(J1822=CC!$A$3:$R$46),_xlfn.SEQUENCE(18))),IF(_xlpm.cn=0,"without shop",INDEX(CC!$A$2:$R$2,_xlpm.cn)))</f>
        <v>PAINT N</v>
      </c>
    </row>
    <row r="1823" spans="1:12">
      <c r="A1823">
        <v>235689</v>
      </c>
      <c r="B1823" t="s">
        <v>1615</v>
      </c>
      <c r="C1823" t="s">
        <v>1027</v>
      </c>
      <c r="D1823" t="s">
        <v>372</v>
      </c>
      <c r="E1823" s="8">
        <v>44672</v>
      </c>
      <c r="F1823" t="s">
        <v>377</v>
      </c>
      <c r="G1823">
        <v>8</v>
      </c>
      <c r="H1823" t="s">
        <v>1028</v>
      </c>
      <c r="I1823" t="s">
        <v>368</v>
      </c>
      <c r="J1823" t="s">
        <v>225</v>
      </c>
      <c r="K1823" t="s">
        <v>369</v>
      </c>
      <c r="L1823" s="12" t="str" cm="1">
        <f t="array" ref="L1823">_xlfn.LET(_xlpm.cn,SUM(MMULT(--(J1823=CC!$A$3:$R$46),_xlfn.SEQUENCE(18))),IF(_xlpm.cn=0,"without shop",INDEX(CC!$A$2:$R$2,_xlpm.cn)))</f>
        <v>PAINT N</v>
      </c>
    </row>
    <row r="1824" spans="1:12">
      <c r="A1824">
        <v>235689</v>
      </c>
      <c r="B1824" t="s">
        <v>1615</v>
      </c>
      <c r="C1824" t="s">
        <v>1027</v>
      </c>
      <c r="D1824" t="s">
        <v>372</v>
      </c>
      <c r="E1824" s="8">
        <v>44673</v>
      </c>
      <c r="F1824" t="s">
        <v>377</v>
      </c>
      <c r="G1824">
        <v>8</v>
      </c>
      <c r="H1824" t="s">
        <v>1028</v>
      </c>
      <c r="I1824" t="s">
        <v>368</v>
      </c>
      <c r="J1824" t="s">
        <v>225</v>
      </c>
      <c r="K1824" t="s">
        <v>369</v>
      </c>
      <c r="L1824" s="12" t="str" cm="1">
        <f t="array" ref="L1824">_xlfn.LET(_xlpm.cn,SUM(MMULT(--(J1824=CC!$A$3:$R$46),_xlfn.SEQUENCE(18))),IF(_xlpm.cn=0,"without shop",INDEX(CC!$A$2:$R$2,_xlpm.cn)))</f>
        <v>PAINT N</v>
      </c>
    </row>
    <row r="1825" spans="1:12">
      <c r="A1825">
        <v>235691</v>
      </c>
      <c r="B1825" t="s">
        <v>1616</v>
      </c>
      <c r="C1825" t="s">
        <v>676</v>
      </c>
      <c r="D1825" t="s">
        <v>372</v>
      </c>
      <c r="E1825" s="8">
        <v>44653</v>
      </c>
      <c r="F1825" t="s">
        <v>366</v>
      </c>
      <c r="G1825">
        <v>4</v>
      </c>
      <c r="H1825" t="s">
        <v>677</v>
      </c>
      <c r="I1825" t="s">
        <v>368</v>
      </c>
      <c r="J1825" t="s">
        <v>162</v>
      </c>
      <c r="K1825" t="s">
        <v>369</v>
      </c>
      <c r="L1825" s="12" t="str" cm="1">
        <f t="array" ref="L1825">_xlfn.LET(_xlpm.cn,SUM(MMULT(--(J1825=CC!$A$3:$R$46),_xlfn.SEQUENCE(18))),IF(_xlpm.cn=0,"without shop",INDEX(CC!$A$2:$R$2,_xlpm.cn)))</f>
        <v>QC S</v>
      </c>
    </row>
    <row r="1826" spans="1:12">
      <c r="A1826">
        <v>235709</v>
      </c>
      <c r="B1826" t="s">
        <v>1617</v>
      </c>
      <c r="C1826" t="s">
        <v>723</v>
      </c>
      <c r="D1826" t="s">
        <v>372</v>
      </c>
      <c r="E1826" s="8">
        <v>44657</v>
      </c>
      <c r="F1826" t="s">
        <v>398</v>
      </c>
      <c r="G1826">
        <v>1.52</v>
      </c>
      <c r="H1826" t="s">
        <v>724</v>
      </c>
      <c r="I1826" t="s">
        <v>368</v>
      </c>
      <c r="J1826" t="s">
        <v>178</v>
      </c>
      <c r="K1826" t="s">
        <v>369</v>
      </c>
      <c r="L1826" s="12" t="str" cm="1">
        <f t="array" ref="L1826">_xlfn.LET(_xlpm.cn,SUM(MMULT(--(J1826=CC!$A$3:$R$46),_xlfn.SEQUENCE(18))),IF(_xlpm.cn=0,"without shop",INDEX(CC!$A$2:$R$2,_xlpm.cn)))</f>
        <v>QC S</v>
      </c>
    </row>
    <row r="1827" spans="1:12">
      <c r="A1827">
        <v>235709</v>
      </c>
      <c r="B1827" t="s">
        <v>1617</v>
      </c>
      <c r="C1827" t="s">
        <v>723</v>
      </c>
      <c r="D1827" t="s">
        <v>372</v>
      </c>
      <c r="E1827" s="8">
        <v>44665</v>
      </c>
      <c r="F1827" t="s">
        <v>366</v>
      </c>
      <c r="G1827">
        <v>7.95</v>
      </c>
      <c r="H1827" t="s">
        <v>724</v>
      </c>
      <c r="I1827" t="s">
        <v>368</v>
      </c>
      <c r="J1827" t="s">
        <v>178</v>
      </c>
      <c r="K1827" t="s">
        <v>369</v>
      </c>
      <c r="L1827" s="12" t="str" cm="1">
        <f t="array" ref="L1827">_xlfn.LET(_xlpm.cn,SUM(MMULT(--(J1827=CC!$A$3:$R$46),_xlfn.SEQUENCE(18))),IF(_xlpm.cn=0,"without shop",INDEX(CC!$A$2:$R$2,_xlpm.cn)))</f>
        <v>QC S</v>
      </c>
    </row>
    <row r="1828" spans="1:12">
      <c r="A1828">
        <v>235710</v>
      </c>
      <c r="B1828" t="s">
        <v>1618</v>
      </c>
      <c r="C1828" t="s">
        <v>541</v>
      </c>
      <c r="D1828" t="s">
        <v>372</v>
      </c>
      <c r="E1828" s="8">
        <v>44659</v>
      </c>
      <c r="F1828" t="s">
        <v>398</v>
      </c>
      <c r="G1828">
        <v>0.17</v>
      </c>
      <c r="H1828" t="s">
        <v>542</v>
      </c>
      <c r="I1828" t="s">
        <v>368</v>
      </c>
      <c r="J1828" t="s">
        <v>209</v>
      </c>
      <c r="K1828" t="s">
        <v>369</v>
      </c>
      <c r="L1828" s="12" t="str" cm="1">
        <f t="array" ref="L1828">_xlfn.LET(_xlpm.cn,SUM(MMULT(--(J1828=CC!$A$3:$R$46),_xlfn.SEQUENCE(18))),IF(_xlpm.cn=0,"without shop",INDEX(CC!$A$2:$R$2,_xlpm.cn)))</f>
        <v>WELD W</v>
      </c>
    </row>
    <row r="1829" spans="1:12">
      <c r="A1829">
        <v>235710</v>
      </c>
      <c r="B1829" t="s">
        <v>1618</v>
      </c>
      <c r="C1829" t="s">
        <v>541</v>
      </c>
      <c r="D1829" t="s">
        <v>372</v>
      </c>
      <c r="E1829" s="8">
        <v>44662</v>
      </c>
      <c r="F1829" t="s">
        <v>366</v>
      </c>
      <c r="G1829">
        <v>0.25</v>
      </c>
      <c r="H1829" t="s">
        <v>542</v>
      </c>
      <c r="I1829" t="s">
        <v>368</v>
      </c>
      <c r="J1829" t="s">
        <v>209</v>
      </c>
      <c r="K1829" t="s">
        <v>369</v>
      </c>
      <c r="L1829" s="12" t="str" cm="1">
        <f t="array" ref="L1829">_xlfn.LET(_xlpm.cn,SUM(MMULT(--(J1829=CC!$A$3:$R$46),_xlfn.SEQUENCE(18))),IF(_xlpm.cn=0,"without shop",INDEX(CC!$A$2:$R$2,_xlpm.cn)))</f>
        <v>WELD W</v>
      </c>
    </row>
    <row r="1830" spans="1:12">
      <c r="A1830">
        <v>235719</v>
      </c>
      <c r="B1830" t="s">
        <v>1619</v>
      </c>
      <c r="C1830" t="s">
        <v>795</v>
      </c>
      <c r="D1830" t="s">
        <v>365</v>
      </c>
      <c r="E1830" s="8">
        <v>44659</v>
      </c>
      <c r="F1830" t="s">
        <v>398</v>
      </c>
      <c r="G1830">
        <v>1.92</v>
      </c>
      <c r="H1830" t="s">
        <v>796</v>
      </c>
      <c r="I1830" t="s">
        <v>368</v>
      </c>
      <c r="J1830" t="s">
        <v>797</v>
      </c>
      <c r="K1830" t="s">
        <v>369</v>
      </c>
      <c r="L1830" s="12" t="str" cm="1">
        <f t="array" ref="L1830">_xlfn.LET(_xlpm.cn,SUM(MMULT(--(J1830=CC!$A$3:$R$46),_xlfn.SEQUENCE(18))),IF(_xlpm.cn=0,"without shop",INDEX(CC!$A$2:$R$2,_xlpm.cn)))</f>
        <v>without shop</v>
      </c>
    </row>
    <row r="1831" spans="1:12">
      <c r="A1831">
        <v>235719</v>
      </c>
      <c r="B1831" t="s">
        <v>1619</v>
      </c>
      <c r="C1831" t="s">
        <v>795</v>
      </c>
      <c r="D1831" t="s">
        <v>365</v>
      </c>
      <c r="E1831" s="8">
        <v>44665</v>
      </c>
      <c r="F1831" t="s">
        <v>398</v>
      </c>
      <c r="G1831">
        <v>0.32</v>
      </c>
      <c r="H1831" t="s">
        <v>796</v>
      </c>
      <c r="I1831" t="s">
        <v>368</v>
      </c>
      <c r="J1831" t="s">
        <v>797</v>
      </c>
      <c r="K1831" t="s">
        <v>369</v>
      </c>
      <c r="L1831" s="12" t="str" cm="1">
        <f t="array" ref="L1831">_xlfn.LET(_xlpm.cn,SUM(MMULT(--(J1831=CC!$A$3:$R$46),_xlfn.SEQUENCE(18))),IF(_xlpm.cn=0,"without shop",INDEX(CC!$A$2:$R$2,_xlpm.cn)))</f>
        <v>without shop</v>
      </c>
    </row>
    <row r="1832" spans="1:12">
      <c r="A1832">
        <v>235739</v>
      </c>
      <c r="B1832" t="s">
        <v>1620</v>
      </c>
      <c r="C1832" t="s">
        <v>820</v>
      </c>
      <c r="D1832" t="s">
        <v>372</v>
      </c>
      <c r="E1832" s="8">
        <v>44663</v>
      </c>
      <c r="F1832" t="s">
        <v>377</v>
      </c>
      <c r="G1832">
        <v>8</v>
      </c>
      <c r="H1832" t="s">
        <v>821</v>
      </c>
      <c r="I1832" t="s">
        <v>368</v>
      </c>
      <c r="J1832" t="s">
        <v>58</v>
      </c>
      <c r="K1832" t="s">
        <v>369</v>
      </c>
      <c r="L1832" s="12" t="str" cm="1">
        <f t="array" ref="L1832">_xlfn.LET(_xlpm.cn,SUM(MMULT(--(J1832=CC!$A$3:$R$46),_xlfn.SEQUENCE(18))),IF(_xlpm.cn=0,"without shop",INDEX(CC!$A$2:$R$2,_xlpm.cn)))</f>
        <v>ASSY MAT W</v>
      </c>
    </row>
    <row r="1833" spans="1:12">
      <c r="A1833">
        <v>231917</v>
      </c>
      <c r="B1833" t="s">
        <v>755</v>
      </c>
      <c r="C1833" t="s">
        <v>508</v>
      </c>
      <c r="D1833" t="s">
        <v>511</v>
      </c>
      <c r="E1833" s="8">
        <v>44664</v>
      </c>
      <c r="F1833" t="s">
        <v>377</v>
      </c>
      <c r="G1833">
        <v>8</v>
      </c>
      <c r="H1833" t="s">
        <v>374</v>
      </c>
      <c r="I1833" t="s">
        <v>368</v>
      </c>
      <c r="J1833" t="s">
        <v>155</v>
      </c>
      <c r="K1833" t="s">
        <v>369</v>
      </c>
      <c r="L1833" s="12" t="str" cm="1">
        <f t="array" ref="L1833">_xlfn.LET(_xlpm.cn,SUM(MMULT(--(J1833=CC!$A$3:$R$46),_xlfn.SEQUENCE(18))),IF(_xlpm.cn=0,"without shop",INDEX(CC!$A$2:$R$2,_xlpm.cn)))</f>
        <v>WELD N</v>
      </c>
    </row>
    <row r="1834" spans="1:12">
      <c r="A1834">
        <v>235739</v>
      </c>
      <c r="B1834" t="s">
        <v>1620</v>
      </c>
      <c r="C1834" t="s">
        <v>820</v>
      </c>
      <c r="D1834" t="s">
        <v>372</v>
      </c>
      <c r="E1834" s="8">
        <v>44665</v>
      </c>
      <c r="F1834" t="s">
        <v>377</v>
      </c>
      <c r="G1834">
        <v>8</v>
      </c>
      <c r="H1834" t="s">
        <v>821</v>
      </c>
      <c r="I1834" t="s">
        <v>368</v>
      </c>
      <c r="J1834" t="s">
        <v>58</v>
      </c>
      <c r="K1834" t="s">
        <v>369</v>
      </c>
      <c r="L1834" s="12" t="str" cm="1">
        <f t="array" ref="L1834">_xlfn.LET(_xlpm.cn,SUM(MMULT(--(J1834=CC!$A$3:$R$46),_xlfn.SEQUENCE(18))),IF(_xlpm.cn=0,"without shop",INDEX(CC!$A$2:$R$2,_xlpm.cn)))</f>
        <v>ASSY MAT W</v>
      </c>
    </row>
    <row r="1835" spans="1:12">
      <c r="A1835">
        <v>235741</v>
      </c>
      <c r="B1835" t="s">
        <v>1621</v>
      </c>
      <c r="C1835" t="s">
        <v>676</v>
      </c>
      <c r="D1835" t="s">
        <v>372</v>
      </c>
      <c r="E1835" s="8">
        <v>44653</v>
      </c>
      <c r="F1835" t="s">
        <v>366</v>
      </c>
      <c r="G1835">
        <v>3.92</v>
      </c>
      <c r="H1835" t="s">
        <v>677</v>
      </c>
      <c r="I1835" t="s">
        <v>368</v>
      </c>
      <c r="J1835" t="s">
        <v>162</v>
      </c>
      <c r="K1835" t="s">
        <v>369</v>
      </c>
      <c r="L1835" s="12" t="str" cm="1">
        <f t="array" ref="L1835">_xlfn.LET(_xlpm.cn,SUM(MMULT(--(J1835=CC!$A$3:$R$46),_xlfn.SEQUENCE(18))),IF(_xlpm.cn=0,"without shop",INDEX(CC!$A$2:$R$2,_xlpm.cn)))</f>
        <v>QC S</v>
      </c>
    </row>
    <row r="1836" spans="1:12">
      <c r="A1836">
        <v>235741</v>
      </c>
      <c r="B1836" t="s">
        <v>1621</v>
      </c>
      <c r="C1836" t="s">
        <v>676</v>
      </c>
      <c r="D1836" t="s">
        <v>372</v>
      </c>
      <c r="E1836" s="8">
        <v>44673</v>
      </c>
      <c r="F1836" t="s">
        <v>366</v>
      </c>
      <c r="G1836">
        <v>7.98</v>
      </c>
      <c r="H1836" t="s">
        <v>677</v>
      </c>
      <c r="I1836" t="s">
        <v>368</v>
      </c>
      <c r="J1836" t="s">
        <v>162</v>
      </c>
      <c r="K1836" t="s">
        <v>369</v>
      </c>
      <c r="L1836" s="12" t="str" cm="1">
        <f t="array" ref="L1836">_xlfn.LET(_xlpm.cn,SUM(MMULT(--(J1836=CC!$A$3:$R$46),_xlfn.SEQUENCE(18))),IF(_xlpm.cn=0,"without shop",INDEX(CC!$A$2:$R$2,_xlpm.cn)))</f>
        <v>QC S</v>
      </c>
    </row>
    <row r="1837" spans="1:12">
      <c r="A1837">
        <v>235745</v>
      </c>
      <c r="B1837" t="s">
        <v>1622</v>
      </c>
      <c r="C1837" t="s">
        <v>855</v>
      </c>
      <c r="D1837" t="s">
        <v>372</v>
      </c>
      <c r="E1837" s="8">
        <v>44673</v>
      </c>
      <c r="F1837" t="s">
        <v>398</v>
      </c>
      <c r="G1837">
        <v>0.08</v>
      </c>
      <c r="H1837" t="s">
        <v>854</v>
      </c>
      <c r="I1837" t="s">
        <v>368</v>
      </c>
      <c r="J1837" t="s">
        <v>85</v>
      </c>
      <c r="K1837" t="s">
        <v>369</v>
      </c>
      <c r="L1837" s="12" t="str" cm="1">
        <f t="array" ref="L1837">_xlfn.LET(_xlpm.cn,SUM(MMULT(--(J1837=CC!$A$3:$R$46),_xlfn.SEQUENCE(18))),IF(_xlpm.cn=0,"without shop",INDEX(CC!$A$2:$R$2,_xlpm.cn)))</f>
        <v>WELD MAT N</v>
      </c>
    </row>
    <row r="1838" spans="1:12">
      <c r="A1838">
        <v>235747</v>
      </c>
      <c r="B1838" t="s">
        <v>1623</v>
      </c>
      <c r="C1838" t="s">
        <v>538</v>
      </c>
      <c r="D1838" t="s">
        <v>372</v>
      </c>
      <c r="E1838" s="8">
        <v>44676</v>
      </c>
      <c r="F1838" t="s">
        <v>398</v>
      </c>
      <c r="G1838">
        <v>0.67</v>
      </c>
      <c r="H1838" t="s">
        <v>539</v>
      </c>
      <c r="I1838" t="s">
        <v>368</v>
      </c>
      <c r="J1838" t="s">
        <v>50</v>
      </c>
      <c r="K1838" t="s">
        <v>369</v>
      </c>
      <c r="L1838" s="12" t="str" cm="1">
        <f t="array" ref="L1838">_xlfn.LET(_xlpm.cn,SUM(MMULT(--(J1838=CC!$A$3:$R$46),_xlfn.SEQUENCE(18))),IF(_xlpm.cn=0,"without shop",INDEX(CC!$A$2:$R$2,_xlpm.cn)))</f>
        <v>QC N</v>
      </c>
    </row>
    <row r="1839" spans="1:12">
      <c r="A1839">
        <v>235750</v>
      </c>
      <c r="B1839" t="s">
        <v>1624</v>
      </c>
      <c r="C1839" t="s">
        <v>1027</v>
      </c>
      <c r="D1839" t="s">
        <v>365</v>
      </c>
      <c r="E1839" s="8">
        <v>44658</v>
      </c>
      <c r="F1839" t="s">
        <v>377</v>
      </c>
      <c r="G1839">
        <v>8</v>
      </c>
      <c r="H1839" t="s">
        <v>1028</v>
      </c>
      <c r="I1839" t="s">
        <v>368</v>
      </c>
      <c r="J1839" t="s">
        <v>225</v>
      </c>
      <c r="K1839" t="s">
        <v>369</v>
      </c>
      <c r="L1839" s="12" t="str" cm="1">
        <f t="array" ref="L1839">_xlfn.LET(_xlpm.cn,SUM(MMULT(--(J1839=CC!$A$3:$R$46),_xlfn.SEQUENCE(18))),IF(_xlpm.cn=0,"without shop",INDEX(CC!$A$2:$R$2,_xlpm.cn)))</f>
        <v>PAINT N</v>
      </c>
    </row>
    <row r="1840" spans="1:12">
      <c r="A1840">
        <v>235753</v>
      </c>
      <c r="B1840" t="s">
        <v>1625</v>
      </c>
      <c r="C1840" t="s">
        <v>1626</v>
      </c>
      <c r="D1840" t="s">
        <v>365</v>
      </c>
      <c r="E1840" s="8">
        <v>44657</v>
      </c>
      <c r="F1840" t="s">
        <v>398</v>
      </c>
      <c r="G1840">
        <v>0.3</v>
      </c>
      <c r="H1840" t="s">
        <v>1627</v>
      </c>
      <c r="I1840" t="s">
        <v>368</v>
      </c>
      <c r="J1840" t="s">
        <v>75</v>
      </c>
      <c r="K1840" t="s">
        <v>387</v>
      </c>
      <c r="L1840" s="12" t="str" cm="1">
        <f t="array" ref="L1840">_xlfn.LET(_xlpm.cn,SUM(MMULT(--(J1840=CC!$A$3:$R$46),_xlfn.SEQUENCE(18))),IF(_xlpm.cn=0,"without shop",INDEX(CC!$A$2:$R$2,_xlpm.cn)))</f>
        <v>ASSY W</v>
      </c>
    </row>
    <row r="1841" spans="1:12">
      <c r="A1841">
        <v>235755</v>
      </c>
      <c r="B1841" t="s">
        <v>1628</v>
      </c>
      <c r="C1841" t="s">
        <v>1629</v>
      </c>
      <c r="D1841" t="s">
        <v>365</v>
      </c>
      <c r="E1841" s="8">
        <v>44658</v>
      </c>
      <c r="F1841" t="s">
        <v>377</v>
      </c>
      <c r="G1841">
        <v>8</v>
      </c>
      <c r="H1841" t="s">
        <v>1630</v>
      </c>
      <c r="I1841" t="s">
        <v>368</v>
      </c>
      <c r="J1841" t="s">
        <v>320</v>
      </c>
      <c r="K1841" t="s">
        <v>369</v>
      </c>
      <c r="L1841" s="12" t="str" cm="1">
        <f t="array" ref="L1841">_xlfn.LET(_xlpm.cn,SUM(MMULT(--(J1841=CC!$A$3:$R$46),_xlfn.SEQUENCE(18))),IF(_xlpm.cn=0,"without shop",INDEX(CC!$A$2:$R$2,_xlpm.cn)))</f>
        <v>ASSY S</v>
      </c>
    </row>
    <row r="1842" spans="1:12">
      <c r="A1842">
        <v>235755</v>
      </c>
      <c r="B1842" t="s">
        <v>1628</v>
      </c>
      <c r="C1842" t="s">
        <v>1631</v>
      </c>
      <c r="D1842" t="s">
        <v>365</v>
      </c>
      <c r="E1842" s="8">
        <v>44659</v>
      </c>
      <c r="F1842" t="s">
        <v>377</v>
      </c>
      <c r="G1842">
        <v>8</v>
      </c>
      <c r="H1842" t="s">
        <v>1630</v>
      </c>
      <c r="I1842" t="s">
        <v>368</v>
      </c>
      <c r="J1842" t="s">
        <v>246</v>
      </c>
      <c r="K1842" t="s">
        <v>369</v>
      </c>
      <c r="L1842" s="12" t="str" cm="1">
        <f t="array" ref="L1842">_xlfn.LET(_xlpm.cn,SUM(MMULT(--(J1842=CC!$A$3:$R$46),_xlfn.SEQUENCE(18))),IF(_xlpm.cn=0,"without shop",INDEX(CC!$A$2:$R$2,_xlpm.cn)))</f>
        <v>ASSY S</v>
      </c>
    </row>
    <row r="1843" spans="1:12">
      <c r="A1843">
        <v>235755</v>
      </c>
      <c r="B1843" t="s">
        <v>1628</v>
      </c>
      <c r="C1843" t="s">
        <v>1631</v>
      </c>
      <c r="D1843" t="s">
        <v>365</v>
      </c>
      <c r="E1843" s="8">
        <v>44662</v>
      </c>
      <c r="F1843" t="s">
        <v>377</v>
      </c>
      <c r="G1843">
        <v>8</v>
      </c>
      <c r="H1843" t="s">
        <v>1630</v>
      </c>
      <c r="I1843" t="s">
        <v>368</v>
      </c>
      <c r="J1843" t="s">
        <v>246</v>
      </c>
      <c r="K1843" t="s">
        <v>369</v>
      </c>
      <c r="L1843" s="12" t="str" cm="1">
        <f t="array" ref="L1843">_xlfn.LET(_xlpm.cn,SUM(MMULT(--(J1843=CC!$A$3:$R$46),_xlfn.SEQUENCE(18))),IF(_xlpm.cn=0,"without shop",INDEX(CC!$A$2:$R$2,_xlpm.cn)))</f>
        <v>ASSY S</v>
      </c>
    </row>
    <row r="1844" spans="1:12">
      <c r="A1844">
        <v>235762</v>
      </c>
      <c r="B1844" t="s">
        <v>1632</v>
      </c>
      <c r="C1844" t="s">
        <v>871</v>
      </c>
      <c r="D1844" t="s">
        <v>372</v>
      </c>
      <c r="E1844" s="8">
        <v>44665</v>
      </c>
      <c r="F1844" t="s">
        <v>398</v>
      </c>
      <c r="G1844">
        <v>0.18</v>
      </c>
      <c r="H1844" t="s">
        <v>872</v>
      </c>
      <c r="I1844" t="s">
        <v>368</v>
      </c>
      <c r="J1844" t="s">
        <v>43</v>
      </c>
      <c r="K1844" t="s">
        <v>369</v>
      </c>
      <c r="L1844" s="12" t="str" cm="1">
        <f t="array" ref="L1844">_xlfn.LET(_xlpm.cn,SUM(MMULT(--(J1844=CC!$A$3:$R$46),_xlfn.SEQUENCE(18))),IF(_xlpm.cn=0,"without shop",INDEX(CC!$A$2:$R$2,_xlpm.cn)))</f>
        <v>WELD MAT W</v>
      </c>
    </row>
    <row r="1845" spans="1:12">
      <c r="A1845">
        <v>235764</v>
      </c>
      <c r="B1845" t="s">
        <v>1633</v>
      </c>
      <c r="C1845" t="s">
        <v>402</v>
      </c>
      <c r="D1845" t="s">
        <v>372</v>
      </c>
      <c r="E1845" s="8">
        <v>44657</v>
      </c>
      <c r="F1845" t="s">
        <v>398</v>
      </c>
      <c r="G1845">
        <v>1.23</v>
      </c>
      <c r="H1845" t="s">
        <v>403</v>
      </c>
      <c r="I1845" t="s">
        <v>368</v>
      </c>
      <c r="J1845" t="s">
        <v>110</v>
      </c>
      <c r="K1845" t="s">
        <v>387</v>
      </c>
      <c r="L1845" s="12" t="str" cm="1">
        <f t="array" ref="L1845">_xlfn.LET(_xlpm.cn,SUM(MMULT(--(J1845=CC!$A$3:$R$46),_xlfn.SEQUENCE(18))),IF(_xlpm.cn=0,"without shop",INDEX(CC!$A$2:$R$2,_xlpm.cn)))</f>
        <v>QC S</v>
      </c>
    </row>
    <row r="1846" spans="1:12">
      <c r="A1846">
        <v>235768</v>
      </c>
      <c r="B1846" t="s">
        <v>1634</v>
      </c>
      <c r="C1846" t="s">
        <v>820</v>
      </c>
      <c r="D1846" t="s">
        <v>372</v>
      </c>
      <c r="E1846" s="8">
        <v>44677</v>
      </c>
      <c r="F1846" t="s">
        <v>377</v>
      </c>
      <c r="G1846">
        <v>8</v>
      </c>
      <c r="H1846" t="s">
        <v>821</v>
      </c>
      <c r="I1846" t="s">
        <v>368</v>
      </c>
      <c r="J1846" t="s">
        <v>58</v>
      </c>
      <c r="K1846" t="s">
        <v>369</v>
      </c>
      <c r="L1846" s="12" t="str" cm="1">
        <f t="array" ref="L1846">_xlfn.LET(_xlpm.cn,SUM(MMULT(--(J1846=CC!$A$3:$R$46),_xlfn.SEQUENCE(18))),IF(_xlpm.cn=0,"without shop",INDEX(CC!$A$2:$R$2,_xlpm.cn)))</f>
        <v>ASSY MAT W</v>
      </c>
    </row>
    <row r="1847" spans="1:12">
      <c r="A1847">
        <v>235771</v>
      </c>
      <c r="B1847" t="s">
        <v>1635</v>
      </c>
      <c r="C1847" t="s">
        <v>657</v>
      </c>
      <c r="D1847" t="s">
        <v>372</v>
      </c>
      <c r="E1847" s="8">
        <v>44657</v>
      </c>
      <c r="F1847" t="s">
        <v>398</v>
      </c>
      <c r="G1847">
        <v>1.5</v>
      </c>
      <c r="H1847" t="s">
        <v>658</v>
      </c>
      <c r="I1847" t="s">
        <v>368</v>
      </c>
      <c r="J1847" t="s">
        <v>56</v>
      </c>
      <c r="K1847" t="s">
        <v>369</v>
      </c>
      <c r="L1847" s="12" t="str" cm="1">
        <f t="array" ref="L1847">_xlfn.LET(_xlpm.cn,SUM(MMULT(--(J1847=CC!$A$3:$R$46),_xlfn.SEQUENCE(18))),IF(_xlpm.cn=0,"without shop",INDEX(CC!$A$2:$R$2,_xlpm.cn)))</f>
        <v>QC S</v>
      </c>
    </row>
    <row r="1848" spans="1:12">
      <c r="A1848">
        <v>235775</v>
      </c>
      <c r="B1848" t="s">
        <v>1636</v>
      </c>
      <c r="C1848" t="s">
        <v>673</v>
      </c>
      <c r="D1848" t="s">
        <v>372</v>
      </c>
      <c r="E1848" s="8">
        <v>44652</v>
      </c>
      <c r="F1848" t="s">
        <v>398</v>
      </c>
      <c r="G1848">
        <v>0.47</v>
      </c>
      <c r="H1848" t="s">
        <v>674</v>
      </c>
      <c r="I1848" t="s">
        <v>368</v>
      </c>
      <c r="J1848" t="s">
        <v>118</v>
      </c>
      <c r="K1848" t="s">
        <v>369</v>
      </c>
      <c r="L1848" s="12" t="str" cm="1">
        <f t="array" ref="L1848">_xlfn.LET(_xlpm.cn,SUM(MMULT(--(J1848=CC!$A$3:$R$46),_xlfn.SEQUENCE(18))),IF(_xlpm.cn=0,"without shop",INDEX(CC!$A$2:$R$2,_xlpm.cn)))</f>
        <v>ASSY MAT N</v>
      </c>
    </row>
    <row r="1849" spans="1:12">
      <c r="A1849">
        <v>235799</v>
      </c>
      <c r="B1849" t="s">
        <v>1637</v>
      </c>
      <c r="C1849" t="s">
        <v>405</v>
      </c>
      <c r="D1849" t="s">
        <v>372</v>
      </c>
      <c r="E1849" s="8">
        <v>44652</v>
      </c>
      <c r="F1849" t="s">
        <v>366</v>
      </c>
      <c r="G1849">
        <v>1.75</v>
      </c>
      <c r="H1849" t="s">
        <v>406</v>
      </c>
      <c r="I1849" t="s">
        <v>368</v>
      </c>
      <c r="J1849" t="s">
        <v>407</v>
      </c>
      <c r="K1849" t="s">
        <v>387</v>
      </c>
      <c r="L1849" s="12" t="str" cm="1">
        <f t="array" ref="L1849">_xlfn.LET(_xlpm.cn,SUM(MMULT(--(J1849=CC!$A$3:$R$46),_xlfn.SEQUENCE(18))),IF(_xlpm.cn=0,"without shop",INDEX(CC!$A$2:$R$2,_xlpm.cn)))</f>
        <v>without shop</v>
      </c>
    </row>
    <row r="1850" spans="1:12">
      <c r="A1850">
        <v>235799</v>
      </c>
      <c r="B1850" t="s">
        <v>1637</v>
      </c>
      <c r="C1850" t="s">
        <v>405</v>
      </c>
      <c r="D1850" t="s">
        <v>372</v>
      </c>
      <c r="E1850" s="8">
        <v>44656</v>
      </c>
      <c r="F1850" t="s">
        <v>398</v>
      </c>
      <c r="G1850">
        <v>3.75</v>
      </c>
      <c r="H1850" t="s">
        <v>406</v>
      </c>
      <c r="I1850" t="s">
        <v>368</v>
      </c>
      <c r="J1850" t="s">
        <v>407</v>
      </c>
      <c r="K1850" t="s">
        <v>387</v>
      </c>
      <c r="L1850" s="12" t="str" cm="1">
        <f t="array" ref="L1850">_xlfn.LET(_xlpm.cn,SUM(MMULT(--(J1850=CC!$A$3:$R$46),_xlfn.SEQUENCE(18))),IF(_xlpm.cn=0,"without shop",INDEX(CC!$A$2:$R$2,_xlpm.cn)))</f>
        <v>without shop</v>
      </c>
    </row>
    <row r="1851" spans="1:12">
      <c r="A1851">
        <v>235799</v>
      </c>
      <c r="B1851" t="s">
        <v>1637</v>
      </c>
      <c r="C1851" t="s">
        <v>405</v>
      </c>
      <c r="D1851" t="s">
        <v>372</v>
      </c>
      <c r="E1851" s="8">
        <v>44657</v>
      </c>
      <c r="F1851" t="s">
        <v>398</v>
      </c>
      <c r="G1851">
        <v>3.75</v>
      </c>
      <c r="H1851" t="s">
        <v>406</v>
      </c>
      <c r="I1851" t="s">
        <v>368</v>
      </c>
      <c r="J1851" t="s">
        <v>407</v>
      </c>
      <c r="K1851" t="s">
        <v>387</v>
      </c>
      <c r="L1851" s="12" t="str" cm="1">
        <f t="array" ref="L1851">_xlfn.LET(_xlpm.cn,SUM(MMULT(--(J1851=CC!$A$3:$R$46),_xlfn.SEQUENCE(18))),IF(_xlpm.cn=0,"without shop",INDEX(CC!$A$2:$R$2,_xlpm.cn)))</f>
        <v>without shop</v>
      </c>
    </row>
    <row r="1852" spans="1:12">
      <c r="A1852">
        <v>235799</v>
      </c>
      <c r="B1852" t="s">
        <v>1637</v>
      </c>
      <c r="C1852" t="s">
        <v>405</v>
      </c>
      <c r="D1852" t="s">
        <v>372</v>
      </c>
      <c r="E1852" s="8">
        <v>44673</v>
      </c>
      <c r="F1852" t="s">
        <v>366</v>
      </c>
      <c r="G1852">
        <v>0.22</v>
      </c>
      <c r="H1852" t="s">
        <v>406</v>
      </c>
      <c r="I1852" t="s">
        <v>368</v>
      </c>
      <c r="J1852" t="s">
        <v>407</v>
      </c>
      <c r="K1852" t="s">
        <v>387</v>
      </c>
      <c r="L1852" s="12" t="str" cm="1">
        <f t="array" ref="L1852">_xlfn.LET(_xlpm.cn,SUM(MMULT(--(J1852=CC!$A$3:$R$46),_xlfn.SEQUENCE(18))),IF(_xlpm.cn=0,"without shop",INDEX(CC!$A$2:$R$2,_xlpm.cn)))</f>
        <v>without shop</v>
      </c>
    </row>
    <row r="1853" spans="1:12">
      <c r="A1853">
        <v>235799</v>
      </c>
      <c r="B1853" t="s">
        <v>1637</v>
      </c>
      <c r="C1853" t="s">
        <v>405</v>
      </c>
      <c r="D1853" t="s">
        <v>372</v>
      </c>
      <c r="E1853" s="8">
        <v>44678</v>
      </c>
      <c r="F1853" t="s">
        <v>398</v>
      </c>
      <c r="G1853">
        <v>1.25</v>
      </c>
      <c r="H1853" t="s">
        <v>406</v>
      </c>
      <c r="I1853" t="s">
        <v>368</v>
      </c>
      <c r="J1853" t="s">
        <v>407</v>
      </c>
      <c r="K1853" t="s">
        <v>387</v>
      </c>
      <c r="L1853" s="12" t="str" cm="1">
        <f t="array" ref="L1853">_xlfn.LET(_xlpm.cn,SUM(MMULT(--(J1853=CC!$A$3:$R$46),_xlfn.SEQUENCE(18))),IF(_xlpm.cn=0,"without shop",INDEX(CC!$A$2:$R$2,_xlpm.cn)))</f>
        <v>without shop</v>
      </c>
    </row>
    <row r="1854" spans="1:12">
      <c r="A1854">
        <v>235799</v>
      </c>
      <c r="B1854" t="s">
        <v>1637</v>
      </c>
      <c r="C1854" t="s">
        <v>405</v>
      </c>
      <c r="D1854" t="s">
        <v>372</v>
      </c>
      <c r="E1854" s="8">
        <v>44679</v>
      </c>
      <c r="F1854" t="s">
        <v>398</v>
      </c>
      <c r="G1854">
        <v>1.25</v>
      </c>
      <c r="H1854" t="s">
        <v>406</v>
      </c>
      <c r="I1854" t="s">
        <v>368</v>
      </c>
      <c r="J1854" t="s">
        <v>407</v>
      </c>
      <c r="K1854" t="s">
        <v>387</v>
      </c>
      <c r="L1854" s="12" t="str" cm="1">
        <f t="array" ref="L1854">_xlfn.LET(_xlpm.cn,SUM(MMULT(--(J1854=CC!$A$3:$R$46),_xlfn.SEQUENCE(18))),IF(_xlpm.cn=0,"without shop",INDEX(CC!$A$2:$R$2,_xlpm.cn)))</f>
        <v>without shop</v>
      </c>
    </row>
    <row r="1855" spans="1:12">
      <c r="A1855">
        <v>235800</v>
      </c>
      <c r="B1855" t="s">
        <v>1638</v>
      </c>
      <c r="C1855" t="s">
        <v>720</v>
      </c>
      <c r="D1855" t="s">
        <v>365</v>
      </c>
      <c r="E1855" s="8">
        <v>44652</v>
      </c>
      <c r="F1855" t="s">
        <v>366</v>
      </c>
      <c r="G1855">
        <v>8</v>
      </c>
      <c r="H1855" t="s">
        <v>860</v>
      </c>
      <c r="I1855" t="s">
        <v>368</v>
      </c>
      <c r="J1855" t="s">
        <v>218</v>
      </c>
      <c r="K1855" t="s">
        <v>421</v>
      </c>
      <c r="L1855" s="12" t="str" cm="1">
        <f t="array" ref="L1855">_xlfn.LET(_xlpm.cn,SUM(MMULT(--(J1855=CC!$A$3:$R$46),_xlfn.SEQUENCE(18))),IF(_xlpm.cn=0,"without shop",INDEX(CC!$A$2:$R$2,_xlpm.cn)))</f>
        <v>WELD S</v>
      </c>
    </row>
    <row r="1856" spans="1:12">
      <c r="A1856">
        <v>235800</v>
      </c>
      <c r="B1856" t="s">
        <v>1638</v>
      </c>
      <c r="C1856" t="s">
        <v>720</v>
      </c>
      <c r="D1856" t="s">
        <v>365</v>
      </c>
      <c r="E1856" s="8">
        <v>44662</v>
      </c>
      <c r="F1856" t="s">
        <v>377</v>
      </c>
      <c r="G1856">
        <v>8</v>
      </c>
      <c r="H1856" t="s">
        <v>860</v>
      </c>
      <c r="I1856" t="s">
        <v>368</v>
      </c>
      <c r="J1856" t="s">
        <v>218</v>
      </c>
      <c r="K1856" t="s">
        <v>421</v>
      </c>
      <c r="L1856" s="12" t="str" cm="1">
        <f t="array" ref="L1856">_xlfn.LET(_xlpm.cn,SUM(MMULT(--(J1856=CC!$A$3:$R$46),_xlfn.SEQUENCE(18))),IF(_xlpm.cn=0,"without shop",INDEX(CC!$A$2:$R$2,_xlpm.cn)))</f>
        <v>WELD S</v>
      </c>
    </row>
    <row r="1857" spans="1:12">
      <c r="A1857">
        <v>235800</v>
      </c>
      <c r="B1857" t="s">
        <v>1638</v>
      </c>
      <c r="C1857" t="s">
        <v>720</v>
      </c>
      <c r="D1857" t="s">
        <v>365</v>
      </c>
      <c r="E1857" s="8">
        <v>44663</v>
      </c>
      <c r="F1857" t="s">
        <v>377</v>
      </c>
      <c r="G1857">
        <v>8</v>
      </c>
      <c r="H1857" t="s">
        <v>860</v>
      </c>
      <c r="I1857" t="s">
        <v>368</v>
      </c>
      <c r="J1857" t="s">
        <v>218</v>
      </c>
      <c r="K1857" t="s">
        <v>421</v>
      </c>
      <c r="L1857" s="12" t="str" cm="1">
        <f t="array" ref="L1857">_xlfn.LET(_xlpm.cn,SUM(MMULT(--(J1857=CC!$A$3:$R$46),_xlfn.SEQUENCE(18))),IF(_xlpm.cn=0,"without shop",INDEX(CC!$A$2:$R$2,_xlpm.cn)))</f>
        <v>WELD S</v>
      </c>
    </row>
    <row r="1858" spans="1:12">
      <c r="A1858">
        <v>231997</v>
      </c>
      <c r="B1858" t="s">
        <v>781</v>
      </c>
      <c r="C1858" t="s">
        <v>440</v>
      </c>
      <c r="D1858" t="s">
        <v>372</v>
      </c>
      <c r="E1858" s="8">
        <v>44664</v>
      </c>
      <c r="F1858" t="s">
        <v>377</v>
      </c>
      <c r="G1858">
        <v>8</v>
      </c>
      <c r="H1858" t="s">
        <v>441</v>
      </c>
      <c r="I1858" t="s">
        <v>368</v>
      </c>
      <c r="J1858" t="s">
        <v>442</v>
      </c>
      <c r="K1858" t="s">
        <v>369</v>
      </c>
      <c r="L1858" s="12" t="str" cm="1">
        <f t="array" ref="L1858">_xlfn.LET(_xlpm.cn,SUM(MMULT(--(J1858=CC!$A$3:$R$46),_xlfn.SEQUENCE(18))),IF(_xlpm.cn=0,"without shop",INDEX(CC!$A$2:$R$2,_xlpm.cn)))</f>
        <v>without shop</v>
      </c>
    </row>
    <row r="1859" spans="1:12">
      <c r="A1859">
        <v>235800</v>
      </c>
      <c r="B1859" t="s">
        <v>1638</v>
      </c>
      <c r="C1859" t="s">
        <v>720</v>
      </c>
      <c r="D1859" t="s">
        <v>365</v>
      </c>
      <c r="E1859" s="8">
        <v>44665</v>
      </c>
      <c r="F1859" t="s">
        <v>377</v>
      </c>
      <c r="G1859">
        <v>8</v>
      </c>
      <c r="H1859" t="s">
        <v>860</v>
      </c>
      <c r="I1859" t="s">
        <v>368</v>
      </c>
      <c r="J1859" t="s">
        <v>218</v>
      </c>
      <c r="K1859" t="s">
        <v>421</v>
      </c>
      <c r="L1859" s="12" t="str" cm="1">
        <f t="array" ref="L1859">_xlfn.LET(_xlpm.cn,SUM(MMULT(--(J1859=CC!$A$3:$R$46),_xlfn.SEQUENCE(18))),IF(_xlpm.cn=0,"without shop",INDEX(CC!$A$2:$R$2,_xlpm.cn)))</f>
        <v>WELD S</v>
      </c>
    </row>
    <row r="1860" spans="1:12">
      <c r="A1860">
        <v>235800</v>
      </c>
      <c r="B1860" t="s">
        <v>1638</v>
      </c>
      <c r="C1860" t="s">
        <v>720</v>
      </c>
      <c r="D1860" t="s">
        <v>365</v>
      </c>
      <c r="E1860" s="8">
        <v>44673</v>
      </c>
      <c r="F1860" t="s">
        <v>366</v>
      </c>
      <c r="G1860">
        <v>8</v>
      </c>
      <c r="H1860" t="s">
        <v>860</v>
      </c>
      <c r="I1860" t="s">
        <v>368</v>
      </c>
      <c r="J1860" t="s">
        <v>218</v>
      </c>
      <c r="K1860" t="s">
        <v>421</v>
      </c>
      <c r="L1860" s="12" t="str" cm="1">
        <f t="array" ref="L1860">_xlfn.LET(_xlpm.cn,SUM(MMULT(--(J1860=CC!$A$3:$R$46),_xlfn.SEQUENCE(18))),IF(_xlpm.cn=0,"without shop",INDEX(CC!$A$2:$R$2,_xlpm.cn)))</f>
        <v>WELD S</v>
      </c>
    </row>
    <row r="1861" spans="1:12">
      <c r="A1861">
        <v>235803</v>
      </c>
      <c r="B1861" t="s">
        <v>1639</v>
      </c>
      <c r="C1861" t="s">
        <v>1640</v>
      </c>
      <c r="D1861" t="s">
        <v>365</v>
      </c>
      <c r="E1861" s="8">
        <v>44676</v>
      </c>
      <c r="F1861" t="s">
        <v>377</v>
      </c>
      <c r="G1861">
        <v>2.75</v>
      </c>
      <c r="H1861" t="s">
        <v>1421</v>
      </c>
      <c r="I1861" t="s">
        <v>368</v>
      </c>
      <c r="J1861" t="s">
        <v>318</v>
      </c>
      <c r="K1861" t="s">
        <v>387</v>
      </c>
      <c r="L1861" s="12" t="str" cm="1">
        <f t="array" ref="L1861">_xlfn.LET(_xlpm.cn,SUM(MMULT(--(J1861=CC!$A$3:$R$46),_xlfn.SEQUENCE(18))),IF(_xlpm.cn=0,"without shop",INDEX(CC!$A$2:$R$2,_xlpm.cn)))</f>
        <v>ASSY W</v>
      </c>
    </row>
    <row r="1862" spans="1:12">
      <c r="A1862">
        <v>235803</v>
      </c>
      <c r="B1862" t="s">
        <v>1639</v>
      </c>
      <c r="C1862" t="s">
        <v>1640</v>
      </c>
      <c r="D1862" t="s">
        <v>365</v>
      </c>
      <c r="E1862" s="8">
        <v>44677</v>
      </c>
      <c r="F1862" t="s">
        <v>377</v>
      </c>
      <c r="G1862">
        <v>8</v>
      </c>
      <c r="H1862" t="s">
        <v>1421</v>
      </c>
      <c r="I1862" t="s">
        <v>368</v>
      </c>
      <c r="J1862" t="s">
        <v>318</v>
      </c>
      <c r="K1862" t="s">
        <v>387</v>
      </c>
      <c r="L1862" s="12" t="str" cm="1">
        <f t="array" ref="L1862">_xlfn.LET(_xlpm.cn,SUM(MMULT(--(J1862=CC!$A$3:$R$46),_xlfn.SEQUENCE(18))),IF(_xlpm.cn=0,"without shop",INDEX(CC!$A$2:$R$2,_xlpm.cn)))</f>
        <v>ASSY W</v>
      </c>
    </row>
    <row r="1863" spans="1:12">
      <c r="A1863">
        <v>235803</v>
      </c>
      <c r="B1863" t="s">
        <v>1639</v>
      </c>
      <c r="C1863" t="s">
        <v>1640</v>
      </c>
      <c r="D1863" t="s">
        <v>365</v>
      </c>
      <c r="E1863" s="8">
        <v>44678</v>
      </c>
      <c r="F1863" t="s">
        <v>377</v>
      </c>
      <c r="G1863">
        <v>8</v>
      </c>
      <c r="H1863" t="s">
        <v>1421</v>
      </c>
      <c r="I1863" t="s">
        <v>368</v>
      </c>
      <c r="J1863" t="s">
        <v>318</v>
      </c>
      <c r="K1863" t="s">
        <v>387</v>
      </c>
      <c r="L1863" s="12" t="str" cm="1">
        <f t="array" ref="L1863">_xlfn.LET(_xlpm.cn,SUM(MMULT(--(J1863=CC!$A$3:$R$46),_xlfn.SEQUENCE(18))),IF(_xlpm.cn=0,"without shop",INDEX(CC!$A$2:$R$2,_xlpm.cn)))</f>
        <v>ASSY W</v>
      </c>
    </row>
    <row r="1864" spans="1:12">
      <c r="A1864">
        <v>235803</v>
      </c>
      <c r="B1864" t="s">
        <v>1639</v>
      </c>
      <c r="C1864" t="s">
        <v>1640</v>
      </c>
      <c r="D1864" t="s">
        <v>365</v>
      </c>
      <c r="E1864" s="8">
        <v>44679</v>
      </c>
      <c r="F1864" t="s">
        <v>377</v>
      </c>
      <c r="G1864">
        <v>8</v>
      </c>
      <c r="H1864" t="s">
        <v>1421</v>
      </c>
      <c r="I1864" t="s">
        <v>368</v>
      </c>
      <c r="J1864" t="s">
        <v>318</v>
      </c>
      <c r="K1864" t="s">
        <v>387</v>
      </c>
      <c r="L1864" s="12" t="str" cm="1">
        <f t="array" ref="L1864">_xlfn.LET(_xlpm.cn,SUM(MMULT(--(J1864=CC!$A$3:$R$46),_xlfn.SEQUENCE(18))),IF(_xlpm.cn=0,"without shop",INDEX(CC!$A$2:$R$2,_xlpm.cn)))</f>
        <v>ASSY W</v>
      </c>
    </row>
    <row r="1865" spans="1:12">
      <c r="A1865">
        <v>235803</v>
      </c>
      <c r="B1865" t="s">
        <v>1639</v>
      </c>
      <c r="C1865" t="s">
        <v>1640</v>
      </c>
      <c r="D1865" t="s">
        <v>365</v>
      </c>
      <c r="E1865" s="8">
        <v>44680</v>
      </c>
      <c r="F1865" t="s">
        <v>377</v>
      </c>
      <c r="G1865">
        <v>8</v>
      </c>
      <c r="H1865" t="s">
        <v>1421</v>
      </c>
      <c r="I1865" t="s">
        <v>368</v>
      </c>
      <c r="J1865" t="s">
        <v>318</v>
      </c>
      <c r="K1865" t="s">
        <v>387</v>
      </c>
      <c r="L1865" s="12" t="str" cm="1">
        <f t="array" ref="L1865">_xlfn.LET(_xlpm.cn,SUM(MMULT(--(J1865=CC!$A$3:$R$46),_xlfn.SEQUENCE(18))),IF(_xlpm.cn=0,"without shop",INDEX(CC!$A$2:$R$2,_xlpm.cn)))</f>
        <v>ASSY W</v>
      </c>
    </row>
    <row r="1866" spans="1:12">
      <c r="A1866">
        <v>235805</v>
      </c>
      <c r="B1866" t="s">
        <v>1641</v>
      </c>
      <c r="C1866" t="s">
        <v>1288</v>
      </c>
      <c r="D1866" t="s">
        <v>372</v>
      </c>
      <c r="E1866" s="8">
        <v>44652</v>
      </c>
      <c r="F1866" t="s">
        <v>398</v>
      </c>
      <c r="G1866">
        <v>0.5</v>
      </c>
      <c r="H1866" t="s">
        <v>1289</v>
      </c>
      <c r="I1866" t="s">
        <v>368</v>
      </c>
      <c r="J1866" t="s">
        <v>46</v>
      </c>
      <c r="K1866" t="s">
        <v>369</v>
      </c>
      <c r="L1866" s="12" t="str" cm="1">
        <f t="array" ref="L1866">_xlfn.LET(_xlpm.cn,SUM(MMULT(--(J1866=CC!$A$3:$R$46),_xlfn.SEQUENCE(18))),IF(_xlpm.cn=0,"without shop",INDEX(CC!$A$2:$R$2,_xlpm.cn)))</f>
        <v>ASSY MAT N</v>
      </c>
    </row>
    <row r="1867" spans="1:12">
      <c r="A1867">
        <v>235812</v>
      </c>
      <c r="B1867" t="s">
        <v>1642</v>
      </c>
      <c r="C1867" t="s">
        <v>1643</v>
      </c>
      <c r="D1867" t="s">
        <v>372</v>
      </c>
      <c r="E1867" s="8">
        <v>44674</v>
      </c>
      <c r="F1867" t="s">
        <v>366</v>
      </c>
      <c r="G1867">
        <v>0.08</v>
      </c>
      <c r="H1867" t="s">
        <v>1644</v>
      </c>
      <c r="I1867" t="s">
        <v>368</v>
      </c>
      <c r="J1867" t="s">
        <v>108</v>
      </c>
      <c r="K1867" t="s">
        <v>369</v>
      </c>
      <c r="L1867" s="12" t="str" cm="1">
        <f t="array" ref="L1867">_xlfn.LET(_xlpm.cn,SUM(MMULT(--(J1867=CC!$A$3:$R$46),_xlfn.SEQUENCE(18))),IF(_xlpm.cn=0,"without shop",INDEX(CC!$A$2:$R$2,_xlpm.cn)))</f>
        <v>WELD S</v>
      </c>
    </row>
    <row r="1868" spans="1:12">
      <c r="A1868">
        <v>235816</v>
      </c>
      <c r="B1868" t="s">
        <v>1645</v>
      </c>
      <c r="C1868" t="s">
        <v>1646</v>
      </c>
      <c r="D1868" t="s">
        <v>460</v>
      </c>
      <c r="E1868" s="8">
        <v>44658</v>
      </c>
      <c r="F1868" t="s">
        <v>377</v>
      </c>
      <c r="G1868">
        <v>8</v>
      </c>
      <c r="H1868" t="s">
        <v>1647</v>
      </c>
      <c r="I1868" t="s">
        <v>368</v>
      </c>
      <c r="J1868" t="s">
        <v>1648</v>
      </c>
      <c r="K1868" t="s">
        <v>462</v>
      </c>
      <c r="L1868" s="12" t="str" cm="1">
        <f t="array" ref="L1868">_xlfn.LET(_xlpm.cn,SUM(MMULT(--(J1868=CC!$A$3:$R$46),_xlfn.SEQUENCE(18))),IF(_xlpm.cn=0,"without shop",INDEX(CC!$A$2:$R$2,_xlpm.cn)))</f>
        <v>without shop</v>
      </c>
    </row>
    <row r="1869" spans="1:12">
      <c r="A1869">
        <v>235816</v>
      </c>
      <c r="B1869" t="s">
        <v>1645</v>
      </c>
      <c r="C1869" t="s">
        <v>1646</v>
      </c>
      <c r="D1869" t="s">
        <v>460</v>
      </c>
      <c r="E1869" s="8">
        <v>44659</v>
      </c>
      <c r="F1869" t="s">
        <v>377</v>
      </c>
      <c r="G1869">
        <v>8</v>
      </c>
      <c r="H1869" t="s">
        <v>1647</v>
      </c>
      <c r="I1869" t="s">
        <v>368</v>
      </c>
      <c r="J1869" t="s">
        <v>1648</v>
      </c>
      <c r="K1869" t="s">
        <v>462</v>
      </c>
      <c r="L1869" s="12" t="str" cm="1">
        <f t="array" ref="L1869">_xlfn.LET(_xlpm.cn,SUM(MMULT(--(J1869=CC!$A$3:$R$46),_xlfn.SEQUENCE(18))),IF(_xlpm.cn=0,"without shop",INDEX(CC!$A$2:$R$2,_xlpm.cn)))</f>
        <v>without shop</v>
      </c>
    </row>
    <row r="1870" spans="1:12">
      <c r="A1870">
        <v>235817</v>
      </c>
      <c r="B1870" t="s">
        <v>1649</v>
      </c>
      <c r="C1870" t="s">
        <v>1650</v>
      </c>
      <c r="D1870" t="s">
        <v>511</v>
      </c>
      <c r="E1870" s="8">
        <v>44652</v>
      </c>
      <c r="F1870" t="s">
        <v>377</v>
      </c>
      <c r="G1870">
        <v>8</v>
      </c>
      <c r="H1870" t="s">
        <v>1651</v>
      </c>
      <c r="I1870" t="s">
        <v>368</v>
      </c>
      <c r="J1870" t="s">
        <v>293</v>
      </c>
      <c r="K1870" t="s">
        <v>369</v>
      </c>
      <c r="L1870" s="12" t="str" cm="1">
        <f t="array" ref="L1870">_xlfn.LET(_xlpm.cn,SUM(MMULT(--(J1870=CC!$A$3:$R$46),_xlfn.SEQUENCE(18))),IF(_xlpm.cn=0,"without shop",INDEX(CC!$A$2:$R$2,_xlpm.cn)))</f>
        <v>ASSY W</v>
      </c>
    </row>
    <row r="1871" spans="1:12">
      <c r="A1871">
        <v>235817</v>
      </c>
      <c r="B1871" t="s">
        <v>1649</v>
      </c>
      <c r="C1871" t="s">
        <v>1650</v>
      </c>
      <c r="D1871" t="s">
        <v>511</v>
      </c>
      <c r="E1871" s="8">
        <v>44655</v>
      </c>
      <c r="F1871" t="s">
        <v>377</v>
      </c>
      <c r="G1871">
        <v>8</v>
      </c>
      <c r="H1871" t="s">
        <v>1651</v>
      </c>
      <c r="I1871" t="s">
        <v>368</v>
      </c>
      <c r="J1871" t="s">
        <v>293</v>
      </c>
      <c r="K1871" t="s">
        <v>369</v>
      </c>
      <c r="L1871" s="12" t="str" cm="1">
        <f t="array" ref="L1871">_xlfn.LET(_xlpm.cn,SUM(MMULT(--(J1871=CC!$A$3:$R$46),_xlfn.SEQUENCE(18))),IF(_xlpm.cn=0,"without shop",INDEX(CC!$A$2:$R$2,_xlpm.cn)))</f>
        <v>ASSY W</v>
      </c>
    </row>
    <row r="1872" spans="1:12">
      <c r="A1872">
        <v>235820</v>
      </c>
      <c r="B1872" t="s">
        <v>1652</v>
      </c>
      <c r="C1872" t="s">
        <v>890</v>
      </c>
      <c r="D1872" t="s">
        <v>372</v>
      </c>
      <c r="E1872" s="8">
        <v>44652</v>
      </c>
      <c r="F1872" t="s">
        <v>398</v>
      </c>
      <c r="G1872">
        <v>0.5</v>
      </c>
      <c r="H1872" t="s">
        <v>889</v>
      </c>
      <c r="I1872" t="s">
        <v>368</v>
      </c>
      <c r="J1872" t="s">
        <v>82</v>
      </c>
      <c r="K1872" t="s">
        <v>369</v>
      </c>
      <c r="L1872" s="12" t="str" cm="1">
        <f t="array" ref="L1872">_xlfn.LET(_xlpm.cn,SUM(MMULT(--(J1872=CC!$A$3:$R$46),_xlfn.SEQUENCE(18))),IF(_xlpm.cn=0,"without shop",INDEX(CC!$A$2:$R$2,_xlpm.cn)))</f>
        <v>ASSY MAT N</v>
      </c>
    </row>
    <row r="1873" spans="1:12">
      <c r="A1873">
        <v>235821</v>
      </c>
      <c r="B1873" t="s">
        <v>1653</v>
      </c>
      <c r="C1873" t="s">
        <v>572</v>
      </c>
      <c r="D1873" t="s">
        <v>372</v>
      </c>
      <c r="E1873" s="8">
        <v>44652</v>
      </c>
      <c r="F1873" t="s">
        <v>398</v>
      </c>
      <c r="G1873">
        <v>0.27</v>
      </c>
      <c r="H1873" t="s">
        <v>573</v>
      </c>
      <c r="I1873" t="s">
        <v>368</v>
      </c>
      <c r="J1873" t="s">
        <v>140</v>
      </c>
      <c r="K1873" t="s">
        <v>369</v>
      </c>
      <c r="L1873" s="12" t="str" cm="1">
        <f t="array" ref="L1873">_xlfn.LET(_xlpm.cn,SUM(MMULT(--(J1873=CC!$A$3:$R$46),_xlfn.SEQUENCE(18))),IF(_xlpm.cn=0,"without shop",INDEX(CC!$A$2:$R$2,_xlpm.cn)))</f>
        <v>QC N</v>
      </c>
    </row>
    <row r="1874" spans="1:12">
      <c r="A1874">
        <v>235825</v>
      </c>
      <c r="B1874" t="s">
        <v>1654</v>
      </c>
      <c r="C1874" t="s">
        <v>871</v>
      </c>
      <c r="D1874" t="s">
        <v>372</v>
      </c>
      <c r="E1874" s="8">
        <v>44652</v>
      </c>
      <c r="F1874" t="s">
        <v>377</v>
      </c>
      <c r="G1874">
        <v>8</v>
      </c>
      <c r="H1874" t="s">
        <v>872</v>
      </c>
      <c r="I1874" t="s">
        <v>368</v>
      </c>
      <c r="J1874" t="s">
        <v>43</v>
      </c>
      <c r="K1874" t="s">
        <v>369</v>
      </c>
      <c r="L1874" s="12" t="str" cm="1">
        <f t="array" ref="L1874">_xlfn.LET(_xlpm.cn,SUM(MMULT(--(J1874=CC!$A$3:$R$46),_xlfn.SEQUENCE(18))),IF(_xlpm.cn=0,"without shop",INDEX(CC!$A$2:$R$2,_xlpm.cn)))</f>
        <v>WELD MAT W</v>
      </c>
    </row>
    <row r="1875" spans="1:12">
      <c r="A1875">
        <v>235825</v>
      </c>
      <c r="B1875" t="s">
        <v>1654</v>
      </c>
      <c r="C1875" t="s">
        <v>871</v>
      </c>
      <c r="D1875" t="s">
        <v>372</v>
      </c>
      <c r="E1875" s="8">
        <v>44655</v>
      </c>
      <c r="F1875" t="s">
        <v>377</v>
      </c>
      <c r="G1875">
        <v>8</v>
      </c>
      <c r="H1875" t="s">
        <v>872</v>
      </c>
      <c r="I1875" t="s">
        <v>368</v>
      </c>
      <c r="J1875" t="s">
        <v>43</v>
      </c>
      <c r="K1875" t="s">
        <v>369</v>
      </c>
      <c r="L1875" s="12" t="str" cm="1">
        <f t="array" ref="L1875">_xlfn.LET(_xlpm.cn,SUM(MMULT(--(J1875=CC!$A$3:$R$46),_xlfn.SEQUENCE(18))),IF(_xlpm.cn=0,"without shop",INDEX(CC!$A$2:$R$2,_xlpm.cn)))</f>
        <v>WELD MAT W</v>
      </c>
    </row>
    <row r="1876" spans="1:12">
      <c r="A1876">
        <v>235825</v>
      </c>
      <c r="B1876" t="s">
        <v>1654</v>
      </c>
      <c r="C1876" t="s">
        <v>871</v>
      </c>
      <c r="D1876" t="s">
        <v>372</v>
      </c>
      <c r="E1876" s="8">
        <v>44656</v>
      </c>
      <c r="F1876" t="s">
        <v>377</v>
      </c>
      <c r="G1876">
        <v>8</v>
      </c>
      <c r="H1876" t="s">
        <v>872</v>
      </c>
      <c r="I1876" t="s">
        <v>368</v>
      </c>
      <c r="J1876" t="s">
        <v>43</v>
      </c>
      <c r="K1876" t="s">
        <v>369</v>
      </c>
      <c r="L1876" s="12" t="str" cm="1">
        <f t="array" ref="L1876">_xlfn.LET(_xlpm.cn,SUM(MMULT(--(J1876=CC!$A$3:$R$46),_xlfn.SEQUENCE(18))),IF(_xlpm.cn=0,"without shop",INDEX(CC!$A$2:$R$2,_xlpm.cn)))</f>
        <v>WELD MAT W</v>
      </c>
    </row>
    <row r="1877" spans="1:12">
      <c r="A1877">
        <v>235825</v>
      </c>
      <c r="B1877" t="s">
        <v>1654</v>
      </c>
      <c r="C1877" t="s">
        <v>871</v>
      </c>
      <c r="D1877" t="s">
        <v>372</v>
      </c>
      <c r="E1877" s="8">
        <v>44657</v>
      </c>
      <c r="F1877" t="s">
        <v>377</v>
      </c>
      <c r="G1877">
        <v>8</v>
      </c>
      <c r="H1877" t="s">
        <v>872</v>
      </c>
      <c r="I1877" t="s">
        <v>368</v>
      </c>
      <c r="J1877" t="s">
        <v>43</v>
      </c>
      <c r="K1877" t="s">
        <v>369</v>
      </c>
      <c r="L1877" s="12" t="str" cm="1">
        <f t="array" ref="L1877">_xlfn.LET(_xlpm.cn,SUM(MMULT(--(J1877=CC!$A$3:$R$46),_xlfn.SEQUENCE(18))),IF(_xlpm.cn=0,"without shop",INDEX(CC!$A$2:$R$2,_xlpm.cn)))</f>
        <v>WELD MAT W</v>
      </c>
    </row>
    <row r="1878" spans="1:12">
      <c r="A1878">
        <v>235825</v>
      </c>
      <c r="B1878" t="s">
        <v>1654</v>
      </c>
      <c r="C1878" t="s">
        <v>871</v>
      </c>
      <c r="D1878" t="s">
        <v>372</v>
      </c>
      <c r="E1878" s="8">
        <v>44665</v>
      </c>
      <c r="F1878" t="s">
        <v>398</v>
      </c>
      <c r="G1878">
        <v>0.25</v>
      </c>
      <c r="H1878" t="s">
        <v>872</v>
      </c>
      <c r="I1878" t="s">
        <v>368</v>
      </c>
      <c r="J1878" t="s">
        <v>43</v>
      </c>
      <c r="K1878" t="s">
        <v>369</v>
      </c>
      <c r="L1878" s="12" t="str" cm="1">
        <f t="array" ref="L1878">_xlfn.LET(_xlpm.cn,SUM(MMULT(--(J1878=CC!$A$3:$R$46),_xlfn.SEQUENCE(18))),IF(_xlpm.cn=0,"without shop",INDEX(CC!$A$2:$R$2,_xlpm.cn)))</f>
        <v>WELD MAT W</v>
      </c>
    </row>
    <row r="1879" spans="1:12">
      <c r="A1879">
        <v>235825</v>
      </c>
      <c r="B1879" t="s">
        <v>1654</v>
      </c>
      <c r="C1879" t="s">
        <v>871</v>
      </c>
      <c r="D1879" t="s">
        <v>372</v>
      </c>
      <c r="E1879" s="8">
        <v>44673</v>
      </c>
      <c r="F1879" t="s">
        <v>377</v>
      </c>
      <c r="G1879">
        <v>6.85</v>
      </c>
      <c r="H1879" t="s">
        <v>872</v>
      </c>
      <c r="I1879" t="s">
        <v>368</v>
      </c>
      <c r="J1879" t="s">
        <v>43</v>
      </c>
      <c r="K1879" t="s">
        <v>369</v>
      </c>
      <c r="L1879" s="12" t="str" cm="1">
        <f t="array" ref="L1879">_xlfn.LET(_xlpm.cn,SUM(MMULT(--(J1879=CC!$A$3:$R$46),_xlfn.SEQUENCE(18))),IF(_xlpm.cn=0,"without shop",INDEX(CC!$A$2:$R$2,_xlpm.cn)))</f>
        <v>WELD MAT W</v>
      </c>
    </row>
    <row r="1880" spans="1:12">
      <c r="A1880">
        <v>235826</v>
      </c>
      <c r="B1880" t="s">
        <v>1655</v>
      </c>
      <c r="C1880" t="s">
        <v>981</v>
      </c>
      <c r="D1880" t="s">
        <v>372</v>
      </c>
      <c r="E1880" s="8">
        <v>44652</v>
      </c>
      <c r="F1880" t="s">
        <v>398</v>
      </c>
      <c r="G1880">
        <v>0.15</v>
      </c>
      <c r="H1880" t="s">
        <v>966</v>
      </c>
      <c r="I1880" t="s">
        <v>368</v>
      </c>
      <c r="J1880" t="s">
        <v>28</v>
      </c>
      <c r="K1880" t="s">
        <v>369</v>
      </c>
      <c r="L1880" s="12" t="str" cm="1">
        <f t="array" ref="L1880">_xlfn.LET(_xlpm.cn,SUM(MMULT(--(J1880=CC!$A$3:$R$46),_xlfn.SEQUENCE(18))),IF(_xlpm.cn=0,"without shop",INDEX(CC!$A$2:$R$2,_xlpm.cn)))</f>
        <v>ASSY MAT N</v>
      </c>
    </row>
    <row r="1881" spans="1:12">
      <c r="A1881">
        <v>235830</v>
      </c>
      <c r="B1881" t="s">
        <v>1656</v>
      </c>
      <c r="C1881" t="s">
        <v>1207</v>
      </c>
      <c r="D1881" t="s">
        <v>365</v>
      </c>
      <c r="E1881" s="8">
        <v>44665</v>
      </c>
      <c r="F1881" t="s">
        <v>377</v>
      </c>
      <c r="G1881">
        <v>8</v>
      </c>
      <c r="H1881" t="s">
        <v>1208</v>
      </c>
      <c r="I1881" t="s">
        <v>368</v>
      </c>
      <c r="J1881" t="s">
        <v>1209</v>
      </c>
      <c r="K1881" t="s">
        <v>369</v>
      </c>
      <c r="L1881" s="12" t="str" cm="1">
        <f t="array" ref="L1881">_xlfn.LET(_xlpm.cn,SUM(MMULT(--(J1881=CC!$A$3:$R$46),_xlfn.SEQUENCE(18))),IF(_xlpm.cn=0,"without shop",INDEX(CC!$A$2:$R$2,_xlpm.cn)))</f>
        <v>without shop</v>
      </c>
    </row>
    <row r="1882" spans="1:12">
      <c r="A1882">
        <v>235830</v>
      </c>
      <c r="B1882" t="s">
        <v>1656</v>
      </c>
      <c r="C1882" t="s">
        <v>1207</v>
      </c>
      <c r="D1882" t="s">
        <v>365</v>
      </c>
      <c r="E1882" s="8">
        <v>44669</v>
      </c>
      <c r="F1882" t="s">
        <v>377</v>
      </c>
      <c r="G1882">
        <v>8</v>
      </c>
      <c r="H1882" t="s">
        <v>1208</v>
      </c>
      <c r="I1882" t="s">
        <v>368</v>
      </c>
      <c r="J1882" t="s">
        <v>1209</v>
      </c>
      <c r="K1882" t="s">
        <v>369</v>
      </c>
      <c r="L1882" s="12" t="str" cm="1">
        <f t="array" ref="L1882">_xlfn.LET(_xlpm.cn,SUM(MMULT(--(J1882=CC!$A$3:$R$46),_xlfn.SEQUENCE(18))),IF(_xlpm.cn=0,"without shop",INDEX(CC!$A$2:$R$2,_xlpm.cn)))</f>
        <v>without shop</v>
      </c>
    </row>
    <row r="1883" spans="1:12">
      <c r="A1883">
        <v>235830</v>
      </c>
      <c r="B1883" t="s">
        <v>1656</v>
      </c>
      <c r="C1883" t="s">
        <v>1207</v>
      </c>
      <c r="D1883" t="s">
        <v>365</v>
      </c>
      <c r="E1883" s="8">
        <v>44670</v>
      </c>
      <c r="F1883" t="s">
        <v>377</v>
      </c>
      <c r="G1883">
        <v>8</v>
      </c>
      <c r="H1883" t="s">
        <v>1208</v>
      </c>
      <c r="I1883" t="s">
        <v>368</v>
      </c>
      <c r="J1883" t="s">
        <v>1209</v>
      </c>
      <c r="K1883" t="s">
        <v>369</v>
      </c>
      <c r="L1883" s="12" t="str" cm="1">
        <f t="array" ref="L1883">_xlfn.LET(_xlpm.cn,SUM(MMULT(--(J1883=CC!$A$3:$R$46),_xlfn.SEQUENCE(18))),IF(_xlpm.cn=0,"without shop",INDEX(CC!$A$2:$R$2,_xlpm.cn)))</f>
        <v>without shop</v>
      </c>
    </row>
    <row r="1884" spans="1:12">
      <c r="A1884">
        <v>235830</v>
      </c>
      <c r="B1884" t="s">
        <v>1656</v>
      </c>
      <c r="C1884" t="s">
        <v>1207</v>
      </c>
      <c r="D1884" t="s">
        <v>365</v>
      </c>
      <c r="E1884" s="8">
        <v>44671</v>
      </c>
      <c r="F1884" t="s">
        <v>377</v>
      </c>
      <c r="G1884">
        <v>8</v>
      </c>
      <c r="H1884" t="s">
        <v>1208</v>
      </c>
      <c r="I1884" t="s">
        <v>368</v>
      </c>
      <c r="J1884" t="s">
        <v>1209</v>
      </c>
      <c r="K1884" t="s">
        <v>369</v>
      </c>
      <c r="L1884" s="12" t="str" cm="1">
        <f t="array" ref="L1884">_xlfn.LET(_xlpm.cn,SUM(MMULT(--(J1884=CC!$A$3:$R$46),_xlfn.SEQUENCE(18))),IF(_xlpm.cn=0,"without shop",INDEX(CC!$A$2:$R$2,_xlpm.cn)))</f>
        <v>without shop</v>
      </c>
    </row>
    <row r="1885" spans="1:12">
      <c r="A1885">
        <v>235833</v>
      </c>
      <c r="B1885" t="s">
        <v>1657</v>
      </c>
      <c r="C1885" t="s">
        <v>720</v>
      </c>
      <c r="D1885" t="s">
        <v>365</v>
      </c>
      <c r="E1885" s="8">
        <v>44665</v>
      </c>
      <c r="F1885" t="s">
        <v>366</v>
      </c>
      <c r="G1885">
        <v>8</v>
      </c>
      <c r="H1885" t="s">
        <v>786</v>
      </c>
      <c r="I1885" t="s">
        <v>368</v>
      </c>
      <c r="J1885" t="s">
        <v>218</v>
      </c>
      <c r="K1885" t="s">
        <v>421</v>
      </c>
      <c r="L1885" s="12" t="str" cm="1">
        <f t="array" ref="L1885">_xlfn.LET(_xlpm.cn,SUM(MMULT(--(J1885=CC!$A$3:$R$46),_xlfn.SEQUENCE(18))),IF(_xlpm.cn=0,"without shop",INDEX(CC!$A$2:$R$2,_xlpm.cn)))</f>
        <v>WELD S</v>
      </c>
    </row>
    <row r="1886" spans="1:12">
      <c r="A1886">
        <v>235833</v>
      </c>
      <c r="B1886" t="s">
        <v>1657</v>
      </c>
      <c r="C1886" t="s">
        <v>720</v>
      </c>
      <c r="D1886" t="s">
        <v>365</v>
      </c>
      <c r="E1886" s="8">
        <v>44673</v>
      </c>
      <c r="F1886" t="s">
        <v>366</v>
      </c>
      <c r="G1886">
        <v>8</v>
      </c>
      <c r="H1886" t="s">
        <v>786</v>
      </c>
      <c r="I1886" t="s">
        <v>368</v>
      </c>
      <c r="J1886" t="s">
        <v>218</v>
      </c>
      <c r="K1886" t="s">
        <v>421</v>
      </c>
      <c r="L1886" s="12" t="str" cm="1">
        <f t="array" ref="L1886">_xlfn.LET(_xlpm.cn,SUM(MMULT(--(J1886=CC!$A$3:$R$46),_xlfn.SEQUENCE(18))),IF(_xlpm.cn=0,"without shop",INDEX(CC!$A$2:$R$2,_xlpm.cn)))</f>
        <v>WELD S</v>
      </c>
    </row>
    <row r="1887" spans="1:12">
      <c r="A1887">
        <v>235834</v>
      </c>
      <c r="B1887" t="s">
        <v>1658</v>
      </c>
      <c r="C1887" t="s">
        <v>913</v>
      </c>
      <c r="D1887" t="s">
        <v>372</v>
      </c>
      <c r="E1887" s="8">
        <v>44652</v>
      </c>
      <c r="F1887" t="s">
        <v>377</v>
      </c>
      <c r="G1887">
        <v>8</v>
      </c>
      <c r="H1887" t="s">
        <v>914</v>
      </c>
      <c r="I1887" t="s">
        <v>368</v>
      </c>
      <c r="J1887" t="s">
        <v>177</v>
      </c>
      <c r="K1887" t="s">
        <v>387</v>
      </c>
      <c r="L1887" s="12" t="str" cm="1">
        <f t="array" ref="L1887">_xlfn.LET(_xlpm.cn,SUM(MMULT(--(J1887=CC!$A$3:$R$46),_xlfn.SEQUENCE(18))),IF(_xlpm.cn=0,"without shop",INDEX(CC!$A$2:$R$2,_xlpm.cn)))</f>
        <v>WELD S</v>
      </c>
    </row>
    <row r="1888" spans="1:12">
      <c r="A1888">
        <v>235835</v>
      </c>
      <c r="B1888" t="s">
        <v>1659</v>
      </c>
      <c r="C1888" t="s">
        <v>735</v>
      </c>
      <c r="D1888" t="s">
        <v>365</v>
      </c>
      <c r="E1888" s="8">
        <v>44674</v>
      </c>
      <c r="F1888" t="s">
        <v>366</v>
      </c>
      <c r="G1888">
        <v>0.03</v>
      </c>
      <c r="H1888" t="s">
        <v>736</v>
      </c>
      <c r="I1888" t="s">
        <v>368</v>
      </c>
      <c r="J1888" t="s">
        <v>91</v>
      </c>
      <c r="K1888" t="s">
        <v>369</v>
      </c>
      <c r="L1888" s="12" t="str" cm="1">
        <f t="array" ref="L1888">_xlfn.LET(_xlpm.cn,SUM(MMULT(--(J1888=CC!$A$3:$R$46),_xlfn.SEQUENCE(18))),IF(_xlpm.cn=0,"without shop",INDEX(CC!$A$2:$R$2,_xlpm.cn)))</f>
        <v>WELD MAT S</v>
      </c>
    </row>
    <row r="1889" spans="1:12">
      <c r="A1889">
        <v>235857</v>
      </c>
      <c r="B1889" t="s">
        <v>1660</v>
      </c>
      <c r="C1889" t="s">
        <v>657</v>
      </c>
      <c r="D1889" t="s">
        <v>372</v>
      </c>
      <c r="E1889" s="8">
        <v>44657</v>
      </c>
      <c r="F1889" t="s">
        <v>398</v>
      </c>
      <c r="G1889">
        <v>1.5</v>
      </c>
      <c r="H1889" t="s">
        <v>658</v>
      </c>
      <c r="I1889" t="s">
        <v>368</v>
      </c>
      <c r="J1889" t="s">
        <v>56</v>
      </c>
      <c r="K1889" t="s">
        <v>369</v>
      </c>
      <c r="L1889" s="12" t="str" cm="1">
        <f t="array" ref="L1889">_xlfn.LET(_xlpm.cn,SUM(MMULT(--(J1889=CC!$A$3:$R$46),_xlfn.SEQUENCE(18))),IF(_xlpm.cn=0,"without shop",INDEX(CC!$A$2:$R$2,_xlpm.cn)))</f>
        <v>QC S</v>
      </c>
    </row>
    <row r="1890" spans="1:12">
      <c r="A1890">
        <v>235857</v>
      </c>
      <c r="B1890" t="s">
        <v>1660</v>
      </c>
      <c r="C1890" t="s">
        <v>657</v>
      </c>
      <c r="D1890" t="s">
        <v>372</v>
      </c>
      <c r="E1890" s="8">
        <v>44660</v>
      </c>
      <c r="F1890" t="s">
        <v>366</v>
      </c>
      <c r="G1890">
        <v>3.98</v>
      </c>
      <c r="H1890" t="s">
        <v>658</v>
      </c>
      <c r="I1890" t="s">
        <v>368</v>
      </c>
      <c r="J1890" t="s">
        <v>56</v>
      </c>
      <c r="K1890" t="s">
        <v>369</v>
      </c>
      <c r="L1890" s="12" t="str" cm="1">
        <f t="array" ref="L1890">_xlfn.LET(_xlpm.cn,SUM(MMULT(--(J1890=CC!$A$3:$R$46),_xlfn.SEQUENCE(18))),IF(_xlpm.cn=0,"without shop",INDEX(CC!$A$2:$R$2,_xlpm.cn)))</f>
        <v>QC S</v>
      </c>
    </row>
    <row r="1891" spans="1:12">
      <c r="A1891">
        <v>235861</v>
      </c>
      <c r="B1891" t="s">
        <v>1661</v>
      </c>
      <c r="C1891" t="s">
        <v>1329</v>
      </c>
      <c r="D1891" t="s">
        <v>372</v>
      </c>
      <c r="E1891" s="8">
        <v>44652</v>
      </c>
      <c r="F1891" t="s">
        <v>398</v>
      </c>
      <c r="G1891">
        <v>0.1</v>
      </c>
      <c r="H1891" t="s">
        <v>1330</v>
      </c>
      <c r="I1891" t="s">
        <v>368</v>
      </c>
      <c r="J1891" t="s">
        <v>170</v>
      </c>
      <c r="K1891" t="s">
        <v>369</v>
      </c>
      <c r="L1891" s="12" t="str" cm="1">
        <f t="array" ref="L1891">_xlfn.LET(_xlpm.cn,SUM(MMULT(--(J1891=CC!$A$3:$R$46),_xlfn.SEQUENCE(18))),IF(_xlpm.cn=0,"without shop",INDEX(CC!$A$2:$R$2,_xlpm.cn)))</f>
        <v>ASSY MAT N</v>
      </c>
    </row>
    <row r="1892" spans="1:12">
      <c r="A1892">
        <v>235862</v>
      </c>
      <c r="B1892" t="s">
        <v>1662</v>
      </c>
      <c r="C1892" t="s">
        <v>657</v>
      </c>
      <c r="D1892" t="s">
        <v>372</v>
      </c>
      <c r="E1892" s="8">
        <v>44652</v>
      </c>
      <c r="F1892" t="s">
        <v>398</v>
      </c>
      <c r="G1892">
        <v>0.3</v>
      </c>
      <c r="H1892" t="s">
        <v>658</v>
      </c>
      <c r="I1892" t="s">
        <v>368</v>
      </c>
      <c r="J1892" t="s">
        <v>56</v>
      </c>
      <c r="K1892" t="s">
        <v>369</v>
      </c>
      <c r="L1892" s="12" t="str" cm="1">
        <f t="array" ref="L1892">_xlfn.LET(_xlpm.cn,SUM(MMULT(--(J1892=CC!$A$3:$R$46),_xlfn.SEQUENCE(18))),IF(_xlpm.cn=0,"without shop",INDEX(CC!$A$2:$R$2,_xlpm.cn)))</f>
        <v>QC S</v>
      </c>
    </row>
    <row r="1893" spans="1:12">
      <c r="A1893">
        <v>235868</v>
      </c>
      <c r="B1893" t="s">
        <v>1663</v>
      </c>
      <c r="C1893" t="s">
        <v>1664</v>
      </c>
      <c r="D1893" t="s">
        <v>511</v>
      </c>
      <c r="E1893" s="8">
        <v>44663</v>
      </c>
      <c r="F1893" t="s">
        <v>377</v>
      </c>
      <c r="G1893">
        <v>6.17</v>
      </c>
      <c r="H1893" t="s">
        <v>1665</v>
      </c>
      <c r="I1893" t="s">
        <v>368</v>
      </c>
      <c r="J1893" t="s">
        <v>348</v>
      </c>
      <c r="K1893" t="s">
        <v>369</v>
      </c>
      <c r="L1893" s="12" t="str" cm="1">
        <f t="array" ref="L1893">_xlfn.LET(_xlpm.cn,SUM(MMULT(--(J1893=CC!$A$3:$R$46),_xlfn.SEQUENCE(18))),IF(_xlpm.cn=0,"without shop",INDEX(CC!$A$2:$R$2,_xlpm.cn)))</f>
        <v>ASSY W</v>
      </c>
    </row>
    <row r="1894" spans="1:12">
      <c r="A1894">
        <v>232093</v>
      </c>
      <c r="B1894" t="s">
        <v>814</v>
      </c>
      <c r="C1894" t="s">
        <v>815</v>
      </c>
      <c r="D1894" t="s">
        <v>365</v>
      </c>
      <c r="E1894" s="8">
        <v>44664</v>
      </c>
      <c r="F1894" t="s">
        <v>377</v>
      </c>
      <c r="G1894">
        <v>8</v>
      </c>
      <c r="H1894" t="s">
        <v>816</v>
      </c>
      <c r="I1894" t="s">
        <v>368</v>
      </c>
      <c r="J1894" t="s">
        <v>817</v>
      </c>
      <c r="K1894" t="s">
        <v>369</v>
      </c>
      <c r="L1894" s="12" t="str" cm="1">
        <f t="array" ref="L1894">_xlfn.LET(_xlpm.cn,SUM(MMULT(--(J1894=CC!$A$3:$R$46),_xlfn.SEQUENCE(18))),IF(_xlpm.cn=0,"without shop",INDEX(CC!$A$2:$R$2,_xlpm.cn)))</f>
        <v>without shop</v>
      </c>
    </row>
    <row r="1895" spans="1:12">
      <c r="A1895">
        <v>235868</v>
      </c>
      <c r="B1895" t="s">
        <v>1663</v>
      </c>
      <c r="C1895" t="s">
        <v>1664</v>
      </c>
      <c r="D1895" t="s">
        <v>511</v>
      </c>
      <c r="E1895" s="8">
        <v>44665</v>
      </c>
      <c r="F1895" t="s">
        <v>377</v>
      </c>
      <c r="G1895">
        <v>8</v>
      </c>
      <c r="H1895" t="s">
        <v>1665</v>
      </c>
      <c r="I1895" t="s">
        <v>368</v>
      </c>
      <c r="J1895" t="s">
        <v>348</v>
      </c>
      <c r="K1895" t="s">
        <v>369</v>
      </c>
      <c r="L1895" s="12" t="str" cm="1">
        <f t="array" ref="L1895">_xlfn.LET(_xlpm.cn,SUM(MMULT(--(J1895=CC!$A$3:$R$46),_xlfn.SEQUENCE(18))),IF(_xlpm.cn=0,"without shop",INDEX(CC!$A$2:$R$2,_xlpm.cn)))</f>
        <v>ASSY W</v>
      </c>
    </row>
    <row r="1896" spans="1:12">
      <c r="A1896">
        <v>235878</v>
      </c>
      <c r="B1896" t="s">
        <v>1666</v>
      </c>
      <c r="C1896" t="s">
        <v>1149</v>
      </c>
      <c r="D1896" t="s">
        <v>372</v>
      </c>
      <c r="E1896" s="8">
        <v>44662</v>
      </c>
      <c r="F1896" t="s">
        <v>366</v>
      </c>
      <c r="G1896">
        <v>7.95</v>
      </c>
      <c r="H1896" t="s">
        <v>1150</v>
      </c>
      <c r="I1896" t="s">
        <v>368</v>
      </c>
      <c r="J1896" t="s">
        <v>207</v>
      </c>
      <c r="K1896" t="s">
        <v>369</v>
      </c>
      <c r="L1896" s="12" t="str" cm="1">
        <f t="array" ref="L1896">_xlfn.LET(_xlpm.cn,SUM(MMULT(--(J1896=CC!$A$3:$R$46),_xlfn.SEQUENCE(18))),IF(_xlpm.cn=0,"without shop",INDEX(CC!$A$2:$R$2,_xlpm.cn)))</f>
        <v>ASSY MAT W</v>
      </c>
    </row>
    <row r="1897" spans="1:12">
      <c r="A1897">
        <v>235885</v>
      </c>
      <c r="B1897" t="s">
        <v>1667</v>
      </c>
      <c r="C1897" t="s">
        <v>524</v>
      </c>
      <c r="D1897" t="s">
        <v>372</v>
      </c>
      <c r="E1897" s="8">
        <v>44669</v>
      </c>
      <c r="F1897" t="s">
        <v>366</v>
      </c>
      <c r="G1897">
        <v>7.53</v>
      </c>
      <c r="H1897" t="s">
        <v>525</v>
      </c>
      <c r="I1897" t="s">
        <v>368</v>
      </c>
      <c r="J1897" t="s">
        <v>109</v>
      </c>
      <c r="K1897" t="s">
        <v>369</v>
      </c>
      <c r="L1897" s="12" t="str" cm="1">
        <f t="array" ref="L1897">_xlfn.LET(_xlpm.cn,SUM(MMULT(--(J1897=CC!$A$3:$R$46),_xlfn.SEQUENCE(18))),IF(_xlpm.cn=0,"without shop",INDEX(CC!$A$2:$R$2,_xlpm.cn)))</f>
        <v>WELD MAT S</v>
      </c>
    </row>
    <row r="1898" spans="1:12">
      <c r="A1898">
        <v>235886</v>
      </c>
      <c r="B1898" t="s">
        <v>1668</v>
      </c>
      <c r="C1898" t="s">
        <v>981</v>
      </c>
      <c r="D1898" t="s">
        <v>372</v>
      </c>
      <c r="E1898" s="8">
        <v>44662</v>
      </c>
      <c r="F1898" t="s">
        <v>377</v>
      </c>
      <c r="G1898">
        <v>8</v>
      </c>
      <c r="H1898" t="s">
        <v>966</v>
      </c>
      <c r="I1898" t="s">
        <v>368</v>
      </c>
      <c r="J1898" t="s">
        <v>28</v>
      </c>
      <c r="K1898" t="s">
        <v>369</v>
      </c>
      <c r="L1898" s="12" t="str" cm="1">
        <f t="array" ref="L1898">_xlfn.LET(_xlpm.cn,SUM(MMULT(--(J1898=CC!$A$3:$R$46),_xlfn.SEQUENCE(18))),IF(_xlpm.cn=0,"without shop",INDEX(CC!$A$2:$R$2,_xlpm.cn)))</f>
        <v>ASSY MAT N</v>
      </c>
    </row>
    <row r="1899" spans="1:12">
      <c r="A1899">
        <v>235886</v>
      </c>
      <c r="B1899" t="s">
        <v>1668</v>
      </c>
      <c r="C1899" t="s">
        <v>981</v>
      </c>
      <c r="D1899" t="s">
        <v>372</v>
      </c>
      <c r="E1899" s="8">
        <v>44663</v>
      </c>
      <c r="F1899" t="s">
        <v>377</v>
      </c>
      <c r="G1899">
        <v>8</v>
      </c>
      <c r="H1899" t="s">
        <v>966</v>
      </c>
      <c r="I1899" t="s">
        <v>368</v>
      </c>
      <c r="J1899" t="s">
        <v>28</v>
      </c>
      <c r="K1899" t="s">
        <v>369</v>
      </c>
      <c r="L1899" s="12" t="str" cm="1">
        <f t="array" ref="L1899">_xlfn.LET(_xlpm.cn,SUM(MMULT(--(J1899=CC!$A$3:$R$46),_xlfn.SEQUENCE(18))),IF(_xlpm.cn=0,"without shop",INDEX(CC!$A$2:$R$2,_xlpm.cn)))</f>
        <v>ASSY MAT N</v>
      </c>
    </row>
    <row r="1900" spans="1:12">
      <c r="A1900">
        <v>232132</v>
      </c>
      <c r="B1900" t="s">
        <v>542</v>
      </c>
      <c r="C1900" t="s">
        <v>541</v>
      </c>
      <c r="D1900" t="s">
        <v>511</v>
      </c>
      <c r="E1900" s="8">
        <v>44664</v>
      </c>
      <c r="F1900" t="s">
        <v>377</v>
      </c>
      <c r="G1900">
        <v>8</v>
      </c>
      <c r="H1900" t="s">
        <v>641</v>
      </c>
      <c r="I1900" t="s">
        <v>368</v>
      </c>
      <c r="J1900" t="s">
        <v>209</v>
      </c>
      <c r="K1900" t="s">
        <v>369</v>
      </c>
      <c r="L1900" s="12" t="str" cm="1">
        <f t="array" ref="L1900">_xlfn.LET(_xlpm.cn,SUM(MMULT(--(J1900=CC!$A$3:$R$46),_xlfn.SEQUENCE(18))),IF(_xlpm.cn=0,"without shop",INDEX(CC!$A$2:$R$2,_xlpm.cn)))</f>
        <v>WELD W</v>
      </c>
    </row>
    <row r="1901" spans="1:12">
      <c r="A1901">
        <v>235886</v>
      </c>
      <c r="B1901" t="s">
        <v>1668</v>
      </c>
      <c r="C1901" t="s">
        <v>981</v>
      </c>
      <c r="D1901" t="s">
        <v>372</v>
      </c>
      <c r="E1901" s="8">
        <v>44665</v>
      </c>
      <c r="F1901" t="s">
        <v>377</v>
      </c>
      <c r="G1901">
        <v>8</v>
      </c>
      <c r="H1901" t="s">
        <v>966</v>
      </c>
      <c r="I1901" t="s">
        <v>368</v>
      </c>
      <c r="J1901" t="s">
        <v>28</v>
      </c>
      <c r="K1901" t="s">
        <v>369</v>
      </c>
      <c r="L1901" s="12" t="str" cm="1">
        <f t="array" ref="L1901">_xlfn.LET(_xlpm.cn,SUM(MMULT(--(J1901=CC!$A$3:$R$46),_xlfn.SEQUENCE(18))),IF(_xlpm.cn=0,"without shop",INDEX(CC!$A$2:$R$2,_xlpm.cn)))</f>
        <v>ASSY MAT N</v>
      </c>
    </row>
    <row r="1902" spans="1:12">
      <c r="A1902">
        <v>235886</v>
      </c>
      <c r="B1902" t="s">
        <v>1668</v>
      </c>
      <c r="C1902" t="s">
        <v>981</v>
      </c>
      <c r="D1902" t="s">
        <v>372</v>
      </c>
      <c r="E1902" s="8">
        <v>44676</v>
      </c>
      <c r="F1902" t="s">
        <v>398</v>
      </c>
      <c r="G1902">
        <v>0.2</v>
      </c>
      <c r="H1902" t="s">
        <v>966</v>
      </c>
      <c r="I1902" t="s">
        <v>368</v>
      </c>
      <c r="J1902" t="s">
        <v>28</v>
      </c>
      <c r="K1902" t="s">
        <v>369</v>
      </c>
      <c r="L1902" s="12" t="str" cm="1">
        <f t="array" ref="L1902">_xlfn.LET(_xlpm.cn,SUM(MMULT(--(J1902=CC!$A$3:$R$46),_xlfn.SEQUENCE(18))),IF(_xlpm.cn=0,"without shop",INDEX(CC!$A$2:$R$2,_xlpm.cn)))</f>
        <v>ASSY MAT N</v>
      </c>
    </row>
    <row r="1903" spans="1:12">
      <c r="A1903">
        <v>235891</v>
      </c>
      <c r="B1903" t="s">
        <v>1669</v>
      </c>
      <c r="C1903" t="s">
        <v>723</v>
      </c>
      <c r="D1903" t="s">
        <v>372</v>
      </c>
      <c r="E1903" s="8">
        <v>44657</v>
      </c>
      <c r="F1903" t="s">
        <v>398</v>
      </c>
      <c r="G1903">
        <v>0.37</v>
      </c>
      <c r="H1903" t="s">
        <v>724</v>
      </c>
      <c r="I1903" t="s">
        <v>368</v>
      </c>
      <c r="J1903" t="s">
        <v>178</v>
      </c>
      <c r="K1903" t="s">
        <v>369</v>
      </c>
      <c r="L1903" s="12" t="str" cm="1">
        <f t="array" ref="L1903">_xlfn.LET(_xlpm.cn,SUM(MMULT(--(J1903=CC!$A$3:$R$46),_xlfn.SEQUENCE(18))),IF(_xlpm.cn=0,"without shop",INDEX(CC!$A$2:$R$2,_xlpm.cn)))</f>
        <v>QC S</v>
      </c>
    </row>
    <row r="1904" spans="1:12">
      <c r="A1904">
        <v>235894</v>
      </c>
      <c r="B1904" t="s">
        <v>1670</v>
      </c>
      <c r="C1904" t="s">
        <v>735</v>
      </c>
      <c r="D1904" t="s">
        <v>372</v>
      </c>
      <c r="E1904" s="8">
        <v>44653</v>
      </c>
      <c r="F1904" t="s">
        <v>398</v>
      </c>
      <c r="G1904">
        <v>0.5</v>
      </c>
      <c r="H1904" t="s">
        <v>736</v>
      </c>
      <c r="I1904" t="s">
        <v>368</v>
      </c>
      <c r="J1904" t="s">
        <v>91</v>
      </c>
      <c r="K1904" t="s">
        <v>369</v>
      </c>
      <c r="L1904" s="12" t="str" cm="1">
        <f t="array" ref="L1904">_xlfn.LET(_xlpm.cn,SUM(MMULT(--(J1904=CC!$A$3:$R$46),_xlfn.SEQUENCE(18))),IF(_xlpm.cn=0,"without shop",INDEX(CC!$A$2:$R$2,_xlpm.cn)))</f>
        <v>WELD MAT S</v>
      </c>
    </row>
    <row r="1905" spans="1:12">
      <c r="A1905">
        <v>235894</v>
      </c>
      <c r="B1905" t="s">
        <v>1670</v>
      </c>
      <c r="C1905" t="s">
        <v>735</v>
      </c>
      <c r="D1905" t="s">
        <v>372</v>
      </c>
      <c r="E1905" s="8">
        <v>44674</v>
      </c>
      <c r="F1905" t="s">
        <v>366</v>
      </c>
      <c r="G1905">
        <v>0.43</v>
      </c>
      <c r="H1905" t="s">
        <v>736</v>
      </c>
      <c r="I1905" t="s">
        <v>368</v>
      </c>
      <c r="J1905" t="s">
        <v>91</v>
      </c>
      <c r="K1905" t="s">
        <v>369</v>
      </c>
      <c r="L1905" s="12" t="str" cm="1">
        <f t="array" ref="L1905">_xlfn.LET(_xlpm.cn,SUM(MMULT(--(J1905=CC!$A$3:$R$46),_xlfn.SEQUENCE(18))),IF(_xlpm.cn=0,"without shop",INDEX(CC!$A$2:$R$2,_xlpm.cn)))</f>
        <v>WELD MAT S</v>
      </c>
    </row>
    <row r="1906" spans="1:12">
      <c r="A1906">
        <v>235910</v>
      </c>
      <c r="B1906" t="s">
        <v>1671</v>
      </c>
      <c r="C1906" t="s">
        <v>1098</v>
      </c>
      <c r="D1906" t="s">
        <v>365</v>
      </c>
      <c r="E1906" s="8">
        <v>44652</v>
      </c>
      <c r="F1906" t="s">
        <v>377</v>
      </c>
      <c r="G1906">
        <v>8</v>
      </c>
      <c r="H1906" t="s">
        <v>1097</v>
      </c>
      <c r="I1906" t="s">
        <v>368</v>
      </c>
      <c r="J1906" t="s">
        <v>84</v>
      </c>
      <c r="K1906" t="s">
        <v>369</v>
      </c>
      <c r="L1906" s="12" t="str" cm="1">
        <f t="array" ref="L1906">_xlfn.LET(_xlpm.cn,SUM(MMULT(--(J1906=CC!$A$3:$R$46),_xlfn.SEQUENCE(18))),IF(_xlpm.cn=0,"without shop",INDEX(CC!$A$2:$R$2,_xlpm.cn)))</f>
        <v>WELD N</v>
      </c>
    </row>
    <row r="1907" spans="1:12">
      <c r="A1907">
        <v>235910</v>
      </c>
      <c r="B1907" t="s">
        <v>1671</v>
      </c>
      <c r="C1907" t="s">
        <v>1098</v>
      </c>
      <c r="D1907" t="s">
        <v>365</v>
      </c>
      <c r="E1907" s="8">
        <v>44655</v>
      </c>
      <c r="F1907" t="s">
        <v>377</v>
      </c>
      <c r="G1907">
        <v>8</v>
      </c>
      <c r="H1907" t="s">
        <v>1097</v>
      </c>
      <c r="I1907" t="s">
        <v>368</v>
      </c>
      <c r="J1907" t="s">
        <v>84</v>
      </c>
      <c r="K1907" t="s">
        <v>369</v>
      </c>
      <c r="L1907" s="12" t="str" cm="1">
        <f t="array" ref="L1907">_xlfn.LET(_xlpm.cn,SUM(MMULT(--(J1907=CC!$A$3:$R$46),_xlfn.SEQUENCE(18))),IF(_xlpm.cn=0,"without shop",INDEX(CC!$A$2:$R$2,_xlpm.cn)))</f>
        <v>WELD N</v>
      </c>
    </row>
    <row r="1908" spans="1:12">
      <c r="A1908">
        <v>235927</v>
      </c>
      <c r="B1908" t="s">
        <v>1672</v>
      </c>
      <c r="C1908" t="s">
        <v>1031</v>
      </c>
      <c r="D1908" t="s">
        <v>372</v>
      </c>
      <c r="E1908" s="8">
        <v>44653</v>
      </c>
      <c r="F1908" t="s">
        <v>398</v>
      </c>
      <c r="G1908">
        <v>0.5</v>
      </c>
      <c r="H1908" t="s">
        <v>1032</v>
      </c>
      <c r="I1908" t="s">
        <v>368</v>
      </c>
      <c r="J1908" t="s">
        <v>167</v>
      </c>
      <c r="K1908" t="s">
        <v>369</v>
      </c>
      <c r="L1908" s="12" t="str" cm="1">
        <f t="array" ref="L1908">_xlfn.LET(_xlpm.cn,SUM(MMULT(--(J1908=CC!$A$3:$R$46),_xlfn.SEQUENCE(18))),IF(_xlpm.cn=0,"without shop",INDEX(CC!$A$2:$R$2,_xlpm.cn)))</f>
        <v>WELD MAT W</v>
      </c>
    </row>
    <row r="1909" spans="1:12">
      <c r="A1909">
        <v>235927</v>
      </c>
      <c r="B1909" t="s">
        <v>1672</v>
      </c>
      <c r="C1909" t="s">
        <v>1031</v>
      </c>
      <c r="D1909" t="s">
        <v>372</v>
      </c>
      <c r="E1909" s="8">
        <v>44665</v>
      </c>
      <c r="F1909" t="s">
        <v>398</v>
      </c>
      <c r="G1909">
        <v>0.08</v>
      </c>
      <c r="H1909" t="s">
        <v>1032</v>
      </c>
      <c r="I1909" t="s">
        <v>368</v>
      </c>
      <c r="J1909" t="s">
        <v>167</v>
      </c>
      <c r="K1909" t="s">
        <v>369</v>
      </c>
      <c r="L1909" s="12" t="str" cm="1">
        <f t="array" ref="L1909">_xlfn.LET(_xlpm.cn,SUM(MMULT(--(J1909=CC!$A$3:$R$46),_xlfn.SEQUENCE(18))),IF(_xlpm.cn=0,"without shop",INDEX(CC!$A$2:$R$2,_xlpm.cn)))</f>
        <v>WELD MAT W</v>
      </c>
    </row>
    <row r="1910" spans="1:12">
      <c r="A1910">
        <v>235927</v>
      </c>
      <c r="B1910" t="s">
        <v>1672</v>
      </c>
      <c r="C1910" t="s">
        <v>1031</v>
      </c>
      <c r="D1910" t="s">
        <v>372</v>
      </c>
      <c r="E1910" s="8">
        <v>44674</v>
      </c>
      <c r="F1910" t="s">
        <v>398</v>
      </c>
      <c r="G1910">
        <v>0.75</v>
      </c>
      <c r="H1910" t="s">
        <v>1032</v>
      </c>
      <c r="I1910" t="s">
        <v>368</v>
      </c>
      <c r="J1910" t="s">
        <v>167</v>
      </c>
      <c r="K1910" t="s">
        <v>369</v>
      </c>
      <c r="L1910" s="12" t="str" cm="1">
        <f t="array" ref="L1910">_xlfn.LET(_xlpm.cn,SUM(MMULT(--(J1910=CC!$A$3:$R$46),_xlfn.SEQUENCE(18))),IF(_xlpm.cn=0,"without shop",INDEX(CC!$A$2:$R$2,_xlpm.cn)))</f>
        <v>WELD MAT W</v>
      </c>
    </row>
    <row r="1911" spans="1:12">
      <c r="A1911">
        <v>235934</v>
      </c>
      <c r="B1911" t="s">
        <v>1673</v>
      </c>
      <c r="C1911" t="s">
        <v>604</v>
      </c>
      <c r="D1911" t="s">
        <v>372</v>
      </c>
      <c r="E1911" s="8">
        <v>44656</v>
      </c>
      <c r="F1911" t="s">
        <v>398</v>
      </c>
      <c r="G1911">
        <v>1.55</v>
      </c>
      <c r="H1911" t="s">
        <v>605</v>
      </c>
      <c r="I1911" t="s">
        <v>368</v>
      </c>
      <c r="J1911" t="s">
        <v>606</v>
      </c>
      <c r="K1911" t="s">
        <v>369</v>
      </c>
      <c r="L1911" s="12" t="str" cm="1">
        <f t="array" ref="L1911">_xlfn.LET(_xlpm.cn,SUM(MMULT(--(J1911=CC!$A$3:$R$46),_xlfn.SEQUENCE(18))),IF(_xlpm.cn=0,"without shop",INDEX(CC!$A$2:$R$2,_xlpm.cn)))</f>
        <v>without shop</v>
      </c>
    </row>
    <row r="1912" spans="1:12">
      <c r="A1912">
        <v>235938</v>
      </c>
      <c r="B1912" t="s">
        <v>1674</v>
      </c>
      <c r="C1912" t="s">
        <v>908</v>
      </c>
      <c r="D1912" t="s">
        <v>372</v>
      </c>
      <c r="E1912" s="8">
        <v>44662</v>
      </c>
      <c r="F1912" t="s">
        <v>366</v>
      </c>
      <c r="G1912">
        <v>0.88</v>
      </c>
      <c r="H1912" t="s">
        <v>909</v>
      </c>
      <c r="I1912" t="s">
        <v>368</v>
      </c>
      <c r="J1912" t="s">
        <v>164</v>
      </c>
      <c r="K1912" t="s">
        <v>369</v>
      </c>
      <c r="L1912" s="12" t="str" cm="1">
        <f t="array" ref="L1912">_xlfn.LET(_xlpm.cn,SUM(MMULT(--(J1912=CC!$A$3:$R$46),_xlfn.SEQUENCE(18))),IF(_xlpm.cn=0,"without shop",INDEX(CC!$A$2:$R$2,_xlpm.cn)))</f>
        <v>ASSY MAT W</v>
      </c>
    </row>
    <row r="1913" spans="1:12">
      <c r="A1913">
        <v>235943</v>
      </c>
      <c r="B1913" t="s">
        <v>1675</v>
      </c>
      <c r="C1913" t="s">
        <v>1123</v>
      </c>
      <c r="D1913" t="s">
        <v>372</v>
      </c>
      <c r="E1913" s="8">
        <v>44662</v>
      </c>
      <c r="F1913" t="s">
        <v>377</v>
      </c>
      <c r="G1913">
        <v>8</v>
      </c>
      <c r="H1913" t="s">
        <v>1124</v>
      </c>
      <c r="I1913" t="s">
        <v>368</v>
      </c>
      <c r="J1913" t="s">
        <v>54</v>
      </c>
      <c r="K1913" t="s">
        <v>369</v>
      </c>
      <c r="L1913" s="12" t="str" cm="1">
        <f t="array" ref="L1913">_xlfn.LET(_xlpm.cn,SUM(MMULT(--(J1913=CC!$A$3:$R$46),_xlfn.SEQUENCE(18))),IF(_xlpm.cn=0,"without shop",INDEX(CC!$A$2:$R$2,_xlpm.cn)))</f>
        <v>WELD S</v>
      </c>
    </row>
    <row r="1914" spans="1:12">
      <c r="A1914">
        <v>235943</v>
      </c>
      <c r="B1914" t="s">
        <v>1675</v>
      </c>
      <c r="C1914" t="s">
        <v>1123</v>
      </c>
      <c r="D1914" t="s">
        <v>372</v>
      </c>
      <c r="E1914" s="8">
        <v>44663</v>
      </c>
      <c r="F1914" t="s">
        <v>377</v>
      </c>
      <c r="G1914">
        <v>8</v>
      </c>
      <c r="H1914" t="s">
        <v>1124</v>
      </c>
      <c r="I1914" t="s">
        <v>368</v>
      </c>
      <c r="J1914" t="s">
        <v>54</v>
      </c>
      <c r="K1914" t="s">
        <v>369</v>
      </c>
      <c r="L1914" s="12" t="str" cm="1">
        <f t="array" ref="L1914">_xlfn.LET(_xlpm.cn,SUM(MMULT(--(J1914=CC!$A$3:$R$46),_xlfn.SEQUENCE(18))),IF(_xlpm.cn=0,"without shop",INDEX(CC!$A$2:$R$2,_xlpm.cn)))</f>
        <v>WELD S</v>
      </c>
    </row>
    <row r="1915" spans="1:12">
      <c r="A1915">
        <v>232198</v>
      </c>
      <c r="B1915" t="s">
        <v>863</v>
      </c>
      <c r="C1915" t="s">
        <v>467</v>
      </c>
      <c r="D1915" t="s">
        <v>372</v>
      </c>
      <c r="E1915" s="8">
        <v>44664</v>
      </c>
      <c r="F1915" t="s">
        <v>377</v>
      </c>
      <c r="G1915">
        <v>8</v>
      </c>
      <c r="H1915" t="s">
        <v>468</v>
      </c>
      <c r="I1915" t="s">
        <v>368</v>
      </c>
      <c r="J1915" t="s">
        <v>469</v>
      </c>
      <c r="K1915" t="s">
        <v>369</v>
      </c>
      <c r="L1915" s="12" t="str" cm="1">
        <f t="array" ref="L1915">_xlfn.LET(_xlpm.cn,SUM(MMULT(--(J1915=CC!$A$3:$R$46),_xlfn.SEQUENCE(18))),IF(_xlpm.cn=0,"without shop",INDEX(CC!$A$2:$R$2,_xlpm.cn)))</f>
        <v>without shop</v>
      </c>
    </row>
    <row r="1916" spans="1:12">
      <c r="A1916">
        <v>235943</v>
      </c>
      <c r="B1916" t="s">
        <v>1675</v>
      </c>
      <c r="C1916" t="s">
        <v>1123</v>
      </c>
      <c r="D1916" t="s">
        <v>372</v>
      </c>
      <c r="E1916" s="8">
        <v>44665</v>
      </c>
      <c r="F1916" t="s">
        <v>377</v>
      </c>
      <c r="G1916">
        <v>8</v>
      </c>
      <c r="H1916" t="s">
        <v>1124</v>
      </c>
      <c r="I1916" t="s">
        <v>368</v>
      </c>
      <c r="J1916" t="s">
        <v>54</v>
      </c>
      <c r="K1916" t="s">
        <v>369</v>
      </c>
      <c r="L1916" s="12" t="str" cm="1">
        <f t="array" ref="L1916">_xlfn.LET(_xlpm.cn,SUM(MMULT(--(J1916=CC!$A$3:$R$46),_xlfn.SEQUENCE(18))),IF(_xlpm.cn=0,"without shop",INDEX(CC!$A$2:$R$2,_xlpm.cn)))</f>
        <v>WELD S</v>
      </c>
    </row>
    <row r="1917" spans="1:12">
      <c r="A1917">
        <v>235944</v>
      </c>
      <c r="B1917" t="s">
        <v>1676</v>
      </c>
      <c r="C1917" t="s">
        <v>657</v>
      </c>
      <c r="D1917" t="s">
        <v>372</v>
      </c>
      <c r="E1917" s="8">
        <v>44655</v>
      </c>
      <c r="F1917" t="s">
        <v>366</v>
      </c>
      <c r="G1917">
        <v>7.92</v>
      </c>
      <c r="H1917" t="s">
        <v>658</v>
      </c>
      <c r="I1917" t="s">
        <v>368</v>
      </c>
      <c r="J1917" t="s">
        <v>56</v>
      </c>
      <c r="K1917" t="s">
        <v>369</v>
      </c>
      <c r="L1917" s="12" t="str" cm="1">
        <f t="array" ref="L1917">_xlfn.LET(_xlpm.cn,SUM(MMULT(--(J1917=CC!$A$3:$R$46),_xlfn.SEQUENCE(18))),IF(_xlpm.cn=0,"without shop",INDEX(CC!$A$2:$R$2,_xlpm.cn)))</f>
        <v>QC S</v>
      </c>
    </row>
    <row r="1918" spans="1:12">
      <c r="A1918">
        <v>235946</v>
      </c>
      <c r="B1918" t="s">
        <v>1677</v>
      </c>
      <c r="C1918" t="s">
        <v>1546</v>
      </c>
      <c r="D1918" t="s">
        <v>372</v>
      </c>
      <c r="E1918" s="8">
        <v>44662</v>
      </c>
      <c r="F1918" t="s">
        <v>377</v>
      </c>
      <c r="G1918">
        <v>6.07</v>
      </c>
      <c r="H1918" t="s">
        <v>1547</v>
      </c>
      <c r="I1918" t="s">
        <v>368</v>
      </c>
      <c r="J1918" t="s">
        <v>194</v>
      </c>
      <c r="K1918" t="s">
        <v>369</v>
      </c>
      <c r="L1918" s="12" t="str" cm="1">
        <f t="array" ref="L1918">_xlfn.LET(_xlpm.cn,SUM(MMULT(--(J1918=CC!$A$3:$R$46),_xlfn.SEQUENCE(18))),IF(_xlpm.cn=0,"without shop",INDEX(CC!$A$2:$R$2,_xlpm.cn)))</f>
        <v>ASSY MAT W</v>
      </c>
    </row>
    <row r="1919" spans="1:12">
      <c r="A1919">
        <v>235946</v>
      </c>
      <c r="B1919" t="s">
        <v>1677</v>
      </c>
      <c r="C1919" t="s">
        <v>1546</v>
      </c>
      <c r="D1919" t="s">
        <v>372</v>
      </c>
      <c r="E1919" s="8">
        <v>44663</v>
      </c>
      <c r="F1919" t="s">
        <v>377</v>
      </c>
      <c r="G1919">
        <v>8</v>
      </c>
      <c r="H1919" t="s">
        <v>1547</v>
      </c>
      <c r="I1919" t="s">
        <v>368</v>
      </c>
      <c r="J1919" t="s">
        <v>194</v>
      </c>
      <c r="K1919" t="s">
        <v>369</v>
      </c>
      <c r="L1919" s="12" t="str" cm="1">
        <f t="array" ref="L1919">_xlfn.LET(_xlpm.cn,SUM(MMULT(--(J1919=CC!$A$3:$R$46),_xlfn.SEQUENCE(18))),IF(_xlpm.cn=0,"without shop",INDEX(CC!$A$2:$R$2,_xlpm.cn)))</f>
        <v>ASSY MAT W</v>
      </c>
    </row>
    <row r="1920" spans="1:12">
      <c r="A1920">
        <v>232250</v>
      </c>
      <c r="B1920" t="s">
        <v>874</v>
      </c>
      <c r="C1920" t="s">
        <v>630</v>
      </c>
      <c r="D1920" t="s">
        <v>365</v>
      </c>
      <c r="E1920" s="8">
        <v>44664</v>
      </c>
      <c r="F1920" t="s">
        <v>377</v>
      </c>
      <c r="G1920">
        <v>8</v>
      </c>
      <c r="H1920" t="s">
        <v>631</v>
      </c>
      <c r="I1920" t="s">
        <v>368</v>
      </c>
      <c r="J1920" t="s">
        <v>64</v>
      </c>
      <c r="K1920" t="s">
        <v>369</v>
      </c>
      <c r="L1920" s="12" t="str" cm="1">
        <f t="array" ref="L1920">_xlfn.LET(_xlpm.cn,SUM(MMULT(--(J1920=CC!$A$3:$R$46),_xlfn.SEQUENCE(18))),IF(_xlpm.cn=0,"without shop",INDEX(CC!$A$2:$R$2,_xlpm.cn)))</f>
        <v>ASSY MAT N</v>
      </c>
    </row>
    <row r="1921" spans="1:12">
      <c r="A1921">
        <v>235946</v>
      </c>
      <c r="B1921" t="s">
        <v>1677</v>
      </c>
      <c r="C1921" t="s">
        <v>1546</v>
      </c>
      <c r="D1921" t="s">
        <v>372</v>
      </c>
      <c r="E1921" s="8">
        <v>44665</v>
      </c>
      <c r="F1921" t="s">
        <v>377</v>
      </c>
      <c r="G1921">
        <v>8</v>
      </c>
      <c r="H1921" t="s">
        <v>1547</v>
      </c>
      <c r="I1921" t="s">
        <v>368</v>
      </c>
      <c r="J1921" t="s">
        <v>194</v>
      </c>
      <c r="K1921" t="s">
        <v>369</v>
      </c>
      <c r="L1921" s="12" t="str" cm="1">
        <f t="array" ref="L1921">_xlfn.LET(_xlpm.cn,SUM(MMULT(--(J1921=CC!$A$3:$R$46),_xlfn.SEQUENCE(18))),IF(_xlpm.cn=0,"without shop",INDEX(CC!$A$2:$R$2,_xlpm.cn)))</f>
        <v>ASSY MAT W</v>
      </c>
    </row>
    <row r="1922" spans="1:12">
      <c r="A1922">
        <v>235949</v>
      </c>
      <c r="B1922" t="s">
        <v>1678</v>
      </c>
      <c r="C1922" t="s">
        <v>1244</v>
      </c>
      <c r="D1922" t="s">
        <v>365</v>
      </c>
      <c r="E1922" s="8">
        <v>44662</v>
      </c>
      <c r="F1922" t="s">
        <v>377</v>
      </c>
      <c r="G1922">
        <v>8</v>
      </c>
      <c r="H1922" t="s">
        <v>1245</v>
      </c>
      <c r="I1922" t="s">
        <v>368</v>
      </c>
      <c r="J1922" t="s">
        <v>241</v>
      </c>
      <c r="K1922" t="s">
        <v>369</v>
      </c>
      <c r="L1922" s="12" t="str" cm="1">
        <f t="array" ref="L1922">_xlfn.LET(_xlpm.cn,SUM(MMULT(--(J1922=CC!$A$3:$R$46),_xlfn.SEQUENCE(18))),IF(_xlpm.cn=0,"without shop",INDEX(CC!$A$2:$R$2,_xlpm.cn)))</f>
        <v>PAINT W</v>
      </c>
    </row>
    <row r="1923" spans="1:12">
      <c r="A1923">
        <v>235949</v>
      </c>
      <c r="B1923" t="s">
        <v>1678</v>
      </c>
      <c r="C1923" t="s">
        <v>1244</v>
      </c>
      <c r="D1923" t="s">
        <v>365</v>
      </c>
      <c r="E1923" s="8">
        <v>44663</v>
      </c>
      <c r="F1923" t="s">
        <v>377</v>
      </c>
      <c r="G1923">
        <v>8</v>
      </c>
      <c r="H1923" t="s">
        <v>1245</v>
      </c>
      <c r="I1923" t="s">
        <v>368</v>
      </c>
      <c r="J1923" t="s">
        <v>241</v>
      </c>
      <c r="K1923" t="s">
        <v>369</v>
      </c>
      <c r="L1923" s="12" t="str" cm="1">
        <f t="array" ref="L1923">_xlfn.LET(_xlpm.cn,SUM(MMULT(--(J1923=CC!$A$3:$R$46),_xlfn.SEQUENCE(18))),IF(_xlpm.cn=0,"without shop",INDEX(CC!$A$2:$R$2,_xlpm.cn)))</f>
        <v>PAINT W</v>
      </c>
    </row>
    <row r="1924" spans="1:12">
      <c r="A1924">
        <v>232319</v>
      </c>
      <c r="B1924" t="s">
        <v>889</v>
      </c>
      <c r="C1924" t="s">
        <v>890</v>
      </c>
      <c r="D1924" t="s">
        <v>511</v>
      </c>
      <c r="E1924" s="8">
        <v>44664</v>
      </c>
      <c r="F1924" t="s">
        <v>377</v>
      </c>
      <c r="G1924">
        <v>8</v>
      </c>
      <c r="H1924" t="s">
        <v>784</v>
      </c>
      <c r="I1924" t="s">
        <v>368</v>
      </c>
      <c r="J1924" t="s">
        <v>82</v>
      </c>
      <c r="K1924" t="s">
        <v>369</v>
      </c>
      <c r="L1924" s="12" t="str" cm="1">
        <f t="array" ref="L1924">_xlfn.LET(_xlpm.cn,SUM(MMULT(--(J1924=CC!$A$3:$R$46),_xlfn.SEQUENCE(18))),IF(_xlpm.cn=0,"without shop",INDEX(CC!$A$2:$R$2,_xlpm.cn)))</f>
        <v>ASSY MAT N</v>
      </c>
    </row>
    <row r="1925" spans="1:12">
      <c r="A1925">
        <v>235949</v>
      </c>
      <c r="B1925" t="s">
        <v>1678</v>
      </c>
      <c r="C1925" t="s">
        <v>1244</v>
      </c>
      <c r="D1925" t="s">
        <v>365</v>
      </c>
      <c r="E1925" s="8">
        <v>44665</v>
      </c>
      <c r="F1925" t="s">
        <v>377</v>
      </c>
      <c r="G1925">
        <v>8</v>
      </c>
      <c r="H1925" t="s">
        <v>1245</v>
      </c>
      <c r="I1925" t="s">
        <v>368</v>
      </c>
      <c r="J1925" t="s">
        <v>241</v>
      </c>
      <c r="K1925" t="s">
        <v>369</v>
      </c>
      <c r="L1925" s="12" t="str" cm="1">
        <f t="array" ref="L1925">_xlfn.LET(_xlpm.cn,SUM(MMULT(--(J1925=CC!$A$3:$R$46),_xlfn.SEQUENCE(18))),IF(_xlpm.cn=0,"without shop",INDEX(CC!$A$2:$R$2,_xlpm.cn)))</f>
        <v>PAINT W</v>
      </c>
    </row>
    <row r="1926" spans="1:12">
      <c r="A1926">
        <v>235957</v>
      </c>
      <c r="B1926" t="s">
        <v>1679</v>
      </c>
      <c r="C1926" t="s">
        <v>1196</v>
      </c>
      <c r="D1926" t="s">
        <v>365</v>
      </c>
      <c r="E1926" s="8">
        <v>44669</v>
      </c>
      <c r="F1926" t="s">
        <v>377</v>
      </c>
      <c r="G1926">
        <v>4.03</v>
      </c>
      <c r="H1926" t="s">
        <v>1195</v>
      </c>
      <c r="I1926" t="s">
        <v>368</v>
      </c>
      <c r="J1926" t="s">
        <v>290</v>
      </c>
      <c r="K1926" t="s">
        <v>611</v>
      </c>
      <c r="L1926" s="12" t="str" cm="1">
        <f t="array" ref="L1926">_xlfn.LET(_xlpm.cn,SUM(MMULT(--(J1926=CC!$A$3:$R$46),_xlfn.SEQUENCE(18))),IF(_xlpm.cn=0,"without shop",INDEX(CC!$A$2:$R$2,_xlpm.cn)))</f>
        <v>PAINT N</v>
      </c>
    </row>
    <row r="1927" spans="1:12">
      <c r="A1927">
        <v>235957</v>
      </c>
      <c r="B1927" t="s">
        <v>1679</v>
      </c>
      <c r="C1927" t="s">
        <v>1196</v>
      </c>
      <c r="D1927" t="s">
        <v>365</v>
      </c>
      <c r="E1927" s="8">
        <v>44670</v>
      </c>
      <c r="F1927" t="s">
        <v>377</v>
      </c>
      <c r="G1927">
        <v>8</v>
      </c>
      <c r="H1927" t="s">
        <v>1195</v>
      </c>
      <c r="I1927" t="s">
        <v>368</v>
      </c>
      <c r="J1927" t="s">
        <v>290</v>
      </c>
      <c r="K1927" t="s">
        <v>611</v>
      </c>
      <c r="L1927" s="12" t="str" cm="1">
        <f t="array" ref="L1927">_xlfn.LET(_xlpm.cn,SUM(MMULT(--(J1927=CC!$A$3:$R$46),_xlfn.SEQUENCE(18))),IF(_xlpm.cn=0,"without shop",INDEX(CC!$A$2:$R$2,_xlpm.cn)))</f>
        <v>PAINT N</v>
      </c>
    </row>
    <row r="1928" spans="1:12">
      <c r="A1928">
        <v>235957</v>
      </c>
      <c r="B1928" t="s">
        <v>1679</v>
      </c>
      <c r="C1928" t="s">
        <v>1196</v>
      </c>
      <c r="D1928" t="s">
        <v>365</v>
      </c>
      <c r="E1928" s="8">
        <v>44671</v>
      </c>
      <c r="F1928" t="s">
        <v>377</v>
      </c>
      <c r="G1928">
        <v>8</v>
      </c>
      <c r="H1928" t="s">
        <v>1195</v>
      </c>
      <c r="I1928" t="s">
        <v>368</v>
      </c>
      <c r="J1928" t="s">
        <v>290</v>
      </c>
      <c r="K1928" t="s">
        <v>611</v>
      </c>
      <c r="L1928" s="12" t="str" cm="1">
        <f t="array" ref="L1928">_xlfn.LET(_xlpm.cn,SUM(MMULT(--(J1928=CC!$A$3:$R$46),_xlfn.SEQUENCE(18))),IF(_xlpm.cn=0,"without shop",INDEX(CC!$A$2:$R$2,_xlpm.cn)))</f>
        <v>PAINT N</v>
      </c>
    </row>
    <row r="1929" spans="1:12">
      <c r="A1929">
        <v>235957</v>
      </c>
      <c r="B1929" t="s">
        <v>1679</v>
      </c>
      <c r="C1929" t="s">
        <v>1196</v>
      </c>
      <c r="D1929" t="s">
        <v>365</v>
      </c>
      <c r="E1929" s="8">
        <v>44672</v>
      </c>
      <c r="F1929" t="s">
        <v>377</v>
      </c>
      <c r="G1929">
        <v>8</v>
      </c>
      <c r="H1929" t="s">
        <v>1195</v>
      </c>
      <c r="I1929" t="s">
        <v>368</v>
      </c>
      <c r="J1929" t="s">
        <v>290</v>
      </c>
      <c r="K1929" t="s">
        <v>611</v>
      </c>
      <c r="L1929" s="12" t="str" cm="1">
        <f t="array" ref="L1929">_xlfn.LET(_xlpm.cn,SUM(MMULT(--(J1929=CC!$A$3:$R$46),_xlfn.SEQUENCE(18))),IF(_xlpm.cn=0,"without shop",INDEX(CC!$A$2:$R$2,_xlpm.cn)))</f>
        <v>PAINT N</v>
      </c>
    </row>
    <row r="1930" spans="1:12">
      <c r="A1930">
        <v>235957</v>
      </c>
      <c r="B1930" t="s">
        <v>1679</v>
      </c>
      <c r="C1930" t="s">
        <v>1196</v>
      </c>
      <c r="D1930" t="s">
        <v>365</v>
      </c>
      <c r="E1930" s="8">
        <v>44673</v>
      </c>
      <c r="F1930" t="s">
        <v>377</v>
      </c>
      <c r="G1930">
        <v>8</v>
      </c>
      <c r="H1930" t="s">
        <v>1195</v>
      </c>
      <c r="I1930" t="s">
        <v>368</v>
      </c>
      <c r="J1930" t="s">
        <v>290</v>
      </c>
      <c r="K1930" t="s">
        <v>611</v>
      </c>
      <c r="L1930" s="12" t="str" cm="1">
        <f t="array" ref="L1930">_xlfn.LET(_xlpm.cn,SUM(MMULT(--(J1930=CC!$A$3:$R$46),_xlfn.SEQUENCE(18))),IF(_xlpm.cn=0,"without shop",INDEX(CC!$A$2:$R$2,_xlpm.cn)))</f>
        <v>PAINT N</v>
      </c>
    </row>
    <row r="1931" spans="1:12">
      <c r="A1931">
        <v>235957</v>
      </c>
      <c r="B1931" t="s">
        <v>1679</v>
      </c>
      <c r="C1931" t="s">
        <v>1196</v>
      </c>
      <c r="D1931" t="s">
        <v>365</v>
      </c>
      <c r="E1931" s="8">
        <v>44680</v>
      </c>
      <c r="F1931" t="s">
        <v>366</v>
      </c>
      <c r="G1931">
        <v>0.97</v>
      </c>
      <c r="H1931" t="s">
        <v>1195</v>
      </c>
      <c r="I1931" t="s">
        <v>368</v>
      </c>
      <c r="J1931" t="s">
        <v>290</v>
      </c>
      <c r="K1931" t="s">
        <v>611</v>
      </c>
      <c r="L1931" s="12" t="str" cm="1">
        <f t="array" ref="L1931">_xlfn.LET(_xlpm.cn,SUM(MMULT(--(J1931=CC!$A$3:$R$46),_xlfn.SEQUENCE(18))),IF(_xlpm.cn=0,"without shop",INDEX(CC!$A$2:$R$2,_xlpm.cn)))</f>
        <v>PAINT N</v>
      </c>
    </row>
    <row r="1932" spans="1:12">
      <c r="A1932">
        <v>235957</v>
      </c>
      <c r="B1932" t="s">
        <v>1679</v>
      </c>
      <c r="C1932" t="s">
        <v>1196</v>
      </c>
      <c r="D1932" t="s">
        <v>365</v>
      </c>
      <c r="E1932" s="8">
        <v>44681</v>
      </c>
      <c r="F1932" t="s">
        <v>366</v>
      </c>
      <c r="G1932">
        <v>0.38</v>
      </c>
      <c r="H1932" t="s">
        <v>1195</v>
      </c>
      <c r="I1932" t="s">
        <v>368</v>
      </c>
      <c r="J1932" t="s">
        <v>290</v>
      </c>
      <c r="K1932" t="s">
        <v>611</v>
      </c>
      <c r="L1932" s="12" t="str" cm="1">
        <f t="array" ref="L1932">_xlfn.LET(_xlpm.cn,SUM(MMULT(--(J1932=CC!$A$3:$R$46),_xlfn.SEQUENCE(18))),IF(_xlpm.cn=0,"without shop",INDEX(CC!$A$2:$R$2,_xlpm.cn)))</f>
        <v>PAINT N</v>
      </c>
    </row>
    <row r="1933" spans="1:12">
      <c r="A1933">
        <v>235958</v>
      </c>
      <c r="B1933" t="s">
        <v>1680</v>
      </c>
      <c r="C1933" t="s">
        <v>871</v>
      </c>
      <c r="D1933" t="s">
        <v>372</v>
      </c>
      <c r="E1933" s="8">
        <v>44652</v>
      </c>
      <c r="F1933" t="s">
        <v>377</v>
      </c>
      <c r="G1933">
        <v>8</v>
      </c>
      <c r="H1933" t="s">
        <v>872</v>
      </c>
      <c r="I1933" t="s">
        <v>368</v>
      </c>
      <c r="J1933" t="s">
        <v>43</v>
      </c>
      <c r="K1933" t="s">
        <v>369</v>
      </c>
      <c r="L1933" s="12" t="str" cm="1">
        <f t="array" ref="L1933">_xlfn.LET(_xlpm.cn,SUM(MMULT(--(J1933=CC!$A$3:$R$46),_xlfn.SEQUENCE(18))),IF(_xlpm.cn=0,"without shop",INDEX(CC!$A$2:$R$2,_xlpm.cn)))</f>
        <v>WELD MAT W</v>
      </c>
    </row>
    <row r="1934" spans="1:12">
      <c r="A1934">
        <v>235958</v>
      </c>
      <c r="B1934" t="s">
        <v>1680</v>
      </c>
      <c r="C1934" t="s">
        <v>871</v>
      </c>
      <c r="D1934" t="s">
        <v>372</v>
      </c>
      <c r="E1934" s="8">
        <v>44655</v>
      </c>
      <c r="F1934" t="s">
        <v>377</v>
      </c>
      <c r="G1934">
        <v>8</v>
      </c>
      <c r="H1934" t="s">
        <v>872</v>
      </c>
      <c r="I1934" t="s">
        <v>368</v>
      </c>
      <c r="J1934" t="s">
        <v>43</v>
      </c>
      <c r="K1934" t="s">
        <v>369</v>
      </c>
      <c r="L1934" s="12" t="str" cm="1">
        <f t="array" ref="L1934">_xlfn.LET(_xlpm.cn,SUM(MMULT(--(J1934=CC!$A$3:$R$46),_xlfn.SEQUENCE(18))),IF(_xlpm.cn=0,"without shop",INDEX(CC!$A$2:$R$2,_xlpm.cn)))</f>
        <v>WELD MAT W</v>
      </c>
    </row>
    <row r="1935" spans="1:12">
      <c r="A1935">
        <v>235958</v>
      </c>
      <c r="B1935" t="s">
        <v>1680</v>
      </c>
      <c r="C1935" t="s">
        <v>871</v>
      </c>
      <c r="D1935" t="s">
        <v>372</v>
      </c>
      <c r="E1935" s="8">
        <v>44665</v>
      </c>
      <c r="F1935" t="s">
        <v>398</v>
      </c>
      <c r="G1935">
        <v>0.2</v>
      </c>
      <c r="H1935" t="s">
        <v>872</v>
      </c>
      <c r="I1935" t="s">
        <v>368</v>
      </c>
      <c r="J1935" t="s">
        <v>43</v>
      </c>
      <c r="K1935" t="s">
        <v>369</v>
      </c>
      <c r="L1935" s="12" t="str" cm="1">
        <f t="array" ref="L1935">_xlfn.LET(_xlpm.cn,SUM(MMULT(--(J1935=CC!$A$3:$R$46),_xlfn.SEQUENCE(18))),IF(_xlpm.cn=0,"without shop",INDEX(CC!$A$2:$R$2,_xlpm.cn)))</f>
        <v>WELD MAT W</v>
      </c>
    </row>
    <row r="1936" spans="1:12">
      <c r="A1936">
        <v>235965</v>
      </c>
      <c r="B1936" t="s">
        <v>1681</v>
      </c>
      <c r="C1936" t="s">
        <v>918</v>
      </c>
      <c r="D1936" t="s">
        <v>372</v>
      </c>
      <c r="E1936" s="8">
        <v>44672</v>
      </c>
      <c r="F1936" t="s">
        <v>377</v>
      </c>
      <c r="G1936">
        <v>8</v>
      </c>
      <c r="H1936" t="s">
        <v>919</v>
      </c>
      <c r="I1936" t="s">
        <v>368</v>
      </c>
      <c r="J1936" t="s">
        <v>168</v>
      </c>
      <c r="K1936" t="s">
        <v>369</v>
      </c>
      <c r="L1936" s="12" t="str" cm="1">
        <f t="array" ref="L1936">_xlfn.LET(_xlpm.cn,SUM(MMULT(--(J1936=CC!$A$3:$R$46),_xlfn.SEQUENCE(18))),IF(_xlpm.cn=0,"without shop",INDEX(CC!$A$2:$R$2,_xlpm.cn)))</f>
        <v>QC W</v>
      </c>
    </row>
    <row r="1937" spans="1:12">
      <c r="A1937">
        <v>235965</v>
      </c>
      <c r="B1937" t="s">
        <v>1681</v>
      </c>
      <c r="C1937" t="s">
        <v>918</v>
      </c>
      <c r="D1937" t="s">
        <v>372</v>
      </c>
      <c r="E1937" s="8">
        <v>44673</v>
      </c>
      <c r="F1937" t="s">
        <v>377</v>
      </c>
      <c r="G1937">
        <v>8</v>
      </c>
      <c r="H1937" t="s">
        <v>919</v>
      </c>
      <c r="I1937" t="s">
        <v>368</v>
      </c>
      <c r="J1937" t="s">
        <v>168</v>
      </c>
      <c r="K1937" t="s">
        <v>369</v>
      </c>
      <c r="L1937" s="12" t="str" cm="1">
        <f t="array" ref="L1937">_xlfn.LET(_xlpm.cn,SUM(MMULT(--(J1937=CC!$A$3:$R$46),_xlfn.SEQUENCE(18))),IF(_xlpm.cn=0,"without shop",INDEX(CC!$A$2:$R$2,_xlpm.cn)))</f>
        <v>QC W</v>
      </c>
    </row>
    <row r="1938" spans="1:12">
      <c r="A1938">
        <v>235965</v>
      </c>
      <c r="B1938" t="s">
        <v>1681</v>
      </c>
      <c r="C1938" t="s">
        <v>918</v>
      </c>
      <c r="D1938" t="s">
        <v>372</v>
      </c>
      <c r="E1938" s="8">
        <v>44676</v>
      </c>
      <c r="F1938" t="s">
        <v>377</v>
      </c>
      <c r="G1938">
        <v>8</v>
      </c>
      <c r="H1938" t="s">
        <v>919</v>
      </c>
      <c r="I1938" t="s">
        <v>368</v>
      </c>
      <c r="J1938" t="s">
        <v>168</v>
      </c>
      <c r="K1938" t="s">
        <v>369</v>
      </c>
      <c r="L1938" s="12" t="str" cm="1">
        <f t="array" ref="L1938">_xlfn.LET(_xlpm.cn,SUM(MMULT(--(J1938=CC!$A$3:$R$46),_xlfn.SEQUENCE(18))),IF(_xlpm.cn=0,"without shop",INDEX(CC!$A$2:$R$2,_xlpm.cn)))</f>
        <v>QC W</v>
      </c>
    </row>
    <row r="1939" spans="1:12">
      <c r="A1939">
        <v>235965</v>
      </c>
      <c r="B1939" t="s">
        <v>1681</v>
      </c>
      <c r="C1939" t="s">
        <v>918</v>
      </c>
      <c r="D1939" t="s">
        <v>372</v>
      </c>
      <c r="E1939" s="8">
        <v>44677</v>
      </c>
      <c r="F1939" t="s">
        <v>377</v>
      </c>
      <c r="G1939">
        <v>8</v>
      </c>
      <c r="H1939" t="s">
        <v>919</v>
      </c>
      <c r="I1939" t="s">
        <v>368</v>
      </c>
      <c r="J1939" t="s">
        <v>168</v>
      </c>
      <c r="K1939" t="s">
        <v>369</v>
      </c>
      <c r="L1939" s="12" t="str" cm="1">
        <f t="array" ref="L1939">_xlfn.LET(_xlpm.cn,SUM(MMULT(--(J1939=CC!$A$3:$R$46),_xlfn.SEQUENCE(18))),IF(_xlpm.cn=0,"without shop",INDEX(CC!$A$2:$R$2,_xlpm.cn)))</f>
        <v>QC W</v>
      </c>
    </row>
    <row r="1940" spans="1:12">
      <c r="A1940">
        <v>235965</v>
      </c>
      <c r="B1940" t="s">
        <v>1681</v>
      </c>
      <c r="C1940" t="s">
        <v>918</v>
      </c>
      <c r="D1940" t="s">
        <v>372</v>
      </c>
      <c r="E1940" s="8">
        <v>44678</v>
      </c>
      <c r="F1940" t="s">
        <v>377</v>
      </c>
      <c r="G1940">
        <v>8</v>
      </c>
      <c r="H1940" t="s">
        <v>919</v>
      </c>
      <c r="I1940" t="s">
        <v>368</v>
      </c>
      <c r="J1940" t="s">
        <v>168</v>
      </c>
      <c r="K1940" t="s">
        <v>369</v>
      </c>
      <c r="L1940" s="12" t="str" cm="1">
        <f t="array" ref="L1940">_xlfn.LET(_xlpm.cn,SUM(MMULT(--(J1940=CC!$A$3:$R$46),_xlfn.SEQUENCE(18))),IF(_xlpm.cn=0,"without shop",INDEX(CC!$A$2:$R$2,_xlpm.cn)))</f>
        <v>QC W</v>
      </c>
    </row>
    <row r="1941" spans="1:12">
      <c r="A1941">
        <v>235973</v>
      </c>
      <c r="B1941" t="s">
        <v>1682</v>
      </c>
      <c r="C1941" t="s">
        <v>748</v>
      </c>
      <c r="D1941" t="s">
        <v>365</v>
      </c>
      <c r="E1941" s="8">
        <v>44652</v>
      </c>
      <c r="F1941" t="s">
        <v>398</v>
      </c>
      <c r="G1941">
        <v>0.25</v>
      </c>
      <c r="H1941" t="s">
        <v>749</v>
      </c>
      <c r="I1941" t="s">
        <v>368</v>
      </c>
      <c r="J1941" t="s">
        <v>27</v>
      </c>
      <c r="K1941" t="s">
        <v>611</v>
      </c>
      <c r="L1941" s="12" t="str" cm="1">
        <f t="array" ref="L1941">_xlfn.LET(_xlpm.cn,SUM(MMULT(--(J1941=CC!$A$3:$R$46),_xlfn.SEQUENCE(18))),IF(_xlpm.cn=0,"without shop",INDEX(CC!$A$2:$R$2,_xlpm.cn)))</f>
        <v>ASSY N</v>
      </c>
    </row>
    <row r="1942" spans="1:12">
      <c r="A1942">
        <v>235974</v>
      </c>
      <c r="B1942" t="s">
        <v>1683</v>
      </c>
      <c r="C1942" t="s">
        <v>723</v>
      </c>
      <c r="D1942" t="s">
        <v>372</v>
      </c>
      <c r="E1942" s="8">
        <v>44652</v>
      </c>
      <c r="F1942" t="s">
        <v>398</v>
      </c>
      <c r="G1942">
        <v>0.25</v>
      </c>
      <c r="H1942" t="s">
        <v>724</v>
      </c>
      <c r="I1942" t="s">
        <v>368</v>
      </c>
      <c r="J1942" t="s">
        <v>178</v>
      </c>
      <c r="K1942" t="s">
        <v>369</v>
      </c>
      <c r="L1942" s="12" t="str" cm="1">
        <f t="array" ref="L1942">_xlfn.LET(_xlpm.cn,SUM(MMULT(--(J1942=CC!$A$3:$R$46),_xlfn.SEQUENCE(18))),IF(_xlpm.cn=0,"without shop",INDEX(CC!$A$2:$R$2,_xlpm.cn)))</f>
        <v>QC S</v>
      </c>
    </row>
    <row r="1943" spans="1:12">
      <c r="A1943">
        <v>235974</v>
      </c>
      <c r="B1943" t="s">
        <v>1683</v>
      </c>
      <c r="C1943" t="s">
        <v>723</v>
      </c>
      <c r="D1943" t="s">
        <v>372</v>
      </c>
      <c r="E1943" s="8">
        <v>44656</v>
      </c>
      <c r="F1943" t="s">
        <v>398</v>
      </c>
      <c r="G1943">
        <v>0.25</v>
      </c>
      <c r="H1943" t="s">
        <v>724</v>
      </c>
      <c r="I1943" t="s">
        <v>368</v>
      </c>
      <c r="J1943" t="s">
        <v>178</v>
      </c>
      <c r="K1943" t="s">
        <v>369</v>
      </c>
      <c r="L1943" s="12" t="str" cm="1">
        <f t="array" ref="L1943">_xlfn.LET(_xlpm.cn,SUM(MMULT(--(J1943=CC!$A$3:$R$46),_xlfn.SEQUENCE(18))),IF(_xlpm.cn=0,"without shop",INDEX(CC!$A$2:$R$2,_xlpm.cn)))</f>
        <v>QC S</v>
      </c>
    </row>
    <row r="1944" spans="1:12">
      <c r="A1944">
        <v>235974</v>
      </c>
      <c r="B1944" t="s">
        <v>1683</v>
      </c>
      <c r="C1944" t="s">
        <v>723</v>
      </c>
      <c r="D1944" t="s">
        <v>372</v>
      </c>
      <c r="E1944" s="8">
        <v>44657</v>
      </c>
      <c r="F1944" t="s">
        <v>398</v>
      </c>
      <c r="G1944">
        <v>0.25</v>
      </c>
      <c r="H1944" t="s">
        <v>724</v>
      </c>
      <c r="I1944" t="s">
        <v>368</v>
      </c>
      <c r="J1944" t="s">
        <v>178</v>
      </c>
      <c r="K1944" t="s">
        <v>369</v>
      </c>
      <c r="L1944" s="12" t="str" cm="1">
        <f t="array" ref="L1944">_xlfn.LET(_xlpm.cn,SUM(MMULT(--(J1944=CC!$A$3:$R$46),_xlfn.SEQUENCE(18))),IF(_xlpm.cn=0,"without shop",INDEX(CC!$A$2:$R$2,_xlpm.cn)))</f>
        <v>QC S</v>
      </c>
    </row>
    <row r="1945" spans="1:12">
      <c r="A1945">
        <v>235974</v>
      </c>
      <c r="B1945" t="s">
        <v>1683</v>
      </c>
      <c r="C1945" t="s">
        <v>723</v>
      </c>
      <c r="D1945" t="s">
        <v>372</v>
      </c>
      <c r="E1945" s="8">
        <v>44660</v>
      </c>
      <c r="F1945" t="s">
        <v>366</v>
      </c>
      <c r="G1945">
        <v>4</v>
      </c>
      <c r="H1945" t="s">
        <v>724</v>
      </c>
      <c r="I1945" t="s">
        <v>368</v>
      </c>
      <c r="J1945" t="s">
        <v>178</v>
      </c>
      <c r="K1945" t="s">
        <v>369</v>
      </c>
      <c r="L1945" s="12" t="str" cm="1">
        <f t="array" ref="L1945">_xlfn.LET(_xlpm.cn,SUM(MMULT(--(J1945=CC!$A$3:$R$46),_xlfn.SEQUENCE(18))),IF(_xlpm.cn=0,"without shop",INDEX(CC!$A$2:$R$2,_xlpm.cn)))</f>
        <v>QC S</v>
      </c>
    </row>
    <row r="1946" spans="1:12">
      <c r="A1946">
        <v>235980</v>
      </c>
      <c r="B1946" t="s">
        <v>1684</v>
      </c>
      <c r="C1946" t="s">
        <v>1685</v>
      </c>
      <c r="D1946" t="s">
        <v>365</v>
      </c>
      <c r="E1946" s="8">
        <v>44658</v>
      </c>
      <c r="F1946" t="s">
        <v>377</v>
      </c>
      <c r="G1946">
        <v>0.8</v>
      </c>
      <c r="H1946" t="s">
        <v>1033</v>
      </c>
      <c r="I1946" t="s">
        <v>368</v>
      </c>
      <c r="J1946" t="s">
        <v>326</v>
      </c>
      <c r="K1946" t="s">
        <v>387</v>
      </c>
      <c r="L1946" s="12" t="str" cm="1">
        <f t="array" ref="L1946">_xlfn.LET(_xlpm.cn,SUM(MMULT(--(J1946=CC!$A$3:$R$46),_xlfn.SEQUENCE(18))),IF(_xlpm.cn=0,"without shop",INDEX(CC!$A$2:$R$2,_xlpm.cn)))</f>
        <v>ASSY S</v>
      </c>
    </row>
    <row r="1947" spans="1:12">
      <c r="A1947">
        <v>235980</v>
      </c>
      <c r="B1947" t="s">
        <v>1684</v>
      </c>
      <c r="C1947" t="s">
        <v>1685</v>
      </c>
      <c r="D1947" t="s">
        <v>365</v>
      </c>
      <c r="E1947" s="8">
        <v>44662</v>
      </c>
      <c r="F1947" t="s">
        <v>377</v>
      </c>
      <c r="G1947">
        <v>8</v>
      </c>
      <c r="H1947" t="s">
        <v>1033</v>
      </c>
      <c r="I1947" t="s">
        <v>368</v>
      </c>
      <c r="J1947" t="s">
        <v>326</v>
      </c>
      <c r="K1947" t="s">
        <v>387</v>
      </c>
      <c r="L1947" s="12" t="str" cm="1">
        <f t="array" ref="L1947">_xlfn.LET(_xlpm.cn,SUM(MMULT(--(J1947=CC!$A$3:$R$46),_xlfn.SEQUENCE(18))),IF(_xlpm.cn=0,"without shop",INDEX(CC!$A$2:$R$2,_xlpm.cn)))</f>
        <v>ASSY S</v>
      </c>
    </row>
    <row r="1948" spans="1:12">
      <c r="A1948">
        <v>235980</v>
      </c>
      <c r="B1948" t="s">
        <v>1684</v>
      </c>
      <c r="C1948" t="s">
        <v>1685</v>
      </c>
      <c r="D1948" t="s">
        <v>365</v>
      </c>
      <c r="E1948" s="8">
        <v>44663</v>
      </c>
      <c r="F1948" t="s">
        <v>377</v>
      </c>
      <c r="G1948">
        <v>8</v>
      </c>
      <c r="H1948" t="s">
        <v>1033</v>
      </c>
      <c r="I1948" t="s">
        <v>368</v>
      </c>
      <c r="J1948" t="s">
        <v>326</v>
      </c>
      <c r="K1948" t="s">
        <v>387</v>
      </c>
      <c r="L1948" s="12" t="str" cm="1">
        <f t="array" ref="L1948">_xlfn.LET(_xlpm.cn,SUM(MMULT(--(J1948=CC!$A$3:$R$46),_xlfn.SEQUENCE(18))),IF(_xlpm.cn=0,"without shop",INDEX(CC!$A$2:$R$2,_xlpm.cn)))</f>
        <v>ASSY S</v>
      </c>
    </row>
    <row r="1949" spans="1:12">
      <c r="A1949">
        <v>232531</v>
      </c>
      <c r="B1949" t="s">
        <v>974</v>
      </c>
      <c r="C1949" t="s">
        <v>975</v>
      </c>
      <c r="D1949" t="s">
        <v>365</v>
      </c>
      <c r="E1949" s="8">
        <v>44664</v>
      </c>
      <c r="F1949" t="s">
        <v>377</v>
      </c>
      <c r="G1949">
        <v>8</v>
      </c>
      <c r="H1949" t="s">
        <v>976</v>
      </c>
      <c r="I1949" t="s">
        <v>368</v>
      </c>
      <c r="J1949" t="s">
        <v>284</v>
      </c>
      <c r="K1949" t="s">
        <v>369</v>
      </c>
      <c r="L1949" s="12" t="str" cm="1">
        <f t="array" ref="L1949">_xlfn.LET(_xlpm.cn,SUM(MMULT(--(J1949=CC!$A$3:$R$46),_xlfn.SEQUENCE(18))),IF(_xlpm.cn=0,"without shop",INDEX(CC!$A$2:$R$2,_xlpm.cn)))</f>
        <v>ASSY N</v>
      </c>
    </row>
    <row r="1950" spans="1:12">
      <c r="A1950">
        <v>235980</v>
      </c>
      <c r="B1950" t="s">
        <v>1684</v>
      </c>
      <c r="C1950" t="s">
        <v>1685</v>
      </c>
      <c r="D1950" t="s">
        <v>365</v>
      </c>
      <c r="E1950" s="8">
        <v>44665</v>
      </c>
      <c r="F1950" t="s">
        <v>377</v>
      </c>
      <c r="G1950">
        <v>8</v>
      </c>
      <c r="H1950" t="s">
        <v>1033</v>
      </c>
      <c r="I1950" t="s">
        <v>368</v>
      </c>
      <c r="J1950" t="s">
        <v>326</v>
      </c>
      <c r="K1950" t="s">
        <v>387</v>
      </c>
      <c r="L1950" s="12" t="str" cm="1">
        <f t="array" ref="L1950">_xlfn.LET(_xlpm.cn,SUM(MMULT(--(J1950=CC!$A$3:$R$46),_xlfn.SEQUENCE(18))),IF(_xlpm.cn=0,"without shop",INDEX(CC!$A$2:$R$2,_xlpm.cn)))</f>
        <v>ASSY S</v>
      </c>
    </row>
    <row r="1951" spans="1:12">
      <c r="A1951">
        <v>235980</v>
      </c>
      <c r="B1951" t="s">
        <v>1684</v>
      </c>
      <c r="C1951" t="s">
        <v>1685</v>
      </c>
      <c r="D1951" t="s">
        <v>365</v>
      </c>
      <c r="E1951" s="8">
        <v>44669</v>
      </c>
      <c r="F1951" t="s">
        <v>377</v>
      </c>
      <c r="G1951">
        <v>2.78</v>
      </c>
      <c r="H1951" t="s">
        <v>1033</v>
      </c>
      <c r="I1951" t="s">
        <v>368</v>
      </c>
      <c r="J1951" t="s">
        <v>326</v>
      </c>
      <c r="K1951" t="s">
        <v>387</v>
      </c>
      <c r="L1951" s="12" t="str" cm="1">
        <f t="array" ref="L1951">_xlfn.LET(_xlpm.cn,SUM(MMULT(--(J1951=CC!$A$3:$R$46),_xlfn.SEQUENCE(18))),IF(_xlpm.cn=0,"without shop",INDEX(CC!$A$2:$R$2,_xlpm.cn)))</f>
        <v>ASSY S</v>
      </c>
    </row>
    <row r="1952" spans="1:12">
      <c r="A1952">
        <v>235981</v>
      </c>
      <c r="B1952" t="s">
        <v>1686</v>
      </c>
      <c r="C1952" t="s">
        <v>1643</v>
      </c>
      <c r="D1952" t="s">
        <v>372</v>
      </c>
      <c r="E1952" s="8">
        <v>44652</v>
      </c>
      <c r="F1952" t="s">
        <v>366</v>
      </c>
      <c r="G1952">
        <v>7.42</v>
      </c>
      <c r="H1952" t="s">
        <v>1644</v>
      </c>
      <c r="I1952" t="s">
        <v>368</v>
      </c>
      <c r="J1952" t="s">
        <v>108</v>
      </c>
      <c r="K1952" t="s">
        <v>369</v>
      </c>
      <c r="L1952" s="12" t="str" cm="1">
        <f t="array" ref="L1952">_xlfn.LET(_xlpm.cn,SUM(MMULT(--(J1952=CC!$A$3:$R$46),_xlfn.SEQUENCE(18))),IF(_xlpm.cn=0,"without shop",INDEX(CC!$A$2:$R$2,_xlpm.cn)))</f>
        <v>WELD S</v>
      </c>
    </row>
    <row r="1953" spans="1:12">
      <c r="A1953">
        <v>235983</v>
      </c>
      <c r="B1953" t="s">
        <v>610</v>
      </c>
      <c r="C1953" t="s">
        <v>609</v>
      </c>
      <c r="D1953" t="s">
        <v>511</v>
      </c>
      <c r="E1953" s="8">
        <v>44665</v>
      </c>
      <c r="F1953" t="s">
        <v>366</v>
      </c>
      <c r="G1953">
        <v>8</v>
      </c>
      <c r="H1953" t="s">
        <v>1153</v>
      </c>
      <c r="I1953" t="s">
        <v>368</v>
      </c>
      <c r="J1953" t="s">
        <v>79</v>
      </c>
      <c r="K1953" t="s">
        <v>611</v>
      </c>
      <c r="L1953" s="12" t="str" cm="1">
        <f t="array" ref="L1953">_xlfn.LET(_xlpm.cn,SUM(MMULT(--(J1953=CC!$A$3:$R$46),_xlfn.SEQUENCE(18))),IF(_xlpm.cn=0,"without shop",INDEX(CC!$A$2:$R$2,_xlpm.cn)))</f>
        <v>WELD MAT W</v>
      </c>
    </row>
    <row r="1954" spans="1:12">
      <c r="A1954">
        <v>235989</v>
      </c>
      <c r="B1954" t="s">
        <v>1687</v>
      </c>
      <c r="C1954" t="s">
        <v>744</v>
      </c>
      <c r="D1954" t="s">
        <v>365</v>
      </c>
      <c r="E1954" s="8">
        <v>44680</v>
      </c>
      <c r="F1954" t="s">
        <v>366</v>
      </c>
      <c r="G1954">
        <v>7.25</v>
      </c>
      <c r="H1954" t="s">
        <v>745</v>
      </c>
      <c r="I1954" t="s">
        <v>368</v>
      </c>
      <c r="J1954" t="s">
        <v>38</v>
      </c>
      <c r="K1954" t="s">
        <v>369</v>
      </c>
      <c r="L1954" s="12" t="str" cm="1">
        <f t="array" ref="L1954">_xlfn.LET(_xlpm.cn,SUM(MMULT(--(J1954=CC!$A$3:$R$46),_xlfn.SEQUENCE(18))),IF(_xlpm.cn=0,"without shop",INDEX(CC!$A$2:$R$2,_xlpm.cn)))</f>
        <v>QC S</v>
      </c>
    </row>
    <row r="1955" spans="1:12">
      <c r="A1955">
        <v>236002</v>
      </c>
      <c r="B1955" t="s">
        <v>1688</v>
      </c>
      <c r="C1955" t="s">
        <v>676</v>
      </c>
      <c r="D1955" t="s">
        <v>372</v>
      </c>
      <c r="E1955" s="8">
        <v>44669</v>
      </c>
      <c r="F1955" t="s">
        <v>366</v>
      </c>
      <c r="G1955">
        <v>7.95</v>
      </c>
      <c r="H1955" t="s">
        <v>677</v>
      </c>
      <c r="I1955" t="s">
        <v>368</v>
      </c>
      <c r="J1955" t="s">
        <v>162</v>
      </c>
      <c r="K1955" t="s">
        <v>369</v>
      </c>
      <c r="L1955" s="12" t="str" cm="1">
        <f t="array" ref="L1955">_xlfn.LET(_xlpm.cn,SUM(MMULT(--(J1955=CC!$A$3:$R$46),_xlfn.SEQUENCE(18))),IF(_xlpm.cn=0,"without shop",INDEX(CC!$A$2:$R$2,_xlpm.cn)))</f>
        <v>QC S</v>
      </c>
    </row>
    <row r="1956" spans="1:12">
      <c r="A1956">
        <v>236002</v>
      </c>
      <c r="B1956" t="s">
        <v>1688</v>
      </c>
      <c r="C1956" t="s">
        <v>676</v>
      </c>
      <c r="D1956" t="s">
        <v>372</v>
      </c>
      <c r="E1956" s="8">
        <v>44678</v>
      </c>
      <c r="F1956" t="s">
        <v>366</v>
      </c>
      <c r="G1956">
        <v>7.97</v>
      </c>
      <c r="H1956" t="s">
        <v>677</v>
      </c>
      <c r="I1956" t="s">
        <v>368</v>
      </c>
      <c r="J1956" t="s">
        <v>162</v>
      </c>
      <c r="K1956" t="s">
        <v>369</v>
      </c>
      <c r="L1956" s="12" t="str" cm="1">
        <f t="array" ref="L1956">_xlfn.LET(_xlpm.cn,SUM(MMULT(--(J1956=CC!$A$3:$R$46),_xlfn.SEQUENCE(18))),IF(_xlpm.cn=0,"without shop",INDEX(CC!$A$2:$R$2,_xlpm.cn)))</f>
        <v>QC S</v>
      </c>
    </row>
    <row r="1957" spans="1:12">
      <c r="A1957">
        <v>236005</v>
      </c>
      <c r="B1957" t="s">
        <v>1689</v>
      </c>
      <c r="C1957" t="s">
        <v>1690</v>
      </c>
      <c r="D1957" t="s">
        <v>511</v>
      </c>
      <c r="E1957" s="8">
        <v>44677</v>
      </c>
      <c r="F1957" t="s">
        <v>377</v>
      </c>
      <c r="G1957">
        <v>4</v>
      </c>
      <c r="H1957" t="s">
        <v>1691</v>
      </c>
      <c r="I1957" t="s">
        <v>368</v>
      </c>
      <c r="J1957" t="s">
        <v>152</v>
      </c>
      <c r="K1957" t="s">
        <v>369</v>
      </c>
      <c r="L1957" s="12" t="str" cm="1">
        <f t="array" ref="L1957">_xlfn.LET(_xlpm.cn,SUM(MMULT(--(J1957=CC!$A$3:$R$46),_xlfn.SEQUENCE(18))),IF(_xlpm.cn=0,"without shop",INDEX(CC!$A$2:$R$2,_xlpm.cn)))</f>
        <v>ASSY N</v>
      </c>
    </row>
    <row r="1958" spans="1:12">
      <c r="A1958">
        <v>236005</v>
      </c>
      <c r="B1958" t="s">
        <v>1689</v>
      </c>
      <c r="C1958" t="s">
        <v>1690</v>
      </c>
      <c r="D1958" t="s">
        <v>511</v>
      </c>
      <c r="E1958" s="8">
        <v>44678</v>
      </c>
      <c r="F1958" t="s">
        <v>377</v>
      </c>
      <c r="G1958">
        <v>8</v>
      </c>
      <c r="H1958" t="s">
        <v>1691</v>
      </c>
      <c r="I1958" t="s">
        <v>368</v>
      </c>
      <c r="J1958" t="s">
        <v>152</v>
      </c>
      <c r="K1958" t="s">
        <v>369</v>
      </c>
      <c r="L1958" s="12" t="str" cm="1">
        <f t="array" ref="L1958">_xlfn.LET(_xlpm.cn,SUM(MMULT(--(J1958=CC!$A$3:$R$46),_xlfn.SEQUENCE(18))),IF(_xlpm.cn=0,"without shop",INDEX(CC!$A$2:$R$2,_xlpm.cn)))</f>
        <v>ASSY N</v>
      </c>
    </row>
    <row r="1959" spans="1:12">
      <c r="A1959">
        <v>236005</v>
      </c>
      <c r="B1959" t="s">
        <v>1689</v>
      </c>
      <c r="C1959" t="s">
        <v>1690</v>
      </c>
      <c r="D1959" t="s">
        <v>511</v>
      </c>
      <c r="E1959" s="8">
        <v>44679</v>
      </c>
      <c r="F1959" t="s">
        <v>377</v>
      </c>
      <c r="G1959">
        <v>8</v>
      </c>
      <c r="H1959" t="s">
        <v>1691</v>
      </c>
      <c r="I1959" t="s">
        <v>368</v>
      </c>
      <c r="J1959" t="s">
        <v>152</v>
      </c>
      <c r="K1959" t="s">
        <v>369</v>
      </c>
      <c r="L1959" s="12" t="str" cm="1">
        <f t="array" ref="L1959">_xlfn.LET(_xlpm.cn,SUM(MMULT(--(J1959=CC!$A$3:$R$46),_xlfn.SEQUENCE(18))),IF(_xlpm.cn=0,"without shop",INDEX(CC!$A$2:$R$2,_xlpm.cn)))</f>
        <v>ASSY N</v>
      </c>
    </row>
    <row r="1960" spans="1:12">
      <c r="A1960">
        <v>236005</v>
      </c>
      <c r="B1960" t="s">
        <v>1689</v>
      </c>
      <c r="C1960" t="s">
        <v>1690</v>
      </c>
      <c r="D1960" t="s">
        <v>511</v>
      </c>
      <c r="E1960" s="8">
        <v>44680</v>
      </c>
      <c r="F1960" t="s">
        <v>377</v>
      </c>
      <c r="G1960">
        <v>8</v>
      </c>
      <c r="H1960" t="s">
        <v>1691</v>
      </c>
      <c r="I1960" t="s">
        <v>368</v>
      </c>
      <c r="J1960" t="s">
        <v>152</v>
      </c>
      <c r="K1960" t="s">
        <v>369</v>
      </c>
      <c r="L1960" s="12" t="str" cm="1">
        <f t="array" ref="L1960">_xlfn.LET(_xlpm.cn,SUM(MMULT(--(J1960=CC!$A$3:$R$46),_xlfn.SEQUENCE(18))),IF(_xlpm.cn=0,"without shop",INDEX(CC!$A$2:$R$2,_xlpm.cn)))</f>
        <v>ASSY N</v>
      </c>
    </row>
    <row r="1961" spans="1:12">
      <c r="A1961">
        <v>236006</v>
      </c>
      <c r="B1961" t="s">
        <v>1692</v>
      </c>
      <c r="C1961" t="s">
        <v>700</v>
      </c>
      <c r="D1961" t="s">
        <v>372</v>
      </c>
      <c r="E1961" s="8">
        <v>44677</v>
      </c>
      <c r="F1961" t="s">
        <v>366</v>
      </c>
      <c r="G1961">
        <v>7.97</v>
      </c>
      <c r="H1961" t="s">
        <v>701</v>
      </c>
      <c r="I1961" t="s">
        <v>368</v>
      </c>
      <c r="J1961" t="s">
        <v>153</v>
      </c>
      <c r="K1961" t="s">
        <v>369</v>
      </c>
      <c r="L1961" s="12" t="str" cm="1">
        <f t="array" ref="L1961">_xlfn.LET(_xlpm.cn,SUM(MMULT(--(J1961=CC!$A$3:$R$46),_xlfn.SEQUENCE(18))),IF(_xlpm.cn=0,"without shop",INDEX(CC!$A$2:$R$2,_xlpm.cn)))</f>
        <v>ASSY MAT N</v>
      </c>
    </row>
    <row r="1962" spans="1:12">
      <c r="A1962">
        <v>236011</v>
      </c>
      <c r="B1962" t="s">
        <v>1693</v>
      </c>
      <c r="C1962" t="s">
        <v>1694</v>
      </c>
      <c r="D1962" t="s">
        <v>372</v>
      </c>
      <c r="E1962" s="8">
        <v>44673</v>
      </c>
      <c r="F1962" t="s">
        <v>398</v>
      </c>
      <c r="G1962">
        <v>7.0000000000000007E-2</v>
      </c>
      <c r="H1962" t="s">
        <v>914</v>
      </c>
      <c r="I1962" t="s">
        <v>368</v>
      </c>
      <c r="J1962" t="s">
        <v>263</v>
      </c>
      <c r="K1962" t="s">
        <v>387</v>
      </c>
      <c r="L1962" s="12" t="str" cm="1">
        <f t="array" ref="L1962">_xlfn.LET(_xlpm.cn,SUM(MMULT(--(J1962=CC!$A$3:$R$46),_xlfn.SEQUENCE(18))),IF(_xlpm.cn=0,"without shop",INDEX(CC!$A$2:$R$2,_xlpm.cn)))</f>
        <v>WELD N</v>
      </c>
    </row>
    <row r="1963" spans="1:12">
      <c r="A1963">
        <v>236011</v>
      </c>
      <c r="B1963" t="s">
        <v>1693</v>
      </c>
      <c r="C1963" t="s">
        <v>1694</v>
      </c>
      <c r="D1963" t="s">
        <v>372</v>
      </c>
      <c r="E1963" s="8">
        <v>44680</v>
      </c>
      <c r="F1963" t="s">
        <v>398</v>
      </c>
      <c r="G1963">
        <v>0.47</v>
      </c>
      <c r="H1963" t="s">
        <v>914</v>
      </c>
      <c r="I1963" t="s">
        <v>368</v>
      </c>
      <c r="J1963" t="s">
        <v>263</v>
      </c>
      <c r="K1963" t="s">
        <v>387</v>
      </c>
      <c r="L1963" s="12" t="str" cm="1">
        <f t="array" ref="L1963">_xlfn.LET(_xlpm.cn,SUM(MMULT(--(J1963=CC!$A$3:$R$46),_xlfn.SEQUENCE(18))),IF(_xlpm.cn=0,"without shop",INDEX(CC!$A$2:$R$2,_xlpm.cn)))</f>
        <v>WELD N</v>
      </c>
    </row>
    <row r="1964" spans="1:12">
      <c r="A1964">
        <v>236029</v>
      </c>
      <c r="B1964" t="s">
        <v>1695</v>
      </c>
      <c r="C1964" t="s">
        <v>1002</v>
      </c>
      <c r="D1964" t="s">
        <v>365</v>
      </c>
      <c r="E1964" s="8">
        <v>44680</v>
      </c>
      <c r="F1964" t="s">
        <v>398</v>
      </c>
      <c r="G1964">
        <v>0.43</v>
      </c>
      <c r="H1964" t="s">
        <v>1003</v>
      </c>
      <c r="I1964" t="s">
        <v>368</v>
      </c>
      <c r="J1964" t="s">
        <v>202</v>
      </c>
      <c r="K1964" t="s">
        <v>369</v>
      </c>
      <c r="L1964" s="12" t="str" cm="1">
        <f t="array" ref="L1964">_xlfn.LET(_xlpm.cn,SUM(MMULT(--(J1964=CC!$A$3:$R$46),_xlfn.SEQUENCE(18))),IF(_xlpm.cn=0,"without shop",INDEX(CC!$A$2:$R$2,_xlpm.cn)))</f>
        <v>WELD N</v>
      </c>
    </row>
    <row r="1965" spans="1:12">
      <c r="A1965">
        <v>236037</v>
      </c>
      <c r="B1965" t="s">
        <v>1696</v>
      </c>
      <c r="C1965" t="s">
        <v>524</v>
      </c>
      <c r="D1965" t="s">
        <v>372</v>
      </c>
      <c r="E1965" s="8">
        <v>44669</v>
      </c>
      <c r="F1965" t="s">
        <v>366</v>
      </c>
      <c r="G1965">
        <v>7.45</v>
      </c>
      <c r="H1965" t="s">
        <v>525</v>
      </c>
      <c r="I1965" t="s">
        <v>368</v>
      </c>
      <c r="J1965" t="s">
        <v>109</v>
      </c>
      <c r="K1965" t="s">
        <v>369</v>
      </c>
      <c r="L1965" s="12" t="str" cm="1">
        <f t="array" ref="L1965">_xlfn.LET(_xlpm.cn,SUM(MMULT(--(J1965=CC!$A$3:$R$46),_xlfn.SEQUENCE(18))),IF(_xlpm.cn=0,"without shop",INDEX(CC!$A$2:$R$2,_xlpm.cn)))</f>
        <v>WELD MAT S</v>
      </c>
    </row>
    <row r="1966" spans="1:12">
      <c r="A1966">
        <v>236038</v>
      </c>
      <c r="B1966" t="s">
        <v>1697</v>
      </c>
      <c r="C1966" t="s">
        <v>1698</v>
      </c>
      <c r="D1966" t="s">
        <v>372</v>
      </c>
      <c r="E1966" s="8">
        <v>44652</v>
      </c>
      <c r="F1966" t="s">
        <v>366</v>
      </c>
      <c r="G1966">
        <v>0.25</v>
      </c>
      <c r="H1966" t="s">
        <v>1699</v>
      </c>
      <c r="I1966" t="s">
        <v>368</v>
      </c>
      <c r="J1966" t="s">
        <v>143</v>
      </c>
      <c r="K1966" t="s">
        <v>369</v>
      </c>
      <c r="L1966" s="12" t="str" cm="1">
        <f t="array" ref="L1966">_xlfn.LET(_xlpm.cn,SUM(MMULT(--(J1966=CC!$A$3:$R$46),_xlfn.SEQUENCE(18))),IF(_xlpm.cn=0,"without shop",INDEX(CC!$A$2:$R$2,_xlpm.cn)))</f>
        <v>PAINT S</v>
      </c>
    </row>
    <row r="1967" spans="1:12">
      <c r="A1967">
        <v>236038</v>
      </c>
      <c r="B1967" t="s">
        <v>1697</v>
      </c>
      <c r="C1967" t="s">
        <v>1698</v>
      </c>
      <c r="D1967" t="s">
        <v>372</v>
      </c>
      <c r="E1967" s="8">
        <v>44680</v>
      </c>
      <c r="F1967" t="s">
        <v>366</v>
      </c>
      <c r="G1967">
        <v>0.2</v>
      </c>
      <c r="H1967" t="s">
        <v>1699</v>
      </c>
      <c r="I1967" t="s">
        <v>368</v>
      </c>
      <c r="J1967" t="s">
        <v>143</v>
      </c>
      <c r="K1967" t="s">
        <v>369</v>
      </c>
      <c r="L1967" s="12" t="str" cm="1">
        <f t="array" ref="L1967">_xlfn.LET(_xlpm.cn,SUM(MMULT(--(J1967=CC!$A$3:$R$46),_xlfn.SEQUENCE(18))),IF(_xlpm.cn=0,"without shop",INDEX(CC!$A$2:$R$2,_xlpm.cn)))</f>
        <v>PAINT S</v>
      </c>
    </row>
    <row r="1968" spans="1:12">
      <c r="A1968">
        <v>236042</v>
      </c>
      <c r="B1968" t="s">
        <v>1700</v>
      </c>
      <c r="C1968" t="s">
        <v>1165</v>
      </c>
      <c r="D1968" t="s">
        <v>372</v>
      </c>
      <c r="E1968" s="8">
        <v>44652</v>
      </c>
      <c r="F1968" t="s">
        <v>366</v>
      </c>
      <c r="G1968">
        <v>0.03</v>
      </c>
      <c r="H1968" t="s">
        <v>1166</v>
      </c>
      <c r="I1968" t="s">
        <v>368</v>
      </c>
      <c r="J1968" t="s">
        <v>160</v>
      </c>
      <c r="K1968" t="s">
        <v>369</v>
      </c>
      <c r="L1968" s="12" t="str" cm="1">
        <f t="array" ref="L1968">_xlfn.LET(_xlpm.cn,SUM(MMULT(--(J1968=CC!$A$3:$R$46),_xlfn.SEQUENCE(18))),IF(_xlpm.cn=0,"without shop",INDEX(CC!$A$2:$R$2,_xlpm.cn)))</f>
        <v>PAINT S</v>
      </c>
    </row>
    <row r="1969" spans="1:12">
      <c r="A1969">
        <v>236042</v>
      </c>
      <c r="B1969" t="s">
        <v>1700</v>
      </c>
      <c r="C1969" t="s">
        <v>1165</v>
      </c>
      <c r="D1969" t="s">
        <v>372</v>
      </c>
      <c r="E1969" s="8">
        <v>44673</v>
      </c>
      <c r="F1969" t="s">
        <v>366</v>
      </c>
      <c r="G1969">
        <v>0.03</v>
      </c>
      <c r="H1969" t="s">
        <v>1166</v>
      </c>
      <c r="I1969" t="s">
        <v>368</v>
      </c>
      <c r="J1969" t="s">
        <v>160</v>
      </c>
      <c r="K1969" t="s">
        <v>369</v>
      </c>
      <c r="L1969" s="12" t="str" cm="1">
        <f t="array" ref="L1969">_xlfn.LET(_xlpm.cn,SUM(MMULT(--(J1969=CC!$A$3:$R$46),_xlfn.SEQUENCE(18))),IF(_xlpm.cn=0,"without shop",INDEX(CC!$A$2:$R$2,_xlpm.cn)))</f>
        <v>PAINT S</v>
      </c>
    </row>
    <row r="1970" spans="1:12">
      <c r="A1970">
        <v>236047</v>
      </c>
      <c r="B1970" t="s">
        <v>1701</v>
      </c>
      <c r="C1970" t="s">
        <v>1702</v>
      </c>
      <c r="D1970" t="s">
        <v>460</v>
      </c>
      <c r="E1970" s="8">
        <v>44652</v>
      </c>
      <c r="F1970" t="s">
        <v>377</v>
      </c>
      <c r="G1970">
        <v>3.98</v>
      </c>
      <c r="H1970" t="s">
        <v>1703</v>
      </c>
      <c r="I1970" t="s">
        <v>368</v>
      </c>
      <c r="J1970" t="s">
        <v>1704</v>
      </c>
      <c r="K1970" t="s">
        <v>462</v>
      </c>
      <c r="L1970" s="12" t="str" cm="1">
        <f t="array" ref="L1970">_xlfn.LET(_xlpm.cn,SUM(MMULT(--(J1970=CC!$A$3:$R$46),_xlfn.SEQUENCE(18))),IF(_xlpm.cn=0,"without shop",INDEX(CC!$A$2:$R$2,_xlpm.cn)))</f>
        <v>without shop</v>
      </c>
    </row>
    <row r="1971" spans="1:12">
      <c r="A1971">
        <v>236052</v>
      </c>
      <c r="B1971" t="s">
        <v>1310</v>
      </c>
      <c r="C1971" t="s">
        <v>1309</v>
      </c>
      <c r="D1971" t="s">
        <v>511</v>
      </c>
      <c r="E1971" s="8">
        <v>44669</v>
      </c>
      <c r="F1971" t="s">
        <v>377</v>
      </c>
      <c r="G1971">
        <v>8</v>
      </c>
      <c r="H1971" t="s">
        <v>1302</v>
      </c>
      <c r="I1971" t="s">
        <v>368</v>
      </c>
      <c r="J1971" t="s">
        <v>322</v>
      </c>
      <c r="K1971" t="s">
        <v>369</v>
      </c>
      <c r="L1971" s="12" t="str" cm="1">
        <f t="array" ref="L1971">_xlfn.LET(_xlpm.cn,SUM(MMULT(--(J1971=CC!$A$3:$R$46),_xlfn.SEQUENCE(18))),IF(_xlpm.cn=0,"without shop",INDEX(CC!$A$2:$R$2,_xlpm.cn)))</f>
        <v>ASSY N</v>
      </c>
    </row>
    <row r="1972" spans="1:12">
      <c r="A1972">
        <v>236052</v>
      </c>
      <c r="B1972" t="s">
        <v>1310</v>
      </c>
      <c r="C1972" t="s">
        <v>1309</v>
      </c>
      <c r="D1972" t="s">
        <v>511</v>
      </c>
      <c r="E1972" s="8">
        <v>44670</v>
      </c>
      <c r="F1972" t="s">
        <v>377</v>
      </c>
      <c r="G1972">
        <v>8</v>
      </c>
      <c r="H1972" t="s">
        <v>1302</v>
      </c>
      <c r="I1972" t="s">
        <v>368</v>
      </c>
      <c r="J1972" t="s">
        <v>322</v>
      </c>
      <c r="K1972" t="s">
        <v>369</v>
      </c>
      <c r="L1972" s="12" t="str" cm="1">
        <f t="array" ref="L1972">_xlfn.LET(_xlpm.cn,SUM(MMULT(--(J1972=CC!$A$3:$R$46),_xlfn.SEQUENCE(18))),IF(_xlpm.cn=0,"without shop",INDEX(CC!$A$2:$R$2,_xlpm.cn)))</f>
        <v>ASSY N</v>
      </c>
    </row>
    <row r="1973" spans="1:12">
      <c r="A1973">
        <v>236052</v>
      </c>
      <c r="B1973" t="s">
        <v>1310</v>
      </c>
      <c r="C1973" t="s">
        <v>1309</v>
      </c>
      <c r="D1973" t="s">
        <v>511</v>
      </c>
      <c r="E1973" s="8">
        <v>44671</v>
      </c>
      <c r="F1973" t="s">
        <v>377</v>
      </c>
      <c r="G1973">
        <v>8</v>
      </c>
      <c r="H1973" t="s">
        <v>1302</v>
      </c>
      <c r="I1973" t="s">
        <v>368</v>
      </c>
      <c r="J1973" t="s">
        <v>322</v>
      </c>
      <c r="K1973" t="s">
        <v>369</v>
      </c>
      <c r="L1973" s="12" t="str" cm="1">
        <f t="array" ref="L1973">_xlfn.LET(_xlpm.cn,SUM(MMULT(--(J1973=CC!$A$3:$R$46),_xlfn.SEQUENCE(18))),IF(_xlpm.cn=0,"without shop",INDEX(CC!$A$2:$R$2,_xlpm.cn)))</f>
        <v>ASSY N</v>
      </c>
    </row>
    <row r="1974" spans="1:12">
      <c r="A1974">
        <v>236052</v>
      </c>
      <c r="B1974" t="s">
        <v>1310</v>
      </c>
      <c r="C1974" t="s">
        <v>1309</v>
      </c>
      <c r="D1974" t="s">
        <v>511</v>
      </c>
      <c r="E1974" s="8">
        <v>44672</v>
      </c>
      <c r="F1974" t="s">
        <v>377</v>
      </c>
      <c r="G1974">
        <v>8</v>
      </c>
      <c r="H1974" t="s">
        <v>1302</v>
      </c>
      <c r="I1974" t="s">
        <v>368</v>
      </c>
      <c r="J1974" t="s">
        <v>322</v>
      </c>
      <c r="K1974" t="s">
        <v>369</v>
      </c>
      <c r="L1974" s="12" t="str" cm="1">
        <f t="array" ref="L1974">_xlfn.LET(_xlpm.cn,SUM(MMULT(--(J1974=CC!$A$3:$R$46),_xlfn.SEQUENCE(18))),IF(_xlpm.cn=0,"without shop",INDEX(CC!$A$2:$R$2,_xlpm.cn)))</f>
        <v>ASSY N</v>
      </c>
    </row>
    <row r="1975" spans="1:12">
      <c r="A1975">
        <v>236052</v>
      </c>
      <c r="B1975" t="s">
        <v>1310</v>
      </c>
      <c r="C1975" t="s">
        <v>1309</v>
      </c>
      <c r="D1975" t="s">
        <v>511</v>
      </c>
      <c r="E1975" s="8">
        <v>44673</v>
      </c>
      <c r="F1975" t="s">
        <v>377</v>
      </c>
      <c r="G1975">
        <v>8</v>
      </c>
      <c r="H1975" t="s">
        <v>1302</v>
      </c>
      <c r="I1975" t="s">
        <v>368</v>
      </c>
      <c r="J1975" t="s">
        <v>322</v>
      </c>
      <c r="K1975" t="s">
        <v>369</v>
      </c>
      <c r="L1975" s="12" t="str" cm="1">
        <f t="array" ref="L1975">_xlfn.LET(_xlpm.cn,SUM(MMULT(--(J1975=CC!$A$3:$R$46),_xlfn.SEQUENCE(18))),IF(_xlpm.cn=0,"without shop",INDEX(CC!$A$2:$R$2,_xlpm.cn)))</f>
        <v>ASSY N</v>
      </c>
    </row>
    <row r="1976" spans="1:12">
      <c r="A1976">
        <v>236068</v>
      </c>
      <c r="B1976" t="s">
        <v>1705</v>
      </c>
      <c r="C1976" t="s">
        <v>624</v>
      </c>
      <c r="D1976" t="s">
        <v>372</v>
      </c>
      <c r="E1976" s="8">
        <v>44659</v>
      </c>
      <c r="F1976" t="s">
        <v>366</v>
      </c>
      <c r="G1976">
        <v>0.02</v>
      </c>
      <c r="H1976" t="s">
        <v>625</v>
      </c>
      <c r="I1976" t="s">
        <v>368</v>
      </c>
      <c r="J1976" t="s">
        <v>198</v>
      </c>
      <c r="K1976" t="s">
        <v>369</v>
      </c>
      <c r="L1976" s="12" t="str" cm="1">
        <f t="array" ref="L1976">_xlfn.LET(_xlpm.cn,SUM(MMULT(--(J1976=CC!$A$3:$R$46),_xlfn.SEQUENCE(18))),IF(_xlpm.cn=0,"without shop",INDEX(CC!$A$2:$R$2,_xlpm.cn)))</f>
        <v>QC W</v>
      </c>
    </row>
    <row r="1977" spans="1:12">
      <c r="A1977">
        <v>236069</v>
      </c>
      <c r="B1977" t="s">
        <v>1706</v>
      </c>
      <c r="C1977" t="s">
        <v>981</v>
      </c>
      <c r="D1977" t="s">
        <v>372</v>
      </c>
      <c r="E1977" s="8">
        <v>44652</v>
      </c>
      <c r="F1977" t="s">
        <v>398</v>
      </c>
      <c r="G1977">
        <v>0.22</v>
      </c>
      <c r="H1977" t="s">
        <v>966</v>
      </c>
      <c r="I1977" t="s">
        <v>368</v>
      </c>
      <c r="J1977" t="s">
        <v>28</v>
      </c>
      <c r="K1977" t="s">
        <v>369</v>
      </c>
      <c r="L1977" s="12" t="str" cm="1">
        <f t="array" ref="L1977">_xlfn.LET(_xlpm.cn,SUM(MMULT(--(J1977=CC!$A$3:$R$46),_xlfn.SEQUENCE(18))),IF(_xlpm.cn=0,"without shop",INDEX(CC!$A$2:$R$2,_xlpm.cn)))</f>
        <v>ASSY MAT N</v>
      </c>
    </row>
    <row r="1978" spans="1:12">
      <c r="A1978">
        <v>236069</v>
      </c>
      <c r="B1978" t="s">
        <v>1706</v>
      </c>
      <c r="C1978" t="s">
        <v>981</v>
      </c>
      <c r="D1978" t="s">
        <v>372</v>
      </c>
      <c r="E1978" s="8">
        <v>44676</v>
      </c>
      <c r="F1978" t="s">
        <v>398</v>
      </c>
      <c r="G1978">
        <v>0.22</v>
      </c>
      <c r="H1978" t="s">
        <v>966</v>
      </c>
      <c r="I1978" t="s">
        <v>368</v>
      </c>
      <c r="J1978" t="s">
        <v>28</v>
      </c>
      <c r="K1978" t="s">
        <v>369</v>
      </c>
      <c r="L1978" s="12" t="str" cm="1">
        <f t="array" ref="L1978">_xlfn.LET(_xlpm.cn,SUM(MMULT(--(J1978=CC!$A$3:$R$46),_xlfn.SEQUENCE(18))),IF(_xlpm.cn=0,"without shop",INDEX(CC!$A$2:$R$2,_xlpm.cn)))</f>
        <v>ASSY MAT N</v>
      </c>
    </row>
    <row r="1979" spans="1:12">
      <c r="A1979">
        <v>236070</v>
      </c>
      <c r="B1979" t="s">
        <v>1707</v>
      </c>
      <c r="C1979" t="s">
        <v>1258</v>
      </c>
      <c r="D1979" t="s">
        <v>365</v>
      </c>
      <c r="E1979" s="8">
        <v>44672</v>
      </c>
      <c r="F1979" t="s">
        <v>377</v>
      </c>
      <c r="G1979">
        <v>8</v>
      </c>
      <c r="H1979" t="s">
        <v>1259</v>
      </c>
      <c r="I1979" t="s">
        <v>368</v>
      </c>
      <c r="J1979" t="s">
        <v>165</v>
      </c>
      <c r="K1979" t="s">
        <v>387</v>
      </c>
      <c r="L1979" s="12" t="str" cm="1">
        <f t="array" ref="L1979">_xlfn.LET(_xlpm.cn,SUM(MMULT(--(J1979=CC!$A$3:$R$46),_xlfn.SEQUENCE(18))),IF(_xlpm.cn=0,"without shop",INDEX(CC!$A$2:$R$2,_xlpm.cn)))</f>
        <v>PAINT W</v>
      </c>
    </row>
    <row r="1980" spans="1:12">
      <c r="A1980">
        <v>236083</v>
      </c>
      <c r="B1980" t="s">
        <v>1708</v>
      </c>
      <c r="C1980" t="s">
        <v>371</v>
      </c>
      <c r="D1980" t="s">
        <v>372</v>
      </c>
      <c r="E1980" s="8">
        <v>44657</v>
      </c>
      <c r="F1980" t="s">
        <v>366</v>
      </c>
      <c r="G1980">
        <v>1.77</v>
      </c>
      <c r="H1980" t="s">
        <v>373</v>
      </c>
      <c r="I1980" t="s">
        <v>368</v>
      </c>
      <c r="J1980" t="s">
        <v>176</v>
      </c>
      <c r="K1980" t="s">
        <v>369</v>
      </c>
      <c r="L1980" s="12" t="str" cm="1">
        <f t="array" ref="L1980">_xlfn.LET(_xlpm.cn,SUM(MMULT(--(J1980=CC!$A$3:$R$46),_xlfn.SEQUENCE(18))),IF(_xlpm.cn=0,"without shop",INDEX(CC!$A$2:$R$2,_xlpm.cn)))</f>
        <v>PAINT S</v>
      </c>
    </row>
    <row r="1981" spans="1:12">
      <c r="A1981">
        <v>236084</v>
      </c>
      <c r="B1981" t="s">
        <v>1709</v>
      </c>
      <c r="C1981" t="s">
        <v>1165</v>
      </c>
      <c r="D1981" t="s">
        <v>372</v>
      </c>
      <c r="E1981" s="8">
        <v>44652</v>
      </c>
      <c r="F1981" t="s">
        <v>366</v>
      </c>
      <c r="G1981">
        <v>7.95</v>
      </c>
      <c r="H1981" t="s">
        <v>1166</v>
      </c>
      <c r="I1981" t="s">
        <v>368</v>
      </c>
      <c r="J1981" t="s">
        <v>160</v>
      </c>
      <c r="K1981" t="s">
        <v>369</v>
      </c>
      <c r="L1981" s="12" t="str" cm="1">
        <f t="array" ref="L1981">_xlfn.LET(_xlpm.cn,SUM(MMULT(--(J1981=CC!$A$3:$R$46),_xlfn.SEQUENCE(18))),IF(_xlpm.cn=0,"without shop",INDEX(CC!$A$2:$R$2,_xlpm.cn)))</f>
        <v>PAINT S</v>
      </c>
    </row>
    <row r="1982" spans="1:12">
      <c r="A1982">
        <v>236084</v>
      </c>
      <c r="B1982" t="s">
        <v>1709</v>
      </c>
      <c r="C1982" t="s">
        <v>1165</v>
      </c>
      <c r="D1982" t="s">
        <v>372</v>
      </c>
      <c r="E1982" s="8">
        <v>44671</v>
      </c>
      <c r="F1982" t="s">
        <v>377</v>
      </c>
      <c r="G1982">
        <v>3.52</v>
      </c>
      <c r="H1982" t="s">
        <v>1166</v>
      </c>
      <c r="I1982" t="s">
        <v>368</v>
      </c>
      <c r="J1982" t="s">
        <v>160</v>
      </c>
      <c r="K1982" t="s">
        <v>369</v>
      </c>
      <c r="L1982" s="12" t="str" cm="1">
        <f t="array" ref="L1982">_xlfn.LET(_xlpm.cn,SUM(MMULT(--(J1982=CC!$A$3:$R$46),_xlfn.SEQUENCE(18))),IF(_xlpm.cn=0,"without shop",INDEX(CC!$A$2:$R$2,_xlpm.cn)))</f>
        <v>PAINT S</v>
      </c>
    </row>
    <row r="1983" spans="1:12">
      <c r="A1983">
        <v>236084</v>
      </c>
      <c r="B1983" t="s">
        <v>1709</v>
      </c>
      <c r="C1983" t="s">
        <v>1165</v>
      </c>
      <c r="D1983" t="s">
        <v>372</v>
      </c>
      <c r="E1983" s="8">
        <v>44672</v>
      </c>
      <c r="F1983" t="s">
        <v>377</v>
      </c>
      <c r="G1983">
        <v>8</v>
      </c>
      <c r="H1983" t="s">
        <v>1166</v>
      </c>
      <c r="I1983" t="s">
        <v>368</v>
      </c>
      <c r="J1983" t="s">
        <v>160</v>
      </c>
      <c r="K1983" t="s">
        <v>369</v>
      </c>
      <c r="L1983" s="12" t="str" cm="1">
        <f t="array" ref="L1983">_xlfn.LET(_xlpm.cn,SUM(MMULT(--(J1983=CC!$A$3:$R$46),_xlfn.SEQUENCE(18))),IF(_xlpm.cn=0,"without shop",INDEX(CC!$A$2:$R$2,_xlpm.cn)))</f>
        <v>PAINT S</v>
      </c>
    </row>
    <row r="1984" spans="1:12">
      <c r="A1984">
        <v>236084</v>
      </c>
      <c r="B1984" t="s">
        <v>1709</v>
      </c>
      <c r="C1984" t="s">
        <v>1165</v>
      </c>
      <c r="D1984" t="s">
        <v>372</v>
      </c>
      <c r="E1984" s="8">
        <v>44673</v>
      </c>
      <c r="F1984" t="s">
        <v>366</v>
      </c>
      <c r="G1984">
        <v>0.08</v>
      </c>
      <c r="H1984" t="s">
        <v>1166</v>
      </c>
      <c r="I1984" t="s">
        <v>368</v>
      </c>
      <c r="J1984" t="s">
        <v>160</v>
      </c>
      <c r="K1984" t="s">
        <v>369</v>
      </c>
      <c r="L1984" s="12" t="str" cm="1">
        <f t="array" ref="L1984">_xlfn.LET(_xlpm.cn,SUM(MMULT(--(J1984=CC!$A$3:$R$46),_xlfn.SEQUENCE(18))),IF(_xlpm.cn=0,"without shop",INDEX(CC!$A$2:$R$2,_xlpm.cn)))</f>
        <v>PAINT S</v>
      </c>
    </row>
    <row r="1985" spans="1:12">
      <c r="A1985">
        <v>236084</v>
      </c>
      <c r="B1985" t="s">
        <v>1709</v>
      </c>
      <c r="C1985" t="s">
        <v>1165</v>
      </c>
      <c r="D1985" t="s">
        <v>372</v>
      </c>
      <c r="E1985" s="8">
        <v>44678</v>
      </c>
      <c r="F1985" t="s">
        <v>377</v>
      </c>
      <c r="G1985">
        <v>8</v>
      </c>
      <c r="H1985" t="s">
        <v>1166</v>
      </c>
      <c r="I1985" t="s">
        <v>368</v>
      </c>
      <c r="J1985" t="s">
        <v>160</v>
      </c>
      <c r="K1985" t="s">
        <v>369</v>
      </c>
      <c r="L1985" s="12" t="str" cm="1">
        <f t="array" ref="L1985">_xlfn.LET(_xlpm.cn,SUM(MMULT(--(J1985=CC!$A$3:$R$46),_xlfn.SEQUENCE(18))),IF(_xlpm.cn=0,"without shop",INDEX(CC!$A$2:$R$2,_xlpm.cn)))</f>
        <v>PAINT S</v>
      </c>
    </row>
    <row r="1986" spans="1:12">
      <c r="A1986">
        <v>236086</v>
      </c>
      <c r="B1986" t="s">
        <v>1710</v>
      </c>
      <c r="C1986" t="s">
        <v>1207</v>
      </c>
      <c r="D1986" t="s">
        <v>372</v>
      </c>
      <c r="E1986" s="8">
        <v>44679</v>
      </c>
      <c r="F1986" t="s">
        <v>366</v>
      </c>
      <c r="G1986">
        <v>1.25</v>
      </c>
      <c r="H1986" t="s">
        <v>1208</v>
      </c>
      <c r="I1986" t="s">
        <v>368</v>
      </c>
      <c r="J1986" t="s">
        <v>1209</v>
      </c>
      <c r="K1986" t="s">
        <v>369</v>
      </c>
      <c r="L1986" s="12" t="str" cm="1">
        <f t="array" ref="L1986">_xlfn.LET(_xlpm.cn,SUM(MMULT(--(J1986=CC!$A$3:$R$46),_xlfn.SEQUENCE(18))),IF(_xlpm.cn=0,"without shop",INDEX(CC!$A$2:$R$2,_xlpm.cn)))</f>
        <v>without shop</v>
      </c>
    </row>
    <row r="1987" spans="1:12">
      <c r="A1987">
        <v>236087</v>
      </c>
      <c r="B1987" t="s">
        <v>1711</v>
      </c>
      <c r="C1987" t="s">
        <v>630</v>
      </c>
      <c r="D1987" t="s">
        <v>372</v>
      </c>
      <c r="E1987" s="8">
        <v>44676</v>
      </c>
      <c r="F1987" t="s">
        <v>398</v>
      </c>
      <c r="G1987">
        <v>0.25</v>
      </c>
      <c r="H1987" t="s">
        <v>631</v>
      </c>
      <c r="I1987" t="s">
        <v>368</v>
      </c>
      <c r="J1987" t="s">
        <v>64</v>
      </c>
      <c r="K1987" t="s">
        <v>369</v>
      </c>
      <c r="L1987" s="12" t="str" cm="1">
        <f t="array" ref="L1987">_xlfn.LET(_xlpm.cn,SUM(MMULT(--(J1987=CC!$A$3:$R$46),_xlfn.SEQUENCE(18))),IF(_xlpm.cn=0,"without shop",INDEX(CC!$A$2:$R$2,_xlpm.cn)))</f>
        <v>ASSY MAT N</v>
      </c>
    </row>
    <row r="1988" spans="1:12">
      <c r="A1988">
        <v>236096</v>
      </c>
      <c r="B1988" t="s">
        <v>1712</v>
      </c>
      <c r="C1988" t="s">
        <v>744</v>
      </c>
      <c r="D1988" t="s">
        <v>372</v>
      </c>
      <c r="E1988" s="8">
        <v>44671</v>
      </c>
      <c r="F1988" t="s">
        <v>366</v>
      </c>
      <c r="G1988">
        <v>7.98</v>
      </c>
      <c r="H1988" t="s">
        <v>745</v>
      </c>
      <c r="I1988" t="s">
        <v>368</v>
      </c>
      <c r="J1988" t="s">
        <v>38</v>
      </c>
      <c r="K1988" t="s">
        <v>369</v>
      </c>
      <c r="L1988" s="12" t="str" cm="1">
        <f t="array" ref="L1988">_xlfn.LET(_xlpm.cn,SUM(MMULT(--(J1988=CC!$A$3:$R$46),_xlfn.SEQUENCE(18))),IF(_xlpm.cn=0,"without shop",INDEX(CC!$A$2:$R$2,_xlpm.cn)))</f>
        <v>QC S</v>
      </c>
    </row>
    <row r="1989" spans="1:12">
      <c r="A1989">
        <v>236100</v>
      </c>
      <c r="B1989" t="s">
        <v>1713</v>
      </c>
      <c r="C1989" t="s">
        <v>630</v>
      </c>
      <c r="D1989" t="s">
        <v>372</v>
      </c>
      <c r="E1989" s="8">
        <v>44652</v>
      </c>
      <c r="F1989" t="s">
        <v>398</v>
      </c>
      <c r="G1989">
        <v>0.15</v>
      </c>
      <c r="H1989" t="s">
        <v>631</v>
      </c>
      <c r="I1989" t="s">
        <v>368</v>
      </c>
      <c r="J1989" t="s">
        <v>64</v>
      </c>
      <c r="K1989" t="s">
        <v>369</v>
      </c>
      <c r="L1989" s="12" t="str" cm="1">
        <f t="array" ref="L1989">_xlfn.LET(_xlpm.cn,SUM(MMULT(--(J1989=CC!$A$3:$R$46),_xlfn.SEQUENCE(18))),IF(_xlpm.cn=0,"without shop",INDEX(CC!$A$2:$R$2,_xlpm.cn)))</f>
        <v>ASSY MAT N</v>
      </c>
    </row>
    <row r="1990" spans="1:12">
      <c r="A1990">
        <v>236100</v>
      </c>
      <c r="B1990" t="s">
        <v>1713</v>
      </c>
      <c r="C1990" t="s">
        <v>630</v>
      </c>
      <c r="D1990" t="s">
        <v>372</v>
      </c>
      <c r="E1990" s="8">
        <v>44676</v>
      </c>
      <c r="F1990" t="s">
        <v>398</v>
      </c>
      <c r="G1990">
        <v>0.17</v>
      </c>
      <c r="H1990" t="s">
        <v>631</v>
      </c>
      <c r="I1990" t="s">
        <v>368</v>
      </c>
      <c r="J1990" t="s">
        <v>64</v>
      </c>
      <c r="K1990" t="s">
        <v>369</v>
      </c>
      <c r="L1990" s="12" t="str" cm="1">
        <f t="array" ref="L1990">_xlfn.LET(_xlpm.cn,SUM(MMULT(--(J1990=CC!$A$3:$R$46),_xlfn.SEQUENCE(18))),IF(_xlpm.cn=0,"without shop",INDEX(CC!$A$2:$R$2,_xlpm.cn)))</f>
        <v>ASSY MAT N</v>
      </c>
    </row>
    <row r="1991" spans="1:12">
      <c r="A1991">
        <v>236102</v>
      </c>
      <c r="B1991" t="s">
        <v>419</v>
      </c>
      <c r="C1991" t="s">
        <v>418</v>
      </c>
      <c r="D1991" t="s">
        <v>511</v>
      </c>
      <c r="E1991" s="8">
        <v>44659</v>
      </c>
      <c r="F1991" t="s">
        <v>366</v>
      </c>
      <c r="G1991">
        <v>8</v>
      </c>
      <c r="H1991" t="s">
        <v>1714</v>
      </c>
      <c r="I1991" t="s">
        <v>368</v>
      </c>
      <c r="J1991" t="s">
        <v>420</v>
      </c>
      <c r="K1991" t="s">
        <v>421</v>
      </c>
      <c r="L1991" s="12" t="str" cm="1">
        <f t="array" ref="L1991">_xlfn.LET(_xlpm.cn,SUM(MMULT(--(J1991=CC!$A$3:$R$46),_xlfn.SEQUENCE(18))),IF(_xlpm.cn=0,"without shop",INDEX(CC!$A$2:$R$2,_xlpm.cn)))</f>
        <v>without shop</v>
      </c>
    </row>
    <row r="1992" spans="1:12">
      <c r="A1992">
        <v>236102</v>
      </c>
      <c r="B1992" t="s">
        <v>419</v>
      </c>
      <c r="C1992" t="s">
        <v>418</v>
      </c>
      <c r="D1992" t="s">
        <v>511</v>
      </c>
      <c r="E1992" s="8">
        <v>44676</v>
      </c>
      <c r="F1992" t="s">
        <v>377</v>
      </c>
      <c r="G1992">
        <v>8</v>
      </c>
      <c r="H1992" t="s">
        <v>1714</v>
      </c>
      <c r="I1992" t="s">
        <v>368</v>
      </c>
      <c r="J1992" t="s">
        <v>420</v>
      </c>
      <c r="K1992" t="s">
        <v>421</v>
      </c>
      <c r="L1992" s="12" t="str" cm="1">
        <f t="array" ref="L1992">_xlfn.LET(_xlpm.cn,SUM(MMULT(--(J1992=CC!$A$3:$R$46),_xlfn.SEQUENCE(18))),IF(_xlpm.cn=0,"without shop",INDEX(CC!$A$2:$R$2,_xlpm.cn)))</f>
        <v>without shop</v>
      </c>
    </row>
    <row r="1993" spans="1:12">
      <c r="A1993">
        <v>236102</v>
      </c>
      <c r="B1993" t="s">
        <v>419</v>
      </c>
      <c r="C1993" t="s">
        <v>418</v>
      </c>
      <c r="D1993" t="s">
        <v>511</v>
      </c>
      <c r="E1993" s="8">
        <v>44677</v>
      </c>
      <c r="F1993" t="s">
        <v>377</v>
      </c>
      <c r="G1993">
        <v>8</v>
      </c>
      <c r="H1993" t="s">
        <v>1714</v>
      </c>
      <c r="I1993" t="s">
        <v>368</v>
      </c>
      <c r="J1993" t="s">
        <v>420</v>
      </c>
      <c r="K1993" t="s">
        <v>421</v>
      </c>
      <c r="L1993" s="12" t="str" cm="1">
        <f t="array" ref="L1993">_xlfn.LET(_xlpm.cn,SUM(MMULT(--(J1993=CC!$A$3:$R$46),_xlfn.SEQUENCE(18))),IF(_xlpm.cn=0,"without shop",INDEX(CC!$A$2:$R$2,_xlpm.cn)))</f>
        <v>without shop</v>
      </c>
    </row>
    <row r="1994" spans="1:12">
      <c r="A1994">
        <v>236102</v>
      </c>
      <c r="B1994" t="s">
        <v>419</v>
      </c>
      <c r="C1994" t="s">
        <v>418</v>
      </c>
      <c r="D1994" t="s">
        <v>511</v>
      </c>
      <c r="E1994" s="8">
        <v>44678</v>
      </c>
      <c r="F1994" t="s">
        <v>377</v>
      </c>
      <c r="G1994">
        <v>8</v>
      </c>
      <c r="H1994" t="s">
        <v>1714</v>
      </c>
      <c r="I1994" t="s">
        <v>368</v>
      </c>
      <c r="J1994" t="s">
        <v>420</v>
      </c>
      <c r="K1994" t="s">
        <v>421</v>
      </c>
      <c r="L1994" s="12" t="str" cm="1">
        <f t="array" ref="L1994">_xlfn.LET(_xlpm.cn,SUM(MMULT(--(J1994=CC!$A$3:$R$46),_xlfn.SEQUENCE(18))),IF(_xlpm.cn=0,"without shop",INDEX(CC!$A$2:$R$2,_xlpm.cn)))</f>
        <v>without shop</v>
      </c>
    </row>
    <row r="1995" spans="1:12">
      <c r="A1995">
        <v>236102</v>
      </c>
      <c r="B1995" t="s">
        <v>419</v>
      </c>
      <c r="C1995" t="s">
        <v>418</v>
      </c>
      <c r="D1995" t="s">
        <v>511</v>
      </c>
      <c r="E1995" s="8">
        <v>44679</v>
      </c>
      <c r="F1995" t="s">
        <v>377</v>
      </c>
      <c r="G1995">
        <v>8</v>
      </c>
      <c r="H1995" t="s">
        <v>1714</v>
      </c>
      <c r="I1995" t="s">
        <v>368</v>
      </c>
      <c r="J1995" t="s">
        <v>420</v>
      </c>
      <c r="K1995" t="s">
        <v>421</v>
      </c>
      <c r="L1995" s="12" t="str" cm="1">
        <f t="array" ref="L1995">_xlfn.LET(_xlpm.cn,SUM(MMULT(--(J1995=CC!$A$3:$R$46),_xlfn.SEQUENCE(18))),IF(_xlpm.cn=0,"without shop",INDEX(CC!$A$2:$R$2,_xlpm.cn)))</f>
        <v>without shop</v>
      </c>
    </row>
    <row r="1996" spans="1:12">
      <c r="A1996">
        <v>236102</v>
      </c>
      <c r="B1996" t="s">
        <v>419</v>
      </c>
      <c r="C1996" t="s">
        <v>418</v>
      </c>
      <c r="D1996" t="s">
        <v>511</v>
      </c>
      <c r="E1996" s="8">
        <v>44680</v>
      </c>
      <c r="F1996" t="s">
        <v>377</v>
      </c>
      <c r="G1996">
        <v>8</v>
      </c>
      <c r="H1996" t="s">
        <v>1714</v>
      </c>
      <c r="I1996" t="s">
        <v>368</v>
      </c>
      <c r="J1996" t="s">
        <v>420</v>
      </c>
      <c r="K1996" t="s">
        <v>421</v>
      </c>
      <c r="L1996" s="12" t="str" cm="1">
        <f t="array" ref="L1996">_xlfn.LET(_xlpm.cn,SUM(MMULT(--(J1996=CC!$A$3:$R$46),_xlfn.SEQUENCE(18))),IF(_xlpm.cn=0,"without shop",INDEX(CC!$A$2:$R$2,_xlpm.cn)))</f>
        <v>without shop</v>
      </c>
    </row>
    <row r="1997" spans="1:12">
      <c r="A1997">
        <v>236109</v>
      </c>
      <c r="B1997" t="s">
        <v>1715</v>
      </c>
      <c r="C1997" t="s">
        <v>657</v>
      </c>
      <c r="D1997" t="s">
        <v>365</v>
      </c>
      <c r="E1997" s="8">
        <v>44656</v>
      </c>
      <c r="F1997" t="s">
        <v>366</v>
      </c>
      <c r="G1997">
        <v>7.05</v>
      </c>
      <c r="H1997" t="s">
        <v>658</v>
      </c>
      <c r="I1997" t="s">
        <v>368</v>
      </c>
      <c r="J1997" t="s">
        <v>56</v>
      </c>
      <c r="K1997" t="s">
        <v>369</v>
      </c>
      <c r="L1997" s="12" t="str" cm="1">
        <f t="array" ref="L1997">_xlfn.LET(_xlpm.cn,SUM(MMULT(--(J1997=CC!$A$3:$R$46),_xlfn.SEQUENCE(18))),IF(_xlpm.cn=0,"without shop",INDEX(CC!$A$2:$R$2,_xlpm.cn)))</f>
        <v>QC S</v>
      </c>
    </row>
    <row r="1998" spans="1:12">
      <c r="A1998">
        <v>236109</v>
      </c>
      <c r="B1998" t="s">
        <v>1715</v>
      </c>
      <c r="C1998" t="s">
        <v>657</v>
      </c>
      <c r="D1998" t="s">
        <v>365</v>
      </c>
      <c r="E1998" s="8">
        <v>44670</v>
      </c>
      <c r="F1998" t="s">
        <v>366</v>
      </c>
      <c r="G1998">
        <v>6.7</v>
      </c>
      <c r="H1998" t="s">
        <v>658</v>
      </c>
      <c r="I1998" t="s">
        <v>368</v>
      </c>
      <c r="J1998" t="s">
        <v>56</v>
      </c>
      <c r="K1998" t="s">
        <v>369</v>
      </c>
      <c r="L1998" s="12" t="str" cm="1">
        <f t="array" ref="L1998">_xlfn.LET(_xlpm.cn,SUM(MMULT(--(J1998=CC!$A$3:$R$46),_xlfn.SEQUENCE(18))),IF(_xlpm.cn=0,"without shop",INDEX(CC!$A$2:$R$2,_xlpm.cn)))</f>
        <v>QC S</v>
      </c>
    </row>
    <row r="1999" spans="1:12">
      <c r="A1999">
        <v>236113</v>
      </c>
      <c r="B1999" t="s">
        <v>1716</v>
      </c>
      <c r="C1999" t="s">
        <v>591</v>
      </c>
      <c r="D1999" t="s">
        <v>372</v>
      </c>
      <c r="E1999" s="8">
        <v>44652</v>
      </c>
      <c r="F1999" t="s">
        <v>398</v>
      </c>
      <c r="G1999">
        <v>0.67</v>
      </c>
      <c r="H1999" t="s">
        <v>592</v>
      </c>
      <c r="I1999" t="s">
        <v>368</v>
      </c>
      <c r="J1999" t="s">
        <v>67</v>
      </c>
      <c r="K1999" t="s">
        <v>369</v>
      </c>
      <c r="L1999" s="12" t="str" cm="1">
        <f t="array" ref="L1999">_xlfn.LET(_xlpm.cn,SUM(MMULT(--(J1999=CC!$A$3:$R$46),_xlfn.SEQUENCE(18))),IF(_xlpm.cn=0,"without shop",INDEX(CC!$A$2:$R$2,_xlpm.cn)))</f>
        <v>WELD MAT N</v>
      </c>
    </row>
    <row r="2000" spans="1:12">
      <c r="A2000">
        <v>236118</v>
      </c>
      <c r="B2000" t="s">
        <v>1717</v>
      </c>
      <c r="C2000" t="s">
        <v>1040</v>
      </c>
      <c r="D2000" t="s">
        <v>372</v>
      </c>
      <c r="E2000" s="8">
        <v>44657</v>
      </c>
      <c r="F2000" t="s">
        <v>398</v>
      </c>
      <c r="G2000">
        <v>1.43</v>
      </c>
      <c r="H2000" t="s">
        <v>1041</v>
      </c>
      <c r="I2000" t="s">
        <v>368</v>
      </c>
      <c r="J2000" t="s">
        <v>52</v>
      </c>
      <c r="K2000" t="s">
        <v>369</v>
      </c>
      <c r="L2000" s="12" t="str" cm="1">
        <f t="array" ref="L2000">_xlfn.LET(_xlpm.cn,SUM(MMULT(--(J2000=CC!$A$3:$R$46),_xlfn.SEQUENCE(18))),IF(_xlpm.cn=0,"without shop",INDEX(CC!$A$2:$R$2,_xlpm.cn)))</f>
        <v>ASSY MAT S</v>
      </c>
    </row>
    <row r="2001" spans="1:12">
      <c r="A2001">
        <v>236121</v>
      </c>
      <c r="B2001" t="s">
        <v>1718</v>
      </c>
      <c r="C2001" t="s">
        <v>696</v>
      </c>
      <c r="D2001" t="s">
        <v>365</v>
      </c>
      <c r="E2001" s="8">
        <v>44681</v>
      </c>
      <c r="F2001" t="s">
        <v>366</v>
      </c>
      <c r="G2001">
        <v>2.33</v>
      </c>
      <c r="H2001" t="s">
        <v>695</v>
      </c>
      <c r="I2001" t="s">
        <v>368</v>
      </c>
      <c r="J2001" t="s">
        <v>191</v>
      </c>
      <c r="K2001" t="s">
        <v>369</v>
      </c>
      <c r="L2001" s="12" t="str" cm="1">
        <f t="array" ref="L2001">_xlfn.LET(_xlpm.cn,SUM(MMULT(--(J2001=CC!$A$3:$R$46),_xlfn.SEQUENCE(18))),IF(_xlpm.cn=0,"without shop",INDEX(CC!$A$2:$R$2,_xlpm.cn)))</f>
        <v>PAINT S</v>
      </c>
    </row>
    <row r="2002" spans="1:12">
      <c r="A2002">
        <v>236133</v>
      </c>
      <c r="B2002" t="s">
        <v>1719</v>
      </c>
      <c r="C2002" t="s">
        <v>1698</v>
      </c>
      <c r="D2002" t="s">
        <v>372</v>
      </c>
      <c r="E2002" s="8">
        <v>44659</v>
      </c>
      <c r="F2002" t="s">
        <v>366</v>
      </c>
      <c r="G2002">
        <v>0.05</v>
      </c>
      <c r="H2002" t="s">
        <v>1699</v>
      </c>
      <c r="I2002" t="s">
        <v>368</v>
      </c>
      <c r="J2002" t="s">
        <v>143</v>
      </c>
      <c r="K2002" t="s">
        <v>369</v>
      </c>
      <c r="L2002" s="12" t="str" cm="1">
        <f t="array" ref="L2002">_xlfn.LET(_xlpm.cn,SUM(MMULT(--(J2002=CC!$A$3:$R$46),_xlfn.SEQUENCE(18))),IF(_xlpm.cn=0,"without shop",INDEX(CC!$A$2:$R$2,_xlpm.cn)))</f>
        <v>PAINT S</v>
      </c>
    </row>
    <row r="2003" spans="1:12">
      <c r="A2003">
        <v>236134</v>
      </c>
      <c r="B2003" t="s">
        <v>1720</v>
      </c>
      <c r="C2003" t="s">
        <v>531</v>
      </c>
      <c r="D2003" t="s">
        <v>372</v>
      </c>
      <c r="E2003" s="8">
        <v>44655</v>
      </c>
      <c r="F2003" t="s">
        <v>366</v>
      </c>
      <c r="G2003">
        <v>0.23</v>
      </c>
      <c r="H2003" t="s">
        <v>1371</v>
      </c>
      <c r="I2003" t="s">
        <v>368</v>
      </c>
      <c r="J2003" t="s">
        <v>149</v>
      </c>
      <c r="K2003" t="s">
        <v>369</v>
      </c>
      <c r="L2003" s="12" t="str" cm="1">
        <f t="array" ref="L2003">_xlfn.LET(_xlpm.cn,SUM(MMULT(--(J2003=CC!$A$3:$R$46),_xlfn.SEQUENCE(18))),IF(_xlpm.cn=0,"without shop",INDEX(CC!$A$2:$R$2,_xlpm.cn)))</f>
        <v>WELD W</v>
      </c>
    </row>
    <row r="2004" spans="1:12">
      <c r="A2004">
        <v>236134</v>
      </c>
      <c r="B2004" t="s">
        <v>1720</v>
      </c>
      <c r="C2004" t="s">
        <v>531</v>
      </c>
      <c r="D2004" t="s">
        <v>372</v>
      </c>
      <c r="E2004" s="8">
        <v>44656</v>
      </c>
      <c r="F2004" t="s">
        <v>366</v>
      </c>
      <c r="G2004">
        <v>0.38</v>
      </c>
      <c r="H2004" t="s">
        <v>1371</v>
      </c>
      <c r="I2004" t="s">
        <v>368</v>
      </c>
      <c r="J2004" t="s">
        <v>149</v>
      </c>
      <c r="K2004" t="s">
        <v>369</v>
      </c>
      <c r="L2004" s="12" t="str" cm="1">
        <f t="array" ref="L2004">_xlfn.LET(_xlpm.cn,SUM(MMULT(--(J2004=CC!$A$3:$R$46),_xlfn.SEQUENCE(18))),IF(_xlpm.cn=0,"without shop",INDEX(CC!$A$2:$R$2,_xlpm.cn)))</f>
        <v>WELD W</v>
      </c>
    </row>
    <row r="2005" spans="1:12">
      <c r="A2005">
        <v>236134</v>
      </c>
      <c r="B2005" t="s">
        <v>1720</v>
      </c>
      <c r="C2005" t="s">
        <v>531</v>
      </c>
      <c r="D2005" t="s">
        <v>372</v>
      </c>
      <c r="E2005" s="8">
        <v>44657</v>
      </c>
      <c r="F2005" t="s">
        <v>377</v>
      </c>
      <c r="G2005">
        <v>1.93</v>
      </c>
      <c r="H2005" t="s">
        <v>1371</v>
      </c>
      <c r="I2005" t="s">
        <v>368</v>
      </c>
      <c r="J2005" t="s">
        <v>149</v>
      </c>
      <c r="K2005" t="s">
        <v>369</v>
      </c>
      <c r="L2005" s="12" t="str" cm="1">
        <f t="array" ref="L2005">_xlfn.LET(_xlpm.cn,SUM(MMULT(--(J2005=CC!$A$3:$R$46),_xlfn.SEQUENCE(18))),IF(_xlpm.cn=0,"without shop",INDEX(CC!$A$2:$R$2,_xlpm.cn)))</f>
        <v>WELD W</v>
      </c>
    </row>
    <row r="2006" spans="1:12">
      <c r="A2006">
        <v>236134</v>
      </c>
      <c r="B2006" t="s">
        <v>1720</v>
      </c>
      <c r="C2006" t="s">
        <v>531</v>
      </c>
      <c r="D2006" t="s">
        <v>372</v>
      </c>
      <c r="E2006" s="8">
        <v>44658</v>
      </c>
      <c r="F2006" t="s">
        <v>377</v>
      </c>
      <c r="G2006">
        <v>8</v>
      </c>
      <c r="H2006" t="s">
        <v>1371</v>
      </c>
      <c r="I2006" t="s">
        <v>368</v>
      </c>
      <c r="J2006" t="s">
        <v>149</v>
      </c>
      <c r="K2006" t="s">
        <v>369</v>
      </c>
      <c r="L2006" s="12" t="str" cm="1">
        <f t="array" ref="L2006">_xlfn.LET(_xlpm.cn,SUM(MMULT(--(J2006=CC!$A$3:$R$46),_xlfn.SEQUENCE(18))),IF(_xlpm.cn=0,"without shop",INDEX(CC!$A$2:$R$2,_xlpm.cn)))</f>
        <v>WELD W</v>
      </c>
    </row>
    <row r="2007" spans="1:12">
      <c r="A2007">
        <v>236134</v>
      </c>
      <c r="B2007" t="s">
        <v>1720</v>
      </c>
      <c r="C2007" t="s">
        <v>531</v>
      </c>
      <c r="D2007" t="s">
        <v>372</v>
      </c>
      <c r="E2007" s="8">
        <v>44659</v>
      </c>
      <c r="F2007" t="s">
        <v>377</v>
      </c>
      <c r="G2007">
        <v>8</v>
      </c>
      <c r="H2007" t="s">
        <v>1371</v>
      </c>
      <c r="I2007" t="s">
        <v>368</v>
      </c>
      <c r="J2007" t="s">
        <v>149</v>
      </c>
      <c r="K2007" t="s">
        <v>369</v>
      </c>
      <c r="L2007" s="12" t="str" cm="1">
        <f t="array" ref="L2007">_xlfn.LET(_xlpm.cn,SUM(MMULT(--(J2007=CC!$A$3:$R$46),_xlfn.SEQUENCE(18))),IF(_xlpm.cn=0,"without shop",INDEX(CC!$A$2:$R$2,_xlpm.cn)))</f>
        <v>WELD W</v>
      </c>
    </row>
    <row r="2008" spans="1:12">
      <c r="A2008">
        <v>236134</v>
      </c>
      <c r="B2008" t="s">
        <v>1720</v>
      </c>
      <c r="C2008" t="s">
        <v>531</v>
      </c>
      <c r="D2008" t="s">
        <v>372</v>
      </c>
      <c r="E2008" s="8">
        <v>44662</v>
      </c>
      <c r="F2008" t="s">
        <v>377</v>
      </c>
      <c r="G2008">
        <v>8</v>
      </c>
      <c r="H2008" t="s">
        <v>1371</v>
      </c>
      <c r="I2008" t="s">
        <v>368</v>
      </c>
      <c r="J2008" t="s">
        <v>149</v>
      </c>
      <c r="K2008" t="s">
        <v>369</v>
      </c>
      <c r="L2008" s="12" t="str" cm="1">
        <f t="array" ref="L2008">_xlfn.LET(_xlpm.cn,SUM(MMULT(--(J2008=CC!$A$3:$R$46),_xlfn.SEQUENCE(18))),IF(_xlpm.cn=0,"without shop",INDEX(CC!$A$2:$R$2,_xlpm.cn)))</f>
        <v>WELD W</v>
      </c>
    </row>
    <row r="2009" spans="1:12">
      <c r="A2009">
        <v>236134</v>
      </c>
      <c r="B2009" t="s">
        <v>1720</v>
      </c>
      <c r="C2009" t="s">
        <v>1372</v>
      </c>
      <c r="D2009" t="s">
        <v>372</v>
      </c>
      <c r="E2009" s="8">
        <v>44672</v>
      </c>
      <c r="F2009" t="s">
        <v>366</v>
      </c>
      <c r="G2009">
        <v>0.4</v>
      </c>
      <c r="H2009" t="s">
        <v>1371</v>
      </c>
      <c r="I2009" t="s">
        <v>368</v>
      </c>
      <c r="J2009" t="s">
        <v>208</v>
      </c>
      <c r="K2009" t="s">
        <v>369</v>
      </c>
      <c r="L2009" s="12" t="str" cm="1">
        <f t="array" ref="L2009">_xlfn.LET(_xlpm.cn,SUM(MMULT(--(J2009=CC!$A$3:$R$46),_xlfn.SEQUENCE(18))),IF(_xlpm.cn=0,"without shop",INDEX(CC!$A$2:$R$2,_xlpm.cn)))</f>
        <v>PAINT W</v>
      </c>
    </row>
    <row r="2010" spans="1:12">
      <c r="A2010">
        <v>236134</v>
      </c>
      <c r="B2010" t="s">
        <v>1720</v>
      </c>
      <c r="C2010" t="s">
        <v>1372</v>
      </c>
      <c r="D2010" t="s">
        <v>372</v>
      </c>
      <c r="E2010" s="8">
        <v>44673</v>
      </c>
      <c r="F2010" t="s">
        <v>366</v>
      </c>
      <c r="G2010">
        <v>0.4</v>
      </c>
      <c r="H2010" t="s">
        <v>1371</v>
      </c>
      <c r="I2010" t="s">
        <v>368</v>
      </c>
      <c r="J2010" t="s">
        <v>208</v>
      </c>
      <c r="K2010" t="s">
        <v>369</v>
      </c>
      <c r="L2010" s="12" t="str" cm="1">
        <f t="array" ref="L2010">_xlfn.LET(_xlpm.cn,SUM(MMULT(--(J2010=CC!$A$3:$R$46),_xlfn.SEQUENCE(18))),IF(_xlpm.cn=0,"without shop",INDEX(CC!$A$2:$R$2,_xlpm.cn)))</f>
        <v>PAINT W</v>
      </c>
    </row>
    <row r="2011" spans="1:12">
      <c r="A2011">
        <v>236134</v>
      </c>
      <c r="B2011" t="s">
        <v>1720</v>
      </c>
      <c r="C2011" t="s">
        <v>1372</v>
      </c>
      <c r="D2011" t="s">
        <v>372</v>
      </c>
      <c r="E2011" s="8">
        <v>44676</v>
      </c>
      <c r="F2011" t="s">
        <v>366</v>
      </c>
      <c r="G2011">
        <v>0.47</v>
      </c>
      <c r="H2011" t="s">
        <v>1371</v>
      </c>
      <c r="I2011" t="s">
        <v>368</v>
      </c>
      <c r="J2011" t="s">
        <v>208</v>
      </c>
      <c r="K2011" t="s">
        <v>369</v>
      </c>
      <c r="L2011" s="12" t="str" cm="1">
        <f t="array" ref="L2011">_xlfn.LET(_xlpm.cn,SUM(MMULT(--(J2011=CC!$A$3:$R$46),_xlfn.SEQUENCE(18))),IF(_xlpm.cn=0,"without shop",INDEX(CC!$A$2:$R$2,_xlpm.cn)))</f>
        <v>PAINT W</v>
      </c>
    </row>
    <row r="2012" spans="1:12">
      <c r="A2012">
        <v>236134</v>
      </c>
      <c r="B2012" t="s">
        <v>1720</v>
      </c>
      <c r="C2012" t="s">
        <v>1372</v>
      </c>
      <c r="D2012" t="s">
        <v>372</v>
      </c>
      <c r="E2012" s="8">
        <v>44678</v>
      </c>
      <c r="F2012" t="s">
        <v>366</v>
      </c>
      <c r="G2012">
        <v>0.1</v>
      </c>
      <c r="H2012" t="s">
        <v>1371</v>
      </c>
      <c r="I2012" t="s">
        <v>368</v>
      </c>
      <c r="J2012" t="s">
        <v>208</v>
      </c>
      <c r="K2012" t="s">
        <v>369</v>
      </c>
      <c r="L2012" s="12" t="str" cm="1">
        <f t="array" ref="L2012">_xlfn.LET(_xlpm.cn,SUM(MMULT(--(J2012=CC!$A$3:$R$46),_xlfn.SEQUENCE(18))),IF(_xlpm.cn=0,"without shop",INDEX(CC!$A$2:$R$2,_xlpm.cn)))</f>
        <v>PAINT W</v>
      </c>
    </row>
    <row r="2013" spans="1:12">
      <c r="A2013">
        <v>236134</v>
      </c>
      <c r="B2013" t="s">
        <v>1720</v>
      </c>
      <c r="C2013" t="s">
        <v>1372</v>
      </c>
      <c r="D2013" t="s">
        <v>372</v>
      </c>
      <c r="E2013" s="8">
        <v>44679</v>
      </c>
      <c r="F2013" t="s">
        <v>366</v>
      </c>
      <c r="G2013">
        <v>0.17</v>
      </c>
      <c r="H2013" t="s">
        <v>1371</v>
      </c>
      <c r="I2013" t="s">
        <v>368</v>
      </c>
      <c r="J2013" t="s">
        <v>208</v>
      </c>
      <c r="K2013" t="s">
        <v>369</v>
      </c>
      <c r="L2013" s="12" t="str" cm="1">
        <f t="array" ref="L2013">_xlfn.LET(_xlpm.cn,SUM(MMULT(--(J2013=CC!$A$3:$R$46),_xlfn.SEQUENCE(18))),IF(_xlpm.cn=0,"without shop",INDEX(CC!$A$2:$R$2,_xlpm.cn)))</f>
        <v>PAINT W</v>
      </c>
    </row>
    <row r="2014" spans="1:12">
      <c r="A2014">
        <v>236134</v>
      </c>
      <c r="B2014" t="s">
        <v>1720</v>
      </c>
      <c r="C2014" t="s">
        <v>1372</v>
      </c>
      <c r="D2014" t="s">
        <v>372</v>
      </c>
      <c r="E2014" s="8">
        <v>44680</v>
      </c>
      <c r="F2014" t="s">
        <v>366</v>
      </c>
      <c r="G2014">
        <v>0.43</v>
      </c>
      <c r="H2014" t="s">
        <v>1371</v>
      </c>
      <c r="I2014" t="s">
        <v>368</v>
      </c>
      <c r="J2014" t="s">
        <v>208</v>
      </c>
      <c r="K2014" t="s">
        <v>369</v>
      </c>
      <c r="L2014" s="12" t="str" cm="1">
        <f t="array" ref="L2014">_xlfn.LET(_xlpm.cn,SUM(MMULT(--(J2014=CC!$A$3:$R$46),_xlfn.SEQUENCE(18))),IF(_xlpm.cn=0,"without shop",INDEX(CC!$A$2:$R$2,_xlpm.cn)))</f>
        <v>PAINT W</v>
      </c>
    </row>
    <row r="2015" spans="1:12">
      <c r="A2015">
        <v>236138</v>
      </c>
      <c r="B2015" t="s">
        <v>1721</v>
      </c>
      <c r="C2015" t="s">
        <v>371</v>
      </c>
      <c r="D2015" t="s">
        <v>372</v>
      </c>
      <c r="E2015" s="8">
        <v>44657</v>
      </c>
      <c r="F2015" t="s">
        <v>366</v>
      </c>
      <c r="G2015">
        <v>1.68</v>
      </c>
      <c r="H2015" t="s">
        <v>373</v>
      </c>
      <c r="I2015" t="s">
        <v>368</v>
      </c>
      <c r="J2015" t="s">
        <v>176</v>
      </c>
      <c r="K2015" t="s">
        <v>369</v>
      </c>
      <c r="L2015" s="12" t="str" cm="1">
        <f t="array" ref="L2015">_xlfn.LET(_xlpm.cn,SUM(MMULT(--(J2015=CC!$A$3:$R$46),_xlfn.SEQUENCE(18))),IF(_xlpm.cn=0,"without shop",INDEX(CC!$A$2:$R$2,_xlpm.cn)))</f>
        <v>PAINT S</v>
      </c>
    </row>
    <row r="2016" spans="1:12">
      <c r="A2016">
        <v>236139</v>
      </c>
      <c r="B2016" t="s">
        <v>1722</v>
      </c>
      <c r="C2016" t="s">
        <v>577</v>
      </c>
      <c r="D2016" t="s">
        <v>365</v>
      </c>
      <c r="E2016" s="8">
        <v>44668</v>
      </c>
      <c r="F2016" t="s">
        <v>366</v>
      </c>
      <c r="G2016">
        <v>0.95</v>
      </c>
      <c r="H2016" t="s">
        <v>1180</v>
      </c>
      <c r="I2016" t="s">
        <v>368</v>
      </c>
      <c r="J2016" t="s">
        <v>62</v>
      </c>
      <c r="K2016" t="s">
        <v>369</v>
      </c>
      <c r="L2016" s="12" t="str" cm="1">
        <f t="array" ref="L2016">_xlfn.LET(_xlpm.cn,SUM(MMULT(--(J2016=CC!$A$3:$R$46),_xlfn.SEQUENCE(18))),IF(_xlpm.cn=0,"without shop",INDEX(CC!$A$2:$R$2,_xlpm.cn)))</f>
        <v>QC W</v>
      </c>
    </row>
    <row r="2017" spans="1:12">
      <c r="A2017">
        <v>236140</v>
      </c>
      <c r="B2017" t="s">
        <v>1723</v>
      </c>
      <c r="C2017" t="s">
        <v>717</v>
      </c>
      <c r="D2017" t="s">
        <v>365</v>
      </c>
      <c r="E2017" s="8">
        <v>44658</v>
      </c>
      <c r="F2017" t="s">
        <v>377</v>
      </c>
      <c r="G2017">
        <v>8</v>
      </c>
      <c r="H2017" t="s">
        <v>718</v>
      </c>
      <c r="I2017" t="s">
        <v>368</v>
      </c>
      <c r="J2017" t="s">
        <v>83</v>
      </c>
      <c r="K2017" t="s">
        <v>369</v>
      </c>
      <c r="L2017" s="12" t="str" cm="1">
        <f t="array" ref="L2017">_xlfn.LET(_xlpm.cn,SUM(MMULT(--(J2017=CC!$A$3:$R$46),_xlfn.SEQUENCE(18))),IF(_xlpm.cn=0,"without shop",INDEX(CC!$A$2:$R$2,_xlpm.cn)))</f>
        <v>PAINT N</v>
      </c>
    </row>
    <row r="2018" spans="1:12">
      <c r="A2018">
        <v>236140</v>
      </c>
      <c r="B2018" t="s">
        <v>1723</v>
      </c>
      <c r="C2018" t="s">
        <v>717</v>
      </c>
      <c r="D2018" t="s">
        <v>365</v>
      </c>
      <c r="E2018" s="8">
        <v>44659</v>
      </c>
      <c r="F2018" t="s">
        <v>377</v>
      </c>
      <c r="G2018">
        <v>8</v>
      </c>
      <c r="H2018" t="s">
        <v>718</v>
      </c>
      <c r="I2018" t="s">
        <v>368</v>
      </c>
      <c r="J2018" t="s">
        <v>83</v>
      </c>
      <c r="K2018" t="s">
        <v>369</v>
      </c>
      <c r="L2018" s="12" t="str" cm="1">
        <f t="array" ref="L2018">_xlfn.LET(_xlpm.cn,SUM(MMULT(--(J2018=CC!$A$3:$R$46),_xlfn.SEQUENCE(18))),IF(_xlpm.cn=0,"without shop",INDEX(CC!$A$2:$R$2,_xlpm.cn)))</f>
        <v>PAINT N</v>
      </c>
    </row>
    <row r="2019" spans="1:12">
      <c r="A2019">
        <v>236158</v>
      </c>
      <c r="B2019" t="s">
        <v>1724</v>
      </c>
      <c r="C2019" t="s">
        <v>371</v>
      </c>
      <c r="D2019" t="s">
        <v>365</v>
      </c>
      <c r="E2019" s="8">
        <v>44657</v>
      </c>
      <c r="F2019" t="s">
        <v>366</v>
      </c>
      <c r="G2019">
        <v>0.13</v>
      </c>
      <c r="H2019" t="s">
        <v>373</v>
      </c>
      <c r="I2019" t="s">
        <v>368</v>
      </c>
      <c r="J2019" t="s">
        <v>176</v>
      </c>
      <c r="K2019" t="s">
        <v>369</v>
      </c>
      <c r="L2019" s="12" t="str" cm="1">
        <f t="array" ref="L2019">_xlfn.LET(_xlpm.cn,SUM(MMULT(--(J2019=CC!$A$3:$R$46),_xlfn.SEQUENCE(18))),IF(_xlpm.cn=0,"without shop",INDEX(CC!$A$2:$R$2,_xlpm.cn)))</f>
        <v>PAINT S</v>
      </c>
    </row>
    <row r="2020" spans="1:12">
      <c r="A2020">
        <v>236168</v>
      </c>
      <c r="B2020" t="s">
        <v>1725</v>
      </c>
      <c r="C2020" t="s">
        <v>735</v>
      </c>
      <c r="D2020" t="s">
        <v>372</v>
      </c>
      <c r="E2020" s="8">
        <v>44653</v>
      </c>
      <c r="F2020" t="s">
        <v>366</v>
      </c>
      <c r="G2020">
        <v>0.13</v>
      </c>
      <c r="H2020" t="s">
        <v>736</v>
      </c>
      <c r="I2020" t="s">
        <v>368</v>
      </c>
      <c r="J2020" t="s">
        <v>91</v>
      </c>
      <c r="K2020" t="s">
        <v>369</v>
      </c>
      <c r="L2020" s="12" t="str" cm="1">
        <f t="array" ref="L2020">_xlfn.LET(_xlpm.cn,SUM(MMULT(--(J2020=CC!$A$3:$R$46),_xlfn.SEQUENCE(18))),IF(_xlpm.cn=0,"without shop",INDEX(CC!$A$2:$R$2,_xlpm.cn)))</f>
        <v>WELD MAT S</v>
      </c>
    </row>
    <row r="2021" spans="1:12">
      <c r="A2021">
        <v>236168</v>
      </c>
      <c r="B2021" t="s">
        <v>1725</v>
      </c>
      <c r="C2021" t="s">
        <v>735</v>
      </c>
      <c r="D2021" t="s">
        <v>372</v>
      </c>
      <c r="E2021" s="8">
        <v>44681</v>
      </c>
      <c r="F2021" t="s">
        <v>366</v>
      </c>
      <c r="G2021">
        <v>0.17</v>
      </c>
      <c r="H2021" t="s">
        <v>736</v>
      </c>
      <c r="I2021" t="s">
        <v>368</v>
      </c>
      <c r="J2021" t="s">
        <v>91</v>
      </c>
      <c r="K2021" t="s">
        <v>369</v>
      </c>
      <c r="L2021" s="12" t="str" cm="1">
        <f t="array" ref="L2021">_xlfn.LET(_xlpm.cn,SUM(MMULT(--(J2021=CC!$A$3:$R$46),_xlfn.SEQUENCE(18))),IF(_xlpm.cn=0,"without shop",INDEX(CC!$A$2:$R$2,_xlpm.cn)))</f>
        <v>WELD MAT S</v>
      </c>
    </row>
    <row r="2022" spans="1:12">
      <c r="A2022">
        <v>236176</v>
      </c>
      <c r="B2022" t="s">
        <v>1726</v>
      </c>
      <c r="C2022" t="s">
        <v>808</v>
      </c>
      <c r="D2022" t="s">
        <v>372</v>
      </c>
      <c r="E2022" s="8">
        <v>44652</v>
      </c>
      <c r="F2022" t="s">
        <v>398</v>
      </c>
      <c r="G2022">
        <v>0.5</v>
      </c>
      <c r="H2022" t="s">
        <v>809</v>
      </c>
      <c r="I2022" t="s">
        <v>368</v>
      </c>
      <c r="J2022" t="s">
        <v>186</v>
      </c>
      <c r="K2022" t="s">
        <v>369</v>
      </c>
      <c r="L2022" s="12" t="str" cm="1">
        <f t="array" ref="L2022">_xlfn.LET(_xlpm.cn,SUM(MMULT(--(J2022=CC!$A$3:$R$46),_xlfn.SEQUENCE(18))),IF(_xlpm.cn=0,"without shop",INDEX(CC!$A$2:$R$2,_xlpm.cn)))</f>
        <v>ASSY MAT N</v>
      </c>
    </row>
    <row r="2023" spans="1:12">
      <c r="A2023">
        <v>232580</v>
      </c>
      <c r="B2023" t="s">
        <v>987</v>
      </c>
      <c r="C2023" t="s">
        <v>738</v>
      </c>
      <c r="D2023" t="s">
        <v>372</v>
      </c>
      <c r="E2023" s="8">
        <v>44664</v>
      </c>
      <c r="F2023" t="s">
        <v>377</v>
      </c>
      <c r="G2023">
        <v>8</v>
      </c>
      <c r="H2023" t="s">
        <v>739</v>
      </c>
      <c r="I2023" t="s">
        <v>368</v>
      </c>
      <c r="J2023" t="s">
        <v>49</v>
      </c>
      <c r="K2023" t="s">
        <v>369</v>
      </c>
      <c r="L2023" s="12" t="str" cm="1">
        <f t="array" ref="L2023">_xlfn.LET(_xlpm.cn,SUM(MMULT(--(J2023=CC!$A$3:$R$46),_xlfn.SEQUENCE(18))),IF(_xlpm.cn=0,"without shop",INDEX(CC!$A$2:$R$2,_xlpm.cn)))</f>
        <v>WELD MAT N</v>
      </c>
    </row>
    <row r="2024" spans="1:12">
      <c r="A2024">
        <v>236176</v>
      </c>
      <c r="B2024" t="s">
        <v>1726</v>
      </c>
      <c r="C2024" t="s">
        <v>808</v>
      </c>
      <c r="D2024" t="s">
        <v>372</v>
      </c>
      <c r="E2024" s="8">
        <v>44665</v>
      </c>
      <c r="F2024" t="s">
        <v>377</v>
      </c>
      <c r="G2024">
        <v>8</v>
      </c>
      <c r="H2024" t="s">
        <v>809</v>
      </c>
      <c r="I2024" t="s">
        <v>368</v>
      </c>
      <c r="J2024" t="s">
        <v>186</v>
      </c>
      <c r="K2024" t="s">
        <v>369</v>
      </c>
      <c r="L2024" s="12" t="str" cm="1">
        <f t="array" ref="L2024">_xlfn.LET(_xlpm.cn,SUM(MMULT(--(J2024=CC!$A$3:$R$46),_xlfn.SEQUENCE(18))),IF(_xlpm.cn=0,"without shop",INDEX(CC!$A$2:$R$2,_xlpm.cn)))</f>
        <v>ASSY MAT N</v>
      </c>
    </row>
    <row r="2025" spans="1:12">
      <c r="A2025">
        <v>236176</v>
      </c>
      <c r="B2025" t="s">
        <v>1726</v>
      </c>
      <c r="C2025" t="s">
        <v>808</v>
      </c>
      <c r="D2025" t="s">
        <v>372</v>
      </c>
      <c r="E2025" s="8">
        <v>44669</v>
      </c>
      <c r="F2025" t="s">
        <v>377</v>
      </c>
      <c r="G2025">
        <v>8</v>
      </c>
      <c r="H2025" t="s">
        <v>809</v>
      </c>
      <c r="I2025" t="s">
        <v>368</v>
      </c>
      <c r="J2025" t="s">
        <v>186</v>
      </c>
      <c r="K2025" t="s">
        <v>369</v>
      </c>
      <c r="L2025" s="12" t="str" cm="1">
        <f t="array" ref="L2025">_xlfn.LET(_xlpm.cn,SUM(MMULT(--(J2025=CC!$A$3:$R$46),_xlfn.SEQUENCE(18))),IF(_xlpm.cn=0,"without shop",INDEX(CC!$A$2:$R$2,_xlpm.cn)))</f>
        <v>ASSY MAT N</v>
      </c>
    </row>
    <row r="2026" spans="1:12">
      <c r="A2026">
        <v>236176</v>
      </c>
      <c r="B2026" t="s">
        <v>1726</v>
      </c>
      <c r="C2026" t="s">
        <v>808</v>
      </c>
      <c r="D2026" t="s">
        <v>372</v>
      </c>
      <c r="E2026" s="8">
        <v>44677</v>
      </c>
      <c r="F2026" t="s">
        <v>366</v>
      </c>
      <c r="G2026">
        <v>7.98</v>
      </c>
      <c r="H2026" t="s">
        <v>809</v>
      </c>
      <c r="I2026" t="s">
        <v>368</v>
      </c>
      <c r="J2026" t="s">
        <v>186</v>
      </c>
      <c r="K2026" t="s">
        <v>369</v>
      </c>
      <c r="L2026" s="12" t="str" cm="1">
        <f t="array" ref="L2026">_xlfn.LET(_xlpm.cn,SUM(MMULT(--(J2026=CC!$A$3:$R$46),_xlfn.SEQUENCE(18))),IF(_xlpm.cn=0,"without shop",INDEX(CC!$A$2:$R$2,_xlpm.cn)))</f>
        <v>ASSY MAT N</v>
      </c>
    </row>
    <row r="2027" spans="1:12">
      <c r="A2027">
        <v>236179</v>
      </c>
      <c r="B2027" t="s">
        <v>1727</v>
      </c>
      <c r="C2027" t="s">
        <v>1040</v>
      </c>
      <c r="D2027" t="s">
        <v>372</v>
      </c>
      <c r="E2027" s="8">
        <v>44657</v>
      </c>
      <c r="F2027" t="s">
        <v>377</v>
      </c>
      <c r="G2027">
        <v>6</v>
      </c>
      <c r="H2027" t="s">
        <v>1041</v>
      </c>
      <c r="I2027" t="s">
        <v>368</v>
      </c>
      <c r="J2027" t="s">
        <v>52</v>
      </c>
      <c r="K2027" t="s">
        <v>369</v>
      </c>
      <c r="L2027" s="12" t="str" cm="1">
        <f t="array" ref="L2027">_xlfn.LET(_xlpm.cn,SUM(MMULT(--(J2027=CC!$A$3:$R$46),_xlfn.SEQUENCE(18))),IF(_xlpm.cn=0,"without shop",INDEX(CC!$A$2:$R$2,_xlpm.cn)))</f>
        <v>ASSY MAT S</v>
      </c>
    </row>
    <row r="2028" spans="1:12">
      <c r="A2028">
        <v>236179</v>
      </c>
      <c r="B2028" t="s">
        <v>1727</v>
      </c>
      <c r="C2028" t="s">
        <v>1040</v>
      </c>
      <c r="D2028" t="s">
        <v>372</v>
      </c>
      <c r="E2028" s="8">
        <v>44658</v>
      </c>
      <c r="F2028" t="s">
        <v>377</v>
      </c>
      <c r="G2028">
        <v>8</v>
      </c>
      <c r="H2028" t="s">
        <v>1041</v>
      </c>
      <c r="I2028" t="s">
        <v>368</v>
      </c>
      <c r="J2028" t="s">
        <v>52</v>
      </c>
      <c r="K2028" t="s">
        <v>369</v>
      </c>
      <c r="L2028" s="12" t="str" cm="1">
        <f t="array" ref="L2028">_xlfn.LET(_xlpm.cn,SUM(MMULT(--(J2028=CC!$A$3:$R$46),_xlfn.SEQUENCE(18))),IF(_xlpm.cn=0,"without shop",INDEX(CC!$A$2:$R$2,_xlpm.cn)))</f>
        <v>ASSY MAT S</v>
      </c>
    </row>
    <row r="2029" spans="1:12">
      <c r="A2029">
        <v>236179</v>
      </c>
      <c r="B2029" t="s">
        <v>1727</v>
      </c>
      <c r="C2029" t="s">
        <v>1040</v>
      </c>
      <c r="D2029" t="s">
        <v>372</v>
      </c>
      <c r="E2029" s="8">
        <v>44659</v>
      </c>
      <c r="F2029" t="s">
        <v>377</v>
      </c>
      <c r="G2029">
        <v>8</v>
      </c>
      <c r="H2029" t="s">
        <v>1041</v>
      </c>
      <c r="I2029" t="s">
        <v>368</v>
      </c>
      <c r="J2029" t="s">
        <v>52</v>
      </c>
      <c r="K2029" t="s">
        <v>369</v>
      </c>
      <c r="L2029" s="12" t="str" cm="1">
        <f t="array" ref="L2029">_xlfn.LET(_xlpm.cn,SUM(MMULT(--(J2029=CC!$A$3:$R$46),_xlfn.SEQUENCE(18))),IF(_xlpm.cn=0,"without shop",INDEX(CC!$A$2:$R$2,_xlpm.cn)))</f>
        <v>ASSY MAT S</v>
      </c>
    </row>
    <row r="2030" spans="1:12">
      <c r="A2030">
        <v>236179</v>
      </c>
      <c r="B2030" t="s">
        <v>1727</v>
      </c>
      <c r="C2030" t="s">
        <v>1040</v>
      </c>
      <c r="D2030" t="s">
        <v>372</v>
      </c>
      <c r="E2030" s="8">
        <v>44662</v>
      </c>
      <c r="F2030" t="s">
        <v>377</v>
      </c>
      <c r="G2030">
        <v>8</v>
      </c>
      <c r="H2030" t="s">
        <v>1041</v>
      </c>
      <c r="I2030" t="s">
        <v>368</v>
      </c>
      <c r="J2030" t="s">
        <v>52</v>
      </c>
      <c r="K2030" t="s">
        <v>369</v>
      </c>
      <c r="L2030" s="12" t="str" cm="1">
        <f t="array" ref="L2030">_xlfn.LET(_xlpm.cn,SUM(MMULT(--(J2030=CC!$A$3:$R$46),_xlfn.SEQUENCE(18))),IF(_xlpm.cn=0,"without shop",INDEX(CC!$A$2:$R$2,_xlpm.cn)))</f>
        <v>ASSY MAT S</v>
      </c>
    </row>
    <row r="2031" spans="1:12">
      <c r="A2031">
        <v>236190</v>
      </c>
      <c r="B2031" t="s">
        <v>1728</v>
      </c>
      <c r="C2031" t="s">
        <v>1729</v>
      </c>
      <c r="D2031" t="s">
        <v>365</v>
      </c>
      <c r="E2031" s="8">
        <v>44662</v>
      </c>
      <c r="F2031" t="s">
        <v>377</v>
      </c>
      <c r="G2031">
        <v>8</v>
      </c>
      <c r="H2031" t="s">
        <v>1730</v>
      </c>
      <c r="I2031" t="s">
        <v>368</v>
      </c>
      <c r="J2031" t="s">
        <v>175</v>
      </c>
      <c r="K2031" t="s">
        <v>611</v>
      </c>
      <c r="L2031" s="12" t="str" cm="1">
        <f t="array" ref="L2031">_xlfn.LET(_xlpm.cn,SUM(MMULT(--(J2031=CC!$A$3:$R$46),_xlfn.SEQUENCE(18))),IF(_xlpm.cn=0,"without shop",INDEX(CC!$A$2:$R$2,_xlpm.cn)))</f>
        <v>ASSY MAT S</v>
      </c>
    </row>
    <row r="2032" spans="1:12">
      <c r="A2032">
        <v>236190</v>
      </c>
      <c r="B2032" t="s">
        <v>1728</v>
      </c>
      <c r="C2032" t="s">
        <v>1729</v>
      </c>
      <c r="D2032" t="s">
        <v>365</v>
      </c>
      <c r="E2032" s="8">
        <v>44663</v>
      </c>
      <c r="F2032" t="s">
        <v>377</v>
      </c>
      <c r="G2032">
        <v>8</v>
      </c>
      <c r="H2032" t="s">
        <v>1730</v>
      </c>
      <c r="I2032" t="s">
        <v>368</v>
      </c>
      <c r="J2032" t="s">
        <v>175</v>
      </c>
      <c r="K2032" t="s">
        <v>611</v>
      </c>
      <c r="L2032" s="12" t="str" cm="1">
        <f t="array" ref="L2032">_xlfn.LET(_xlpm.cn,SUM(MMULT(--(J2032=CC!$A$3:$R$46),_xlfn.SEQUENCE(18))),IF(_xlpm.cn=0,"without shop",INDEX(CC!$A$2:$R$2,_xlpm.cn)))</f>
        <v>ASSY MAT S</v>
      </c>
    </row>
    <row r="2033" spans="1:12">
      <c r="A2033">
        <v>232716</v>
      </c>
      <c r="B2033" t="s">
        <v>1019</v>
      </c>
      <c r="C2033" t="s">
        <v>1020</v>
      </c>
      <c r="D2033" t="s">
        <v>372</v>
      </c>
      <c r="E2033" s="8">
        <v>44664</v>
      </c>
      <c r="F2033" t="s">
        <v>377</v>
      </c>
      <c r="G2033">
        <v>8</v>
      </c>
      <c r="H2033" t="s">
        <v>1021</v>
      </c>
      <c r="I2033" t="s">
        <v>368</v>
      </c>
      <c r="J2033" t="s">
        <v>189</v>
      </c>
      <c r="K2033" t="s">
        <v>369</v>
      </c>
      <c r="L2033" s="12" t="str" cm="1">
        <f t="array" ref="L2033">_xlfn.LET(_xlpm.cn,SUM(MMULT(--(J2033=CC!$A$3:$R$46),_xlfn.SEQUENCE(18))),IF(_xlpm.cn=0,"without shop",INDEX(CC!$A$2:$R$2,_xlpm.cn)))</f>
        <v>QC N</v>
      </c>
    </row>
    <row r="2034" spans="1:12">
      <c r="A2034">
        <v>236190</v>
      </c>
      <c r="B2034" t="s">
        <v>1728</v>
      </c>
      <c r="C2034" t="s">
        <v>1729</v>
      </c>
      <c r="D2034" t="s">
        <v>365</v>
      </c>
      <c r="E2034" s="8">
        <v>44665</v>
      </c>
      <c r="F2034" t="s">
        <v>377</v>
      </c>
      <c r="G2034">
        <v>8</v>
      </c>
      <c r="H2034" t="s">
        <v>1730</v>
      </c>
      <c r="I2034" t="s">
        <v>368</v>
      </c>
      <c r="J2034" t="s">
        <v>175</v>
      </c>
      <c r="K2034" t="s">
        <v>611</v>
      </c>
      <c r="L2034" s="12" t="str" cm="1">
        <f t="array" ref="L2034">_xlfn.LET(_xlpm.cn,SUM(MMULT(--(J2034=CC!$A$3:$R$46),_xlfn.SEQUENCE(18))),IF(_xlpm.cn=0,"without shop",INDEX(CC!$A$2:$R$2,_xlpm.cn)))</f>
        <v>ASSY MAT S</v>
      </c>
    </row>
    <row r="2035" spans="1:12">
      <c r="A2035">
        <v>236190</v>
      </c>
      <c r="B2035" t="s">
        <v>1728</v>
      </c>
      <c r="C2035" t="s">
        <v>1729</v>
      </c>
      <c r="D2035" t="s">
        <v>365</v>
      </c>
      <c r="E2035" s="8">
        <v>44666</v>
      </c>
      <c r="F2035" t="s">
        <v>377</v>
      </c>
      <c r="G2035">
        <v>8</v>
      </c>
      <c r="H2035" t="s">
        <v>1730</v>
      </c>
      <c r="I2035" t="s">
        <v>368</v>
      </c>
      <c r="J2035" t="s">
        <v>175</v>
      </c>
      <c r="K2035" t="s">
        <v>611</v>
      </c>
      <c r="L2035" s="12" t="str" cm="1">
        <f t="array" ref="L2035">_xlfn.LET(_xlpm.cn,SUM(MMULT(--(J2035=CC!$A$3:$R$46),_xlfn.SEQUENCE(18))),IF(_xlpm.cn=0,"without shop",INDEX(CC!$A$2:$R$2,_xlpm.cn)))</f>
        <v>ASSY MAT S</v>
      </c>
    </row>
    <row r="2036" spans="1:12">
      <c r="A2036">
        <v>236191</v>
      </c>
      <c r="B2036" t="s">
        <v>1731</v>
      </c>
      <c r="C2036" t="s">
        <v>1629</v>
      </c>
      <c r="D2036" t="s">
        <v>511</v>
      </c>
      <c r="E2036" s="8">
        <v>44658</v>
      </c>
      <c r="F2036" t="s">
        <v>377</v>
      </c>
      <c r="G2036">
        <v>8</v>
      </c>
      <c r="H2036" t="s">
        <v>896</v>
      </c>
      <c r="I2036" t="s">
        <v>368</v>
      </c>
      <c r="J2036" t="s">
        <v>320</v>
      </c>
      <c r="K2036" t="s">
        <v>369</v>
      </c>
      <c r="L2036" s="12" t="str" cm="1">
        <f t="array" ref="L2036">_xlfn.LET(_xlpm.cn,SUM(MMULT(--(J2036=CC!$A$3:$R$46),_xlfn.SEQUENCE(18))),IF(_xlpm.cn=0,"without shop",INDEX(CC!$A$2:$R$2,_xlpm.cn)))</f>
        <v>ASSY S</v>
      </c>
    </row>
    <row r="2037" spans="1:12">
      <c r="A2037">
        <v>236191</v>
      </c>
      <c r="B2037" t="s">
        <v>1731</v>
      </c>
      <c r="C2037" t="s">
        <v>1629</v>
      </c>
      <c r="D2037" t="s">
        <v>511</v>
      </c>
      <c r="E2037" s="8">
        <v>44659</v>
      </c>
      <c r="F2037" t="s">
        <v>377</v>
      </c>
      <c r="G2037">
        <v>8</v>
      </c>
      <c r="H2037" t="s">
        <v>896</v>
      </c>
      <c r="I2037" t="s">
        <v>368</v>
      </c>
      <c r="J2037" t="s">
        <v>320</v>
      </c>
      <c r="K2037" t="s">
        <v>369</v>
      </c>
      <c r="L2037" s="12" t="str" cm="1">
        <f t="array" ref="L2037">_xlfn.LET(_xlpm.cn,SUM(MMULT(--(J2037=CC!$A$3:$R$46),_xlfn.SEQUENCE(18))),IF(_xlpm.cn=0,"without shop",INDEX(CC!$A$2:$R$2,_xlpm.cn)))</f>
        <v>ASSY S</v>
      </c>
    </row>
    <row r="2038" spans="1:12">
      <c r="A2038">
        <v>236191</v>
      </c>
      <c r="B2038" t="s">
        <v>1731</v>
      </c>
      <c r="C2038" t="s">
        <v>1629</v>
      </c>
      <c r="D2038" t="s">
        <v>511</v>
      </c>
      <c r="E2038" s="8">
        <v>44662</v>
      </c>
      <c r="F2038" t="s">
        <v>377</v>
      </c>
      <c r="G2038">
        <v>8</v>
      </c>
      <c r="H2038" t="s">
        <v>896</v>
      </c>
      <c r="I2038" t="s">
        <v>368</v>
      </c>
      <c r="J2038" t="s">
        <v>320</v>
      </c>
      <c r="K2038" t="s">
        <v>369</v>
      </c>
      <c r="L2038" s="12" t="str" cm="1">
        <f t="array" ref="L2038">_xlfn.LET(_xlpm.cn,SUM(MMULT(--(J2038=CC!$A$3:$R$46),_xlfn.SEQUENCE(18))),IF(_xlpm.cn=0,"without shop",INDEX(CC!$A$2:$R$2,_xlpm.cn)))</f>
        <v>ASSY S</v>
      </c>
    </row>
    <row r="2039" spans="1:12">
      <c r="A2039">
        <v>236204</v>
      </c>
      <c r="B2039" t="s">
        <v>1732</v>
      </c>
      <c r="C2039" t="s">
        <v>959</v>
      </c>
      <c r="D2039" t="s">
        <v>893</v>
      </c>
      <c r="E2039" s="8">
        <v>44669</v>
      </c>
      <c r="F2039" t="s">
        <v>377</v>
      </c>
      <c r="G2039">
        <v>5.5</v>
      </c>
      <c r="H2039" t="s">
        <v>1733</v>
      </c>
      <c r="I2039" t="s">
        <v>368</v>
      </c>
      <c r="J2039" t="s">
        <v>962</v>
      </c>
      <c r="K2039" t="s">
        <v>413</v>
      </c>
      <c r="L2039" s="12" t="str" cm="1">
        <f t="array" ref="L2039">_xlfn.LET(_xlpm.cn,SUM(MMULT(--(J2039=CC!$A$3:$R$46),_xlfn.SEQUENCE(18))),IF(_xlpm.cn=0,"without shop",INDEX(CC!$A$2:$R$2,_xlpm.cn)))</f>
        <v>without shop</v>
      </c>
    </row>
    <row r="2040" spans="1:12">
      <c r="A2040">
        <v>236204</v>
      </c>
      <c r="B2040" t="s">
        <v>1732</v>
      </c>
      <c r="C2040" t="s">
        <v>959</v>
      </c>
      <c r="D2040" t="s">
        <v>893</v>
      </c>
      <c r="E2040" s="8">
        <v>44670</v>
      </c>
      <c r="F2040" t="s">
        <v>377</v>
      </c>
      <c r="G2040">
        <v>8</v>
      </c>
      <c r="H2040" t="s">
        <v>1733</v>
      </c>
      <c r="I2040" t="s">
        <v>368</v>
      </c>
      <c r="J2040" t="s">
        <v>962</v>
      </c>
      <c r="K2040" t="s">
        <v>413</v>
      </c>
      <c r="L2040" s="12" t="str" cm="1">
        <f t="array" ref="L2040">_xlfn.LET(_xlpm.cn,SUM(MMULT(--(J2040=CC!$A$3:$R$46),_xlfn.SEQUENCE(18))),IF(_xlpm.cn=0,"without shop",INDEX(CC!$A$2:$R$2,_xlpm.cn)))</f>
        <v>without shop</v>
      </c>
    </row>
    <row r="2041" spans="1:12">
      <c r="A2041">
        <v>236204</v>
      </c>
      <c r="B2041" t="s">
        <v>1732</v>
      </c>
      <c r="C2041" t="s">
        <v>959</v>
      </c>
      <c r="D2041" t="s">
        <v>893</v>
      </c>
      <c r="E2041" s="8">
        <v>44671</v>
      </c>
      <c r="F2041" t="s">
        <v>377</v>
      </c>
      <c r="G2041">
        <v>8</v>
      </c>
      <c r="H2041" t="s">
        <v>1733</v>
      </c>
      <c r="I2041" t="s">
        <v>368</v>
      </c>
      <c r="J2041" t="s">
        <v>962</v>
      </c>
      <c r="K2041" t="s">
        <v>413</v>
      </c>
      <c r="L2041" s="12" t="str" cm="1">
        <f t="array" ref="L2041">_xlfn.LET(_xlpm.cn,SUM(MMULT(--(J2041=CC!$A$3:$R$46),_xlfn.SEQUENCE(18))),IF(_xlpm.cn=0,"without shop",INDEX(CC!$A$2:$R$2,_xlpm.cn)))</f>
        <v>without shop</v>
      </c>
    </row>
    <row r="2042" spans="1:12">
      <c r="A2042">
        <v>236204</v>
      </c>
      <c r="B2042" t="s">
        <v>1732</v>
      </c>
      <c r="C2042" t="s">
        <v>959</v>
      </c>
      <c r="D2042" t="s">
        <v>893</v>
      </c>
      <c r="E2042" s="8">
        <v>44672</v>
      </c>
      <c r="F2042" t="s">
        <v>377</v>
      </c>
      <c r="G2042">
        <v>8</v>
      </c>
      <c r="H2042" t="s">
        <v>1733</v>
      </c>
      <c r="I2042" t="s">
        <v>368</v>
      </c>
      <c r="J2042" t="s">
        <v>962</v>
      </c>
      <c r="K2042" t="s">
        <v>413</v>
      </c>
      <c r="L2042" s="12" t="str" cm="1">
        <f t="array" ref="L2042">_xlfn.LET(_xlpm.cn,SUM(MMULT(--(J2042=CC!$A$3:$R$46),_xlfn.SEQUENCE(18))),IF(_xlpm.cn=0,"without shop",INDEX(CC!$A$2:$R$2,_xlpm.cn)))</f>
        <v>without shop</v>
      </c>
    </row>
    <row r="2043" spans="1:12">
      <c r="A2043">
        <v>236204</v>
      </c>
      <c r="B2043" t="s">
        <v>1732</v>
      </c>
      <c r="C2043" t="s">
        <v>959</v>
      </c>
      <c r="D2043" t="s">
        <v>893</v>
      </c>
      <c r="E2043" s="8">
        <v>44673</v>
      </c>
      <c r="F2043" t="s">
        <v>377</v>
      </c>
      <c r="G2043">
        <v>8</v>
      </c>
      <c r="H2043" t="s">
        <v>1733</v>
      </c>
      <c r="I2043" t="s">
        <v>368</v>
      </c>
      <c r="J2043" t="s">
        <v>962</v>
      </c>
      <c r="K2043" t="s">
        <v>413</v>
      </c>
      <c r="L2043" s="12" t="str" cm="1">
        <f t="array" ref="L2043">_xlfn.LET(_xlpm.cn,SUM(MMULT(--(J2043=CC!$A$3:$R$46),_xlfn.SEQUENCE(18))),IF(_xlpm.cn=0,"without shop",INDEX(CC!$A$2:$R$2,_xlpm.cn)))</f>
        <v>without shop</v>
      </c>
    </row>
    <row r="2044" spans="1:12">
      <c r="A2044">
        <v>236207</v>
      </c>
      <c r="B2044" t="s">
        <v>1734</v>
      </c>
      <c r="C2044" t="s">
        <v>908</v>
      </c>
      <c r="D2044" t="s">
        <v>365</v>
      </c>
      <c r="E2044" s="8">
        <v>44678</v>
      </c>
      <c r="F2044" t="s">
        <v>377</v>
      </c>
      <c r="G2044">
        <v>1.98</v>
      </c>
      <c r="H2044" t="s">
        <v>909</v>
      </c>
      <c r="I2044" t="s">
        <v>368</v>
      </c>
      <c r="J2044" t="s">
        <v>164</v>
      </c>
      <c r="K2044" t="s">
        <v>369</v>
      </c>
      <c r="L2044" s="12" t="str" cm="1">
        <f t="array" ref="L2044">_xlfn.LET(_xlpm.cn,SUM(MMULT(--(J2044=CC!$A$3:$R$46),_xlfn.SEQUENCE(18))),IF(_xlpm.cn=0,"without shop",INDEX(CC!$A$2:$R$2,_xlpm.cn)))</f>
        <v>ASSY MAT W</v>
      </c>
    </row>
    <row r="2045" spans="1:12">
      <c r="A2045">
        <v>236207</v>
      </c>
      <c r="B2045" t="s">
        <v>1734</v>
      </c>
      <c r="C2045" t="s">
        <v>908</v>
      </c>
      <c r="D2045" t="s">
        <v>365</v>
      </c>
      <c r="E2045" s="8">
        <v>44679</v>
      </c>
      <c r="F2045" t="s">
        <v>377</v>
      </c>
      <c r="G2045">
        <v>8</v>
      </c>
      <c r="H2045" t="s">
        <v>909</v>
      </c>
      <c r="I2045" t="s">
        <v>368</v>
      </c>
      <c r="J2045" t="s">
        <v>164</v>
      </c>
      <c r="K2045" t="s">
        <v>369</v>
      </c>
      <c r="L2045" s="12" t="str" cm="1">
        <f t="array" ref="L2045">_xlfn.LET(_xlpm.cn,SUM(MMULT(--(J2045=CC!$A$3:$R$46),_xlfn.SEQUENCE(18))),IF(_xlpm.cn=0,"without shop",INDEX(CC!$A$2:$R$2,_xlpm.cn)))</f>
        <v>ASSY MAT W</v>
      </c>
    </row>
    <row r="2046" spans="1:12">
      <c r="A2046">
        <v>236207</v>
      </c>
      <c r="B2046" t="s">
        <v>1734</v>
      </c>
      <c r="C2046" t="s">
        <v>908</v>
      </c>
      <c r="D2046" t="s">
        <v>365</v>
      </c>
      <c r="E2046" s="8">
        <v>44680</v>
      </c>
      <c r="F2046" t="s">
        <v>377</v>
      </c>
      <c r="G2046">
        <v>8</v>
      </c>
      <c r="H2046" t="s">
        <v>909</v>
      </c>
      <c r="I2046" t="s">
        <v>368</v>
      </c>
      <c r="J2046" t="s">
        <v>164</v>
      </c>
      <c r="K2046" t="s">
        <v>369</v>
      </c>
      <c r="L2046" s="12" t="str" cm="1">
        <f t="array" ref="L2046">_xlfn.LET(_xlpm.cn,SUM(MMULT(--(J2046=CC!$A$3:$R$46),_xlfn.SEQUENCE(18))),IF(_xlpm.cn=0,"without shop",INDEX(CC!$A$2:$R$2,_xlpm.cn)))</f>
        <v>ASSY MAT W</v>
      </c>
    </row>
    <row r="2047" spans="1:12">
      <c r="A2047">
        <v>236213</v>
      </c>
      <c r="B2047" t="s">
        <v>1735</v>
      </c>
      <c r="C2047" t="s">
        <v>828</v>
      </c>
      <c r="D2047" t="s">
        <v>372</v>
      </c>
      <c r="E2047" s="8">
        <v>44658</v>
      </c>
      <c r="F2047" t="s">
        <v>377</v>
      </c>
      <c r="G2047">
        <v>8</v>
      </c>
      <c r="H2047" t="s">
        <v>829</v>
      </c>
      <c r="I2047" t="s">
        <v>368</v>
      </c>
      <c r="J2047" t="s">
        <v>196</v>
      </c>
      <c r="K2047" t="s">
        <v>369</v>
      </c>
      <c r="L2047" s="12" t="str" cm="1">
        <f t="array" ref="L2047">_xlfn.LET(_xlpm.cn,SUM(MMULT(--(J2047=CC!$A$3:$R$46),_xlfn.SEQUENCE(18))),IF(_xlpm.cn=0,"without shop",INDEX(CC!$A$2:$R$2,_xlpm.cn)))</f>
        <v>WELD W</v>
      </c>
    </row>
    <row r="2048" spans="1:12">
      <c r="A2048">
        <v>236213</v>
      </c>
      <c r="B2048" t="s">
        <v>1735</v>
      </c>
      <c r="C2048" t="s">
        <v>828</v>
      </c>
      <c r="D2048" t="s">
        <v>372</v>
      </c>
      <c r="E2048" s="8">
        <v>44659</v>
      </c>
      <c r="F2048" t="s">
        <v>377</v>
      </c>
      <c r="G2048">
        <v>8</v>
      </c>
      <c r="H2048" t="s">
        <v>829</v>
      </c>
      <c r="I2048" t="s">
        <v>368</v>
      </c>
      <c r="J2048" t="s">
        <v>196</v>
      </c>
      <c r="K2048" t="s">
        <v>369</v>
      </c>
      <c r="L2048" s="12" t="str" cm="1">
        <f t="array" ref="L2048">_xlfn.LET(_xlpm.cn,SUM(MMULT(--(J2048=CC!$A$3:$R$46),_xlfn.SEQUENCE(18))),IF(_xlpm.cn=0,"without shop",INDEX(CC!$A$2:$R$2,_xlpm.cn)))</f>
        <v>WELD W</v>
      </c>
    </row>
    <row r="2049" spans="1:12">
      <c r="A2049">
        <v>236218</v>
      </c>
      <c r="B2049" t="s">
        <v>1736</v>
      </c>
      <c r="C2049" t="s">
        <v>808</v>
      </c>
      <c r="D2049" t="s">
        <v>372</v>
      </c>
      <c r="E2049" s="8">
        <v>44652</v>
      </c>
      <c r="F2049" t="s">
        <v>398</v>
      </c>
      <c r="G2049">
        <v>0.45</v>
      </c>
      <c r="H2049" t="s">
        <v>809</v>
      </c>
      <c r="I2049" t="s">
        <v>368</v>
      </c>
      <c r="J2049" t="s">
        <v>186</v>
      </c>
      <c r="K2049" t="s">
        <v>369</v>
      </c>
      <c r="L2049" s="12" t="str" cm="1">
        <f t="array" ref="L2049">_xlfn.LET(_xlpm.cn,SUM(MMULT(--(J2049=CC!$A$3:$R$46),_xlfn.SEQUENCE(18))),IF(_xlpm.cn=0,"without shop",INDEX(CC!$A$2:$R$2,_xlpm.cn)))</f>
        <v>ASSY MAT N</v>
      </c>
    </row>
    <row r="2050" spans="1:12">
      <c r="A2050">
        <v>236218</v>
      </c>
      <c r="B2050" t="s">
        <v>1736</v>
      </c>
      <c r="C2050" t="s">
        <v>808</v>
      </c>
      <c r="D2050" t="s">
        <v>372</v>
      </c>
      <c r="E2050" s="8">
        <v>44677</v>
      </c>
      <c r="F2050" t="s">
        <v>366</v>
      </c>
      <c r="G2050">
        <v>7.37</v>
      </c>
      <c r="H2050" t="s">
        <v>809</v>
      </c>
      <c r="I2050" t="s">
        <v>368</v>
      </c>
      <c r="J2050" t="s">
        <v>186</v>
      </c>
      <c r="K2050" t="s">
        <v>369</v>
      </c>
      <c r="L2050" s="12" t="str" cm="1">
        <f t="array" ref="L2050">_xlfn.LET(_xlpm.cn,SUM(MMULT(--(J2050=CC!$A$3:$R$46),_xlfn.SEQUENCE(18))),IF(_xlpm.cn=0,"without shop",INDEX(CC!$A$2:$R$2,_xlpm.cn)))</f>
        <v>ASSY MAT N</v>
      </c>
    </row>
    <row r="2051" spans="1:12">
      <c r="A2051">
        <v>236226</v>
      </c>
      <c r="B2051" t="s">
        <v>1737</v>
      </c>
      <c r="C2051" t="s">
        <v>735</v>
      </c>
      <c r="D2051" t="s">
        <v>372</v>
      </c>
      <c r="E2051" s="8">
        <v>44653</v>
      </c>
      <c r="F2051" t="s">
        <v>366</v>
      </c>
      <c r="G2051">
        <v>0.4</v>
      </c>
      <c r="H2051" t="s">
        <v>736</v>
      </c>
      <c r="I2051" t="s">
        <v>368</v>
      </c>
      <c r="J2051" t="s">
        <v>91</v>
      </c>
      <c r="K2051" t="s">
        <v>369</v>
      </c>
      <c r="L2051" s="12" t="str" cm="1">
        <f t="array" ref="L2051">_xlfn.LET(_xlpm.cn,SUM(MMULT(--(J2051=CC!$A$3:$R$46),_xlfn.SEQUENCE(18))),IF(_xlpm.cn=0,"without shop",INDEX(CC!$A$2:$R$2,_xlpm.cn)))</f>
        <v>WELD MAT S</v>
      </c>
    </row>
    <row r="2052" spans="1:12">
      <c r="A2052">
        <v>236226</v>
      </c>
      <c r="B2052" t="s">
        <v>1737</v>
      </c>
      <c r="C2052" t="s">
        <v>735</v>
      </c>
      <c r="D2052" t="s">
        <v>372</v>
      </c>
      <c r="E2052" s="8">
        <v>44674</v>
      </c>
      <c r="F2052" t="s">
        <v>366</v>
      </c>
      <c r="G2052">
        <v>0.43</v>
      </c>
      <c r="H2052" t="s">
        <v>736</v>
      </c>
      <c r="I2052" t="s">
        <v>368</v>
      </c>
      <c r="J2052" t="s">
        <v>91</v>
      </c>
      <c r="K2052" t="s">
        <v>369</v>
      </c>
      <c r="L2052" s="12" t="str" cm="1">
        <f t="array" ref="L2052">_xlfn.LET(_xlpm.cn,SUM(MMULT(--(J2052=CC!$A$3:$R$46),_xlfn.SEQUENCE(18))),IF(_xlpm.cn=0,"without shop",INDEX(CC!$A$2:$R$2,_xlpm.cn)))</f>
        <v>WELD MAT S</v>
      </c>
    </row>
    <row r="2053" spans="1:12">
      <c r="A2053">
        <v>236232</v>
      </c>
      <c r="B2053" t="s">
        <v>1738</v>
      </c>
      <c r="C2053" t="s">
        <v>1739</v>
      </c>
      <c r="D2053" t="s">
        <v>365</v>
      </c>
      <c r="E2053" s="8">
        <v>44655</v>
      </c>
      <c r="F2053" t="s">
        <v>377</v>
      </c>
      <c r="G2053">
        <v>8</v>
      </c>
      <c r="H2053" t="s">
        <v>1740</v>
      </c>
      <c r="I2053" t="s">
        <v>368</v>
      </c>
      <c r="J2053" t="s">
        <v>1741</v>
      </c>
      <c r="K2053" t="s">
        <v>421</v>
      </c>
      <c r="L2053" s="12" t="str" cm="1">
        <f t="array" ref="L2053">_xlfn.LET(_xlpm.cn,SUM(MMULT(--(J2053=CC!$A$3:$R$46),_xlfn.SEQUENCE(18))),IF(_xlpm.cn=0,"without shop",INDEX(CC!$A$2:$R$2,_xlpm.cn)))</f>
        <v>without shop</v>
      </c>
    </row>
    <row r="2054" spans="1:12">
      <c r="A2054">
        <v>236232</v>
      </c>
      <c r="B2054" t="s">
        <v>1738</v>
      </c>
      <c r="C2054" t="s">
        <v>1739</v>
      </c>
      <c r="D2054" t="s">
        <v>365</v>
      </c>
      <c r="E2054" s="8">
        <v>44656</v>
      </c>
      <c r="F2054" t="s">
        <v>377</v>
      </c>
      <c r="G2054">
        <v>8</v>
      </c>
      <c r="H2054" t="s">
        <v>1740</v>
      </c>
      <c r="I2054" t="s">
        <v>368</v>
      </c>
      <c r="J2054" t="s">
        <v>1741</v>
      </c>
      <c r="K2054" t="s">
        <v>421</v>
      </c>
      <c r="L2054" s="12" t="str" cm="1">
        <f t="array" ref="L2054">_xlfn.LET(_xlpm.cn,SUM(MMULT(--(J2054=CC!$A$3:$R$46),_xlfn.SEQUENCE(18))),IF(_xlpm.cn=0,"without shop",INDEX(CC!$A$2:$R$2,_xlpm.cn)))</f>
        <v>without shop</v>
      </c>
    </row>
    <row r="2055" spans="1:12">
      <c r="A2055">
        <v>236232</v>
      </c>
      <c r="B2055" t="s">
        <v>1738</v>
      </c>
      <c r="C2055" t="s">
        <v>1739</v>
      </c>
      <c r="D2055" t="s">
        <v>365</v>
      </c>
      <c r="E2055" s="8">
        <v>44657</v>
      </c>
      <c r="F2055" t="s">
        <v>377</v>
      </c>
      <c r="G2055">
        <v>8</v>
      </c>
      <c r="H2055" t="s">
        <v>1740</v>
      </c>
      <c r="I2055" t="s">
        <v>368</v>
      </c>
      <c r="J2055" t="s">
        <v>1741</v>
      </c>
      <c r="K2055" t="s">
        <v>421</v>
      </c>
      <c r="L2055" s="12" t="str" cm="1">
        <f t="array" ref="L2055">_xlfn.LET(_xlpm.cn,SUM(MMULT(--(J2055=CC!$A$3:$R$46),_xlfn.SEQUENCE(18))),IF(_xlpm.cn=0,"without shop",INDEX(CC!$A$2:$R$2,_xlpm.cn)))</f>
        <v>without shop</v>
      </c>
    </row>
    <row r="2056" spans="1:12">
      <c r="A2056">
        <v>236240</v>
      </c>
      <c r="B2056" t="s">
        <v>1742</v>
      </c>
      <c r="C2056" t="s">
        <v>1743</v>
      </c>
      <c r="D2056" t="s">
        <v>372</v>
      </c>
      <c r="E2056" s="8">
        <v>44652</v>
      </c>
      <c r="F2056" t="s">
        <v>398</v>
      </c>
      <c r="G2056">
        <v>0.45</v>
      </c>
      <c r="H2056" t="s">
        <v>1744</v>
      </c>
      <c r="I2056" t="s">
        <v>368</v>
      </c>
      <c r="J2056" t="s">
        <v>313</v>
      </c>
      <c r="K2056" t="s">
        <v>369</v>
      </c>
      <c r="L2056" s="12" t="str" cm="1">
        <f t="array" ref="L2056">_xlfn.LET(_xlpm.cn,SUM(MMULT(--(J2056=CC!$A$3:$R$46),_xlfn.SEQUENCE(18))),IF(_xlpm.cn=0,"without shop",INDEX(CC!$A$2:$R$2,_xlpm.cn)))</f>
        <v>ASSY N</v>
      </c>
    </row>
    <row r="2057" spans="1:12">
      <c r="A2057">
        <v>236250</v>
      </c>
      <c r="B2057" t="s">
        <v>1745</v>
      </c>
      <c r="C2057" t="s">
        <v>723</v>
      </c>
      <c r="D2057" t="s">
        <v>372</v>
      </c>
      <c r="E2057" s="8">
        <v>44652</v>
      </c>
      <c r="F2057" t="s">
        <v>377</v>
      </c>
      <c r="G2057">
        <v>8</v>
      </c>
      <c r="H2057" t="s">
        <v>724</v>
      </c>
      <c r="I2057" t="s">
        <v>368</v>
      </c>
      <c r="J2057" t="s">
        <v>178</v>
      </c>
      <c r="K2057" t="s">
        <v>369</v>
      </c>
      <c r="L2057" s="12" t="str" cm="1">
        <f t="array" ref="L2057">_xlfn.LET(_xlpm.cn,SUM(MMULT(--(J2057=CC!$A$3:$R$46),_xlfn.SEQUENCE(18))),IF(_xlpm.cn=0,"without shop",INDEX(CC!$A$2:$R$2,_xlpm.cn)))</f>
        <v>QC S</v>
      </c>
    </row>
    <row r="2058" spans="1:12">
      <c r="A2058">
        <v>236250</v>
      </c>
      <c r="B2058" t="s">
        <v>1745</v>
      </c>
      <c r="C2058" t="s">
        <v>723</v>
      </c>
      <c r="D2058" t="s">
        <v>372</v>
      </c>
      <c r="E2058" s="8">
        <v>44657</v>
      </c>
      <c r="F2058" t="s">
        <v>398</v>
      </c>
      <c r="G2058">
        <v>1.5</v>
      </c>
      <c r="H2058" t="s">
        <v>724</v>
      </c>
      <c r="I2058" t="s">
        <v>368</v>
      </c>
      <c r="J2058" t="s">
        <v>178</v>
      </c>
      <c r="K2058" t="s">
        <v>369</v>
      </c>
      <c r="L2058" s="12" t="str" cm="1">
        <f t="array" ref="L2058">_xlfn.LET(_xlpm.cn,SUM(MMULT(--(J2058=CC!$A$3:$R$46),_xlfn.SEQUENCE(18))),IF(_xlpm.cn=0,"without shop",INDEX(CC!$A$2:$R$2,_xlpm.cn)))</f>
        <v>QC S</v>
      </c>
    </row>
    <row r="2059" spans="1:12">
      <c r="A2059">
        <v>236251</v>
      </c>
      <c r="B2059" t="s">
        <v>1746</v>
      </c>
      <c r="C2059" t="s">
        <v>1170</v>
      </c>
      <c r="D2059" t="s">
        <v>372</v>
      </c>
      <c r="E2059" s="8">
        <v>44652</v>
      </c>
      <c r="F2059" t="s">
        <v>377</v>
      </c>
      <c r="G2059">
        <v>8</v>
      </c>
      <c r="H2059" t="s">
        <v>1171</v>
      </c>
      <c r="I2059" t="s">
        <v>368</v>
      </c>
      <c r="J2059" t="s">
        <v>341</v>
      </c>
      <c r="K2059" t="s">
        <v>387</v>
      </c>
      <c r="L2059" s="12" t="str" cm="1">
        <f t="array" ref="L2059">_xlfn.LET(_xlpm.cn,SUM(MMULT(--(J2059=CC!$A$3:$R$46),_xlfn.SEQUENCE(18))),IF(_xlpm.cn=0,"without shop",INDEX(CC!$A$2:$R$2,_xlpm.cn)))</f>
        <v>ASSY N</v>
      </c>
    </row>
    <row r="2060" spans="1:12">
      <c r="A2060">
        <v>236251</v>
      </c>
      <c r="B2060" t="s">
        <v>1746</v>
      </c>
      <c r="C2060" t="s">
        <v>1170</v>
      </c>
      <c r="D2060" t="s">
        <v>372</v>
      </c>
      <c r="E2060" s="8">
        <v>44655</v>
      </c>
      <c r="F2060" t="s">
        <v>377</v>
      </c>
      <c r="G2060">
        <v>8</v>
      </c>
      <c r="H2060" t="s">
        <v>1171</v>
      </c>
      <c r="I2060" t="s">
        <v>368</v>
      </c>
      <c r="J2060" t="s">
        <v>341</v>
      </c>
      <c r="K2060" t="s">
        <v>387</v>
      </c>
      <c r="L2060" s="12" t="str" cm="1">
        <f t="array" ref="L2060">_xlfn.LET(_xlpm.cn,SUM(MMULT(--(J2060=CC!$A$3:$R$46),_xlfn.SEQUENCE(18))),IF(_xlpm.cn=0,"without shop",INDEX(CC!$A$2:$R$2,_xlpm.cn)))</f>
        <v>ASSY N</v>
      </c>
    </row>
    <row r="2061" spans="1:12">
      <c r="A2061">
        <v>236251</v>
      </c>
      <c r="B2061" t="s">
        <v>1746</v>
      </c>
      <c r="C2061" t="s">
        <v>1170</v>
      </c>
      <c r="D2061" t="s">
        <v>372</v>
      </c>
      <c r="E2061" s="8">
        <v>44656</v>
      </c>
      <c r="F2061" t="s">
        <v>377</v>
      </c>
      <c r="G2061">
        <v>8</v>
      </c>
      <c r="H2061" t="s">
        <v>1171</v>
      </c>
      <c r="I2061" t="s">
        <v>368</v>
      </c>
      <c r="J2061" t="s">
        <v>341</v>
      </c>
      <c r="K2061" t="s">
        <v>387</v>
      </c>
      <c r="L2061" s="12" t="str" cm="1">
        <f t="array" ref="L2061">_xlfn.LET(_xlpm.cn,SUM(MMULT(--(J2061=CC!$A$3:$R$46),_xlfn.SEQUENCE(18))),IF(_xlpm.cn=0,"without shop",INDEX(CC!$A$2:$R$2,_xlpm.cn)))</f>
        <v>ASSY N</v>
      </c>
    </row>
    <row r="2062" spans="1:12">
      <c r="A2062">
        <v>236251</v>
      </c>
      <c r="B2062" t="s">
        <v>1746</v>
      </c>
      <c r="C2062" t="s">
        <v>1170</v>
      </c>
      <c r="D2062" t="s">
        <v>372</v>
      </c>
      <c r="E2062" s="8">
        <v>44657</v>
      </c>
      <c r="F2062" t="s">
        <v>377</v>
      </c>
      <c r="G2062">
        <v>8</v>
      </c>
      <c r="H2062" t="s">
        <v>1171</v>
      </c>
      <c r="I2062" t="s">
        <v>368</v>
      </c>
      <c r="J2062" t="s">
        <v>341</v>
      </c>
      <c r="K2062" t="s">
        <v>387</v>
      </c>
      <c r="L2062" s="12" t="str" cm="1">
        <f t="array" ref="L2062">_xlfn.LET(_xlpm.cn,SUM(MMULT(--(J2062=CC!$A$3:$R$46),_xlfn.SEQUENCE(18))),IF(_xlpm.cn=0,"without shop",INDEX(CC!$A$2:$R$2,_xlpm.cn)))</f>
        <v>ASSY N</v>
      </c>
    </row>
    <row r="2063" spans="1:12">
      <c r="A2063">
        <v>236260</v>
      </c>
      <c r="B2063" t="s">
        <v>1747</v>
      </c>
      <c r="C2063" t="s">
        <v>1119</v>
      </c>
      <c r="D2063" t="s">
        <v>372</v>
      </c>
      <c r="E2063" s="8">
        <v>44655</v>
      </c>
      <c r="F2063" t="s">
        <v>377</v>
      </c>
      <c r="G2063">
        <v>8</v>
      </c>
      <c r="H2063" t="s">
        <v>1120</v>
      </c>
      <c r="I2063" t="s">
        <v>368</v>
      </c>
      <c r="J2063" t="s">
        <v>125</v>
      </c>
      <c r="K2063" t="s">
        <v>369</v>
      </c>
      <c r="L2063" s="12" t="str" cm="1">
        <f t="array" ref="L2063">_xlfn.LET(_xlpm.cn,SUM(MMULT(--(J2063=CC!$A$3:$R$46),_xlfn.SEQUENCE(18))),IF(_xlpm.cn=0,"without shop",INDEX(CC!$A$2:$R$2,_xlpm.cn)))</f>
        <v>PAINT S</v>
      </c>
    </row>
    <row r="2064" spans="1:12">
      <c r="A2064">
        <v>236260</v>
      </c>
      <c r="B2064" t="s">
        <v>1747</v>
      </c>
      <c r="C2064" t="s">
        <v>1119</v>
      </c>
      <c r="D2064" t="s">
        <v>372</v>
      </c>
      <c r="E2064" s="8">
        <v>44656</v>
      </c>
      <c r="F2064" t="s">
        <v>377</v>
      </c>
      <c r="G2064">
        <v>8</v>
      </c>
      <c r="H2064" t="s">
        <v>1120</v>
      </c>
      <c r="I2064" t="s">
        <v>368</v>
      </c>
      <c r="J2064" t="s">
        <v>125</v>
      </c>
      <c r="K2064" t="s">
        <v>369</v>
      </c>
      <c r="L2064" s="12" t="str" cm="1">
        <f t="array" ref="L2064">_xlfn.LET(_xlpm.cn,SUM(MMULT(--(J2064=CC!$A$3:$R$46),_xlfn.SEQUENCE(18))),IF(_xlpm.cn=0,"without shop",INDEX(CC!$A$2:$R$2,_xlpm.cn)))</f>
        <v>PAINT S</v>
      </c>
    </row>
    <row r="2065" spans="1:12">
      <c r="A2065">
        <v>236260</v>
      </c>
      <c r="B2065" t="s">
        <v>1747</v>
      </c>
      <c r="C2065" t="s">
        <v>1119</v>
      </c>
      <c r="D2065" t="s">
        <v>372</v>
      </c>
      <c r="E2065" s="8">
        <v>44657</v>
      </c>
      <c r="F2065" t="s">
        <v>377</v>
      </c>
      <c r="G2065">
        <v>8</v>
      </c>
      <c r="H2065" t="s">
        <v>1120</v>
      </c>
      <c r="I2065" t="s">
        <v>368</v>
      </c>
      <c r="J2065" t="s">
        <v>125</v>
      </c>
      <c r="K2065" t="s">
        <v>369</v>
      </c>
      <c r="L2065" s="12" t="str" cm="1">
        <f t="array" ref="L2065">_xlfn.LET(_xlpm.cn,SUM(MMULT(--(J2065=CC!$A$3:$R$46),_xlfn.SEQUENCE(18))),IF(_xlpm.cn=0,"without shop",INDEX(CC!$A$2:$R$2,_xlpm.cn)))</f>
        <v>PAINT S</v>
      </c>
    </row>
    <row r="2066" spans="1:12">
      <c r="A2066">
        <v>236260</v>
      </c>
      <c r="B2066" t="s">
        <v>1747</v>
      </c>
      <c r="C2066" t="s">
        <v>1119</v>
      </c>
      <c r="D2066" t="s">
        <v>372</v>
      </c>
      <c r="E2066" s="8">
        <v>44658</v>
      </c>
      <c r="F2066" t="s">
        <v>377</v>
      </c>
      <c r="G2066">
        <v>8</v>
      </c>
      <c r="H2066" t="s">
        <v>1120</v>
      </c>
      <c r="I2066" t="s">
        <v>368</v>
      </c>
      <c r="J2066" t="s">
        <v>125</v>
      </c>
      <c r="K2066" t="s">
        <v>369</v>
      </c>
      <c r="L2066" s="12" t="str" cm="1">
        <f t="array" ref="L2066">_xlfn.LET(_xlpm.cn,SUM(MMULT(--(J2066=CC!$A$3:$R$46),_xlfn.SEQUENCE(18))),IF(_xlpm.cn=0,"without shop",INDEX(CC!$A$2:$R$2,_xlpm.cn)))</f>
        <v>PAINT S</v>
      </c>
    </row>
    <row r="2067" spans="1:12">
      <c r="A2067">
        <v>236260</v>
      </c>
      <c r="B2067" t="s">
        <v>1747</v>
      </c>
      <c r="C2067" t="s">
        <v>1119</v>
      </c>
      <c r="D2067" t="s">
        <v>372</v>
      </c>
      <c r="E2067" s="8">
        <v>44659</v>
      </c>
      <c r="F2067" t="s">
        <v>377</v>
      </c>
      <c r="G2067">
        <v>8</v>
      </c>
      <c r="H2067" t="s">
        <v>1120</v>
      </c>
      <c r="I2067" t="s">
        <v>368</v>
      </c>
      <c r="J2067" t="s">
        <v>125</v>
      </c>
      <c r="K2067" t="s">
        <v>369</v>
      </c>
      <c r="L2067" s="12" t="str" cm="1">
        <f t="array" ref="L2067">_xlfn.LET(_xlpm.cn,SUM(MMULT(--(J2067=CC!$A$3:$R$46),_xlfn.SEQUENCE(18))),IF(_xlpm.cn=0,"without shop",INDEX(CC!$A$2:$R$2,_xlpm.cn)))</f>
        <v>PAINT S</v>
      </c>
    </row>
    <row r="2068" spans="1:12">
      <c r="A2068">
        <v>236271</v>
      </c>
      <c r="B2068" t="s">
        <v>1748</v>
      </c>
      <c r="C2068" t="s">
        <v>1749</v>
      </c>
      <c r="D2068" t="s">
        <v>928</v>
      </c>
      <c r="E2068" s="8">
        <v>44652</v>
      </c>
      <c r="F2068" t="s">
        <v>377</v>
      </c>
      <c r="G2068">
        <v>8</v>
      </c>
      <c r="H2068" t="s">
        <v>1750</v>
      </c>
      <c r="I2068" t="s">
        <v>368</v>
      </c>
      <c r="J2068" t="s">
        <v>1751</v>
      </c>
      <c r="K2068" t="s">
        <v>413</v>
      </c>
      <c r="L2068" s="12" t="str" cm="1">
        <f t="array" ref="L2068">_xlfn.LET(_xlpm.cn,SUM(MMULT(--(J2068=CC!$A$3:$R$46),_xlfn.SEQUENCE(18))),IF(_xlpm.cn=0,"without shop",INDEX(CC!$A$2:$R$2,_xlpm.cn)))</f>
        <v>without shop</v>
      </c>
    </row>
    <row r="2069" spans="1:12">
      <c r="A2069">
        <v>236275</v>
      </c>
      <c r="B2069" t="s">
        <v>1752</v>
      </c>
      <c r="C2069" t="s">
        <v>524</v>
      </c>
      <c r="D2069" t="s">
        <v>372</v>
      </c>
      <c r="E2069" s="8">
        <v>44669</v>
      </c>
      <c r="F2069" t="s">
        <v>366</v>
      </c>
      <c r="G2069">
        <v>7.53</v>
      </c>
      <c r="H2069" t="s">
        <v>525</v>
      </c>
      <c r="I2069" t="s">
        <v>368</v>
      </c>
      <c r="J2069" t="s">
        <v>109</v>
      </c>
      <c r="K2069" t="s">
        <v>369</v>
      </c>
      <c r="L2069" s="12" t="str" cm="1">
        <f t="array" ref="L2069">_xlfn.LET(_xlpm.cn,SUM(MMULT(--(J2069=CC!$A$3:$R$46),_xlfn.SEQUENCE(18))),IF(_xlpm.cn=0,"without shop",INDEX(CC!$A$2:$R$2,_xlpm.cn)))</f>
        <v>WELD MAT S</v>
      </c>
    </row>
    <row r="2070" spans="1:12">
      <c r="A2070">
        <v>236278</v>
      </c>
      <c r="B2070" t="s">
        <v>1753</v>
      </c>
      <c r="C2070" t="s">
        <v>1754</v>
      </c>
      <c r="D2070" t="s">
        <v>372</v>
      </c>
      <c r="E2070" s="8">
        <v>44652</v>
      </c>
      <c r="F2070" t="s">
        <v>377</v>
      </c>
      <c r="G2070">
        <v>8</v>
      </c>
      <c r="H2070" t="s">
        <v>1755</v>
      </c>
      <c r="I2070" t="s">
        <v>368</v>
      </c>
      <c r="J2070" t="s">
        <v>80</v>
      </c>
      <c r="K2070" t="s">
        <v>369</v>
      </c>
      <c r="L2070" s="12" t="str" cm="1">
        <f t="array" ref="L2070">_xlfn.LET(_xlpm.cn,SUM(MMULT(--(J2070=CC!$A$3:$R$46),_xlfn.SEQUENCE(18))),IF(_xlpm.cn=0,"without shop",INDEX(CC!$A$2:$R$2,_xlpm.cn)))</f>
        <v>QC W</v>
      </c>
    </row>
    <row r="2071" spans="1:12">
      <c r="A2071">
        <v>236278</v>
      </c>
      <c r="B2071" t="s">
        <v>1753</v>
      </c>
      <c r="C2071" t="s">
        <v>1754</v>
      </c>
      <c r="D2071" t="s">
        <v>372</v>
      </c>
      <c r="E2071" s="8">
        <v>44655</v>
      </c>
      <c r="F2071" t="s">
        <v>377</v>
      </c>
      <c r="G2071">
        <v>8</v>
      </c>
      <c r="H2071" t="s">
        <v>1755</v>
      </c>
      <c r="I2071" t="s">
        <v>368</v>
      </c>
      <c r="J2071" t="s">
        <v>80</v>
      </c>
      <c r="K2071" t="s">
        <v>369</v>
      </c>
      <c r="L2071" s="12" t="str" cm="1">
        <f t="array" ref="L2071">_xlfn.LET(_xlpm.cn,SUM(MMULT(--(J2071=CC!$A$3:$R$46),_xlfn.SEQUENCE(18))),IF(_xlpm.cn=0,"without shop",INDEX(CC!$A$2:$R$2,_xlpm.cn)))</f>
        <v>QC W</v>
      </c>
    </row>
    <row r="2072" spans="1:12">
      <c r="A2072">
        <v>236278</v>
      </c>
      <c r="B2072" t="s">
        <v>1753</v>
      </c>
      <c r="C2072" t="s">
        <v>1754</v>
      </c>
      <c r="D2072" t="s">
        <v>372</v>
      </c>
      <c r="E2072" s="8">
        <v>44656</v>
      </c>
      <c r="F2072" t="s">
        <v>377</v>
      </c>
      <c r="G2072">
        <v>8</v>
      </c>
      <c r="H2072" t="s">
        <v>1755</v>
      </c>
      <c r="I2072" t="s">
        <v>368</v>
      </c>
      <c r="J2072" t="s">
        <v>80</v>
      </c>
      <c r="K2072" t="s">
        <v>369</v>
      </c>
      <c r="L2072" s="12" t="str" cm="1">
        <f t="array" ref="L2072">_xlfn.LET(_xlpm.cn,SUM(MMULT(--(J2072=CC!$A$3:$R$46),_xlfn.SEQUENCE(18))),IF(_xlpm.cn=0,"without shop",INDEX(CC!$A$2:$R$2,_xlpm.cn)))</f>
        <v>QC W</v>
      </c>
    </row>
    <row r="2073" spans="1:12">
      <c r="A2073">
        <v>236278</v>
      </c>
      <c r="B2073" t="s">
        <v>1753</v>
      </c>
      <c r="C2073" t="s">
        <v>1754</v>
      </c>
      <c r="D2073" t="s">
        <v>372</v>
      </c>
      <c r="E2073" s="8">
        <v>44657</v>
      </c>
      <c r="F2073" t="s">
        <v>377</v>
      </c>
      <c r="G2073">
        <v>8</v>
      </c>
      <c r="H2073" t="s">
        <v>1755</v>
      </c>
      <c r="I2073" t="s">
        <v>368</v>
      </c>
      <c r="J2073" t="s">
        <v>80</v>
      </c>
      <c r="K2073" t="s">
        <v>369</v>
      </c>
      <c r="L2073" s="12" t="str" cm="1">
        <f t="array" ref="L2073">_xlfn.LET(_xlpm.cn,SUM(MMULT(--(J2073=CC!$A$3:$R$46),_xlfn.SEQUENCE(18))),IF(_xlpm.cn=0,"without shop",INDEX(CC!$A$2:$R$2,_xlpm.cn)))</f>
        <v>QC W</v>
      </c>
    </row>
    <row r="2074" spans="1:12">
      <c r="A2074">
        <v>236278</v>
      </c>
      <c r="B2074" t="s">
        <v>1753</v>
      </c>
      <c r="C2074" t="s">
        <v>1754</v>
      </c>
      <c r="D2074" t="s">
        <v>372</v>
      </c>
      <c r="E2074" s="8">
        <v>44658</v>
      </c>
      <c r="F2074" t="s">
        <v>377</v>
      </c>
      <c r="G2074">
        <v>8</v>
      </c>
      <c r="H2074" t="s">
        <v>1755</v>
      </c>
      <c r="I2074" t="s">
        <v>368</v>
      </c>
      <c r="J2074" t="s">
        <v>80</v>
      </c>
      <c r="K2074" t="s">
        <v>369</v>
      </c>
      <c r="L2074" s="12" t="str" cm="1">
        <f t="array" ref="L2074">_xlfn.LET(_xlpm.cn,SUM(MMULT(--(J2074=CC!$A$3:$R$46),_xlfn.SEQUENCE(18))),IF(_xlpm.cn=0,"without shop",INDEX(CC!$A$2:$R$2,_xlpm.cn)))</f>
        <v>QC W</v>
      </c>
    </row>
    <row r="2075" spans="1:12">
      <c r="A2075">
        <v>236289</v>
      </c>
      <c r="B2075" t="s">
        <v>1756</v>
      </c>
      <c r="C2075" t="s">
        <v>720</v>
      </c>
      <c r="D2075" t="s">
        <v>365</v>
      </c>
      <c r="E2075" s="8">
        <v>44655</v>
      </c>
      <c r="F2075" t="s">
        <v>377</v>
      </c>
      <c r="G2075">
        <v>8</v>
      </c>
      <c r="H2075" t="s">
        <v>1757</v>
      </c>
      <c r="I2075" t="s">
        <v>368</v>
      </c>
      <c r="J2075" t="s">
        <v>218</v>
      </c>
      <c r="K2075" t="s">
        <v>421</v>
      </c>
      <c r="L2075" s="12" t="str" cm="1">
        <f t="array" ref="L2075">_xlfn.LET(_xlpm.cn,SUM(MMULT(--(J2075=CC!$A$3:$R$46),_xlfn.SEQUENCE(18))),IF(_xlpm.cn=0,"without shop",INDEX(CC!$A$2:$R$2,_xlpm.cn)))</f>
        <v>WELD S</v>
      </c>
    </row>
    <row r="2076" spans="1:12">
      <c r="A2076">
        <v>236292</v>
      </c>
      <c r="B2076" t="s">
        <v>1758</v>
      </c>
      <c r="C2076" t="s">
        <v>1759</v>
      </c>
      <c r="D2076" t="s">
        <v>511</v>
      </c>
      <c r="E2076" s="8">
        <v>44657</v>
      </c>
      <c r="F2076" t="s">
        <v>377</v>
      </c>
      <c r="G2076">
        <v>5.83</v>
      </c>
      <c r="H2076" t="s">
        <v>991</v>
      </c>
      <c r="I2076" t="s">
        <v>368</v>
      </c>
      <c r="J2076" t="s">
        <v>181</v>
      </c>
      <c r="K2076" t="s">
        <v>611</v>
      </c>
      <c r="L2076" s="12" t="str" cm="1">
        <f t="array" ref="L2076">_xlfn.LET(_xlpm.cn,SUM(MMULT(--(J2076=CC!$A$3:$R$46),_xlfn.SEQUENCE(18))),IF(_xlpm.cn=0,"without shop",INDEX(CC!$A$2:$R$2,_xlpm.cn)))</f>
        <v>PAINT W</v>
      </c>
    </row>
    <row r="2077" spans="1:12">
      <c r="A2077">
        <v>236292</v>
      </c>
      <c r="B2077" t="s">
        <v>1758</v>
      </c>
      <c r="C2077" t="s">
        <v>1759</v>
      </c>
      <c r="D2077" t="s">
        <v>511</v>
      </c>
      <c r="E2077" s="8">
        <v>44658</v>
      </c>
      <c r="F2077" t="s">
        <v>377</v>
      </c>
      <c r="G2077">
        <v>8</v>
      </c>
      <c r="H2077" t="s">
        <v>991</v>
      </c>
      <c r="I2077" t="s">
        <v>368</v>
      </c>
      <c r="J2077" t="s">
        <v>181</v>
      </c>
      <c r="K2077" t="s">
        <v>611</v>
      </c>
      <c r="L2077" s="12" t="str" cm="1">
        <f t="array" ref="L2077">_xlfn.LET(_xlpm.cn,SUM(MMULT(--(J2077=CC!$A$3:$R$46),_xlfn.SEQUENCE(18))),IF(_xlpm.cn=0,"without shop",INDEX(CC!$A$2:$R$2,_xlpm.cn)))</f>
        <v>PAINT W</v>
      </c>
    </row>
    <row r="2078" spans="1:12">
      <c r="A2078">
        <v>236292</v>
      </c>
      <c r="B2078" t="s">
        <v>1758</v>
      </c>
      <c r="C2078" t="s">
        <v>1759</v>
      </c>
      <c r="D2078" t="s">
        <v>511</v>
      </c>
      <c r="E2078" s="8">
        <v>44659</v>
      </c>
      <c r="F2078" t="s">
        <v>377</v>
      </c>
      <c r="G2078">
        <v>8</v>
      </c>
      <c r="H2078" t="s">
        <v>991</v>
      </c>
      <c r="I2078" t="s">
        <v>368</v>
      </c>
      <c r="J2078" t="s">
        <v>181</v>
      </c>
      <c r="K2078" t="s">
        <v>611</v>
      </c>
      <c r="L2078" s="12" t="str" cm="1">
        <f t="array" ref="L2078">_xlfn.LET(_xlpm.cn,SUM(MMULT(--(J2078=CC!$A$3:$R$46),_xlfn.SEQUENCE(18))),IF(_xlpm.cn=0,"without shop",INDEX(CC!$A$2:$R$2,_xlpm.cn)))</f>
        <v>PAINT W</v>
      </c>
    </row>
    <row r="2079" spans="1:12">
      <c r="A2079">
        <v>236292</v>
      </c>
      <c r="B2079" t="s">
        <v>1758</v>
      </c>
      <c r="C2079" t="s">
        <v>1759</v>
      </c>
      <c r="D2079" t="s">
        <v>511</v>
      </c>
      <c r="E2079" s="8">
        <v>44662</v>
      </c>
      <c r="F2079" t="s">
        <v>377</v>
      </c>
      <c r="G2079">
        <v>8</v>
      </c>
      <c r="H2079" t="s">
        <v>991</v>
      </c>
      <c r="I2079" t="s">
        <v>368</v>
      </c>
      <c r="J2079" t="s">
        <v>181</v>
      </c>
      <c r="K2079" t="s">
        <v>611</v>
      </c>
      <c r="L2079" s="12" t="str" cm="1">
        <f t="array" ref="L2079">_xlfn.LET(_xlpm.cn,SUM(MMULT(--(J2079=CC!$A$3:$R$46),_xlfn.SEQUENCE(18))),IF(_xlpm.cn=0,"without shop",INDEX(CC!$A$2:$R$2,_xlpm.cn)))</f>
        <v>PAINT W</v>
      </c>
    </row>
    <row r="2080" spans="1:12">
      <c r="A2080">
        <v>236297</v>
      </c>
      <c r="B2080" t="s">
        <v>1760</v>
      </c>
      <c r="C2080" t="s">
        <v>657</v>
      </c>
      <c r="D2080" t="s">
        <v>372</v>
      </c>
      <c r="E2080" s="8">
        <v>44669</v>
      </c>
      <c r="F2080" t="s">
        <v>366</v>
      </c>
      <c r="G2080">
        <v>4.0999999999999996</v>
      </c>
      <c r="H2080" t="s">
        <v>658</v>
      </c>
      <c r="I2080" t="s">
        <v>368</v>
      </c>
      <c r="J2080" t="s">
        <v>56</v>
      </c>
      <c r="K2080" t="s">
        <v>369</v>
      </c>
      <c r="L2080" s="12" t="str" cm="1">
        <f t="array" ref="L2080">_xlfn.LET(_xlpm.cn,SUM(MMULT(--(J2080=CC!$A$3:$R$46),_xlfn.SEQUENCE(18))),IF(_xlpm.cn=0,"without shop",INDEX(CC!$A$2:$R$2,_xlpm.cn)))</f>
        <v>QC S</v>
      </c>
    </row>
    <row r="2081" spans="1:12">
      <c r="A2081">
        <v>236337</v>
      </c>
      <c r="B2081" t="s">
        <v>1761</v>
      </c>
      <c r="C2081" t="s">
        <v>738</v>
      </c>
      <c r="D2081" t="s">
        <v>372</v>
      </c>
      <c r="E2081" s="8">
        <v>44655</v>
      </c>
      <c r="F2081" t="s">
        <v>377</v>
      </c>
      <c r="G2081">
        <v>8</v>
      </c>
      <c r="H2081" t="s">
        <v>739</v>
      </c>
      <c r="I2081" t="s">
        <v>368</v>
      </c>
      <c r="J2081" t="s">
        <v>49</v>
      </c>
      <c r="K2081" t="s">
        <v>369</v>
      </c>
      <c r="L2081" s="12" t="str" cm="1">
        <f t="array" ref="L2081">_xlfn.LET(_xlpm.cn,SUM(MMULT(--(J2081=CC!$A$3:$R$46),_xlfn.SEQUENCE(18))),IF(_xlpm.cn=0,"without shop",INDEX(CC!$A$2:$R$2,_xlpm.cn)))</f>
        <v>WELD MAT N</v>
      </c>
    </row>
    <row r="2082" spans="1:12">
      <c r="A2082">
        <v>236337</v>
      </c>
      <c r="B2082" t="s">
        <v>1761</v>
      </c>
      <c r="C2082" t="s">
        <v>738</v>
      </c>
      <c r="D2082" t="s">
        <v>372</v>
      </c>
      <c r="E2082" s="8">
        <v>44656</v>
      </c>
      <c r="F2082" t="s">
        <v>377</v>
      </c>
      <c r="G2082">
        <v>8</v>
      </c>
      <c r="H2082" t="s">
        <v>739</v>
      </c>
      <c r="I2082" t="s">
        <v>368</v>
      </c>
      <c r="J2082" t="s">
        <v>49</v>
      </c>
      <c r="K2082" t="s">
        <v>369</v>
      </c>
      <c r="L2082" s="12" t="str" cm="1">
        <f t="array" ref="L2082">_xlfn.LET(_xlpm.cn,SUM(MMULT(--(J2082=CC!$A$3:$R$46),_xlfn.SEQUENCE(18))),IF(_xlpm.cn=0,"without shop",INDEX(CC!$A$2:$R$2,_xlpm.cn)))</f>
        <v>WELD MAT N</v>
      </c>
    </row>
    <row r="2083" spans="1:12">
      <c r="A2083">
        <v>236337</v>
      </c>
      <c r="B2083" t="s">
        <v>1761</v>
      </c>
      <c r="C2083" t="s">
        <v>738</v>
      </c>
      <c r="D2083" t="s">
        <v>372</v>
      </c>
      <c r="E2083" s="8">
        <v>44657</v>
      </c>
      <c r="F2083" t="s">
        <v>377</v>
      </c>
      <c r="G2083">
        <v>8</v>
      </c>
      <c r="H2083" t="s">
        <v>739</v>
      </c>
      <c r="I2083" t="s">
        <v>368</v>
      </c>
      <c r="J2083" t="s">
        <v>49</v>
      </c>
      <c r="K2083" t="s">
        <v>369</v>
      </c>
      <c r="L2083" s="12" t="str" cm="1">
        <f t="array" ref="L2083">_xlfn.LET(_xlpm.cn,SUM(MMULT(--(J2083=CC!$A$3:$R$46),_xlfn.SEQUENCE(18))),IF(_xlpm.cn=0,"without shop",INDEX(CC!$A$2:$R$2,_xlpm.cn)))</f>
        <v>WELD MAT N</v>
      </c>
    </row>
    <row r="2084" spans="1:12">
      <c r="A2084">
        <v>236337</v>
      </c>
      <c r="B2084" t="s">
        <v>1761</v>
      </c>
      <c r="C2084" t="s">
        <v>738</v>
      </c>
      <c r="D2084" t="s">
        <v>372</v>
      </c>
      <c r="E2084" s="8">
        <v>44658</v>
      </c>
      <c r="F2084" t="s">
        <v>377</v>
      </c>
      <c r="G2084">
        <v>8</v>
      </c>
      <c r="H2084" t="s">
        <v>739</v>
      </c>
      <c r="I2084" t="s">
        <v>368</v>
      </c>
      <c r="J2084" t="s">
        <v>49</v>
      </c>
      <c r="K2084" t="s">
        <v>369</v>
      </c>
      <c r="L2084" s="12" t="str" cm="1">
        <f t="array" ref="L2084">_xlfn.LET(_xlpm.cn,SUM(MMULT(--(J2084=CC!$A$3:$R$46),_xlfn.SEQUENCE(18))),IF(_xlpm.cn=0,"without shop",INDEX(CC!$A$2:$R$2,_xlpm.cn)))</f>
        <v>WELD MAT N</v>
      </c>
    </row>
    <row r="2085" spans="1:12">
      <c r="A2085">
        <v>236337</v>
      </c>
      <c r="B2085" t="s">
        <v>1761</v>
      </c>
      <c r="C2085" t="s">
        <v>738</v>
      </c>
      <c r="D2085" t="s">
        <v>372</v>
      </c>
      <c r="E2085" s="8">
        <v>44659</v>
      </c>
      <c r="F2085" t="s">
        <v>377</v>
      </c>
      <c r="G2085">
        <v>8</v>
      </c>
      <c r="H2085" t="s">
        <v>739</v>
      </c>
      <c r="I2085" t="s">
        <v>368</v>
      </c>
      <c r="J2085" t="s">
        <v>49</v>
      </c>
      <c r="K2085" t="s">
        <v>369</v>
      </c>
      <c r="L2085" s="12" t="str" cm="1">
        <f t="array" ref="L2085">_xlfn.LET(_xlpm.cn,SUM(MMULT(--(J2085=CC!$A$3:$R$46),_xlfn.SEQUENCE(18))),IF(_xlpm.cn=0,"without shop",INDEX(CC!$A$2:$R$2,_xlpm.cn)))</f>
        <v>WELD MAT N</v>
      </c>
    </row>
    <row r="2086" spans="1:12">
      <c r="A2086">
        <v>236338</v>
      </c>
      <c r="B2086" t="s">
        <v>1762</v>
      </c>
      <c r="C2086" t="s">
        <v>744</v>
      </c>
      <c r="D2086" t="s">
        <v>372</v>
      </c>
      <c r="E2086" s="8">
        <v>44657</v>
      </c>
      <c r="F2086" t="s">
        <v>366</v>
      </c>
      <c r="G2086">
        <v>1.55</v>
      </c>
      <c r="H2086" t="s">
        <v>745</v>
      </c>
      <c r="I2086" t="s">
        <v>368</v>
      </c>
      <c r="J2086" t="s">
        <v>38</v>
      </c>
      <c r="K2086" t="s">
        <v>369</v>
      </c>
      <c r="L2086" s="12" t="str" cm="1">
        <f t="array" ref="L2086">_xlfn.LET(_xlpm.cn,SUM(MMULT(--(J2086=CC!$A$3:$R$46),_xlfn.SEQUENCE(18))),IF(_xlpm.cn=0,"without shop",INDEX(CC!$A$2:$R$2,_xlpm.cn)))</f>
        <v>QC S</v>
      </c>
    </row>
    <row r="2087" spans="1:12">
      <c r="A2087">
        <v>236338</v>
      </c>
      <c r="B2087" t="s">
        <v>1762</v>
      </c>
      <c r="C2087" t="s">
        <v>744</v>
      </c>
      <c r="D2087" t="s">
        <v>372</v>
      </c>
      <c r="E2087" s="8">
        <v>44673</v>
      </c>
      <c r="F2087" t="s">
        <v>366</v>
      </c>
      <c r="G2087">
        <v>7.98</v>
      </c>
      <c r="H2087" t="s">
        <v>745</v>
      </c>
      <c r="I2087" t="s">
        <v>368</v>
      </c>
      <c r="J2087" t="s">
        <v>38</v>
      </c>
      <c r="K2087" t="s">
        <v>369</v>
      </c>
      <c r="L2087" s="12" t="str" cm="1">
        <f t="array" ref="L2087">_xlfn.LET(_xlpm.cn,SUM(MMULT(--(J2087=CC!$A$3:$R$46),_xlfn.SEQUENCE(18))),IF(_xlpm.cn=0,"without shop",INDEX(CC!$A$2:$R$2,_xlpm.cn)))</f>
        <v>QC S</v>
      </c>
    </row>
    <row r="2088" spans="1:12">
      <c r="A2088">
        <v>236339</v>
      </c>
      <c r="B2088" t="s">
        <v>1763</v>
      </c>
      <c r="C2088" t="s">
        <v>1764</v>
      </c>
      <c r="D2088" t="s">
        <v>372</v>
      </c>
      <c r="E2088" s="8">
        <v>44658</v>
      </c>
      <c r="F2088" t="s">
        <v>366</v>
      </c>
      <c r="G2088">
        <v>0.18</v>
      </c>
      <c r="H2088" t="s">
        <v>1765</v>
      </c>
      <c r="I2088" t="s">
        <v>368</v>
      </c>
      <c r="J2088" t="s">
        <v>131</v>
      </c>
      <c r="K2088" t="s">
        <v>369</v>
      </c>
      <c r="L2088" s="12" t="str" cm="1">
        <f t="array" ref="L2088">_xlfn.LET(_xlpm.cn,SUM(MMULT(--(J2088=CC!$A$3:$R$46),_xlfn.SEQUENCE(18))),IF(_xlpm.cn=0,"without shop",INDEX(CC!$A$2:$R$2,_xlpm.cn)))</f>
        <v>PAINT W</v>
      </c>
    </row>
    <row r="2089" spans="1:12">
      <c r="A2089">
        <v>236339</v>
      </c>
      <c r="B2089" t="s">
        <v>1763</v>
      </c>
      <c r="C2089" t="s">
        <v>1764</v>
      </c>
      <c r="D2089" t="s">
        <v>372</v>
      </c>
      <c r="E2089" s="8">
        <v>44659</v>
      </c>
      <c r="F2089" t="s">
        <v>366</v>
      </c>
      <c r="G2089">
        <v>0.35</v>
      </c>
      <c r="H2089" t="s">
        <v>1765</v>
      </c>
      <c r="I2089" t="s">
        <v>368</v>
      </c>
      <c r="J2089" t="s">
        <v>131</v>
      </c>
      <c r="K2089" t="s">
        <v>369</v>
      </c>
      <c r="L2089" s="12" t="str" cm="1">
        <f t="array" ref="L2089">_xlfn.LET(_xlpm.cn,SUM(MMULT(--(J2089=CC!$A$3:$R$46),_xlfn.SEQUENCE(18))),IF(_xlpm.cn=0,"without shop",INDEX(CC!$A$2:$R$2,_xlpm.cn)))</f>
        <v>PAINT W</v>
      </c>
    </row>
    <row r="2090" spans="1:12">
      <c r="A2090">
        <v>236339</v>
      </c>
      <c r="B2090" t="s">
        <v>1763</v>
      </c>
      <c r="C2090" t="s">
        <v>1764</v>
      </c>
      <c r="D2090" t="s">
        <v>372</v>
      </c>
      <c r="E2090" s="8">
        <v>44662</v>
      </c>
      <c r="F2090" t="s">
        <v>366</v>
      </c>
      <c r="G2090">
        <v>0.45</v>
      </c>
      <c r="H2090" t="s">
        <v>1765</v>
      </c>
      <c r="I2090" t="s">
        <v>368</v>
      </c>
      <c r="J2090" t="s">
        <v>131</v>
      </c>
      <c r="K2090" t="s">
        <v>369</v>
      </c>
      <c r="L2090" s="12" t="str" cm="1">
        <f t="array" ref="L2090">_xlfn.LET(_xlpm.cn,SUM(MMULT(--(J2090=CC!$A$3:$R$46),_xlfn.SEQUENCE(18))),IF(_xlpm.cn=0,"without shop",INDEX(CC!$A$2:$R$2,_xlpm.cn)))</f>
        <v>PAINT W</v>
      </c>
    </row>
    <row r="2091" spans="1:12">
      <c r="A2091">
        <v>236339</v>
      </c>
      <c r="B2091" t="s">
        <v>1763</v>
      </c>
      <c r="C2091" t="s">
        <v>1764</v>
      </c>
      <c r="D2091" t="s">
        <v>372</v>
      </c>
      <c r="E2091" s="8">
        <v>44676</v>
      </c>
      <c r="F2091" t="s">
        <v>366</v>
      </c>
      <c r="G2091">
        <v>0.43</v>
      </c>
      <c r="H2091" t="s">
        <v>1765</v>
      </c>
      <c r="I2091" t="s">
        <v>368</v>
      </c>
      <c r="J2091" t="s">
        <v>131</v>
      </c>
      <c r="K2091" t="s">
        <v>369</v>
      </c>
      <c r="L2091" s="12" t="str" cm="1">
        <f t="array" ref="L2091">_xlfn.LET(_xlpm.cn,SUM(MMULT(--(J2091=CC!$A$3:$R$46),_xlfn.SEQUENCE(18))),IF(_xlpm.cn=0,"without shop",INDEX(CC!$A$2:$R$2,_xlpm.cn)))</f>
        <v>PAINT W</v>
      </c>
    </row>
    <row r="2092" spans="1:12">
      <c r="A2092">
        <v>236339</v>
      </c>
      <c r="B2092" t="s">
        <v>1763</v>
      </c>
      <c r="C2092" t="s">
        <v>1764</v>
      </c>
      <c r="D2092" t="s">
        <v>372</v>
      </c>
      <c r="E2092" s="8">
        <v>44678</v>
      </c>
      <c r="F2092" t="s">
        <v>366</v>
      </c>
      <c r="G2092">
        <v>0.08</v>
      </c>
      <c r="H2092" t="s">
        <v>1765</v>
      </c>
      <c r="I2092" t="s">
        <v>368</v>
      </c>
      <c r="J2092" t="s">
        <v>131</v>
      </c>
      <c r="K2092" t="s">
        <v>369</v>
      </c>
      <c r="L2092" s="12" t="str" cm="1">
        <f t="array" ref="L2092">_xlfn.LET(_xlpm.cn,SUM(MMULT(--(J2092=CC!$A$3:$R$46),_xlfn.SEQUENCE(18))),IF(_xlpm.cn=0,"without shop",INDEX(CC!$A$2:$R$2,_xlpm.cn)))</f>
        <v>PAINT W</v>
      </c>
    </row>
    <row r="2093" spans="1:12">
      <c r="A2093">
        <v>236339</v>
      </c>
      <c r="B2093" t="s">
        <v>1763</v>
      </c>
      <c r="C2093" t="s">
        <v>1764</v>
      </c>
      <c r="D2093" t="s">
        <v>372</v>
      </c>
      <c r="E2093" s="8">
        <v>44679</v>
      </c>
      <c r="F2093" t="s">
        <v>366</v>
      </c>
      <c r="G2093">
        <v>0.15</v>
      </c>
      <c r="H2093" t="s">
        <v>1765</v>
      </c>
      <c r="I2093" t="s">
        <v>368</v>
      </c>
      <c r="J2093" t="s">
        <v>131</v>
      </c>
      <c r="K2093" t="s">
        <v>369</v>
      </c>
      <c r="L2093" s="12" t="str" cm="1">
        <f t="array" ref="L2093">_xlfn.LET(_xlpm.cn,SUM(MMULT(--(J2093=CC!$A$3:$R$46),_xlfn.SEQUENCE(18))),IF(_xlpm.cn=0,"without shop",INDEX(CC!$A$2:$R$2,_xlpm.cn)))</f>
        <v>PAINT W</v>
      </c>
    </row>
    <row r="2094" spans="1:12">
      <c r="A2094">
        <v>236342</v>
      </c>
      <c r="B2094" t="s">
        <v>1766</v>
      </c>
      <c r="C2094" t="s">
        <v>1288</v>
      </c>
      <c r="D2094" t="s">
        <v>372</v>
      </c>
      <c r="E2094" s="8">
        <v>44652</v>
      </c>
      <c r="F2094" t="s">
        <v>398</v>
      </c>
      <c r="G2094">
        <v>0.48</v>
      </c>
      <c r="H2094" t="s">
        <v>1289</v>
      </c>
      <c r="I2094" t="s">
        <v>368</v>
      </c>
      <c r="J2094" t="s">
        <v>46</v>
      </c>
      <c r="K2094" t="s">
        <v>369</v>
      </c>
      <c r="L2094" s="12" t="str" cm="1">
        <f t="array" ref="L2094">_xlfn.LET(_xlpm.cn,SUM(MMULT(--(J2094=CC!$A$3:$R$46),_xlfn.SEQUENCE(18))),IF(_xlpm.cn=0,"without shop",INDEX(CC!$A$2:$R$2,_xlpm.cn)))</f>
        <v>ASSY MAT N</v>
      </c>
    </row>
    <row r="2095" spans="1:12">
      <c r="A2095">
        <v>236347</v>
      </c>
      <c r="B2095" t="s">
        <v>1767</v>
      </c>
      <c r="C2095" t="s">
        <v>808</v>
      </c>
      <c r="D2095" t="s">
        <v>372</v>
      </c>
      <c r="E2095" s="8">
        <v>44652</v>
      </c>
      <c r="F2095" t="s">
        <v>398</v>
      </c>
      <c r="G2095">
        <v>0.5</v>
      </c>
      <c r="H2095" t="s">
        <v>809</v>
      </c>
      <c r="I2095" t="s">
        <v>368</v>
      </c>
      <c r="J2095" t="s">
        <v>186</v>
      </c>
      <c r="K2095" t="s">
        <v>369</v>
      </c>
      <c r="L2095" s="12" t="str" cm="1">
        <f t="array" ref="L2095">_xlfn.LET(_xlpm.cn,SUM(MMULT(--(J2095=CC!$A$3:$R$46),_xlfn.SEQUENCE(18))),IF(_xlpm.cn=0,"without shop",INDEX(CC!$A$2:$R$2,_xlpm.cn)))</f>
        <v>ASSY MAT N</v>
      </c>
    </row>
    <row r="2096" spans="1:12">
      <c r="A2096">
        <v>236349</v>
      </c>
      <c r="B2096" t="s">
        <v>1768</v>
      </c>
      <c r="C2096" t="s">
        <v>1754</v>
      </c>
      <c r="D2096" t="s">
        <v>372</v>
      </c>
      <c r="E2096" s="8">
        <v>44655</v>
      </c>
      <c r="F2096" t="s">
        <v>377</v>
      </c>
      <c r="G2096">
        <v>8</v>
      </c>
      <c r="H2096" t="s">
        <v>1755</v>
      </c>
      <c r="I2096" t="s">
        <v>368</v>
      </c>
      <c r="J2096" t="s">
        <v>80</v>
      </c>
      <c r="K2096" t="s">
        <v>369</v>
      </c>
      <c r="L2096" s="12" t="str" cm="1">
        <f t="array" ref="L2096">_xlfn.LET(_xlpm.cn,SUM(MMULT(--(J2096=CC!$A$3:$R$46),_xlfn.SEQUENCE(18))),IF(_xlpm.cn=0,"without shop",INDEX(CC!$A$2:$R$2,_xlpm.cn)))</f>
        <v>QC W</v>
      </c>
    </row>
    <row r="2097" spans="1:12">
      <c r="A2097">
        <v>236349</v>
      </c>
      <c r="B2097" t="s">
        <v>1768</v>
      </c>
      <c r="C2097" t="s">
        <v>1754</v>
      </c>
      <c r="D2097" t="s">
        <v>372</v>
      </c>
      <c r="E2097" s="8">
        <v>44656</v>
      </c>
      <c r="F2097" t="s">
        <v>377</v>
      </c>
      <c r="G2097">
        <v>8</v>
      </c>
      <c r="H2097" t="s">
        <v>1755</v>
      </c>
      <c r="I2097" t="s">
        <v>368</v>
      </c>
      <c r="J2097" t="s">
        <v>80</v>
      </c>
      <c r="K2097" t="s">
        <v>369</v>
      </c>
      <c r="L2097" s="12" t="str" cm="1">
        <f t="array" ref="L2097">_xlfn.LET(_xlpm.cn,SUM(MMULT(--(J2097=CC!$A$3:$R$46),_xlfn.SEQUENCE(18))),IF(_xlpm.cn=0,"without shop",INDEX(CC!$A$2:$R$2,_xlpm.cn)))</f>
        <v>QC W</v>
      </c>
    </row>
    <row r="2098" spans="1:12">
      <c r="A2098">
        <v>236349</v>
      </c>
      <c r="B2098" t="s">
        <v>1768</v>
      </c>
      <c r="C2098" t="s">
        <v>1754</v>
      </c>
      <c r="D2098" t="s">
        <v>372</v>
      </c>
      <c r="E2098" s="8">
        <v>44657</v>
      </c>
      <c r="F2098" t="s">
        <v>377</v>
      </c>
      <c r="G2098">
        <v>8</v>
      </c>
      <c r="H2098" t="s">
        <v>1755</v>
      </c>
      <c r="I2098" t="s">
        <v>368</v>
      </c>
      <c r="J2098" t="s">
        <v>80</v>
      </c>
      <c r="K2098" t="s">
        <v>369</v>
      </c>
      <c r="L2098" s="12" t="str" cm="1">
        <f t="array" ref="L2098">_xlfn.LET(_xlpm.cn,SUM(MMULT(--(J2098=CC!$A$3:$R$46),_xlfn.SEQUENCE(18))),IF(_xlpm.cn=0,"without shop",INDEX(CC!$A$2:$R$2,_xlpm.cn)))</f>
        <v>QC W</v>
      </c>
    </row>
    <row r="2099" spans="1:12">
      <c r="A2099">
        <v>236349</v>
      </c>
      <c r="B2099" t="s">
        <v>1768</v>
      </c>
      <c r="C2099" t="s">
        <v>1754</v>
      </c>
      <c r="D2099" t="s">
        <v>372</v>
      </c>
      <c r="E2099" s="8">
        <v>44658</v>
      </c>
      <c r="F2099" t="s">
        <v>377</v>
      </c>
      <c r="G2099">
        <v>8</v>
      </c>
      <c r="H2099" t="s">
        <v>1755</v>
      </c>
      <c r="I2099" t="s">
        <v>368</v>
      </c>
      <c r="J2099" t="s">
        <v>80</v>
      </c>
      <c r="K2099" t="s">
        <v>369</v>
      </c>
      <c r="L2099" s="12" t="str" cm="1">
        <f t="array" ref="L2099">_xlfn.LET(_xlpm.cn,SUM(MMULT(--(J2099=CC!$A$3:$R$46),_xlfn.SEQUENCE(18))),IF(_xlpm.cn=0,"without shop",INDEX(CC!$A$2:$R$2,_xlpm.cn)))</f>
        <v>QC W</v>
      </c>
    </row>
    <row r="2100" spans="1:12">
      <c r="A2100">
        <v>236349</v>
      </c>
      <c r="B2100" t="s">
        <v>1768</v>
      </c>
      <c r="C2100" t="s">
        <v>1754</v>
      </c>
      <c r="D2100" t="s">
        <v>372</v>
      </c>
      <c r="E2100" s="8">
        <v>44659</v>
      </c>
      <c r="F2100" t="s">
        <v>377</v>
      </c>
      <c r="G2100">
        <v>8</v>
      </c>
      <c r="H2100" t="s">
        <v>1755</v>
      </c>
      <c r="I2100" t="s">
        <v>368</v>
      </c>
      <c r="J2100" t="s">
        <v>80</v>
      </c>
      <c r="K2100" t="s">
        <v>369</v>
      </c>
      <c r="L2100" s="12" t="str" cm="1">
        <f t="array" ref="L2100">_xlfn.LET(_xlpm.cn,SUM(MMULT(--(J2100=CC!$A$3:$R$46),_xlfn.SEQUENCE(18))),IF(_xlpm.cn=0,"without shop",INDEX(CC!$A$2:$R$2,_xlpm.cn)))</f>
        <v>QC W</v>
      </c>
    </row>
    <row r="2101" spans="1:12">
      <c r="A2101">
        <v>236352</v>
      </c>
      <c r="B2101" t="s">
        <v>1053</v>
      </c>
      <c r="C2101" t="s">
        <v>1052</v>
      </c>
      <c r="D2101" t="s">
        <v>511</v>
      </c>
      <c r="E2101" s="8">
        <v>44652</v>
      </c>
      <c r="F2101" t="s">
        <v>366</v>
      </c>
      <c r="G2101">
        <v>8</v>
      </c>
      <c r="H2101" t="s">
        <v>423</v>
      </c>
      <c r="I2101" t="s">
        <v>368</v>
      </c>
      <c r="J2101" t="s">
        <v>308</v>
      </c>
      <c r="K2101" t="s">
        <v>369</v>
      </c>
      <c r="L2101" s="12" t="str" cm="1">
        <f t="array" ref="L2101">_xlfn.LET(_xlpm.cn,SUM(MMULT(--(J2101=CC!$A$3:$R$46),_xlfn.SEQUENCE(18))),IF(_xlpm.cn=0,"without shop",INDEX(CC!$A$2:$R$2,_xlpm.cn)))</f>
        <v>ASSY S</v>
      </c>
    </row>
    <row r="2102" spans="1:12">
      <c r="A2102">
        <v>236353</v>
      </c>
      <c r="B2102" t="s">
        <v>1769</v>
      </c>
      <c r="C2102" t="s">
        <v>744</v>
      </c>
      <c r="D2102" t="s">
        <v>372</v>
      </c>
      <c r="E2102" s="8">
        <v>44655</v>
      </c>
      <c r="F2102" t="s">
        <v>377</v>
      </c>
      <c r="G2102">
        <v>8</v>
      </c>
      <c r="H2102" t="s">
        <v>745</v>
      </c>
      <c r="I2102" t="s">
        <v>368</v>
      </c>
      <c r="J2102" t="s">
        <v>38</v>
      </c>
      <c r="K2102" t="s">
        <v>369</v>
      </c>
      <c r="L2102" s="12" t="str" cm="1">
        <f t="array" ref="L2102">_xlfn.LET(_xlpm.cn,SUM(MMULT(--(J2102=CC!$A$3:$R$46),_xlfn.SEQUENCE(18))),IF(_xlpm.cn=0,"without shop",INDEX(CC!$A$2:$R$2,_xlpm.cn)))</f>
        <v>QC S</v>
      </c>
    </row>
    <row r="2103" spans="1:12">
      <c r="A2103">
        <v>236353</v>
      </c>
      <c r="B2103" t="s">
        <v>1769</v>
      </c>
      <c r="C2103" t="s">
        <v>744</v>
      </c>
      <c r="D2103" t="s">
        <v>372</v>
      </c>
      <c r="E2103" s="8">
        <v>44656</v>
      </c>
      <c r="F2103" t="s">
        <v>377</v>
      </c>
      <c r="G2103">
        <v>8</v>
      </c>
      <c r="H2103" t="s">
        <v>745</v>
      </c>
      <c r="I2103" t="s">
        <v>368</v>
      </c>
      <c r="J2103" t="s">
        <v>38</v>
      </c>
      <c r="K2103" t="s">
        <v>369</v>
      </c>
      <c r="L2103" s="12" t="str" cm="1">
        <f t="array" ref="L2103">_xlfn.LET(_xlpm.cn,SUM(MMULT(--(J2103=CC!$A$3:$R$46),_xlfn.SEQUENCE(18))),IF(_xlpm.cn=0,"without shop",INDEX(CC!$A$2:$R$2,_xlpm.cn)))</f>
        <v>QC S</v>
      </c>
    </row>
    <row r="2104" spans="1:12">
      <c r="A2104">
        <v>236353</v>
      </c>
      <c r="B2104" t="s">
        <v>1769</v>
      </c>
      <c r="C2104" t="s">
        <v>744</v>
      </c>
      <c r="D2104" t="s">
        <v>372</v>
      </c>
      <c r="E2104" s="8">
        <v>44657</v>
      </c>
      <c r="F2104" t="s">
        <v>377</v>
      </c>
      <c r="G2104">
        <v>8</v>
      </c>
      <c r="H2104" t="s">
        <v>745</v>
      </c>
      <c r="I2104" t="s">
        <v>368</v>
      </c>
      <c r="J2104" t="s">
        <v>38</v>
      </c>
      <c r="K2104" t="s">
        <v>369</v>
      </c>
      <c r="L2104" s="12" t="str" cm="1">
        <f t="array" ref="L2104">_xlfn.LET(_xlpm.cn,SUM(MMULT(--(J2104=CC!$A$3:$R$46),_xlfn.SEQUENCE(18))),IF(_xlpm.cn=0,"without shop",INDEX(CC!$A$2:$R$2,_xlpm.cn)))</f>
        <v>QC S</v>
      </c>
    </row>
    <row r="2105" spans="1:12">
      <c r="A2105">
        <v>236353</v>
      </c>
      <c r="B2105" t="s">
        <v>1769</v>
      </c>
      <c r="C2105" t="s">
        <v>744</v>
      </c>
      <c r="D2105" t="s">
        <v>372</v>
      </c>
      <c r="E2105" s="8">
        <v>44658</v>
      </c>
      <c r="F2105" t="s">
        <v>377</v>
      </c>
      <c r="G2105">
        <v>8</v>
      </c>
      <c r="H2105" t="s">
        <v>745</v>
      </c>
      <c r="I2105" t="s">
        <v>368</v>
      </c>
      <c r="J2105" t="s">
        <v>38</v>
      </c>
      <c r="K2105" t="s">
        <v>369</v>
      </c>
      <c r="L2105" s="12" t="str" cm="1">
        <f t="array" ref="L2105">_xlfn.LET(_xlpm.cn,SUM(MMULT(--(J2105=CC!$A$3:$R$46),_xlfn.SEQUENCE(18))),IF(_xlpm.cn=0,"without shop",INDEX(CC!$A$2:$R$2,_xlpm.cn)))</f>
        <v>QC S</v>
      </c>
    </row>
    <row r="2106" spans="1:12">
      <c r="A2106">
        <v>236353</v>
      </c>
      <c r="B2106" t="s">
        <v>1769</v>
      </c>
      <c r="C2106" t="s">
        <v>744</v>
      </c>
      <c r="D2106" t="s">
        <v>372</v>
      </c>
      <c r="E2106" s="8">
        <v>44659</v>
      </c>
      <c r="F2106" t="s">
        <v>377</v>
      </c>
      <c r="G2106">
        <v>8</v>
      </c>
      <c r="H2106" t="s">
        <v>745</v>
      </c>
      <c r="I2106" t="s">
        <v>368</v>
      </c>
      <c r="J2106" t="s">
        <v>38</v>
      </c>
      <c r="K2106" t="s">
        <v>369</v>
      </c>
      <c r="L2106" s="12" t="str" cm="1">
        <f t="array" ref="L2106">_xlfn.LET(_xlpm.cn,SUM(MMULT(--(J2106=CC!$A$3:$R$46),_xlfn.SEQUENCE(18))),IF(_xlpm.cn=0,"without shop",INDEX(CC!$A$2:$R$2,_xlpm.cn)))</f>
        <v>QC S</v>
      </c>
    </row>
    <row r="2107" spans="1:12">
      <c r="A2107">
        <v>236354</v>
      </c>
      <c r="B2107" t="s">
        <v>1770</v>
      </c>
      <c r="C2107" t="s">
        <v>676</v>
      </c>
      <c r="D2107" t="s">
        <v>372</v>
      </c>
      <c r="E2107" s="8">
        <v>44670</v>
      </c>
      <c r="F2107" t="s">
        <v>366</v>
      </c>
      <c r="G2107">
        <v>8</v>
      </c>
      <c r="H2107" t="s">
        <v>677</v>
      </c>
      <c r="I2107" t="s">
        <v>368</v>
      </c>
      <c r="J2107" t="s">
        <v>162</v>
      </c>
      <c r="K2107" t="s">
        <v>369</v>
      </c>
      <c r="L2107" s="12" t="str" cm="1">
        <f t="array" ref="L2107">_xlfn.LET(_xlpm.cn,SUM(MMULT(--(J2107=CC!$A$3:$R$46),_xlfn.SEQUENCE(18))),IF(_xlpm.cn=0,"without shop",INDEX(CC!$A$2:$R$2,_xlpm.cn)))</f>
        <v>QC S</v>
      </c>
    </row>
    <row r="2108" spans="1:12">
      <c r="A2108">
        <v>236357</v>
      </c>
      <c r="B2108" t="s">
        <v>1771</v>
      </c>
      <c r="C2108" t="s">
        <v>1772</v>
      </c>
      <c r="D2108" t="s">
        <v>365</v>
      </c>
      <c r="E2108" s="8">
        <v>44652</v>
      </c>
      <c r="F2108" t="s">
        <v>366</v>
      </c>
      <c r="G2108">
        <v>4</v>
      </c>
      <c r="H2108" t="s">
        <v>1773</v>
      </c>
      <c r="I2108" t="s">
        <v>368</v>
      </c>
      <c r="J2108" t="s">
        <v>87</v>
      </c>
      <c r="K2108" t="s">
        <v>387</v>
      </c>
      <c r="L2108" s="12" t="str" cm="1">
        <f t="array" ref="L2108">_xlfn.LET(_xlpm.cn,SUM(MMULT(--(J2108=CC!$A$3:$R$46),_xlfn.SEQUENCE(18))),IF(_xlpm.cn=0,"without shop",INDEX(CC!$A$2:$R$2,_xlpm.cn)))</f>
        <v>ASSY S</v>
      </c>
    </row>
    <row r="2109" spans="1:12">
      <c r="A2109">
        <v>236365</v>
      </c>
      <c r="B2109" t="s">
        <v>1774</v>
      </c>
      <c r="C2109" t="s">
        <v>1378</v>
      </c>
      <c r="D2109" t="s">
        <v>365</v>
      </c>
      <c r="E2109" s="8">
        <v>44657</v>
      </c>
      <c r="F2109" t="s">
        <v>377</v>
      </c>
      <c r="G2109">
        <v>8</v>
      </c>
      <c r="H2109" t="s">
        <v>1379</v>
      </c>
      <c r="I2109" t="s">
        <v>368</v>
      </c>
      <c r="J2109" t="s">
        <v>34</v>
      </c>
      <c r="K2109" t="s">
        <v>369</v>
      </c>
      <c r="L2109" s="12" t="str" cm="1">
        <f t="array" ref="L2109">_xlfn.LET(_xlpm.cn,SUM(MMULT(--(J2109=CC!$A$3:$R$46),_xlfn.SEQUENCE(18))),IF(_xlpm.cn=0,"without shop",INDEX(CC!$A$2:$R$2,_xlpm.cn)))</f>
        <v>ASSY MAT S</v>
      </c>
    </row>
    <row r="2110" spans="1:12">
      <c r="A2110">
        <v>236365</v>
      </c>
      <c r="B2110" t="s">
        <v>1774</v>
      </c>
      <c r="C2110" t="s">
        <v>1378</v>
      </c>
      <c r="D2110" t="s">
        <v>365</v>
      </c>
      <c r="E2110" s="8">
        <v>44658</v>
      </c>
      <c r="F2110" t="s">
        <v>377</v>
      </c>
      <c r="G2110">
        <v>8</v>
      </c>
      <c r="H2110" t="s">
        <v>1379</v>
      </c>
      <c r="I2110" t="s">
        <v>368</v>
      </c>
      <c r="J2110" t="s">
        <v>34</v>
      </c>
      <c r="K2110" t="s">
        <v>369</v>
      </c>
      <c r="L2110" s="12" t="str" cm="1">
        <f t="array" ref="L2110">_xlfn.LET(_xlpm.cn,SUM(MMULT(--(J2110=CC!$A$3:$R$46),_xlfn.SEQUENCE(18))),IF(_xlpm.cn=0,"without shop",INDEX(CC!$A$2:$R$2,_xlpm.cn)))</f>
        <v>ASSY MAT S</v>
      </c>
    </row>
    <row r="2111" spans="1:12">
      <c r="A2111">
        <v>236365</v>
      </c>
      <c r="B2111" t="s">
        <v>1774</v>
      </c>
      <c r="C2111" t="s">
        <v>1378</v>
      </c>
      <c r="D2111" t="s">
        <v>365</v>
      </c>
      <c r="E2111" s="8">
        <v>44659</v>
      </c>
      <c r="F2111" t="s">
        <v>377</v>
      </c>
      <c r="G2111">
        <v>8</v>
      </c>
      <c r="H2111" t="s">
        <v>1379</v>
      </c>
      <c r="I2111" t="s">
        <v>368</v>
      </c>
      <c r="J2111" t="s">
        <v>34</v>
      </c>
      <c r="K2111" t="s">
        <v>369</v>
      </c>
      <c r="L2111" s="12" t="str" cm="1">
        <f t="array" ref="L2111">_xlfn.LET(_xlpm.cn,SUM(MMULT(--(J2111=CC!$A$3:$R$46),_xlfn.SEQUENCE(18))),IF(_xlpm.cn=0,"without shop",INDEX(CC!$A$2:$R$2,_xlpm.cn)))</f>
        <v>ASSY MAT S</v>
      </c>
    </row>
    <row r="2112" spans="1:12">
      <c r="A2112">
        <v>236366</v>
      </c>
      <c r="B2112" t="s">
        <v>1775</v>
      </c>
      <c r="C2112" t="s">
        <v>981</v>
      </c>
      <c r="D2112" t="s">
        <v>365</v>
      </c>
      <c r="E2112" s="8">
        <v>44656</v>
      </c>
      <c r="F2112" t="s">
        <v>377</v>
      </c>
      <c r="G2112">
        <v>8</v>
      </c>
      <c r="H2112" t="s">
        <v>966</v>
      </c>
      <c r="I2112" t="s">
        <v>368</v>
      </c>
      <c r="J2112" t="s">
        <v>28</v>
      </c>
      <c r="K2112" t="s">
        <v>369</v>
      </c>
      <c r="L2112" s="12" t="str" cm="1">
        <f t="array" ref="L2112">_xlfn.LET(_xlpm.cn,SUM(MMULT(--(J2112=CC!$A$3:$R$46),_xlfn.SEQUENCE(18))),IF(_xlpm.cn=0,"without shop",INDEX(CC!$A$2:$R$2,_xlpm.cn)))</f>
        <v>ASSY MAT N</v>
      </c>
    </row>
    <row r="2113" spans="1:12">
      <c r="A2113">
        <v>236366</v>
      </c>
      <c r="B2113" t="s">
        <v>1775</v>
      </c>
      <c r="C2113" t="s">
        <v>981</v>
      </c>
      <c r="D2113" t="s">
        <v>365</v>
      </c>
      <c r="E2113" s="8">
        <v>44657</v>
      </c>
      <c r="F2113" t="s">
        <v>377</v>
      </c>
      <c r="G2113">
        <v>8</v>
      </c>
      <c r="H2113" t="s">
        <v>966</v>
      </c>
      <c r="I2113" t="s">
        <v>368</v>
      </c>
      <c r="J2113" t="s">
        <v>28</v>
      </c>
      <c r="K2113" t="s">
        <v>369</v>
      </c>
      <c r="L2113" s="12" t="str" cm="1">
        <f t="array" ref="L2113">_xlfn.LET(_xlpm.cn,SUM(MMULT(--(J2113=CC!$A$3:$R$46),_xlfn.SEQUENCE(18))),IF(_xlpm.cn=0,"without shop",INDEX(CC!$A$2:$R$2,_xlpm.cn)))</f>
        <v>ASSY MAT N</v>
      </c>
    </row>
    <row r="2114" spans="1:12">
      <c r="A2114">
        <v>236366</v>
      </c>
      <c r="B2114" t="s">
        <v>1775</v>
      </c>
      <c r="C2114" t="s">
        <v>981</v>
      </c>
      <c r="D2114" t="s">
        <v>365</v>
      </c>
      <c r="E2114" s="8">
        <v>44658</v>
      </c>
      <c r="F2114" t="s">
        <v>377</v>
      </c>
      <c r="G2114">
        <v>8</v>
      </c>
      <c r="H2114" t="s">
        <v>966</v>
      </c>
      <c r="I2114" t="s">
        <v>368</v>
      </c>
      <c r="J2114" t="s">
        <v>28</v>
      </c>
      <c r="K2114" t="s">
        <v>369</v>
      </c>
      <c r="L2114" s="12" t="str" cm="1">
        <f t="array" ref="L2114">_xlfn.LET(_xlpm.cn,SUM(MMULT(--(J2114=CC!$A$3:$R$46),_xlfn.SEQUENCE(18))),IF(_xlpm.cn=0,"without shop",INDEX(CC!$A$2:$R$2,_xlpm.cn)))</f>
        <v>ASSY MAT N</v>
      </c>
    </row>
    <row r="2115" spans="1:12">
      <c r="A2115">
        <v>236366</v>
      </c>
      <c r="B2115" t="s">
        <v>1775</v>
      </c>
      <c r="C2115" t="s">
        <v>981</v>
      </c>
      <c r="D2115" t="s">
        <v>365</v>
      </c>
      <c r="E2115" s="8">
        <v>44659</v>
      </c>
      <c r="F2115" t="s">
        <v>377</v>
      </c>
      <c r="G2115">
        <v>8</v>
      </c>
      <c r="H2115" t="s">
        <v>966</v>
      </c>
      <c r="I2115" t="s">
        <v>368</v>
      </c>
      <c r="J2115" t="s">
        <v>28</v>
      </c>
      <c r="K2115" t="s">
        <v>369</v>
      </c>
      <c r="L2115" s="12" t="str" cm="1">
        <f t="array" ref="L2115">_xlfn.LET(_xlpm.cn,SUM(MMULT(--(J2115=CC!$A$3:$R$46),_xlfn.SEQUENCE(18))),IF(_xlpm.cn=0,"without shop",INDEX(CC!$A$2:$R$2,_xlpm.cn)))</f>
        <v>ASSY MAT N</v>
      </c>
    </row>
    <row r="2116" spans="1:12">
      <c r="A2116">
        <v>236366</v>
      </c>
      <c r="B2116" t="s">
        <v>1775</v>
      </c>
      <c r="C2116" t="s">
        <v>981</v>
      </c>
      <c r="D2116" t="s">
        <v>365</v>
      </c>
      <c r="E2116" s="8">
        <v>44662</v>
      </c>
      <c r="F2116" t="s">
        <v>377</v>
      </c>
      <c r="G2116">
        <v>8</v>
      </c>
      <c r="H2116" t="s">
        <v>966</v>
      </c>
      <c r="I2116" t="s">
        <v>368</v>
      </c>
      <c r="J2116" t="s">
        <v>28</v>
      </c>
      <c r="K2116" t="s">
        <v>369</v>
      </c>
      <c r="L2116" s="12" t="str" cm="1">
        <f t="array" ref="L2116">_xlfn.LET(_xlpm.cn,SUM(MMULT(--(J2116=CC!$A$3:$R$46),_xlfn.SEQUENCE(18))),IF(_xlpm.cn=0,"without shop",INDEX(CC!$A$2:$R$2,_xlpm.cn)))</f>
        <v>ASSY MAT N</v>
      </c>
    </row>
    <row r="2117" spans="1:12">
      <c r="A2117">
        <v>236370</v>
      </c>
      <c r="B2117" t="s">
        <v>1776</v>
      </c>
      <c r="C2117" t="s">
        <v>1415</v>
      </c>
      <c r="D2117" t="s">
        <v>372</v>
      </c>
      <c r="E2117" s="8">
        <v>44657</v>
      </c>
      <c r="F2117" t="s">
        <v>398</v>
      </c>
      <c r="G2117">
        <v>0.25</v>
      </c>
      <c r="H2117" t="s">
        <v>1416</v>
      </c>
      <c r="I2117" t="s">
        <v>368</v>
      </c>
      <c r="J2117" t="s">
        <v>328</v>
      </c>
      <c r="K2117" t="s">
        <v>369</v>
      </c>
      <c r="L2117" s="12" t="str" cm="1">
        <f t="array" ref="L2117">_xlfn.LET(_xlpm.cn,SUM(MMULT(--(J2117=CC!$A$3:$R$46),_xlfn.SEQUENCE(18))),IF(_xlpm.cn=0,"without shop",INDEX(CC!$A$2:$R$2,_xlpm.cn)))</f>
        <v>ASSY N</v>
      </c>
    </row>
    <row r="2118" spans="1:12">
      <c r="A2118">
        <v>236370</v>
      </c>
      <c r="B2118" t="s">
        <v>1776</v>
      </c>
      <c r="C2118" t="s">
        <v>1415</v>
      </c>
      <c r="D2118" t="s">
        <v>372</v>
      </c>
      <c r="E2118" s="8">
        <v>44676</v>
      </c>
      <c r="F2118" t="s">
        <v>398</v>
      </c>
      <c r="G2118">
        <v>0.33</v>
      </c>
      <c r="H2118" t="s">
        <v>1416</v>
      </c>
      <c r="I2118" t="s">
        <v>368</v>
      </c>
      <c r="J2118" t="s">
        <v>328</v>
      </c>
      <c r="K2118" t="s">
        <v>369</v>
      </c>
      <c r="L2118" s="12" t="str" cm="1">
        <f t="array" ref="L2118">_xlfn.LET(_xlpm.cn,SUM(MMULT(--(J2118=CC!$A$3:$R$46),_xlfn.SEQUENCE(18))),IF(_xlpm.cn=0,"without shop",INDEX(CC!$A$2:$R$2,_xlpm.cn)))</f>
        <v>ASSY N</v>
      </c>
    </row>
    <row r="2119" spans="1:12">
      <c r="A2119">
        <v>236374</v>
      </c>
      <c r="B2119" t="s">
        <v>1777</v>
      </c>
      <c r="C2119" t="s">
        <v>428</v>
      </c>
      <c r="D2119" t="s">
        <v>372</v>
      </c>
      <c r="E2119" s="8">
        <v>44655</v>
      </c>
      <c r="F2119" t="s">
        <v>377</v>
      </c>
      <c r="G2119">
        <v>8</v>
      </c>
      <c r="H2119" t="s">
        <v>429</v>
      </c>
      <c r="I2119" t="s">
        <v>368</v>
      </c>
      <c r="J2119" t="s">
        <v>235</v>
      </c>
      <c r="K2119" t="s">
        <v>387</v>
      </c>
      <c r="L2119" s="12" t="str" cm="1">
        <f t="array" ref="L2119">_xlfn.LET(_xlpm.cn,SUM(MMULT(--(J2119=CC!$A$3:$R$46),_xlfn.SEQUENCE(18))),IF(_xlpm.cn=0,"without shop",INDEX(CC!$A$2:$R$2,_xlpm.cn)))</f>
        <v>PAINT N</v>
      </c>
    </row>
    <row r="2120" spans="1:12">
      <c r="A2120">
        <v>236374</v>
      </c>
      <c r="B2120" t="s">
        <v>1777</v>
      </c>
      <c r="C2120" t="s">
        <v>428</v>
      </c>
      <c r="D2120" t="s">
        <v>372</v>
      </c>
      <c r="E2120" s="8">
        <v>44656</v>
      </c>
      <c r="F2120" t="s">
        <v>377</v>
      </c>
      <c r="G2120">
        <v>8</v>
      </c>
      <c r="H2120" t="s">
        <v>429</v>
      </c>
      <c r="I2120" t="s">
        <v>368</v>
      </c>
      <c r="J2120" t="s">
        <v>235</v>
      </c>
      <c r="K2120" t="s">
        <v>387</v>
      </c>
      <c r="L2120" s="12" t="str" cm="1">
        <f t="array" ref="L2120">_xlfn.LET(_xlpm.cn,SUM(MMULT(--(J2120=CC!$A$3:$R$46),_xlfn.SEQUENCE(18))),IF(_xlpm.cn=0,"without shop",INDEX(CC!$A$2:$R$2,_xlpm.cn)))</f>
        <v>PAINT N</v>
      </c>
    </row>
    <row r="2121" spans="1:12">
      <c r="A2121">
        <v>236374</v>
      </c>
      <c r="B2121" t="s">
        <v>1777</v>
      </c>
      <c r="C2121" t="s">
        <v>428</v>
      </c>
      <c r="D2121" t="s">
        <v>372</v>
      </c>
      <c r="E2121" s="8">
        <v>44657</v>
      </c>
      <c r="F2121" t="s">
        <v>377</v>
      </c>
      <c r="G2121">
        <v>8</v>
      </c>
      <c r="H2121" t="s">
        <v>429</v>
      </c>
      <c r="I2121" t="s">
        <v>368</v>
      </c>
      <c r="J2121" t="s">
        <v>235</v>
      </c>
      <c r="K2121" t="s">
        <v>387</v>
      </c>
      <c r="L2121" s="12" t="str" cm="1">
        <f t="array" ref="L2121">_xlfn.LET(_xlpm.cn,SUM(MMULT(--(J2121=CC!$A$3:$R$46),_xlfn.SEQUENCE(18))),IF(_xlpm.cn=0,"without shop",INDEX(CC!$A$2:$R$2,_xlpm.cn)))</f>
        <v>PAINT N</v>
      </c>
    </row>
    <row r="2122" spans="1:12">
      <c r="A2122">
        <v>236374</v>
      </c>
      <c r="B2122" t="s">
        <v>1777</v>
      </c>
      <c r="C2122" t="s">
        <v>428</v>
      </c>
      <c r="D2122" t="s">
        <v>372</v>
      </c>
      <c r="E2122" s="8">
        <v>44658</v>
      </c>
      <c r="F2122" t="s">
        <v>377</v>
      </c>
      <c r="G2122">
        <v>8</v>
      </c>
      <c r="H2122" t="s">
        <v>429</v>
      </c>
      <c r="I2122" t="s">
        <v>368</v>
      </c>
      <c r="J2122" t="s">
        <v>235</v>
      </c>
      <c r="K2122" t="s">
        <v>387</v>
      </c>
      <c r="L2122" s="12" t="str" cm="1">
        <f t="array" ref="L2122">_xlfn.LET(_xlpm.cn,SUM(MMULT(--(J2122=CC!$A$3:$R$46),_xlfn.SEQUENCE(18))),IF(_xlpm.cn=0,"without shop",INDEX(CC!$A$2:$R$2,_xlpm.cn)))</f>
        <v>PAINT N</v>
      </c>
    </row>
    <row r="2123" spans="1:12">
      <c r="A2123">
        <v>236374</v>
      </c>
      <c r="B2123" t="s">
        <v>1777</v>
      </c>
      <c r="C2123" t="s">
        <v>428</v>
      </c>
      <c r="D2123" t="s">
        <v>372</v>
      </c>
      <c r="E2123" s="8">
        <v>44659</v>
      </c>
      <c r="F2123" t="s">
        <v>377</v>
      </c>
      <c r="G2123">
        <v>8</v>
      </c>
      <c r="H2123" t="s">
        <v>429</v>
      </c>
      <c r="I2123" t="s">
        <v>368</v>
      </c>
      <c r="J2123" t="s">
        <v>235</v>
      </c>
      <c r="K2123" t="s">
        <v>387</v>
      </c>
      <c r="L2123" s="12" t="str" cm="1">
        <f t="array" ref="L2123">_xlfn.LET(_xlpm.cn,SUM(MMULT(--(J2123=CC!$A$3:$R$46),_xlfn.SEQUENCE(18))),IF(_xlpm.cn=0,"without shop",INDEX(CC!$A$2:$R$2,_xlpm.cn)))</f>
        <v>PAINT N</v>
      </c>
    </row>
    <row r="2124" spans="1:12">
      <c r="A2124">
        <v>236374</v>
      </c>
      <c r="B2124" t="s">
        <v>1777</v>
      </c>
      <c r="C2124" t="s">
        <v>428</v>
      </c>
      <c r="D2124" t="s">
        <v>372</v>
      </c>
      <c r="E2124" s="8">
        <v>44680</v>
      </c>
      <c r="F2124" t="s">
        <v>398</v>
      </c>
      <c r="G2124">
        <v>0.08</v>
      </c>
      <c r="H2124" t="s">
        <v>429</v>
      </c>
      <c r="I2124" t="s">
        <v>368</v>
      </c>
      <c r="J2124" t="s">
        <v>235</v>
      </c>
      <c r="K2124" t="s">
        <v>387</v>
      </c>
      <c r="L2124" s="12" t="str" cm="1">
        <f t="array" ref="L2124">_xlfn.LET(_xlpm.cn,SUM(MMULT(--(J2124=CC!$A$3:$R$46),_xlfn.SEQUENCE(18))),IF(_xlpm.cn=0,"without shop",INDEX(CC!$A$2:$R$2,_xlpm.cn)))</f>
        <v>PAINT N</v>
      </c>
    </row>
    <row r="2125" spans="1:12">
      <c r="A2125">
        <v>236389</v>
      </c>
      <c r="B2125" t="s">
        <v>1778</v>
      </c>
      <c r="C2125" t="s">
        <v>604</v>
      </c>
      <c r="D2125" t="s">
        <v>365</v>
      </c>
      <c r="E2125" s="8">
        <v>44657</v>
      </c>
      <c r="F2125" t="s">
        <v>377</v>
      </c>
      <c r="G2125">
        <v>8</v>
      </c>
      <c r="H2125" t="s">
        <v>605</v>
      </c>
      <c r="I2125" t="s">
        <v>368</v>
      </c>
      <c r="J2125" t="s">
        <v>606</v>
      </c>
      <c r="K2125" t="s">
        <v>369</v>
      </c>
      <c r="L2125" s="12" t="str" cm="1">
        <f t="array" ref="L2125">_xlfn.LET(_xlpm.cn,SUM(MMULT(--(J2125=CC!$A$3:$R$46),_xlfn.SEQUENCE(18))),IF(_xlpm.cn=0,"without shop",INDEX(CC!$A$2:$R$2,_xlpm.cn)))</f>
        <v>without shop</v>
      </c>
    </row>
    <row r="2126" spans="1:12">
      <c r="A2126">
        <v>236389</v>
      </c>
      <c r="B2126" t="s">
        <v>1778</v>
      </c>
      <c r="C2126" t="s">
        <v>604</v>
      </c>
      <c r="D2126" t="s">
        <v>365</v>
      </c>
      <c r="E2126" s="8">
        <v>44658</v>
      </c>
      <c r="F2126" t="s">
        <v>377</v>
      </c>
      <c r="G2126">
        <v>8</v>
      </c>
      <c r="H2126" t="s">
        <v>605</v>
      </c>
      <c r="I2126" t="s">
        <v>368</v>
      </c>
      <c r="J2126" t="s">
        <v>606</v>
      </c>
      <c r="K2126" t="s">
        <v>369</v>
      </c>
      <c r="L2126" s="12" t="str" cm="1">
        <f t="array" ref="L2126">_xlfn.LET(_xlpm.cn,SUM(MMULT(--(J2126=CC!$A$3:$R$46),_xlfn.SEQUENCE(18))),IF(_xlpm.cn=0,"without shop",INDEX(CC!$A$2:$R$2,_xlpm.cn)))</f>
        <v>without shop</v>
      </c>
    </row>
    <row r="2127" spans="1:12">
      <c r="A2127">
        <v>236389</v>
      </c>
      <c r="B2127" t="s">
        <v>1778</v>
      </c>
      <c r="C2127" t="s">
        <v>604</v>
      </c>
      <c r="D2127" t="s">
        <v>365</v>
      </c>
      <c r="E2127" s="8">
        <v>44659</v>
      </c>
      <c r="F2127" t="s">
        <v>377</v>
      </c>
      <c r="G2127">
        <v>8</v>
      </c>
      <c r="H2127" t="s">
        <v>605</v>
      </c>
      <c r="I2127" t="s">
        <v>368</v>
      </c>
      <c r="J2127" t="s">
        <v>606</v>
      </c>
      <c r="K2127" t="s">
        <v>369</v>
      </c>
      <c r="L2127" s="12" t="str" cm="1">
        <f t="array" ref="L2127">_xlfn.LET(_xlpm.cn,SUM(MMULT(--(J2127=CC!$A$3:$R$46),_xlfn.SEQUENCE(18))),IF(_xlpm.cn=0,"without shop",INDEX(CC!$A$2:$R$2,_xlpm.cn)))</f>
        <v>without shop</v>
      </c>
    </row>
    <row r="2128" spans="1:12">
      <c r="A2128">
        <v>236389</v>
      </c>
      <c r="B2128" t="s">
        <v>1778</v>
      </c>
      <c r="C2128" t="s">
        <v>604</v>
      </c>
      <c r="D2128" t="s">
        <v>365</v>
      </c>
      <c r="E2128" s="8">
        <v>44662</v>
      </c>
      <c r="F2128" t="s">
        <v>377</v>
      </c>
      <c r="G2128">
        <v>8</v>
      </c>
      <c r="H2128" t="s">
        <v>605</v>
      </c>
      <c r="I2128" t="s">
        <v>368</v>
      </c>
      <c r="J2128" t="s">
        <v>606</v>
      </c>
      <c r="K2128" t="s">
        <v>369</v>
      </c>
      <c r="L2128" s="12" t="str" cm="1">
        <f t="array" ref="L2128">_xlfn.LET(_xlpm.cn,SUM(MMULT(--(J2128=CC!$A$3:$R$46),_xlfn.SEQUENCE(18))),IF(_xlpm.cn=0,"without shop",INDEX(CC!$A$2:$R$2,_xlpm.cn)))</f>
        <v>without shop</v>
      </c>
    </row>
    <row r="2129" spans="1:12">
      <c r="A2129">
        <v>236389</v>
      </c>
      <c r="B2129" t="s">
        <v>1778</v>
      </c>
      <c r="C2129" t="s">
        <v>604</v>
      </c>
      <c r="D2129" t="s">
        <v>365</v>
      </c>
      <c r="E2129" s="8">
        <v>44663</v>
      </c>
      <c r="F2129" t="s">
        <v>377</v>
      </c>
      <c r="G2129">
        <v>8</v>
      </c>
      <c r="H2129" t="s">
        <v>605</v>
      </c>
      <c r="I2129" t="s">
        <v>368</v>
      </c>
      <c r="J2129" t="s">
        <v>606</v>
      </c>
      <c r="K2129" t="s">
        <v>369</v>
      </c>
      <c r="L2129" s="12" t="str" cm="1">
        <f t="array" ref="L2129">_xlfn.LET(_xlpm.cn,SUM(MMULT(--(J2129=CC!$A$3:$R$46),_xlfn.SEQUENCE(18))),IF(_xlpm.cn=0,"without shop",INDEX(CC!$A$2:$R$2,_xlpm.cn)))</f>
        <v>without shop</v>
      </c>
    </row>
    <row r="2130" spans="1:12">
      <c r="A2130">
        <v>236389</v>
      </c>
      <c r="B2130" t="s">
        <v>1778</v>
      </c>
      <c r="C2130" t="s">
        <v>604</v>
      </c>
      <c r="D2130" t="s">
        <v>365</v>
      </c>
      <c r="E2130" s="8">
        <v>44679</v>
      </c>
      <c r="F2130" t="s">
        <v>366</v>
      </c>
      <c r="G2130">
        <v>0.9</v>
      </c>
      <c r="H2130" t="s">
        <v>605</v>
      </c>
      <c r="I2130" t="s">
        <v>368</v>
      </c>
      <c r="J2130" t="s">
        <v>606</v>
      </c>
      <c r="K2130" t="s">
        <v>369</v>
      </c>
      <c r="L2130" s="12" t="str" cm="1">
        <f t="array" ref="L2130">_xlfn.LET(_xlpm.cn,SUM(MMULT(--(J2130=CC!$A$3:$R$46),_xlfn.SEQUENCE(18))),IF(_xlpm.cn=0,"without shop",INDEX(CC!$A$2:$R$2,_xlpm.cn)))</f>
        <v>without shop</v>
      </c>
    </row>
    <row r="2131" spans="1:12">
      <c r="A2131">
        <v>236396</v>
      </c>
      <c r="B2131" t="s">
        <v>1779</v>
      </c>
      <c r="C2131" t="s">
        <v>371</v>
      </c>
      <c r="D2131" t="s">
        <v>365</v>
      </c>
      <c r="E2131" s="8">
        <v>44680</v>
      </c>
      <c r="F2131" t="s">
        <v>366</v>
      </c>
      <c r="G2131">
        <v>2.33</v>
      </c>
      <c r="H2131" t="s">
        <v>373</v>
      </c>
      <c r="I2131" t="s">
        <v>368</v>
      </c>
      <c r="J2131" t="s">
        <v>176</v>
      </c>
      <c r="K2131" t="s">
        <v>369</v>
      </c>
      <c r="L2131" s="12" t="str" cm="1">
        <f t="array" ref="L2131">_xlfn.LET(_xlpm.cn,SUM(MMULT(--(J2131=CC!$A$3:$R$46),_xlfn.SEQUENCE(18))),IF(_xlpm.cn=0,"without shop",INDEX(CC!$A$2:$R$2,_xlpm.cn)))</f>
        <v>PAINT S</v>
      </c>
    </row>
    <row r="2132" spans="1:12">
      <c r="A2132">
        <v>236402</v>
      </c>
      <c r="B2132" t="s">
        <v>1780</v>
      </c>
      <c r="C2132" t="s">
        <v>1781</v>
      </c>
      <c r="D2132" t="s">
        <v>372</v>
      </c>
      <c r="E2132" s="8">
        <v>44676</v>
      </c>
      <c r="F2132" t="s">
        <v>377</v>
      </c>
      <c r="G2132">
        <v>8</v>
      </c>
      <c r="H2132" t="s">
        <v>1782</v>
      </c>
      <c r="I2132" t="s">
        <v>368</v>
      </c>
      <c r="J2132" t="s">
        <v>1783</v>
      </c>
      <c r="K2132" t="s">
        <v>369</v>
      </c>
      <c r="L2132" s="12" t="str" cm="1">
        <f t="array" ref="L2132">_xlfn.LET(_xlpm.cn,SUM(MMULT(--(J2132=CC!$A$3:$R$46),_xlfn.SEQUENCE(18))),IF(_xlpm.cn=0,"without shop",INDEX(CC!$A$2:$R$2,_xlpm.cn)))</f>
        <v>without shop</v>
      </c>
    </row>
    <row r="2133" spans="1:12">
      <c r="A2133">
        <v>236402</v>
      </c>
      <c r="B2133" t="s">
        <v>1780</v>
      </c>
      <c r="C2133" t="s">
        <v>1781</v>
      </c>
      <c r="D2133" t="s">
        <v>372</v>
      </c>
      <c r="E2133" s="8">
        <v>44677</v>
      </c>
      <c r="F2133" t="s">
        <v>377</v>
      </c>
      <c r="G2133">
        <v>8</v>
      </c>
      <c r="H2133" t="s">
        <v>1782</v>
      </c>
      <c r="I2133" t="s">
        <v>368</v>
      </c>
      <c r="J2133" t="s">
        <v>1783</v>
      </c>
      <c r="K2133" t="s">
        <v>369</v>
      </c>
      <c r="L2133" s="12" t="str" cm="1">
        <f t="array" ref="L2133">_xlfn.LET(_xlpm.cn,SUM(MMULT(--(J2133=CC!$A$3:$R$46),_xlfn.SEQUENCE(18))),IF(_xlpm.cn=0,"without shop",INDEX(CC!$A$2:$R$2,_xlpm.cn)))</f>
        <v>without shop</v>
      </c>
    </row>
    <row r="2134" spans="1:12">
      <c r="A2134">
        <v>236402</v>
      </c>
      <c r="B2134" t="s">
        <v>1780</v>
      </c>
      <c r="C2134" t="s">
        <v>1781</v>
      </c>
      <c r="D2134" t="s">
        <v>372</v>
      </c>
      <c r="E2134" s="8">
        <v>44678</v>
      </c>
      <c r="F2134" t="s">
        <v>377</v>
      </c>
      <c r="G2134">
        <v>8</v>
      </c>
      <c r="H2134" t="s">
        <v>1782</v>
      </c>
      <c r="I2134" t="s">
        <v>368</v>
      </c>
      <c r="J2134" t="s">
        <v>1783</v>
      </c>
      <c r="K2134" t="s">
        <v>369</v>
      </c>
      <c r="L2134" s="12" t="str" cm="1">
        <f t="array" ref="L2134">_xlfn.LET(_xlpm.cn,SUM(MMULT(--(J2134=CC!$A$3:$R$46),_xlfn.SEQUENCE(18))),IF(_xlpm.cn=0,"without shop",INDEX(CC!$A$2:$R$2,_xlpm.cn)))</f>
        <v>without shop</v>
      </c>
    </row>
    <row r="2135" spans="1:12">
      <c r="A2135">
        <v>236402</v>
      </c>
      <c r="B2135" t="s">
        <v>1780</v>
      </c>
      <c r="C2135" t="s">
        <v>1781</v>
      </c>
      <c r="D2135" t="s">
        <v>372</v>
      </c>
      <c r="E2135" s="8">
        <v>44679</v>
      </c>
      <c r="F2135" t="s">
        <v>377</v>
      </c>
      <c r="G2135">
        <v>8</v>
      </c>
      <c r="H2135" t="s">
        <v>1782</v>
      </c>
      <c r="I2135" t="s">
        <v>368</v>
      </c>
      <c r="J2135" t="s">
        <v>1783</v>
      </c>
      <c r="K2135" t="s">
        <v>369</v>
      </c>
      <c r="L2135" s="12" t="str" cm="1">
        <f t="array" ref="L2135">_xlfn.LET(_xlpm.cn,SUM(MMULT(--(J2135=CC!$A$3:$R$46),_xlfn.SEQUENCE(18))),IF(_xlpm.cn=0,"without shop",INDEX(CC!$A$2:$R$2,_xlpm.cn)))</f>
        <v>without shop</v>
      </c>
    </row>
    <row r="2136" spans="1:12">
      <c r="A2136">
        <v>236402</v>
      </c>
      <c r="B2136" t="s">
        <v>1780</v>
      </c>
      <c r="C2136" t="s">
        <v>1781</v>
      </c>
      <c r="D2136" t="s">
        <v>372</v>
      </c>
      <c r="E2136" s="8">
        <v>44680</v>
      </c>
      <c r="F2136" t="s">
        <v>377</v>
      </c>
      <c r="G2136">
        <v>8</v>
      </c>
      <c r="H2136" t="s">
        <v>1782</v>
      </c>
      <c r="I2136" t="s">
        <v>368</v>
      </c>
      <c r="J2136" t="s">
        <v>1783</v>
      </c>
      <c r="K2136" t="s">
        <v>369</v>
      </c>
      <c r="L2136" s="12" t="str" cm="1">
        <f t="array" ref="L2136">_xlfn.LET(_xlpm.cn,SUM(MMULT(--(J2136=CC!$A$3:$R$46),_xlfn.SEQUENCE(18))),IF(_xlpm.cn=0,"without shop",INDEX(CC!$A$2:$R$2,_xlpm.cn)))</f>
        <v>without shop</v>
      </c>
    </row>
    <row r="2137" spans="1:12">
      <c r="A2137">
        <v>236403</v>
      </c>
      <c r="B2137" t="s">
        <v>1784</v>
      </c>
      <c r="C2137" t="s">
        <v>1785</v>
      </c>
      <c r="D2137" t="s">
        <v>365</v>
      </c>
      <c r="E2137" s="8">
        <v>44673</v>
      </c>
      <c r="F2137" t="s">
        <v>366</v>
      </c>
      <c r="G2137">
        <v>0.05</v>
      </c>
      <c r="H2137" t="s">
        <v>1786</v>
      </c>
      <c r="I2137" t="s">
        <v>368</v>
      </c>
      <c r="J2137" t="s">
        <v>274</v>
      </c>
      <c r="K2137" t="s">
        <v>611</v>
      </c>
      <c r="L2137" s="12" t="str" cm="1">
        <f t="array" ref="L2137">_xlfn.LET(_xlpm.cn,SUM(MMULT(--(J2137=CC!$A$3:$R$46),_xlfn.SEQUENCE(18))),IF(_xlpm.cn=0,"without shop",INDEX(CC!$A$2:$R$2,_xlpm.cn)))</f>
        <v>PAINT S</v>
      </c>
    </row>
    <row r="2138" spans="1:12">
      <c r="A2138">
        <v>236407</v>
      </c>
      <c r="B2138" t="s">
        <v>1787</v>
      </c>
      <c r="C2138" t="s">
        <v>723</v>
      </c>
      <c r="D2138" t="s">
        <v>372</v>
      </c>
      <c r="E2138" s="8">
        <v>44657</v>
      </c>
      <c r="F2138" t="s">
        <v>398</v>
      </c>
      <c r="G2138">
        <v>1.03</v>
      </c>
      <c r="H2138" t="s">
        <v>724</v>
      </c>
      <c r="I2138" t="s">
        <v>368</v>
      </c>
      <c r="J2138" t="s">
        <v>178</v>
      </c>
      <c r="K2138" t="s">
        <v>369</v>
      </c>
      <c r="L2138" s="12" t="str" cm="1">
        <f t="array" ref="L2138">_xlfn.LET(_xlpm.cn,SUM(MMULT(--(J2138=CC!$A$3:$R$46),_xlfn.SEQUENCE(18))),IF(_xlpm.cn=0,"without shop",INDEX(CC!$A$2:$R$2,_xlpm.cn)))</f>
        <v>QC S</v>
      </c>
    </row>
    <row r="2139" spans="1:12">
      <c r="A2139">
        <v>236407</v>
      </c>
      <c r="B2139" t="s">
        <v>1787</v>
      </c>
      <c r="C2139" t="s">
        <v>723</v>
      </c>
      <c r="D2139" t="s">
        <v>372</v>
      </c>
      <c r="E2139" s="8">
        <v>44669</v>
      </c>
      <c r="F2139" t="s">
        <v>366</v>
      </c>
      <c r="G2139">
        <v>7.48</v>
      </c>
      <c r="H2139" t="s">
        <v>724</v>
      </c>
      <c r="I2139" t="s">
        <v>368</v>
      </c>
      <c r="J2139" t="s">
        <v>178</v>
      </c>
      <c r="K2139" t="s">
        <v>369</v>
      </c>
      <c r="L2139" s="12" t="str" cm="1">
        <f t="array" ref="L2139">_xlfn.LET(_xlpm.cn,SUM(MMULT(--(J2139=CC!$A$3:$R$46),_xlfn.SEQUENCE(18))),IF(_xlpm.cn=0,"without shop",INDEX(CC!$A$2:$R$2,_xlpm.cn)))</f>
        <v>QC S</v>
      </c>
    </row>
    <row r="2140" spans="1:12">
      <c r="A2140">
        <v>236410</v>
      </c>
      <c r="B2140" t="s">
        <v>1788</v>
      </c>
      <c r="C2140" t="s">
        <v>1329</v>
      </c>
      <c r="D2140" t="s">
        <v>372</v>
      </c>
      <c r="E2140" s="8">
        <v>44652</v>
      </c>
      <c r="F2140" t="s">
        <v>398</v>
      </c>
      <c r="G2140">
        <v>0.12</v>
      </c>
      <c r="H2140" t="s">
        <v>1330</v>
      </c>
      <c r="I2140" t="s">
        <v>368</v>
      </c>
      <c r="J2140" t="s">
        <v>170</v>
      </c>
      <c r="K2140" t="s">
        <v>369</v>
      </c>
      <c r="L2140" s="12" t="str" cm="1">
        <f t="array" ref="L2140">_xlfn.LET(_xlpm.cn,SUM(MMULT(--(J2140=CC!$A$3:$R$46),_xlfn.SEQUENCE(18))),IF(_xlpm.cn=0,"without shop",INDEX(CC!$A$2:$R$2,_xlpm.cn)))</f>
        <v>ASSY MAT N</v>
      </c>
    </row>
    <row r="2141" spans="1:12">
      <c r="A2141">
        <v>236410</v>
      </c>
      <c r="B2141" t="s">
        <v>1788</v>
      </c>
      <c r="C2141" t="s">
        <v>1329</v>
      </c>
      <c r="D2141" t="s">
        <v>372</v>
      </c>
      <c r="E2141" s="8">
        <v>44655</v>
      </c>
      <c r="F2141" t="s">
        <v>377</v>
      </c>
      <c r="G2141">
        <v>8</v>
      </c>
      <c r="H2141" t="s">
        <v>1330</v>
      </c>
      <c r="I2141" t="s">
        <v>368</v>
      </c>
      <c r="J2141" t="s">
        <v>170</v>
      </c>
      <c r="K2141" t="s">
        <v>369</v>
      </c>
      <c r="L2141" s="12" t="str" cm="1">
        <f t="array" ref="L2141">_xlfn.LET(_xlpm.cn,SUM(MMULT(--(J2141=CC!$A$3:$R$46),_xlfn.SEQUENCE(18))),IF(_xlpm.cn=0,"without shop",INDEX(CC!$A$2:$R$2,_xlpm.cn)))</f>
        <v>ASSY MAT N</v>
      </c>
    </row>
    <row r="2142" spans="1:12">
      <c r="A2142">
        <v>236410</v>
      </c>
      <c r="B2142" t="s">
        <v>1788</v>
      </c>
      <c r="C2142" t="s">
        <v>1329</v>
      </c>
      <c r="D2142" t="s">
        <v>372</v>
      </c>
      <c r="E2142" s="8">
        <v>44656</v>
      </c>
      <c r="F2142" t="s">
        <v>377</v>
      </c>
      <c r="G2142">
        <v>8</v>
      </c>
      <c r="H2142" t="s">
        <v>1330</v>
      </c>
      <c r="I2142" t="s">
        <v>368</v>
      </c>
      <c r="J2142" t="s">
        <v>170</v>
      </c>
      <c r="K2142" t="s">
        <v>369</v>
      </c>
      <c r="L2142" s="12" t="str" cm="1">
        <f t="array" ref="L2142">_xlfn.LET(_xlpm.cn,SUM(MMULT(--(J2142=CC!$A$3:$R$46),_xlfn.SEQUENCE(18))),IF(_xlpm.cn=0,"without shop",INDEX(CC!$A$2:$R$2,_xlpm.cn)))</f>
        <v>ASSY MAT N</v>
      </c>
    </row>
    <row r="2143" spans="1:12">
      <c r="A2143">
        <v>236410</v>
      </c>
      <c r="B2143" t="s">
        <v>1788</v>
      </c>
      <c r="C2143" t="s">
        <v>1329</v>
      </c>
      <c r="D2143" t="s">
        <v>372</v>
      </c>
      <c r="E2143" s="8">
        <v>44657</v>
      </c>
      <c r="F2143" t="s">
        <v>377</v>
      </c>
      <c r="G2143">
        <v>8</v>
      </c>
      <c r="H2143" t="s">
        <v>1330</v>
      </c>
      <c r="I2143" t="s">
        <v>368</v>
      </c>
      <c r="J2143" t="s">
        <v>170</v>
      </c>
      <c r="K2143" t="s">
        <v>369</v>
      </c>
      <c r="L2143" s="12" t="str" cm="1">
        <f t="array" ref="L2143">_xlfn.LET(_xlpm.cn,SUM(MMULT(--(J2143=CC!$A$3:$R$46),_xlfn.SEQUENCE(18))),IF(_xlpm.cn=0,"without shop",INDEX(CC!$A$2:$R$2,_xlpm.cn)))</f>
        <v>ASSY MAT N</v>
      </c>
    </row>
    <row r="2144" spans="1:12">
      <c r="A2144">
        <v>236410</v>
      </c>
      <c r="B2144" t="s">
        <v>1788</v>
      </c>
      <c r="C2144" t="s">
        <v>1329</v>
      </c>
      <c r="D2144" t="s">
        <v>372</v>
      </c>
      <c r="E2144" s="8">
        <v>44658</v>
      </c>
      <c r="F2144" t="s">
        <v>377</v>
      </c>
      <c r="G2144">
        <v>8</v>
      </c>
      <c r="H2144" t="s">
        <v>1330</v>
      </c>
      <c r="I2144" t="s">
        <v>368</v>
      </c>
      <c r="J2144" t="s">
        <v>170</v>
      </c>
      <c r="K2144" t="s">
        <v>369</v>
      </c>
      <c r="L2144" s="12" t="str" cm="1">
        <f t="array" ref="L2144">_xlfn.LET(_xlpm.cn,SUM(MMULT(--(J2144=CC!$A$3:$R$46),_xlfn.SEQUENCE(18))),IF(_xlpm.cn=0,"without shop",INDEX(CC!$A$2:$R$2,_xlpm.cn)))</f>
        <v>ASSY MAT N</v>
      </c>
    </row>
    <row r="2145" spans="1:12">
      <c r="A2145">
        <v>236410</v>
      </c>
      <c r="B2145" t="s">
        <v>1788</v>
      </c>
      <c r="C2145" t="s">
        <v>1329</v>
      </c>
      <c r="D2145" t="s">
        <v>372</v>
      </c>
      <c r="E2145" s="8">
        <v>44659</v>
      </c>
      <c r="F2145" t="s">
        <v>377</v>
      </c>
      <c r="G2145">
        <v>8</v>
      </c>
      <c r="H2145" t="s">
        <v>1330</v>
      </c>
      <c r="I2145" t="s">
        <v>368</v>
      </c>
      <c r="J2145" t="s">
        <v>170</v>
      </c>
      <c r="K2145" t="s">
        <v>369</v>
      </c>
      <c r="L2145" s="12" t="str" cm="1">
        <f t="array" ref="L2145">_xlfn.LET(_xlpm.cn,SUM(MMULT(--(J2145=CC!$A$3:$R$46),_xlfn.SEQUENCE(18))),IF(_xlpm.cn=0,"without shop",INDEX(CC!$A$2:$R$2,_xlpm.cn)))</f>
        <v>ASSY MAT N</v>
      </c>
    </row>
    <row r="2146" spans="1:12">
      <c r="A2146">
        <v>236414</v>
      </c>
      <c r="B2146" t="s">
        <v>1789</v>
      </c>
      <c r="C2146" t="s">
        <v>1329</v>
      </c>
      <c r="D2146" t="s">
        <v>372</v>
      </c>
      <c r="E2146" s="8">
        <v>44676</v>
      </c>
      <c r="F2146" t="s">
        <v>398</v>
      </c>
      <c r="G2146">
        <v>0.2</v>
      </c>
      <c r="H2146" t="s">
        <v>1330</v>
      </c>
      <c r="I2146" t="s">
        <v>368</v>
      </c>
      <c r="J2146" t="s">
        <v>170</v>
      </c>
      <c r="K2146" t="s">
        <v>369</v>
      </c>
      <c r="L2146" s="12" t="str" cm="1">
        <f t="array" ref="L2146">_xlfn.LET(_xlpm.cn,SUM(MMULT(--(J2146=CC!$A$3:$R$46),_xlfn.SEQUENCE(18))),IF(_xlpm.cn=0,"without shop",INDEX(CC!$A$2:$R$2,_xlpm.cn)))</f>
        <v>ASSY MAT N</v>
      </c>
    </row>
    <row r="2147" spans="1:12">
      <c r="A2147">
        <v>236415</v>
      </c>
      <c r="B2147" t="s">
        <v>1790</v>
      </c>
      <c r="C2147" t="s">
        <v>520</v>
      </c>
      <c r="D2147" t="s">
        <v>372</v>
      </c>
      <c r="E2147" s="8">
        <v>44669</v>
      </c>
      <c r="F2147" t="s">
        <v>377</v>
      </c>
      <c r="G2147">
        <v>8</v>
      </c>
      <c r="H2147" t="s">
        <v>519</v>
      </c>
      <c r="I2147" t="s">
        <v>368</v>
      </c>
      <c r="J2147" t="s">
        <v>180</v>
      </c>
      <c r="K2147" t="s">
        <v>369</v>
      </c>
      <c r="L2147" s="12" t="str" cm="1">
        <f t="array" ref="L2147">_xlfn.LET(_xlpm.cn,SUM(MMULT(--(J2147=CC!$A$3:$R$46),_xlfn.SEQUENCE(18))),IF(_xlpm.cn=0,"without shop",INDEX(CC!$A$2:$R$2,_xlpm.cn)))</f>
        <v>ASSY MAT W</v>
      </c>
    </row>
    <row r="2148" spans="1:12">
      <c r="A2148">
        <v>236415</v>
      </c>
      <c r="B2148" t="s">
        <v>1790</v>
      </c>
      <c r="C2148" t="s">
        <v>520</v>
      </c>
      <c r="D2148" t="s">
        <v>372</v>
      </c>
      <c r="E2148" s="8">
        <v>44670</v>
      </c>
      <c r="F2148" t="s">
        <v>377</v>
      </c>
      <c r="G2148">
        <v>8</v>
      </c>
      <c r="H2148" t="s">
        <v>519</v>
      </c>
      <c r="I2148" t="s">
        <v>368</v>
      </c>
      <c r="J2148" t="s">
        <v>180</v>
      </c>
      <c r="K2148" t="s">
        <v>369</v>
      </c>
      <c r="L2148" s="12" t="str" cm="1">
        <f t="array" ref="L2148">_xlfn.LET(_xlpm.cn,SUM(MMULT(--(J2148=CC!$A$3:$R$46),_xlfn.SEQUENCE(18))),IF(_xlpm.cn=0,"without shop",INDEX(CC!$A$2:$R$2,_xlpm.cn)))</f>
        <v>ASSY MAT W</v>
      </c>
    </row>
    <row r="2149" spans="1:12">
      <c r="A2149">
        <v>236415</v>
      </c>
      <c r="B2149" t="s">
        <v>1790</v>
      </c>
      <c r="C2149" t="s">
        <v>520</v>
      </c>
      <c r="D2149" t="s">
        <v>372</v>
      </c>
      <c r="E2149" s="8">
        <v>44671</v>
      </c>
      <c r="F2149" t="s">
        <v>377</v>
      </c>
      <c r="G2149">
        <v>8</v>
      </c>
      <c r="H2149" t="s">
        <v>519</v>
      </c>
      <c r="I2149" t="s">
        <v>368</v>
      </c>
      <c r="J2149" t="s">
        <v>180</v>
      </c>
      <c r="K2149" t="s">
        <v>369</v>
      </c>
      <c r="L2149" s="12" t="str" cm="1">
        <f t="array" ref="L2149">_xlfn.LET(_xlpm.cn,SUM(MMULT(--(J2149=CC!$A$3:$R$46),_xlfn.SEQUENCE(18))),IF(_xlpm.cn=0,"without shop",INDEX(CC!$A$2:$R$2,_xlpm.cn)))</f>
        <v>ASSY MAT W</v>
      </c>
    </row>
    <row r="2150" spans="1:12">
      <c r="A2150">
        <v>236415</v>
      </c>
      <c r="B2150" t="s">
        <v>1790</v>
      </c>
      <c r="C2150" t="s">
        <v>520</v>
      </c>
      <c r="D2150" t="s">
        <v>372</v>
      </c>
      <c r="E2150" s="8">
        <v>44672</v>
      </c>
      <c r="F2150" t="s">
        <v>377</v>
      </c>
      <c r="G2150">
        <v>8</v>
      </c>
      <c r="H2150" t="s">
        <v>519</v>
      </c>
      <c r="I2150" t="s">
        <v>368</v>
      </c>
      <c r="J2150" t="s">
        <v>180</v>
      </c>
      <c r="K2150" t="s">
        <v>369</v>
      </c>
      <c r="L2150" s="12" t="str" cm="1">
        <f t="array" ref="L2150">_xlfn.LET(_xlpm.cn,SUM(MMULT(--(J2150=CC!$A$3:$R$46),_xlfn.SEQUENCE(18))),IF(_xlpm.cn=0,"without shop",INDEX(CC!$A$2:$R$2,_xlpm.cn)))</f>
        <v>ASSY MAT W</v>
      </c>
    </row>
    <row r="2151" spans="1:12">
      <c r="A2151">
        <v>236415</v>
      </c>
      <c r="B2151" t="s">
        <v>1790</v>
      </c>
      <c r="C2151" t="s">
        <v>520</v>
      </c>
      <c r="D2151" t="s">
        <v>372</v>
      </c>
      <c r="E2151" s="8">
        <v>44673</v>
      </c>
      <c r="F2151" t="s">
        <v>377</v>
      </c>
      <c r="G2151">
        <v>8</v>
      </c>
      <c r="H2151" t="s">
        <v>519</v>
      </c>
      <c r="I2151" t="s">
        <v>368</v>
      </c>
      <c r="J2151" t="s">
        <v>180</v>
      </c>
      <c r="K2151" t="s">
        <v>369</v>
      </c>
      <c r="L2151" s="12" t="str" cm="1">
        <f t="array" ref="L2151">_xlfn.LET(_xlpm.cn,SUM(MMULT(--(J2151=CC!$A$3:$R$46),_xlfn.SEQUENCE(18))),IF(_xlpm.cn=0,"without shop",INDEX(CC!$A$2:$R$2,_xlpm.cn)))</f>
        <v>ASSY MAT W</v>
      </c>
    </row>
    <row r="2152" spans="1:12">
      <c r="A2152">
        <v>236420</v>
      </c>
      <c r="B2152" t="s">
        <v>1791</v>
      </c>
      <c r="C2152" t="s">
        <v>1378</v>
      </c>
      <c r="D2152" t="s">
        <v>372</v>
      </c>
      <c r="E2152" s="8">
        <v>44658</v>
      </c>
      <c r="F2152" t="s">
        <v>377</v>
      </c>
      <c r="G2152">
        <v>8</v>
      </c>
      <c r="H2152" t="s">
        <v>1379</v>
      </c>
      <c r="I2152" t="s">
        <v>368</v>
      </c>
      <c r="J2152" t="s">
        <v>34</v>
      </c>
      <c r="K2152" t="s">
        <v>369</v>
      </c>
      <c r="L2152" s="12" t="str" cm="1">
        <f t="array" ref="L2152">_xlfn.LET(_xlpm.cn,SUM(MMULT(--(J2152=CC!$A$3:$R$46),_xlfn.SEQUENCE(18))),IF(_xlpm.cn=0,"without shop",INDEX(CC!$A$2:$R$2,_xlpm.cn)))</f>
        <v>ASSY MAT S</v>
      </c>
    </row>
    <row r="2153" spans="1:12">
      <c r="A2153">
        <v>236420</v>
      </c>
      <c r="B2153" t="s">
        <v>1791</v>
      </c>
      <c r="C2153" t="s">
        <v>1378</v>
      </c>
      <c r="D2153" t="s">
        <v>372</v>
      </c>
      <c r="E2153" s="8">
        <v>44659</v>
      </c>
      <c r="F2153" t="s">
        <v>377</v>
      </c>
      <c r="G2153">
        <v>8</v>
      </c>
      <c r="H2153" t="s">
        <v>1379</v>
      </c>
      <c r="I2153" t="s">
        <v>368</v>
      </c>
      <c r="J2153" t="s">
        <v>34</v>
      </c>
      <c r="K2153" t="s">
        <v>369</v>
      </c>
      <c r="L2153" s="12" t="str" cm="1">
        <f t="array" ref="L2153">_xlfn.LET(_xlpm.cn,SUM(MMULT(--(J2153=CC!$A$3:$R$46),_xlfn.SEQUENCE(18))),IF(_xlpm.cn=0,"without shop",INDEX(CC!$A$2:$R$2,_xlpm.cn)))</f>
        <v>ASSY MAT S</v>
      </c>
    </row>
    <row r="2154" spans="1:12">
      <c r="A2154">
        <v>236420</v>
      </c>
      <c r="B2154" t="s">
        <v>1791</v>
      </c>
      <c r="C2154" t="s">
        <v>1378</v>
      </c>
      <c r="D2154" t="s">
        <v>372</v>
      </c>
      <c r="E2154" s="8">
        <v>44662</v>
      </c>
      <c r="F2154" t="s">
        <v>377</v>
      </c>
      <c r="G2154">
        <v>8</v>
      </c>
      <c r="H2154" t="s">
        <v>1379</v>
      </c>
      <c r="I2154" t="s">
        <v>368</v>
      </c>
      <c r="J2154" t="s">
        <v>34</v>
      </c>
      <c r="K2154" t="s">
        <v>369</v>
      </c>
      <c r="L2154" s="12" t="str" cm="1">
        <f t="array" ref="L2154">_xlfn.LET(_xlpm.cn,SUM(MMULT(--(J2154=CC!$A$3:$R$46),_xlfn.SEQUENCE(18))),IF(_xlpm.cn=0,"without shop",INDEX(CC!$A$2:$R$2,_xlpm.cn)))</f>
        <v>ASSY MAT S</v>
      </c>
    </row>
    <row r="2155" spans="1:12">
      <c r="A2155">
        <v>236423</v>
      </c>
      <c r="B2155" t="s">
        <v>1792</v>
      </c>
      <c r="C2155" t="s">
        <v>723</v>
      </c>
      <c r="D2155" t="s">
        <v>372</v>
      </c>
      <c r="E2155" s="8">
        <v>44655</v>
      </c>
      <c r="F2155" t="s">
        <v>366</v>
      </c>
      <c r="G2155">
        <v>8</v>
      </c>
      <c r="H2155" t="s">
        <v>724</v>
      </c>
      <c r="I2155" t="s">
        <v>368</v>
      </c>
      <c r="J2155" t="s">
        <v>178</v>
      </c>
      <c r="K2155" t="s">
        <v>369</v>
      </c>
      <c r="L2155" s="12" t="str" cm="1">
        <f t="array" ref="L2155">_xlfn.LET(_xlpm.cn,SUM(MMULT(--(J2155=CC!$A$3:$R$46),_xlfn.SEQUENCE(18))),IF(_xlpm.cn=0,"without shop",INDEX(CC!$A$2:$R$2,_xlpm.cn)))</f>
        <v>QC S</v>
      </c>
    </row>
    <row r="2156" spans="1:12">
      <c r="A2156">
        <v>236423</v>
      </c>
      <c r="B2156" t="s">
        <v>1792</v>
      </c>
      <c r="C2156" t="s">
        <v>723</v>
      </c>
      <c r="D2156" t="s">
        <v>372</v>
      </c>
      <c r="E2156" s="8">
        <v>44657</v>
      </c>
      <c r="F2156" t="s">
        <v>398</v>
      </c>
      <c r="G2156">
        <v>1.52</v>
      </c>
      <c r="H2156" t="s">
        <v>724</v>
      </c>
      <c r="I2156" t="s">
        <v>368</v>
      </c>
      <c r="J2156" t="s">
        <v>178</v>
      </c>
      <c r="K2156" t="s">
        <v>369</v>
      </c>
      <c r="L2156" s="12" t="str" cm="1">
        <f t="array" ref="L2156">_xlfn.LET(_xlpm.cn,SUM(MMULT(--(J2156=CC!$A$3:$R$46),_xlfn.SEQUENCE(18))),IF(_xlpm.cn=0,"without shop",INDEX(CC!$A$2:$R$2,_xlpm.cn)))</f>
        <v>QC S</v>
      </c>
    </row>
    <row r="2157" spans="1:12">
      <c r="A2157">
        <v>236423</v>
      </c>
      <c r="B2157" t="s">
        <v>1792</v>
      </c>
      <c r="C2157" t="s">
        <v>723</v>
      </c>
      <c r="D2157" t="s">
        <v>372</v>
      </c>
      <c r="E2157" s="8">
        <v>44669</v>
      </c>
      <c r="F2157" t="s">
        <v>366</v>
      </c>
      <c r="G2157">
        <v>7.98</v>
      </c>
      <c r="H2157" t="s">
        <v>724</v>
      </c>
      <c r="I2157" t="s">
        <v>368</v>
      </c>
      <c r="J2157" t="s">
        <v>178</v>
      </c>
      <c r="K2157" t="s">
        <v>369</v>
      </c>
      <c r="L2157" s="12" t="str" cm="1">
        <f t="array" ref="L2157">_xlfn.LET(_xlpm.cn,SUM(MMULT(--(J2157=CC!$A$3:$R$46),_xlfn.SEQUENCE(18))),IF(_xlpm.cn=0,"without shop",INDEX(CC!$A$2:$R$2,_xlpm.cn)))</f>
        <v>QC S</v>
      </c>
    </row>
    <row r="2158" spans="1:12">
      <c r="A2158">
        <v>236425</v>
      </c>
      <c r="B2158" t="s">
        <v>1793</v>
      </c>
      <c r="C2158" t="s">
        <v>1203</v>
      </c>
      <c r="D2158" t="s">
        <v>372</v>
      </c>
      <c r="E2158" s="8">
        <v>44652</v>
      </c>
      <c r="F2158" t="s">
        <v>377</v>
      </c>
      <c r="G2158">
        <v>8</v>
      </c>
      <c r="H2158" t="s">
        <v>1204</v>
      </c>
      <c r="I2158" t="s">
        <v>368</v>
      </c>
      <c r="J2158" t="s">
        <v>106</v>
      </c>
      <c r="K2158" t="s">
        <v>369</v>
      </c>
      <c r="L2158" s="12" t="str" cm="1">
        <f t="array" ref="L2158">_xlfn.LET(_xlpm.cn,SUM(MMULT(--(J2158=CC!$A$3:$R$46),_xlfn.SEQUENCE(18))),IF(_xlpm.cn=0,"without shop",INDEX(CC!$A$2:$R$2,_xlpm.cn)))</f>
        <v>ASSY MAT S</v>
      </c>
    </row>
    <row r="2159" spans="1:12">
      <c r="A2159">
        <v>236425</v>
      </c>
      <c r="B2159" t="s">
        <v>1793</v>
      </c>
      <c r="C2159" t="s">
        <v>1203</v>
      </c>
      <c r="D2159" t="s">
        <v>372</v>
      </c>
      <c r="E2159" s="8">
        <v>44655</v>
      </c>
      <c r="F2159" t="s">
        <v>377</v>
      </c>
      <c r="G2159">
        <v>8</v>
      </c>
      <c r="H2159" t="s">
        <v>1204</v>
      </c>
      <c r="I2159" t="s">
        <v>368</v>
      </c>
      <c r="J2159" t="s">
        <v>106</v>
      </c>
      <c r="K2159" t="s">
        <v>369</v>
      </c>
      <c r="L2159" s="12" t="str" cm="1">
        <f t="array" ref="L2159">_xlfn.LET(_xlpm.cn,SUM(MMULT(--(J2159=CC!$A$3:$R$46),_xlfn.SEQUENCE(18))),IF(_xlpm.cn=0,"without shop",INDEX(CC!$A$2:$R$2,_xlpm.cn)))</f>
        <v>ASSY MAT S</v>
      </c>
    </row>
    <row r="2160" spans="1:12">
      <c r="A2160">
        <v>236425</v>
      </c>
      <c r="B2160" t="s">
        <v>1793</v>
      </c>
      <c r="C2160" t="s">
        <v>1203</v>
      </c>
      <c r="D2160" t="s">
        <v>372</v>
      </c>
      <c r="E2160" s="8">
        <v>44656</v>
      </c>
      <c r="F2160" t="s">
        <v>377</v>
      </c>
      <c r="G2160">
        <v>8</v>
      </c>
      <c r="H2160" t="s">
        <v>1204</v>
      </c>
      <c r="I2160" t="s">
        <v>368</v>
      </c>
      <c r="J2160" t="s">
        <v>106</v>
      </c>
      <c r="K2160" t="s">
        <v>369</v>
      </c>
      <c r="L2160" s="12" t="str" cm="1">
        <f t="array" ref="L2160">_xlfn.LET(_xlpm.cn,SUM(MMULT(--(J2160=CC!$A$3:$R$46),_xlfn.SEQUENCE(18))),IF(_xlpm.cn=0,"without shop",INDEX(CC!$A$2:$R$2,_xlpm.cn)))</f>
        <v>ASSY MAT S</v>
      </c>
    </row>
    <row r="2161" spans="1:12">
      <c r="A2161">
        <v>236427</v>
      </c>
      <c r="B2161" t="s">
        <v>1794</v>
      </c>
      <c r="C2161" t="s">
        <v>723</v>
      </c>
      <c r="D2161" t="s">
        <v>372</v>
      </c>
      <c r="E2161" s="8">
        <v>44655</v>
      </c>
      <c r="F2161" t="s">
        <v>366</v>
      </c>
      <c r="G2161">
        <v>8</v>
      </c>
      <c r="H2161" t="s">
        <v>724</v>
      </c>
      <c r="I2161" t="s">
        <v>368</v>
      </c>
      <c r="J2161" t="s">
        <v>178</v>
      </c>
      <c r="K2161" t="s">
        <v>369</v>
      </c>
      <c r="L2161" s="12" t="str" cm="1">
        <f t="array" ref="L2161">_xlfn.LET(_xlpm.cn,SUM(MMULT(--(J2161=CC!$A$3:$R$46),_xlfn.SEQUENCE(18))),IF(_xlpm.cn=0,"without shop",INDEX(CC!$A$2:$R$2,_xlpm.cn)))</f>
        <v>QC S</v>
      </c>
    </row>
    <row r="2162" spans="1:12">
      <c r="A2162">
        <v>236427</v>
      </c>
      <c r="B2162" t="s">
        <v>1794</v>
      </c>
      <c r="C2162" t="s">
        <v>723</v>
      </c>
      <c r="D2162" t="s">
        <v>372</v>
      </c>
      <c r="E2162" s="8">
        <v>44657</v>
      </c>
      <c r="F2162" t="s">
        <v>398</v>
      </c>
      <c r="G2162">
        <v>1.55</v>
      </c>
      <c r="H2162" t="s">
        <v>724</v>
      </c>
      <c r="I2162" t="s">
        <v>368</v>
      </c>
      <c r="J2162" t="s">
        <v>178</v>
      </c>
      <c r="K2162" t="s">
        <v>369</v>
      </c>
      <c r="L2162" s="12" t="str" cm="1">
        <f t="array" ref="L2162">_xlfn.LET(_xlpm.cn,SUM(MMULT(--(J2162=CC!$A$3:$R$46),_xlfn.SEQUENCE(18))),IF(_xlpm.cn=0,"without shop",INDEX(CC!$A$2:$R$2,_xlpm.cn)))</f>
        <v>QC S</v>
      </c>
    </row>
    <row r="2163" spans="1:12">
      <c r="A2163">
        <v>236427</v>
      </c>
      <c r="B2163" t="s">
        <v>1794</v>
      </c>
      <c r="C2163" t="s">
        <v>723</v>
      </c>
      <c r="D2163" t="s">
        <v>372</v>
      </c>
      <c r="E2163" s="8">
        <v>44663</v>
      </c>
      <c r="F2163" t="s">
        <v>366</v>
      </c>
      <c r="G2163">
        <v>1.92</v>
      </c>
      <c r="H2163" t="s">
        <v>724</v>
      </c>
      <c r="I2163" t="s">
        <v>368</v>
      </c>
      <c r="J2163" t="s">
        <v>178</v>
      </c>
      <c r="K2163" t="s">
        <v>369</v>
      </c>
      <c r="L2163" s="12" t="str" cm="1">
        <f t="array" ref="L2163">_xlfn.LET(_xlpm.cn,SUM(MMULT(--(J2163=CC!$A$3:$R$46),_xlfn.SEQUENCE(18))),IF(_xlpm.cn=0,"without shop",INDEX(CC!$A$2:$R$2,_xlpm.cn)))</f>
        <v>QC S</v>
      </c>
    </row>
    <row r="2164" spans="1:12">
      <c r="A2164">
        <v>236427</v>
      </c>
      <c r="B2164" t="s">
        <v>1794</v>
      </c>
      <c r="C2164" t="s">
        <v>723</v>
      </c>
      <c r="D2164" t="s">
        <v>372</v>
      </c>
      <c r="E2164" s="8">
        <v>44669</v>
      </c>
      <c r="F2164" t="s">
        <v>366</v>
      </c>
      <c r="G2164">
        <v>7.98</v>
      </c>
      <c r="H2164" t="s">
        <v>724</v>
      </c>
      <c r="I2164" t="s">
        <v>368</v>
      </c>
      <c r="J2164" t="s">
        <v>178</v>
      </c>
      <c r="K2164" t="s">
        <v>369</v>
      </c>
      <c r="L2164" s="12" t="str" cm="1">
        <f t="array" ref="L2164">_xlfn.LET(_xlpm.cn,SUM(MMULT(--(J2164=CC!$A$3:$R$46),_xlfn.SEQUENCE(18))),IF(_xlpm.cn=0,"without shop",INDEX(CC!$A$2:$R$2,_xlpm.cn)))</f>
        <v>QC S</v>
      </c>
    </row>
    <row r="2165" spans="1:12">
      <c r="A2165">
        <v>236427</v>
      </c>
      <c r="B2165" t="s">
        <v>1794</v>
      </c>
      <c r="C2165" t="s">
        <v>723</v>
      </c>
      <c r="D2165" t="s">
        <v>372</v>
      </c>
      <c r="E2165" s="8">
        <v>44677</v>
      </c>
      <c r="F2165" t="s">
        <v>377</v>
      </c>
      <c r="G2165">
        <v>8</v>
      </c>
      <c r="H2165" t="s">
        <v>724</v>
      </c>
      <c r="I2165" t="s">
        <v>368</v>
      </c>
      <c r="J2165" t="s">
        <v>178</v>
      </c>
      <c r="K2165" t="s">
        <v>369</v>
      </c>
      <c r="L2165" s="12" t="str" cm="1">
        <f t="array" ref="L2165">_xlfn.LET(_xlpm.cn,SUM(MMULT(--(J2165=CC!$A$3:$R$46),_xlfn.SEQUENCE(18))),IF(_xlpm.cn=0,"without shop",INDEX(CC!$A$2:$R$2,_xlpm.cn)))</f>
        <v>QC S</v>
      </c>
    </row>
    <row r="2166" spans="1:12">
      <c r="A2166">
        <v>236427</v>
      </c>
      <c r="B2166" t="s">
        <v>1794</v>
      </c>
      <c r="C2166" t="s">
        <v>723</v>
      </c>
      <c r="D2166" t="s">
        <v>372</v>
      </c>
      <c r="E2166" s="8">
        <v>44678</v>
      </c>
      <c r="F2166" t="s">
        <v>377</v>
      </c>
      <c r="G2166">
        <v>8</v>
      </c>
      <c r="H2166" t="s">
        <v>724</v>
      </c>
      <c r="I2166" t="s">
        <v>368</v>
      </c>
      <c r="J2166" t="s">
        <v>178</v>
      </c>
      <c r="K2166" t="s">
        <v>369</v>
      </c>
      <c r="L2166" s="12" t="str" cm="1">
        <f t="array" ref="L2166">_xlfn.LET(_xlpm.cn,SUM(MMULT(--(J2166=CC!$A$3:$R$46),_xlfn.SEQUENCE(18))),IF(_xlpm.cn=0,"without shop",INDEX(CC!$A$2:$R$2,_xlpm.cn)))</f>
        <v>QC S</v>
      </c>
    </row>
    <row r="2167" spans="1:12">
      <c r="A2167">
        <v>236427</v>
      </c>
      <c r="B2167" t="s">
        <v>1794</v>
      </c>
      <c r="C2167" t="s">
        <v>723</v>
      </c>
      <c r="D2167" t="s">
        <v>372</v>
      </c>
      <c r="E2167" s="8">
        <v>44679</v>
      </c>
      <c r="F2167" t="s">
        <v>377</v>
      </c>
      <c r="G2167">
        <v>8</v>
      </c>
      <c r="H2167" t="s">
        <v>724</v>
      </c>
      <c r="I2167" t="s">
        <v>368</v>
      </c>
      <c r="J2167" t="s">
        <v>178</v>
      </c>
      <c r="K2167" t="s">
        <v>369</v>
      </c>
      <c r="L2167" s="12" t="str" cm="1">
        <f t="array" ref="L2167">_xlfn.LET(_xlpm.cn,SUM(MMULT(--(J2167=CC!$A$3:$R$46),_xlfn.SEQUENCE(18))),IF(_xlpm.cn=0,"without shop",INDEX(CC!$A$2:$R$2,_xlpm.cn)))</f>
        <v>QC S</v>
      </c>
    </row>
    <row r="2168" spans="1:12">
      <c r="A2168">
        <v>236427</v>
      </c>
      <c r="B2168" t="s">
        <v>1794</v>
      </c>
      <c r="C2168" t="s">
        <v>723</v>
      </c>
      <c r="D2168" t="s">
        <v>372</v>
      </c>
      <c r="E2168" s="8">
        <v>44680</v>
      </c>
      <c r="F2168" t="s">
        <v>377</v>
      </c>
      <c r="G2168">
        <v>8</v>
      </c>
      <c r="H2168" t="s">
        <v>724</v>
      </c>
      <c r="I2168" t="s">
        <v>368</v>
      </c>
      <c r="J2168" t="s">
        <v>178</v>
      </c>
      <c r="K2168" t="s">
        <v>369</v>
      </c>
      <c r="L2168" s="12" t="str" cm="1">
        <f t="array" ref="L2168">_xlfn.LET(_xlpm.cn,SUM(MMULT(--(J2168=CC!$A$3:$R$46),_xlfn.SEQUENCE(18))),IF(_xlpm.cn=0,"without shop",INDEX(CC!$A$2:$R$2,_xlpm.cn)))</f>
        <v>QC S</v>
      </c>
    </row>
    <row r="2169" spans="1:12">
      <c r="A2169">
        <v>236429</v>
      </c>
      <c r="B2169" t="s">
        <v>1795</v>
      </c>
      <c r="C2169" t="s">
        <v>972</v>
      </c>
      <c r="D2169" t="s">
        <v>365</v>
      </c>
      <c r="E2169" s="8">
        <v>44657</v>
      </c>
      <c r="F2169" t="s">
        <v>398</v>
      </c>
      <c r="G2169">
        <v>1.92</v>
      </c>
      <c r="H2169" t="s">
        <v>1796</v>
      </c>
      <c r="I2169" t="s">
        <v>368</v>
      </c>
      <c r="J2169" t="s">
        <v>226</v>
      </c>
      <c r="K2169" t="s">
        <v>611</v>
      </c>
      <c r="L2169" s="12" t="str" cm="1">
        <f t="array" ref="L2169">_xlfn.LET(_xlpm.cn,SUM(MMULT(--(J2169=CC!$A$3:$R$46),_xlfn.SEQUENCE(18))),IF(_xlpm.cn=0,"without shop",INDEX(CC!$A$2:$R$2,_xlpm.cn)))</f>
        <v>WELD N</v>
      </c>
    </row>
    <row r="2170" spans="1:12">
      <c r="A2170">
        <v>236434</v>
      </c>
      <c r="B2170" t="s">
        <v>1797</v>
      </c>
      <c r="C2170" t="s">
        <v>1702</v>
      </c>
      <c r="D2170" t="s">
        <v>460</v>
      </c>
      <c r="E2170" s="8">
        <v>44670</v>
      </c>
      <c r="F2170" t="s">
        <v>377</v>
      </c>
      <c r="G2170">
        <v>12</v>
      </c>
      <c r="H2170" t="s">
        <v>1703</v>
      </c>
      <c r="I2170" t="s">
        <v>368</v>
      </c>
      <c r="J2170" t="s">
        <v>1704</v>
      </c>
      <c r="K2170" t="s">
        <v>462</v>
      </c>
      <c r="L2170" s="12" t="str" cm="1">
        <f t="array" ref="L2170">_xlfn.LET(_xlpm.cn,SUM(MMULT(--(J2170=CC!$A$3:$R$46),_xlfn.SEQUENCE(18))),IF(_xlpm.cn=0,"without shop",INDEX(CC!$A$2:$R$2,_xlpm.cn)))</f>
        <v>without shop</v>
      </c>
    </row>
    <row r="2171" spans="1:12">
      <c r="A2171">
        <v>236434</v>
      </c>
      <c r="B2171" t="s">
        <v>1797</v>
      </c>
      <c r="C2171" t="s">
        <v>1702</v>
      </c>
      <c r="D2171" t="s">
        <v>460</v>
      </c>
      <c r="E2171" s="8">
        <v>44671</v>
      </c>
      <c r="F2171" t="s">
        <v>377</v>
      </c>
      <c r="G2171">
        <v>12</v>
      </c>
      <c r="H2171" t="s">
        <v>1703</v>
      </c>
      <c r="I2171" t="s">
        <v>368</v>
      </c>
      <c r="J2171" t="s">
        <v>1704</v>
      </c>
      <c r="K2171" t="s">
        <v>462</v>
      </c>
      <c r="L2171" s="12" t="str" cm="1">
        <f t="array" ref="L2171">_xlfn.LET(_xlpm.cn,SUM(MMULT(--(J2171=CC!$A$3:$R$46),_xlfn.SEQUENCE(18))),IF(_xlpm.cn=0,"without shop",INDEX(CC!$A$2:$R$2,_xlpm.cn)))</f>
        <v>without shop</v>
      </c>
    </row>
    <row r="2172" spans="1:12">
      <c r="A2172">
        <v>236434</v>
      </c>
      <c r="B2172" t="s">
        <v>1797</v>
      </c>
      <c r="C2172" t="s">
        <v>1702</v>
      </c>
      <c r="D2172" t="s">
        <v>460</v>
      </c>
      <c r="E2172" s="8">
        <v>44672</v>
      </c>
      <c r="F2172" t="s">
        <v>377</v>
      </c>
      <c r="G2172">
        <v>12</v>
      </c>
      <c r="H2172" t="s">
        <v>1703</v>
      </c>
      <c r="I2172" t="s">
        <v>368</v>
      </c>
      <c r="J2172" t="s">
        <v>1704</v>
      </c>
      <c r="K2172" t="s">
        <v>462</v>
      </c>
      <c r="L2172" s="12" t="str" cm="1">
        <f t="array" ref="L2172">_xlfn.LET(_xlpm.cn,SUM(MMULT(--(J2172=CC!$A$3:$R$46),_xlfn.SEQUENCE(18))),IF(_xlpm.cn=0,"without shop",INDEX(CC!$A$2:$R$2,_xlpm.cn)))</f>
        <v>without shop</v>
      </c>
    </row>
    <row r="2173" spans="1:12">
      <c r="A2173">
        <v>236434</v>
      </c>
      <c r="B2173" t="s">
        <v>1797</v>
      </c>
      <c r="C2173" t="s">
        <v>1702</v>
      </c>
      <c r="D2173" t="s">
        <v>460</v>
      </c>
      <c r="E2173" s="8">
        <v>44676</v>
      </c>
      <c r="F2173" t="s">
        <v>377</v>
      </c>
      <c r="G2173">
        <v>12</v>
      </c>
      <c r="H2173" t="s">
        <v>1703</v>
      </c>
      <c r="I2173" t="s">
        <v>368</v>
      </c>
      <c r="J2173" t="s">
        <v>1704</v>
      </c>
      <c r="K2173" t="s">
        <v>462</v>
      </c>
      <c r="L2173" s="12" t="str" cm="1">
        <f t="array" ref="L2173">_xlfn.LET(_xlpm.cn,SUM(MMULT(--(J2173=CC!$A$3:$R$46),_xlfn.SEQUENCE(18))),IF(_xlpm.cn=0,"without shop",INDEX(CC!$A$2:$R$2,_xlpm.cn)))</f>
        <v>without shop</v>
      </c>
    </row>
    <row r="2174" spans="1:12">
      <c r="A2174">
        <v>236441</v>
      </c>
      <c r="B2174" t="s">
        <v>1798</v>
      </c>
      <c r="C2174" t="s">
        <v>1451</v>
      </c>
      <c r="D2174" t="s">
        <v>372</v>
      </c>
      <c r="E2174" s="8">
        <v>44652</v>
      </c>
      <c r="F2174" t="s">
        <v>398</v>
      </c>
      <c r="G2174">
        <v>0.35</v>
      </c>
      <c r="H2174" t="s">
        <v>374</v>
      </c>
      <c r="I2174" t="s">
        <v>368</v>
      </c>
      <c r="J2174" t="s">
        <v>188</v>
      </c>
      <c r="K2174" t="s">
        <v>369</v>
      </c>
      <c r="L2174" s="12" t="str" cm="1">
        <f t="array" ref="L2174">_xlfn.LET(_xlpm.cn,SUM(MMULT(--(J2174=CC!$A$3:$R$46),_xlfn.SEQUENCE(18))),IF(_xlpm.cn=0,"without shop",INDEX(CC!$A$2:$R$2,_xlpm.cn)))</f>
        <v>WELD N</v>
      </c>
    </row>
    <row r="2175" spans="1:12">
      <c r="A2175">
        <v>236484</v>
      </c>
      <c r="B2175" t="s">
        <v>1799</v>
      </c>
      <c r="C2175" t="s">
        <v>1262</v>
      </c>
      <c r="D2175" t="s">
        <v>372</v>
      </c>
      <c r="E2175" s="8">
        <v>44652</v>
      </c>
      <c r="F2175" t="s">
        <v>377</v>
      </c>
      <c r="G2175">
        <v>5.95</v>
      </c>
      <c r="H2175" t="s">
        <v>1263</v>
      </c>
      <c r="I2175" t="s">
        <v>368</v>
      </c>
      <c r="J2175" t="s">
        <v>70</v>
      </c>
      <c r="K2175" t="s">
        <v>369</v>
      </c>
      <c r="L2175" s="12" t="str" cm="1">
        <f t="array" ref="L2175">_xlfn.LET(_xlpm.cn,SUM(MMULT(--(J2175=CC!$A$3:$R$46),_xlfn.SEQUENCE(18))),IF(_xlpm.cn=0,"without shop",INDEX(CC!$A$2:$R$2,_xlpm.cn)))</f>
        <v>ASSY MAT S</v>
      </c>
    </row>
    <row r="2176" spans="1:12">
      <c r="A2176">
        <v>236484</v>
      </c>
      <c r="B2176" t="s">
        <v>1799</v>
      </c>
      <c r="C2176" t="s">
        <v>1262</v>
      </c>
      <c r="D2176" t="s">
        <v>372</v>
      </c>
      <c r="E2176" s="8">
        <v>44655</v>
      </c>
      <c r="F2176" t="s">
        <v>377</v>
      </c>
      <c r="G2176">
        <v>8</v>
      </c>
      <c r="H2176" t="s">
        <v>1263</v>
      </c>
      <c r="I2176" t="s">
        <v>368</v>
      </c>
      <c r="J2176" t="s">
        <v>70</v>
      </c>
      <c r="K2176" t="s">
        <v>369</v>
      </c>
      <c r="L2176" s="12" t="str" cm="1">
        <f t="array" ref="L2176">_xlfn.LET(_xlpm.cn,SUM(MMULT(--(J2176=CC!$A$3:$R$46),_xlfn.SEQUENCE(18))),IF(_xlpm.cn=0,"without shop",INDEX(CC!$A$2:$R$2,_xlpm.cn)))</f>
        <v>ASSY MAT S</v>
      </c>
    </row>
    <row r="2177" spans="1:12">
      <c r="A2177">
        <v>236484</v>
      </c>
      <c r="B2177" t="s">
        <v>1799</v>
      </c>
      <c r="C2177" t="s">
        <v>1262</v>
      </c>
      <c r="D2177" t="s">
        <v>372</v>
      </c>
      <c r="E2177" s="8">
        <v>44656</v>
      </c>
      <c r="F2177" t="s">
        <v>377</v>
      </c>
      <c r="G2177">
        <v>8</v>
      </c>
      <c r="H2177" t="s">
        <v>1263</v>
      </c>
      <c r="I2177" t="s">
        <v>368</v>
      </c>
      <c r="J2177" t="s">
        <v>70</v>
      </c>
      <c r="K2177" t="s">
        <v>369</v>
      </c>
      <c r="L2177" s="12" t="str" cm="1">
        <f t="array" ref="L2177">_xlfn.LET(_xlpm.cn,SUM(MMULT(--(J2177=CC!$A$3:$R$46),_xlfn.SEQUENCE(18))),IF(_xlpm.cn=0,"without shop",INDEX(CC!$A$2:$R$2,_xlpm.cn)))</f>
        <v>ASSY MAT S</v>
      </c>
    </row>
    <row r="2178" spans="1:12">
      <c r="A2178">
        <v>236484</v>
      </c>
      <c r="B2178" t="s">
        <v>1799</v>
      </c>
      <c r="C2178" t="s">
        <v>1262</v>
      </c>
      <c r="D2178" t="s">
        <v>372</v>
      </c>
      <c r="E2178" s="8">
        <v>44657</v>
      </c>
      <c r="F2178" t="s">
        <v>377</v>
      </c>
      <c r="G2178">
        <v>8</v>
      </c>
      <c r="H2178" t="s">
        <v>1263</v>
      </c>
      <c r="I2178" t="s">
        <v>368</v>
      </c>
      <c r="J2178" t="s">
        <v>70</v>
      </c>
      <c r="K2178" t="s">
        <v>369</v>
      </c>
      <c r="L2178" s="12" t="str" cm="1">
        <f t="array" ref="L2178">_xlfn.LET(_xlpm.cn,SUM(MMULT(--(J2178=CC!$A$3:$R$46),_xlfn.SEQUENCE(18))),IF(_xlpm.cn=0,"without shop",INDEX(CC!$A$2:$R$2,_xlpm.cn)))</f>
        <v>ASSY MAT S</v>
      </c>
    </row>
    <row r="2179" spans="1:12">
      <c r="A2179">
        <v>236484</v>
      </c>
      <c r="B2179" t="s">
        <v>1799</v>
      </c>
      <c r="C2179" t="s">
        <v>1262</v>
      </c>
      <c r="D2179" t="s">
        <v>372</v>
      </c>
      <c r="E2179" s="8">
        <v>44658</v>
      </c>
      <c r="F2179" t="s">
        <v>377</v>
      </c>
      <c r="G2179">
        <v>8</v>
      </c>
      <c r="H2179" t="s">
        <v>1263</v>
      </c>
      <c r="I2179" t="s">
        <v>368</v>
      </c>
      <c r="J2179" t="s">
        <v>70</v>
      </c>
      <c r="K2179" t="s">
        <v>369</v>
      </c>
      <c r="L2179" s="12" t="str" cm="1">
        <f t="array" ref="L2179">_xlfn.LET(_xlpm.cn,SUM(MMULT(--(J2179=CC!$A$3:$R$46),_xlfn.SEQUENCE(18))),IF(_xlpm.cn=0,"without shop",INDEX(CC!$A$2:$R$2,_xlpm.cn)))</f>
        <v>ASSY MAT S</v>
      </c>
    </row>
    <row r="2180" spans="1:12">
      <c r="A2180">
        <v>236618</v>
      </c>
      <c r="B2180" t="s">
        <v>1800</v>
      </c>
      <c r="C2180" t="s">
        <v>717</v>
      </c>
      <c r="D2180" t="s">
        <v>365</v>
      </c>
      <c r="E2180" s="8">
        <v>44657</v>
      </c>
      <c r="F2180" t="s">
        <v>377</v>
      </c>
      <c r="G2180">
        <v>0.95</v>
      </c>
      <c r="H2180" t="s">
        <v>718</v>
      </c>
      <c r="I2180" t="s">
        <v>368</v>
      </c>
      <c r="J2180" t="s">
        <v>83</v>
      </c>
      <c r="K2180" t="s">
        <v>369</v>
      </c>
      <c r="L2180" s="12" t="str" cm="1">
        <f t="array" ref="L2180">_xlfn.LET(_xlpm.cn,SUM(MMULT(--(J2180=CC!$A$3:$R$46),_xlfn.SEQUENCE(18))),IF(_xlpm.cn=0,"without shop",INDEX(CC!$A$2:$R$2,_xlpm.cn)))</f>
        <v>PAINT N</v>
      </c>
    </row>
    <row r="2181" spans="1:12">
      <c r="A2181">
        <v>236618</v>
      </c>
      <c r="B2181" t="s">
        <v>1800</v>
      </c>
      <c r="C2181" t="s">
        <v>717</v>
      </c>
      <c r="D2181" t="s">
        <v>365</v>
      </c>
      <c r="E2181" s="8">
        <v>44658</v>
      </c>
      <c r="F2181" t="s">
        <v>377</v>
      </c>
      <c r="G2181">
        <v>8</v>
      </c>
      <c r="H2181" t="s">
        <v>718</v>
      </c>
      <c r="I2181" t="s">
        <v>368</v>
      </c>
      <c r="J2181" t="s">
        <v>83</v>
      </c>
      <c r="K2181" t="s">
        <v>369</v>
      </c>
      <c r="L2181" s="12" t="str" cm="1">
        <f t="array" ref="L2181">_xlfn.LET(_xlpm.cn,SUM(MMULT(--(J2181=CC!$A$3:$R$46),_xlfn.SEQUENCE(18))),IF(_xlpm.cn=0,"without shop",INDEX(CC!$A$2:$R$2,_xlpm.cn)))</f>
        <v>PAINT N</v>
      </c>
    </row>
    <row r="2182" spans="1:12">
      <c r="A2182">
        <v>236618</v>
      </c>
      <c r="B2182" t="s">
        <v>1800</v>
      </c>
      <c r="C2182" t="s">
        <v>717</v>
      </c>
      <c r="D2182" t="s">
        <v>365</v>
      </c>
      <c r="E2182" s="8">
        <v>44659</v>
      </c>
      <c r="F2182" t="s">
        <v>377</v>
      </c>
      <c r="G2182">
        <v>8</v>
      </c>
      <c r="H2182" t="s">
        <v>718</v>
      </c>
      <c r="I2182" t="s">
        <v>368</v>
      </c>
      <c r="J2182" t="s">
        <v>83</v>
      </c>
      <c r="K2182" t="s">
        <v>369</v>
      </c>
      <c r="L2182" s="12" t="str" cm="1">
        <f t="array" ref="L2182">_xlfn.LET(_xlpm.cn,SUM(MMULT(--(J2182=CC!$A$3:$R$46),_xlfn.SEQUENCE(18))),IF(_xlpm.cn=0,"without shop",INDEX(CC!$A$2:$R$2,_xlpm.cn)))</f>
        <v>PAINT N</v>
      </c>
    </row>
    <row r="2183" spans="1:12">
      <c r="A2183">
        <v>236618</v>
      </c>
      <c r="B2183" t="s">
        <v>1800</v>
      </c>
      <c r="C2183" t="s">
        <v>717</v>
      </c>
      <c r="D2183" t="s">
        <v>365</v>
      </c>
      <c r="E2183" s="8">
        <v>44662</v>
      </c>
      <c r="F2183" t="s">
        <v>377</v>
      </c>
      <c r="G2183">
        <v>8</v>
      </c>
      <c r="H2183" t="s">
        <v>718</v>
      </c>
      <c r="I2183" t="s">
        <v>368</v>
      </c>
      <c r="J2183" t="s">
        <v>83</v>
      </c>
      <c r="K2183" t="s">
        <v>369</v>
      </c>
      <c r="L2183" s="12" t="str" cm="1">
        <f t="array" ref="L2183">_xlfn.LET(_xlpm.cn,SUM(MMULT(--(J2183=CC!$A$3:$R$46),_xlfn.SEQUENCE(18))),IF(_xlpm.cn=0,"without shop",INDEX(CC!$A$2:$R$2,_xlpm.cn)))</f>
        <v>PAINT N</v>
      </c>
    </row>
    <row r="2184" spans="1:12">
      <c r="A2184">
        <v>236618</v>
      </c>
      <c r="B2184" t="s">
        <v>1800</v>
      </c>
      <c r="C2184" t="s">
        <v>717</v>
      </c>
      <c r="D2184" t="s">
        <v>365</v>
      </c>
      <c r="E2184" s="8">
        <v>44663</v>
      </c>
      <c r="F2184" t="s">
        <v>377</v>
      </c>
      <c r="G2184">
        <v>8</v>
      </c>
      <c r="H2184" t="s">
        <v>718</v>
      </c>
      <c r="I2184" t="s">
        <v>368</v>
      </c>
      <c r="J2184" t="s">
        <v>83</v>
      </c>
      <c r="K2184" t="s">
        <v>369</v>
      </c>
      <c r="L2184" s="12" t="str" cm="1">
        <f t="array" ref="L2184">_xlfn.LET(_xlpm.cn,SUM(MMULT(--(J2184=CC!$A$3:$R$46),_xlfn.SEQUENCE(18))),IF(_xlpm.cn=0,"without shop",INDEX(CC!$A$2:$R$2,_xlpm.cn)))</f>
        <v>PAINT N</v>
      </c>
    </row>
    <row r="2185" spans="1:12">
      <c r="A2185">
        <v>236629</v>
      </c>
      <c r="B2185" t="s">
        <v>1801</v>
      </c>
      <c r="C2185" t="s">
        <v>371</v>
      </c>
      <c r="D2185" t="s">
        <v>365</v>
      </c>
      <c r="E2185" s="8">
        <v>44657</v>
      </c>
      <c r="F2185" t="s">
        <v>366</v>
      </c>
      <c r="G2185">
        <v>0.45</v>
      </c>
      <c r="H2185" t="s">
        <v>373</v>
      </c>
      <c r="I2185" t="s">
        <v>368</v>
      </c>
      <c r="J2185" t="s">
        <v>176</v>
      </c>
      <c r="K2185" t="s">
        <v>369</v>
      </c>
      <c r="L2185" s="12" t="str" cm="1">
        <f t="array" ref="L2185">_xlfn.LET(_xlpm.cn,SUM(MMULT(--(J2185=CC!$A$3:$R$46),_xlfn.SEQUENCE(18))),IF(_xlpm.cn=0,"without shop",INDEX(CC!$A$2:$R$2,_xlpm.cn)))</f>
        <v>PAINT S</v>
      </c>
    </row>
    <row r="2186" spans="1:12">
      <c r="A2186">
        <v>236639</v>
      </c>
      <c r="B2186" t="s">
        <v>1802</v>
      </c>
      <c r="C2186" t="s">
        <v>436</v>
      </c>
      <c r="D2186" t="s">
        <v>928</v>
      </c>
      <c r="E2186" s="8">
        <v>44652</v>
      </c>
      <c r="F2186" t="s">
        <v>377</v>
      </c>
      <c r="G2186">
        <v>8</v>
      </c>
      <c r="H2186" t="s">
        <v>437</v>
      </c>
      <c r="I2186" t="s">
        <v>368</v>
      </c>
      <c r="J2186" t="s">
        <v>438</v>
      </c>
      <c r="K2186" t="s">
        <v>413</v>
      </c>
      <c r="L2186" s="12" t="str" cm="1">
        <f t="array" ref="L2186">_xlfn.LET(_xlpm.cn,SUM(MMULT(--(J2186=CC!$A$3:$R$46),_xlfn.SEQUENCE(18))),IF(_xlpm.cn=0,"without shop",INDEX(CC!$A$2:$R$2,_xlpm.cn)))</f>
        <v>without shop</v>
      </c>
    </row>
    <row r="2187" spans="1:12">
      <c r="A2187">
        <v>236641</v>
      </c>
      <c r="B2187" t="s">
        <v>1803</v>
      </c>
      <c r="C2187" t="s">
        <v>1804</v>
      </c>
      <c r="D2187" t="s">
        <v>372</v>
      </c>
      <c r="E2187" s="8">
        <v>44659</v>
      </c>
      <c r="F2187" t="s">
        <v>398</v>
      </c>
      <c r="G2187">
        <v>0.23</v>
      </c>
      <c r="H2187" t="s">
        <v>1805</v>
      </c>
      <c r="I2187" t="s">
        <v>368</v>
      </c>
      <c r="J2187" t="s">
        <v>114</v>
      </c>
      <c r="K2187" t="s">
        <v>369</v>
      </c>
      <c r="L2187" s="12" t="str" cm="1">
        <f t="array" ref="L2187">_xlfn.LET(_xlpm.cn,SUM(MMULT(--(J2187=CC!$A$3:$R$46),_xlfn.SEQUENCE(18))),IF(_xlpm.cn=0,"without shop",INDEX(CC!$A$2:$R$2,_xlpm.cn)))</f>
        <v>WELD W</v>
      </c>
    </row>
    <row r="2188" spans="1:12">
      <c r="A2188">
        <v>236641</v>
      </c>
      <c r="B2188" t="s">
        <v>1803</v>
      </c>
      <c r="C2188" t="s">
        <v>1804</v>
      </c>
      <c r="D2188" t="s">
        <v>372</v>
      </c>
      <c r="E2188" s="8">
        <v>44662</v>
      </c>
      <c r="F2188" t="s">
        <v>398</v>
      </c>
      <c r="G2188">
        <v>0.25</v>
      </c>
      <c r="H2188" t="s">
        <v>1805</v>
      </c>
      <c r="I2188" t="s">
        <v>368</v>
      </c>
      <c r="J2188" t="s">
        <v>114</v>
      </c>
      <c r="K2188" t="s">
        <v>369</v>
      </c>
      <c r="L2188" s="12" t="str" cm="1">
        <f t="array" ref="L2188">_xlfn.LET(_xlpm.cn,SUM(MMULT(--(J2188=CC!$A$3:$R$46),_xlfn.SEQUENCE(18))),IF(_xlpm.cn=0,"without shop",INDEX(CC!$A$2:$R$2,_xlpm.cn)))</f>
        <v>WELD W</v>
      </c>
    </row>
    <row r="2189" spans="1:12">
      <c r="A2189">
        <v>236641</v>
      </c>
      <c r="B2189" t="s">
        <v>1803</v>
      </c>
      <c r="C2189" t="s">
        <v>1804</v>
      </c>
      <c r="D2189" t="s">
        <v>372</v>
      </c>
      <c r="E2189" s="8">
        <v>44673</v>
      </c>
      <c r="F2189" t="s">
        <v>398</v>
      </c>
      <c r="G2189">
        <v>0.42</v>
      </c>
      <c r="H2189" t="s">
        <v>1805</v>
      </c>
      <c r="I2189" t="s">
        <v>368</v>
      </c>
      <c r="J2189" t="s">
        <v>114</v>
      </c>
      <c r="K2189" t="s">
        <v>369</v>
      </c>
      <c r="L2189" s="12" t="str" cm="1">
        <f t="array" ref="L2189">_xlfn.LET(_xlpm.cn,SUM(MMULT(--(J2189=CC!$A$3:$R$46),_xlfn.SEQUENCE(18))),IF(_xlpm.cn=0,"without shop",INDEX(CC!$A$2:$R$2,_xlpm.cn)))</f>
        <v>WELD W</v>
      </c>
    </row>
    <row r="2190" spans="1:12">
      <c r="A2190">
        <v>236659</v>
      </c>
      <c r="B2190" t="s">
        <v>1806</v>
      </c>
      <c r="C2190" t="s">
        <v>1807</v>
      </c>
      <c r="D2190" t="s">
        <v>893</v>
      </c>
      <c r="E2190" s="8">
        <v>44655</v>
      </c>
      <c r="F2190" t="s">
        <v>377</v>
      </c>
      <c r="G2190">
        <v>8</v>
      </c>
      <c r="H2190" t="s">
        <v>1808</v>
      </c>
      <c r="I2190" t="s">
        <v>368</v>
      </c>
      <c r="J2190" t="s">
        <v>1809</v>
      </c>
      <c r="K2190" t="s">
        <v>413</v>
      </c>
      <c r="L2190" s="12" t="str" cm="1">
        <f t="array" ref="L2190">_xlfn.LET(_xlpm.cn,SUM(MMULT(--(J2190=CC!$A$3:$R$46),_xlfn.SEQUENCE(18))),IF(_xlpm.cn=0,"without shop",INDEX(CC!$A$2:$R$2,_xlpm.cn)))</f>
        <v>without shop</v>
      </c>
    </row>
    <row r="2191" spans="1:12">
      <c r="A2191">
        <v>236659</v>
      </c>
      <c r="B2191" t="s">
        <v>1806</v>
      </c>
      <c r="C2191" t="s">
        <v>1807</v>
      </c>
      <c r="D2191" t="s">
        <v>893</v>
      </c>
      <c r="E2191" s="8">
        <v>44656</v>
      </c>
      <c r="F2191" t="s">
        <v>377</v>
      </c>
      <c r="G2191">
        <v>8</v>
      </c>
      <c r="H2191" t="s">
        <v>1808</v>
      </c>
      <c r="I2191" t="s">
        <v>368</v>
      </c>
      <c r="J2191" t="s">
        <v>1809</v>
      </c>
      <c r="K2191" t="s">
        <v>413</v>
      </c>
      <c r="L2191" s="12" t="str" cm="1">
        <f t="array" ref="L2191">_xlfn.LET(_xlpm.cn,SUM(MMULT(--(J2191=CC!$A$3:$R$46),_xlfn.SEQUENCE(18))),IF(_xlpm.cn=0,"without shop",INDEX(CC!$A$2:$R$2,_xlpm.cn)))</f>
        <v>without shop</v>
      </c>
    </row>
    <row r="2192" spans="1:12">
      <c r="A2192">
        <v>236659</v>
      </c>
      <c r="B2192" t="s">
        <v>1806</v>
      </c>
      <c r="C2192" t="s">
        <v>1807</v>
      </c>
      <c r="D2192" t="s">
        <v>893</v>
      </c>
      <c r="E2192" s="8">
        <v>44657</v>
      </c>
      <c r="F2192" t="s">
        <v>377</v>
      </c>
      <c r="G2192">
        <v>8</v>
      </c>
      <c r="H2192" t="s">
        <v>1808</v>
      </c>
      <c r="I2192" t="s">
        <v>368</v>
      </c>
      <c r="J2192" t="s">
        <v>1809</v>
      </c>
      <c r="K2192" t="s">
        <v>413</v>
      </c>
      <c r="L2192" s="12" t="str" cm="1">
        <f t="array" ref="L2192">_xlfn.LET(_xlpm.cn,SUM(MMULT(--(J2192=CC!$A$3:$R$46),_xlfn.SEQUENCE(18))),IF(_xlpm.cn=0,"without shop",INDEX(CC!$A$2:$R$2,_xlpm.cn)))</f>
        <v>without shop</v>
      </c>
    </row>
    <row r="2193" spans="1:12">
      <c r="A2193">
        <v>236659</v>
      </c>
      <c r="B2193" t="s">
        <v>1806</v>
      </c>
      <c r="C2193" t="s">
        <v>1807</v>
      </c>
      <c r="D2193" t="s">
        <v>893</v>
      </c>
      <c r="E2193" s="8">
        <v>44658</v>
      </c>
      <c r="F2193" t="s">
        <v>377</v>
      </c>
      <c r="G2193">
        <v>8</v>
      </c>
      <c r="H2193" t="s">
        <v>1808</v>
      </c>
      <c r="I2193" t="s">
        <v>368</v>
      </c>
      <c r="J2193" t="s">
        <v>1809</v>
      </c>
      <c r="K2193" t="s">
        <v>413</v>
      </c>
      <c r="L2193" s="12" t="str" cm="1">
        <f t="array" ref="L2193">_xlfn.LET(_xlpm.cn,SUM(MMULT(--(J2193=CC!$A$3:$R$46),_xlfn.SEQUENCE(18))),IF(_xlpm.cn=0,"without shop",INDEX(CC!$A$2:$R$2,_xlpm.cn)))</f>
        <v>without shop</v>
      </c>
    </row>
    <row r="2194" spans="1:12">
      <c r="A2194">
        <v>236659</v>
      </c>
      <c r="B2194" t="s">
        <v>1806</v>
      </c>
      <c r="C2194" t="s">
        <v>1807</v>
      </c>
      <c r="D2194" t="s">
        <v>893</v>
      </c>
      <c r="E2194" s="8">
        <v>44659</v>
      </c>
      <c r="F2194" t="s">
        <v>377</v>
      </c>
      <c r="G2194">
        <v>8</v>
      </c>
      <c r="H2194" t="s">
        <v>1808</v>
      </c>
      <c r="I2194" t="s">
        <v>368</v>
      </c>
      <c r="J2194" t="s">
        <v>1809</v>
      </c>
      <c r="K2194" t="s">
        <v>413</v>
      </c>
      <c r="L2194" s="12" t="str" cm="1">
        <f t="array" ref="L2194">_xlfn.LET(_xlpm.cn,SUM(MMULT(--(J2194=CC!$A$3:$R$46),_xlfn.SEQUENCE(18))),IF(_xlpm.cn=0,"without shop",INDEX(CC!$A$2:$R$2,_xlpm.cn)))</f>
        <v>without shop</v>
      </c>
    </row>
    <row r="2195" spans="1:12">
      <c r="A2195">
        <v>236682</v>
      </c>
      <c r="B2195" t="s">
        <v>1810</v>
      </c>
      <c r="C2195" t="s">
        <v>748</v>
      </c>
      <c r="D2195" t="s">
        <v>372</v>
      </c>
      <c r="E2195" s="8">
        <v>44652</v>
      </c>
      <c r="F2195" t="s">
        <v>377</v>
      </c>
      <c r="G2195">
        <v>8</v>
      </c>
      <c r="H2195" t="s">
        <v>749</v>
      </c>
      <c r="I2195" t="s">
        <v>368</v>
      </c>
      <c r="J2195" t="s">
        <v>27</v>
      </c>
      <c r="K2195" t="s">
        <v>611</v>
      </c>
      <c r="L2195" s="12" t="str" cm="1">
        <f t="array" ref="L2195">_xlfn.LET(_xlpm.cn,SUM(MMULT(--(J2195=CC!$A$3:$R$46),_xlfn.SEQUENCE(18))),IF(_xlpm.cn=0,"without shop",INDEX(CC!$A$2:$R$2,_xlpm.cn)))</f>
        <v>ASSY N</v>
      </c>
    </row>
    <row r="2196" spans="1:12">
      <c r="A2196">
        <v>236682</v>
      </c>
      <c r="B2196" t="s">
        <v>1810</v>
      </c>
      <c r="C2196" t="s">
        <v>748</v>
      </c>
      <c r="D2196" t="s">
        <v>372</v>
      </c>
      <c r="E2196" s="8">
        <v>44655</v>
      </c>
      <c r="F2196" t="s">
        <v>377</v>
      </c>
      <c r="G2196">
        <v>8</v>
      </c>
      <c r="H2196" t="s">
        <v>749</v>
      </c>
      <c r="I2196" t="s">
        <v>368</v>
      </c>
      <c r="J2196" t="s">
        <v>27</v>
      </c>
      <c r="K2196" t="s">
        <v>611</v>
      </c>
      <c r="L2196" s="12" t="str" cm="1">
        <f t="array" ref="L2196">_xlfn.LET(_xlpm.cn,SUM(MMULT(--(J2196=CC!$A$3:$R$46),_xlfn.SEQUENCE(18))),IF(_xlpm.cn=0,"without shop",INDEX(CC!$A$2:$R$2,_xlpm.cn)))</f>
        <v>ASSY N</v>
      </c>
    </row>
    <row r="2197" spans="1:12">
      <c r="A2197">
        <v>236682</v>
      </c>
      <c r="B2197" t="s">
        <v>1810</v>
      </c>
      <c r="C2197" t="s">
        <v>748</v>
      </c>
      <c r="D2197" t="s">
        <v>372</v>
      </c>
      <c r="E2197" s="8">
        <v>44656</v>
      </c>
      <c r="F2197" t="s">
        <v>377</v>
      </c>
      <c r="G2197">
        <v>8</v>
      </c>
      <c r="H2197" t="s">
        <v>749</v>
      </c>
      <c r="I2197" t="s">
        <v>368</v>
      </c>
      <c r="J2197" t="s">
        <v>27</v>
      </c>
      <c r="K2197" t="s">
        <v>611</v>
      </c>
      <c r="L2197" s="12" t="str" cm="1">
        <f t="array" ref="L2197">_xlfn.LET(_xlpm.cn,SUM(MMULT(--(J2197=CC!$A$3:$R$46),_xlfn.SEQUENCE(18))),IF(_xlpm.cn=0,"without shop",INDEX(CC!$A$2:$R$2,_xlpm.cn)))</f>
        <v>ASSY N</v>
      </c>
    </row>
    <row r="2198" spans="1:12">
      <c r="A2198">
        <v>236682</v>
      </c>
      <c r="B2198" t="s">
        <v>1810</v>
      </c>
      <c r="C2198" t="s">
        <v>748</v>
      </c>
      <c r="D2198" t="s">
        <v>372</v>
      </c>
      <c r="E2198" s="8">
        <v>44657</v>
      </c>
      <c r="F2198" t="s">
        <v>377</v>
      </c>
      <c r="G2198">
        <v>8</v>
      </c>
      <c r="H2198" t="s">
        <v>749</v>
      </c>
      <c r="I2198" t="s">
        <v>368</v>
      </c>
      <c r="J2198" t="s">
        <v>27</v>
      </c>
      <c r="K2198" t="s">
        <v>611</v>
      </c>
      <c r="L2198" s="12" t="str" cm="1">
        <f t="array" ref="L2198">_xlfn.LET(_xlpm.cn,SUM(MMULT(--(J2198=CC!$A$3:$R$46),_xlfn.SEQUENCE(18))),IF(_xlpm.cn=0,"without shop",INDEX(CC!$A$2:$R$2,_xlpm.cn)))</f>
        <v>ASSY N</v>
      </c>
    </row>
    <row r="2199" spans="1:12">
      <c r="A2199">
        <v>236688</v>
      </c>
      <c r="B2199" t="s">
        <v>1811</v>
      </c>
      <c r="C2199" t="s">
        <v>1650</v>
      </c>
      <c r="D2199" t="s">
        <v>365</v>
      </c>
      <c r="E2199" s="8">
        <v>44655</v>
      </c>
      <c r="F2199" t="s">
        <v>377</v>
      </c>
      <c r="G2199">
        <v>7.5</v>
      </c>
      <c r="H2199" t="s">
        <v>1649</v>
      </c>
      <c r="I2199" t="s">
        <v>368</v>
      </c>
      <c r="J2199" t="s">
        <v>293</v>
      </c>
      <c r="K2199" t="s">
        <v>369</v>
      </c>
      <c r="L2199" s="12" t="str" cm="1">
        <f t="array" ref="L2199">_xlfn.LET(_xlpm.cn,SUM(MMULT(--(J2199=CC!$A$3:$R$46),_xlfn.SEQUENCE(18))),IF(_xlpm.cn=0,"without shop",INDEX(CC!$A$2:$R$2,_xlpm.cn)))</f>
        <v>ASSY W</v>
      </c>
    </row>
    <row r="2200" spans="1:12">
      <c r="A2200">
        <v>236688</v>
      </c>
      <c r="B2200" t="s">
        <v>1811</v>
      </c>
      <c r="C2200" t="s">
        <v>1650</v>
      </c>
      <c r="D2200" t="s">
        <v>365</v>
      </c>
      <c r="E2200" s="8">
        <v>44656</v>
      </c>
      <c r="F2200" t="s">
        <v>377</v>
      </c>
      <c r="G2200">
        <v>8</v>
      </c>
      <c r="H2200" t="s">
        <v>1649</v>
      </c>
      <c r="I2200" t="s">
        <v>368</v>
      </c>
      <c r="J2200" t="s">
        <v>293</v>
      </c>
      <c r="K2200" t="s">
        <v>369</v>
      </c>
      <c r="L2200" s="12" t="str" cm="1">
        <f t="array" ref="L2200">_xlfn.LET(_xlpm.cn,SUM(MMULT(--(J2200=CC!$A$3:$R$46),_xlfn.SEQUENCE(18))),IF(_xlpm.cn=0,"without shop",INDEX(CC!$A$2:$R$2,_xlpm.cn)))</f>
        <v>ASSY W</v>
      </c>
    </row>
    <row r="2201" spans="1:12">
      <c r="A2201">
        <v>236688</v>
      </c>
      <c r="B2201" t="s">
        <v>1811</v>
      </c>
      <c r="C2201" t="s">
        <v>1650</v>
      </c>
      <c r="D2201" t="s">
        <v>365</v>
      </c>
      <c r="E2201" s="8">
        <v>44657</v>
      </c>
      <c r="F2201" t="s">
        <v>377</v>
      </c>
      <c r="G2201">
        <v>8</v>
      </c>
      <c r="H2201" t="s">
        <v>1649</v>
      </c>
      <c r="I2201" t="s">
        <v>368</v>
      </c>
      <c r="J2201" t="s">
        <v>293</v>
      </c>
      <c r="K2201" t="s">
        <v>369</v>
      </c>
      <c r="L2201" s="12" t="str" cm="1">
        <f t="array" ref="L2201">_xlfn.LET(_xlpm.cn,SUM(MMULT(--(J2201=CC!$A$3:$R$46),_xlfn.SEQUENCE(18))),IF(_xlpm.cn=0,"without shop",INDEX(CC!$A$2:$R$2,_xlpm.cn)))</f>
        <v>ASSY W</v>
      </c>
    </row>
    <row r="2202" spans="1:12">
      <c r="A2202">
        <v>236688</v>
      </c>
      <c r="B2202" t="s">
        <v>1811</v>
      </c>
      <c r="C2202" t="s">
        <v>1650</v>
      </c>
      <c r="D2202" t="s">
        <v>365</v>
      </c>
      <c r="E2202" s="8">
        <v>44658</v>
      </c>
      <c r="F2202" t="s">
        <v>377</v>
      </c>
      <c r="G2202">
        <v>8</v>
      </c>
      <c r="H2202" t="s">
        <v>1649</v>
      </c>
      <c r="I2202" t="s">
        <v>368</v>
      </c>
      <c r="J2202" t="s">
        <v>293</v>
      </c>
      <c r="K2202" t="s">
        <v>369</v>
      </c>
      <c r="L2202" s="12" t="str" cm="1">
        <f t="array" ref="L2202">_xlfn.LET(_xlpm.cn,SUM(MMULT(--(J2202=CC!$A$3:$R$46),_xlfn.SEQUENCE(18))),IF(_xlpm.cn=0,"without shop",INDEX(CC!$A$2:$R$2,_xlpm.cn)))</f>
        <v>ASSY W</v>
      </c>
    </row>
    <row r="2203" spans="1:12">
      <c r="A2203">
        <v>236688</v>
      </c>
      <c r="B2203" t="s">
        <v>1811</v>
      </c>
      <c r="C2203" t="s">
        <v>1650</v>
      </c>
      <c r="D2203" t="s">
        <v>365</v>
      </c>
      <c r="E2203" s="8">
        <v>44659</v>
      </c>
      <c r="F2203" t="s">
        <v>377</v>
      </c>
      <c r="G2203">
        <v>8</v>
      </c>
      <c r="H2203" t="s">
        <v>1649</v>
      </c>
      <c r="I2203" t="s">
        <v>368</v>
      </c>
      <c r="J2203" t="s">
        <v>293</v>
      </c>
      <c r="K2203" t="s">
        <v>369</v>
      </c>
      <c r="L2203" s="12" t="str" cm="1">
        <f t="array" ref="L2203">_xlfn.LET(_xlpm.cn,SUM(MMULT(--(J2203=CC!$A$3:$R$46),_xlfn.SEQUENCE(18))),IF(_xlpm.cn=0,"without shop",INDEX(CC!$A$2:$R$2,_xlpm.cn)))</f>
        <v>ASSY W</v>
      </c>
    </row>
    <row r="2204" spans="1:12">
      <c r="A2204">
        <v>236691</v>
      </c>
      <c r="B2204" t="s">
        <v>1812</v>
      </c>
      <c r="C2204" t="s">
        <v>1161</v>
      </c>
      <c r="D2204" t="s">
        <v>372</v>
      </c>
      <c r="E2204" s="8">
        <v>44669</v>
      </c>
      <c r="F2204" t="s">
        <v>377</v>
      </c>
      <c r="G2204">
        <v>8</v>
      </c>
      <c r="H2204" t="s">
        <v>1162</v>
      </c>
      <c r="I2204" t="s">
        <v>368</v>
      </c>
      <c r="J2204" t="s">
        <v>61</v>
      </c>
      <c r="K2204" t="s">
        <v>369</v>
      </c>
      <c r="L2204" s="12" t="str" cm="1">
        <f t="array" ref="L2204">_xlfn.LET(_xlpm.cn,SUM(MMULT(--(J2204=CC!$A$3:$R$46),_xlfn.SEQUENCE(18))),IF(_xlpm.cn=0,"without shop",INDEX(CC!$A$2:$R$2,_xlpm.cn)))</f>
        <v>WELD MAT W</v>
      </c>
    </row>
    <row r="2205" spans="1:12">
      <c r="A2205">
        <v>236691</v>
      </c>
      <c r="B2205" t="s">
        <v>1812</v>
      </c>
      <c r="C2205" t="s">
        <v>1161</v>
      </c>
      <c r="D2205" t="s">
        <v>372</v>
      </c>
      <c r="E2205" s="8">
        <v>44670</v>
      </c>
      <c r="F2205" t="s">
        <v>377</v>
      </c>
      <c r="G2205">
        <v>8</v>
      </c>
      <c r="H2205" t="s">
        <v>1162</v>
      </c>
      <c r="I2205" t="s">
        <v>368</v>
      </c>
      <c r="J2205" t="s">
        <v>61</v>
      </c>
      <c r="K2205" t="s">
        <v>369</v>
      </c>
      <c r="L2205" s="12" t="str" cm="1">
        <f t="array" ref="L2205">_xlfn.LET(_xlpm.cn,SUM(MMULT(--(J2205=CC!$A$3:$R$46),_xlfn.SEQUENCE(18))),IF(_xlpm.cn=0,"without shop",INDEX(CC!$A$2:$R$2,_xlpm.cn)))</f>
        <v>WELD MAT W</v>
      </c>
    </row>
    <row r="2206" spans="1:12">
      <c r="A2206">
        <v>236691</v>
      </c>
      <c r="B2206" t="s">
        <v>1812</v>
      </c>
      <c r="C2206" t="s">
        <v>1161</v>
      </c>
      <c r="D2206" t="s">
        <v>372</v>
      </c>
      <c r="E2206" s="8">
        <v>44671</v>
      </c>
      <c r="F2206" t="s">
        <v>377</v>
      </c>
      <c r="G2206">
        <v>8</v>
      </c>
      <c r="H2206" t="s">
        <v>1162</v>
      </c>
      <c r="I2206" t="s">
        <v>368</v>
      </c>
      <c r="J2206" t="s">
        <v>61</v>
      </c>
      <c r="K2206" t="s">
        <v>369</v>
      </c>
      <c r="L2206" s="12" t="str" cm="1">
        <f t="array" ref="L2206">_xlfn.LET(_xlpm.cn,SUM(MMULT(--(J2206=CC!$A$3:$R$46),_xlfn.SEQUENCE(18))),IF(_xlpm.cn=0,"without shop",INDEX(CC!$A$2:$R$2,_xlpm.cn)))</f>
        <v>WELD MAT W</v>
      </c>
    </row>
    <row r="2207" spans="1:12">
      <c r="A2207">
        <v>236691</v>
      </c>
      <c r="B2207" t="s">
        <v>1812</v>
      </c>
      <c r="C2207" t="s">
        <v>1161</v>
      </c>
      <c r="D2207" t="s">
        <v>372</v>
      </c>
      <c r="E2207" s="8">
        <v>44672</v>
      </c>
      <c r="F2207" t="s">
        <v>377</v>
      </c>
      <c r="G2207">
        <v>8</v>
      </c>
      <c r="H2207" t="s">
        <v>1162</v>
      </c>
      <c r="I2207" t="s">
        <v>368</v>
      </c>
      <c r="J2207" t="s">
        <v>61</v>
      </c>
      <c r="K2207" t="s">
        <v>369</v>
      </c>
      <c r="L2207" s="12" t="str" cm="1">
        <f t="array" ref="L2207">_xlfn.LET(_xlpm.cn,SUM(MMULT(--(J2207=CC!$A$3:$R$46),_xlfn.SEQUENCE(18))),IF(_xlpm.cn=0,"without shop",INDEX(CC!$A$2:$R$2,_xlpm.cn)))</f>
        <v>WELD MAT W</v>
      </c>
    </row>
    <row r="2208" spans="1:12">
      <c r="A2208">
        <v>236691</v>
      </c>
      <c r="B2208" t="s">
        <v>1812</v>
      </c>
      <c r="C2208" t="s">
        <v>1161</v>
      </c>
      <c r="D2208" t="s">
        <v>372</v>
      </c>
      <c r="E2208" s="8">
        <v>44673</v>
      </c>
      <c r="F2208" t="s">
        <v>377</v>
      </c>
      <c r="G2208">
        <v>8</v>
      </c>
      <c r="H2208" t="s">
        <v>1162</v>
      </c>
      <c r="I2208" t="s">
        <v>368</v>
      </c>
      <c r="J2208" t="s">
        <v>61</v>
      </c>
      <c r="K2208" t="s">
        <v>369</v>
      </c>
      <c r="L2208" s="12" t="str" cm="1">
        <f t="array" ref="L2208">_xlfn.LET(_xlpm.cn,SUM(MMULT(--(J2208=CC!$A$3:$R$46),_xlfn.SEQUENCE(18))),IF(_xlpm.cn=0,"without shop",INDEX(CC!$A$2:$R$2,_xlpm.cn)))</f>
        <v>WELD MAT W</v>
      </c>
    </row>
    <row r="2209" spans="1:12">
      <c r="A2209">
        <v>236694</v>
      </c>
      <c r="B2209" t="s">
        <v>1813</v>
      </c>
      <c r="C2209" t="s">
        <v>1149</v>
      </c>
      <c r="D2209" t="s">
        <v>372</v>
      </c>
      <c r="E2209" s="8">
        <v>44652</v>
      </c>
      <c r="F2209" t="s">
        <v>377</v>
      </c>
      <c r="G2209">
        <v>8</v>
      </c>
      <c r="H2209" t="s">
        <v>1150</v>
      </c>
      <c r="I2209" t="s">
        <v>368</v>
      </c>
      <c r="J2209" t="s">
        <v>207</v>
      </c>
      <c r="K2209" t="s">
        <v>369</v>
      </c>
      <c r="L2209" s="12" t="str" cm="1">
        <f t="array" ref="L2209">_xlfn.LET(_xlpm.cn,SUM(MMULT(--(J2209=CC!$A$3:$R$46),_xlfn.SEQUENCE(18))),IF(_xlpm.cn=0,"without shop",INDEX(CC!$A$2:$R$2,_xlpm.cn)))</f>
        <v>ASSY MAT W</v>
      </c>
    </row>
    <row r="2210" spans="1:12">
      <c r="A2210">
        <v>236696</v>
      </c>
      <c r="B2210" t="s">
        <v>1814</v>
      </c>
      <c r="C2210" t="s">
        <v>604</v>
      </c>
      <c r="D2210" t="s">
        <v>372</v>
      </c>
      <c r="E2210" s="8">
        <v>44653</v>
      </c>
      <c r="F2210" t="s">
        <v>398</v>
      </c>
      <c r="G2210">
        <v>0.02</v>
      </c>
      <c r="H2210" t="s">
        <v>605</v>
      </c>
      <c r="I2210" t="s">
        <v>368</v>
      </c>
      <c r="J2210" t="s">
        <v>606</v>
      </c>
      <c r="K2210" t="s">
        <v>369</v>
      </c>
      <c r="L2210" s="12" t="str" cm="1">
        <f t="array" ref="L2210">_xlfn.LET(_xlpm.cn,SUM(MMULT(--(J2210=CC!$A$3:$R$46),_xlfn.SEQUENCE(18))),IF(_xlpm.cn=0,"without shop",INDEX(CC!$A$2:$R$2,_xlpm.cn)))</f>
        <v>without shop</v>
      </c>
    </row>
    <row r="2211" spans="1:12">
      <c r="A2211">
        <v>236696</v>
      </c>
      <c r="B2211" t="s">
        <v>1814</v>
      </c>
      <c r="C2211" t="s">
        <v>604</v>
      </c>
      <c r="D2211" t="s">
        <v>372</v>
      </c>
      <c r="E2211" s="8">
        <v>44676</v>
      </c>
      <c r="F2211" t="s">
        <v>366</v>
      </c>
      <c r="G2211">
        <v>0.55000000000000004</v>
      </c>
      <c r="H2211" t="s">
        <v>605</v>
      </c>
      <c r="I2211" t="s">
        <v>368</v>
      </c>
      <c r="J2211" t="s">
        <v>606</v>
      </c>
      <c r="K2211" t="s">
        <v>369</v>
      </c>
      <c r="L2211" s="12" t="str" cm="1">
        <f t="array" ref="L2211">_xlfn.LET(_xlpm.cn,SUM(MMULT(--(J2211=CC!$A$3:$R$46),_xlfn.SEQUENCE(18))),IF(_xlpm.cn=0,"without shop",INDEX(CC!$A$2:$R$2,_xlpm.cn)))</f>
        <v>without shop</v>
      </c>
    </row>
    <row r="2212" spans="1:12">
      <c r="A2212">
        <v>236696</v>
      </c>
      <c r="B2212" t="s">
        <v>1814</v>
      </c>
      <c r="C2212" t="s">
        <v>604</v>
      </c>
      <c r="D2212" t="s">
        <v>372</v>
      </c>
      <c r="E2212" s="8">
        <v>44679</v>
      </c>
      <c r="F2212" t="s">
        <v>366</v>
      </c>
      <c r="G2212">
        <v>0.02</v>
      </c>
      <c r="H2212" t="s">
        <v>605</v>
      </c>
      <c r="I2212" t="s">
        <v>368</v>
      </c>
      <c r="J2212" t="s">
        <v>606</v>
      </c>
      <c r="K2212" t="s">
        <v>369</v>
      </c>
      <c r="L2212" s="12" t="str" cm="1">
        <f t="array" ref="L2212">_xlfn.LET(_xlpm.cn,SUM(MMULT(--(J2212=CC!$A$3:$R$46),_xlfn.SEQUENCE(18))),IF(_xlpm.cn=0,"without shop",INDEX(CC!$A$2:$R$2,_xlpm.cn)))</f>
        <v>without shop</v>
      </c>
    </row>
    <row r="2213" spans="1:12">
      <c r="A2213">
        <v>236714</v>
      </c>
      <c r="B2213" t="s">
        <v>1815</v>
      </c>
      <c r="C2213" t="s">
        <v>723</v>
      </c>
      <c r="D2213" t="s">
        <v>365</v>
      </c>
      <c r="E2213" s="8">
        <v>44655</v>
      </c>
      <c r="F2213" t="s">
        <v>366</v>
      </c>
      <c r="G2213">
        <v>6.87</v>
      </c>
      <c r="H2213" t="s">
        <v>724</v>
      </c>
      <c r="I2213" t="s">
        <v>368</v>
      </c>
      <c r="J2213" t="s">
        <v>178</v>
      </c>
      <c r="K2213" t="s">
        <v>369</v>
      </c>
      <c r="L2213" s="12" t="str" cm="1">
        <f t="array" ref="L2213">_xlfn.LET(_xlpm.cn,SUM(MMULT(--(J2213=CC!$A$3:$R$46),_xlfn.SEQUENCE(18))),IF(_xlpm.cn=0,"without shop",INDEX(CC!$A$2:$R$2,_xlpm.cn)))</f>
        <v>QC S</v>
      </c>
    </row>
    <row r="2214" spans="1:12">
      <c r="A2214">
        <v>236722</v>
      </c>
      <c r="B2214" t="s">
        <v>1816</v>
      </c>
      <c r="C2214" t="s">
        <v>1288</v>
      </c>
      <c r="D2214" t="s">
        <v>372</v>
      </c>
      <c r="E2214" s="8">
        <v>44652</v>
      </c>
      <c r="F2214" t="s">
        <v>377</v>
      </c>
      <c r="G2214">
        <v>3.03</v>
      </c>
      <c r="H2214" t="s">
        <v>1289</v>
      </c>
      <c r="I2214" t="s">
        <v>368</v>
      </c>
      <c r="J2214" t="s">
        <v>46</v>
      </c>
      <c r="K2214" t="s">
        <v>369</v>
      </c>
      <c r="L2214" s="12" t="str" cm="1">
        <f t="array" ref="L2214">_xlfn.LET(_xlpm.cn,SUM(MMULT(--(J2214=CC!$A$3:$R$46),_xlfn.SEQUENCE(18))),IF(_xlpm.cn=0,"without shop",INDEX(CC!$A$2:$R$2,_xlpm.cn)))</f>
        <v>ASSY MAT N</v>
      </c>
    </row>
    <row r="2215" spans="1:12">
      <c r="A2215">
        <v>236722</v>
      </c>
      <c r="B2215" t="s">
        <v>1816</v>
      </c>
      <c r="C2215" t="s">
        <v>1288</v>
      </c>
      <c r="D2215" t="s">
        <v>372</v>
      </c>
      <c r="E2215" s="8">
        <v>44655</v>
      </c>
      <c r="F2215" t="s">
        <v>377</v>
      </c>
      <c r="G2215">
        <v>8</v>
      </c>
      <c r="H2215" t="s">
        <v>1289</v>
      </c>
      <c r="I2215" t="s">
        <v>368</v>
      </c>
      <c r="J2215" t="s">
        <v>46</v>
      </c>
      <c r="K2215" t="s">
        <v>369</v>
      </c>
      <c r="L2215" s="12" t="str" cm="1">
        <f t="array" ref="L2215">_xlfn.LET(_xlpm.cn,SUM(MMULT(--(J2215=CC!$A$3:$R$46),_xlfn.SEQUENCE(18))),IF(_xlpm.cn=0,"without shop",INDEX(CC!$A$2:$R$2,_xlpm.cn)))</f>
        <v>ASSY MAT N</v>
      </c>
    </row>
    <row r="2216" spans="1:12">
      <c r="A2216">
        <v>236722</v>
      </c>
      <c r="B2216" t="s">
        <v>1816</v>
      </c>
      <c r="C2216" t="s">
        <v>1288</v>
      </c>
      <c r="D2216" t="s">
        <v>372</v>
      </c>
      <c r="E2216" s="8">
        <v>44656</v>
      </c>
      <c r="F2216" t="s">
        <v>377</v>
      </c>
      <c r="G2216">
        <v>8</v>
      </c>
      <c r="H2216" t="s">
        <v>1289</v>
      </c>
      <c r="I2216" t="s">
        <v>368</v>
      </c>
      <c r="J2216" t="s">
        <v>46</v>
      </c>
      <c r="K2216" t="s">
        <v>369</v>
      </c>
      <c r="L2216" s="12" t="str" cm="1">
        <f t="array" ref="L2216">_xlfn.LET(_xlpm.cn,SUM(MMULT(--(J2216=CC!$A$3:$R$46),_xlfn.SEQUENCE(18))),IF(_xlpm.cn=0,"without shop",INDEX(CC!$A$2:$R$2,_xlpm.cn)))</f>
        <v>ASSY MAT N</v>
      </c>
    </row>
    <row r="2217" spans="1:12">
      <c r="A2217">
        <v>236722</v>
      </c>
      <c r="B2217" t="s">
        <v>1816</v>
      </c>
      <c r="C2217" t="s">
        <v>1288</v>
      </c>
      <c r="D2217" t="s">
        <v>372</v>
      </c>
      <c r="E2217" s="8">
        <v>44657</v>
      </c>
      <c r="F2217" t="s">
        <v>377</v>
      </c>
      <c r="G2217">
        <v>8</v>
      </c>
      <c r="H2217" t="s">
        <v>1289</v>
      </c>
      <c r="I2217" t="s">
        <v>368</v>
      </c>
      <c r="J2217" t="s">
        <v>46</v>
      </c>
      <c r="K2217" t="s">
        <v>369</v>
      </c>
      <c r="L2217" s="12" t="str" cm="1">
        <f t="array" ref="L2217">_xlfn.LET(_xlpm.cn,SUM(MMULT(--(J2217=CC!$A$3:$R$46),_xlfn.SEQUENCE(18))),IF(_xlpm.cn=0,"without shop",INDEX(CC!$A$2:$R$2,_xlpm.cn)))</f>
        <v>ASSY MAT N</v>
      </c>
    </row>
    <row r="2218" spans="1:12">
      <c r="A2218">
        <v>236722</v>
      </c>
      <c r="B2218" t="s">
        <v>1816</v>
      </c>
      <c r="C2218" t="s">
        <v>1288</v>
      </c>
      <c r="D2218" t="s">
        <v>372</v>
      </c>
      <c r="E2218" s="8">
        <v>44658</v>
      </c>
      <c r="F2218" t="s">
        <v>377</v>
      </c>
      <c r="G2218">
        <v>8</v>
      </c>
      <c r="H2218" t="s">
        <v>1289</v>
      </c>
      <c r="I2218" t="s">
        <v>368</v>
      </c>
      <c r="J2218" t="s">
        <v>46</v>
      </c>
      <c r="K2218" t="s">
        <v>369</v>
      </c>
      <c r="L2218" s="12" t="str" cm="1">
        <f t="array" ref="L2218">_xlfn.LET(_xlpm.cn,SUM(MMULT(--(J2218=CC!$A$3:$R$46),_xlfn.SEQUENCE(18))),IF(_xlpm.cn=0,"without shop",INDEX(CC!$A$2:$R$2,_xlpm.cn)))</f>
        <v>ASSY MAT N</v>
      </c>
    </row>
    <row r="2219" spans="1:12">
      <c r="A2219">
        <v>236729</v>
      </c>
      <c r="B2219" t="s">
        <v>1817</v>
      </c>
      <c r="C2219" t="s">
        <v>676</v>
      </c>
      <c r="D2219" t="s">
        <v>372</v>
      </c>
      <c r="E2219" s="8">
        <v>44671</v>
      </c>
      <c r="F2219" t="s">
        <v>366</v>
      </c>
      <c r="G2219">
        <v>8</v>
      </c>
      <c r="H2219" t="s">
        <v>677</v>
      </c>
      <c r="I2219" t="s">
        <v>368</v>
      </c>
      <c r="J2219" t="s">
        <v>162</v>
      </c>
      <c r="K2219" t="s">
        <v>369</v>
      </c>
      <c r="L2219" s="12" t="str" cm="1">
        <f t="array" ref="L2219">_xlfn.LET(_xlpm.cn,SUM(MMULT(--(J2219=CC!$A$3:$R$46),_xlfn.SEQUENCE(18))),IF(_xlpm.cn=0,"without shop",INDEX(CC!$A$2:$R$2,_xlpm.cn)))</f>
        <v>QC S</v>
      </c>
    </row>
    <row r="2220" spans="1:12">
      <c r="A2220">
        <v>236730</v>
      </c>
      <c r="B2220" t="s">
        <v>1818</v>
      </c>
      <c r="C2220" t="s">
        <v>768</v>
      </c>
      <c r="D2220" t="s">
        <v>372</v>
      </c>
      <c r="E2220" s="8">
        <v>44658</v>
      </c>
      <c r="F2220" t="s">
        <v>377</v>
      </c>
      <c r="G2220">
        <v>8</v>
      </c>
      <c r="H2220" t="s">
        <v>769</v>
      </c>
      <c r="I2220" t="s">
        <v>368</v>
      </c>
      <c r="J2220" t="s">
        <v>770</v>
      </c>
      <c r="K2220" t="s">
        <v>369</v>
      </c>
      <c r="L2220" s="12" t="str" cm="1">
        <f t="array" ref="L2220">_xlfn.LET(_xlpm.cn,SUM(MMULT(--(J2220=CC!$A$3:$R$46),_xlfn.SEQUENCE(18))),IF(_xlpm.cn=0,"without shop",INDEX(CC!$A$2:$R$2,_xlpm.cn)))</f>
        <v>without shop</v>
      </c>
    </row>
    <row r="2221" spans="1:12">
      <c r="A2221">
        <v>236730</v>
      </c>
      <c r="B2221" t="s">
        <v>1818</v>
      </c>
      <c r="C2221" t="s">
        <v>768</v>
      </c>
      <c r="D2221" t="s">
        <v>372</v>
      </c>
      <c r="E2221" s="8">
        <v>44659</v>
      </c>
      <c r="F2221" t="s">
        <v>377</v>
      </c>
      <c r="G2221">
        <v>8</v>
      </c>
      <c r="H2221" t="s">
        <v>769</v>
      </c>
      <c r="I2221" t="s">
        <v>368</v>
      </c>
      <c r="J2221" t="s">
        <v>770</v>
      </c>
      <c r="K2221" t="s">
        <v>369</v>
      </c>
      <c r="L2221" s="12" t="str" cm="1">
        <f t="array" ref="L2221">_xlfn.LET(_xlpm.cn,SUM(MMULT(--(J2221=CC!$A$3:$R$46),_xlfn.SEQUENCE(18))),IF(_xlpm.cn=0,"without shop",INDEX(CC!$A$2:$R$2,_xlpm.cn)))</f>
        <v>without shop</v>
      </c>
    </row>
    <row r="2222" spans="1:12">
      <c r="A2222">
        <v>236733</v>
      </c>
      <c r="B2222" t="s">
        <v>1819</v>
      </c>
      <c r="C2222" t="s">
        <v>1820</v>
      </c>
      <c r="D2222" t="s">
        <v>365</v>
      </c>
      <c r="E2222" s="8">
        <v>44658</v>
      </c>
      <c r="F2222" t="s">
        <v>377</v>
      </c>
      <c r="G2222">
        <v>8</v>
      </c>
      <c r="H2222" t="s">
        <v>1821</v>
      </c>
      <c r="I2222" t="s">
        <v>368</v>
      </c>
      <c r="J2222" t="s">
        <v>1822</v>
      </c>
      <c r="K2222" t="s">
        <v>369</v>
      </c>
      <c r="L2222" s="12" t="str" cm="1">
        <f t="array" ref="L2222">_xlfn.LET(_xlpm.cn,SUM(MMULT(--(J2222=CC!$A$3:$R$46),_xlfn.SEQUENCE(18))),IF(_xlpm.cn=0,"without shop",INDEX(CC!$A$2:$R$2,_xlpm.cn)))</f>
        <v>without shop</v>
      </c>
    </row>
    <row r="2223" spans="1:12">
      <c r="A2223">
        <v>236750</v>
      </c>
      <c r="B2223" t="s">
        <v>1823</v>
      </c>
      <c r="C2223" t="s">
        <v>505</v>
      </c>
      <c r="D2223" t="s">
        <v>365</v>
      </c>
      <c r="E2223" s="8">
        <v>44669</v>
      </c>
      <c r="F2223" t="s">
        <v>377</v>
      </c>
      <c r="G2223">
        <v>8</v>
      </c>
      <c r="H2223" t="s">
        <v>506</v>
      </c>
      <c r="I2223" t="s">
        <v>368</v>
      </c>
      <c r="J2223" t="s">
        <v>41</v>
      </c>
      <c r="K2223" t="s">
        <v>369</v>
      </c>
      <c r="L2223" s="12" t="str" cm="1">
        <f t="array" ref="L2223">_xlfn.LET(_xlpm.cn,SUM(MMULT(--(J2223=CC!$A$3:$R$46),_xlfn.SEQUENCE(18))),IF(_xlpm.cn=0,"without shop",INDEX(CC!$A$2:$R$2,_xlpm.cn)))</f>
        <v>PAINT W</v>
      </c>
    </row>
    <row r="2224" spans="1:12">
      <c r="A2224">
        <v>236750</v>
      </c>
      <c r="B2224" t="s">
        <v>1823</v>
      </c>
      <c r="C2224" t="s">
        <v>505</v>
      </c>
      <c r="D2224" t="s">
        <v>365</v>
      </c>
      <c r="E2224" s="8">
        <v>44670</v>
      </c>
      <c r="F2224" t="s">
        <v>377</v>
      </c>
      <c r="G2224">
        <v>8</v>
      </c>
      <c r="H2224" t="s">
        <v>506</v>
      </c>
      <c r="I2224" t="s">
        <v>368</v>
      </c>
      <c r="J2224" t="s">
        <v>41</v>
      </c>
      <c r="K2224" t="s">
        <v>369</v>
      </c>
      <c r="L2224" s="12" t="str" cm="1">
        <f t="array" ref="L2224">_xlfn.LET(_xlpm.cn,SUM(MMULT(--(J2224=CC!$A$3:$R$46),_xlfn.SEQUENCE(18))),IF(_xlpm.cn=0,"without shop",INDEX(CC!$A$2:$R$2,_xlpm.cn)))</f>
        <v>PAINT W</v>
      </c>
    </row>
    <row r="2225" spans="1:12">
      <c r="A2225">
        <v>236750</v>
      </c>
      <c r="B2225" t="s">
        <v>1823</v>
      </c>
      <c r="C2225" t="s">
        <v>505</v>
      </c>
      <c r="D2225" t="s">
        <v>365</v>
      </c>
      <c r="E2225" s="8">
        <v>44671</v>
      </c>
      <c r="F2225" t="s">
        <v>377</v>
      </c>
      <c r="G2225">
        <v>8</v>
      </c>
      <c r="H2225" t="s">
        <v>506</v>
      </c>
      <c r="I2225" t="s">
        <v>368</v>
      </c>
      <c r="J2225" t="s">
        <v>41</v>
      </c>
      <c r="K2225" t="s">
        <v>369</v>
      </c>
      <c r="L2225" s="12" t="str" cm="1">
        <f t="array" ref="L2225">_xlfn.LET(_xlpm.cn,SUM(MMULT(--(J2225=CC!$A$3:$R$46),_xlfn.SEQUENCE(18))),IF(_xlpm.cn=0,"without shop",INDEX(CC!$A$2:$R$2,_xlpm.cn)))</f>
        <v>PAINT W</v>
      </c>
    </row>
    <row r="2226" spans="1:12">
      <c r="A2226">
        <v>236755</v>
      </c>
      <c r="B2226" t="s">
        <v>1824</v>
      </c>
      <c r="C2226" t="s">
        <v>1825</v>
      </c>
      <c r="D2226" t="s">
        <v>372</v>
      </c>
      <c r="E2226" s="8">
        <v>44652</v>
      </c>
      <c r="F2226" t="s">
        <v>398</v>
      </c>
      <c r="G2226">
        <v>0.18</v>
      </c>
      <c r="H2226" t="s">
        <v>1826</v>
      </c>
      <c r="I2226" t="s">
        <v>368</v>
      </c>
      <c r="J2226" t="s">
        <v>135</v>
      </c>
      <c r="K2226" t="s">
        <v>369</v>
      </c>
      <c r="L2226" s="12" t="str" cm="1">
        <f t="array" ref="L2226">_xlfn.LET(_xlpm.cn,SUM(MMULT(--(J2226=CC!$A$3:$R$46),_xlfn.SEQUENCE(18))),IF(_xlpm.cn=0,"without shop",INDEX(CC!$A$2:$R$2,_xlpm.cn)))</f>
        <v>ASSY N</v>
      </c>
    </row>
    <row r="2227" spans="1:12">
      <c r="A2227">
        <v>236755</v>
      </c>
      <c r="B2227" t="s">
        <v>1824</v>
      </c>
      <c r="C2227" t="s">
        <v>1825</v>
      </c>
      <c r="D2227" t="s">
        <v>372</v>
      </c>
      <c r="E2227" s="8">
        <v>44657</v>
      </c>
      <c r="F2227" t="s">
        <v>398</v>
      </c>
      <c r="G2227">
        <v>0.23</v>
      </c>
      <c r="H2227" t="s">
        <v>1826</v>
      </c>
      <c r="I2227" t="s">
        <v>368</v>
      </c>
      <c r="J2227" t="s">
        <v>135</v>
      </c>
      <c r="K2227" t="s">
        <v>369</v>
      </c>
      <c r="L2227" s="12" t="str" cm="1">
        <f t="array" ref="L2227">_xlfn.LET(_xlpm.cn,SUM(MMULT(--(J2227=CC!$A$3:$R$46),_xlfn.SEQUENCE(18))),IF(_xlpm.cn=0,"without shop",INDEX(CC!$A$2:$R$2,_xlpm.cn)))</f>
        <v>ASSY N</v>
      </c>
    </row>
    <row r="2228" spans="1:12">
      <c r="A2228">
        <v>236758</v>
      </c>
      <c r="B2228" t="s">
        <v>1827</v>
      </c>
      <c r="C2228" t="s">
        <v>591</v>
      </c>
      <c r="D2228" t="s">
        <v>372</v>
      </c>
      <c r="E2228" s="8">
        <v>44652</v>
      </c>
      <c r="F2228" t="s">
        <v>398</v>
      </c>
      <c r="G2228">
        <v>0.63</v>
      </c>
      <c r="H2228" t="s">
        <v>592</v>
      </c>
      <c r="I2228" t="s">
        <v>368</v>
      </c>
      <c r="J2228" t="s">
        <v>67</v>
      </c>
      <c r="K2228" t="s">
        <v>369</v>
      </c>
      <c r="L2228" s="12" t="str" cm="1">
        <f t="array" ref="L2228">_xlfn.LET(_xlpm.cn,SUM(MMULT(--(J2228=CC!$A$3:$R$46),_xlfn.SEQUENCE(18))),IF(_xlpm.cn=0,"without shop",INDEX(CC!$A$2:$R$2,_xlpm.cn)))</f>
        <v>WELD MAT N</v>
      </c>
    </row>
    <row r="2229" spans="1:12">
      <c r="A2229">
        <v>236768</v>
      </c>
      <c r="B2229" t="s">
        <v>1828</v>
      </c>
      <c r="C2229" t="s">
        <v>577</v>
      </c>
      <c r="D2229" t="s">
        <v>365</v>
      </c>
      <c r="E2229" s="8">
        <v>44679</v>
      </c>
      <c r="F2229" t="s">
        <v>366</v>
      </c>
      <c r="G2229">
        <v>2.57</v>
      </c>
      <c r="H2229" t="s">
        <v>1180</v>
      </c>
      <c r="I2229" t="s">
        <v>368</v>
      </c>
      <c r="J2229" t="s">
        <v>62</v>
      </c>
      <c r="K2229" t="s">
        <v>369</v>
      </c>
      <c r="L2229" s="12" t="str" cm="1">
        <f t="array" ref="L2229">_xlfn.LET(_xlpm.cn,SUM(MMULT(--(J2229=CC!$A$3:$R$46),_xlfn.SEQUENCE(18))),IF(_xlpm.cn=0,"without shop",INDEX(CC!$A$2:$R$2,_xlpm.cn)))</f>
        <v>QC W</v>
      </c>
    </row>
    <row r="2230" spans="1:12">
      <c r="A2230">
        <v>236814</v>
      </c>
      <c r="B2230" t="s">
        <v>1829</v>
      </c>
      <c r="C2230" t="s">
        <v>1830</v>
      </c>
      <c r="D2230" t="s">
        <v>365</v>
      </c>
      <c r="E2230" s="8">
        <v>44658</v>
      </c>
      <c r="F2230" t="s">
        <v>377</v>
      </c>
      <c r="G2230">
        <v>8</v>
      </c>
      <c r="H2230" t="s">
        <v>1831</v>
      </c>
      <c r="I2230" t="s">
        <v>368</v>
      </c>
      <c r="J2230" t="s">
        <v>132</v>
      </c>
      <c r="K2230" t="s">
        <v>369</v>
      </c>
      <c r="L2230" s="12" t="str" cm="1">
        <f t="array" ref="L2230">_xlfn.LET(_xlpm.cn,SUM(MMULT(--(J2230=CC!$A$3:$R$46),_xlfn.SEQUENCE(18))),IF(_xlpm.cn=0,"without shop",INDEX(CC!$A$2:$R$2,_xlpm.cn)))</f>
        <v>WELD W</v>
      </c>
    </row>
    <row r="2231" spans="1:12">
      <c r="A2231">
        <v>236814</v>
      </c>
      <c r="B2231" t="s">
        <v>1829</v>
      </c>
      <c r="C2231" t="s">
        <v>1830</v>
      </c>
      <c r="D2231" t="s">
        <v>365</v>
      </c>
      <c r="E2231" s="8">
        <v>44659</v>
      </c>
      <c r="F2231" t="s">
        <v>377</v>
      </c>
      <c r="G2231">
        <v>8</v>
      </c>
      <c r="H2231" t="s">
        <v>1831</v>
      </c>
      <c r="I2231" t="s">
        <v>368</v>
      </c>
      <c r="J2231" t="s">
        <v>132</v>
      </c>
      <c r="K2231" t="s">
        <v>369</v>
      </c>
      <c r="L2231" s="12" t="str" cm="1">
        <f t="array" ref="L2231">_xlfn.LET(_xlpm.cn,SUM(MMULT(--(J2231=CC!$A$3:$R$46),_xlfn.SEQUENCE(18))),IF(_xlpm.cn=0,"without shop",INDEX(CC!$A$2:$R$2,_xlpm.cn)))</f>
        <v>WELD W</v>
      </c>
    </row>
    <row r="2232" spans="1:12">
      <c r="A2232">
        <v>236824</v>
      </c>
      <c r="B2232" t="s">
        <v>1832</v>
      </c>
      <c r="C2232" t="s">
        <v>1341</v>
      </c>
      <c r="D2232" t="s">
        <v>365</v>
      </c>
      <c r="E2232" s="8">
        <v>44673</v>
      </c>
      <c r="F2232" t="s">
        <v>398</v>
      </c>
      <c r="G2232">
        <v>0.48</v>
      </c>
      <c r="H2232" t="s">
        <v>1340</v>
      </c>
      <c r="I2232" t="s">
        <v>368</v>
      </c>
      <c r="J2232" t="s">
        <v>29</v>
      </c>
      <c r="K2232" t="s">
        <v>369</v>
      </c>
      <c r="L2232" s="12" t="str" cm="1">
        <f t="array" ref="L2232">_xlfn.LET(_xlpm.cn,SUM(MMULT(--(J2232=CC!$A$3:$R$46),_xlfn.SEQUENCE(18))),IF(_xlpm.cn=0,"without shop",INDEX(CC!$A$2:$R$2,_xlpm.cn)))</f>
        <v>PAINT N</v>
      </c>
    </row>
    <row r="2233" spans="1:12">
      <c r="A2233">
        <v>236824</v>
      </c>
      <c r="B2233" t="s">
        <v>1832</v>
      </c>
      <c r="C2233" t="s">
        <v>1341</v>
      </c>
      <c r="D2233" t="s">
        <v>365</v>
      </c>
      <c r="E2233" s="8">
        <v>44680</v>
      </c>
      <c r="F2233" t="s">
        <v>366</v>
      </c>
      <c r="G2233">
        <v>8</v>
      </c>
      <c r="H2233" t="s">
        <v>1340</v>
      </c>
      <c r="I2233" t="s">
        <v>368</v>
      </c>
      <c r="J2233" t="s">
        <v>29</v>
      </c>
      <c r="K2233" t="s">
        <v>369</v>
      </c>
      <c r="L2233" s="12" t="str" cm="1">
        <f t="array" ref="L2233">_xlfn.LET(_xlpm.cn,SUM(MMULT(--(J2233=CC!$A$3:$R$46),_xlfn.SEQUENCE(18))),IF(_xlpm.cn=0,"without shop",INDEX(CC!$A$2:$R$2,_xlpm.cn)))</f>
        <v>PAINT N</v>
      </c>
    </row>
    <row r="2234" spans="1:12">
      <c r="A2234">
        <v>236827</v>
      </c>
      <c r="B2234" t="s">
        <v>1833</v>
      </c>
      <c r="C2234" t="s">
        <v>1834</v>
      </c>
      <c r="D2234" t="s">
        <v>372</v>
      </c>
      <c r="E2234" s="8">
        <v>44669</v>
      </c>
      <c r="F2234" t="s">
        <v>377</v>
      </c>
      <c r="G2234">
        <v>8</v>
      </c>
      <c r="H2234" t="s">
        <v>1301</v>
      </c>
      <c r="I2234" t="s">
        <v>368</v>
      </c>
      <c r="J2234" t="s">
        <v>310</v>
      </c>
      <c r="K2234" t="s">
        <v>369</v>
      </c>
      <c r="L2234" s="12" t="str" cm="1">
        <f t="array" ref="L2234">_xlfn.LET(_xlpm.cn,SUM(MMULT(--(J2234=CC!$A$3:$R$46),_xlfn.SEQUENCE(18))),IF(_xlpm.cn=0,"without shop",INDEX(CC!$A$2:$R$2,_xlpm.cn)))</f>
        <v>ASSY N</v>
      </c>
    </row>
    <row r="2235" spans="1:12">
      <c r="A2235">
        <v>236827</v>
      </c>
      <c r="B2235" t="s">
        <v>1833</v>
      </c>
      <c r="C2235" t="s">
        <v>1834</v>
      </c>
      <c r="D2235" t="s">
        <v>372</v>
      </c>
      <c r="E2235" s="8">
        <v>44670</v>
      </c>
      <c r="F2235" t="s">
        <v>377</v>
      </c>
      <c r="G2235">
        <v>8</v>
      </c>
      <c r="H2235" t="s">
        <v>1301</v>
      </c>
      <c r="I2235" t="s">
        <v>368</v>
      </c>
      <c r="J2235" t="s">
        <v>310</v>
      </c>
      <c r="K2235" t="s">
        <v>369</v>
      </c>
      <c r="L2235" s="12" t="str" cm="1">
        <f t="array" ref="L2235">_xlfn.LET(_xlpm.cn,SUM(MMULT(--(J2235=CC!$A$3:$R$46),_xlfn.SEQUENCE(18))),IF(_xlpm.cn=0,"without shop",INDEX(CC!$A$2:$R$2,_xlpm.cn)))</f>
        <v>ASSY N</v>
      </c>
    </row>
    <row r="2236" spans="1:12">
      <c r="A2236">
        <v>236827</v>
      </c>
      <c r="B2236" t="s">
        <v>1833</v>
      </c>
      <c r="C2236" t="s">
        <v>1834</v>
      </c>
      <c r="D2236" t="s">
        <v>372</v>
      </c>
      <c r="E2236" s="8">
        <v>44671</v>
      </c>
      <c r="F2236" t="s">
        <v>377</v>
      </c>
      <c r="G2236">
        <v>8</v>
      </c>
      <c r="H2236" t="s">
        <v>1301</v>
      </c>
      <c r="I2236" t="s">
        <v>368</v>
      </c>
      <c r="J2236" t="s">
        <v>310</v>
      </c>
      <c r="K2236" t="s">
        <v>369</v>
      </c>
      <c r="L2236" s="12" t="str" cm="1">
        <f t="array" ref="L2236">_xlfn.LET(_xlpm.cn,SUM(MMULT(--(J2236=CC!$A$3:$R$46),_xlfn.SEQUENCE(18))),IF(_xlpm.cn=0,"without shop",INDEX(CC!$A$2:$R$2,_xlpm.cn)))</f>
        <v>ASSY N</v>
      </c>
    </row>
    <row r="2237" spans="1:12">
      <c r="A2237">
        <v>236827</v>
      </c>
      <c r="B2237" t="s">
        <v>1833</v>
      </c>
      <c r="C2237" t="s">
        <v>1834</v>
      </c>
      <c r="D2237" t="s">
        <v>372</v>
      </c>
      <c r="E2237" s="8">
        <v>44672</v>
      </c>
      <c r="F2237" t="s">
        <v>377</v>
      </c>
      <c r="G2237">
        <v>8</v>
      </c>
      <c r="H2237" t="s">
        <v>1301</v>
      </c>
      <c r="I2237" t="s">
        <v>368</v>
      </c>
      <c r="J2237" t="s">
        <v>310</v>
      </c>
      <c r="K2237" t="s">
        <v>369</v>
      </c>
      <c r="L2237" s="12" t="str" cm="1">
        <f t="array" ref="L2237">_xlfn.LET(_xlpm.cn,SUM(MMULT(--(J2237=CC!$A$3:$R$46),_xlfn.SEQUENCE(18))),IF(_xlpm.cn=0,"without shop",INDEX(CC!$A$2:$R$2,_xlpm.cn)))</f>
        <v>ASSY N</v>
      </c>
    </row>
    <row r="2238" spans="1:12">
      <c r="A2238">
        <v>236827</v>
      </c>
      <c r="B2238" t="s">
        <v>1833</v>
      </c>
      <c r="C2238" t="s">
        <v>1834</v>
      </c>
      <c r="D2238" t="s">
        <v>372</v>
      </c>
      <c r="E2238" s="8">
        <v>44673</v>
      </c>
      <c r="F2238" t="s">
        <v>377</v>
      </c>
      <c r="G2238">
        <v>8</v>
      </c>
      <c r="H2238" t="s">
        <v>1301</v>
      </c>
      <c r="I2238" t="s">
        <v>368</v>
      </c>
      <c r="J2238" t="s">
        <v>310</v>
      </c>
      <c r="K2238" t="s">
        <v>369</v>
      </c>
      <c r="L2238" s="12" t="str" cm="1">
        <f t="array" ref="L2238">_xlfn.LET(_xlpm.cn,SUM(MMULT(--(J2238=CC!$A$3:$R$46),_xlfn.SEQUENCE(18))),IF(_xlpm.cn=0,"without shop",INDEX(CC!$A$2:$R$2,_xlpm.cn)))</f>
        <v>ASSY N</v>
      </c>
    </row>
    <row r="2239" spans="1:12">
      <c r="A2239">
        <v>236835</v>
      </c>
      <c r="B2239" t="s">
        <v>1835</v>
      </c>
      <c r="C2239" t="s">
        <v>890</v>
      </c>
      <c r="D2239" t="s">
        <v>372</v>
      </c>
      <c r="E2239" s="8">
        <v>44652</v>
      </c>
      <c r="F2239" t="s">
        <v>398</v>
      </c>
      <c r="G2239">
        <v>0.48</v>
      </c>
      <c r="H2239" t="s">
        <v>889</v>
      </c>
      <c r="I2239" t="s">
        <v>368</v>
      </c>
      <c r="J2239" t="s">
        <v>82</v>
      </c>
      <c r="K2239" t="s">
        <v>369</v>
      </c>
      <c r="L2239" s="12" t="str" cm="1">
        <f t="array" ref="L2239">_xlfn.LET(_xlpm.cn,SUM(MMULT(--(J2239=CC!$A$3:$R$46),_xlfn.SEQUENCE(18))),IF(_xlpm.cn=0,"without shop",INDEX(CC!$A$2:$R$2,_xlpm.cn)))</f>
        <v>ASSY MAT N</v>
      </c>
    </row>
    <row r="2240" spans="1:12">
      <c r="A2240">
        <v>236837</v>
      </c>
      <c r="B2240" t="s">
        <v>1836</v>
      </c>
      <c r="C2240" t="s">
        <v>1837</v>
      </c>
      <c r="D2240" t="s">
        <v>365</v>
      </c>
      <c r="E2240" s="8">
        <v>44659</v>
      </c>
      <c r="F2240" t="s">
        <v>398</v>
      </c>
      <c r="G2240">
        <v>0.3</v>
      </c>
      <c r="H2240" t="s">
        <v>429</v>
      </c>
      <c r="I2240" t="s">
        <v>368</v>
      </c>
      <c r="J2240" t="s">
        <v>244</v>
      </c>
      <c r="K2240" t="s">
        <v>387</v>
      </c>
      <c r="L2240" s="12" t="str" cm="1">
        <f t="array" ref="L2240">_xlfn.LET(_xlpm.cn,SUM(MMULT(--(J2240=CC!$A$3:$R$46),_xlfn.SEQUENCE(18))),IF(_xlpm.cn=0,"without shop",INDEX(CC!$A$2:$R$2,_xlpm.cn)))</f>
        <v>PAINT N</v>
      </c>
    </row>
    <row r="2241" spans="1:12">
      <c r="A2241">
        <v>236842</v>
      </c>
      <c r="B2241" t="s">
        <v>1838</v>
      </c>
      <c r="C2241" t="s">
        <v>1098</v>
      </c>
      <c r="D2241" t="s">
        <v>372</v>
      </c>
      <c r="E2241" s="8">
        <v>44652</v>
      </c>
      <c r="F2241" t="s">
        <v>366</v>
      </c>
      <c r="G2241">
        <v>0.65</v>
      </c>
      <c r="H2241" t="s">
        <v>1097</v>
      </c>
      <c r="I2241" t="s">
        <v>368</v>
      </c>
      <c r="J2241" t="s">
        <v>84</v>
      </c>
      <c r="K2241" t="s">
        <v>369</v>
      </c>
      <c r="L2241" s="12" t="str" cm="1">
        <f t="array" ref="L2241">_xlfn.LET(_xlpm.cn,SUM(MMULT(--(J2241=CC!$A$3:$R$46),_xlfn.SEQUENCE(18))),IF(_xlpm.cn=0,"without shop",INDEX(CC!$A$2:$R$2,_xlpm.cn)))</f>
        <v>WELD N</v>
      </c>
    </row>
    <row r="2242" spans="1:12">
      <c r="A2242">
        <v>236842</v>
      </c>
      <c r="B2242" t="s">
        <v>1838</v>
      </c>
      <c r="C2242" t="s">
        <v>1098</v>
      </c>
      <c r="D2242" t="s">
        <v>372</v>
      </c>
      <c r="E2242" s="8">
        <v>44662</v>
      </c>
      <c r="F2242" t="s">
        <v>377</v>
      </c>
      <c r="G2242">
        <v>8</v>
      </c>
      <c r="H2242" t="s">
        <v>1097</v>
      </c>
      <c r="I2242" t="s">
        <v>368</v>
      </c>
      <c r="J2242" t="s">
        <v>84</v>
      </c>
      <c r="K2242" t="s">
        <v>369</v>
      </c>
      <c r="L2242" s="12" t="str" cm="1">
        <f t="array" ref="L2242">_xlfn.LET(_xlpm.cn,SUM(MMULT(--(J2242=CC!$A$3:$R$46),_xlfn.SEQUENCE(18))),IF(_xlpm.cn=0,"without shop",INDEX(CC!$A$2:$R$2,_xlpm.cn)))</f>
        <v>WELD N</v>
      </c>
    </row>
    <row r="2243" spans="1:12">
      <c r="A2243">
        <v>236842</v>
      </c>
      <c r="B2243" t="s">
        <v>1838</v>
      </c>
      <c r="C2243" t="s">
        <v>1098</v>
      </c>
      <c r="D2243" t="s">
        <v>372</v>
      </c>
      <c r="E2243" s="8">
        <v>44663</v>
      </c>
      <c r="F2243" t="s">
        <v>377</v>
      </c>
      <c r="G2243">
        <v>8</v>
      </c>
      <c r="H2243" t="s">
        <v>1097</v>
      </c>
      <c r="I2243" t="s">
        <v>368</v>
      </c>
      <c r="J2243" t="s">
        <v>84</v>
      </c>
      <c r="K2243" t="s">
        <v>369</v>
      </c>
      <c r="L2243" s="12" t="str" cm="1">
        <f t="array" ref="L2243">_xlfn.LET(_xlpm.cn,SUM(MMULT(--(J2243=CC!$A$3:$R$46),_xlfn.SEQUENCE(18))),IF(_xlpm.cn=0,"without shop",INDEX(CC!$A$2:$R$2,_xlpm.cn)))</f>
        <v>WELD N</v>
      </c>
    </row>
    <row r="2244" spans="1:12">
      <c r="A2244">
        <v>232758</v>
      </c>
      <c r="B2244" t="s">
        <v>1033</v>
      </c>
      <c r="C2244" t="s">
        <v>1034</v>
      </c>
      <c r="D2244" t="s">
        <v>511</v>
      </c>
      <c r="E2244" s="8">
        <v>44664</v>
      </c>
      <c r="F2244" t="s">
        <v>377</v>
      </c>
      <c r="G2244">
        <v>8</v>
      </c>
      <c r="H2244" t="s">
        <v>423</v>
      </c>
      <c r="I2244" t="s">
        <v>368</v>
      </c>
      <c r="J2244" t="s">
        <v>292</v>
      </c>
      <c r="K2244" t="s">
        <v>369</v>
      </c>
      <c r="L2244" s="12" t="str" cm="1">
        <f t="array" ref="L2244">_xlfn.LET(_xlpm.cn,SUM(MMULT(--(J2244=CC!$A$3:$R$46),_xlfn.SEQUENCE(18))),IF(_xlpm.cn=0,"without shop",INDEX(CC!$A$2:$R$2,_xlpm.cn)))</f>
        <v>ASSY S</v>
      </c>
    </row>
    <row r="2245" spans="1:12">
      <c r="A2245">
        <v>236842</v>
      </c>
      <c r="B2245" t="s">
        <v>1838</v>
      </c>
      <c r="C2245" t="s">
        <v>1098</v>
      </c>
      <c r="D2245" t="s">
        <v>372</v>
      </c>
      <c r="E2245" s="8">
        <v>44665</v>
      </c>
      <c r="F2245" t="s">
        <v>377</v>
      </c>
      <c r="G2245">
        <v>8</v>
      </c>
      <c r="H2245" t="s">
        <v>1097</v>
      </c>
      <c r="I2245" t="s">
        <v>368</v>
      </c>
      <c r="J2245" t="s">
        <v>84</v>
      </c>
      <c r="K2245" t="s">
        <v>369</v>
      </c>
      <c r="L2245" s="12" t="str" cm="1">
        <f t="array" ref="L2245">_xlfn.LET(_xlpm.cn,SUM(MMULT(--(J2245=CC!$A$3:$R$46),_xlfn.SEQUENCE(18))),IF(_xlpm.cn=0,"without shop",INDEX(CC!$A$2:$R$2,_xlpm.cn)))</f>
        <v>WELD N</v>
      </c>
    </row>
    <row r="2246" spans="1:12">
      <c r="A2246">
        <v>236852</v>
      </c>
      <c r="B2246" t="s">
        <v>1839</v>
      </c>
      <c r="C2246" t="s">
        <v>440</v>
      </c>
      <c r="D2246" t="s">
        <v>372</v>
      </c>
      <c r="E2246" s="8">
        <v>44657</v>
      </c>
      <c r="F2246" t="s">
        <v>398</v>
      </c>
      <c r="G2246">
        <v>1.22</v>
      </c>
      <c r="H2246" t="s">
        <v>441</v>
      </c>
      <c r="I2246" t="s">
        <v>368</v>
      </c>
      <c r="J2246" t="s">
        <v>442</v>
      </c>
      <c r="K2246" t="s">
        <v>369</v>
      </c>
      <c r="L2246" s="12" t="str" cm="1">
        <f t="array" ref="L2246">_xlfn.LET(_xlpm.cn,SUM(MMULT(--(J2246=CC!$A$3:$R$46),_xlfn.SEQUENCE(18))),IF(_xlpm.cn=0,"without shop",INDEX(CC!$A$2:$R$2,_xlpm.cn)))</f>
        <v>without shop</v>
      </c>
    </row>
    <row r="2247" spans="1:12">
      <c r="A2247">
        <v>236852</v>
      </c>
      <c r="B2247" t="s">
        <v>1839</v>
      </c>
      <c r="C2247" t="s">
        <v>440</v>
      </c>
      <c r="D2247" t="s">
        <v>372</v>
      </c>
      <c r="E2247" s="8">
        <v>44659</v>
      </c>
      <c r="F2247" t="s">
        <v>398</v>
      </c>
      <c r="G2247">
        <v>1.1299999999999999</v>
      </c>
      <c r="H2247" t="s">
        <v>441</v>
      </c>
      <c r="I2247" t="s">
        <v>368</v>
      </c>
      <c r="J2247" t="s">
        <v>442</v>
      </c>
      <c r="K2247" t="s">
        <v>369</v>
      </c>
      <c r="L2247" s="12" t="str" cm="1">
        <f t="array" ref="L2247">_xlfn.LET(_xlpm.cn,SUM(MMULT(--(J2247=CC!$A$3:$R$46),_xlfn.SEQUENCE(18))),IF(_xlpm.cn=0,"without shop",INDEX(CC!$A$2:$R$2,_xlpm.cn)))</f>
        <v>without shop</v>
      </c>
    </row>
    <row r="2248" spans="1:12">
      <c r="A2248">
        <v>236852</v>
      </c>
      <c r="B2248" t="s">
        <v>1839</v>
      </c>
      <c r="C2248" t="s">
        <v>440</v>
      </c>
      <c r="D2248" t="s">
        <v>372</v>
      </c>
      <c r="E2248" s="8">
        <v>44665</v>
      </c>
      <c r="F2248" t="s">
        <v>398</v>
      </c>
      <c r="G2248">
        <v>1.37</v>
      </c>
      <c r="H2248" t="s">
        <v>441</v>
      </c>
      <c r="I2248" t="s">
        <v>368</v>
      </c>
      <c r="J2248" t="s">
        <v>442</v>
      </c>
      <c r="K2248" t="s">
        <v>369</v>
      </c>
      <c r="L2248" s="12" t="str" cm="1">
        <f t="array" ref="L2248">_xlfn.LET(_xlpm.cn,SUM(MMULT(--(J2248=CC!$A$3:$R$46),_xlfn.SEQUENCE(18))),IF(_xlpm.cn=0,"without shop",INDEX(CC!$A$2:$R$2,_xlpm.cn)))</f>
        <v>without shop</v>
      </c>
    </row>
    <row r="2249" spans="1:12">
      <c r="A2249">
        <v>236890</v>
      </c>
      <c r="B2249" t="s">
        <v>1840</v>
      </c>
      <c r="C2249" t="s">
        <v>1841</v>
      </c>
      <c r="D2249" t="s">
        <v>365</v>
      </c>
      <c r="E2249" s="8">
        <v>44652</v>
      </c>
      <c r="F2249" t="s">
        <v>377</v>
      </c>
      <c r="G2249">
        <v>8</v>
      </c>
      <c r="H2249" t="s">
        <v>1842</v>
      </c>
      <c r="I2249" t="s">
        <v>368</v>
      </c>
      <c r="J2249" t="s">
        <v>283</v>
      </c>
      <c r="K2249" t="s">
        <v>369</v>
      </c>
      <c r="L2249" s="12" t="str" cm="1">
        <f t="array" ref="L2249">_xlfn.LET(_xlpm.cn,SUM(MMULT(--(J2249=CC!$A$3:$R$46),_xlfn.SEQUENCE(18))),IF(_xlpm.cn=0,"without shop",INDEX(CC!$A$2:$R$2,_xlpm.cn)))</f>
        <v>ASSY W</v>
      </c>
    </row>
    <row r="2250" spans="1:12">
      <c r="A2250">
        <v>236890</v>
      </c>
      <c r="B2250" t="s">
        <v>1840</v>
      </c>
      <c r="C2250" t="s">
        <v>1841</v>
      </c>
      <c r="D2250" t="s">
        <v>365</v>
      </c>
      <c r="E2250" s="8">
        <v>44655</v>
      </c>
      <c r="F2250" t="s">
        <v>377</v>
      </c>
      <c r="G2250">
        <v>8</v>
      </c>
      <c r="H2250" t="s">
        <v>1842</v>
      </c>
      <c r="I2250" t="s">
        <v>368</v>
      </c>
      <c r="J2250" t="s">
        <v>283</v>
      </c>
      <c r="K2250" t="s">
        <v>369</v>
      </c>
      <c r="L2250" s="12" t="str" cm="1">
        <f t="array" ref="L2250">_xlfn.LET(_xlpm.cn,SUM(MMULT(--(J2250=CC!$A$3:$R$46),_xlfn.SEQUENCE(18))),IF(_xlpm.cn=0,"without shop",INDEX(CC!$A$2:$R$2,_xlpm.cn)))</f>
        <v>ASSY W</v>
      </c>
    </row>
    <row r="2251" spans="1:12">
      <c r="A2251">
        <v>236890</v>
      </c>
      <c r="B2251" t="s">
        <v>1840</v>
      </c>
      <c r="C2251" t="s">
        <v>1841</v>
      </c>
      <c r="D2251" t="s">
        <v>365</v>
      </c>
      <c r="E2251" s="8">
        <v>44656</v>
      </c>
      <c r="F2251" t="s">
        <v>377</v>
      </c>
      <c r="G2251">
        <v>8</v>
      </c>
      <c r="H2251" t="s">
        <v>1842</v>
      </c>
      <c r="I2251" t="s">
        <v>368</v>
      </c>
      <c r="J2251" t="s">
        <v>283</v>
      </c>
      <c r="K2251" t="s">
        <v>369</v>
      </c>
      <c r="L2251" s="12" t="str" cm="1">
        <f t="array" ref="L2251">_xlfn.LET(_xlpm.cn,SUM(MMULT(--(J2251=CC!$A$3:$R$46),_xlfn.SEQUENCE(18))),IF(_xlpm.cn=0,"without shop",INDEX(CC!$A$2:$R$2,_xlpm.cn)))</f>
        <v>ASSY W</v>
      </c>
    </row>
    <row r="2252" spans="1:12">
      <c r="A2252">
        <v>236890</v>
      </c>
      <c r="B2252" t="s">
        <v>1840</v>
      </c>
      <c r="C2252" t="s">
        <v>1841</v>
      </c>
      <c r="D2252" t="s">
        <v>365</v>
      </c>
      <c r="E2252" s="8">
        <v>44657</v>
      </c>
      <c r="F2252" t="s">
        <v>377</v>
      </c>
      <c r="G2252">
        <v>8</v>
      </c>
      <c r="H2252" t="s">
        <v>1842</v>
      </c>
      <c r="I2252" t="s">
        <v>368</v>
      </c>
      <c r="J2252" t="s">
        <v>283</v>
      </c>
      <c r="K2252" t="s">
        <v>369</v>
      </c>
      <c r="L2252" s="12" t="str" cm="1">
        <f t="array" ref="L2252">_xlfn.LET(_xlpm.cn,SUM(MMULT(--(J2252=CC!$A$3:$R$46),_xlfn.SEQUENCE(18))),IF(_xlpm.cn=0,"without shop",INDEX(CC!$A$2:$R$2,_xlpm.cn)))</f>
        <v>ASSY W</v>
      </c>
    </row>
    <row r="2253" spans="1:12">
      <c r="A2253">
        <v>236895</v>
      </c>
      <c r="B2253" t="s">
        <v>1843</v>
      </c>
      <c r="C2253" t="s">
        <v>1643</v>
      </c>
      <c r="D2253" t="s">
        <v>372</v>
      </c>
      <c r="E2253" s="8">
        <v>44674</v>
      </c>
      <c r="F2253" t="s">
        <v>366</v>
      </c>
      <c r="G2253">
        <v>0.08</v>
      </c>
      <c r="H2253" t="s">
        <v>1644</v>
      </c>
      <c r="I2253" t="s">
        <v>368</v>
      </c>
      <c r="J2253" t="s">
        <v>108</v>
      </c>
      <c r="K2253" t="s">
        <v>369</v>
      </c>
      <c r="L2253" s="12" t="str" cm="1">
        <f t="array" ref="L2253">_xlfn.LET(_xlpm.cn,SUM(MMULT(--(J2253=CC!$A$3:$R$46),_xlfn.SEQUENCE(18))),IF(_xlpm.cn=0,"without shop",INDEX(CC!$A$2:$R$2,_xlpm.cn)))</f>
        <v>WELD S</v>
      </c>
    </row>
    <row r="2254" spans="1:12">
      <c r="A2254">
        <v>236922</v>
      </c>
      <c r="B2254" t="s">
        <v>1844</v>
      </c>
      <c r="C2254" t="s">
        <v>1845</v>
      </c>
      <c r="D2254" t="s">
        <v>372</v>
      </c>
      <c r="E2254" s="8">
        <v>44656</v>
      </c>
      <c r="F2254" t="s">
        <v>377</v>
      </c>
      <c r="G2254">
        <v>6.63</v>
      </c>
      <c r="H2254" t="s">
        <v>1846</v>
      </c>
      <c r="I2254" t="s">
        <v>368</v>
      </c>
      <c r="J2254" t="s">
        <v>245</v>
      </c>
      <c r="K2254" t="s">
        <v>369</v>
      </c>
      <c r="L2254" s="12" t="str" cm="1">
        <f t="array" ref="L2254">_xlfn.LET(_xlpm.cn,SUM(MMULT(--(J2254=CC!$A$3:$R$46),_xlfn.SEQUENCE(18))),IF(_xlpm.cn=0,"without shop",INDEX(CC!$A$2:$R$2,_xlpm.cn)))</f>
        <v>WELD N</v>
      </c>
    </row>
    <row r="2255" spans="1:12">
      <c r="A2255">
        <v>236922</v>
      </c>
      <c r="B2255" t="s">
        <v>1844</v>
      </c>
      <c r="C2255" t="s">
        <v>1845</v>
      </c>
      <c r="D2255" t="s">
        <v>372</v>
      </c>
      <c r="E2255" s="8">
        <v>44657</v>
      </c>
      <c r="F2255" t="s">
        <v>377</v>
      </c>
      <c r="G2255">
        <v>8</v>
      </c>
      <c r="H2255" t="s">
        <v>1846</v>
      </c>
      <c r="I2255" t="s">
        <v>368</v>
      </c>
      <c r="J2255" t="s">
        <v>245</v>
      </c>
      <c r="K2255" t="s">
        <v>369</v>
      </c>
      <c r="L2255" s="12" t="str" cm="1">
        <f t="array" ref="L2255">_xlfn.LET(_xlpm.cn,SUM(MMULT(--(J2255=CC!$A$3:$R$46),_xlfn.SEQUENCE(18))),IF(_xlpm.cn=0,"without shop",INDEX(CC!$A$2:$R$2,_xlpm.cn)))</f>
        <v>WELD N</v>
      </c>
    </row>
    <row r="2256" spans="1:12">
      <c r="A2256">
        <v>236922</v>
      </c>
      <c r="B2256" t="s">
        <v>1844</v>
      </c>
      <c r="C2256" t="s">
        <v>1845</v>
      </c>
      <c r="D2256" t="s">
        <v>372</v>
      </c>
      <c r="E2256" s="8">
        <v>44658</v>
      </c>
      <c r="F2256" t="s">
        <v>377</v>
      </c>
      <c r="G2256">
        <v>8</v>
      </c>
      <c r="H2256" t="s">
        <v>1846</v>
      </c>
      <c r="I2256" t="s">
        <v>368</v>
      </c>
      <c r="J2256" t="s">
        <v>245</v>
      </c>
      <c r="K2256" t="s">
        <v>369</v>
      </c>
      <c r="L2256" s="12" t="str" cm="1">
        <f t="array" ref="L2256">_xlfn.LET(_xlpm.cn,SUM(MMULT(--(J2256=CC!$A$3:$R$46),_xlfn.SEQUENCE(18))),IF(_xlpm.cn=0,"without shop",INDEX(CC!$A$2:$R$2,_xlpm.cn)))</f>
        <v>WELD N</v>
      </c>
    </row>
    <row r="2257" spans="1:12">
      <c r="A2257">
        <v>236922</v>
      </c>
      <c r="B2257" t="s">
        <v>1844</v>
      </c>
      <c r="C2257" t="s">
        <v>1845</v>
      </c>
      <c r="D2257" t="s">
        <v>372</v>
      </c>
      <c r="E2257" s="8">
        <v>44659</v>
      </c>
      <c r="F2257" t="s">
        <v>377</v>
      </c>
      <c r="G2257">
        <v>8</v>
      </c>
      <c r="H2257" t="s">
        <v>1846</v>
      </c>
      <c r="I2257" t="s">
        <v>368</v>
      </c>
      <c r="J2257" t="s">
        <v>245</v>
      </c>
      <c r="K2257" t="s">
        <v>369</v>
      </c>
      <c r="L2257" s="12" t="str" cm="1">
        <f t="array" ref="L2257">_xlfn.LET(_xlpm.cn,SUM(MMULT(--(J2257=CC!$A$3:$R$46),_xlfn.SEQUENCE(18))),IF(_xlpm.cn=0,"without shop",INDEX(CC!$A$2:$R$2,_xlpm.cn)))</f>
        <v>WELD N</v>
      </c>
    </row>
    <row r="2258" spans="1:12">
      <c r="A2258">
        <v>236922</v>
      </c>
      <c r="B2258" t="s">
        <v>1844</v>
      </c>
      <c r="C2258" t="s">
        <v>1845</v>
      </c>
      <c r="D2258" t="s">
        <v>372</v>
      </c>
      <c r="E2258" s="8">
        <v>44662</v>
      </c>
      <c r="F2258" t="s">
        <v>377</v>
      </c>
      <c r="G2258">
        <v>8</v>
      </c>
      <c r="H2258" t="s">
        <v>1846</v>
      </c>
      <c r="I2258" t="s">
        <v>368</v>
      </c>
      <c r="J2258" t="s">
        <v>245</v>
      </c>
      <c r="K2258" t="s">
        <v>369</v>
      </c>
      <c r="L2258" s="12" t="str" cm="1">
        <f t="array" ref="L2258">_xlfn.LET(_xlpm.cn,SUM(MMULT(--(J2258=CC!$A$3:$R$46),_xlfn.SEQUENCE(18))),IF(_xlpm.cn=0,"without shop",INDEX(CC!$A$2:$R$2,_xlpm.cn)))</f>
        <v>WELD N</v>
      </c>
    </row>
    <row r="2259" spans="1:12">
      <c r="A2259">
        <v>236982</v>
      </c>
      <c r="B2259" t="s">
        <v>1847</v>
      </c>
      <c r="C2259" t="s">
        <v>505</v>
      </c>
      <c r="D2259" t="s">
        <v>372</v>
      </c>
      <c r="E2259" s="8">
        <v>44652</v>
      </c>
      <c r="F2259" t="s">
        <v>377</v>
      </c>
      <c r="G2259">
        <v>8</v>
      </c>
      <c r="H2259" t="s">
        <v>506</v>
      </c>
      <c r="I2259" t="s">
        <v>368</v>
      </c>
      <c r="J2259" t="s">
        <v>41</v>
      </c>
      <c r="K2259" t="s">
        <v>369</v>
      </c>
      <c r="L2259" s="12" t="str" cm="1">
        <f t="array" ref="L2259">_xlfn.LET(_xlpm.cn,SUM(MMULT(--(J2259=CC!$A$3:$R$46),_xlfn.SEQUENCE(18))),IF(_xlpm.cn=0,"without shop",INDEX(CC!$A$2:$R$2,_xlpm.cn)))</f>
        <v>PAINT W</v>
      </c>
    </row>
    <row r="2260" spans="1:12">
      <c r="A2260">
        <v>236982</v>
      </c>
      <c r="B2260" t="s">
        <v>1847</v>
      </c>
      <c r="C2260" t="s">
        <v>505</v>
      </c>
      <c r="D2260" t="s">
        <v>372</v>
      </c>
      <c r="E2260" s="8">
        <v>44655</v>
      </c>
      <c r="F2260" t="s">
        <v>377</v>
      </c>
      <c r="G2260">
        <v>8</v>
      </c>
      <c r="H2260" t="s">
        <v>506</v>
      </c>
      <c r="I2260" t="s">
        <v>368</v>
      </c>
      <c r="J2260" t="s">
        <v>41</v>
      </c>
      <c r="K2260" t="s">
        <v>369</v>
      </c>
      <c r="L2260" s="12" t="str" cm="1">
        <f t="array" ref="L2260">_xlfn.LET(_xlpm.cn,SUM(MMULT(--(J2260=CC!$A$3:$R$46),_xlfn.SEQUENCE(18))),IF(_xlpm.cn=0,"without shop",INDEX(CC!$A$2:$R$2,_xlpm.cn)))</f>
        <v>PAINT W</v>
      </c>
    </row>
    <row r="2261" spans="1:12">
      <c r="A2261">
        <v>236982</v>
      </c>
      <c r="B2261" t="s">
        <v>1847</v>
      </c>
      <c r="C2261" t="s">
        <v>505</v>
      </c>
      <c r="D2261" t="s">
        <v>372</v>
      </c>
      <c r="E2261" s="8">
        <v>44656</v>
      </c>
      <c r="F2261" t="s">
        <v>377</v>
      </c>
      <c r="G2261">
        <v>8</v>
      </c>
      <c r="H2261" t="s">
        <v>506</v>
      </c>
      <c r="I2261" t="s">
        <v>368</v>
      </c>
      <c r="J2261" t="s">
        <v>41</v>
      </c>
      <c r="K2261" t="s">
        <v>369</v>
      </c>
      <c r="L2261" s="12" t="str" cm="1">
        <f t="array" ref="L2261">_xlfn.LET(_xlpm.cn,SUM(MMULT(--(J2261=CC!$A$3:$R$46),_xlfn.SEQUENCE(18))),IF(_xlpm.cn=0,"without shop",INDEX(CC!$A$2:$R$2,_xlpm.cn)))</f>
        <v>PAINT W</v>
      </c>
    </row>
    <row r="2262" spans="1:12">
      <c r="A2262">
        <v>236982</v>
      </c>
      <c r="B2262" t="s">
        <v>1847</v>
      </c>
      <c r="C2262" t="s">
        <v>505</v>
      </c>
      <c r="D2262" t="s">
        <v>372</v>
      </c>
      <c r="E2262" s="8">
        <v>44657</v>
      </c>
      <c r="F2262" t="s">
        <v>377</v>
      </c>
      <c r="G2262">
        <v>8</v>
      </c>
      <c r="H2262" t="s">
        <v>506</v>
      </c>
      <c r="I2262" t="s">
        <v>368</v>
      </c>
      <c r="J2262" t="s">
        <v>41</v>
      </c>
      <c r="K2262" t="s">
        <v>369</v>
      </c>
      <c r="L2262" s="12" t="str" cm="1">
        <f t="array" ref="L2262">_xlfn.LET(_xlpm.cn,SUM(MMULT(--(J2262=CC!$A$3:$R$46),_xlfn.SEQUENCE(18))),IF(_xlpm.cn=0,"without shop",INDEX(CC!$A$2:$R$2,_xlpm.cn)))</f>
        <v>PAINT W</v>
      </c>
    </row>
    <row r="2263" spans="1:12">
      <c r="A2263">
        <v>236982</v>
      </c>
      <c r="B2263" t="s">
        <v>1847</v>
      </c>
      <c r="C2263" t="s">
        <v>505</v>
      </c>
      <c r="D2263" t="s">
        <v>372</v>
      </c>
      <c r="E2263" s="8">
        <v>44658</v>
      </c>
      <c r="F2263" t="s">
        <v>377</v>
      </c>
      <c r="G2263">
        <v>8</v>
      </c>
      <c r="H2263" t="s">
        <v>506</v>
      </c>
      <c r="I2263" t="s">
        <v>368</v>
      </c>
      <c r="J2263" t="s">
        <v>41</v>
      </c>
      <c r="K2263" t="s">
        <v>369</v>
      </c>
      <c r="L2263" s="12" t="str" cm="1">
        <f t="array" ref="L2263">_xlfn.LET(_xlpm.cn,SUM(MMULT(--(J2263=CC!$A$3:$R$46),_xlfn.SEQUENCE(18))),IF(_xlpm.cn=0,"without shop",INDEX(CC!$A$2:$R$2,_xlpm.cn)))</f>
        <v>PAINT W</v>
      </c>
    </row>
    <row r="2264" spans="1:12">
      <c r="A2264">
        <v>237001</v>
      </c>
      <c r="B2264" t="s">
        <v>1848</v>
      </c>
      <c r="C2264" t="s">
        <v>723</v>
      </c>
      <c r="D2264" t="s">
        <v>372</v>
      </c>
      <c r="E2264" s="8">
        <v>44655</v>
      </c>
      <c r="F2264" t="s">
        <v>366</v>
      </c>
      <c r="G2264">
        <v>8</v>
      </c>
      <c r="H2264" t="s">
        <v>724</v>
      </c>
      <c r="I2264" t="s">
        <v>368</v>
      </c>
      <c r="J2264" t="s">
        <v>178</v>
      </c>
      <c r="K2264" t="s">
        <v>369</v>
      </c>
      <c r="L2264" s="12" t="str" cm="1">
        <f t="array" ref="L2264">_xlfn.LET(_xlpm.cn,SUM(MMULT(--(J2264=CC!$A$3:$R$46),_xlfn.SEQUENCE(18))),IF(_xlpm.cn=0,"without shop",INDEX(CC!$A$2:$R$2,_xlpm.cn)))</f>
        <v>QC S</v>
      </c>
    </row>
    <row r="2265" spans="1:12">
      <c r="A2265">
        <v>237001</v>
      </c>
      <c r="B2265" t="s">
        <v>1848</v>
      </c>
      <c r="C2265" t="s">
        <v>723</v>
      </c>
      <c r="D2265" t="s">
        <v>372</v>
      </c>
      <c r="E2265" s="8">
        <v>44657</v>
      </c>
      <c r="F2265" t="s">
        <v>398</v>
      </c>
      <c r="G2265">
        <v>1.52</v>
      </c>
      <c r="H2265" t="s">
        <v>724</v>
      </c>
      <c r="I2265" t="s">
        <v>368</v>
      </c>
      <c r="J2265" t="s">
        <v>178</v>
      </c>
      <c r="K2265" t="s">
        <v>369</v>
      </c>
      <c r="L2265" s="12" t="str" cm="1">
        <f t="array" ref="L2265">_xlfn.LET(_xlpm.cn,SUM(MMULT(--(J2265=CC!$A$3:$R$46),_xlfn.SEQUENCE(18))),IF(_xlpm.cn=0,"without shop",INDEX(CC!$A$2:$R$2,_xlpm.cn)))</f>
        <v>QC S</v>
      </c>
    </row>
    <row r="2266" spans="1:12">
      <c r="A2266">
        <v>237004</v>
      </c>
      <c r="B2266" t="s">
        <v>1849</v>
      </c>
      <c r="C2266" t="s">
        <v>1031</v>
      </c>
      <c r="D2266" t="s">
        <v>372</v>
      </c>
      <c r="E2266" s="8">
        <v>44677</v>
      </c>
      <c r="F2266" t="s">
        <v>366</v>
      </c>
      <c r="G2266">
        <v>7.47</v>
      </c>
      <c r="H2266" t="s">
        <v>1032</v>
      </c>
      <c r="I2266" t="s">
        <v>368</v>
      </c>
      <c r="J2266" t="s">
        <v>167</v>
      </c>
      <c r="K2266" t="s">
        <v>369</v>
      </c>
      <c r="L2266" s="12" t="str" cm="1">
        <f t="array" ref="L2266">_xlfn.LET(_xlpm.cn,SUM(MMULT(--(J2266=CC!$A$3:$R$46),_xlfn.SEQUENCE(18))),IF(_xlpm.cn=0,"without shop",INDEX(CC!$A$2:$R$2,_xlpm.cn)))</f>
        <v>WELD MAT W</v>
      </c>
    </row>
    <row r="2267" spans="1:12">
      <c r="A2267">
        <v>237005</v>
      </c>
      <c r="B2267" t="s">
        <v>1850</v>
      </c>
      <c r="C2267" t="s">
        <v>828</v>
      </c>
      <c r="D2267" t="s">
        <v>372</v>
      </c>
      <c r="E2267" s="8">
        <v>44653</v>
      </c>
      <c r="F2267" t="s">
        <v>398</v>
      </c>
      <c r="G2267">
        <v>0.73</v>
      </c>
      <c r="H2267" t="s">
        <v>829</v>
      </c>
      <c r="I2267" t="s">
        <v>368</v>
      </c>
      <c r="J2267" t="s">
        <v>196</v>
      </c>
      <c r="K2267" t="s">
        <v>369</v>
      </c>
      <c r="L2267" s="12" t="str" cm="1">
        <f t="array" ref="L2267">_xlfn.LET(_xlpm.cn,SUM(MMULT(--(J2267=CC!$A$3:$R$46),_xlfn.SEQUENCE(18))),IF(_xlpm.cn=0,"without shop",INDEX(CC!$A$2:$R$2,_xlpm.cn)))</f>
        <v>WELD W</v>
      </c>
    </row>
    <row r="2268" spans="1:12">
      <c r="A2268">
        <v>237005</v>
      </c>
      <c r="B2268" t="s">
        <v>1850</v>
      </c>
      <c r="C2268" t="s">
        <v>828</v>
      </c>
      <c r="D2268" t="s">
        <v>372</v>
      </c>
      <c r="E2268" s="8">
        <v>44665</v>
      </c>
      <c r="F2268" t="s">
        <v>398</v>
      </c>
      <c r="G2268">
        <v>0.2</v>
      </c>
      <c r="H2268" t="s">
        <v>829</v>
      </c>
      <c r="I2268" t="s">
        <v>368</v>
      </c>
      <c r="J2268" t="s">
        <v>196</v>
      </c>
      <c r="K2268" t="s">
        <v>369</v>
      </c>
      <c r="L2268" s="12" t="str" cm="1">
        <f t="array" ref="L2268">_xlfn.LET(_xlpm.cn,SUM(MMULT(--(J2268=CC!$A$3:$R$46),_xlfn.SEQUENCE(18))),IF(_xlpm.cn=0,"without shop",INDEX(CC!$A$2:$R$2,_xlpm.cn)))</f>
        <v>WELD W</v>
      </c>
    </row>
    <row r="2269" spans="1:12">
      <c r="A2269">
        <v>237005</v>
      </c>
      <c r="B2269" t="s">
        <v>1850</v>
      </c>
      <c r="C2269" t="s">
        <v>828</v>
      </c>
      <c r="D2269" t="s">
        <v>372</v>
      </c>
      <c r="E2269" s="8">
        <v>44674</v>
      </c>
      <c r="F2269" t="s">
        <v>398</v>
      </c>
      <c r="G2269">
        <v>0.88</v>
      </c>
      <c r="H2269" t="s">
        <v>829</v>
      </c>
      <c r="I2269" t="s">
        <v>368</v>
      </c>
      <c r="J2269" t="s">
        <v>196</v>
      </c>
      <c r="K2269" t="s">
        <v>369</v>
      </c>
      <c r="L2269" s="12" t="str" cm="1">
        <f t="array" ref="L2269">_xlfn.LET(_xlpm.cn,SUM(MMULT(--(J2269=CC!$A$3:$R$46),_xlfn.SEQUENCE(18))),IF(_xlpm.cn=0,"without shop",INDEX(CC!$A$2:$R$2,_xlpm.cn)))</f>
        <v>WELD W</v>
      </c>
    </row>
    <row r="2270" spans="1:12">
      <c r="A2270">
        <v>237007</v>
      </c>
      <c r="B2270" t="s">
        <v>1851</v>
      </c>
      <c r="C2270" t="s">
        <v>808</v>
      </c>
      <c r="D2270" t="s">
        <v>372</v>
      </c>
      <c r="E2270" s="8">
        <v>44652</v>
      </c>
      <c r="F2270" t="s">
        <v>398</v>
      </c>
      <c r="G2270">
        <v>0.48</v>
      </c>
      <c r="H2270" t="s">
        <v>809</v>
      </c>
      <c r="I2270" t="s">
        <v>368</v>
      </c>
      <c r="J2270" t="s">
        <v>186</v>
      </c>
      <c r="K2270" t="s">
        <v>369</v>
      </c>
      <c r="L2270" s="12" t="str" cm="1">
        <f t="array" ref="L2270">_xlfn.LET(_xlpm.cn,SUM(MMULT(--(J2270=CC!$A$3:$R$46),_xlfn.SEQUENCE(18))),IF(_xlpm.cn=0,"without shop",INDEX(CC!$A$2:$R$2,_xlpm.cn)))</f>
        <v>ASSY MAT N</v>
      </c>
    </row>
    <row r="2271" spans="1:12">
      <c r="A2271">
        <v>237007</v>
      </c>
      <c r="B2271" t="s">
        <v>1851</v>
      </c>
      <c r="C2271" t="s">
        <v>808</v>
      </c>
      <c r="D2271" t="s">
        <v>372</v>
      </c>
      <c r="E2271" s="8">
        <v>44678</v>
      </c>
      <c r="F2271" t="s">
        <v>366</v>
      </c>
      <c r="G2271">
        <v>8</v>
      </c>
      <c r="H2271" t="s">
        <v>809</v>
      </c>
      <c r="I2271" t="s">
        <v>368</v>
      </c>
      <c r="J2271" t="s">
        <v>186</v>
      </c>
      <c r="K2271" t="s">
        <v>369</v>
      </c>
      <c r="L2271" s="12" t="str" cm="1">
        <f t="array" ref="L2271">_xlfn.LET(_xlpm.cn,SUM(MMULT(--(J2271=CC!$A$3:$R$46),_xlfn.SEQUENCE(18))),IF(_xlpm.cn=0,"without shop",INDEX(CC!$A$2:$R$2,_xlpm.cn)))</f>
        <v>ASSY MAT N</v>
      </c>
    </row>
    <row r="2272" spans="1:12">
      <c r="A2272">
        <v>237016</v>
      </c>
      <c r="B2272" t="s">
        <v>1852</v>
      </c>
      <c r="C2272" t="s">
        <v>624</v>
      </c>
      <c r="D2272" t="s">
        <v>372</v>
      </c>
      <c r="E2272" s="8">
        <v>44652</v>
      </c>
      <c r="F2272" t="s">
        <v>366</v>
      </c>
      <c r="G2272">
        <v>7.85</v>
      </c>
      <c r="H2272" t="s">
        <v>625</v>
      </c>
      <c r="I2272" t="s">
        <v>368</v>
      </c>
      <c r="J2272" t="s">
        <v>198</v>
      </c>
      <c r="K2272" t="s">
        <v>369</v>
      </c>
      <c r="L2272" s="12" t="str" cm="1">
        <f t="array" ref="L2272">_xlfn.LET(_xlpm.cn,SUM(MMULT(--(J2272=CC!$A$3:$R$46),_xlfn.SEQUENCE(18))),IF(_xlpm.cn=0,"without shop",INDEX(CC!$A$2:$R$2,_xlpm.cn)))</f>
        <v>QC W</v>
      </c>
    </row>
    <row r="2273" spans="1:12">
      <c r="A2273">
        <v>237016</v>
      </c>
      <c r="B2273" t="s">
        <v>1852</v>
      </c>
      <c r="C2273" t="s">
        <v>624</v>
      </c>
      <c r="D2273" t="s">
        <v>372</v>
      </c>
      <c r="E2273" s="8">
        <v>44659</v>
      </c>
      <c r="F2273" t="s">
        <v>366</v>
      </c>
      <c r="G2273">
        <v>0.02</v>
      </c>
      <c r="H2273" t="s">
        <v>625</v>
      </c>
      <c r="I2273" t="s">
        <v>368</v>
      </c>
      <c r="J2273" t="s">
        <v>198</v>
      </c>
      <c r="K2273" t="s">
        <v>369</v>
      </c>
      <c r="L2273" s="12" t="str" cm="1">
        <f t="array" ref="L2273">_xlfn.LET(_xlpm.cn,SUM(MMULT(--(J2273=CC!$A$3:$R$46),_xlfn.SEQUENCE(18))),IF(_xlpm.cn=0,"without shop",INDEX(CC!$A$2:$R$2,_xlpm.cn)))</f>
        <v>QC W</v>
      </c>
    </row>
    <row r="2274" spans="1:12">
      <c r="A2274">
        <v>237016</v>
      </c>
      <c r="B2274" t="s">
        <v>1852</v>
      </c>
      <c r="C2274" t="s">
        <v>624</v>
      </c>
      <c r="D2274" t="s">
        <v>372</v>
      </c>
      <c r="E2274" s="8">
        <v>44662</v>
      </c>
      <c r="F2274" t="s">
        <v>366</v>
      </c>
      <c r="G2274">
        <v>0.02</v>
      </c>
      <c r="H2274" t="s">
        <v>625</v>
      </c>
      <c r="I2274" t="s">
        <v>368</v>
      </c>
      <c r="J2274" t="s">
        <v>198</v>
      </c>
      <c r="K2274" t="s">
        <v>369</v>
      </c>
      <c r="L2274" s="12" t="str" cm="1">
        <f t="array" ref="L2274">_xlfn.LET(_xlpm.cn,SUM(MMULT(--(J2274=CC!$A$3:$R$46),_xlfn.SEQUENCE(18))),IF(_xlpm.cn=0,"without shop",INDEX(CC!$A$2:$R$2,_xlpm.cn)))</f>
        <v>QC W</v>
      </c>
    </row>
    <row r="2275" spans="1:12">
      <c r="A2275">
        <v>237016</v>
      </c>
      <c r="B2275" t="s">
        <v>1852</v>
      </c>
      <c r="C2275" t="s">
        <v>624</v>
      </c>
      <c r="D2275" t="s">
        <v>372</v>
      </c>
      <c r="E2275" s="8">
        <v>44669</v>
      </c>
      <c r="F2275" t="s">
        <v>377</v>
      </c>
      <c r="G2275">
        <v>8</v>
      </c>
      <c r="H2275" t="s">
        <v>625</v>
      </c>
      <c r="I2275" t="s">
        <v>368</v>
      </c>
      <c r="J2275" t="s">
        <v>198</v>
      </c>
      <c r="K2275" t="s">
        <v>369</v>
      </c>
      <c r="L2275" s="12" t="str" cm="1">
        <f t="array" ref="L2275">_xlfn.LET(_xlpm.cn,SUM(MMULT(--(J2275=CC!$A$3:$R$46),_xlfn.SEQUENCE(18))),IF(_xlpm.cn=0,"without shop",INDEX(CC!$A$2:$R$2,_xlpm.cn)))</f>
        <v>QC W</v>
      </c>
    </row>
    <row r="2276" spans="1:12">
      <c r="A2276">
        <v>237018</v>
      </c>
      <c r="B2276" t="s">
        <v>1853</v>
      </c>
      <c r="C2276" t="s">
        <v>1152</v>
      </c>
      <c r="D2276" t="s">
        <v>365</v>
      </c>
      <c r="E2276" s="8">
        <v>44659</v>
      </c>
      <c r="F2276" t="s">
        <v>398</v>
      </c>
      <c r="G2276">
        <v>0.18</v>
      </c>
      <c r="H2276" t="s">
        <v>1151</v>
      </c>
      <c r="I2276" t="s">
        <v>368</v>
      </c>
      <c r="J2276" t="s">
        <v>222</v>
      </c>
      <c r="K2276" t="s">
        <v>611</v>
      </c>
      <c r="L2276" s="12" t="str" cm="1">
        <f t="array" ref="L2276">_xlfn.LET(_xlpm.cn,SUM(MMULT(--(J2276=CC!$A$3:$R$46),_xlfn.SEQUENCE(18))),IF(_xlpm.cn=0,"without shop",INDEX(CC!$A$2:$R$2,_xlpm.cn)))</f>
        <v>WELD W</v>
      </c>
    </row>
    <row r="2277" spans="1:12">
      <c r="A2277">
        <v>237018</v>
      </c>
      <c r="B2277" t="s">
        <v>1853</v>
      </c>
      <c r="C2277" t="s">
        <v>1152</v>
      </c>
      <c r="D2277" t="s">
        <v>365</v>
      </c>
      <c r="E2277" s="8">
        <v>44662</v>
      </c>
      <c r="F2277" t="s">
        <v>398</v>
      </c>
      <c r="G2277">
        <v>0.2</v>
      </c>
      <c r="H2277" t="s">
        <v>1151</v>
      </c>
      <c r="I2277" t="s">
        <v>368</v>
      </c>
      <c r="J2277" t="s">
        <v>222</v>
      </c>
      <c r="K2277" t="s">
        <v>611</v>
      </c>
      <c r="L2277" s="12" t="str" cm="1">
        <f t="array" ref="L2277">_xlfn.LET(_xlpm.cn,SUM(MMULT(--(J2277=CC!$A$3:$R$46),_xlfn.SEQUENCE(18))),IF(_xlpm.cn=0,"without shop",INDEX(CC!$A$2:$R$2,_xlpm.cn)))</f>
        <v>WELD W</v>
      </c>
    </row>
    <row r="2278" spans="1:12">
      <c r="A2278">
        <v>237024</v>
      </c>
      <c r="B2278" t="s">
        <v>1854</v>
      </c>
      <c r="C2278" t="s">
        <v>981</v>
      </c>
      <c r="D2278" t="s">
        <v>372</v>
      </c>
      <c r="E2278" s="8">
        <v>44652</v>
      </c>
      <c r="F2278" t="s">
        <v>398</v>
      </c>
      <c r="G2278">
        <v>0.2</v>
      </c>
      <c r="H2278" t="s">
        <v>966</v>
      </c>
      <c r="I2278" t="s">
        <v>368</v>
      </c>
      <c r="J2278" t="s">
        <v>28</v>
      </c>
      <c r="K2278" t="s">
        <v>369</v>
      </c>
      <c r="L2278" s="12" t="str" cm="1">
        <f t="array" ref="L2278">_xlfn.LET(_xlpm.cn,SUM(MMULT(--(J2278=CC!$A$3:$R$46),_xlfn.SEQUENCE(18))),IF(_xlpm.cn=0,"without shop",INDEX(CC!$A$2:$R$2,_xlpm.cn)))</f>
        <v>ASSY MAT N</v>
      </c>
    </row>
    <row r="2279" spans="1:12">
      <c r="A2279">
        <v>237054</v>
      </c>
      <c r="B2279" t="s">
        <v>1855</v>
      </c>
      <c r="C2279" t="s">
        <v>927</v>
      </c>
      <c r="D2279" t="s">
        <v>928</v>
      </c>
      <c r="E2279" s="8">
        <v>44663</v>
      </c>
      <c r="F2279" t="s">
        <v>398</v>
      </c>
      <c r="G2279">
        <v>8</v>
      </c>
      <c r="H2279" t="s">
        <v>929</v>
      </c>
      <c r="I2279" t="s">
        <v>368</v>
      </c>
      <c r="J2279" t="s">
        <v>930</v>
      </c>
      <c r="K2279" t="s">
        <v>413</v>
      </c>
      <c r="L2279" s="12" t="str" cm="1">
        <f t="array" ref="L2279">_xlfn.LET(_xlpm.cn,SUM(MMULT(--(J2279=CC!$A$3:$R$46),_xlfn.SEQUENCE(18))),IF(_xlpm.cn=0,"without shop",INDEX(CC!$A$2:$R$2,_xlpm.cn)))</f>
        <v>without shop</v>
      </c>
    </row>
    <row r="2280" spans="1:12">
      <c r="A2280">
        <v>237063</v>
      </c>
      <c r="B2280" t="s">
        <v>1856</v>
      </c>
      <c r="C2280" t="s">
        <v>1285</v>
      </c>
      <c r="D2280" t="s">
        <v>365</v>
      </c>
      <c r="E2280" s="8">
        <v>44677</v>
      </c>
      <c r="F2280" t="s">
        <v>366</v>
      </c>
      <c r="G2280">
        <v>7.25</v>
      </c>
      <c r="H2280" t="s">
        <v>1286</v>
      </c>
      <c r="I2280" t="s">
        <v>368</v>
      </c>
      <c r="J2280" t="s">
        <v>96</v>
      </c>
      <c r="K2280" t="s">
        <v>369</v>
      </c>
      <c r="L2280" s="12" t="str" cm="1">
        <f t="array" ref="L2280">_xlfn.LET(_xlpm.cn,SUM(MMULT(--(J2280=CC!$A$3:$R$46),_xlfn.SEQUENCE(18))),IF(_xlpm.cn=0,"without shop",INDEX(CC!$A$2:$R$2,_xlpm.cn)))</f>
        <v>WELD W</v>
      </c>
    </row>
    <row r="2281" spans="1:12">
      <c r="A2281">
        <v>237066</v>
      </c>
      <c r="B2281" t="s">
        <v>1857</v>
      </c>
      <c r="C2281" t="s">
        <v>735</v>
      </c>
      <c r="D2281" t="s">
        <v>372</v>
      </c>
      <c r="E2281" s="8">
        <v>44653</v>
      </c>
      <c r="F2281" t="s">
        <v>366</v>
      </c>
      <c r="G2281">
        <v>0.35</v>
      </c>
      <c r="H2281" t="s">
        <v>736</v>
      </c>
      <c r="I2281" t="s">
        <v>368</v>
      </c>
      <c r="J2281" t="s">
        <v>91</v>
      </c>
      <c r="K2281" t="s">
        <v>369</v>
      </c>
      <c r="L2281" s="12" t="str" cm="1">
        <f t="array" ref="L2281">_xlfn.LET(_xlpm.cn,SUM(MMULT(--(J2281=CC!$A$3:$R$46),_xlfn.SEQUENCE(18))),IF(_xlpm.cn=0,"without shop",INDEX(CC!$A$2:$R$2,_xlpm.cn)))</f>
        <v>WELD MAT S</v>
      </c>
    </row>
    <row r="2282" spans="1:12">
      <c r="A2282">
        <v>237066</v>
      </c>
      <c r="B2282" t="s">
        <v>1857</v>
      </c>
      <c r="C2282" t="s">
        <v>735</v>
      </c>
      <c r="D2282" t="s">
        <v>372</v>
      </c>
      <c r="E2282" s="8">
        <v>44674</v>
      </c>
      <c r="F2282" t="s">
        <v>366</v>
      </c>
      <c r="G2282">
        <v>0.48</v>
      </c>
      <c r="H2282" t="s">
        <v>736</v>
      </c>
      <c r="I2282" t="s">
        <v>368</v>
      </c>
      <c r="J2282" t="s">
        <v>91</v>
      </c>
      <c r="K2282" t="s">
        <v>369</v>
      </c>
      <c r="L2282" s="12" t="str" cm="1">
        <f t="array" ref="L2282">_xlfn.LET(_xlpm.cn,SUM(MMULT(--(J2282=CC!$A$3:$R$46),_xlfn.SEQUENCE(18))),IF(_xlpm.cn=0,"without shop",INDEX(CC!$A$2:$R$2,_xlpm.cn)))</f>
        <v>WELD MAT S</v>
      </c>
    </row>
    <row r="2283" spans="1:12">
      <c r="A2283">
        <v>237067</v>
      </c>
      <c r="B2283" t="s">
        <v>1858</v>
      </c>
      <c r="C2283" t="s">
        <v>538</v>
      </c>
      <c r="D2283" t="s">
        <v>372</v>
      </c>
      <c r="E2283" s="8">
        <v>44657</v>
      </c>
      <c r="F2283" t="s">
        <v>398</v>
      </c>
      <c r="G2283">
        <v>0.25</v>
      </c>
      <c r="H2283" t="s">
        <v>539</v>
      </c>
      <c r="I2283" t="s">
        <v>368</v>
      </c>
      <c r="J2283" t="s">
        <v>50</v>
      </c>
      <c r="K2283" t="s">
        <v>369</v>
      </c>
      <c r="L2283" s="12" t="str" cm="1">
        <f t="array" ref="L2283">_xlfn.LET(_xlpm.cn,SUM(MMULT(--(J2283=CC!$A$3:$R$46),_xlfn.SEQUENCE(18))),IF(_xlpm.cn=0,"without shop",INDEX(CC!$A$2:$R$2,_xlpm.cn)))</f>
        <v>QC N</v>
      </c>
    </row>
    <row r="2284" spans="1:12">
      <c r="A2284">
        <v>232892</v>
      </c>
      <c r="B2284" t="s">
        <v>586</v>
      </c>
      <c r="C2284" t="s">
        <v>585</v>
      </c>
      <c r="D2284" t="s">
        <v>511</v>
      </c>
      <c r="E2284" s="8">
        <v>44664</v>
      </c>
      <c r="F2284" t="s">
        <v>377</v>
      </c>
      <c r="G2284">
        <v>8</v>
      </c>
      <c r="H2284" t="s">
        <v>1059</v>
      </c>
      <c r="I2284" t="s">
        <v>368</v>
      </c>
      <c r="J2284" t="s">
        <v>100</v>
      </c>
      <c r="K2284" t="s">
        <v>369</v>
      </c>
      <c r="L2284" s="12" t="str" cm="1">
        <f t="array" ref="L2284">_xlfn.LET(_xlpm.cn,SUM(MMULT(--(J2284=CC!$A$3:$R$46),_xlfn.SEQUENCE(18))),IF(_xlpm.cn=0,"without shop",INDEX(CC!$A$2:$R$2,_xlpm.cn)))</f>
        <v>ASSY MAT N</v>
      </c>
    </row>
    <row r="2285" spans="1:12">
      <c r="A2285">
        <v>237112</v>
      </c>
      <c r="B2285" t="s">
        <v>891</v>
      </c>
      <c r="C2285" t="s">
        <v>892</v>
      </c>
      <c r="D2285" t="s">
        <v>893</v>
      </c>
      <c r="E2285" s="8">
        <v>44665</v>
      </c>
      <c r="F2285" t="s">
        <v>366</v>
      </c>
      <c r="G2285">
        <v>3.5</v>
      </c>
      <c r="H2285" t="s">
        <v>894</v>
      </c>
      <c r="I2285" t="s">
        <v>368</v>
      </c>
      <c r="J2285" t="s">
        <v>895</v>
      </c>
      <c r="K2285" t="s">
        <v>413</v>
      </c>
      <c r="L2285" s="12" t="str" cm="1">
        <f t="array" ref="L2285">_xlfn.LET(_xlpm.cn,SUM(MMULT(--(J2285=CC!$A$3:$R$46),_xlfn.SEQUENCE(18))),IF(_xlpm.cn=0,"without shop",INDEX(CC!$A$2:$R$2,_xlpm.cn)))</f>
        <v>without shop</v>
      </c>
    </row>
    <row r="2286" spans="1:12">
      <c r="A2286">
        <v>237114</v>
      </c>
      <c r="B2286" t="s">
        <v>1859</v>
      </c>
      <c r="C2286" t="s">
        <v>1329</v>
      </c>
      <c r="D2286" t="s">
        <v>372</v>
      </c>
      <c r="E2286" s="8">
        <v>44657</v>
      </c>
      <c r="F2286" t="s">
        <v>377</v>
      </c>
      <c r="G2286">
        <v>8</v>
      </c>
      <c r="H2286" t="s">
        <v>1330</v>
      </c>
      <c r="I2286" t="s">
        <v>368</v>
      </c>
      <c r="J2286" t="s">
        <v>170</v>
      </c>
      <c r="K2286" t="s">
        <v>369</v>
      </c>
      <c r="L2286" s="12" t="str" cm="1">
        <f t="array" ref="L2286">_xlfn.LET(_xlpm.cn,SUM(MMULT(--(J2286=CC!$A$3:$R$46),_xlfn.SEQUENCE(18))),IF(_xlpm.cn=0,"without shop",INDEX(CC!$A$2:$R$2,_xlpm.cn)))</f>
        <v>ASSY MAT N</v>
      </c>
    </row>
    <row r="2287" spans="1:12">
      <c r="A2287">
        <v>237114</v>
      </c>
      <c r="B2287" t="s">
        <v>1859</v>
      </c>
      <c r="C2287" t="s">
        <v>1329</v>
      </c>
      <c r="D2287" t="s">
        <v>372</v>
      </c>
      <c r="E2287" s="8">
        <v>44658</v>
      </c>
      <c r="F2287" t="s">
        <v>377</v>
      </c>
      <c r="G2287">
        <v>8</v>
      </c>
      <c r="H2287" t="s">
        <v>1330</v>
      </c>
      <c r="I2287" t="s">
        <v>368</v>
      </c>
      <c r="J2287" t="s">
        <v>170</v>
      </c>
      <c r="K2287" t="s">
        <v>369</v>
      </c>
      <c r="L2287" s="12" t="str" cm="1">
        <f t="array" ref="L2287">_xlfn.LET(_xlpm.cn,SUM(MMULT(--(J2287=CC!$A$3:$R$46),_xlfn.SEQUENCE(18))),IF(_xlpm.cn=0,"without shop",INDEX(CC!$A$2:$R$2,_xlpm.cn)))</f>
        <v>ASSY MAT N</v>
      </c>
    </row>
    <row r="2288" spans="1:12">
      <c r="A2288">
        <v>237114</v>
      </c>
      <c r="B2288" t="s">
        <v>1859</v>
      </c>
      <c r="C2288" t="s">
        <v>1329</v>
      </c>
      <c r="D2288" t="s">
        <v>372</v>
      </c>
      <c r="E2288" s="8">
        <v>44659</v>
      </c>
      <c r="F2288" t="s">
        <v>377</v>
      </c>
      <c r="G2288">
        <v>8</v>
      </c>
      <c r="H2288" t="s">
        <v>1330</v>
      </c>
      <c r="I2288" t="s">
        <v>368</v>
      </c>
      <c r="J2288" t="s">
        <v>170</v>
      </c>
      <c r="K2288" t="s">
        <v>369</v>
      </c>
      <c r="L2288" s="12" t="str" cm="1">
        <f t="array" ref="L2288">_xlfn.LET(_xlpm.cn,SUM(MMULT(--(J2288=CC!$A$3:$R$46),_xlfn.SEQUENCE(18))),IF(_xlpm.cn=0,"without shop",INDEX(CC!$A$2:$R$2,_xlpm.cn)))</f>
        <v>ASSY MAT N</v>
      </c>
    </row>
    <row r="2289" spans="1:12">
      <c r="A2289">
        <v>237114</v>
      </c>
      <c r="B2289" t="s">
        <v>1859</v>
      </c>
      <c r="C2289" t="s">
        <v>1329</v>
      </c>
      <c r="D2289" t="s">
        <v>372</v>
      </c>
      <c r="E2289" s="8">
        <v>44662</v>
      </c>
      <c r="F2289" t="s">
        <v>377</v>
      </c>
      <c r="G2289">
        <v>8</v>
      </c>
      <c r="H2289" t="s">
        <v>1330</v>
      </c>
      <c r="I2289" t="s">
        <v>368</v>
      </c>
      <c r="J2289" t="s">
        <v>170</v>
      </c>
      <c r="K2289" t="s">
        <v>369</v>
      </c>
      <c r="L2289" s="12" t="str" cm="1">
        <f t="array" ref="L2289">_xlfn.LET(_xlpm.cn,SUM(MMULT(--(J2289=CC!$A$3:$R$46),_xlfn.SEQUENCE(18))),IF(_xlpm.cn=0,"without shop",INDEX(CC!$A$2:$R$2,_xlpm.cn)))</f>
        <v>ASSY MAT N</v>
      </c>
    </row>
    <row r="2290" spans="1:12">
      <c r="A2290">
        <v>237114</v>
      </c>
      <c r="B2290" t="s">
        <v>1859</v>
      </c>
      <c r="C2290" t="s">
        <v>1329</v>
      </c>
      <c r="D2290" t="s">
        <v>372</v>
      </c>
      <c r="E2290" s="8">
        <v>44663</v>
      </c>
      <c r="F2290" t="s">
        <v>377</v>
      </c>
      <c r="G2290">
        <v>8</v>
      </c>
      <c r="H2290" t="s">
        <v>1330</v>
      </c>
      <c r="I2290" t="s">
        <v>368</v>
      </c>
      <c r="J2290" t="s">
        <v>170</v>
      </c>
      <c r="K2290" t="s">
        <v>369</v>
      </c>
      <c r="L2290" s="12" t="str" cm="1">
        <f t="array" ref="L2290">_xlfn.LET(_xlpm.cn,SUM(MMULT(--(J2290=CC!$A$3:$R$46),_xlfn.SEQUENCE(18))),IF(_xlpm.cn=0,"without shop",INDEX(CC!$A$2:$R$2,_xlpm.cn)))</f>
        <v>ASSY MAT N</v>
      </c>
    </row>
    <row r="2291" spans="1:12">
      <c r="A2291">
        <v>237114</v>
      </c>
      <c r="B2291" t="s">
        <v>1859</v>
      </c>
      <c r="C2291" t="s">
        <v>1329</v>
      </c>
      <c r="D2291" t="s">
        <v>372</v>
      </c>
      <c r="E2291" s="8">
        <v>44676</v>
      </c>
      <c r="F2291" t="s">
        <v>398</v>
      </c>
      <c r="G2291">
        <v>0.17</v>
      </c>
      <c r="H2291" t="s">
        <v>1330</v>
      </c>
      <c r="I2291" t="s">
        <v>368</v>
      </c>
      <c r="J2291" t="s">
        <v>170</v>
      </c>
      <c r="K2291" t="s">
        <v>369</v>
      </c>
      <c r="L2291" s="12" t="str" cm="1">
        <f t="array" ref="L2291">_xlfn.LET(_xlpm.cn,SUM(MMULT(--(J2291=CC!$A$3:$R$46),_xlfn.SEQUENCE(18))),IF(_xlpm.cn=0,"without shop",INDEX(CC!$A$2:$R$2,_xlpm.cn)))</f>
        <v>ASSY MAT N</v>
      </c>
    </row>
    <row r="2292" spans="1:12">
      <c r="A2292">
        <v>237117</v>
      </c>
      <c r="B2292" t="s">
        <v>1860</v>
      </c>
      <c r="C2292" t="s">
        <v>1861</v>
      </c>
      <c r="D2292" t="s">
        <v>365</v>
      </c>
      <c r="E2292" s="8">
        <v>44672</v>
      </c>
      <c r="F2292" t="s">
        <v>377</v>
      </c>
      <c r="G2292">
        <v>8</v>
      </c>
      <c r="H2292" t="s">
        <v>1862</v>
      </c>
      <c r="I2292" t="s">
        <v>368</v>
      </c>
      <c r="J2292" t="s">
        <v>288</v>
      </c>
      <c r="K2292" t="s">
        <v>611</v>
      </c>
      <c r="L2292" s="12" t="str" cm="1">
        <f t="array" ref="L2292">_xlfn.LET(_xlpm.cn,SUM(MMULT(--(J2292=CC!$A$3:$R$46),_xlfn.SEQUENCE(18))),IF(_xlpm.cn=0,"without shop",INDEX(CC!$A$2:$R$2,_xlpm.cn)))</f>
        <v>ASSY W</v>
      </c>
    </row>
    <row r="2293" spans="1:12">
      <c r="A2293">
        <v>237117</v>
      </c>
      <c r="B2293" t="s">
        <v>1860</v>
      </c>
      <c r="C2293" t="s">
        <v>1861</v>
      </c>
      <c r="D2293" t="s">
        <v>365</v>
      </c>
      <c r="E2293" s="8">
        <v>44673</v>
      </c>
      <c r="F2293" t="s">
        <v>377</v>
      </c>
      <c r="G2293">
        <v>8</v>
      </c>
      <c r="H2293" t="s">
        <v>1862</v>
      </c>
      <c r="I2293" t="s">
        <v>368</v>
      </c>
      <c r="J2293" t="s">
        <v>288</v>
      </c>
      <c r="K2293" t="s">
        <v>611</v>
      </c>
      <c r="L2293" s="12" t="str" cm="1">
        <f t="array" ref="L2293">_xlfn.LET(_xlpm.cn,SUM(MMULT(--(J2293=CC!$A$3:$R$46),_xlfn.SEQUENCE(18))),IF(_xlpm.cn=0,"without shop",INDEX(CC!$A$2:$R$2,_xlpm.cn)))</f>
        <v>ASSY W</v>
      </c>
    </row>
    <row r="2294" spans="1:12">
      <c r="A2294">
        <v>237117</v>
      </c>
      <c r="B2294" t="s">
        <v>1860</v>
      </c>
      <c r="C2294" t="s">
        <v>1861</v>
      </c>
      <c r="D2294" t="s">
        <v>365</v>
      </c>
      <c r="E2294" s="8">
        <v>44676</v>
      </c>
      <c r="F2294" t="s">
        <v>377</v>
      </c>
      <c r="G2294">
        <v>8</v>
      </c>
      <c r="H2294" t="s">
        <v>1862</v>
      </c>
      <c r="I2294" t="s">
        <v>368</v>
      </c>
      <c r="J2294" t="s">
        <v>288</v>
      </c>
      <c r="K2294" t="s">
        <v>611</v>
      </c>
      <c r="L2294" s="12" t="str" cm="1">
        <f t="array" ref="L2294">_xlfn.LET(_xlpm.cn,SUM(MMULT(--(J2294=CC!$A$3:$R$46),_xlfn.SEQUENCE(18))),IF(_xlpm.cn=0,"without shop",INDEX(CC!$A$2:$R$2,_xlpm.cn)))</f>
        <v>ASSY W</v>
      </c>
    </row>
    <row r="2295" spans="1:12">
      <c r="A2295">
        <v>237122</v>
      </c>
      <c r="B2295" t="s">
        <v>1863</v>
      </c>
      <c r="C2295" t="s">
        <v>855</v>
      </c>
      <c r="D2295" t="s">
        <v>372</v>
      </c>
      <c r="E2295" s="8">
        <v>44658</v>
      </c>
      <c r="F2295" t="s">
        <v>377</v>
      </c>
      <c r="G2295">
        <v>8</v>
      </c>
      <c r="H2295" t="s">
        <v>854</v>
      </c>
      <c r="I2295" t="s">
        <v>368</v>
      </c>
      <c r="J2295" t="s">
        <v>85</v>
      </c>
      <c r="K2295" t="s">
        <v>369</v>
      </c>
      <c r="L2295" s="12" t="str" cm="1">
        <f t="array" ref="L2295">_xlfn.LET(_xlpm.cn,SUM(MMULT(--(J2295=CC!$A$3:$R$46),_xlfn.SEQUENCE(18))),IF(_xlpm.cn=0,"without shop",INDEX(CC!$A$2:$R$2,_xlpm.cn)))</f>
        <v>WELD MAT N</v>
      </c>
    </row>
    <row r="2296" spans="1:12">
      <c r="A2296">
        <v>237122</v>
      </c>
      <c r="B2296" t="s">
        <v>1863</v>
      </c>
      <c r="C2296" t="s">
        <v>855</v>
      </c>
      <c r="D2296" t="s">
        <v>372</v>
      </c>
      <c r="E2296" s="8">
        <v>44659</v>
      </c>
      <c r="F2296" t="s">
        <v>377</v>
      </c>
      <c r="G2296">
        <v>8</v>
      </c>
      <c r="H2296" t="s">
        <v>854</v>
      </c>
      <c r="I2296" t="s">
        <v>368</v>
      </c>
      <c r="J2296" t="s">
        <v>85</v>
      </c>
      <c r="K2296" t="s">
        <v>369</v>
      </c>
      <c r="L2296" s="12" t="str" cm="1">
        <f t="array" ref="L2296">_xlfn.LET(_xlpm.cn,SUM(MMULT(--(J2296=CC!$A$3:$R$46),_xlfn.SEQUENCE(18))),IF(_xlpm.cn=0,"without shop",INDEX(CC!$A$2:$R$2,_xlpm.cn)))</f>
        <v>WELD MAT N</v>
      </c>
    </row>
    <row r="2297" spans="1:12">
      <c r="A2297">
        <v>232925</v>
      </c>
      <c r="B2297" t="s">
        <v>1070</v>
      </c>
      <c r="C2297" t="s">
        <v>820</v>
      </c>
      <c r="D2297" t="s">
        <v>372</v>
      </c>
      <c r="E2297" s="8">
        <v>44664</v>
      </c>
      <c r="F2297" t="s">
        <v>377</v>
      </c>
      <c r="G2297">
        <v>8</v>
      </c>
      <c r="H2297" t="s">
        <v>821</v>
      </c>
      <c r="I2297" t="s">
        <v>368</v>
      </c>
      <c r="J2297" t="s">
        <v>58</v>
      </c>
      <c r="K2297" t="s">
        <v>369</v>
      </c>
      <c r="L2297" s="12" t="str" cm="1">
        <f t="array" ref="L2297">_xlfn.LET(_xlpm.cn,SUM(MMULT(--(J2297=CC!$A$3:$R$46),_xlfn.SEQUENCE(18))),IF(_xlpm.cn=0,"without shop",INDEX(CC!$A$2:$R$2,_xlpm.cn)))</f>
        <v>ASSY MAT W</v>
      </c>
    </row>
    <row r="2298" spans="1:12">
      <c r="A2298">
        <v>237122</v>
      </c>
      <c r="B2298" t="s">
        <v>1863</v>
      </c>
      <c r="C2298" t="s">
        <v>855</v>
      </c>
      <c r="D2298" t="s">
        <v>372</v>
      </c>
      <c r="E2298" s="8">
        <v>44665</v>
      </c>
      <c r="F2298" t="s">
        <v>377</v>
      </c>
      <c r="G2298">
        <v>8</v>
      </c>
      <c r="H2298" t="s">
        <v>854</v>
      </c>
      <c r="I2298" t="s">
        <v>368</v>
      </c>
      <c r="J2298" t="s">
        <v>85</v>
      </c>
      <c r="K2298" t="s">
        <v>369</v>
      </c>
      <c r="L2298" s="12" t="str" cm="1">
        <f t="array" ref="L2298">_xlfn.LET(_xlpm.cn,SUM(MMULT(--(J2298=CC!$A$3:$R$46),_xlfn.SEQUENCE(18))),IF(_xlpm.cn=0,"without shop",INDEX(CC!$A$2:$R$2,_xlpm.cn)))</f>
        <v>WELD MAT N</v>
      </c>
    </row>
    <row r="2299" spans="1:12">
      <c r="A2299">
        <v>237122</v>
      </c>
      <c r="B2299" t="s">
        <v>1863</v>
      </c>
      <c r="C2299" t="s">
        <v>855</v>
      </c>
      <c r="D2299" t="s">
        <v>372</v>
      </c>
      <c r="E2299" s="8">
        <v>44669</v>
      </c>
      <c r="F2299" t="s">
        <v>377</v>
      </c>
      <c r="G2299">
        <v>8</v>
      </c>
      <c r="H2299" t="s">
        <v>854</v>
      </c>
      <c r="I2299" t="s">
        <v>368</v>
      </c>
      <c r="J2299" t="s">
        <v>85</v>
      </c>
      <c r="K2299" t="s">
        <v>369</v>
      </c>
      <c r="L2299" s="12" t="str" cm="1">
        <f t="array" ref="L2299">_xlfn.LET(_xlpm.cn,SUM(MMULT(--(J2299=CC!$A$3:$R$46),_xlfn.SEQUENCE(18))),IF(_xlpm.cn=0,"without shop",INDEX(CC!$A$2:$R$2,_xlpm.cn)))</f>
        <v>WELD MAT N</v>
      </c>
    </row>
    <row r="2300" spans="1:12">
      <c r="A2300">
        <v>237122</v>
      </c>
      <c r="B2300" t="s">
        <v>1863</v>
      </c>
      <c r="C2300" t="s">
        <v>855</v>
      </c>
      <c r="D2300" t="s">
        <v>372</v>
      </c>
      <c r="E2300" s="8">
        <v>44670</v>
      </c>
      <c r="F2300" t="s">
        <v>377</v>
      </c>
      <c r="G2300">
        <v>8</v>
      </c>
      <c r="H2300" t="s">
        <v>854</v>
      </c>
      <c r="I2300" t="s">
        <v>368</v>
      </c>
      <c r="J2300" t="s">
        <v>85</v>
      </c>
      <c r="K2300" t="s">
        <v>369</v>
      </c>
      <c r="L2300" s="12" t="str" cm="1">
        <f t="array" ref="L2300">_xlfn.LET(_xlpm.cn,SUM(MMULT(--(J2300=CC!$A$3:$R$46),_xlfn.SEQUENCE(18))),IF(_xlpm.cn=0,"without shop",INDEX(CC!$A$2:$R$2,_xlpm.cn)))</f>
        <v>WELD MAT N</v>
      </c>
    </row>
    <row r="2301" spans="1:12">
      <c r="A2301">
        <v>237122</v>
      </c>
      <c r="B2301" t="s">
        <v>1863</v>
      </c>
      <c r="C2301" t="s">
        <v>855</v>
      </c>
      <c r="D2301" t="s">
        <v>372</v>
      </c>
      <c r="E2301" s="8">
        <v>44673</v>
      </c>
      <c r="F2301" t="s">
        <v>398</v>
      </c>
      <c r="G2301">
        <v>0.08</v>
      </c>
      <c r="H2301" t="s">
        <v>854</v>
      </c>
      <c r="I2301" t="s">
        <v>368</v>
      </c>
      <c r="J2301" t="s">
        <v>85</v>
      </c>
      <c r="K2301" t="s">
        <v>369</v>
      </c>
      <c r="L2301" s="12" t="str" cm="1">
        <f t="array" ref="L2301">_xlfn.LET(_xlpm.cn,SUM(MMULT(--(J2301=CC!$A$3:$R$46),_xlfn.SEQUENCE(18))),IF(_xlpm.cn=0,"without shop",INDEX(CC!$A$2:$R$2,_xlpm.cn)))</f>
        <v>WELD MAT N</v>
      </c>
    </row>
    <row r="2302" spans="1:12">
      <c r="A2302">
        <v>237122</v>
      </c>
      <c r="B2302" t="s">
        <v>1863</v>
      </c>
      <c r="C2302" t="s">
        <v>855</v>
      </c>
      <c r="D2302" t="s">
        <v>372</v>
      </c>
      <c r="E2302" s="8">
        <v>44680</v>
      </c>
      <c r="F2302" t="s">
        <v>398</v>
      </c>
      <c r="G2302">
        <v>0.45</v>
      </c>
      <c r="H2302" t="s">
        <v>854</v>
      </c>
      <c r="I2302" t="s">
        <v>368</v>
      </c>
      <c r="J2302" t="s">
        <v>85</v>
      </c>
      <c r="K2302" t="s">
        <v>369</v>
      </c>
      <c r="L2302" s="12" t="str" cm="1">
        <f t="array" ref="L2302">_xlfn.LET(_xlpm.cn,SUM(MMULT(--(J2302=CC!$A$3:$R$46),_xlfn.SEQUENCE(18))),IF(_xlpm.cn=0,"without shop",INDEX(CC!$A$2:$R$2,_xlpm.cn)))</f>
        <v>WELD MAT N</v>
      </c>
    </row>
    <row r="2303" spans="1:12">
      <c r="A2303">
        <v>237123</v>
      </c>
      <c r="B2303" t="s">
        <v>1864</v>
      </c>
      <c r="C2303" t="s">
        <v>1149</v>
      </c>
      <c r="D2303" t="s">
        <v>372</v>
      </c>
      <c r="E2303" s="8">
        <v>44678</v>
      </c>
      <c r="F2303" t="s">
        <v>377</v>
      </c>
      <c r="G2303">
        <v>8</v>
      </c>
      <c r="H2303" t="s">
        <v>1150</v>
      </c>
      <c r="I2303" t="s">
        <v>368</v>
      </c>
      <c r="J2303" t="s">
        <v>207</v>
      </c>
      <c r="K2303" t="s">
        <v>369</v>
      </c>
      <c r="L2303" s="12" t="str" cm="1">
        <f t="array" ref="L2303">_xlfn.LET(_xlpm.cn,SUM(MMULT(--(J2303=CC!$A$3:$R$46),_xlfn.SEQUENCE(18))),IF(_xlpm.cn=0,"without shop",INDEX(CC!$A$2:$R$2,_xlpm.cn)))</f>
        <v>ASSY MAT W</v>
      </c>
    </row>
    <row r="2304" spans="1:12">
      <c r="A2304">
        <v>237125</v>
      </c>
      <c r="B2304" t="s">
        <v>1865</v>
      </c>
      <c r="C2304" t="s">
        <v>723</v>
      </c>
      <c r="D2304" t="s">
        <v>372</v>
      </c>
      <c r="E2304" s="8">
        <v>44655</v>
      </c>
      <c r="F2304" t="s">
        <v>366</v>
      </c>
      <c r="G2304">
        <v>8</v>
      </c>
      <c r="H2304" t="s">
        <v>724</v>
      </c>
      <c r="I2304" t="s">
        <v>368</v>
      </c>
      <c r="J2304" t="s">
        <v>178</v>
      </c>
      <c r="K2304" t="s">
        <v>369</v>
      </c>
      <c r="L2304" s="12" t="str" cm="1">
        <f t="array" ref="L2304">_xlfn.LET(_xlpm.cn,SUM(MMULT(--(J2304=CC!$A$3:$R$46),_xlfn.SEQUENCE(18))),IF(_xlpm.cn=0,"without shop",INDEX(CC!$A$2:$R$2,_xlpm.cn)))</f>
        <v>QC S</v>
      </c>
    </row>
    <row r="2305" spans="1:12">
      <c r="A2305">
        <v>237125</v>
      </c>
      <c r="B2305" t="s">
        <v>1865</v>
      </c>
      <c r="C2305" t="s">
        <v>723</v>
      </c>
      <c r="D2305" t="s">
        <v>372</v>
      </c>
      <c r="E2305" s="8">
        <v>44657</v>
      </c>
      <c r="F2305" t="s">
        <v>398</v>
      </c>
      <c r="G2305">
        <v>1.55</v>
      </c>
      <c r="H2305" t="s">
        <v>724</v>
      </c>
      <c r="I2305" t="s">
        <v>368</v>
      </c>
      <c r="J2305" t="s">
        <v>178</v>
      </c>
      <c r="K2305" t="s">
        <v>369</v>
      </c>
      <c r="L2305" s="12" t="str" cm="1">
        <f t="array" ref="L2305">_xlfn.LET(_xlpm.cn,SUM(MMULT(--(J2305=CC!$A$3:$R$46),_xlfn.SEQUENCE(18))),IF(_xlpm.cn=0,"without shop",INDEX(CC!$A$2:$R$2,_xlpm.cn)))</f>
        <v>QC S</v>
      </c>
    </row>
    <row r="2306" spans="1:12">
      <c r="A2306">
        <v>237125</v>
      </c>
      <c r="B2306" t="s">
        <v>1865</v>
      </c>
      <c r="C2306" t="s">
        <v>723</v>
      </c>
      <c r="D2306" t="s">
        <v>372</v>
      </c>
      <c r="E2306" s="8">
        <v>44663</v>
      </c>
      <c r="F2306" t="s">
        <v>366</v>
      </c>
      <c r="G2306">
        <v>1.92</v>
      </c>
      <c r="H2306" t="s">
        <v>724</v>
      </c>
      <c r="I2306" t="s">
        <v>368</v>
      </c>
      <c r="J2306" t="s">
        <v>178</v>
      </c>
      <c r="K2306" t="s">
        <v>369</v>
      </c>
      <c r="L2306" s="12" t="str" cm="1">
        <f t="array" ref="L2306">_xlfn.LET(_xlpm.cn,SUM(MMULT(--(J2306=CC!$A$3:$R$46),_xlfn.SEQUENCE(18))),IF(_xlpm.cn=0,"without shop",INDEX(CC!$A$2:$R$2,_xlpm.cn)))</f>
        <v>QC S</v>
      </c>
    </row>
    <row r="2307" spans="1:12">
      <c r="A2307">
        <v>237125</v>
      </c>
      <c r="B2307" t="s">
        <v>1865</v>
      </c>
      <c r="C2307" t="s">
        <v>723</v>
      </c>
      <c r="D2307" t="s">
        <v>372</v>
      </c>
      <c r="E2307" s="8">
        <v>44670</v>
      </c>
      <c r="F2307" t="s">
        <v>366</v>
      </c>
      <c r="G2307">
        <v>7.98</v>
      </c>
      <c r="H2307" t="s">
        <v>724</v>
      </c>
      <c r="I2307" t="s">
        <v>368</v>
      </c>
      <c r="J2307" t="s">
        <v>178</v>
      </c>
      <c r="K2307" t="s">
        <v>369</v>
      </c>
      <c r="L2307" s="12" t="str" cm="1">
        <f t="array" ref="L2307">_xlfn.LET(_xlpm.cn,SUM(MMULT(--(J2307=CC!$A$3:$R$46),_xlfn.SEQUENCE(18))),IF(_xlpm.cn=0,"without shop",INDEX(CC!$A$2:$R$2,_xlpm.cn)))</f>
        <v>QC S</v>
      </c>
    </row>
    <row r="2308" spans="1:12">
      <c r="A2308">
        <v>237125</v>
      </c>
      <c r="B2308" t="s">
        <v>1865</v>
      </c>
      <c r="C2308" t="s">
        <v>723</v>
      </c>
      <c r="D2308" t="s">
        <v>372</v>
      </c>
      <c r="E2308" s="8">
        <v>44672</v>
      </c>
      <c r="F2308" t="s">
        <v>377</v>
      </c>
      <c r="G2308">
        <v>8</v>
      </c>
      <c r="H2308" t="s">
        <v>724</v>
      </c>
      <c r="I2308" t="s">
        <v>368</v>
      </c>
      <c r="J2308" t="s">
        <v>178</v>
      </c>
      <c r="K2308" t="s">
        <v>369</v>
      </c>
      <c r="L2308" s="12" t="str" cm="1">
        <f t="array" ref="L2308">_xlfn.LET(_xlpm.cn,SUM(MMULT(--(J2308=CC!$A$3:$R$46),_xlfn.SEQUENCE(18))),IF(_xlpm.cn=0,"without shop",INDEX(CC!$A$2:$R$2,_xlpm.cn)))</f>
        <v>QC S</v>
      </c>
    </row>
    <row r="2309" spans="1:12">
      <c r="A2309">
        <v>237125</v>
      </c>
      <c r="B2309" t="s">
        <v>1865</v>
      </c>
      <c r="C2309" t="s">
        <v>723</v>
      </c>
      <c r="D2309" t="s">
        <v>372</v>
      </c>
      <c r="E2309" s="8">
        <v>44673</v>
      </c>
      <c r="F2309" t="s">
        <v>377</v>
      </c>
      <c r="G2309">
        <v>8</v>
      </c>
      <c r="H2309" t="s">
        <v>724</v>
      </c>
      <c r="I2309" t="s">
        <v>368</v>
      </c>
      <c r="J2309" t="s">
        <v>178</v>
      </c>
      <c r="K2309" t="s">
        <v>369</v>
      </c>
      <c r="L2309" s="12" t="str" cm="1">
        <f t="array" ref="L2309">_xlfn.LET(_xlpm.cn,SUM(MMULT(--(J2309=CC!$A$3:$R$46),_xlfn.SEQUENCE(18))),IF(_xlpm.cn=0,"without shop",INDEX(CC!$A$2:$R$2,_xlpm.cn)))</f>
        <v>QC S</v>
      </c>
    </row>
    <row r="2310" spans="1:12">
      <c r="A2310">
        <v>237125</v>
      </c>
      <c r="B2310" t="s">
        <v>1865</v>
      </c>
      <c r="C2310" t="s">
        <v>723</v>
      </c>
      <c r="D2310" t="s">
        <v>372</v>
      </c>
      <c r="E2310" s="8">
        <v>44676</v>
      </c>
      <c r="F2310" t="s">
        <v>377</v>
      </c>
      <c r="G2310">
        <v>8</v>
      </c>
      <c r="H2310" t="s">
        <v>724</v>
      </c>
      <c r="I2310" t="s">
        <v>368</v>
      </c>
      <c r="J2310" t="s">
        <v>178</v>
      </c>
      <c r="K2310" t="s">
        <v>369</v>
      </c>
      <c r="L2310" s="12" t="str" cm="1">
        <f t="array" ref="L2310">_xlfn.LET(_xlpm.cn,SUM(MMULT(--(J2310=CC!$A$3:$R$46),_xlfn.SEQUENCE(18))),IF(_xlpm.cn=0,"without shop",INDEX(CC!$A$2:$R$2,_xlpm.cn)))</f>
        <v>QC S</v>
      </c>
    </row>
    <row r="2311" spans="1:12">
      <c r="A2311">
        <v>237131</v>
      </c>
      <c r="B2311" t="s">
        <v>1866</v>
      </c>
      <c r="C2311" t="s">
        <v>371</v>
      </c>
      <c r="D2311" t="s">
        <v>372</v>
      </c>
      <c r="E2311" s="8">
        <v>44652</v>
      </c>
      <c r="F2311" t="s">
        <v>366</v>
      </c>
      <c r="G2311">
        <v>7.83</v>
      </c>
      <c r="H2311" t="s">
        <v>373</v>
      </c>
      <c r="I2311" t="s">
        <v>368</v>
      </c>
      <c r="J2311" t="s">
        <v>176</v>
      </c>
      <c r="K2311" t="s">
        <v>369</v>
      </c>
      <c r="L2311" s="12" t="str" cm="1">
        <f t="array" ref="L2311">_xlfn.LET(_xlpm.cn,SUM(MMULT(--(J2311=CC!$A$3:$R$46),_xlfn.SEQUENCE(18))),IF(_xlpm.cn=0,"without shop",INDEX(CC!$A$2:$R$2,_xlpm.cn)))</f>
        <v>PAINT S</v>
      </c>
    </row>
    <row r="2312" spans="1:12">
      <c r="A2312">
        <v>237134</v>
      </c>
      <c r="B2312" t="s">
        <v>1867</v>
      </c>
      <c r="C2312" t="s">
        <v>464</v>
      </c>
      <c r="D2312" t="s">
        <v>372</v>
      </c>
      <c r="E2312" s="8">
        <v>44652</v>
      </c>
      <c r="F2312" t="s">
        <v>377</v>
      </c>
      <c r="G2312">
        <v>8</v>
      </c>
      <c r="H2312" t="s">
        <v>465</v>
      </c>
      <c r="I2312" t="s">
        <v>368</v>
      </c>
      <c r="J2312" t="s">
        <v>319</v>
      </c>
      <c r="K2312" t="s">
        <v>369</v>
      </c>
      <c r="L2312" s="12" t="str" cm="1">
        <f t="array" ref="L2312">_xlfn.LET(_xlpm.cn,SUM(MMULT(--(J2312=CC!$A$3:$R$46),_xlfn.SEQUENCE(18))),IF(_xlpm.cn=0,"without shop",INDEX(CC!$A$2:$R$2,_xlpm.cn)))</f>
        <v>ASSY N</v>
      </c>
    </row>
    <row r="2313" spans="1:12">
      <c r="A2313">
        <v>237134</v>
      </c>
      <c r="B2313" t="s">
        <v>1867</v>
      </c>
      <c r="C2313" t="s">
        <v>464</v>
      </c>
      <c r="D2313" t="s">
        <v>372</v>
      </c>
      <c r="E2313" s="8">
        <v>44655</v>
      </c>
      <c r="F2313" t="s">
        <v>377</v>
      </c>
      <c r="G2313">
        <v>8</v>
      </c>
      <c r="H2313" t="s">
        <v>465</v>
      </c>
      <c r="I2313" t="s">
        <v>368</v>
      </c>
      <c r="J2313" t="s">
        <v>319</v>
      </c>
      <c r="K2313" t="s">
        <v>369</v>
      </c>
      <c r="L2313" s="12" t="str" cm="1">
        <f t="array" ref="L2313">_xlfn.LET(_xlpm.cn,SUM(MMULT(--(J2313=CC!$A$3:$R$46),_xlfn.SEQUENCE(18))),IF(_xlpm.cn=0,"without shop",INDEX(CC!$A$2:$R$2,_xlpm.cn)))</f>
        <v>ASSY N</v>
      </c>
    </row>
    <row r="2314" spans="1:12">
      <c r="A2314">
        <v>237134</v>
      </c>
      <c r="B2314" t="s">
        <v>1867</v>
      </c>
      <c r="C2314" t="s">
        <v>464</v>
      </c>
      <c r="D2314" t="s">
        <v>372</v>
      </c>
      <c r="E2314" s="8">
        <v>44656</v>
      </c>
      <c r="F2314" t="s">
        <v>377</v>
      </c>
      <c r="G2314">
        <v>8</v>
      </c>
      <c r="H2314" t="s">
        <v>465</v>
      </c>
      <c r="I2314" t="s">
        <v>368</v>
      </c>
      <c r="J2314" t="s">
        <v>319</v>
      </c>
      <c r="K2314" t="s">
        <v>369</v>
      </c>
      <c r="L2314" s="12" t="str" cm="1">
        <f t="array" ref="L2314">_xlfn.LET(_xlpm.cn,SUM(MMULT(--(J2314=CC!$A$3:$R$46),_xlfn.SEQUENCE(18))),IF(_xlpm.cn=0,"without shop",INDEX(CC!$A$2:$R$2,_xlpm.cn)))</f>
        <v>ASSY N</v>
      </c>
    </row>
    <row r="2315" spans="1:12">
      <c r="A2315">
        <v>237137</v>
      </c>
      <c r="B2315" t="s">
        <v>1868</v>
      </c>
      <c r="C2315" t="s">
        <v>1073</v>
      </c>
      <c r="D2315" t="s">
        <v>372</v>
      </c>
      <c r="E2315" s="8">
        <v>44659</v>
      </c>
      <c r="F2315" t="s">
        <v>398</v>
      </c>
      <c r="G2315">
        <v>0.32</v>
      </c>
      <c r="H2315" t="s">
        <v>1074</v>
      </c>
      <c r="I2315" t="s">
        <v>368</v>
      </c>
      <c r="J2315" t="s">
        <v>214</v>
      </c>
      <c r="K2315" t="s">
        <v>369</v>
      </c>
      <c r="L2315" s="12" t="str" cm="1">
        <f t="array" ref="L2315">_xlfn.LET(_xlpm.cn,SUM(MMULT(--(J2315=CC!$A$3:$R$46),_xlfn.SEQUENCE(18))),IF(_xlpm.cn=0,"without shop",INDEX(CC!$A$2:$R$2,_xlpm.cn)))</f>
        <v>PAINT N</v>
      </c>
    </row>
    <row r="2316" spans="1:12">
      <c r="A2316">
        <v>237141</v>
      </c>
      <c r="B2316" t="s">
        <v>1869</v>
      </c>
      <c r="C2316" t="s">
        <v>1870</v>
      </c>
      <c r="D2316" t="s">
        <v>365</v>
      </c>
      <c r="E2316" s="8">
        <v>44652</v>
      </c>
      <c r="F2316" t="s">
        <v>377</v>
      </c>
      <c r="G2316">
        <v>8</v>
      </c>
      <c r="H2316" t="s">
        <v>1871</v>
      </c>
      <c r="I2316" t="s">
        <v>368</v>
      </c>
      <c r="J2316" t="s">
        <v>270</v>
      </c>
      <c r="K2316" t="s">
        <v>369</v>
      </c>
      <c r="L2316" s="12" t="str" cm="1">
        <f t="array" ref="L2316">_xlfn.LET(_xlpm.cn,SUM(MMULT(--(J2316=CC!$A$3:$R$46),_xlfn.SEQUENCE(18))),IF(_xlpm.cn=0,"without shop",INDEX(CC!$A$2:$R$2,_xlpm.cn)))</f>
        <v>ASSY N</v>
      </c>
    </row>
    <row r="2317" spans="1:12">
      <c r="A2317">
        <v>232965</v>
      </c>
      <c r="B2317" t="s">
        <v>1081</v>
      </c>
      <c r="C2317" t="s">
        <v>1082</v>
      </c>
      <c r="D2317" t="s">
        <v>372</v>
      </c>
      <c r="E2317" s="8">
        <v>44664</v>
      </c>
      <c r="F2317" t="s">
        <v>377</v>
      </c>
      <c r="G2317">
        <v>8</v>
      </c>
      <c r="H2317" t="s">
        <v>966</v>
      </c>
      <c r="I2317" t="s">
        <v>368</v>
      </c>
      <c r="J2317" t="s">
        <v>136</v>
      </c>
      <c r="K2317" t="s">
        <v>369</v>
      </c>
      <c r="L2317" s="12" t="str" cm="1">
        <f t="array" ref="L2317">_xlfn.LET(_xlpm.cn,SUM(MMULT(--(J2317=CC!$A$3:$R$46),_xlfn.SEQUENCE(18))),IF(_xlpm.cn=0,"without shop",INDEX(CC!$A$2:$R$2,_xlpm.cn)))</f>
        <v>ASSY MAT N</v>
      </c>
    </row>
    <row r="2318" spans="1:12">
      <c r="A2318">
        <v>237141</v>
      </c>
      <c r="B2318" t="s">
        <v>1869</v>
      </c>
      <c r="C2318" t="s">
        <v>1870</v>
      </c>
      <c r="D2318" t="s">
        <v>365</v>
      </c>
      <c r="E2318" s="8">
        <v>44665</v>
      </c>
      <c r="F2318" t="s">
        <v>377</v>
      </c>
      <c r="G2318">
        <v>8</v>
      </c>
      <c r="H2318" t="s">
        <v>1871</v>
      </c>
      <c r="I2318" t="s">
        <v>368</v>
      </c>
      <c r="J2318" t="s">
        <v>270</v>
      </c>
      <c r="K2318" t="s">
        <v>369</v>
      </c>
      <c r="L2318" s="12" t="str" cm="1">
        <f t="array" ref="L2318">_xlfn.LET(_xlpm.cn,SUM(MMULT(--(J2318=CC!$A$3:$R$46),_xlfn.SEQUENCE(18))),IF(_xlpm.cn=0,"without shop",INDEX(CC!$A$2:$R$2,_xlpm.cn)))</f>
        <v>ASSY N</v>
      </c>
    </row>
    <row r="2319" spans="1:12">
      <c r="A2319">
        <v>237145</v>
      </c>
      <c r="B2319" t="s">
        <v>1872</v>
      </c>
      <c r="C2319" t="s">
        <v>1040</v>
      </c>
      <c r="D2319" t="s">
        <v>372</v>
      </c>
      <c r="E2319" s="8">
        <v>44657</v>
      </c>
      <c r="F2319" t="s">
        <v>398</v>
      </c>
      <c r="G2319">
        <v>1.45</v>
      </c>
      <c r="H2319" t="s">
        <v>1041</v>
      </c>
      <c r="I2319" t="s">
        <v>368</v>
      </c>
      <c r="J2319" t="s">
        <v>52</v>
      </c>
      <c r="K2319" t="s">
        <v>369</v>
      </c>
      <c r="L2319" s="12" t="str" cm="1">
        <f t="array" ref="L2319">_xlfn.LET(_xlpm.cn,SUM(MMULT(--(J2319=CC!$A$3:$R$46),_xlfn.SEQUENCE(18))),IF(_xlpm.cn=0,"without shop",INDEX(CC!$A$2:$R$2,_xlpm.cn)))</f>
        <v>ASSY MAT S</v>
      </c>
    </row>
    <row r="2320" spans="1:12">
      <c r="A2320">
        <v>237146</v>
      </c>
      <c r="B2320" t="s">
        <v>1873</v>
      </c>
      <c r="C2320" t="s">
        <v>744</v>
      </c>
      <c r="D2320" t="s">
        <v>372</v>
      </c>
      <c r="E2320" s="8">
        <v>44674</v>
      </c>
      <c r="F2320" t="s">
        <v>366</v>
      </c>
      <c r="G2320">
        <v>3.3</v>
      </c>
      <c r="H2320" t="s">
        <v>745</v>
      </c>
      <c r="I2320" t="s">
        <v>368</v>
      </c>
      <c r="J2320" t="s">
        <v>38</v>
      </c>
      <c r="K2320" t="s">
        <v>369</v>
      </c>
      <c r="L2320" s="12" t="str" cm="1">
        <f t="array" ref="L2320">_xlfn.LET(_xlpm.cn,SUM(MMULT(--(J2320=CC!$A$3:$R$46),_xlfn.SEQUENCE(18))),IF(_xlpm.cn=0,"without shop",INDEX(CC!$A$2:$R$2,_xlpm.cn)))</f>
        <v>QC S</v>
      </c>
    </row>
    <row r="2321" spans="1:12">
      <c r="A2321">
        <v>237151</v>
      </c>
      <c r="B2321" t="s">
        <v>1874</v>
      </c>
      <c r="C2321" t="s">
        <v>585</v>
      </c>
      <c r="D2321" t="s">
        <v>372</v>
      </c>
      <c r="E2321" s="8">
        <v>44652</v>
      </c>
      <c r="F2321" t="s">
        <v>398</v>
      </c>
      <c r="G2321">
        <v>0.17</v>
      </c>
      <c r="H2321" t="s">
        <v>586</v>
      </c>
      <c r="I2321" t="s">
        <v>368</v>
      </c>
      <c r="J2321" t="s">
        <v>100</v>
      </c>
      <c r="K2321" t="s">
        <v>369</v>
      </c>
      <c r="L2321" s="12" t="str" cm="1">
        <f t="array" ref="L2321">_xlfn.LET(_xlpm.cn,SUM(MMULT(--(J2321=CC!$A$3:$R$46),_xlfn.SEQUENCE(18))),IF(_xlpm.cn=0,"without shop",INDEX(CC!$A$2:$R$2,_xlpm.cn)))</f>
        <v>ASSY MAT N</v>
      </c>
    </row>
    <row r="2322" spans="1:12">
      <c r="A2322">
        <v>237151</v>
      </c>
      <c r="B2322" t="s">
        <v>1874</v>
      </c>
      <c r="C2322" t="s">
        <v>585</v>
      </c>
      <c r="D2322" t="s">
        <v>372</v>
      </c>
      <c r="E2322" s="8">
        <v>44662</v>
      </c>
      <c r="F2322" t="s">
        <v>377</v>
      </c>
      <c r="G2322">
        <v>8</v>
      </c>
      <c r="H2322" t="s">
        <v>586</v>
      </c>
      <c r="I2322" t="s">
        <v>368</v>
      </c>
      <c r="J2322" t="s">
        <v>100</v>
      </c>
      <c r="K2322" t="s">
        <v>369</v>
      </c>
      <c r="L2322" s="12" t="str" cm="1">
        <f t="array" ref="L2322">_xlfn.LET(_xlpm.cn,SUM(MMULT(--(J2322=CC!$A$3:$R$46),_xlfn.SEQUENCE(18))),IF(_xlpm.cn=0,"without shop",INDEX(CC!$A$2:$R$2,_xlpm.cn)))</f>
        <v>ASSY MAT N</v>
      </c>
    </row>
    <row r="2323" spans="1:12">
      <c r="A2323">
        <v>237151</v>
      </c>
      <c r="B2323" t="s">
        <v>1874</v>
      </c>
      <c r="C2323" t="s">
        <v>585</v>
      </c>
      <c r="D2323" t="s">
        <v>372</v>
      </c>
      <c r="E2323" s="8">
        <v>44663</v>
      </c>
      <c r="F2323" t="s">
        <v>377</v>
      </c>
      <c r="G2323">
        <v>8</v>
      </c>
      <c r="H2323" t="s">
        <v>586</v>
      </c>
      <c r="I2323" t="s">
        <v>368</v>
      </c>
      <c r="J2323" t="s">
        <v>100</v>
      </c>
      <c r="K2323" t="s">
        <v>369</v>
      </c>
      <c r="L2323" s="12" t="str" cm="1">
        <f t="array" ref="L2323">_xlfn.LET(_xlpm.cn,SUM(MMULT(--(J2323=CC!$A$3:$R$46),_xlfn.SEQUENCE(18))),IF(_xlpm.cn=0,"without shop",INDEX(CC!$A$2:$R$2,_xlpm.cn)))</f>
        <v>ASSY MAT N</v>
      </c>
    </row>
    <row r="2324" spans="1:12">
      <c r="A2324">
        <v>233246</v>
      </c>
      <c r="B2324" t="s">
        <v>1116</v>
      </c>
      <c r="C2324" t="s">
        <v>852</v>
      </c>
      <c r="D2324" t="s">
        <v>365</v>
      </c>
      <c r="E2324" s="8">
        <v>44664</v>
      </c>
      <c r="F2324" t="s">
        <v>377</v>
      </c>
      <c r="G2324">
        <v>8</v>
      </c>
      <c r="H2324" t="s">
        <v>853</v>
      </c>
      <c r="I2324" t="s">
        <v>368</v>
      </c>
      <c r="J2324" t="s">
        <v>201</v>
      </c>
      <c r="K2324" t="s">
        <v>369</v>
      </c>
      <c r="L2324" s="12" t="str" cm="1">
        <f t="array" ref="L2324">_xlfn.LET(_xlpm.cn,SUM(MMULT(--(J2324=CC!$A$3:$R$46),_xlfn.SEQUENCE(18))),IF(_xlpm.cn=0,"without shop",INDEX(CC!$A$2:$R$2,_xlpm.cn)))</f>
        <v>PAINT N</v>
      </c>
    </row>
    <row r="2325" spans="1:12">
      <c r="A2325">
        <v>237151</v>
      </c>
      <c r="B2325" t="s">
        <v>1874</v>
      </c>
      <c r="C2325" t="s">
        <v>585</v>
      </c>
      <c r="D2325" t="s">
        <v>372</v>
      </c>
      <c r="E2325" s="8">
        <v>44665</v>
      </c>
      <c r="F2325" t="s">
        <v>377</v>
      </c>
      <c r="G2325">
        <v>8</v>
      </c>
      <c r="H2325" t="s">
        <v>586</v>
      </c>
      <c r="I2325" t="s">
        <v>368</v>
      </c>
      <c r="J2325" t="s">
        <v>100</v>
      </c>
      <c r="K2325" t="s">
        <v>369</v>
      </c>
      <c r="L2325" s="12" t="str" cm="1">
        <f t="array" ref="L2325">_xlfn.LET(_xlpm.cn,SUM(MMULT(--(J2325=CC!$A$3:$R$46),_xlfn.SEQUENCE(18))),IF(_xlpm.cn=0,"without shop",INDEX(CC!$A$2:$R$2,_xlpm.cn)))</f>
        <v>ASSY MAT N</v>
      </c>
    </row>
    <row r="2326" spans="1:12">
      <c r="A2326">
        <v>237156</v>
      </c>
      <c r="B2326" t="s">
        <v>1875</v>
      </c>
      <c r="C2326" t="s">
        <v>820</v>
      </c>
      <c r="D2326" t="s">
        <v>372</v>
      </c>
      <c r="E2326" s="8">
        <v>44662</v>
      </c>
      <c r="F2326" t="s">
        <v>398</v>
      </c>
      <c r="G2326">
        <v>8</v>
      </c>
      <c r="H2326" t="s">
        <v>821</v>
      </c>
      <c r="I2326" t="s">
        <v>368</v>
      </c>
      <c r="J2326" t="s">
        <v>58</v>
      </c>
      <c r="K2326" t="s">
        <v>369</v>
      </c>
      <c r="L2326" s="12" t="str" cm="1">
        <f t="array" ref="L2326">_xlfn.LET(_xlpm.cn,SUM(MMULT(--(J2326=CC!$A$3:$R$46),_xlfn.SEQUENCE(18))),IF(_xlpm.cn=0,"without shop",INDEX(CC!$A$2:$R$2,_xlpm.cn)))</f>
        <v>ASSY MAT W</v>
      </c>
    </row>
    <row r="2327" spans="1:12">
      <c r="A2327">
        <v>237158</v>
      </c>
      <c r="B2327" t="s">
        <v>1876</v>
      </c>
      <c r="C2327" t="s">
        <v>630</v>
      </c>
      <c r="D2327" t="s">
        <v>372</v>
      </c>
      <c r="E2327" s="8">
        <v>44676</v>
      </c>
      <c r="F2327" t="s">
        <v>398</v>
      </c>
      <c r="G2327">
        <v>0.15</v>
      </c>
      <c r="H2327" t="s">
        <v>631</v>
      </c>
      <c r="I2327" t="s">
        <v>368</v>
      </c>
      <c r="J2327" t="s">
        <v>64</v>
      </c>
      <c r="K2327" t="s">
        <v>369</v>
      </c>
      <c r="L2327" s="12" t="str" cm="1">
        <f t="array" ref="L2327">_xlfn.LET(_xlpm.cn,SUM(MMULT(--(J2327=CC!$A$3:$R$46),_xlfn.SEQUENCE(18))),IF(_xlpm.cn=0,"without shop",INDEX(CC!$A$2:$R$2,_xlpm.cn)))</f>
        <v>ASSY MAT N</v>
      </c>
    </row>
    <row r="2328" spans="1:12">
      <c r="A2328">
        <v>237166</v>
      </c>
      <c r="B2328" t="s">
        <v>1877</v>
      </c>
      <c r="C2328" t="s">
        <v>820</v>
      </c>
      <c r="D2328" t="s">
        <v>372</v>
      </c>
      <c r="E2328" s="8">
        <v>44656</v>
      </c>
      <c r="F2328" t="s">
        <v>366</v>
      </c>
      <c r="G2328">
        <v>7.93</v>
      </c>
      <c r="H2328" t="s">
        <v>821</v>
      </c>
      <c r="I2328" t="s">
        <v>368</v>
      </c>
      <c r="J2328" t="s">
        <v>58</v>
      </c>
      <c r="K2328" t="s">
        <v>369</v>
      </c>
      <c r="L2328" s="12" t="str" cm="1">
        <f t="array" ref="L2328">_xlfn.LET(_xlpm.cn,SUM(MMULT(--(J2328=CC!$A$3:$R$46),_xlfn.SEQUENCE(18))),IF(_xlpm.cn=0,"without shop",INDEX(CC!$A$2:$R$2,_xlpm.cn)))</f>
        <v>ASSY MAT W</v>
      </c>
    </row>
    <row r="2329" spans="1:12">
      <c r="A2329">
        <v>237166</v>
      </c>
      <c r="B2329" t="s">
        <v>1877</v>
      </c>
      <c r="C2329" t="s">
        <v>820</v>
      </c>
      <c r="D2329" t="s">
        <v>372</v>
      </c>
      <c r="E2329" s="8">
        <v>44676</v>
      </c>
      <c r="F2329" t="s">
        <v>377</v>
      </c>
      <c r="G2329">
        <v>8</v>
      </c>
      <c r="H2329" t="s">
        <v>821</v>
      </c>
      <c r="I2329" t="s">
        <v>368</v>
      </c>
      <c r="J2329" t="s">
        <v>58</v>
      </c>
      <c r="K2329" t="s">
        <v>369</v>
      </c>
      <c r="L2329" s="12" t="str" cm="1">
        <f t="array" ref="L2329">_xlfn.LET(_xlpm.cn,SUM(MMULT(--(J2329=CC!$A$3:$R$46),_xlfn.SEQUENCE(18))),IF(_xlpm.cn=0,"without shop",INDEX(CC!$A$2:$R$2,_xlpm.cn)))</f>
        <v>ASSY MAT W</v>
      </c>
    </row>
    <row r="2330" spans="1:12">
      <c r="A2330">
        <v>237166</v>
      </c>
      <c r="B2330" t="s">
        <v>1877</v>
      </c>
      <c r="C2330" t="s">
        <v>820</v>
      </c>
      <c r="D2330" t="s">
        <v>372</v>
      </c>
      <c r="E2330" s="8">
        <v>44677</v>
      </c>
      <c r="F2330" t="s">
        <v>377</v>
      </c>
      <c r="G2330">
        <v>8</v>
      </c>
      <c r="H2330" t="s">
        <v>821</v>
      </c>
      <c r="I2330" t="s">
        <v>368</v>
      </c>
      <c r="J2330" t="s">
        <v>58</v>
      </c>
      <c r="K2330" t="s">
        <v>369</v>
      </c>
      <c r="L2330" s="12" t="str" cm="1">
        <f t="array" ref="L2330">_xlfn.LET(_xlpm.cn,SUM(MMULT(--(J2330=CC!$A$3:$R$46),_xlfn.SEQUENCE(18))),IF(_xlpm.cn=0,"without shop",INDEX(CC!$A$2:$R$2,_xlpm.cn)))</f>
        <v>ASSY MAT W</v>
      </c>
    </row>
    <row r="2331" spans="1:12">
      <c r="A2331">
        <v>237166</v>
      </c>
      <c r="B2331" t="s">
        <v>1877</v>
      </c>
      <c r="C2331" t="s">
        <v>820</v>
      </c>
      <c r="D2331" t="s">
        <v>372</v>
      </c>
      <c r="E2331" s="8">
        <v>44678</v>
      </c>
      <c r="F2331" t="s">
        <v>377</v>
      </c>
      <c r="G2331">
        <v>8</v>
      </c>
      <c r="H2331" t="s">
        <v>821</v>
      </c>
      <c r="I2331" t="s">
        <v>368</v>
      </c>
      <c r="J2331" t="s">
        <v>58</v>
      </c>
      <c r="K2331" t="s">
        <v>369</v>
      </c>
      <c r="L2331" s="12" t="str" cm="1">
        <f t="array" ref="L2331">_xlfn.LET(_xlpm.cn,SUM(MMULT(--(J2331=CC!$A$3:$R$46),_xlfn.SEQUENCE(18))),IF(_xlpm.cn=0,"without shop",INDEX(CC!$A$2:$R$2,_xlpm.cn)))</f>
        <v>ASSY MAT W</v>
      </c>
    </row>
    <row r="2332" spans="1:12">
      <c r="A2332">
        <v>237166</v>
      </c>
      <c r="B2332" t="s">
        <v>1877</v>
      </c>
      <c r="C2332" t="s">
        <v>820</v>
      </c>
      <c r="D2332" t="s">
        <v>372</v>
      </c>
      <c r="E2332" s="8">
        <v>44679</v>
      </c>
      <c r="F2332" t="s">
        <v>377</v>
      </c>
      <c r="G2332">
        <v>8</v>
      </c>
      <c r="H2332" t="s">
        <v>821</v>
      </c>
      <c r="I2332" t="s">
        <v>368</v>
      </c>
      <c r="J2332" t="s">
        <v>58</v>
      </c>
      <c r="K2332" t="s">
        <v>369</v>
      </c>
      <c r="L2332" s="12" t="str" cm="1">
        <f t="array" ref="L2332">_xlfn.LET(_xlpm.cn,SUM(MMULT(--(J2332=CC!$A$3:$R$46),_xlfn.SEQUENCE(18))),IF(_xlpm.cn=0,"without shop",INDEX(CC!$A$2:$R$2,_xlpm.cn)))</f>
        <v>ASSY MAT W</v>
      </c>
    </row>
    <row r="2333" spans="1:12">
      <c r="A2333">
        <v>237166</v>
      </c>
      <c r="B2333" t="s">
        <v>1877</v>
      </c>
      <c r="C2333" t="s">
        <v>820</v>
      </c>
      <c r="D2333" t="s">
        <v>372</v>
      </c>
      <c r="E2333" s="8">
        <v>44680</v>
      </c>
      <c r="F2333" t="s">
        <v>377</v>
      </c>
      <c r="G2333">
        <v>8</v>
      </c>
      <c r="H2333" t="s">
        <v>821</v>
      </c>
      <c r="I2333" t="s">
        <v>368</v>
      </c>
      <c r="J2333" t="s">
        <v>58</v>
      </c>
      <c r="K2333" t="s">
        <v>369</v>
      </c>
      <c r="L2333" s="12" t="str" cm="1">
        <f t="array" ref="L2333">_xlfn.LET(_xlpm.cn,SUM(MMULT(--(J2333=CC!$A$3:$R$46),_xlfn.SEQUENCE(18))),IF(_xlpm.cn=0,"without shop",INDEX(CC!$A$2:$R$2,_xlpm.cn)))</f>
        <v>ASSY MAT W</v>
      </c>
    </row>
    <row r="2334" spans="1:12">
      <c r="A2334">
        <v>237167</v>
      </c>
      <c r="B2334" t="s">
        <v>1878</v>
      </c>
      <c r="C2334" t="s">
        <v>1541</v>
      </c>
      <c r="D2334" t="s">
        <v>365</v>
      </c>
      <c r="E2334" s="8">
        <v>44662</v>
      </c>
      <c r="F2334" t="s">
        <v>377</v>
      </c>
      <c r="G2334">
        <v>4.18</v>
      </c>
      <c r="H2334" t="s">
        <v>1542</v>
      </c>
      <c r="I2334" t="s">
        <v>368</v>
      </c>
      <c r="J2334" t="s">
        <v>252</v>
      </c>
      <c r="K2334" t="s">
        <v>369</v>
      </c>
      <c r="L2334" s="12" t="str" cm="1">
        <f t="array" ref="L2334">_xlfn.LET(_xlpm.cn,SUM(MMULT(--(J2334=CC!$A$3:$R$46),_xlfn.SEQUENCE(18))),IF(_xlpm.cn=0,"without shop",INDEX(CC!$A$2:$R$2,_xlpm.cn)))</f>
        <v>ASSY N</v>
      </c>
    </row>
    <row r="2335" spans="1:12">
      <c r="A2335">
        <v>237167</v>
      </c>
      <c r="B2335" t="s">
        <v>1878</v>
      </c>
      <c r="C2335" t="s">
        <v>1541</v>
      </c>
      <c r="D2335" t="s">
        <v>365</v>
      </c>
      <c r="E2335" s="8">
        <v>44663</v>
      </c>
      <c r="F2335" t="s">
        <v>377</v>
      </c>
      <c r="G2335">
        <v>8</v>
      </c>
      <c r="H2335" t="s">
        <v>1542</v>
      </c>
      <c r="I2335" t="s">
        <v>368</v>
      </c>
      <c r="J2335" t="s">
        <v>252</v>
      </c>
      <c r="K2335" t="s">
        <v>369</v>
      </c>
      <c r="L2335" s="12" t="str" cm="1">
        <f t="array" ref="L2335">_xlfn.LET(_xlpm.cn,SUM(MMULT(--(J2335=CC!$A$3:$R$46),_xlfn.SEQUENCE(18))),IF(_xlpm.cn=0,"without shop",INDEX(CC!$A$2:$R$2,_xlpm.cn)))</f>
        <v>ASSY N</v>
      </c>
    </row>
    <row r="2336" spans="1:12">
      <c r="A2336">
        <v>233349</v>
      </c>
      <c r="B2336" t="s">
        <v>1130</v>
      </c>
      <c r="C2336" t="s">
        <v>1131</v>
      </c>
      <c r="D2336" t="s">
        <v>365</v>
      </c>
      <c r="E2336" s="8">
        <v>44664</v>
      </c>
      <c r="F2336" t="s">
        <v>377</v>
      </c>
      <c r="G2336">
        <v>8</v>
      </c>
      <c r="H2336" t="s">
        <v>753</v>
      </c>
      <c r="I2336" t="s">
        <v>368</v>
      </c>
      <c r="J2336" t="s">
        <v>338</v>
      </c>
      <c r="K2336" t="s">
        <v>369</v>
      </c>
      <c r="L2336" s="12" t="str" cm="1">
        <f t="array" ref="L2336">_xlfn.LET(_xlpm.cn,SUM(MMULT(--(J2336=CC!$A$3:$R$46),_xlfn.SEQUENCE(18))),IF(_xlpm.cn=0,"without shop",INDEX(CC!$A$2:$R$2,_xlpm.cn)))</f>
        <v>ASSY W</v>
      </c>
    </row>
    <row r="2337" spans="1:12">
      <c r="A2337">
        <v>237167</v>
      </c>
      <c r="B2337" t="s">
        <v>1878</v>
      </c>
      <c r="C2337" t="s">
        <v>1541</v>
      </c>
      <c r="D2337" t="s">
        <v>365</v>
      </c>
      <c r="E2337" s="8">
        <v>44665</v>
      </c>
      <c r="F2337" t="s">
        <v>377</v>
      </c>
      <c r="G2337">
        <v>8</v>
      </c>
      <c r="H2337" t="s">
        <v>1542</v>
      </c>
      <c r="I2337" t="s">
        <v>368</v>
      </c>
      <c r="J2337" t="s">
        <v>252</v>
      </c>
      <c r="K2337" t="s">
        <v>369</v>
      </c>
      <c r="L2337" s="12" t="str" cm="1">
        <f t="array" ref="L2337">_xlfn.LET(_xlpm.cn,SUM(MMULT(--(J2337=CC!$A$3:$R$46),_xlfn.SEQUENCE(18))),IF(_xlpm.cn=0,"without shop",INDEX(CC!$A$2:$R$2,_xlpm.cn)))</f>
        <v>ASSY N</v>
      </c>
    </row>
    <row r="2338" spans="1:12">
      <c r="A2338">
        <v>237175</v>
      </c>
      <c r="B2338" t="s">
        <v>1879</v>
      </c>
      <c r="C2338" t="s">
        <v>972</v>
      </c>
      <c r="D2338" t="s">
        <v>365</v>
      </c>
      <c r="E2338" s="8">
        <v>44662</v>
      </c>
      <c r="F2338" t="s">
        <v>366</v>
      </c>
      <c r="G2338">
        <v>0.2</v>
      </c>
      <c r="H2338" t="s">
        <v>1796</v>
      </c>
      <c r="I2338" t="s">
        <v>368</v>
      </c>
      <c r="J2338" t="s">
        <v>226</v>
      </c>
      <c r="K2338" t="s">
        <v>611</v>
      </c>
      <c r="L2338" s="12" t="str" cm="1">
        <f t="array" ref="L2338">_xlfn.LET(_xlpm.cn,SUM(MMULT(--(J2338=CC!$A$3:$R$46),_xlfn.SEQUENCE(18))),IF(_xlpm.cn=0,"without shop",INDEX(CC!$A$2:$R$2,_xlpm.cn)))</f>
        <v>WELD N</v>
      </c>
    </row>
    <row r="2339" spans="1:12">
      <c r="A2339">
        <v>233385</v>
      </c>
      <c r="B2339" t="s">
        <v>1142</v>
      </c>
      <c r="C2339" t="s">
        <v>508</v>
      </c>
      <c r="D2339" t="s">
        <v>365</v>
      </c>
      <c r="E2339" s="8">
        <v>44664</v>
      </c>
      <c r="F2339" t="s">
        <v>377</v>
      </c>
      <c r="G2339">
        <v>8</v>
      </c>
      <c r="H2339" t="s">
        <v>755</v>
      </c>
      <c r="I2339" t="s">
        <v>368</v>
      </c>
      <c r="J2339" t="s">
        <v>155</v>
      </c>
      <c r="K2339" t="s">
        <v>369</v>
      </c>
      <c r="L2339" s="12" t="str" cm="1">
        <f t="array" ref="L2339">_xlfn.LET(_xlpm.cn,SUM(MMULT(--(J2339=CC!$A$3:$R$46),_xlfn.SEQUENCE(18))),IF(_xlpm.cn=0,"without shop",INDEX(CC!$A$2:$R$2,_xlpm.cn)))</f>
        <v>WELD N</v>
      </c>
    </row>
    <row r="2340" spans="1:12">
      <c r="A2340">
        <v>237186</v>
      </c>
      <c r="B2340" t="s">
        <v>1880</v>
      </c>
      <c r="C2340" t="s">
        <v>838</v>
      </c>
      <c r="D2340" t="s">
        <v>372</v>
      </c>
      <c r="E2340" s="8">
        <v>44665</v>
      </c>
      <c r="F2340" t="s">
        <v>377</v>
      </c>
      <c r="G2340">
        <v>8</v>
      </c>
      <c r="H2340" t="s">
        <v>839</v>
      </c>
      <c r="I2340" t="s">
        <v>368</v>
      </c>
      <c r="J2340" t="s">
        <v>31</v>
      </c>
      <c r="K2340" t="s">
        <v>369</v>
      </c>
      <c r="L2340" s="12" t="str" cm="1">
        <f t="array" ref="L2340">_xlfn.LET(_xlpm.cn,SUM(MMULT(--(J2340=CC!$A$3:$R$46),_xlfn.SEQUENCE(18))),IF(_xlpm.cn=0,"without shop",INDEX(CC!$A$2:$R$2,_xlpm.cn)))</f>
        <v>WELD MAT N</v>
      </c>
    </row>
    <row r="2341" spans="1:12">
      <c r="A2341">
        <v>237186</v>
      </c>
      <c r="B2341" t="s">
        <v>1880</v>
      </c>
      <c r="C2341" t="s">
        <v>838</v>
      </c>
      <c r="D2341" t="s">
        <v>372</v>
      </c>
      <c r="E2341" s="8">
        <v>44669</v>
      </c>
      <c r="F2341" t="s">
        <v>377</v>
      </c>
      <c r="G2341">
        <v>8</v>
      </c>
      <c r="H2341" t="s">
        <v>839</v>
      </c>
      <c r="I2341" t="s">
        <v>368</v>
      </c>
      <c r="J2341" t="s">
        <v>31</v>
      </c>
      <c r="K2341" t="s">
        <v>369</v>
      </c>
      <c r="L2341" s="12" t="str" cm="1">
        <f t="array" ref="L2341">_xlfn.LET(_xlpm.cn,SUM(MMULT(--(J2341=CC!$A$3:$R$46),_xlfn.SEQUENCE(18))),IF(_xlpm.cn=0,"without shop",INDEX(CC!$A$2:$R$2,_xlpm.cn)))</f>
        <v>WELD MAT N</v>
      </c>
    </row>
    <row r="2342" spans="1:12">
      <c r="A2342">
        <v>237186</v>
      </c>
      <c r="B2342" t="s">
        <v>1880</v>
      </c>
      <c r="C2342" t="s">
        <v>838</v>
      </c>
      <c r="D2342" t="s">
        <v>372</v>
      </c>
      <c r="E2342" s="8">
        <v>44670</v>
      </c>
      <c r="F2342" t="s">
        <v>377</v>
      </c>
      <c r="G2342">
        <v>8</v>
      </c>
      <c r="H2342" t="s">
        <v>839</v>
      </c>
      <c r="I2342" t="s">
        <v>368</v>
      </c>
      <c r="J2342" t="s">
        <v>31</v>
      </c>
      <c r="K2342" t="s">
        <v>369</v>
      </c>
      <c r="L2342" s="12" t="str" cm="1">
        <f t="array" ref="L2342">_xlfn.LET(_xlpm.cn,SUM(MMULT(--(J2342=CC!$A$3:$R$46),_xlfn.SEQUENCE(18))),IF(_xlpm.cn=0,"without shop",INDEX(CC!$A$2:$R$2,_xlpm.cn)))</f>
        <v>WELD MAT N</v>
      </c>
    </row>
    <row r="2343" spans="1:12">
      <c r="A2343">
        <v>237202</v>
      </c>
      <c r="B2343" t="s">
        <v>1881</v>
      </c>
      <c r="C2343" t="s">
        <v>1027</v>
      </c>
      <c r="D2343" t="s">
        <v>372</v>
      </c>
      <c r="E2343" s="8">
        <v>44658</v>
      </c>
      <c r="F2343" t="s">
        <v>377</v>
      </c>
      <c r="G2343">
        <v>8</v>
      </c>
      <c r="H2343" t="s">
        <v>1028</v>
      </c>
      <c r="I2343" t="s">
        <v>368</v>
      </c>
      <c r="J2343" t="s">
        <v>225</v>
      </c>
      <c r="K2343" t="s">
        <v>369</v>
      </c>
      <c r="L2343" s="12" t="str" cm="1">
        <f t="array" ref="L2343">_xlfn.LET(_xlpm.cn,SUM(MMULT(--(J2343=CC!$A$3:$R$46),_xlfn.SEQUENCE(18))),IF(_xlpm.cn=0,"without shop",INDEX(CC!$A$2:$R$2,_xlpm.cn)))</f>
        <v>PAINT N</v>
      </c>
    </row>
    <row r="2344" spans="1:12">
      <c r="A2344">
        <v>237202</v>
      </c>
      <c r="B2344" t="s">
        <v>1881</v>
      </c>
      <c r="C2344" t="s">
        <v>1027</v>
      </c>
      <c r="D2344" t="s">
        <v>372</v>
      </c>
      <c r="E2344" s="8">
        <v>44659</v>
      </c>
      <c r="F2344" t="s">
        <v>377</v>
      </c>
      <c r="G2344">
        <v>8</v>
      </c>
      <c r="H2344" t="s">
        <v>1028</v>
      </c>
      <c r="I2344" t="s">
        <v>368</v>
      </c>
      <c r="J2344" t="s">
        <v>225</v>
      </c>
      <c r="K2344" t="s">
        <v>369</v>
      </c>
      <c r="L2344" s="12" t="str" cm="1">
        <f t="array" ref="L2344">_xlfn.LET(_xlpm.cn,SUM(MMULT(--(J2344=CC!$A$3:$R$46),_xlfn.SEQUENCE(18))),IF(_xlpm.cn=0,"without shop",INDEX(CC!$A$2:$R$2,_xlpm.cn)))</f>
        <v>PAINT N</v>
      </c>
    </row>
    <row r="2345" spans="1:12">
      <c r="A2345">
        <v>237207</v>
      </c>
      <c r="B2345" t="s">
        <v>1882</v>
      </c>
      <c r="C2345" t="s">
        <v>723</v>
      </c>
      <c r="D2345" t="s">
        <v>372</v>
      </c>
      <c r="E2345" s="8">
        <v>44656</v>
      </c>
      <c r="F2345" t="s">
        <v>366</v>
      </c>
      <c r="G2345">
        <v>6.52</v>
      </c>
      <c r="H2345" t="s">
        <v>724</v>
      </c>
      <c r="I2345" t="s">
        <v>368</v>
      </c>
      <c r="J2345" t="s">
        <v>178</v>
      </c>
      <c r="K2345" t="s">
        <v>369</v>
      </c>
      <c r="L2345" s="12" t="str" cm="1">
        <f t="array" ref="L2345">_xlfn.LET(_xlpm.cn,SUM(MMULT(--(J2345=CC!$A$3:$R$46),_xlfn.SEQUENCE(18))),IF(_xlpm.cn=0,"without shop",INDEX(CC!$A$2:$R$2,_xlpm.cn)))</f>
        <v>QC S</v>
      </c>
    </row>
    <row r="2346" spans="1:12">
      <c r="A2346">
        <v>237207</v>
      </c>
      <c r="B2346" t="s">
        <v>1882</v>
      </c>
      <c r="C2346" t="s">
        <v>723</v>
      </c>
      <c r="D2346" t="s">
        <v>372</v>
      </c>
      <c r="E2346" s="8">
        <v>44657</v>
      </c>
      <c r="F2346" t="s">
        <v>398</v>
      </c>
      <c r="G2346">
        <v>1.5</v>
      </c>
      <c r="H2346" t="s">
        <v>724</v>
      </c>
      <c r="I2346" t="s">
        <v>368</v>
      </c>
      <c r="J2346" t="s">
        <v>178</v>
      </c>
      <c r="K2346" t="s">
        <v>369</v>
      </c>
      <c r="L2346" s="12" t="str" cm="1">
        <f t="array" ref="L2346">_xlfn.LET(_xlpm.cn,SUM(MMULT(--(J2346=CC!$A$3:$R$46),_xlfn.SEQUENCE(18))),IF(_xlpm.cn=0,"without shop",INDEX(CC!$A$2:$R$2,_xlpm.cn)))</f>
        <v>QC S</v>
      </c>
    </row>
    <row r="2347" spans="1:12">
      <c r="A2347">
        <v>237207</v>
      </c>
      <c r="B2347" t="s">
        <v>1882</v>
      </c>
      <c r="C2347" t="s">
        <v>723</v>
      </c>
      <c r="D2347" t="s">
        <v>372</v>
      </c>
      <c r="E2347" s="8">
        <v>44670</v>
      </c>
      <c r="F2347" t="s">
        <v>366</v>
      </c>
      <c r="G2347">
        <v>7.97</v>
      </c>
      <c r="H2347" t="s">
        <v>724</v>
      </c>
      <c r="I2347" t="s">
        <v>368</v>
      </c>
      <c r="J2347" t="s">
        <v>178</v>
      </c>
      <c r="K2347" t="s">
        <v>369</v>
      </c>
      <c r="L2347" s="12" t="str" cm="1">
        <f t="array" ref="L2347">_xlfn.LET(_xlpm.cn,SUM(MMULT(--(J2347=CC!$A$3:$R$46),_xlfn.SEQUENCE(18))),IF(_xlpm.cn=0,"without shop",INDEX(CC!$A$2:$R$2,_xlpm.cn)))</f>
        <v>QC S</v>
      </c>
    </row>
    <row r="2348" spans="1:12">
      <c r="A2348">
        <v>237207</v>
      </c>
      <c r="B2348" t="s">
        <v>1882</v>
      </c>
      <c r="C2348" t="s">
        <v>723</v>
      </c>
      <c r="D2348" t="s">
        <v>372</v>
      </c>
      <c r="E2348" s="8">
        <v>44676</v>
      </c>
      <c r="F2348" t="s">
        <v>398</v>
      </c>
      <c r="G2348">
        <v>8</v>
      </c>
      <c r="H2348" t="s">
        <v>724</v>
      </c>
      <c r="I2348" t="s">
        <v>368</v>
      </c>
      <c r="J2348" t="s">
        <v>178</v>
      </c>
      <c r="K2348" t="s">
        <v>369</v>
      </c>
      <c r="L2348" s="12" t="str" cm="1">
        <f t="array" ref="L2348">_xlfn.LET(_xlpm.cn,SUM(MMULT(--(J2348=CC!$A$3:$R$46),_xlfn.SEQUENCE(18))),IF(_xlpm.cn=0,"without shop",INDEX(CC!$A$2:$R$2,_xlpm.cn)))</f>
        <v>QC S</v>
      </c>
    </row>
    <row r="2349" spans="1:12">
      <c r="A2349">
        <v>237220</v>
      </c>
      <c r="B2349" t="s">
        <v>1883</v>
      </c>
      <c r="C2349" t="s">
        <v>1884</v>
      </c>
      <c r="D2349" t="s">
        <v>365</v>
      </c>
      <c r="E2349" s="8">
        <v>44656</v>
      </c>
      <c r="F2349" t="s">
        <v>377</v>
      </c>
      <c r="G2349">
        <v>5.3</v>
      </c>
      <c r="H2349" t="s">
        <v>1885</v>
      </c>
      <c r="I2349" t="s">
        <v>368</v>
      </c>
      <c r="J2349" t="s">
        <v>340</v>
      </c>
      <c r="K2349" t="s">
        <v>369</v>
      </c>
      <c r="L2349" s="12" t="str" cm="1">
        <f t="array" ref="L2349">_xlfn.LET(_xlpm.cn,SUM(MMULT(--(J2349=CC!$A$3:$R$46),_xlfn.SEQUENCE(18))),IF(_xlpm.cn=0,"without shop",INDEX(CC!$A$2:$R$2,_xlpm.cn)))</f>
        <v>ASSY W</v>
      </c>
    </row>
    <row r="2350" spans="1:12">
      <c r="A2350">
        <v>237220</v>
      </c>
      <c r="B2350" t="s">
        <v>1883</v>
      </c>
      <c r="C2350" t="s">
        <v>1884</v>
      </c>
      <c r="D2350" t="s">
        <v>365</v>
      </c>
      <c r="E2350" s="8">
        <v>44657</v>
      </c>
      <c r="F2350" t="s">
        <v>377</v>
      </c>
      <c r="G2350">
        <v>8</v>
      </c>
      <c r="H2350" t="s">
        <v>1885</v>
      </c>
      <c r="I2350" t="s">
        <v>368</v>
      </c>
      <c r="J2350" t="s">
        <v>340</v>
      </c>
      <c r="K2350" t="s">
        <v>369</v>
      </c>
      <c r="L2350" s="12" t="str" cm="1">
        <f t="array" ref="L2350">_xlfn.LET(_xlpm.cn,SUM(MMULT(--(J2350=CC!$A$3:$R$46),_xlfn.SEQUENCE(18))),IF(_xlpm.cn=0,"without shop",INDEX(CC!$A$2:$R$2,_xlpm.cn)))</f>
        <v>ASSY W</v>
      </c>
    </row>
    <row r="2351" spans="1:12">
      <c r="A2351">
        <v>237220</v>
      </c>
      <c r="B2351" t="s">
        <v>1883</v>
      </c>
      <c r="C2351" t="s">
        <v>1884</v>
      </c>
      <c r="D2351" t="s">
        <v>365</v>
      </c>
      <c r="E2351" s="8">
        <v>44658</v>
      </c>
      <c r="F2351" t="s">
        <v>377</v>
      </c>
      <c r="G2351">
        <v>8</v>
      </c>
      <c r="H2351" t="s">
        <v>1885</v>
      </c>
      <c r="I2351" t="s">
        <v>368</v>
      </c>
      <c r="J2351" t="s">
        <v>340</v>
      </c>
      <c r="K2351" t="s">
        <v>369</v>
      </c>
      <c r="L2351" s="12" t="str" cm="1">
        <f t="array" ref="L2351">_xlfn.LET(_xlpm.cn,SUM(MMULT(--(J2351=CC!$A$3:$R$46),_xlfn.SEQUENCE(18))),IF(_xlpm.cn=0,"without shop",INDEX(CC!$A$2:$R$2,_xlpm.cn)))</f>
        <v>ASSY W</v>
      </c>
    </row>
    <row r="2352" spans="1:12">
      <c r="A2352">
        <v>237220</v>
      </c>
      <c r="B2352" t="s">
        <v>1883</v>
      </c>
      <c r="C2352" t="s">
        <v>1884</v>
      </c>
      <c r="D2352" t="s">
        <v>365</v>
      </c>
      <c r="E2352" s="8">
        <v>44659</v>
      </c>
      <c r="F2352" t="s">
        <v>377</v>
      </c>
      <c r="G2352">
        <v>8</v>
      </c>
      <c r="H2352" t="s">
        <v>1885</v>
      </c>
      <c r="I2352" t="s">
        <v>368</v>
      </c>
      <c r="J2352" t="s">
        <v>340</v>
      </c>
      <c r="K2352" t="s">
        <v>369</v>
      </c>
      <c r="L2352" s="12" t="str" cm="1">
        <f t="array" ref="L2352">_xlfn.LET(_xlpm.cn,SUM(MMULT(--(J2352=CC!$A$3:$R$46),_xlfn.SEQUENCE(18))),IF(_xlpm.cn=0,"without shop",INDEX(CC!$A$2:$R$2,_xlpm.cn)))</f>
        <v>ASSY W</v>
      </c>
    </row>
    <row r="2353" spans="1:12">
      <c r="A2353">
        <v>237225</v>
      </c>
      <c r="B2353" t="s">
        <v>1886</v>
      </c>
      <c r="C2353" t="s">
        <v>1830</v>
      </c>
      <c r="D2353" t="s">
        <v>372</v>
      </c>
      <c r="E2353" s="8">
        <v>44662</v>
      </c>
      <c r="F2353" t="s">
        <v>398</v>
      </c>
      <c r="G2353">
        <v>0.02</v>
      </c>
      <c r="H2353" t="s">
        <v>1831</v>
      </c>
      <c r="I2353" t="s">
        <v>368</v>
      </c>
      <c r="J2353" t="s">
        <v>132</v>
      </c>
      <c r="K2353" t="s">
        <v>369</v>
      </c>
      <c r="L2353" s="12" t="str" cm="1">
        <f t="array" ref="L2353">_xlfn.LET(_xlpm.cn,SUM(MMULT(--(J2353=CC!$A$3:$R$46),_xlfn.SEQUENCE(18))),IF(_xlpm.cn=0,"without shop",INDEX(CC!$A$2:$R$2,_xlpm.cn)))</f>
        <v>WELD W</v>
      </c>
    </row>
    <row r="2354" spans="1:12">
      <c r="A2354">
        <v>237232</v>
      </c>
      <c r="B2354" t="s">
        <v>1887</v>
      </c>
      <c r="C2354" t="s">
        <v>1698</v>
      </c>
      <c r="D2354" t="s">
        <v>365</v>
      </c>
      <c r="E2354" s="8">
        <v>44669</v>
      </c>
      <c r="F2354" t="s">
        <v>377</v>
      </c>
      <c r="G2354">
        <v>7.47</v>
      </c>
      <c r="H2354" t="s">
        <v>1699</v>
      </c>
      <c r="I2354" t="s">
        <v>368</v>
      </c>
      <c r="J2354" t="s">
        <v>143</v>
      </c>
      <c r="K2354" t="s">
        <v>369</v>
      </c>
      <c r="L2354" s="12" t="str" cm="1">
        <f t="array" ref="L2354">_xlfn.LET(_xlpm.cn,SUM(MMULT(--(J2354=CC!$A$3:$R$46),_xlfn.SEQUENCE(18))),IF(_xlpm.cn=0,"without shop",INDEX(CC!$A$2:$R$2,_xlpm.cn)))</f>
        <v>PAINT S</v>
      </c>
    </row>
    <row r="2355" spans="1:12">
      <c r="A2355">
        <v>237232</v>
      </c>
      <c r="B2355" t="s">
        <v>1887</v>
      </c>
      <c r="C2355" t="s">
        <v>1698</v>
      </c>
      <c r="D2355" t="s">
        <v>365</v>
      </c>
      <c r="E2355" s="8">
        <v>44670</v>
      </c>
      <c r="F2355" t="s">
        <v>377</v>
      </c>
      <c r="G2355">
        <v>8</v>
      </c>
      <c r="H2355" t="s">
        <v>1699</v>
      </c>
      <c r="I2355" t="s">
        <v>368</v>
      </c>
      <c r="J2355" t="s">
        <v>143</v>
      </c>
      <c r="K2355" t="s">
        <v>369</v>
      </c>
      <c r="L2355" s="12" t="str" cm="1">
        <f t="array" ref="L2355">_xlfn.LET(_xlpm.cn,SUM(MMULT(--(J2355=CC!$A$3:$R$46),_xlfn.SEQUENCE(18))),IF(_xlpm.cn=0,"without shop",INDEX(CC!$A$2:$R$2,_xlpm.cn)))</f>
        <v>PAINT S</v>
      </c>
    </row>
    <row r="2356" spans="1:12">
      <c r="A2356">
        <v>237232</v>
      </c>
      <c r="B2356" t="s">
        <v>1887</v>
      </c>
      <c r="C2356" t="s">
        <v>1698</v>
      </c>
      <c r="D2356" t="s">
        <v>365</v>
      </c>
      <c r="E2356" s="8">
        <v>44671</v>
      </c>
      <c r="F2356" t="s">
        <v>377</v>
      </c>
      <c r="G2356">
        <v>8</v>
      </c>
      <c r="H2356" t="s">
        <v>1699</v>
      </c>
      <c r="I2356" t="s">
        <v>368</v>
      </c>
      <c r="J2356" t="s">
        <v>143</v>
      </c>
      <c r="K2356" t="s">
        <v>369</v>
      </c>
      <c r="L2356" s="12" t="str" cm="1">
        <f t="array" ref="L2356">_xlfn.LET(_xlpm.cn,SUM(MMULT(--(J2356=CC!$A$3:$R$46),_xlfn.SEQUENCE(18))),IF(_xlpm.cn=0,"without shop",INDEX(CC!$A$2:$R$2,_xlpm.cn)))</f>
        <v>PAINT S</v>
      </c>
    </row>
    <row r="2357" spans="1:12">
      <c r="A2357">
        <v>237232</v>
      </c>
      <c r="B2357" t="s">
        <v>1887</v>
      </c>
      <c r="C2357" t="s">
        <v>1698</v>
      </c>
      <c r="D2357" t="s">
        <v>365</v>
      </c>
      <c r="E2357" s="8">
        <v>44672</v>
      </c>
      <c r="F2357" t="s">
        <v>377</v>
      </c>
      <c r="G2357">
        <v>8</v>
      </c>
      <c r="H2357" t="s">
        <v>1699</v>
      </c>
      <c r="I2357" t="s">
        <v>368</v>
      </c>
      <c r="J2357" t="s">
        <v>143</v>
      </c>
      <c r="K2357" t="s">
        <v>369</v>
      </c>
      <c r="L2357" s="12" t="str" cm="1">
        <f t="array" ref="L2357">_xlfn.LET(_xlpm.cn,SUM(MMULT(--(J2357=CC!$A$3:$R$46),_xlfn.SEQUENCE(18))),IF(_xlpm.cn=0,"without shop",INDEX(CC!$A$2:$R$2,_xlpm.cn)))</f>
        <v>PAINT S</v>
      </c>
    </row>
    <row r="2358" spans="1:12">
      <c r="A2358">
        <v>237232</v>
      </c>
      <c r="B2358" t="s">
        <v>1887</v>
      </c>
      <c r="C2358" t="s">
        <v>1698</v>
      </c>
      <c r="D2358" t="s">
        <v>365</v>
      </c>
      <c r="E2358" s="8">
        <v>44673</v>
      </c>
      <c r="F2358" t="s">
        <v>377</v>
      </c>
      <c r="G2358">
        <v>8</v>
      </c>
      <c r="H2358" t="s">
        <v>1699</v>
      </c>
      <c r="I2358" t="s">
        <v>368</v>
      </c>
      <c r="J2358" t="s">
        <v>143</v>
      </c>
      <c r="K2358" t="s">
        <v>369</v>
      </c>
      <c r="L2358" s="12" t="str" cm="1">
        <f t="array" ref="L2358">_xlfn.LET(_xlpm.cn,SUM(MMULT(--(J2358=CC!$A$3:$R$46),_xlfn.SEQUENCE(18))),IF(_xlpm.cn=0,"without shop",INDEX(CC!$A$2:$R$2,_xlpm.cn)))</f>
        <v>PAINT S</v>
      </c>
    </row>
    <row r="2359" spans="1:12">
      <c r="A2359">
        <v>237238</v>
      </c>
      <c r="B2359" t="s">
        <v>1888</v>
      </c>
      <c r="C2359" t="s">
        <v>496</v>
      </c>
      <c r="D2359" t="s">
        <v>372</v>
      </c>
      <c r="E2359" s="8">
        <v>44658</v>
      </c>
      <c r="F2359" t="s">
        <v>377</v>
      </c>
      <c r="G2359">
        <v>0.62</v>
      </c>
      <c r="H2359" t="s">
        <v>497</v>
      </c>
      <c r="I2359" t="s">
        <v>368</v>
      </c>
      <c r="J2359" t="s">
        <v>498</v>
      </c>
      <c r="K2359" t="s">
        <v>387</v>
      </c>
      <c r="L2359" s="12" t="str" cm="1">
        <f t="array" ref="L2359">_xlfn.LET(_xlpm.cn,SUM(MMULT(--(J2359=CC!$A$3:$R$46),_xlfn.SEQUENCE(18))),IF(_xlpm.cn=0,"without shop",INDEX(CC!$A$2:$R$2,_xlpm.cn)))</f>
        <v>without shop</v>
      </c>
    </row>
    <row r="2360" spans="1:12">
      <c r="A2360">
        <v>237238</v>
      </c>
      <c r="B2360" t="s">
        <v>1888</v>
      </c>
      <c r="C2360" t="s">
        <v>496</v>
      </c>
      <c r="D2360" t="s">
        <v>372</v>
      </c>
      <c r="E2360" s="8">
        <v>44659</v>
      </c>
      <c r="F2360" t="s">
        <v>377</v>
      </c>
      <c r="G2360">
        <v>8</v>
      </c>
      <c r="H2360" t="s">
        <v>497</v>
      </c>
      <c r="I2360" t="s">
        <v>368</v>
      </c>
      <c r="J2360" t="s">
        <v>498</v>
      </c>
      <c r="K2360" t="s">
        <v>387</v>
      </c>
      <c r="L2360" s="12" t="str" cm="1">
        <f t="array" ref="L2360">_xlfn.LET(_xlpm.cn,SUM(MMULT(--(J2360=CC!$A$3:$R$46),_xlfn.SEQUENCE(18))),IF(_xlpm.cn=0,"without shop",INDEX(CC!$A$2:$R$2,_xlpm.cn)))</f>
        <v>without shop</v>
      </c>
    </row>
    <row r="2361" spans="1:12">
      <c r="A2361">
        <v>237238</v>
      </c>
      <c r="B2361" t="s">
        <v>1888</v>
      </c>
      <c r="C2361" t="s">
        <v>496</v>
      </c>
      <c r="D2361" t="s">
        <v>372</v>
      </c>
      <c r="E2361" s="8">
        <v>44662</v>
      </c>
      <c r="F2361" t="s">
        <v>377</v>
      </c>
      <c r="G2361">
        <v>8</v>
      </c>
      <c r="H2361" t="s">
        <v>497</v>
      </c>
      <c r="I2361" t="s">
        <v>368</v>
      </c>
      <c r="J2361" t="s">
        <v>498</v>
      </c>
      <c r="K2361" t="s">
        <v>387</v>
      </c>
      <c r="L2361" s="12" t="str" cm="1">
        <f t="array" ref="L2361">_xlfn.LET(_xlpm.cn,SUM(MMULT(--(J2361=CC!$A$3:$R$46),_xlfn.SEQUENCE(18))),IF(_xlpm.cn=0,"without shop",INDEX(CC!$A$2:$R$2,_xlpm.cn)))</f>
        <v>without shop</v>
      </c>
    </row>
    <row r="2362" spans="1:12">
      <c r="A2362">
        <v>237238</v>
      </c>
      <c r="B2362" t="s">
        <v>1888</v>
      </c>
      <c r="C2362" t="s">
        <v>496</v>
      </c>
      <c r="D2362" t="s">
        <v>372</v>
      </c>
      <c r="E2362" s="8">
        <v>44663</v>
      </c>
      <c r="F2362" t="s">
        <v>377</v>
      </c>
      <c r="G2362">
        <v>8</v>
      </c>
      <c r="H2362" t="s">
        <v>497</v>
      </c>
      <c r="I2362" t="s">
        <v>368</v>
      </c>
      <c r="J2362" t="s">
        <v>498</v>
      </c>
      <c r="K2362" t="s">
        <v>387</v>
      </c>
      <c r="L2362" s="12" t="str" cm="1">
        <f t="array" ref="L2362">_xlfn.LET(_xlpm.cn,SUM(MMULT(--(J2362=CC!$A$3:$R$46),_xlfn.SEQUENCE(18))),IF(_xlpm.cn=0,"without shop",INDEX(CC!$A$2:$R$2,_xlpm.cn)))</f>
        <v>without shop</v>
      </c>
    </row>
    <row r="2363" spans="1:12">
      <c r="A2363">
        <v>237238</v>
      </c>
      <c r="B2363" t="s">
        <v>1888</v>
      </c>
      <c r="C2363" t="s">
        <v>496</v>
      </c>
      <c r="D2363" t="s">
        <v>372</v>
      </c>
      <c r="E2363" s="8">
        <v>44678</v>
      </c>
      <c r="F2363" t="s">
        <v>366</v>
      </c>
      <c r="G2363">
        <v>3</v>
      </c>
      <c r="H2363" t="s">
        <v>497</v>
      </c>
      <c r="I2363" t="s">
        <v>368</v>
      </c>
      <c r="J2363" t="s">
        <v>498</v>
      </c>
      <c r="K2363" t="s">
        <v>387</v>
      </c>
      <c r="L2363" s="12" t="str" cm="1">
        <f t="array" ref="L2363">_xlfn.LET(_xlpm.cn,SUM(MMULT(--(J2363=CC!$A$3:$R$46),_xlfn.SEQUENCE(18))),IF(_xlpm.cn=0,"without shop",INDEX(CC!$A$2:$R$2,_xlpm.cn)))</f>
        <v>without shop</v>
      </c>
    </row>
    <row r="2364" spans="1:12">
      <c r="A2364">
        <v>237245</v>
      </c>
      <c r="B2364" t="s">
        <v>1889</v>
      </c>
      <c r="C2364" t="s">
        <v>1890</v>
      </c>
      <c r="D2364" t="s">
        <v>365</v>
      </c>
      <c r="E2364" s="8">
        <v>44673</v>
      </c>
      <c r="F2364" t="s">
        <v>377</v>
      </c>
      <c r="G2364">
        <v>8</v>
      </c>
      <c r="H2364" t="s">
        <v>1891</v>
      </c>
      <c r="I2364" t="s">
        <v>368</v>
      </c>
      <c r="J2364" t="s">
        <v>342</v>
      </c>
      <c r="K2364" t="s">
        <v>369</v>
      </c>
      <c r="L2364" s="12" t="str" cm="1">
        <f t="array" ref="L2364">_xlfn.LET(_xlpm.cn,SUM(MMULT(--(J2364=CC!$A$3:$R$46),_xlfn.SEQUENCE(18))),IF(_xlpm.cn=0,"without shop",INDEX(CC!$A$2:$R$2,_xlpm.cn)))</f>
        <v>ASSY W</v>
      </c>
    </row>
    <row r="2365" spans="1:12">
      <c r="A2365">
        <v>237245</v>
      </c>
      <c r="B2365" t="s">
        <v>1889</v>
      </c>
      <c r="C2365" t="s">
        <v>1890</v>
      </c>
      <c r="D2365" t="s">
        <v>365</v>
      </c>
      <c r="E2365" s="8">
        <v>44676</v>
      </c>
      <c r="F2365" t="s">
        <v>377</v>
      </c>
      <c r="G2365">
        <v>8</v>
      </c>
      <c r="H2365" t="s">
        <v>1891</v>
      </c>
      <c r="I2365" t="s">
        <v>368</v>
      </c>
      <c r="J2365" t="s">
        <v>342</v>
      </c>
      <c r="K2365" t="s">
        <v>369</v>
      </c>
      <c r="L2365" s="12" t="str" cm="1">
        <f t="array" ref="L2365">_xlfn.LET(_xlpm.cn,SUM(MMULT(--(J2365=CC!$A$3:$R$46),_xlfn.SEQUENCE(18))),IF(_xlpm.cn=0,"without shop",INDEX(CC!$A$2:$R$2,_xlpm.cn)))</f>
        <v>ASSY W</v>
      </c>
    </row>
    <row r="2366" spans="1:12">
      <c r="A2366">
        <v>237245</v>
      </c>
      <c r="B2366" t="s">
        <v>1889</v>
      </c>
      <c r="C2366" t="s">
        <v>1890</v>
      </c>
      <c r="D2366" t="s">
        <v>365</v>
      </c>
      <c r="E2366" s="8">
        <v>44677</v>
      </c>
      <c r="F2366" t="s">
        <v>377</v>
      </c>
      <c r="G2366">
        <v>8</v>
      </c>
      <c r="H2366" t="s">
        <v>1891</v>
      </c>
      <c r="I2366" t="s">
        <v>368</v>
      </c>
      <c r="J2366" t="s">
        <v>342</v>
      </c>
      <c r="K2366" t="s">
        <v>369</v>
      </c>
      <c r="L2366" s="12" t="str" cm="1">
        <f t="array" ref="L2366">_xlfn.LET(_xlpm.cn,SUM(MMULT(--(J2366=CC!$A$3:$R$46),_xlfn.SEQUENCE(18))),IF(_xlpm.cn=0,"without shop",INDEX(CC!$A$2:$R$2,_xlpm.cn)))</f>
        <v>ASSY W</v>
      </c>
    </row>
    <row r="2367" spans="1:12">
      <c r="A2367">
        <v>237245</v>
      </c>
      <c r="B2367" t="s">
        <v>1889</v>
      </c>
      <c r="C2367" t="s">
        <v>1890</v>
      </c>
      <c r="D2367" t="s">
        <v>365</v>
      </c>
      <c r="E2367" s="8">
        <v>44678</v>
      </c>
      <c r="F2367" t="s">
        <v>377</v>
      </c>
      <c r="G2367">
        <v>8</v>
      </c>
      <c r="H2367" t="s">
        <v>1891</v>
      </c>
      <c r="I2367" t="s">
        <v>368</v>
      </c>
      <c r="J2367" t="s">
        <v>342</v>
      </c>
      <c r="K2367" t="s">
        <v>369</v>
      </c>
      <c r="L2367" s="12" t="str" cm="1">
        <f t="array" ref="L2367">_xlfn.LET(_xlpm.cn,SUM(MMULT(--(J2367=CC!$A$3:$R$46),_xlfn.SEQUENCE(18))),IF(_xlpm.cn=0,"without shop",INDEX(CC!$A$2:$R$2,_xlpm.cn)))</f>
        <v>ASSY W</v>
      </c>
    </row>
    <row r="2368" spans="1:12">
      <c r="A2368">
        <v>237245</v>
      </c>
      <c r="B2368" t="s">
        <v>1889</v>
      </c>
      <c r="C2368" t="s">
        <v>1890</v>
      </c>
      <c r="D2368" t="s">
        <v>365</v>
      </c>
      <c r="E2368" s="8">
        <v>44679</v>
      </c>
      <c r="F2368" t="s">
        <v>377</v>
      </c>
      <c r="G2368">
        <v>8</v>
      </c>
      <c r="H2368" t="s">
        <v>1891</v>
      </c>
      <c r="I2368" t="s">
        <v>368</v>
      </c>
      <c r="J2368" t="s">
        <v>342</v>
      </c>
      <c r="K2368" t="s">
        <v>369</v>
      </c>
      <c r="L2368" s="12" t="str" cm="1">
        <f t="array" ref="L2368">_xlfn.LET(_xlpm.cn,SUM(MMULT(--(J2368=CC!$A$3:$R$46),_xlfn.SEQUENCE(18))),IF(_xlpm.cn=0,"without shop",INDEX(CC!$A$2:$R$2,_xlpm.cn)))</f>
        <v>ASSY W</v>
      </c>
    </row>
    <row r="2369" spans="1:12">
      <c r="A2369">
        <v>237245</v>
      </c>
      <c r="B2369" t="s">
        <v>1889</v>
      </c>
      <c r="C2369" t="s">
        <v>1890</v>
      </c>
      <c r="D2369" t="s">
        <v>365</v>
      </c>
      <c r="E2369" s="8">
        <v>44680</v>
      </c>
      <c r="F2369" t="s">
        <v>377</v>
      </c>
      <c r="G2369">
        <v>8</v>
      </c>
      <c r="H2369" t="s">
        <v>1891</v>
      </c>
      <c r="I2369" t="s">
        <v>368</v>
      </c>
      <c r="J2369" t="s">
        <v>342</v>
      </c>
      <c r="K2369" t="s">
        <v>369</v>
      </c>
      <c r="L2369" s="12" t="str" cm="1">
        <f t="array" ref="L2369">_xlfn.LET(_xlpm.cn,SUM(MMULT(--(J2369=CC!$A$3:$R$46),_xlfn.SEQUENCE(18))),IF(_xlpm.cn=0,"without shop",INDEX(CC!$A$2:$R$2,_xlpm.cn)))</f>
        <v>ASSY W</v>
      </c>
    </row>
    <row r="2370" spans="1:12">
      <c r="A2370">
        <v>237250</v>
      </c>
      <c r="B2370" t="s">
        <v>1892</v>
      </c>
      <c r="C2370" t="s">
        <v>1781</v>
      </c>
      <c r="D2370" t="s">
        <v>372</v>
      </c>
      <c r="E2370" s="8">
        <v>44655</v>
      </c>
      <c r="F2370" t="s">
        <v>377</v>
      </c>
      <c r="G2370">
        <v>8</v>
      </c>
      <c r="H2370" t="s">
        <v>1782</v>
      </c>
      <c r="I2370" t="s">
        <v>368</v>
      </c>
      <c r="J2370" t="s">
        <v>1783</v>
      </c>
      <c r="K2370" t="s">
        <v>369</v>
      </c>
      <c r="L2370" s="12" t="str" cm="1">
        <f t="array" ref="L2370">_xlfn.LET(_xlpm.cn,SUM(MMULT(--(J2370=CC!$A$3:$R$46),_xlfn.SEQUENCE(18))),IF(_xlpm.cn=0,"without shop",INDEX(CC!$A$2:$R$2,_xlpm.cn)))</f>
        <v>without shop</v>
      </c>
    </row>
    <row r="2371" spans="1:12">
      <c r="A2371">
        <v>237250</v>
      </c>
      <c r="B2371" t="s">
        <v>1892</v>
      </c>
      <c r="C2371" t="s">
        <v>1781</v>
      </c>
      <c r="D2371" t="s">
        <v>372</v>
      </c>
      <c r="E2371" s="8">
        <v>44656</v>
      </c>
      <c r="F2371" t="s">
        <v>377</v>
      </c>
      <c r="G2371">
        <v>8</v>
      </c>
      <c r="H2371" t="s">
        <v>1782</v>
      </c>
      <c r="I2371" t="s">
        <v>368</v>
      </c>
      <c r="J2371" t="s">
        <v>1783</v>
      </c>
      <c r="K2371" t="s">
        <v>369</v>
      </c>
      <c r="L2371" s="12" t="str" cm="1">
        <f t="array" ref="L2371">_xlfn.LET(_xlpm.cn,SUM(MMULT(--(J2371=CC!$A$3:$R$46),_xlfn.SEQUENCE(18))),IF(_xlpm.cn=0,"without shop",INDEX(CC!$A$2:$R$2,_xlpm.cn)))</f>
        <v>without shop</v>
      </c>
    </row>
    <row r="2372" spans="1:12">
      <c r="A2372">
        <v>237250</v>
      </c>
      <c r="B2372" t="s">
        <v>1892</v>
      </c>
      <c r="C2372" t="s">
        <v>1781</v>
      </c>
      <c r="D2372" t="s">
        <v>372</v>
      </c>
      <c r="E2372" s="8">
        <v>44657</v>
      </c>
      <c r="F2372" t="s">
        <v>377</v>
      </c>
      <c r="G2372">
        <v>8</v>
      </c>
      <c r="H2372" t="s">
        <v>1782</v>
      </c>
      <c r="I2372" t="s">
        <v>368</v>
      </c>
      <c r="J2372" t="s">
        <v>1783</v>
      </c>
      <c r="K2372" t="s">
        <v>369</v>
      </c>
      <c r="L2372" s="12" t="str" cm="1">
        <f t="array" ref="L2372">_xlfn.LET(_xlpm.cn,SUM(MMULT(--(J2372=CC!$A$3:$R$46),_xlfn.SEQUENCE(18))),IF(_xlpm.cn=0,"without shop",INDEX(CC!$A$2:$R$2,_xlpm.cn)))</f>
        <v>without shop</v>
      </c>
    </row>
    <row r="2373" spans="1:12">
      <c r="A2373">
        <v>237250</v>
      </c>
      <c r="B2373" t="s">
        <v>1892</v>
      </c>
      <c r="C2373" t="s">
        <v>1781</v>
      </c>
      <c r="D2373" t="s">
        <v>372</v>
      </c>
      <c r="E2373" s="8">
        <v>44658</v>
      </c>
      <c r="F2373" t="s">
        <v>377</v>
      </c>
      <c r="G2373">
        <v>8</v>
      </c>
      <c r="H2373" t="s">
        <v>1782</v>
      </c>
      <c r="I2373" t="s">
        <v>368</v>
      </c>
      <c r="J2373" t="s">
        <v>1783</v>
      </c>
      <c r="K2373" t="s">
        <v>369</v>
      </c>
      <c r="L2373" s="12" t="str" cm="1">
        <f t="array" ref="L2373">_xlfn.LET(_xlpm.cn,SUM(MMULT(--(J2373=CC!$A$3:$R$46),_xlfn.SEQUENCE(18))),IF(_xlpm.cn=0,"without shop",INDEX(CC!$A$2:$R$2,_xlpm.cn)))</f>
        <v>without shop</v>
      </c>
    </row>
    <row r="2374" spans="1:12">
      <c r="A2374">
        <v>237251</v>
      </c>
      <c r="B2374" t="s">
        <v>1893</v>
      </c>
      <c r="C2374" t="s">
        <v>956</v>
      </c>
      <c r="D2374" t="s">
        <v>372</v>
      </c>
      <c r="E2374" s="8">
        <v>44665</v>
      </c>
      <c r="F2374" t="s">
        <v>398</v>
      </c>
      <c r="G2374">
        <v>0.9</v>
      </c>
      <c r="H2374" t="s">
        <v>957</v>
      </c>
      <c r="I2374" t="s">
        <v>368</v>
      </c>
      <c r="J2374" t="s">
        <v>277</v>
      </c>
      <c r="K2374" t="s">
        <v>369</v>
      </c>
      <c r="L2374" s="12" t="str" cm="1">
        <f t="array" ref="L2374">_xlfn.LET(_xlpm.cn,SUM(MMULT(--(J2374=CC!$A$3:$R$46),_xlfn.SEQUENCE(18))),IF(_xlpm.cn=0,"without shop",INDEX(CC!$A$2:$R$2,_xlpm.cn)))</f>
        <v>PAINT W</v>
      </c>
    </row>
    <row r="2375" spans="1:12">
      <c r="A2375">
        <v>237259</v>
      </c>
      <c r="B2375" t="s">
        <v>1894</v>
      </c>
      <c r="C2375" t="s">
        <v>673</v>
      </c>
      <c r="D2375" t="s">
        <v>372</v>
      </c>
      <c r="E2375" s="8">
        <v>44652</v>
      </c>
      <c r="F2375" t="s">
        <v>398</v>
      </c>
      <c r="G2375">
        <v>0.48</v>
      </c>
      <c r="H2375" t="s">
        <v>674</v>
      </c>
      <c r="I2375" t="s">
        <v>368</v>
      </c>
      <c r="J2375" t="s">
        <v>118</v>
      </c>
      <c r="K2375" t="s">
        <v>369</v>
      </c>
      <c r="L2375" s="12" t="str" cm="1">
        <f t="array" ref="L2375">_xlfn.LET(_xlpm.cn,SUM(MMULT(--(J2375=CC!$A$3:$R$46),_xlfn.SEQUENCE(18))),IF(_xlpm.cn=0,"without shop",INDEX(CC!$A$2:$R$2,_xlpm.cn)))</f>
        <v>ASSY MAT N</v>
      </c>
    </row>
    <row r="2376" spans="1:12">
      <c r="A2376">
        <v>237260</v>
      </c>
      <c r="B2376" t="s">
        <v>1895</v>
      </c>
      <c r="C2376" t="s">
        <v>704</v>
      </c>
      <c r="D2376" t="s">
        <v>372</v>
      </c>
      <c r="E2376" s="8">
        <v>44659</v>
      </c>
      <c r="F2376" t="s">
        <v>366</v>
      </c>
      <c r="G2376">
        <v>0.05</v>
      </c>
      <c r="H2376" t="s">
        <v>1896</v>
      </c>
      <c r="I2376" t="s">
        <v>368</v>
      </c>
      <c r="J2376" t="s">
        <v>706</v>
      </c>
      <c r="K2376" t="s">
        <v>421</v>
      </c>
      <c r="L2376" s="12" t="str" cm="1">
        <f t="array" ref="L2376">_xlfn.LET(_xlpm.cn,SUM(MMULT(--(J2376=CC!$A$3:$R$46),_xlfn.SEQUENCE(18))),IF(_xlpm.cn=0,"without shop",INDEX(CC!$A$2:$R$2,_xlpm.cn)))</f>
        <v>without shop</v>
      </c>
    </row>
    <row r="2377" spans="1:12">
      <c r="A2377">
        <v>237261</v>
      </c>
      <c r="B2377" t="s">
        <v>1897</v>
      </c>
      <c r="C2377" t="s">
        <v>585</v>
      </c>
      <c r="D2377" t="s">
        <v>372</v>
      </c>
      <c r="E2377" s="8">
        <v>44676</v>
      </c>
      <c r="F2377" t="s">
        <v>398</v>
      </c>
      <c r="G2377">
        <v>0.23</v>
      </c>
      <c r="H2377" t="s">
        <v>586</v>
      </c>
      <c r="I2377" t="s">
        <v>368</v>
      </c>
      <c r="J2377" t="s">
        <v>100</v>
      </c>
      <c r="K2377" t="s">
        <v>369</v>
      </c>
      <c r="L2377" s="12" t="str" cm="1">
        <f t="array" ref="L2377">_xlfn.LET(_xlpm.cn,SUM(MMULT(--(J2377=CC!$A$3:$R$46),_xlfn.SEQUENCE(18))),IF(_xlpm.cn=0,"without shop",INDEX(CC!$A$2:$R$2,_xlpm.cn)))</f>
        <v>ASSY MAT N</v>
      </c>
    </row>
    <row r="2378" spans="1:12">
      <c r="A2378">
        <v>237266</v>
      </c>
      <c r="B2378" t="s">
        <v>1898</v>
      </c>
      <c r="C2378" t="s">
        <v>1899</v>
      </c>
      <c r="D2378" t="s">
        <v>511</v>
      </c>
      <c r="E2378" s="8">
        <v>44657</v>
      </c>
      <c r="F2378" t="s">
        <v>377</v>
      </c>
      <c r="G2378">
        <v>8</v>
      </c>
      <c r="H2378" t="s">
        <v>1900</v>
      </c>
      <c r="I2378" t="s">
        <v>368</v>
      </c>
      <c r="J2378" t="s">
        <v>1901</v>
      </c>
      <c r="K2378" t="s">
        <v>369</v>
      </c>
      <c r="L2378" s="12" t="str" cm="1">
        <f t="array" ref="L2378">_xlfn.LET(_xlpm.cn,SUM(MMULT(--(J2378=CC!$A$3:$R$46),_xlfn.SEQUENCE(18))),IF(_xlpm.cn=0,"without shop",INDEX(CC!$A$2:$R$2,_xlpm.cn)))</f>
        <v>without shop</v>
      </c>
    </row>
    <row r="2379" spans="1:12">
      <c r="A2379">
        <v>237266</v>
      </c>
      <c r="B2379" t="s">
        <v>1898</v>
      </c>
      <c r="C2379" t="s">
        <v>1899</v>
      </c>
      <c r="D2379" t="s">
        <v>511</v>
      </c>
      <c r="E2379" s="8">
        <v>44658</v>
      </c>
      <c r="F2379" t="s">
        <v>377</v>
      </c>
      <c r="G2379">
        <v>8</v>
      </c>
      <c r="H2379" t="s">
        <v>1900</v>
      </c>
      <c r="I2379" t="s">
        <v>368</v>
      </c>
      <c r="J2379" t="s">
        <v>1901</v>
      </c>
      <c r="K2379" t="s">
        <v>369</v>
      </c>
      <c r="L2379" s="12" t="str" cm="1">
        <f t="array" ref="L2379">_xlfn.LET(_xlpm.cn,SUM(MMULT(--(J2379=CC!$A$3:$R$46),_xlfn.SEQUENCE(18))),IF(_xlpm.cn=0,"without shop",INDEX(CC!$A$2:$R$2,_xlpm.cn)))</f>
        <v>without shop</v>
      </c>
    </row>
    <row r="2380" spans="1:12">
      <c r="A2380">
        <v>237266</v>
      </c>
      <c r="B2380" t="s">
        <v>1898</v>
      </c>
      <c r="C2380" t="s">
        <v>1899</v>
      </c>
      <c r="D2380" t="s">
        <v>511</v>
      </c>
      <c r="E2380" s="8">
        <v>44659</v>
      </c>
      <c r="F2380" t="s">
        <v>377</v>
      </c>
      <c r="G2380">
        <v>8</v>
      </c>
      <c r="H2380" t="s">
        <v>1900</v>
      </c>
      <c r="I2380" t="s">
        <v>368</v>
      </c>
      <c r="J2380" t="s">
        <v>1901</v>
      </c>
      <c r="K2380" t="s">
        <v>369</v>
      </c>
      <c r="L2380" s="12" t="str" cm="1">
        <f t="array" ref="L2380">_xlfn.LET(_xlpm.cn,SUM(MMULT(--(J2380=CC!$A$3:$R$46),_xlfn.SEQUENCE(18))),IF(_xlpm.cn=0,"without shop",INDEX(CC!$A$2:$R$2,_xlpm.cn)))</f>
        <v>without shop</v>
      </c>
    </row>
    <row r="2381" spans="1:12">
      <c r="A2381">
        <v>237266</v>
      </c>
      <c r="B2381" t="s">
        <v>1898</v>
      </c>
      <c r="C2381" t="s">
        <v>1899</v>
      </c>
      <c r="D2381" t="s">
        <v>511</v>
      </c>
      <c r="E2381" s="8">
        <v>44662</v>
      </c>
      <c r="F2381" t="s">
        <v>377</v>
      </c>
      <c r="G2381">
        <v>8</v>
      </c>
      <c r="H2381" t="s">
        <v>1900</v>
      </c>
      <c r="I2381" t="s">
        <v>368</v>
      </c>
      <c r="J2381" t="s">
        <v>1901</v>
      </c>
      <c r="K2381" t="s">
        <v>369</v>
      </c>
      <c r="L2381" s="12" t="str" cm="1">
        <f t="array" ref="L2381">_xlfn.LET(_xlpm.cn,SUM(MMULT(--(J2381=CC!$A$3:$R$46),_xlfn.SEQUENCE(18))),IF(_xlpm.cn=0,"without shop",INDEX(CC!$A$2:$R$2,_xlpm.cn)))</f>
        <v>without shop</v>
      </c>
    </row>
    <row r="2382" spans="1:12">
      <c r="A2382">
        <v>237267</v>
      </c>
      <c r="B2382" t="s">
        <v>1902</v>
      </c>
      <c r="C2382" t="s">
        <v>1420</v>
      </c>
      <c r="D2382" t="s">
        <v>365</v>
      </c>
      <c r="E2382" s="8">
        <v>44652</v>
      </c>
      <c r="F2382" t="s">
        <v>377</v>
      </c>
      <c r="G2382">
        <v>8</v>
      </c>
      <c r="H2382" t="s">
        <v>1421</v>
      </c>
      <c r="I2382" t="s">
        <v>368</v>
      </c>
      <c r="J2382" t="s">
        <v>327</v>
      </c>
      <c r="K2382" t="s">
        <v>369</v>
      </c>
      <c r="L2382" s="12" t="str" cm="1">
        <f t="array" ref="L2382">_xlfn.LET(_xlpm.cn,SUM(MMULT(--(J2382=CC!$A$3:$R$46),_xlfn.SEQUENCE(18))),IF(_xlpm.cn=0,"without shop",INDEX(CC!$A$2:$R$2,_xlpm.cn)))</f>
        <v>ASSY W</v>
      </c>
    </row>
    <row r="2383" spans="1:12">
      <c r="A2383">
        <v>237267</v>
      </c>
      <c r="B2383" t="s">
        <v>1902</v>
      </c>
      <c r="C2383" t="s">
        <v>1420</v>
      </c>
      <c r="D2383" t="s">
        <v>365</v>
      </c>
      <c r="E2383" s="8">
        <v>44655</v>
      </c>
      <c r="F2383" t="s">
        <v>377</v>
      </c>
      <c r="G2383">
        <v>8</v>
      </c>
      <c r="H2383" t="s">
        <v>1421</v>
      </c>
      <c r="I2383" t="s">
        <v>368</v>
      </c>
      <c r="J2383" t="s">
        <v>327</v>
      </c>
      <c r="K2383" t="s">
        <v>369</v>
      </c>
      <c r="L2383" s="12" t="str" cm="1">
        <f t="array" ref="L2383">_xlfn.LET(_xlpm.cn,SUM(MMULT(--(J2383=CC!$A$3:$R$46),_xlfn.SEQUENCE(18))),IF(_xlpm.cn=0,"without shop",INDEX(CC!$A$2:$R$2,_xlpm.cn)))</f>
        <v>ASSY W</v>
      </c>
    </row>
    <row r="2384" spans="1:12">
      <c r="A2384">
        <v>237267</v>
      </c>
      <c r="B2384" t="s">
        <v>1902</v>
      </c>
      <c r="C2384" t="s">
        <v>1420</v>
      </c>
      <c r="D2384" t="s">
        <v>365</v>
      </c>
      <c r="E2384" s="8">
        <v>44656</v>
      </c>
      <c r="F2384" t="s">
        <v>377</v>
      </c>
      <c r="G2384">
        <v>8</v>
      </c>
      <c r="H2384" t="s">
        <v>1421</v>
      </c>
      <c r="I2384" t="s">
        <v>368</v>
      </c>
      <c r="J2384" t="s">
        <v>327</v>
      </c>
      <c r="K2384" t="s">
        <v>369</v>
      </c>
      <c r="L2384" s="12" t="str" cm="1">
        <f t="array" ref="L2384">_xlfn.LET(_xlpm.cn,SUM(MMULT(--(J2384=CC!$A$3:$R$46),_xlfn.SEQUENCE(18))),IF(_xlpm.cn=0,"without shop",INDEX(CC!$A$2:$R$2,_xlpm.cn)))</f>
        <v>ASSY W</v>
      </c>
    </row>
    <row r="2385" spans="1:12">
      <c r="A2385">
        <v>237268</v>
      </c>
      <c r="B2385" t="s">
        <v>1903</v>
      </c>
      <c r="C2385" t="s">
        <v>735</v>
      </c>
      <c r="D2385" t="s">
        <v>372</v>
      </c>
      <c r="E2385" s="8">
        <v>44674</v>
      </c>
      <c r="F2385" t="s">
        <v>366</v>
      </c>
      <c r="G2385">
        <v>0.63</v>
      </c>
      <c r="H2385" t="s">
        <v>736</v>
      </c>
      <c r="I2385" t="s">
        <v>368</v>
      </c>
      <c r="J2385" t="s">
        <v>91</v>
      </c>
      <c r="K2385" t="s">
        <v>369</v>
      </c>
      <c r="L2385" s="12" t="str" cm="1">
        <f t="array" ref="L2385">_xlfn.LET(_xlpm.cn,SUM(MMULT(--(J2385=CC!$A$3:$R$46),_xlfn.SEQUENCE(18))),IF(_xlpm.cn=0,"without shop",INDEX(CC!$A$2:$R$2,_xlpm.cn)))</f>
        <v>WELD MAT S</v>
      </c>
    </row>
    <row r="2386" spans="1:12">
      <c r="A2386">
        <v>237268</v>
      </c>
      <c r="B2386" t="s">
        <v>1903</v>
      </c>
      <c r="C2386" t="s">
        <v>735</v>
      </c>
      <c r="D2386" t="s">
        <v>372</v>
      </c>
      <c r="E2386" s="8">
        <v>44681</v>
      </c>
      <c r="F2386" t="s">
        <v>366</v>
      </c>
      <c r="G2386">
        <v>0.17</v>
      </c>
      <c r="H2386" t="s">
        <v>736</v>
      </c>
      <c r="I2386" t="s">
        <v>368</v>
      </c>
      <c r="J2386" t="s">
        <v>91</v>
      </c>
      <c r="K2386" t="s">
        <v>369</v>
      </c>
      <c r="L2386" s="12" t="str" cm="1">
        <f t="array" ref="L2386">_xlfn.LET(_xlpm.cn,SUM(MMULT(--(J2386=CC!$A$3:$R$46),_xlfn.SEQUENCE(18))),IF(_xlpm.cn=0,"without shop",INDEX(CC!$A$2:$R$2,_xlpm.cn)))</f>
        <v>WELD MAT S</v>
      </c>
    </row>
    <row r="2387" spans="1:12">
      <c r="A2387">
        <v>237271</v>
      </c>
      <c r="B2387" t="s">
        <v>1904</v>
      </c>
      <c r="C2387" t="s">
        <v>541</v>
      </c>
      <c r="D2387" t="s">
        <v>372</v>
      </c>
      <c r="E2387" s="8">
        <v>44673</v>
      </c>
      <c r="F2387" t="s">
        <v>398</v>
      </c>
      <c r="G2387">
        <v>0.22</v>
      </c>
      <c r="H2387" t="s">
        <v>542</v>
      </c>
      <c r="I2387" t="s">
        <v>368</v>
      </c>
      <c r="J2387" t="s">
        <v>209</v>
      </c>
      <c r="K2387" t="s">
        <v>369</v>
      </c>
      <c r="L2387" s="12" t="str" cm="1">
        <f t="array" ref="L2387">_xlfn.LET(_xlpm.cn,SUM(MMULT(--(J2387=CC!$A$3:$R$46),_xlfn.SEQUENCE(18))),IF(_xlpm.cn=0,"without shop",INDEX(CC!$A$2:$R$2,_xlpm.cn)))</f>
        <v>WELD W</v>
      </c>
    </row>
    <row r="2388" spans="1:12">
      <c r="A2388">
        <v>237271</v>
      </c>
      <c r="B2388" t="s">
        <v>1904</v>
      </c>
      <c r="C2388" t="s">
        <v>541</v>
      </c>
      <c r="D2388" t="s">
        <v>372</v>
      </c>
      <c r="E2388" s="8">
        <v>44680</v>
      </c>
      <c r="F2388" t="s">
        <v>398</v>
      </c>
      <c r="G2388">
        <v>0.63</v>
      </c>
      <c r="H2388" t="s">
        <v>542</v>
      </c>
      <c r="I2388" t="s">
        <v>368</v>
      </c>
      <c r="J2388" t="s">
        <v>209</v>
      </c>
      <c r="K2388" t="s">
        <v>369</v>
      </c>
      <c r="L2388" s="12" t="str" cm="1">
        <f t="array" ref="L2388">_xlfn.LET(_xlpm.cn,SUM(MMULT(--(J2388=CC!$A$3:$R$46),_xlfn.SEQUENCE(18))),IF(_xlpm.cn=0,"without shop",INDEX(CC!$A$2:$R$2,_xlpm.cn)))</f>
        <v>WELD W</v>
      </c>
    </row>
    <row r="2389" spans="1:12">
      <c r="A2389">
        <v>233451</v>
      </c>
      <c r="B2389" t="s">
        <v>1160</v>
      </c>
      <c r="C2389" t="s">
        <v>1161</v>
      </c>
      <c r="D2389" t="s">
        <v>372</v>
      </c>
      <c r="E2389" s="8">
        <v>44664</v>
      </c>
      <c r="F2389" t="s">
        <v>377</v>
      </c>
      <c r="G2389">
        <v>8</v>
      </c>
      <c r="H2389" t="s">
        <v>1162</v>
      </c>
      <c r="I2389" t="s">
        <v>368</v>
      </c>
      <c r="J2389" t="s">
        <v>61</v>
      </c>
      <c r="K2389" t="s">
        <v>369</v>
      </c>
      <c r="L2389" s="12" t="str" cm="1">
        <f t="array" ref="L2389">_xlfn.LET(_xlpm.cn,SUM(MMULT(--(J2389=CC!$A$3:$R$46),_xlfn.SEQUENCE(18))),IF(_xlpm.cn=0,"without shop",INDEX(CC!$A$2:$R$2,_xlpm.cn)))</f>
        <v>WELD MAT W</v>
      </c>
    </row>
    <row r="2390" spans="1:12">
      <c r="A2390">
        <v>237272</v>
      </c>
      <c r="B2390" t="s">
        <v>1905</v>
      </c>
      <c r="C2390" t="s">
        <v>1906</v>
      </c>
      <c r="D2390" t="s">
        <v>372</v>
      </c>
      <c r="E2390" s="8">
        <v>44665</v>
      </c>
      <c r="F2390" t="s">
        <v>377</v>
      </c>
      <c r="G2390">
        <v>8</v>
      </c>
      <c r="H2390" t="s">
        <v>535</v>
      </c>
      <c r="I2390" t="s">
        <v>368</v>
      </c>
      <c r="J2390" t="s">
        <v>184</v>
      </c>
      <c r="K2390" t="s">
        <v>369</v>
      </c>
      <c r="L2390" s="12" t="str" cm="1">
        <f t="array" ref="L2390">_xlfn.LET(_xlpm.cn,SUM(MMULT(--(J2390=CC!$A$3:$R$46),_xlfn.SEQUENCE(18))),IF(_xlpm.cn=0,"without shop",INDEX(CC!$A$2:$R$2,_xlpm.cn)))</f>
        <v>QC W</v>
      </c>
    </row>
    <row r="2391" spans="1:12">
      <c r="A2391">
        <v>237278</v>
      </c>
      <c r="B2391" t="s">
        <v>1907</v>
      </c>
      <c r="C2391" t="s">
        <v>1908</v>
      </c>
      <c r="D2391" t="s">
        <v>372</v>
      </c>
      <c r="E2391" s="8">
        <v>44665</v>
      </c>
      <c r="F2391" t="s">
        <v>377</v>
      </c>
      <c r="G2391">
        <v>8</v>
      </c>
      <c r="H2391" t="s">
        <v>1909</v>
      </c>
      <c r="I2391" t="s">
        <v>368</v>
      </c>
      <c r="J2391" t="s">
        <v>1910</v>
      </c>
      <c r="K2391" t="s">
        <v>369</v>
      </c>
      <c r="L2391" s="12" t="str" cm="1">
        <f t="array" ref="L2391">_xlfn.LET(_xlpm.cn,SUM(MMULT(--(J2391=CC!$A$3:$R$46),_xlfn.SEQUENCE(18))),IF(_xlpm.cn=0,"without shop",INDEX(CC!$A$2:$R$2,_xlpm.cn)))</f>
        <v>without shop</v>
      </c>
    </row>
    <row r="2392" spans="1:12">
      <c r="A2392">
        <v>237278</v>
      </c>
      <c r="B2392" t="s">
        <v>1907</v>
      </c>
      <c r="C2392" t="s">
        <v>1908</v>
      </c>
      <c r="D2392" t="s">
        <v>372</v>
      </c>
      <c r="E2392" s="8">
        <v>44669</v>
      </c>
      <c r="F2392" t="s">
        <v>377</v>
      </c>
      <c r="G2392">
        <v>8</v>
      </c>
      <c r="H2392" t="s">
        <v>1909</v>
      </c>
      <c r="I2392" t="s">
        <v>368</v>
      </c>
      <c r="J2392" t="s">
        <v>1910</v>
      </c>
      <c r="K2392" t="s">
        <v>369</v>
      </c>
      <c r="L2392" s="12" t="str" cm="1">
        <f t="array" ref="L2392">_xlfn.LET(_xlpm.cn,SUM(MMULT(--(J2392=CC!$A$3:$R$46),_xlfn.SEQUENCE(18))),IF(_xlpm.cn=0,"without shop",INDEX(CC!$A$2:$R$2,_xlpm.cn)))</f>
        <v>without shop</v>
      </c>
    </row>
    <row r="2393" spans="1:12">
      <c r="A2393">
        <v>237278</v>
      </c>
      <c r="B2393" t="s">
        <v>1907</v>
      </c>
      <c r="C2393" t="s">
        <v>1908</v>
      </c>
      <c r="D2393" t="s">
        <v>372</v>
      </c>
      <c r="E2393" s="8">
        <v>44670</v>
      </c>
      <c r="F2393" t="s">
        <v>377</v>
      </c>
      <c r="G2393">
        <v>8</v>
      </c>
      <c r="H2393" t="s">
        <v>1909</v>
      </c>
      <c r="I2393" t="s">
        <v>368</v>
      </c>
      <c r="J2393" t="s">
        <v>1910</v>
      </c>
      <c r="K2393" t="s">
        <v>369</v>
      </c>
      <c r="L2393" s="12" t="str" cm="1">
        <f t="array" ref="L2393">_xlfn.LET(_xlpm.cn,SUM(MMULT(--(J2393=CC!$A$3:$R$46),_xlfn.SEQUENCE(18))),IF(_xlpm.cn=0,"without shop",INDEX(CC!$A$2:$R$2,_xlpm.cn)))</f>
        <v>without shop</v>
      </c>
    </row>
    <row r="2394" spans="1:12">
      <c r="A2394">
        <v>237292</v>
      </c>
      <c r="B2394" t="s">
        <v>1911</v>
      </c>
      <c r="C2394" t="s">
        <v>1119</v>
      </c>
      <c r="D2394" t="s">
        <v>365</v>
      </c>
      <c r="E2394" s="8">
        <v>44655</v>
      </c>
      <c r="F2394" t="s">
        <v>377</v>
      </c>
      <c r="G2394">
        <v>6.7</v>
      </c>
      <c r="H2394" t="s">
        <v>1120</v>
      </c>
      <c r="I2394" t="s">
        <v>368</v>
      </c>
      <c r="J2394" t="s">
        <v>125</v>
      </c>
      <c r="K2394" t="s">
        <v>369</v>
      </c>
      <c r="L2394" s="12" t="str" cm="1">
        <f t="array" ref="L2394">_xlfn.LET(_xlpm.cn,SUM(MMULT(--(J2394=CC!$A$3:$R$46),_xlfn.SEQUENCE(18))),IF(_xlpm.cn=0,"without shop",INDEX(CC!$A$2:$R$2,_xlpm.cn)))</f>
        <v>PAINT S</v>
      </c>
    </row>
    <row r="2395" spans="1:12">
      <c r="A2395">
        <v>237292</v>
      </c>
      <c r="B2395" t="s">
        <v>1911</v>
      </c>
      <c r="C2395" t="s">
        <v>1119</v>
      </c>
      <c r="D2395" t="s">
        <v>365</v>
      </c>
      <c r="E2395" s="8">
        <v>44656</v>
      </c>
      <c r="F2395" t="s">
        <v>377</v>
      </c>
      <c r="G2395">
        <v>8</v>
      </c>
      <c r="H2395" t="s">
        <v>1120</v>
      </c>
      <c r="I2395" t="s">
        <v>368</v>
      </c>
      <c r="J2395" t="s">
        <v>125</v>
      </c>
      <c r="K2395" t="s">
        <v>369</v>
      </c>
      <c r="L2395" s="12" t="str" cm="1">
        <f t="array" ref="L2395">_xlfn.LET(_xlpm.cn,SUM(MMULT(--(J2395=CC!$A$3:$R$46),_xlfn.SEQUENCE(18))),IF(_xlpm.cn=0,"without shop",INDEX(CC!$A$2:$R$2,_xlpm.cn)))</f>
        <v>PAINT S</v>
      </c>
    </row>
    <row r="2396" spans="1:12">
      <c r="A2396">
        <v>237292</v>
      </c>
      <c r="B2396" t="s">
        <v>1911</v>
      </c>
      <c r="C2396" t="s">
        <v>1119</v>
      </c>
      <c r="D2396" t="s">
        <v>365</v>
      </c>
      <c r="E2396" s="8">
        <v>44657</v>
      </c>
      <c r="F2396" t="s">
        <v>377</v>
      </c>
      <c r="G2396">
        <v>8</v>
      </c>
      <c r="H2396" t="s">
        <v>1120</v>
      </c>
      <c r="I2396" t="s">
        <v>368</v>
      </c>
      <c r="J2396" t="s">
        <v>125</v>
      </c>
      <c r="K2396" t="s">
        <v>369</v>
      </c>
      <c r="L2396" s="12" t="str" cm="1">
        <f t="array" ref="L2396">_xlfn.LET(_xlpm.cn,SUM(MMULT(--(J2396=CC!$A$3:$R$46),_xlfn.SEQUENCE(18))),IF(_xlpm.cn=0,"without shop",INDEX(CC!$A$2:$R$2,_xlpm.cn)))</f>
        <v>PAINT S</v>
      </c>
    </row>
    <row r="2397" spans="1:12">
      <c r="A2397">
        <v>237292</v>
      </c>
      <c r="B2397" t="s">
        <v>1911</v>
      </c>
      <c r="C2397" t="s">
        <v>1119</v>
      </c>
      <c r="D2397" t="s">
        <v>365</v>
      </c>
      <c r="E2397" s="8">
        <v>44658</v>
      </c>
      <c r="F2397" t="s">
        <v>377</v>
      </c>
      <c r="G2397">
        <v>8</v>
      </c>
      <c r="H2397" t="s">
        <v>1120</v>
      </c>
      <c r="I2397" t="s">
        <v>368</v>
      </c>
      <c r="J2397" t="s">
        <v>125</v>
      </c>
      <c r="K2397" t="s">
        <v>369</v>
      </c>
      <c r="L2397" s="12" t="str" cm="1">
        <f t="array" ref="L2397">_xlfn.LET(_xlpm.cn,SUM(MMULT(--(J2397=CC!$A$3:$R$46),_xlfn.SEQUENCE(18))),IF(_xlpm.cn=0,"without shop",INDEX(CC!$A$2:$R$2,_xlpm.cn)))</f>
        <v>PAINT S</v>
      </c>
    </row>
    <row r="2398" spans="1:12">
      <c r="A2398">
        <v>237292</v>
      </c>
      <c r="B2398" t="s">
        <v>1911</v>
      </c>
      <c r="C2398" t="s">
        <v>1119</v>
      </c>
      <c r="D2398" t="s">
        <v>365</v>
      </c>
      <c r="E2398" s="8">
        <v>44659</v>
      </c>
      <c r="F2398" t="s">
        <v>377</v>
      </c>
      <c r="G2398">
        <v>8</v>
      </c>
      <c r="H2398" t="s">
        <v>1120</v>
      </c>
      <c r="I2398" t="s">
        <v>368</v>
      </c>
      <c r="J2398" t="s">
        <v>125</v>
      </c>
      <c r="K2398" t="s">
        <v>369</v>
      </c>
      <c r="L2398" s="12" t="str" cm="1">
        <f t="array" ref="L2398">_xlfn.LET(_xlpm.cn,SUM(MMULT(--(J2398=CC!$A$3:$R$46),_xlfn.SEQUENCE(18))),IF(_xlpm.cn=0,"without shop",INDEX(CC!$A$2:$R$2,_xlpm.cn)))</f>
        <v>PAINT S</v>
      </c>
    </row>
    <row r="2399" spans="1:12">
      <c r="A2399">
        <v>237295</v>
      </c>
      <c r="B2399" t="s">
        <v>1912</v>
      </c>
      <c r="C2399" t="s">
        <v>541</v>
      </c>
      <c r="D2399" t="s">
        <v>372</v>
      </c>
      <c r="E2399" s="8">
        <v>44662</v>
      </c>
      <c r="F2399" t="s">
        <v>366</v>
      </c>
      <c r="G2399">
        <v>0.25</v>
      </c>
      <c r="H2399" t="s">
        <v>542</v>
      </c>
      <c r="I2399" t="s">
        <v>368</v>
      </c>
      <c r="J2399" t="s">
        <v>209</v>
      </c>
      <c r="K2399" t="s">
        <v>369</v>
      </c>
      <c r="L2399" s="12" t="str" cm="1">
        <f t="array" ref="L2399">_xlfn.LET(_xlpm.cn,SUM(MMULT(--(J2399=CC!$A$3:$R$46),_xlfn.SEQUENCE(18))),IF(_xlpm.cn=0,"without shop",INDEX(CC!$A$2:$R$2,_xlpm.cn)))</f>
        <v>WELD W</v>
      </c>
    </row>
    <row r="2400" spans="1:12">
      <c r="A2400">
        <v>237295</v>
      </c>
      <c r="B2400" t="s">
        <v>1912</v>
      </c>
      <c r="C2400" t="s">
        <v>541</v>
      </c>
      <c r="D2400" t="s">
        <v>372</v>
      </c>
      <c r="E2400" s="8">
        <v>44673</v>
      </c>
      <c r="F2400" t="s">
        <v>398</v>
      </c>
      <c r="G2400">
        <v>0.23</v>
      </c>
      <c r="H2400" t="s">
        <v>542</v>
      </c>
      <c r="I2400" t="s">
        <v>368</v>
      </c>
      <c r="J2400" t="s">
        <v>209</v>
      </c>
      <c r="K2400" t="s">
        <v>369</v>
      </c>
      <c r="L2400" s="12" t="str" cm="1">
        <f t="array" ref="L2400">_xlfn.LET(_xlpm.cn,SUM(MMULT(--(J2400=CC!$A$3:$R$46),_xlfn.SEQUENCE(18))),IF(_xlpm.cn=0,"without shop",INDEX(CC!$A$2:$R$2,_xlpm.cn)))</f>
        <v>WELD W</v>
      </c>
    </row>
    <row r="2401" spans="1:12">
      <c r="A2401">
        <v>237295</v>
      </c>
      <c r="B2401" t="s">
        <v>1912</v>
      </c>
      <c r="C2401" t="s">
        <v>541</v>
      </c>
      <c r="D2401" t="s">
        <v>372</v>
      </c>
      <c r="E2401" s="8">
        <v>44680</v>
      </c>
      <c r="F2401" t="s">
        <v>398</v>
      </c>
      <c r="G2401">
        <v>0.08</v>
      </c>
      <c r="H2401" t="s">
        <v>542</v>
      </c>
      <c r="I2401" t="s">
        <v>368</v>
      </c>
      <c r="J2401" t="s">
        <v>209</v>
      </c>
      <c r="K2401" t="s">
        <v>369</v>
      </c>
      <c r="L2401" s="12" t="str" cm="1">
        <f t="array" ref="L2401">_xlfn.LET(_xlpm.cn,SUM(MMULT(--(J2401=CC!$A$3:$R$46),_xlfn.SEQUENCE(18))),IF(_xlpm.cn=0,"without shop",INDEX(CC!$A$2:$R$2,_xlpm.cn)))</f>
        <v>WELD W</v>
      </c>
    </row>
    <row r="2402" spans="1:12">
      <c r="A2402">
        <v>237297</v>
      </c>
      <c r="B2402" t="s">
        <v>1913</v>
      </c>
      <c r="C2402" t="s">
        <v>418</v>
      </c>
      <c r="D2402" t="s">
        <v>365</v>
      </c>
      <c r="E2402" s="8">
        <v>44659</v>
      </c>
      <c r="F2402" t="s">
        <v>366</v>
      </c>
      <c r="G2402">
        <v>8</v>
      </c>
      <c r="H2402" t="s">
        <v>419</v>
      </c>
      <c r="I2402" t="s">
        <v>368</v>
      </c>
      <c r="J2402" t="s">
        <v>420</v>
      </c>
      <c r="K2402" t="s">
        <v>421</v>
      </c>
      <c r="L2402" s="12" t="str" cm="1">
        <f t="array" ref="L2402">_xlfn.LET(_xlpm.cn,SUM(MMULT(--(J2402=CC!$A$3:$R$46),_xlfn.SEQUENCE(18))),IF(_xlpm.cn=0,"without shop",INDEX(CC!$A$2:$R$2,_xlpm.cn)))</f>
        <v>without shop</v>
      </c>
    </row>
    <row r="2403" spans="1:12">
      <c r="A2403">
        <v>237297</v>
      </c>
      <c r="B2403" t="s">
        <v>1913</v>
      </c>
      <c r="C2403" t="s">
        <v>418</v>
      </c>
      <c r="D2403" t="s">
        <v>365</v>
      </c>
      <c r="E2403" s="8">
        <v>44678</v>
      </c>
      <c r="F2403" t="s">
        <v>377</v>
      </c>
      <c r="G2403">
        <v>8</v>
      </c>
      <c r="H2403" t="s">
        <v>419</v>
      </c>
      <c r="I2403" t="s">
        <v>368</v>
      </c>
      <c r="J2403" t="s">
        <v>420</v>
      </c>
      <c r="K2403" t="s">
        <v>421</v>
      </c>
      <c r="L2403" s="12" t="str" cm="1">
        <f t="array" ref="L2403">_xlfn.LET(_xlpm.cn,SUM(MMULT(--(J2403=CC!$A$3:$R$46),_xlfn.SEQUENCE(18))),IF(_xlpm.cn=0,"without shop",INDEX(CC!$A$2:$R$2,_xlpm.cn)))</f>
        <v>without shop</v>
      </c>
    </row>
    <row r="2404" spans="1:12">
      <c r="A2404">
        <v>237297</v>
      </c>
      <c r="B2404" t="s">
        <v>1913</v>
      </c>
      <c r="C2404" t="s">
        <v>418</v>
      </c>
      <c r="D2404" t="s">
        <v>365</v>
      </c>
      <c r="E2404" s="8">
        <v>44679</v>
      </c>
      <c r="F2404" t="s">
        <v>377</v>
      </c>
      <c r="G2404">
        <v>8</v>
      </c>
      <c r="H2404" t="s">
        <v>419</v>
      </c>
      <c r="I2404" t="s">
        <v>368</v>
      </c>
      <c r="J2404" t="s">
        <v>420</v>
      </c>
      <c r="K2404" t="s">
        <v>421</v>
      </c>
      <c r="L2404" s="12" t="str" cm="1">
        <f t="array" ref="L2404">_xlfn.LET(_xlpm.cn,SUM(MMULT(--(J2404=CC!$A$3:$R$46),_xlfn.SEQUENCE(18))),IF(_xlpm.cn=0,"without shop",INDEX(CC!$A$2:$R$2,_xlpm.cn)))</f>
        <v>without shop</v>
      </c>
    </row>
    <row r="2405" spans="1:12">
      <c r="A2405">
        <v>237297</v>
      </c>
      <c r="B2405" t="s">
        <v>1913</v>
      </c>
      <c r="C2405" t="s">
        <v>418</v>
      </c>
      <c r="D2405" t="s">
        <v>365</v>
      </c>
      <c r="E2405" s="8">
        <v>44680</v>
      </c>
      <c r="F2405" t="s">
        <v>377</v>
      </c>
      <c r="G2405">
        <v>8</v>
      </c>
      <c r="H2405" t="s">
        <v>419</v>
      </c>
      <c r="I2405" t="s">
        <v>368</v>
      </c>
      <c r="J2405" t="s">
        <v>420</v>
      </c>
      <c r="K2405" t="s">
        <v>421</v>
      </c>
      <c r="L2405" s="12" t="str" cm="1">
        <f t="array" ref="L2405">_xlfn.LET(_xlpm.cn,SUM(MMULT(--(J2405=CC!$A$3:$R$46),_xlfn.SEQUENCE(18))),IF(_xlpm.cn=0,"without shop",INDEX(CC!$A$2:$R$2,_xlpm.cn)))</f>
        <v>without shop</v>
      </c>
    </row>
    <row r="2406" spans="1:12">
      <c r="A2406">
        <v>237299</v>
      </c>
      <c r="B2406" t="s">
        <v>1914</v>
      </c>
      <c r="C2406" t="s">
        <v>667</v>
      </c>
      <c r="D2406" t="s">
        <v>668</v>
      </c>
      <c r="E2406" s="8">
        <v>44655</v>
      </c>
      <c r="F2406" t="s">
        <v>366</v>
      </c>
      <c r="G2406">
        <v>8</v>
      </c>
      <c r="H2406" t="s">
        <v>669</v>
      </c>
      <c r="I2406" t="s">
        <v>368</v>
      </c>
      <c r="J2406" t="s">
        <v>670</v>
      </c>
      <c r="K2406" t="s">
        <v>413</v>
      </c>
      <c r="L2406" s="12" t="str" cm="1">
        <f t="array" ref="L2406">_xlfn.LET(_xlpm.cn,SUM(MMULT(--(J2406=CC!$A$3:$R$46),_xlfn.SEQUENCE(18))),IF(_xlpm.cn=0,"without shop",INDEX(CC!$A$2:$R$2,_xlpm.cn)))</f>
        <v>without shop</v>
      </c>
    </row>
    <row r="2407" spans="1:12">
      <c r="A2407">
        <v>237303</v>
      </c>
      <c r="B2407" t="s">
        <v>1915</v>
      </c>
      <c r="C2407" t="s">
        <v>640</v>
      </c>
      <c r="D2407" t="s">
        <v>372</v>
      </c>
      <c r="E2407" s="8">
        <v>44673</v>
      </c>
      <c r="F2407" t="s">
        <v>398</v>
      </c>
      <c r="G2407">
        <v>0.33</v>
      </c>
      <c r="H2407" t="s">
        <v>639</v>
      </c>
      <c r="I2407" t="s">
        <v>368</v>
      </c>
      <c r="J2407" t="s">
        <v>260</v>
      </c>
      <c r="K2407" t="s">
        <v>369</v>
      </c>
      <c r="L2407" s="12" t="str" cm="1">
        <f t="array" ref="L2407">_xlfn.LET(_xlpm.cn,SUM(MMULT(--(J2407=CC!$A$3:$R$46),_xlfn.SEQUENCE(18))),IF(_xlpm.cn=0,"without shop",INDEX(CC!$A$2:$R$2,_xlpm.cn)))</f>
        <v>WELD W</v>
      </c>
    </row>
    <row r="2408" spans="1:12">
      <c r="A2408">
        <v>237308</v>
      </c>
      <c r="B2408" t="s">
        <v>1916</v>
      </c>
      <c r="C2408" t="s">
        <v>371</v>
      </c>
      <c r="D2408" t="s">
        <v>372</v>
      </c>
      <c r="E2408" s="8">
        <v>44657</v>
      </c>
      <c r="F2408" t="s">
        <v>366</v>
      </c>
      <c r="G2408">
        <v>1.75</v>
      </c>
      <c r="H2408" t="s">
        <v>373</v>
      </c>
      <c r="I2408" t="s">
        <v>368</v>
      </c>
      <c r="J2408" t="s">
        <v>176</v>
      </c>
      <c r="K2408" t="s">
        <v>369</v>
      </c>
      <c r="L2408" s="12" t="str" cm="1">
        <f t="array" ref="L2408">_xlfn.LET(_xlpm.cn,SUM(MMULT(--(J2408=CC!$A$3:$R$46),_xlfn.SEQUENCE(18))),IF(_xlpm.cn=0,"without shop",INDEX(CC!$A$2:$R$2,_xlpm.cn)))</f>
        <v>PAINT S</v>
      </c>
    </row>
    <row r="2409" spans="1:12">
      <c r="A2409">
        <v>237308</v>
      </c>
      <c r="B2409" t="s">
        <v>1916</v>
      </c>
      <c r="C2409" t="s">
        <v>371</v>
      </c>
      <c r="D2409" t="s">
        <v>372</v>
      </c>
      <c r="E2409" s="8">
        <v>44673</v>
      </c>
      <c r="F2409" t="s">
        <v>366</v>
      </c>
      <c r="G2409">
        <v>0.08</v>
      </c>
      <c r="H2409" t="s">
        <v>373</v>
      </c>
      <c r="I2409" t="s">
        <v>368</v>
      </c>
      <c r="J2409" t="s">
        <v>176</v>
      </c>
      <c r="K2409" t="s">
        <v>369</v>
      </c>
      <c r="L2409" s="12" t="str" cm="1">
        <f t="array" ref="L2409">_xlfn.LET(_xlpm.cn,SUM(MMULT(--(J2409=CC!$A$3:$R$46),_xlfn.SEQUENCE(18))),IF(_xlpm.cn=0,"without shop",INDEX(CC!$A$2:$R$2,_xlpm.cn)))</f>
        <v>PAINT S</v>
      </c>
    </row>
    <row r="2410" spans="1:12">
      <c r="A2410">
        <v>237310</v>
      </c>
      <c r="B2410" t="s">
        <v>1917</v>
      </c>
      <c r="C2410" t="s">
        <v>1918</v>
      </c>
      <c r="D2410" t="s">
        <v>365</v>
      </c>
      <c r="E2410" s="8">
        <v>44652</v>
      </c>
      <c r="F2410" t="s">
        <v>377</v>
      </c>
      <c r="G2410">
        <v>8</v>
      </c>
      <c r="H2410" t="s">
        <v>1919</v>
      </c>
      <c r="I2410" t="s">
        <v>368</v>
      </c>
      <c r="J2410" t="s">
        <v>1920</v>
      </c>
      <c r="K2410" t="s">
        <v>369</v>
      </c>
      <c r="L2410" s="12" t="str" cm="1">
        <f t="array" ref="L2410">_xlfn.LET(_xlpm.cn,SUM(MMULT(--(J2410=CC!$A$3:$R$46),_xlfn.SEQUENCE(18))),IF(_xlpm.cn=0,"without shop",INDEX(CC!$A$2:$R$2,_xlpm.cn)))</f>
        <v>without shop</v>
      </c>
    </row>
    <row r="2411" spans="1:12">
      <c r="A2411">
        <v>240877</v>
      </c>
      <c r="B2411" t="s">
        <v>1921</v>
      </c>
      <c r="C2411" t="s">
        <v>877</v>
      </c>
      <c r="D2411" t="s">
        <v>365</v>
      </c>
      <c r="E2411" s="8">
        <v>44673</v>
      </c>
      <c r="F2411" t="s">
        <v>366</v>
      </c>
      <c r="G2411">
        <v>0.08</v>
      </c>
      <c r="H2411" t="s">
        <v>878</v>
      </c>
      <c r="I2411" t="s">
        <v>368</v>
      </c>
      <c r="J2411" t="s">
        <v>47</v>
      </c>
      <c r="K2411" t="s">
        <v>369</v>
      </c>
      <c r="L2411" s="12" t="str" cm="1">
        <f t="array" ref="L2411">_xlfn.LET(_xlpm.cn,SUM(MMULT(--(J2411=CC!$A$3:$R$46),_xlfn.SEQUENCE(18))),IF(_xlpm.cn=0,"without shop",INDEX(CC!$A$2:$R$2,_xlpm.cn)))</f>
        <v>PAINT N</v>
      </c>
    </row>
    <row r="2412" spans="1:12">
      <c r="A2412">
        <v>240879</v>
      </c>
      <c r="B2412" t="s">
        <v>1922</v>
      </c>
      <c r="C2412" t="s">
        <v>538</v>
      </c>
      <c r="D2412" t="s">
        <v>372</v>
      </c>
      <c r="E2412" s="8">
        <v>44656</v>
      </c>
      <c r="F2412" t="s">
        <v>377</v>
      </c>
      <c r="G2412">
        <v>8</v>
      </c>
      <c r="H2412" t="s">
        <v>539</v>
      </c>
      <c r="I2412" t="s">
        <v>368</v>
      </c>
      <c r="J2412" t="s">
        <v>50</v>
      </c>
      <c r="K2412" t="s">
        <v>369</v>
      </c>
      <c r="L2412" s="12" t="str" cm="1">
        <f t="array" ref="L2412">_xlfn.LET(_xlpm.cn,SUM(MMULT(--(J2412=CC!$A$3:$R$46),_xlfn.SEQUENCE(18))),IF(_xlpm.cn=0,"without shop",INDEX(CC!$A$2:$R$2,_xlpm.cn)))</f>
        <v>QC N</v>
      </c>
    </row>
    <row r="2413" spans="1:12">
      <c r="A2413">
        <v>240879</v>
      </c>
      <c r="B2413" t="s">
        <v>1922</v>
      </c>
      <c r="C2413" t="s">
        <v>538</v>
      </c>
      <c r="D2413" t="s">
        <v>372</v>
      </c>
      <c r="E2413" s="8">
        <v>44657</v>
      </c>
      <c r="F2413" t="s">
        <v>377</v>
      </c>
      <c r="G2413">
        <v>8</v>
      </c>
      <c r="H2413" t="s">
        <v>539</v>
      </c>
      <c r="I2413" t="s">
        <v>368</v>
      </c>
      <c r="J2413" t="s">
        <v>50</v>
      </c>
      <c r="K2413" t="s">
        <v>369</v>
      </c>
      <c r="L2413" s="12" t="str" cm="1">
        <f t="array" ref="L2413">_xlfn.LET(_xlpm.cn,SUM(MMULT(--(J2413=CC!$A$3:$R$46),_xlfn.SEQUENCE(18))),IF(_xlpm.cn=0,"without shop",INDEX(CC!$A$2:$R$2,_xlpm.cn)))</f>
        <v>QC N</v>
      </c>
    </row>
    <row r="2414" spans="1:12">
      <c r="A2414">
        <v>240879</v>
      </c>
      <c r="B2414" t="s">
        <v>1922</v>
      </c>
      <c r="C2414" t="s">
        <v>538</v>
      </c>
      <c r="D2414" t="s">
        <v>372</v>
      </c>
      <c r="E2414" s="8">
        <v>44658</v>
      </c>
      <c r="F2414" t="s">
        <v>377</v>
      </c>
      <c r="G2414">
        <v>8</v>
      </c>
      <c r="H2414" t="s">
        <v>539</v>
      </c>
      <c r="I2414" t="s">
        <v>368</v>
      </c>
      <c r="J2414" t="s">
        <v>50</v>
      </c>
      <c r="K2414" t="s">
        <v>369</v>
      </c>
      <c r="L2414" s="12" t="str" cm="1">
        <f t="array" ref="L2414">_xlfn.LET(_xlpm.cn,SUM(MMULT(--(J2414=CC!$A$3:$R$46),_xlfn.SEQUENCE(18))),IF(_xlpm.cn=0,"without shop",INDEX(CC!$A$2:$R$2,_xlpm.cn)))</f>
        <v>QC N</v>
      </c>
    </row>
    <row r="2415" spans="1:12">
      <c r="A2415">
        <v>240879</v>
      </c>
      <c r="B2415" t="s">
        <v>1922</v>
      </c>
      <c r="C2415" t="s">
        <v>538</v>
      </c>
      <c r="D2415" t="s">
        <v>372</v>
      </c>
      <c r="E2415" s="8">
        <v>44659</v>
      </c>
      <c r="F2415" t="s">
        <v>377</v>
      </c>
      <c r="G2415">
        <v>8</v>
      </c>
      <c r="H2415" t="s">
        <v>539</v>
      </c>
      <c r="I2415" t="s">
        <v>368</v>
      </c>
      <c r="J2415" t="s">
        <v>50</v>
      </c>
      <c r="K2415" t="s">
        <v>369</v>
      </c>
      <c r="L2415" s="12" t="str" cm="1">
        <f t="array" ref="L2415">_xlfn.LET(_xlpm.cn,SUM(MMULT(--(J2415=CC!$A$3:$R$46),_xlfn.SEQUENCE(18))),IF(_xlpm.cn=0,"without shop",INDEX(CC!$A$2:$R$2,_xlpm.cn)))</f>
        <v>QC N</v>
      </c>
    </row>
    <row r="2416" spans="1:12">
      <c r="A2416">
        <v>240879</v>
      </c>
      <c r="B2416" t="s">
        <v>1922</v>
      </c>
      <c r="C2416" t="s">
        <v>538</v>
      </c>
      <c r="D2416" t="s">
        <v>372</v>
      </c>
      <c r="E2416" s="8">
        <v>44676</v>
      </c>
      <c r="F2416" t="s">
        <v>398</v>
      </c>
      <c r="G2416">
        <v>0.63</v>
      </c>
      <c r="H2416" t="s">
        <v>539</v>
      </c>
      <c r="I2416" t="s">
        <v>368</v>
      </c>
      <c r="J2416" t="s">
        <v>50</v>
      </c>
      <c r="K2416" t="s">
        <v>369</v>
      </c>
      <c r="L2416" s="12" t="str" cm="1">
        <f t="array" ref="L2416">_xlfn.LET(_xlpm.cn,SUM(MMULT(--(J2416=CC!$A$3:$R$46),_xlfn.SEQUENCE(18))),IF(_xlpm.cn=0,"without shop",INDEX(CC!$A$2:$R$2,_xlpm.cn)))</f>
        <v>QC N</v>
      </c>
    </row>
    <row r="2417" spans="1:12">
      <c r="A2417">
        <v>240881</v>
      </c>
      <c r="B2417" t="s">
        <v>1923</v>
      </c>
      <c r="C2417" t="s">
        <v>563</v>
      </c>
      <c r="D2417" t="s">
        <v>460</v>
      </c>
      <c r="E2417" s="8">
        <v>44652</v>
      </c>
      <c r="F2417" t="s">
        <v>377</v>
      </c>
      <c r="G2417">
        <v>6.7</v>
      </c>
      <c r="H2417" t="s">
        <v>1924</v>
      </c>
      <c r="I2417" t="s">
        <v>368</v>
      </c>
      <c r="J2417" t="s">
        <v>302</v>
      </c>
      <c r="K2417" t="s">
        <v>462</v>
      </c>
      <c r="L2417" s="12" t="str" cm="1">
        <f t="array" ref="L2417">_xlfn.LET(_xlpm.cn,SUM(MMULT(--(J2417=CC!$A$3:$R$46),_xlfn.SEQUENCE(18))),IF(_xlpm.cn=0,"without shop",INDEX(CC!$A$2:$R$2,_xlpm.cn)))</f>
        <v>ASSY W</v>
      </c>
    </row>
    <row r="2418" spans="1:12">
      <c r="A2418">
        <v>240881</v>
      </c>
      <c r="B2418" t="s">
        <v>1923</v>
      </c>
      <c r="C2418" t="s">
        <v>563</v>
      </c>
      <c r="D2418" t="s">
        <v>460</v>
      </c>
      <c r="E2418" s="8">
        <v>44655</v>
      </c>
      <c r="F2418" t="s">
        <v>377</v>
      </c>
      <c r="G2418">
        <v>8</v>
      </c>
      <c r="H2418" t="s">
        <v>1924</v>
      </c>
      <c r="I2418" t="s">
        <v>368</v>
      </c>
      <c r="J2418" t="s">
        <v>302</v>
      </c>
      <c r="K2418" t="s">
        <v>462</v>
      </c>
      <c r="L2418" s="12" t="str" cm="1">
        <f t="array" ref="L2418">_xlfn.LET(_xlpm.cn,SUM(MMULT(--(J2418=CC!$A$3:$R$46),_xlfn.SEQUENCE(18))),IF(_xlpm.cn=0,"without shop",INDEX(CC!$A$2:$R$2,_xlpm.cn)))</f>
        <v>ASSY W</v>
      </c>
    </row>
    <row r="2419" spans="1:12">
      <c r="A2419">
        <v>240881</v>
      </c>
      <c r="B2419" t="s">
        <v>1923</v>
      </c>
      <c r="C2419" t="s">
        <v>563</v>
      </c>
      <c r="D2419" t="s">
        <v>460</v>
      </c>
      <c r="E2419" s="8">
        <v>44656</v>
      </c>
      <c r="F2419" t="s">
        <v>377</v>
      </c>
      <c r="G2419">
        <v>8</v>
      </c>
      <c r="H2419" t="s">
        <v>1924</v>
      </c>
      <c r="I2419" t="s">
        <v>368</v>
      </c>
      <c r="J2419" t="s">
        <v>302</v>
      </c>
      <c r="K2419" t="s">
        <v>462</v>
      </c>
      <c r="L2419" s="12" t="str" cm="1">
        <f t="array" ref="L2419">_xlfn.LET(_xlpm.cn,SUM(MMULT(--(J2419=CC!$A$3:$R$46),_xlfn.SEQUENCE(18))),IF(_xlpm.cn=0,"without shop",INDEX(CC!$A$2:$R$2,_xlpm.cn)))</f>
        <v>ASSY W</v>
      </c>
    </row>
    <row r="2420" spans="1:12">
      <c r="A2420">
        <v>240881</v>
      </c>
      <c r="B2420" t="s">
        <v>1923</v>
      </c>
      <c r="C2420" t="s">
        <v>563</v>
      </c>
      <c r="D2420" t="s">
        <v>460</v>
      </c>
      <c r="E2420" s="8">
        <v>44657</v>
      </c>
      <c r="F2420" t="s">
        <v>377</v>
      </c>
      <c r="G2420">
        <v>8</v>
      </c>
      <c r="H2420" t="s">
        <v>1924</v>
      </c>
      <c r="I2420" t="s">
        <v>368</v>
      </c>
      <c r="J2420" t="s">
        <v>302</v>
      </c>
      <c r="K2420" t="s">
        <v>462</v>
      </c>
      <c r="L2420" s="12" t="str" cm="1">
        <f t="array" ref="L2420">_xlfn.LET(_xlpm.cn,SUM(MMULT(--(J2420=CC!$A$3:$R$46),_xlfn.SEQUENCE(18))),IF(_xlpm.cn=0,"without shop",INDEX(CC!$A$2:$R$2,_xlpm.cn)))</f>
        <v>ASSY W</v>
      </c>
    </row>
    <row r="2421" spans="1:12">
      <c r="A2421">
        <v>240884</v>
      </c>
      <c r="B2421" t="s">
        <v>1925</v>
      </c>
      <c r="C2421" t="s">
        <v>1926</v>
      </c>
      <c r="D2421" t="s">
        <v>460</v>
      </c>
      <c r="E2421" s="8">
        <v>44652</v>
      </c>
      <c r="F2421" t="s">
        <v>377</v>
      </c>
      <c r="G2421">
        <v>8</v>
      </c>
      <c r="H2421" t="s">
        <v>774</v>
      </c>
      <c r="I2421" t="s">
        <v>368</v>
      </c>
      <c r="J2421" t="s">
        <v>1927</v>
      </c>
      <c r="K2421" t="s">
        <v>462</v>
      </c>
      <c r="L2421" s="12" t="str" cm="1">
        <f t="array" ref="L2421">_xlfn.LET(_xlpm.cn,SUM(MMULT(--(J2421=CC!$A$3:$R$46),_xlfn.SEQUENCE(18))),IF(_xlpm.cn=0,"without shop",INDEX(CC!$A$2:$R$2,_xlpm.cn)))</f>
        <v>without shop</v>
      </c>
    </row>
    <row r="2422" spans="1:12">
      <c r="A2422">
        <v>240885</v>
      </c>
      <c r="B2422" t="s">
        <v>688</v>
      </c>
      <c r="C2422" t="s">
        <v>687</v>
      </c>
      <c r="D2422" t="s">
        <v>556</v>
      </c>
      <c r="E2422" s="8">
        <v>44658</v>
      </c>
      <c r="F2422" t="s">
        <v>377</v>
      </c>
      <c r="G2422">
        <v>8</v>
      </c>
      <c r="H2422" t="s">
        <v>1928</v>
      </c>
      <c r="I2422" t="s">
        <v>368</v>
      </c>
      <c r="J2422" t="s">
        <v>689</v>
      </c>
      <c r="K2422" t="s">
        <v>462</v>
      </c>
      <c r="L2422" s="12" t="str" cm="1">
        <f t="array" ref="L2422">_xlfn.LET(_xlpm.cn,SUM(MMULT(--(J2422=CC!$A$3:$R$46),_xlfn.SEQUENCE(18))),IF(_xlpm.cn=0,"without shop",INDEX(CC!$A$2:$R$2,_xlpm.cn)))</f>
        <v>without shop</v>
      </c>
    </row>
    <row r="2423" spans="1:12">
      <c r="A2423">
        <v>240885</v>
      </c>
      <c r="B2423" t="s">
        <v>688</v>
      </c>
      <c r="C2423" t="s">
        <v>687</v>
      </c>
      <c r="D2423" t="s">
        <v>556</v>
      </c>
      <c r="E2423" s="8">
        <v>44659</v>
      </c>
      <c r="F2423" t="s">
        <v>377</v>
      </c>
      <c r="G2423">
        <v>8</v>
      </c>
      <c r="H2423" t="s">
        <v>1928</v>
      </c>
      <c r="I2423" t="s">
        <v>368</v>
      </c>
      <c r="J2423" t="s">
        <v>689</v>
      </c>
      <c r="K2423" t="s">
        <v>462</v>
      </c>
      <c r="L2423" s="12" t="str" cm="1">
        <f t="array" ref="L2423">_xlfn.LET(_xlpm.cn,SUM(MMULT(--(J2423=CC!$A$3:$R$46),_xlfn.SEQUENCE(18))),IF(_xlpm.cn=0,"without shop",INDEX(CC!$A$2:$R$2,_xlpm.cn)))</f>
        <v>without shop</v>
      </c>
    </row>
    <row r="2424" spans="1:12">
      <c r="A2424">
        <v>240885</v>
      </c>
      <c r="B2424" t="s">
        <v>688</v>
      </c>
      <c r="C2424" t="s">
        <v>687</v>
      </c>
      <c r="D2424" t="s">
        <v>556</v>
      </c>
      <c r="E2424" s="8">
        <v>44662</v>
      </c>
      <c r="F2424" t="s">
        <v>377</v>
      </c>
      <c r="G2424">
        <v>8</v>
      </c>
      <c r="H2424" t="s">
        <v>1928</v>
      </c>
      <c r="I2424" t="s">
        <v>368</v>
      </c>
      <c r="J2424" t="s">
        <v>689</v>
      </c>
      <c r="K2424" t="s">
        <v>462</v>
      </c>
      <c r="L2424" s="12" t="str" cm="1">
        <f t="array" ref="L2424">_xlfn.LET(_xlpm.cn,SUM(MMULT(--(J2424=CC!$A$3:$R$46),_xlfn.SEQUENCE(18))),IF(_xlpm.cn=0,"without shop",INDEX(CC!$A$2:$R$2,_xlpm.cn)))</f>
        <v>without shop</v>
      </c>
    </row>
    <row r="2425" spans="1:12">
      <c r="A2425">
        <v>240890</v>
      </c>
      <c r="B2425" t="s">
        <v>570</v>
      </c>
      <c r="C2425" t="s">
        <v>569</v>
      </c>
      <c r="D2425" t="s">
        <v>556</v>
      </c>
      <c r="E2425" s="8">
        <v>44672</v>
      </c>
      <c r="F2425" t="s">
        <v>377</v>
      </c>
      <c r="G2425">
        <v>8</v>
      </c>
      <c r="H2425" t="s">
        <v>1929</v>
      </c>
      <c r="I2425" t="s">
        <v>368</v>
      </c>
      <c r="J2425" t="s">
        <v>345</v>
      </c>
      <c r="K2425" t="s">
        <v>462</v>
      </c>
      <c r="L2425" s="12" t="str" cm="1">
        <f t="array" ref="L2425">_xlfn.LET(_xlpm.cn,SUM(MMULT(--(J2425=CC!$A$3:$R$46),_xlfn.SEQUENCE(18))),IF(_xlpm.cn=0,"without shop",INDEX(CC!$A$2:$R$2,_xlpm.cn)))</f>
        <v>ASSY N</v>
      </c>
    </row>
    <row r="2426" spans="1:12">
      <c r="A2426">
        <v>233475</v>
      </c>
      <c r="B2426" t="s">
        <v>1930</v>
      </c>
      <c r="C2426" t="s">
        <v>871</v>
      </c>
      <c r="D2426" t="s">
        <v>372</v>
      </c>
      <c r="E2426" s="8">
        <v>44664</v>
      </c>
      <c r="F2426" t="s">
        <v>377</v>
      </c>
      <c r="G2426">
        <v>8</v>
      </c>
      <c r="H2426" t="s">
        <v>872</v>
      </c>
      <c r="I2426" t="s">
        <v>368</v>
      </c>
      <c r="J2426" t="s">
        <v>43</v>
      </c>
      <c r="K2426" t="s">
        <v>369</v>
      </c>
      <c r="L2426" s="12" t="str" cm="1">
        <f t="array" ref="L2426">_xlfn.LET(_xlpm.cn,SUM(MMULT(--(J2426=CC!$A$3:$R$46),_xlfn.SEQUENCE(18))),IF(_xlpm.cn=0,"without shop",INDEX(CC!$A$2:$R$2,_xlpm.cn)))</f>
        <v>WELD MAT W</v>
      </c>
    </row>
    <row r="2427" spans="1:12">
      <c r="A2427">
        <v>241196</v>
      </c>
      <c r="B2427" t="s">
        <v>1931</v>
      </c>
      <c r="C2427" t="s">
        <v>1749</v>
      </c>
      <c r="D2427" t="s">
        <v>928</v>
      </c>
      <c r="E2427" s="8">
        <v>44665</v>
      </c>
      <c r="F2427" t="s">
        <v>377</v>
      </c>
      <c r="G2427">
        <v>3</v>
      </c>
      <c r="H2427" t="s">
        <v>1750</v>
      </c>
      <c r="I2427" t="s">
        <v>368</v>
      </c>
      <c r="J2427" t="s">
        <v>1751</v>
      </c>
      <c r="K2427" t="s">
        <v>413</v>
      </c>
      <c r="L2427" s="12" t="str" cm="1">
        <f t="array" ref="L2427">_xlfn.LET(_xlpm.cn,SUM(MMULT(--(J2427=CC!$A$3:$R$46),_xlfn.SEQUENCE(18))),IF(_xlpm.cn=0,"without shop",INDEX(CC!$A$2:$R$2,_xlpm.cn)))</f>
        <v>without shop</v>
      </c>
    </row>
    <row r="2428" spans="1:12">
      <c r="A2428">
        <v>241301</v>
      </c>
      <c r="B2428" t="s">
        <v>1932</v>
      </c>
      <c r="C2428" t="s">
        <v>1933</v>
      </c>
      <c r="D2428" t="s">
        <v>460</v>
      </c>
      <c r="E2428" s="8">
        <v>44663</v>
      </c>
      <c r="F2428" t="s">
        <v>366</v>
      </c>
      <c r="G2428">
        <v>8</v>
      </c>
      <c r="H2428" t="s">
        <v>1934</v>
      </c>
      <c r="I2428" t="s">
        <v>368</v>
      </c>
      <c r="J2428" t="s">
        <v>233</v>
      </c>
      <c r="K2428" t="s">
        <v>462</v>
      </c>
      <c r="L2428" s="12" t="str" cm="1">
        <f t="array" ref="L2428">_xlfn.LET(_xlpm.cn,SUM(MMULT(--(J2428=CC!$A$3:$R$46),_xlfn.SEQUENCE(18))),IF(_xlpm.cn=0,"without shop",INDEX(CC!$A$2:$R$2,_xlpm.cn)))</f>
        <v>WELD W</v>
      </c>
    </row>
    <row r="2429" spans="1:12">
      <c r="A2429">
        <v>241412</v>
      </c>
      <c r="B2429" t="s">
        <v>1935</v>
      </c>
      <c r="C2429" t="s">
        <v>1936</v>
      </c>
      <c r="D2429" t="s">
        <v>460</v>
      </c>
      <c r="E2429" s="8">
        <v>44669</v>
      </c>
      <c r="F2429" t="s">
        <v>377</v>
      </c>
      <c r="G2429">
        <v>8</v>
      </c>
      <c r="H2429" t="s">
        <v>1602</v>
      </c>
      <c r="I2429" t="s">
        <v>368</v>
      </c>
      <c r="J2429" t="s">
        <v>1937</v>
      </c>
      <c r="K2429" t="s">
        <v>462</v>
      </c>
      <c r="L2429" s="12" t="str" cm="1">
        <f t="array" ref="L2429">_xlfn.LET(_xlpm.cn,SUM(MMULT(--(J2429=CC!$A$3:$R$46),_xlfn.SEQUENCE(18))),IF(_xlpm.cn=0,"without shop",INDEX(CC!$A$2:$R$2,_xlpm.cn)))</f>
        <v>without shop</v>
      </c>
    </row>
    <row r="2430" spans="1:12">
      <c r="A2430">
        <v>241412</v>
      </c>
      <c r="B2430" t="s">
        <v>1935</v>
      </c>
      <c r="C2430" t="s">
        <v>1936</v>
      </c>
      <c r="D2430" t="s">
        <v>460</v>
      </c>
      <c r="E2430" s="8">
        <v>44670</v>
      </c>
      <c r="F2430" t="s">
        <v>377</v>
      </c>
      <c r="G2430">
        <v>8</v>
      </c>
      <c r="H2430" t="s">
        <v>1602</v>
      </c>
      <c r="I2430" t="s">
        <v>368</v>
      </c>
      <c r="J2430" t="s">
        <v>1937</v>
      </c>
      <c r="K2430" t="s">
        <v>462</v>
      </c>
      <c r="L2430" s="12" t="str" cm="1">
        <f t="array" ref="L2430">_xlfn.LET(_xlpm.cn,SUM(MMULT(--(J2430=CC!$A$3:$R$46),_xlfn.SEQUENCE(18))),IF(_xlpm.cn=0,"without shop",INDEX(CC!$A$2:$R$2,_xlpm.cn)))</f>
        <v>without shop</v>
      </c>
    </row>
    <row r="2431" spans="1:12">
      <c r="A2431">
        <v>241631</v>
      </c>
      <c r="B2431" t="s">
        <v>1938</v>
      </c>
      <c r="C2431" t="s">
        <v>1939</v>
      </c>
      <c r="D2431" t="s">
        <v>372</v>
      </c>
      <c r="E2431" s="8">
        <v>44655</v>
      </c>
      <c r="F2431" t="s">
        <v>366</v>
      </c>
      <c r="G2431">
        <v>7.53</v>
      </c>
      <c r="H2431" t="s">
        <v>1940</v>
      </c>
      <c r="I2431" t="s">
        <v>368</v>
      </c>
      <c r="J2431" t="s">
        <v>1941</v>
      </c>
      <c r="K2431" t="s">
        <v>369</v>
      </c>
      <c r="L2431" s="12" t="str" cm="1">
        <f t="array" ref="L2431">_xlfn.LET(_xlpm.cn,SUM(MMULT(--(J2431=CC!$A$3:$R$46),_xlfn.SEQUENCE(18))),IF(_xlpm.cn=0,"without shop",INDEX(CC!$A$2:$R$2,_xlpm.cn)))</f>
        <v>without shop</v>
      </c>
    </row>
    <row r="2432" spans="1:12">
      <c r="A2432">
        <v>241631</v>
      </c>
      <c r="B2432" t="s">
        <v>1938</v>
      </c>
      <c r="C2432" t="s">
        <v>1939</v>
      </c>
      <c r="D2432" t="s">
        <v>372</v>
      </c>
      <c r="E2432" s="8">
        <v>44657</v>
      </c>
      <c r="F2432" t="s">
        <v>398</v>
      </c>
      <c r="G2432">
        <v>1.47</v>
      </c>
      <c r="H2432" t="s">
        <v>1940</v>
      </c>
      <c r="I2432" t="s">
        <v>368</v>
      </c>
      <c r="J2432" t="s">
        <v>1941</v>
      </c>
      <c r="K2432" t="s">
        <v>369</v>
      </c>
      <c r="L2432" s="12" t="str" cm="1">
        <f t="array" ref="L2432">_xlfn.LET(_xlpm.cn,SUM(MMULT(--(J2432=CC!$A$3:$R$46),_xlfn.SEQUENCE(18))),IF(_xlpm.cn=0,"without shop",INDEX(CC!$A$2:$R$2,_xlpm.cn)))</f>
        <v>without shop</v>
      </c>
    </row>
    <row r="2433" spans="1:12">
      <c r="A2433">
        <v>241636</v>
      </c>
      <c r="B2433" t="s">
        <v>1942</v>
      </c>
      <c r="C2433" t="s">
        <v>890</v>
      </c>
      <c r="D2433" t="s">
        <v>783</v>
      </c>
      <c r="E2433" s="8">
        <v>44658</v>
      </c>
      <c r="F2433" t="s">
        <v>377</v>
      </c>
      <c r="G2433">
        <v>8</v>
      </c>
      <c r="H2433" t="s">
        <v>889</v>
      </c>
      <c r="I2433" t="s">
        <v>368</v>
      </c>
      <c r="J2433" t="s">
        <v>82</v>
      </c>
      <c r="K2433" t="s">
        <v>369</v>
      </c>
      <c r="L2433" s="12" t="str" cm="1">
        <f t="array" ref="L2433">_xlfn.LET(_xlpm.cn,SUM(MMULT(--(J2433=CC!$A$3:$R$46),_xlfn.SEQUENCE(18))),IF(_xlpm.cn=0,"without shop",INDEX(CC!$A$2:$R$2,_xlpm.cn)))</f>
        <v>ASSY MAT N</v>
      </c>
    </row>
    <row r="2434" spans="1:12">
      <c r="A2434">
        <v>241636</v>
      </c>
      <c r="B2434" t="s">
        <v>1942</v>
      </c>
      <c r="C2434" t="s">
        <v>890</v>
      </c>
      <c r="D2434" t="s">
        <v>783</v>
      </c>
      <c r="E2434" s="8">
        <v>44659</v>
      </c>
      <c r="F2434" t="s">
        <v>377</v>
      </c>
      <c r="G2434">
        <v>8</v>
      </c>
      <c r="H2434" t="s">
        <v>889</v>
      </c>
      <c r="I2434" t="s">
        <v>368</v>
      </c>
      <c r="J2434" t="s">
        <v>82</v>
      </c>
      <c r="K2434" t="s">
        <v>369</v>
      </c>
      <c r="L2434" s="12" t="str" cm="1">
        <f t="array" ref="L2434">_xlfn.LET(_xlpm.cn,SUM(MMULT(--(J2434=CC!$A$3:$R$46),_xlfn.SEQUENCE(18))),IF(_xlpm.cn=0,"without shop",INDEX(CC!$A$2:$R$2,_xlpm.cn)))</f>
        <v>ASSY MAT N</v>
      </c>
    </row>
    <row r="2435" spans="1:12">
      <c r="A2435">
        <v>241636</v>
      </c>
      <c r="B2435" t="s">
        <v>1942</v>
      </c>
      <c r="C2435" t="s">
        <v>890</v>
      </c>
      <c r="D2435" t="s">
        <v>783</v>
      </c>
      <c r="E2435" s="8">
        <v>44662</v>
      </c>
      <c r="F2435" t="s">
        <v>377</v>
      </c>
      <c r="G2435">
        <v>8</v>
      </c>
      <c r="H2435" t="s">
        <v>889</v>
      </c>
      <c r="I2435" t="s">
        <v>368</v>
      </c>
      <c r="J2435" t="s">
        <v>82</v>
      </c>
      <c r="K2435" t="s">
        <v>369</v>
      </c>
      <c r="L2435" s="12" t="str" cm="1">
        <f t="array" ref="L2435">_xlfn.LET(_xlpm.cn,SUM(MMULT(--(J2435=CC!$A$3:$R$46),_xlfn.SEQUENCE(18))),IF(_xlpm.cn=0,"without shop",INDEX(CC!$A$2:$R$2,_xlpm.cn)))</f>
        <v>ASSY MAT N</v>
      </c>
    </row>
    <row r="2436" spans="1:12">
      <c r="A2436">
        <v>241636</v>
      </c>
      <c r="B2436" t="s">
        <v>1942</v>
      </c>
      <c r="C2436" t="s">
        <v>890</v>
      </c>
      <c r="D2436" t="s">
        <v>783</v>
      </c>
      <c r="E2436" s="8">
        <v>44663</v>
      </c>
      <c r="F2436" t="s">
        <v>377</v>
      </c>
      <c r="G2436">
        <v>8</v>
      </c>
      <c r="H2436" t="s">
        <v>889</v>
      </c>
      <c r="I2436" t="s">
        <v>368</v>
      </c>
      <c r="J2436" t="s">
        <v>82</v>
      </c>
      <c r="K2436" t="s">
        <v>369</v>
      </c>
      <c r="L2436" s="12" t="str" cm="1">
        <f t="array" ref="L2436">_xlfn.LET(_xlpm.cn,SUM(MMULT(--(J2436=CC!$A$3:$R$46),_xlfn.SEQUENCE(18))),IF(_xlpm.cn=0,"without shop",INDEX(CC!$A$2:$R$2,_xlpm.cn)))</f>
        <v>ASSY MAT N</v>
      </c>
    </row>
    <row r="2437" spans="1:12">
      <c r="A2437">
        <v>233492</v>
      </c>
      <c r="B2437" t="s">
        <v>1174</v>
      </c>
      <c r="C2437" t="s">
        <v>1175</v>
      </c>
      <c r="D2437" t="s">
        <v>365</v>
      </c>
      <c r="E2437" s="8">
        <v>44664</v>
      </c>
      <c r="F2437" t="s">
        <v>377</v>
      </c>
      <c r="G2437">
        <v>8</v>
      </c>
      <c r="H2437" t="s">
        <v>1176</v>
      </c>
      <c r="I2437" t="s">
        <v>368</v>
      </c>
      <c r="J2437" t="s">
        <v>1177</v>
      </c>
      <c r="K2437" t="s">
        <v>369</v>
      </c>
      <c r="L2437" s="12" t="str" cm="1">
        <f t="array" ref="L2437">_xlfn.LET(_xlpm.cn,SUM(MMULT(--(J2437=CC!$A$3:$R$46),_xlfn.SEQUENCE(18))),IF(_xlpm.cn=0,"without shop",INDEX(CC!$A$2:$R$2,_xlpm.cn)))</f>
        <v>without shop</v>
      </c>
    </row>
    <row r="2438" spans="1:12">
      <c r="A2438">
        <v>241713</v>
      </c>
      <c r="B2438" t="s">
        <v>1943</v>
      </c>
      <c r="C2438" t="s">
        <v>1262</v>
      </c>
      <c r="D2438" t="s">
        <v>372</v>
      </c>
      <c r="E2438" s="8">
        <v>44672</v>
      </c>
      <c r="F2438" t="s">
        <v>377</v>
      </c>
      <c r="G2438">
        <v>8</v>
      </c>
      <c r="H2438" t="s">
        <v>1263</v>
      </c>
      <c r="I2438" t="s">
        <v>368</v>
      </c>
      <c r="J2438" t="s">
        <v>70</v>
      </c>
      <c r="K2438" t="s">
        <v>369</v>
      </c>
      <c r="L2438" s="12" t="str" cm="1">
        <f t="array" ref="L2438">_xlfn.LET(_xlpm.cn,SUM(MMULT(--(J2438=CC!$A$3:$R$46),_xlfn.SEQUENCE(18))),IF(_xlpm.cn=0,"without shop",INDEX(CC!$A$2:$R$2,_xlpm.cn)))</f>
        <v>ASSY MAT S</v>
      </c>
    </row>
    <row r="2439" spans="1:12">
      <c r="A2439">
        <v>241713</v>
      </c>
      <c r="B2439" t="s">
        <v>1943</v>
      </c>
      <c r="C2439" t="s">
        <v>1262</v>
      </c>
      <c r="D2439" t="s">
        <v>372</v>
      </c>
      <c r="E2439" s="8">
        <v>44673</v>
      </c>
      <c r="F2439" t="s">
        <v>377</v>
      </c>
      <c r="G2439">
        <v>8</v>
      </c>
      <c r="H2439" t="s">
        <v>1263</v>
      </c>
      <c r="I2439" t="s">
        <v>368</v>
      </c>
      <c r="J2439" t="s">
        <v>70</v>
      </c>
      <c r="K2439" t="s">
        <v>369</v>
      </c>
      <c r="L2439" s="12" t="str" cm="1">
        <f t="array" ref="L2439">_xlfn.LET(_xlpm.cn,SUM(MMULT(--(J2439=CC!$A$3:$R$46),_xlfn.SEQUENCE(18))),IF(_xlpm.cn=0,"without shop",INDEX(CC!$A$2:$R$2,_xlpm.cn)))</f>
        <v>ASSY MAT S</v>
      </c>
    </row>
    <row r="2440" spans="1:12">
      <c r="A2440">
        <v>241718</v>
      </c>
      <c r="B2440" t="s">
        <v>1944</v>
      </c>
      <c r="C2440" t="s">
        <v>1050</v>
      </c>
      <c r="D2440" t="s">
        <v>365</v>
      </c>
      <c r="E2440" s="8">
        <v>44652</v>
      </c>
      <c r="F2440" t="s">
        <v>377</v>
      </c>
      <c r="G2440">
        <v>8</v>
      </c>
      <c r="H2440" t="s">
        <v>914</v>
      </c>
      <c r="I2440" t="s">
        <v>368</v>
      </c>
      <c r="J2440" t="s">
        <v>254</v>
      </c>
      <c r="K2440" t="s">
        <v>387</v>
      </c>
      <c r="L2440" s="12" t="str" cm="1">
        <f t="array" ref="L2440">_xlfn.LET(_xlpm.cn,SUM(MMULT(--(J2440=CC!$A$3:$R$46),_xlfn.SEQUENCE(18))),IF(_xlpm.cn=0,"without shop",INDEX(CC!$A$2:$R$2,_xlpm.cn)))</f>
        <v>WELD N</v>
      </c>
    </row>
    <row r="2441" spans="1:12">
      <c r="A2441">
        <v>241731</v>
      </c>
      <c r="B2441" t="s">
        <v>1945</v>
      </c>
      <c r="C2441" t="s">
        <v>981</v>
      </c>
      <c r="D2441" t="s">
        <v>372</v>
      </c>
      <c r="E2441" s="8">
        <v>44652</v>
      </c>
      <c r="F2441" t="s">
        <v>398</v>
      </c>
      <c r="G2441">
        <v>0.13</v>
      </c>
      <c r="H2441" t="s">
        <v>966</v>
      </c>
      <c r="I2441" t="s">
        <v>368</v>
      </c>
      <c r="J2441" t="s">
        <v>28</v>
      </c>
      <c r="K2441" t="s">
        <v>369</v>
      </c>
      <c r="L2441" s="12" t="str" cm="1">
        <f t="array" ref="L2441">_xlfn.LET(_xlpm.cn,SUM(MMULT(--(J2441=CC!$A$3:$R$46),_xlfn.SEQUENCE(18))),IF(_xlpm.cn=0,"without shop",INDEX(CC!$A$2:$R$2,_xlpm.cn)))</f>
        <v>ASSY MAT N</v>
      </c>
    </row>
    <row r="2442" spans="1:12">
      <c r="A2442">
        <v>241747</v>
      </c>
      <c r="B2442" t="s">
        <v>1946</v>
      </c>
      <c r="C2442" t="s">
        <v>748</v>
      </c>
      <c r="D2442" t="s">
        <v>365</v>
      </c>
      <c r="E2442" s="8">
        <v>44672</v>
      </c>
      <c r="F2442" t="s">
        <v>377</v>
      </c>
      <c r="G2442">
        <v>8</v>
      </c>
      <c r="H2442" t="s">
        <v>749</v>
      </c>
      <c r="I2442" t="s">
        <v>368</v>
      </c>
      <c r="J2442" t="s">
        <v>27</v>
      </c>
      <c r="K2442" t="s">
        <v>611</v>
      </c>
      <c r="L2442" s="12" t="str" cm="1">
        <f t="array" ref="L2442">_xlfn.LET(_xlpm.cn,SUM(MMULT(--(J2442=CC!$A$3:$R$46),_xlfn.SEQUENCE(18))),IF(_xlpm.cn=0,"without shop",INDEX(CC!$A$2:$R$2,_xlpm.cn)))</f>
        <v>ASSY N</v>
      </c>
    </row>
    <row r="2443" spans="1:12">
      <c r="A2443">
        <v>241747</v>
      </c>
      <c r="B2443" t="s">
        <v>1946</v>
      </c>
      <c r="C2443" t="s">
        <v>748</v>
      </c>
      <c r="D2443" t="s">
        <v>365</v>
      </c>
      <c r="E2443" s="8">
        <v>44673</v>
      </c>
      <c r="F2443" t="s">
        <v>377</v>
      </c>
      <c r="G2443">
        <v>8</v>
      </c>
      <c r="H2443" t="s">
        <v>749</v>
      </c>
      <c r="I2443" t="s">
        <v>368</v>
      </c>
      <c r="J2443" t="s">
        <v>27</v>
      </c>
      <c r="K2443" t="s">
        <v>611</v>
      </c>
      <c r="L2443" s="12" t="str" cm="1">
        <f t="array" ref="L2443">_xlfn.LET(_xlpm.cn,SUM(MMULT(--(J2443=CC!$A$3:$R$46),_xlfn.SEQUENCE(18))),IF(_xlpm.cn=0,"without shop",INDEX(CC!$A$2:$R$2,_xlpm.cn)))</f>
        <v>ASSY N</v>
      </c>
    </row>
    <row r="2444" spans="1:12">
      <c r="A2444">
        <v>241749</v>
      </c>
      <c r="B2444" t="s">
        <v>1947</v>
      </c>
      <c r="C2444" t="s">
        <v>1451</v>
      </c>
      <c r="D2444" t="s">
        <v>372</v>
      </c>
      <c r="E2444" s="8">
        <v>44652</v>
      </c>
      <c r="F2444" t="s">
        <v>398</v>
      </c>
      <c r="G2444">
        <v>0.67</v>
      </c>
      <c r="H2444" t="s">
        <v>374</v>
      </c>
      <c r="I2444" t="s">
        <v>368</v>
      </c>
      <c r="J2444" t="s">
        <v>188</v>
      </c>
      <c r="K2444" t="s">
        <v>369</v>
      </c>
      <c r="L2444" s="12" t="str" cm="1">
        <f t="array" ref="L2444">_xlfn.LET(_xlpm.cn,SUM(MMULT(--(J2444=CC!$A$3:$R$46),_xlfn.SEQUENCE(18))),IF(_xlpm.cn=0,"without shop",INDEX(CC!$A$2:$R$2,_xlpm.cn)))</f>
        <v>WELD N</v>
      </c>
    </row>
    <row r="2445" spans="1:12">
      <c r="A2445">
        <v>241749</v>
      </c>
      <c r="B2445" t="s">
        <v>1947</v>
      </c>
      <c r="C2445" t="s">
        <v>1451</v>
      </c>
      <c r="D2445" t="s">
        <v>372</v>
      </c>
      <c r="E2445" s="8">
        <v>44680</v>
      </c>
      <c r="F2445" t="s">
        <v>398</v>
      </c>
      <c r="G2445">
        <v>0.08</v>
      </c>
      <c r="H2445" t="s">
        <v>374</v>
      </c>
      <c r="I2445" t="s">
        <v>368</v>
      </c>
      <c r="J2445" t="s">
        <v>188</v>
      </c>
      <c r="K2445" t="s">
        <v>369</v>
      </c>
      <c r="L2445" s="12" t="str" cm="1">
        <f t="array" ref="L2445">_xlfn.LET(_xlpm.cn,SUM(MMULT(--(J2445=CC!$A$3:$R$46),_xlfn.SEQUENCE(18))),IF(_xlpm.cn=0,"without shop",INDEX(CC!$A$2:$R$2,_xlpm.cn)))</f>
        <v>WELD N</v>
      </c>
    </row>
    <row r="2446" spans="1:12">
      <c r="A2446">
        <v>241761</v>
      </c>
      <c r="B2446" t="s">
        <v>1948</v>
      </c>
      <c r="C2446" t="s">
        <v>1084</v>
      </c>
      <c r="D2446" t="s">
        <v>365</v>
      </c>
      <c r="E2446" s="8">
        <v>44652</v>
      </c>
      <c r="F2446" t="s">
        <v>398</v>
      </c>
      <c r="G2446">
        <v>0.98</v>
      </c>
      <c r="H2446" t="s">
        <v>1085</v>
      </c>
      <c r="I2446" t="s">
        <v>368</v>
      </c>
      <c r="J2446" t="s">
        <v>1086</v>
      </c>
      <c r="K2446" t="s">
        <v>369</v>
      </c>
      <c r="L2446" s="12" t="str" cm="1">
        <f t="array" ref="L2446">_xlfn.LET(_xlpm.cn,SUM(MMULT(--(J2446=CC!$A$3:$R$46),_xlfn.SEQUENCE(18))),IF(_xlpm.cn=0,"without shop",INDEX(CC!$A$2:$R$2,_xlpm.cn)))</f>
        <v>without shop</v>
      </c>
    </row>
    <row r="2447" spans="1:12">
      <c r="A2447">
        <v>241761</v>
      </c>
      <c r="B2447" t="s">
        <v>1948</v>
      </c>
      <c r="C2447" t="s">
        <v>1084</v>
      </c>
      <c r="D2447" t="s">
        <v>365</v>
      </c>
      <c r="E2447" s="8">
        <v>44673</v>
      </c>
      <c r="F2447" t="s">
        <v>377</v>
      </c>
      <c r="G2447">
        <v>8</v>
      </c>
      <c r="H2447" t="s">
        <v>1085</v>
      </c>
      <c r="I2447" t="s">
        <v>368</v>
      </c>
      <c r="J2447" t="s">
        <v>1086</v>
      </c>
      <c r="K2447" t="s">
        <v>369</v>
      </c>
      <c r="L2447" s="12" t="str" cm="1">
        <f t="array" ref="L2447">_xlfn.LET(_xlpm.cn,SUM(MMULT(--(J2447=CC!$A$3:$R$46),_xlfn.SEQUENCE(18))),IF(_xlpm.cn=0,"without shop",INDEX(CC!$A$2:$R$2,_xlpm.cn)))</f>
        <v>without shop</v>
      </c>
    </row>
    <row r="2448" spans="1:12">
      <c r="A2448">
        <v>241761</v>
      </c>
      <c r="B2448" t="s">
        <v>1948</v>
      </c>
      <c r="C2448" t="s">
        <v>1084</v>
      </c>
      <c r="D2448" t="s">
        <v>365</v>
      </c>
      <c r="E2448" s="8">
        <v>44676</v>
      </c>
      <c r="F2448" t="s">
        <v>377</v>
      </c>
      <c r="G2448">
        <v>8</v>
      </c>
      <c r="H2448" t="s">
        <v>1085</v>
      </c>
      <c r="I2448" t="s">
        <v>368</v>
      </c>
      <c r="J2448" t="s">
        <v>1086</v>
      </c>
      <c r="K2448" t="s">
        <v>369</v>
      </c>
      <c r="L2448" s="12" t="str" cm="1">
        <f t="array" ref="L2448">_xlfn.LET(_xlpm.cn,SUM(MMULT(--(J2448=CC!$A$3:$R$46),_xlfn.SEQUENCE(18))),IF(_xlpm.cn=0,"without shop",INDEX(CC!$A$2:$R$2,_xlpm.cn)))</f>
        <v>without shop</v>
      </c>
    </row>
    <row r="2449" spans="1:12">
      <c r="A2449">
        <v>241761</v>
      </c>
      <c r="B2449" t="s">
        <v>1948</v>
      </c>
      <c r="C2449" t="s">
        <v>1084</v>
      </c>
      <c r="D2449" t="s">
        <v>365</v>
      </c>
      <c r="E2449" s="8">
        <v>44677</v>
      </c>
      <c r="F2449" t="s">
        <v>377</v>
      </c>
      <c r="G2449">
        <v>8</v>
      </c>
      <c r="H2449" t="s">
        <v>1085</v>
      </c>
      <c r="I2449" t="s">
        <v>368</v>
      </c>
      <c r="J2449" t="s">
        <v>1086</v>
      </c>
      <c r="K2449" t="s">
        <v>369</v>
      </c>
      <c r="L2449" s="12" t="str" cm="1">
        <f t="array" ref="L2449">_xlfn.LET(_xlpm.cn,SUM(MMULT(--(J2449=CC!$A$3:$R$46),_xlfn.SEQUENCE(18))),IF(_xlpm.cn=0,"without shop",INDEX(CC!$A$2:$R$2,_xlpm.cn)))</f>
        <v>without shop</v>
      </c>
    </row>
    <row r="2450" spans="1:12">
      <c r="A2450">
        <v>241761</v>
      </c>
      <c r="B2450" t="s">
        <v>1948</v>
      </c>
      <c r="C2450" t="s">
        <v>1084</v>
      </c>
      <c r="D2450" t="s">
        <v>365</v>
      </c>
      <c r="E2450" s="8">
        <v>44678</v>
      </c>
      <c r="F2450" t="s">
        <v>377</v>
      </c>
      <c r="G2450">
        <v>8</v>
      </c>
      <c r="H2450" t="s">
        <v>1085</v>
      </c>
      <c r="I2450" t="s">
        <v>368</v>
      </c>
      <c r="J2450" t="s">
        <v>1086</v>
      </c>
      <c r="K2450" t="s">
        <v>369</v>
      </c>
      <c r="L2450" s="12" t="str" cm="1">
        <f t="array" ref="L2450">_xlfn.LET(_xlpm.cn,SUM(MMULT(--(J2450=CC!$A$3:$R$46),_xlfn.SEQUENCE(18))),IF(_xlpm.cn=0,"without shop",INDEX(CC!$A$2:$R$2,_xlpm.cn)))</f>
        <v>without shop</v>
      </c>
    </row>
    <row r="2451" spans="1:12">
      <c r="A2451">
        <v>241761</v>
      </c>
      <c r="B2451" t="s">
        <v>1948</v>
      </c>
      <c r="C2451" t="s">
        <v>1084</v>
      </c>
      <c r="D2451" t="s">
        <v>365</v>
      </c>
      <c r="E2451" s="8">
        <v>44680</v>
      </c>
      <c r="F2451" t="s">
        <v>366</v>
      </c>
      <c r="G2451">
        <v>0.27</v>
      </c>
      <c r="H2451" t="s">
        <v>1085</v>
      </c>
      <c r="I2451" t="s">
        <v>368</v>
      </c>
      <c r="J2451" t="s">
        <v>1086</v>
      </c>
      <c r="K2451" t="s">
        <v>369</v>
      </c>
      <c r="L2451" s="12" t="str" cm="1">
        <f t="array" ref="L2451">_xlfn.LET(_xlpm.cn,SUM(MMULT(--(J2451=CC!$A$3:$R$46),_xlfn.SEQUENCE(18))),IF(_xlpm.cn=0,"without shop",INDEX(CC!$A$2:$R$2,_xlpm.cn)))</f>
        <v>without shop</v>
      </c>
    </row>
    <row r="2452" spans="1:12">
      <c r="A2452">
        <v>241931</v>
      </c>
      <c r="B2452" t="s">
        <v>1949</v>
      </c>
      <c r="C2452" t="s">
        <v>799</v>
      </c>
      <c r="D2452" t="s">
        <v>372</v>
      </c>
      <c r="E2452" s="8">
        <v>44657</v>
      </c>
      <c r="F2452" t="s">
        <v>398</v>
      </c>
      <c r="G2452">
        <v>1</v>
      </c>
      <c r="H2452" t="s">
        <v>800</v>
      </c>
      <c r="I2452" t="s">
        <v>368</v>
      </c>
      <c r="J2452" t="s">
        <v>88</v>
      </c>
      <c r="K2452" t="s">
        <v>369</v>
      </c>
      <c r="L2452" s="12" t="str" cm="1">
        <f t="array" ref="L2452">_xlfn.LET(_xlpm.cn,SUM(MMULT(--(J2452=CC!$A$3:$R$46),_xlfn.SEQUENCE(18))),IF(_xlpm.cn=0,"without shop",INDEX(CC!$A$2:$R$2,_xlpm.cn)))</f>
        <v>ASSY MAT S</v>
      </c>
    </row>
    <row r="2453" spans="1:12">
      <c r="A2453">
        <v>242025</v>
      </c>
      <c r="B2453" t="s">
        <v>1950</v>
      </c>
      <c r="C2453" t="s">
        <v>904</v>
      </c>
      <c r="D2453" t="s">
        <v>372</v>
      </c>
      <c r="E2453" s="8">
        <v>44657</v>
      </c>
      <c r="F2453" t="s">
        <v>398</v>
      </c>
      <c r="G2453">
        <v>1.53</v>
      </c>
      <c r="H2453" t="s">
        <v>905</v>
      </c>
      <c r="I2453" t="s">
        <v>368</v>
      </c>
      <c r="J2453" t="s">
        <v>906</v>
      </c>
      <c r="K2453" t="s">
        <v>369</v>
      </c>
      <c r="L2453" s="12" t="str" cm="1">
        <f t="array" ref="L2453">_xlfn.LET(_xlpm.cn,SUM(MMULT(--(J2453=CC!$A$3:$R$46),_xlfn.SEQUENCE(18))),IF(_xlpm.cn=0,"without shop",INDEX(CC!$A$2:$R$2,_xlpm.cn)))</f>
        <v>without shop</v>
      </c>
    </row>
    <row r="2454" spans="1:12">
      <c r="A2454">
        <v>242105</v>
      </c>
      <c r="B2454" t="s">
        <v>1951</v>
      </c>
      <c r="C2454" t="s">
        <v>1073</v>
      </c>
      <c r="D2454" t="s">
        <v>365</v>
      </c>
      <c r="E2454" s="8">
        <v>44669</v>
      </c>
      <c r="F2454" t="s">
        <v>366</v>
      </c>
      <c r="G2454">
        <v>8</v>
      </c>
      <c r="H2454" t="s">
        <v>1074</v>
      </c>
      <c r="I2454" t="s">
        <v>368</v>
      </c>
      <c r="J2454" t="s">
        <v>214</v>
      </c>
      <c r="K2454" t="s">
        <v>369</v>
      </c>
      <c r="L2454" s="12" t="str" cm="1">
        <f t="array" ref="L2454">_xlfn.LET(_xlpm.cn,SUM(MMULT(--(J2454=CC!$A$3:$R$46),_xlfn.SEQUENCE(18))),IF(_xlpm.cn=0,"without shop",INDEX(CC!$A$2:$R$2,_xlpm.cn)))</f>
        <v>PAINT N</v>
      </c>
    </row>
    <row r="2455" spans="1:12">
      <c r="A2455">
        <v>242117</v>
      </c>
      <c r="B2455" t="s">
        <v>1952</v>
      </c>
      <c r="C2455" t="s">
        <v>1165</v>
      </c>
      <c r="D2455" t="s">
        <v>372</v>
      </c>
      <c r="E2455" s="8">
        <v>44674</v>
      </c>
      <c r="F2455" t="s">
        <v>366</v>
      </c>
      <c r="G2455">
        <v>2.33</v>
      </c>
      <c r="H2455" t="s">
        <v>1166</v>
      </c>
      <c r="I2455" t="s">
        <v>368</v>
      </c>
      <c r="J2455" t="s">
        <v>160</v>
      </c>
      <c r="K2455" t="s">
        <v>369</v>
      </c>
      <c r="L2455" s="12" t="str" cm="1">
        <f t="array" ref="L2455">_xlfn.LET(_xlpm.cn,SUM(MMULT(--(J2455=CC!$A$3:$R$46),_xlfn.SEQUENCE(18))),IF(_xlpm.cn=0,"without shop",INDEX(CC!$A$2:$R$2,_xlpm.cn)))</f>
        <v>PAINT S</v>
      </c>
    </row>
    <row r="2456" spans="1:12">
      <c r="A2456">
        <v>242117</v>
      </c>
      <c r="B2456" t="s">
        <v>1952</v>
      </c>
      <c r="C2456" t="s">
        <v>1165</v>
      </c>
      <c r="D2456" t="s">
        <v>372</v>
      </c>
      <c r="E2456" s="8">
        <v>44680</v>
      </c>
      <c r="F2456" t="s">
        <v>366</v>
      </c>
      <c r="G2456">
        <v>0.02</v>
      </c>
      <c r="H2456" t="s">
        <v>1166</v>
      </c>
      <c r="I2456" t="s">
        <v>368</v>
      </c>
      <c r="J2456" t="s">
        <v>160</v>
      </c>
      <c r="K2456" t="s">
        <v>369</v>
      </c>
      <c r="L2456" s="12" t="str" cm="1">
        <f t="array" ref="L2456">_xlfn.LET(_xlpm.cn,SUM(MMULT(--(J2456=CC!$A$3:$R$46),_xlfn.SEQUENCE(18))),IF(_xlpm.cn=0,"without shop",INDEX(CC!$A$2:$R$2,_xlpm.cn)))</f>
        <v>PAINT S</v>
      </c>
    </row>
    <row r="2457" spans="1:12">
      <c r="A2457">
        <v>242121</v>
      </c>
      <c r="B2457" t="s">
        <v>1953</v>
      </c>
      <c r="C2457" t="s">
        <v>1954</v>
      </c>
      <c r="D2457" t="s">
        <v>365</v>
      </c>
      <c r="E2457" s="8">
        <v>44659</v>
      </c>
      <c r="F2457" t="s">
        <v>377</v>
      </c>
      <c r="G2457">
        <v>8</v>
      </c>
      <c r="H2457" t="s">
        <v>1955</v>
      </c>
      <c r="I2457" t="s">
        <v>368</v>
      </c>
      <c r="J2457" t="s">
        <v>81</v>
      </c>
      <c r="K2457" t="s">
        <v>369</v>
      </c>
      <c r="L2457" s="12" t="str" cm="1">
        <f t="array" ref="L2457">_xlfn.LET(_xlpm.cn,SUM(MMULT(--(J2457=CC!$A$3:$R$46),_xlfn.SEQUENCE(18))),IF(_xlpm.cn=0,"without shop",INDEX(CC!$A$2:$R$2,_xlpm.cn)))</f>
        <v>ASSY N</v>
      </c>
    </row>
    <row r="2458" spans="1:12">
      <c r="A2458">
        <v>242121</v>
      </c>
      <c r="B2458" t="s">
        <v>1953</v>
      </c>
      <c r="C2458" t="s">
        <v>1954</v>
      </c>
      <c r="D2458" t="s">
        <v>365</v>
      </c>
      <c r="E2458" s="8">
        <v>44662</v>
      </c>
      <c r="F2458" t="s">
        <v>377</v>
      </c>
      <c r="G2458">
        <v>8</v>
      </c>
      <c r="H2458" t="s">
        <v>1955</v>
      </c>
      <c r="I2458" t="s">
        <v>368</v>
      </c>
      <c r="J2458" t="s">
        <v>81</v>
      </c>
      <c r="K2458" t="s">
        <v>369</v>
      </c>
      <c r="L2458" s="12" t="str" cm="1">
        <f t="array" ref="L2458">_xlfn.LET(_xlpm.cn,SUM(MMULT(--(J2458=CC!$A$3:$R$46),_xlfn.SEQUENCE(18))),IF(_xlpm.cn=0,"without shop",INDEX(CC!$A$2:$R$2,_xlpm.cn)))</f>
        <v>ASSY N</v>
      </c>
    </row>
    <row r="2459" spans="1:12">
      <c r="A2459">
        <v>242121</v>
      </c>
      <c r="B2459" t="s">
        <v>1953</v>
      </c>
      <c r="C2459" t="s">
        <v>1954</v>
      </c>
      <c r="D2459" t="s">
        <v>365</v>
      </c>
      <c r="E2459" s="8">
        <v>44663</v>
      </c>
      <c r="F2459" t="s">
        <v>377</v>
      </c>
      <c r="G2459">
        <v>8</v>
      </c>
      <c r="H2459" t="s">
        <v>1955</v>
      </c>
      <c r="I2459" t="s">
        <v>368</v>
      </c>
      <c r="J2459" t="s">
        <v>81</v>
      </c>
      <c r="K2459" t="s">
        <v>369</v>
      </c>
      <c r="L2459" s="12" t="str" cm="1">
        <f t="array" ref="L2459">_xlfn.LET(_xlpm.cn,SUM(MMULT(--(J2459=CC!$A$3:$R$46),_xlfn.SEQUENCE(18))),IF(_xlpm.cn=0,"without shop",INDEX(CC!$A$2:$R$2,_xlpm.cn)))</f>
        <v>ASSY N</v>
      </c>
    </row>
    <row r="2460" spans="1:12">
      <c r="A2460">
        <v>233508</v>
      </c>
      <c r="B2460" t="s">
        <v>1181</v>
      </c>
      <c r="C2460" t="s">
        <v>820</v>
      </c>
      <c r="D2460" t="s">
        <v>372</v>
      </c>
      <c r="E2460" s="8">
        <v>44664</v>
      </c>
      <c r="F2460" t="s">
        <v>377</v>
      </c>
      <c r="G2460">
        <v>8</v>
      </c>
      <c r="H2460" t="s">
        <v>821</v>
      </c>
      <c r="I2460" t="s">
        <v>368</v>
      </c>
      <c r="J2460" t="s">
        <v>58</v>
      </c>
      <c r="K2460" t="s">
        <v>369</v>
      </c>
      <c r="L2460" s="12" t="str" cm="1">
        <f t="array" ref="L2460">_xlfn.LET(_xlpm.cn,SUM(MMULT(--(J2460=CC!$A$3:$R$46),_xlfn.SEQUENCE(18))),IF(_xlpm.cn=0,"without shop",INDEX(CC!$A$2:$R$2,_xlpm.cn)))</f>
        <v>ASSY MAT W</v>
      </c>
    </row>
    <row r="2461" spans="1:12">
      <c r="A2461">
        <v>242123</v>
      </c>
      <c r="B2461" t="s">
        <v>1956</v>
      </c>
      <c r="C2461" t="s">
        <v>1957</v>
      </c>
      <c r="D2461" t="s">
        <v>460</v>
      </c>
      <c r="E2461" s="8">
        <v>44669</v>
      </c>
      <c r="F2461" t="s">
        <v>377</v>
      </c>
      <c r="G2461">
        <v>5.2</v>
      </c>
      <c r="H2461" t="s">
        <v>1477</v>
      </c>
      <c r="I2461" t="s">
        <v>368</v>
      </c>
      <c r="J2461" t="s">
        <v>1958</v>
      </c>
      <c r="K2461" t="s">
        <v>462</v>
      </c>
      <c r="L2461" s="12" t="str" cm="1">
        <f t="array" ref="L2461">_xlfn.LET(_xlpm.cn,SUM(MMULT(--(J2461=CC!$A$3:$R$46),_xlfn.SEQUENCE(18))),IF(_xlpm.cn=0,"without shop",INDEX(CC!$A$2:$R$2,_xlpm.cn)))</f>
        <v>without shop</v>
      </c>
    </row>
    <row r="2462" spans="1:12">
      <c r="A2462">
        <v>242123</v>
      </c>
      <c r="B2462" t="s">
        <v>1956</v>
      </c>
      <c r="C2462" t="s">
        <v>1957</v>
      </c>
      <c r="D2462" t="s">
        <v>460</v>
      </c>
      <c r="E2462" s="8">
        <v>44670</v>
      </c>
      <c r="F2462" t="s">
        <v>377</v>
      </c>
      <c r="G2462">
        <v>8</v>
      </c>
      <c r="H2462" t="s">
        <v>1477</v>
      </c>
      <c r="I2462" t="s">
        <v>368</v>
      </c>
      <c r="J2462" t="s">
        <v>1958</v>
      </c>
      <c r="K2462" t="s">
        <v>462</v>
      </c>
      <c r="L2462" s="12" t="str" cm="1">
        <f t="array" ref="L2462">_xlfn.LET(_xlpm.cn,SUM(MMULT(--(J2462=CC!$A$3:$R$46),_xlfn.SEQUENCE(18))),IF(_xlpm.cn=0,"without shop",INDEX(CC!$A$2:$R$2,_xlpm.cn)))</f>
        <v>without shop</v>
      </c>
    </row>
    <row r="2463" spans="1:12">
      <c r="A2463">
        <v>242123</v>
      </c>
      <c r="B2463" t="s">
        <v>1956</v>
      </c>
      <c r="C2463" t="s">
        <v>1957</v>
      </c>
      <c r="D2463" t="s">
        <v>460</v>
      </c>
      <c r="E2463" s="8">
        <v>44671</v>
      </c>
      <c r="F2463" t="s">
        <v>377</v>
      </c>
      <c r="G2463">
        <v>8</v>
      </c>
      <c r="H2463" t="s">
        <v>1477</v>
      </c>
      <c r="I2463" t="s">
        <v>368</v>
      </c>
      <c r="J2463" t="s">
        <v>1958</v>
      </c>
      <c r="K2463" t="s">
        <v>462</v>
      </c>
      <c r="L2463" s="12" t="str" cm="1">
        <f t="array" ref="L2463">_xlfn.LET(_xlpm.cn,SUM(MMULT(--(J2463=CC!$A$3:$R$46),_xlfn.SEQUENCE(18))),IF(_xlpm.cn=0,"without shop",INDEX(CC!$A$2:$R$2,_xlpm.cn)))</f>
        <v>without shop</v>
      </c>
    </row>
    <row r="2464" spans="1:12">
      <c r="A2464">
        <v>242125</v>
      </c>
      <c r="B2464" t="s">
        <v>1959</v>
      </c>
      <c r="C2464" t="s">
        <v>591</v>
      </c>
      <c r="D2464" t="s">
        <v>372</v>
      </c>
      <c r="E2464" s="8">
        <v>44652</v>
      </c>
      <c r="F2464" t="s">
        <v>398</v>
      </c>
      <c r="G2464">
        <v>0.57999999999999996</v>
      </c>
      <c r="H2464" t="s">
        <v>592</v>
      </c>
      <c r="I2464" t="s">
        <v>368</v>
      </c>
      <c r="J2464" t="s">
        <v>67</v>
      </c>
      <c r="K2464" t="s">
        <v>369</v>
      </c>
      <c r="L2464" s="12" t="str" cm="1">
        <f t="array" ref="L2464">_xlfn.LET(_xlpm.cn,SUM(MMULT(--(J2464=CC!$A$3:$R$46),_xlfn.SEQUENCE(18))),IF(_xlpm.cn=0,"without shop",INDEX(CC!$A$2:$R$2,_xlpm.cn)))</f>
        <v>WELD MAT N</v>
      </c>
    </row>
    <row r="2465" spans="1:12">
      <c r="A2465">
        <v>242177</v>
      </c>
      <c r="B2465" t="s">
        <v>1960</v>
      </c>
      <c r="C2465" t="s">
        <v>1961</v>
      </c>
      <c r="D2465" t="s">
        <v>365</v>
      </c>
      <c r="E2465" s="8">
        <v>44655</v>
      </c>
      <c r="F2465" t="s">
        <v>377</v>
      </c>
      <c r="G2465">
        <v>8</v>
      </c>
      <c r="H2465" t="s">
        <v>1962</v>
      </c>
      <c r="I2465" t="s">
        <v>368</v>
      </c>
      <c r="J2465" t="s">
        <v>249</v>
      </c>
      <c r="K2465" t="s">
        <v>369</v>
      </c>
      <c r="L2465" s="12" t="str" cm="1">
        <f t="array" ref="L2465">_xlfn.LET(_xlpm.cn,SUM(MMULT(--(J2465=CC!$A$3:$R$46),_xlfn.SEQUENCE(18))),IF(_xlpm.cn=0,"without shop",INDEX(CC!$A$2:$R$2,_xlpm.cn)))</f>
        <v>ASSY W</v>
      </c>
    </row>
    <row r="2466" spans="1:12">
      <c r="A2466">
        <v>242177</v>
      </c>
      <c r="B2466" t="s">
        <v>1960</v>
      </c>
      <c r="C2466" t="s">
        <v>1961</v>
      </c>
      <c r="D2466" t="s">
        <v>365</v>
      </c>
      <c r="E2466" s="8">
        <v>44656</v>
      </c>
      <c r="F2466" t="s">
        <v>377</v>
      </c>
      <c r="G2466">
        <v>8</v>
      </c>
      <c r="H2466" t="s">
        <v>1962</v>
      </c>
      <c r="I2466" t="s">
        <v>368</v>
      </c>
      <c r="J2466" t="s">
        <v>249</v>
      </c>
      <c r="K2466" t="s">
        <v>369</v>
      </c>
      <c r="L2466" s="12" t="str" cm="1">
        <f t="array" ref="L2466">_xlfn.LET(_xlpm.cn,SUM(MMULT(--(J2466=CC!$A$3:$R$46),_xlfn.SEQUENCE(18))),IF(_xlpm.cn=0,"without shop",INDEX(CC!$A$2:$R$2,_xlpm.cn)))</f>
        <v>ASSY W</v>
      </c>
    </row>
    <row r="2467" spans="1:12">
      <c r="A2467">
        <v>242177</v>
      </c>
      <c r="B2467" t="s">
        <v>1960</v>
      </c>
      <c r="C2467" t="s">
        <v>1961</v>
      </c>
      <c r="D2467" t="s">
        <v>365</v>
      </c>
      <c r="E2467" s="8">
        <v>44657</v>
      </c>
      <c r="F2467" t="s">
        <v>377</v>
      </c>
      <c r="G2467">
        <v>8</v>
      </c>
      <c r="H2467" t="s">
        <v>1962</v>
      </c>
      <c r="I2467" t="s">
        <v>368</v>
      </c>
      <c r="J2467" t="s">
        <v>249</v>
      </c>
      <c r="K2467" t="s">
        <v>369</v>
      </c>
      <c r="L2467" s="12" t="str" cm="1">
        <f t="array" ref="L2467">_xlfn.LET(_xlpm.cn,SUM(MMULT(--(J2467=CC!$A$3:$R$46),_xlfn.SEQUENCE(18))),IF(_xlpm.cn=0,"without shop",INDEX(CC!$A$2:$R$2,_xlpm.cn)))</f>
        <v>ASSY W</v>
      </c>
    </row>
    <row r="2468" spans="1:12">
      <c r="A2468">
        <v>242177</v>
      </c>
      <c r="B2468" t="s">
        <v>1960</v>
      </c>
      <c r="C2468" t="s">
        <v>1961</v>
      </c>
      <c r="D2468" t="s">
        <v>365</v>
      </c>
      <c r="E2468" s="8">
        <v>44658</v>
      </c>
      <c r="F2468" t="s">
        <v>377</v>
      </c>
      <c r="G2468">
        <v>8</v>
      </c>
      <c r="H2468" t="s">
        <v>1962</v>
      </c>
      <c r="I2468" t="s">
        <v>368</v>
      </c>
      <c r="J2468" t="s">
        <v>249</v>
      </c>
      <c r="K2468" t="s">
        <v>369</v>
      </c>
      <c r="L2468" s="12" t="str" cm="1">
        <f t="array" ref="L2468">_xlfn.LET(_xlpm.cn,SUM(MMULT(--(J2468=CC!$A$3:$R$46),_xlfn.SEQUENCE(18))),IF(_xlpm.cn=0,"without shop",INDEX(CC!$A$2:$R$2,_xlpm.cn)))</f>
        <v>ASSY W</v>
      </c>
    </row>
    <row r="2469" spans="1:12">
      <c r="A2469">
        <v>242177</v>
      </c>
      <c r="B2469" t="s">
        <v>1960</v>
      </c>
      <c r="C2469" t="s">
        <v>1961</v>
      </c>
      <c r="D2469" t="s">
        <v>365</v>
      </c>
      <c r="E2469" s="8">
        <v>44659</v>
      </c>
      <c r="F2469" t="s">
        <v>377</v>
      </c>
      <c r="G2469">
        <v>8</v>
      </c>
      <c r="H2469" t="s">
        <v>1962</v>
      </c>
      <c r="I2469" t="s">
        <v>368</v>
      </c>
      <c r="J2469" t="s">
        <v>249</v>
      </c>
      <c r="K2469" t="s">
        <v>369</v>
      </c>
      <c r="L2469" s="12" t="str" cm="1">
        <f t="array" ref="L2469">_xlfn.LET(_xlpm.cn,SUM(MMULT(--(J2469=CC!$A$3:$R$46),_xlfn.SEQUENCE(18))),IF(_xlpm.cn=0,"without shop",INDEX(CC!$A$2:$R$2,_xlpm.cn)))</f>
        <v>ASSY W</v>
      </c>
    </row>
    <row r="2470" spans="1:12">
      <c r="A2470">
        <v>242177</v>
      </c>
      <c r="B2470" t="s">
        <v>1960</v>
      </c>
      <c r="C2470" t="s">
        <v>1961</v>
      </c>
      <c r="D2470" t="s">
        <v>365</v>
      </c>
      <c r="E2470" s="8">
        <v>44663</v>
      </c>
      <c r="F2470" t="s">
        <v>377</v>
      </c>
      <c r="G2470">
        <v>5.67</v>
      </c>
      <c r="H2470" t="s">
        <v>1962</v>
      </c>
      <c r="I2470" t="s">
        <v>368</v>
      </c>
      <c r="J2470" t="s">
        <v>249</v>
      </c>
      <c r="K2470" t="s">
        <v>369</v>
      </c>
      <c r="L2470" s="12" t="str" cm="1">
        <f t="array" ref="L2470">_xlfn.LET(_xlpm.cn,SUM(MMULT(--(J2470=CC!$A$3:$R$46),_xlfn.SEQUENCE(18))),IF(_xlpm.cn=0,"without shop",INDEX(CC!$A$2:$R$2,_xlpm.cn)))</f>
        <v>ASSY W</v>
      </c>
    </row>
    <row r="2471" spans="1:12">
      <c r="A2471">
        <v>233679</v>
      </c>
      <c r="B2471" t="s">
        <v>1227</v>
      </c>
      <c r="C2471" t="s">
        <v>871</v>
      </c>
      <c r="D2471" t="s">
        <v>365</v>
      </c>
      <c r="E2471" s="8">
        <v>44664</v>
      </c>
      <c r="F2471" t="s">
        <v>377</v>
      </c>
      <c r="G2471">
        <v>8</v>
      </c>
      <c r="H2471" t="s">
        <v>872</v>
      </c>
      <c r="I2471" t="s">
        <v>368</v>
      </c>
      <c r="J2471" t="s">
        <v>43</v>
      </c>
      <c r="K2471" t="s">
        <v>369</v>
      </c>
      <c r="L2471" s="12" t="str" cm="1">
        <f t="array" ref="L2471">_xlfn.LET(_xlpm.cn,SUM(MMULT(--(J2471=CC!$A$3:$R$46),_xlfn.SEQUENCE(18))),IF(_xlpm.cn=0,"without shop",INDEX(CC!$A$2:$R$2,_xlpm.cn)))</f>
        <v>WELD MAT W</v>
      </c>
    </row>
    <row r="2472" spans="1:12">
      <c r="A2472">
        <v>242177</v>
      </c>
      <c r="B2472" t="s">
        <v>1960</v>
      </c>
      <c r="C2472" t="s">
        <v>1961</v>
      </c>
      <c r="D2472" t="s">
        <v>365</v>
      </c>
      <c r="E2472" s="8">
        <v>44665</v>
      </c>
      <c r="F2472" t="s">
        <v>377</v>
      </c>
      <c r="G2472">
        <v>8</v>
      </c>
      <c r="H2472" t="s">
        <v>1962</v>
      </c>
      <c r="I2472" t="s">
        <v>368</v>
      </c>
      <c r="J2472" t="s">
        <v>249</v>
      </c>
      <c r="K2472" t="s">
        <v>369</v>
      </c>
      <c r="L2472" s="12" t="str" cm="1">
        <f t="array" ref="L2472">_xlfn.LET(_xlpm.cn,SUM(MMULT(--(J2472=CC!$A$3:$R$46),_xlfn.SEQUENCE(18))),IF(_xlpm.cn=0,"without shop",INDEX(CC!$A$2:$R$2,_xlpm.cn)))</f>
        <v>ASSY W</v>
      </c>
    </row>
    <row r="2473" spans="1:12">
      <c r="A2473">
        <v>242178</v>
      </c>
      <c r="B2473" t="s">
        <v>1963</v>
      </c>
      <c r="C2473" t="s">
        <v>1329</v>
      </c>
      <c r="D2473" t="s">
        <v>372</v>
      </c>
      <c r="E2473" s="8">
        <v>44652</v>
      </c>
      <c r="F2473" t="s">
        <v>398</v>
      </c>
      <c r="G2473">
        <v>0.18</v>
      </c>
      <c r="H2473" t="s">
        <v>1330</v>
      </c>
      <c r="I2473" t="s">
        <v>368</v>
      </c>
      <c r="J2473" t="s">
        <v>170</v>
      </c>
      <c r="K2473" t="s">
        <v>369</v>
      </c>
      <c r="L2473" s="12" t="str" cm="1">
        <f t="array" ref="L2473">_xlfn.LET(_xlpm.cn,SUM(MMULT(--(J2473=CC!$A$3:$R$46),_xlfn.SEQUENCE(18))),IF(_xlpm.cn=0,"without shop",INDEX(CC!$A$2:$R$2,_xlpm.cn)))</f>
        <v>ASSY MAT N</v>
      </c>
    </row>
    <row r="2474" spans="1:12">
      <c r="A2474">
        <v>242178</v>
      </c>
      <c r="B2474" t="s">
        <v>1963</v>
      </c>
      <c r="C2474" t="s">
        <v>1329</v>
      </c>
      <c r="D2474" t="s">
        <v>372</v>
      </c>
      <c r="E2474" s="8">
        <v>44676</v>
      </c>
      <c r="F2474" t="s">
        <v>398</v>
      </c>
      <c r="G2474">
        <v>0.23</v>
      </c>
      <c r="H2474" t="s">
        <v>1330</v>
      </c>
      <c r="I2474" t="s">
        <v>368</v>
      </c>
      <c r="J2474" t="s">
        <v>170</v>
      </c>
      <c r="K2474" t="s">
        <v>369</v>
      </c>
      <c r="L2474" s="12" t="str" cm="1">
        <f t="array" ref="L2474">_xlfn.LET(_xlpm.cn,SUM(MMULT(--(J2474=CC!$A$3:$R$46),_xlfn.SEQUENCE(18))),IF(_xlpm.cn=0,"without shop",INDEX(CC!$A$2:$R$2,_xlpm.cn)))</f>
        <v>ASSY MAT N</v>
      </c>
    </row>
    <row r="2475" spans="1:12">
      <c r="A2475">
        <v>242185</v>
      </c>
      <c r="B2475" t="s">
        <v>1964</v>
      </c>
      <c r="C2475" t="s">
        <v>1073</v>
      </c>
      <c r="D2475" t="s">
        <v>372</v>
      </c>
      <c r="E2475" s="8">
        <v>44657</v>
      </c>
      <c r="F2475" t="s">
        <v>377</v>
      </c>
      <c r="G2475">
        <v>8</v>
      </c>
      <c r="H2475" t="s">
        <v>1074</v>
      </c>
      <c r="I2475" t="s">
        <v>368</v>
      </c>
      <c r="J2475" t="s">
        <v>214</v>
      </c>
      <c r="K2475" t="s">
        <v>369</v>
      </c>
      <c r="L2475" s="12" t="str" cm="1">
        <f t="array" ref="L2475">_xlfn.LET(_xlpm.cn,SUM(MMULT(--(J2475=CC!$A$3:$R$46),_xlfn.SEQUENCE(18))),IF(_xlpm.cn=0,"without shop",INDEX(CC!$A$2:$R$2,_xlpm.cn)))</f>
        <v>PAINT N</v>
      </c>
    </row>
    <row r="2476" spans="1:12">
      <c r="A2476">
        <v>242185</v>
      </c>
      <c r="B2476" t="s">
        <v>1964</v>
      </c>
      <c r="C2476" t="s">
        <v>1073</v>
      </c>
      <c r="D2476" t="s">
        <v>372</v>
      </c>
      <c r="E2476" s="8">
        <v>44658</v>
      </c>
      <c r="F2476" t="s">
        <v>377</v>
      </c>
      <c r="G2476">
        <v>8</v>
      </c>
      <c r="H2476" t="s">
        <v>1074</v>
      </c>
      <c r="I2476" t="s">
        <v>368</v>
      </c>
      <c r="J2476" t="s">
        <v>214</v>
      </c>
      <c r="K2476" t="s">
        <v>369</v>
      </c>
      <c r="L2476" s="12" t="str" cm="1">
        <f t="array" ref="L2476">_xlfn.LET(_xlpm.cn,SUM(MMULT(--(J2476=CC!$A$3:$R$46),_xlfn.SEQUENCE(18))),IF(_xlpm.cn=0,"without shop",INDEX(CC!$A$2:$R$2,_xlpm.cn)))</f>
        <v>PAINT N</v>
      </c>
    </row>
    <row r="2477" spans="1:12">
      <c r="A2477">
        <v>242185</v>
      </c>
      <c r="B2477" t="s">
        <v>1964</v>
      </c>
      <c r="C2477" t="s">
        <v>1073</v>
      </c>
      <c r="D2477" t="s">
        <v>372</v>
      </c>
      <c r="E2477" s="8">
        <v>44659</v>
      </c>
      <c r="F2477" t="s">
        <v>377</v>
      </c>
      <c r="G2477">
        <v>8</v>
      </c>
      <c r="H2477" t="s">
        <v>1074</v>
      </c>
      <c r="I2477" t="s">
        <v>368</v>
      </c>
      <c r="J2477" t="s">
        <v>214</v>
      </c>
      <c r="K2477" t="s">
        <v>369</v>
      </c>
      <c r="L2477" s="12" t="str" cm="1">
        <f t="array" ref="L2477">_xlfn.LET(_xlpm.cn,SUM(MMULT(--(J2477=CC!$A$3:$R$46),_xlfn.SEQUENCE(18))),IF(_xlpm.cn=0,"without shop",INDEX(CC!$A$2:$R$2,_xlpm.cn)))</f>
        <v>PAINT N</v>
      </c>
    </row>
    <row r="2478" spans="1:12">
      <c r="A2478">
        <v>242185</v>
      </c>
      <c r="B2478" t="s">
        <v>1964</v>
      </c>
      <c r="C2478" t="s">
        <v>1073</v>
      </c>
      <c r="D2478" t="s">
        <v>372</v>
      </c>
      <c r="E2478" s="8">
        <v>44662</v>
      </c>
      <c r="F2478" t="s">
        <v>377</v>
      </c>
      <c r="G2478">
        <v>8</v>
      </c>
      <c r="H2478" t="s">
        <v>1074</v>
      </c>
      <c r="I2478" t="s">
        <v>368</v>
      </c>
      <c r="J2478" t="s">
        <v>214</v>
      </c>
      <c r="K2478" t="s">
        <v>369</v>
      </c>
      <c r="L2478" s="12" t="str" cm="1">
        <f t="array" ref="L2478">_xlfn.LET(_xlpm.cn,SUM(MMULT(--(J2478=CC!$A$3:$R$46),_xlfn.SEQUENCE(18))),IF(_xlpm.cn=0,"without shop",INDEX(CC!$A$2:$R$2,_xlpm.cn)))</f>
        <v>PAINT N</v>
      </c>
    </row>
    <row r="2479" spans="1:12">
      <c r="A2479">
        <v>242185</v>
      </c>
      <c r="B2479" t="s">
        <v>1964</v>
      </c>
      <c r="C2479" t="s">
        <v>1073</v>
      </c>
      <c r="D2479" t="s">
        <v>372</v>
      </c>
      <c r="E2479" s="8">
        <v>44663</v>
      </c>
      <c r="F2479" t="s">
        <v>377</v>
      </c>
      <c r="G2479">
        <v>8</v>
      </c>
      <c r="H2479" t="s">
        <v>1074</v>
      </c>
      <c r="I2479" t="s">
        <v>368</v>
      </c>
      <c r="J2479" t="s">
        <v>214</v>
      </c>
      <c r="K2479" t="s">
        <v>369</v>
      </c>
      <c r="L2479" s="12" t="str" cm="1">
        <f t="array" ref="L2479">_xlfn.LET(_xlpm.cn,SUM(MMULT(--(J2479=CC!$A$3:$R$46),_xlfn.SEQUENCE(18))),IF(_xlpm.cn=0,"without shop",INDEX(CC!$A$2:$R$2,_xlpm.cn)))</f>
        <v>PAINT N</v>
      </c>
    </row>
    <row r="2480" spans="1:12">
      <c r="A2480">
        <v>242407</v>
      </c>
      <c r="B2480" t="s">
        <v>367</v>
      </c>
      <c r="C2480" t="s">
        <v>364</v>
      </c>
      <c r="D2480" t="s">
        <v>511</v>
      </c>
      <c r="E2480" s="8">
        <v>44652</v>
      </c>
      <c r="F2480" t="s">
        <v>377</v>
      </c>
      <c r="G2480">
        <v>8</v>
      </c>
      <c r="H2480" t="s">
        <v>1965</v>
      </c>
      <c r="I2480" t="s">
        <v>368</v>
      </c>
      <c r="J2480" t="s">
        <v>36</v>
      </c>
      <c r="K2480" t="s">
        <v>369</v>
      </c>
      <c r="L2480" s="12" t="str" cm="1">
        <f t="array" ref="L2480">_xlfn.LET(_xlpm.cn,SUM(MMULT(--(J2480=CC!$A$3:$R$46),_xlfn.SEQUENCE(18))),IF(_xlpm.cn=0,"without shop",INDEX(CC!$A$2:$R$2,_xlpm.cn)))</f>
        <v>WELD S</v>
      </c>
    </row>
    <row r="2481" spans="1:12">
      <c r="A2481">
        <v>242407</v>
      </c>
      <c r="B2481" t="s">
        <v>367</v>
      </c>
      <c r="C2481" t="s">
        <v>364</v>
      </c>
      <c r="D2481" t="s">
        <v>511</v>
      </c>
      <c r="E2481" s="8">
        <v>44655</v>
      </c>
      <c r="F2481" t="s">
        <v>377</v>
      </c>
      <c r="G2481">
        <v>8</v>
      </c>
      <c r="H2481" t="s">
        <v>1965</v>
      </c>
      <c r="I2481" t="s">
        <v>368</v>
      </c>
      <c r="J2481" t="s">
        <v>36</v>
      </c>
      <c r="K2481" t="s">
        <v>369</v>
      </c>
      <c r="L2481" s="12" t="str" cm="1">
        <f t="array" ref="L2481">_xlfn.LET(_xlpm.cn,SUM(MMULT(--(J2481=CC!$A$3:$R$46),_xlfn.SEQUENCE(18))),IF(_xlpm.cn=0,"without shop",INDEX(CC!$A$2:$R$2,_xlpm.cn)))</f>
        <v>WELD S</v>
      </c>
    </row>
    <row r="2482" spans="1:12">
      <c r="A2482">
        <v>242407</v>
      </c>
      <c r="B2482" t="s">
        <v>367</v>
      </c>
      <c r="C2482" t="s">
        <v>364</v>
      </c>
      <c r="D2482" t="s">
        <v>511</v>
      </c>
      <c r="E2482" s="8">
        <v>44656</v>
      </c>
      <c r="F2482" t="s">
        <v>377</v>
      </c>
      <c r="G2482">
        <v>8</v>
      </c>
      <c r="H2482" t="s">
        <v>1965</v>
      </c>
      <c r="I2482" t="s">
        <v>368</v>
      </c>
      <c r="J2482" t="s">
        <v>36</v>
      </c>
      <c r="K2482" t="s">
        <v>369</v>
      </c>
      <c r="L2482" s="12" t="str" cm="1">
        <f t="array" ref="L2482">_xlfn.LET(_xlpm.cn,SUM(MMULT(--(J2482=CC!$A$3:$R$46),_xlfn.SEQUENCE(18))),IF(_xlpm.cn=0,"without shop",INDEX(CC!$A$2:$R$2,_xlpm.cn)))</f>
        <v>WELD S</v>
      </c>
    </row>
    <row r="2483" spans="1:12">
      <c r="A2483">
        <v>242407</v>
      </c>
      <c r="B2483" t="s">
        <v>367</v>
      </c>
      <c r="C2483" t="s">
        <v>364</v>
      </c>
      <c r="D2483" t="s">
        <v>511</v>
      </c>
      <c r="E2483" s="8">
        <v>44657</v>
      </c>
      <c r="F2483" t="s">
        <v>377</v>
      </c>
      <c r="G2483">
        <v>8</v>
      </c>
      <c r="H2483" t="s">
        <v>1965</v>
      </c>
      <c r="I2483" t="s">
        <v>368</v>
      </c>
      <c r="J2483" t="s">
        <v>36</v>
      </c>
      <c r="K2483" t="s">
        <v>369</v>
      </c>
      <c r="L2483" s="12" t="str" cm="1">
        <f t="array" ref="L2483">_xlfn.LET(_xlpm.cn,SUM(MMULT(--(J2483=CC!$A$3:$R$46),_xlfn.SEQUENCE(18))),IF(_xlpm.cn=0,"without shop",INDEX(CC!$A$2:$R$2,_xlpm.cn)))</f>
        <v>WELD S</v>
      </c>
    </row>
    <row r="2484" spans="1:12">
      <c r="A2484">
        <v>242407</v>
      </c>
      <c r="B2484" t="s">
        <v>367</v>
      </c>
      <c r="C2484" t="s">
        <v>364</v>
      </c>
      <c r="D2484" t="s">
        <v>511</v>
      </c>
      <c r="E2484" s="8">
        <v>44658</v>
      </c>
      <c r="F2484" t="s">
        <v>377</v>
      </c>
      <c r="G2484">
        <v>8</v>
      </c>
      <c r="H2484" t="s">
        <v>1965</v>
      </c>
      <c r="I2484" t="s">
        <v>368</v>
      </c>
      <c r="J2484" t="s">
        <v>36</v>
      </c>
      <c r="K2484" t="s">
        <v>369</v>
      </c>
      <c r="L2484" s="12" t="str" cm="1">
        <f t="array" ref="L2484">_xlfn.LET(_xlpm.cn,SUM(MMULT(--(J2484=CC!$A$3:$R$46),_xlfn.SEQUENCE(18))),IF(_xlpm.cn=0,"without shop",INDEX(CC!$A$2:$R$2,_xlpm.cn)))</f>
        <v>WELD S</v>
      </c>
    </row>
    <row r="2485" spans="1:12">
      <c r="A2485">
        <v>242414</v>
      </c>
      <c r="B2485" t="s">
        <v>1966</v>
      </c>
      <c r="C2485" t="s">
        <v>510</v>
      </c>
      <c r="D2485" t="s">
        <v>372</v>
      </c>
      <c r="E2485" s="8">
        <v>44658</v>
      </c>
      <c r="F2485" t="s">
        <v>377</v>
      </c>
      <c r="G2485">
        <v>8</v>
      </c>
      <c r="H2485" t="s">
        <v>509</v>
      </c>
      <c r="I2485" t="s">
        <v>368</v>
      </c>
      <c r="J2485" t="s">
        <v>513</v>
      </c>
      <c r="K2485" t="s">
        <v>387</v>
      </c>
      <c r="L2485" s="12" t="str" cm="1">
        <f t="array" ref="L2485">_xlfn.LET(_xlpm.cn,SUM(MMULT(--(J2485=CC!$A$3:$R$46),_xlfn.SEQUENCE(18))),IF(_xlpm.cn=0,"without shop",INDEX(CC!$A$2:$R$2,_xlpm.cn)))</f>
        <v>without shop</v>
      </c>
    </row>
    <row r="2486" spans="1:12">
      <c r="A2486">
        <v>242414</v>
      </c>
      <c r="B2486" t="s">
        <v>1966</v>
      </c>
      <c r="C2486" t="s">
        <v>510</v>
      </c>
      <c r="D2486" t="s">
        <v>372</v>
      </c>
      <c r="E2486" s="8">
        <v>44659</v>
      </c>
      <c r="F2486" t="s">
        <v>377</v>
      </c>
      <c r="G2486">
        <v>8</v>
      </c>
      <c r="H2486" t="s">
        <v>509</v>
      </c>
      <c r="I2486" t="s">
        <v>368</v>
      </c>
      <c r="J2486" t="s">
        <v>513</v>
      </c>
      <c r="K2486" t="s">
        <v>387</v>
      </c>
      <c r="L2486" s="12" t="str" cm="1">
        <f t="array" ref="L2486">_xlfn.LET(_xlpm.cn,SUM(MMULT(--(J2486=CC!$A$3:$R$46),_xlfn.SEQUENCE(18))),IF(_xlpm.cn=0,"without shop",INDEX(CC!$A$2:$R$2,_xlpm.cn)))</f>
        <v>without shop</v>
      </c>
    </row>
    <row r="2487" spans="1:12">
      <c r="A2487">
        <v>242746</v>
      </c>
      <c r="B2487" t="s">
        <v>1967</v>
      </c>
      <c r="C2487" t="s">
        <v>1968</v>
      </c>
      <c r="D2487" t="s">
        <v>779</v>
      </c>
      <c r="E2487" s="8">
        <v>44672</v>
      </c>
      <c r="F2487" t="s">
        <v>377</v>
      </c>
      <c r="G2487">
        <v>8</v>
      </c>
      <c r="H2487" t="s">
        <v>1969</v>
      </c>
      <c r="I2487" t="s">
        <v>368</v>
      </c>
      <c r="J2487" t="s">
        <v>1970</v>
      </c>
      <c r="K2487" t="s">
        <v>369</v>
      </c>
      <c r="L2487" s="12" t="str" cm="1">
        <f t="array" ref="L2487">_xlfn.LET(_xlpm.cn,SUM(MMULT(--(J2487=CC!$A$3:$R$46),_xlfn.SEQUENCE(18))),IF(_xlpm.cn=0,"without shop",INDEX(CC!$A$2:$R$2,_xlpm.cn)))</f>
        <v>without shop</v>
      </c>
    </row>
    <row r="2488" spans="1:12">
      <c r="A2488">
        <v>242746</v>
      </c>
      <c r="B2488" t="s">
        <v>1967</v>
      </c>
      <c r="C2488" t="s">
        <v>1968</v>
      </c>
      <c r="D2488" t="s">
        <v>779</v>
      </c>
      <c r="E2488" s="8">
        <v>44673</v>
      </c>
      <c r="F2488" t="s">
        <v>377</v>
      </c>
      <c r="G2488">
        <v>8</v>
      </c>
      <c r="H2488" t="s">
        <v>1969</v>
      </c>
      <c r="I2488" t="s">
        <v>368</v>
      </c>
      <c r="J2488" t="s">
        <v>1970</v>
      </c>
      <c r="K2488" t="s">
        <v>369</v>
      </c>
      <c r="L2488" s="12" t="str" cm="1">
        <f t="array" ref="L2488">_xlfn.LET(_xlpm.cn,SUM(MMULT(--(J2488=CC!$A$3:$R$46),_xlfn.SEQUENCE(18))),IF(_xlpm.cn=0,"without shop",INDEX(CC!$A$2:$R$2,_xlpm.cn)))</f>
        <v>without shop</v>
      </c>
    </row>
    <row r="2489" spans="1:12">
      <c r="A2489">
        <v>243002</v>
      </c>
      <c r="B2489" t="s">
        <v>1971</v>
      </c>
      <c r="C2489" t="s">
        <v>630</v>
      </c>
      <c r="D2489" t="s">
        <v>372</v>
      </c>
      <c r="E2489" s="8">
        <v>44652</v>
      </c>
      <c r="F2489" t="s">
        <v>398</v>
      </c>
      <c r="G2489">
        <v>0.18</v>
      </c>
      <c r="H2489" t="s">
        <v>631</v>
      </c>
      <c r="I2489" t="s">
        <v>368</v>
      </c>
      <c r="J2489" t="s">
        <v>64</v>
      </c>
      <c r="K2489" t="s">
        <v>369</v>
      </c>
      <c r="L2489" s="12" t="str" cm="1">
        <f t="array" ref="L2489">_xlfn.LET(_xlpm.cn,SUM(MMULT(--(J2489=CC!$A$3:$R$46),_xlfn.SEQUENCE(18))),IF(_xlpm.cn=0,"without shop",INDEX(CC!$A$2:$R$2,_xlpm.cn)))</f>
        <v>ASSY MAT N</v>
      </c>
    </row>
    <row r="2490" spans="1:12">
      <c r="A2490">
        <v>243002</v>
      </c>
      <c r="B2490" t="s">
        <v>1971</v>
      </c>
      <c r="C2490" t="s">
        <v>630</v>
      </c>
      <c r="D2490" t="s">
        <v>372</v>
      </c>
      <c r="E2490" s="8">
        <v>44655</v>
      </c>
      <c r="F2490" t="s">
        <v>377</v>
      </c>
      <c r="G2490">
        <v>8</v>
      </c>
      <c r="H2490" t="s">
        <v>631</v>
      </c>
      <c r="I2490" t="s">
        <v>368</v>
      </c>
      <c r="J2490" t="s">
        <v>64</v>
      </c>
      <c r="K2490" t="s">
        <v>369</v>
      </c>
      <c r="L2490" s="12" t="str" cm="1">
        <f t="array" ref="L2490">_xlfn.LET(_xlpm.cn,SUM(MMULT(--(J2490=CC!$A$3:$R$46),_xlfn.SEQUENCE(18))),IF(_xlpm.cn=0,"without shop",INDEX(CC!$A$2:$R$2,_xlpm.cn)))</f>
        <v>ASSY MAT N</v>
      </c>
    </row>
    <row r="2491" spans="1:12">
      <c r="A2491">
        <v>243002</v>
      </c>
      <c r="B2491" t="s">
        <v>1971</v>
      </c>
      <c r="C2491" t="s">
        <v>630</v>
      </c>
      <c r="D2491" t="s">
        <v>372</v>
      </c>
      <c r="E2491" s="8">
        <v>44656</v>
      </c>
      <c r="F2491" t="s">
        <v>377</v>
      </c>
      <c r="G2491">
        <v>8</v>
      </c>
      <c r="H2491" t="s">
        <v>631</v>
      </c>
      <c r="I2491" t="s">
        <v>368</v>
      </c>
      <c r="J2491" t="s">
        <v>64</v>
      </c>
      <c r="K2491" t="s">
        <v>369</v>
      </c>
      <c r="L2491" s="12" t="str" cm="1">
        <f t="array" ref="L2491">_xlfn.LET(_xlpm.cn,SUM(MMULT(--(J2491=CC!$A$3:$R$46),_xlfn.SEQUENCE(18))),IF(_xlpm.cn=0,"without shop",INDEX(CC!$A$2:$R$2,_xlpm.cn)))</f>
        <v>ASSY MAT N</v>
      </c>
    </row>
    <row r="2492" spans="1:12">
      <c r="A2492">
        <v>243002</v>
      </c>
      <c r="B2492" t="s">
        <v>1971</v>
      </c>
      <c r="C2492" t="s">
        <v>630</v>
      </c>
      <c r="D2492" t="s">
        <v>372</v>
      </c>
      <c r="E2492" s="8">
        <v>44657</v>
      </c>
      <c r="F2492" t="s">
        <v>377</v>
      </c>
      <c r="G2492">
        <v>8</v>
      </c>
      <c r="H2492" t="s">
        <v>631</v>
      </c>
      <c r="I2492" t="s">
        <v>368</v>
      </c>
      <c r="J2492" t="s">
        <v>64</v>
      </c>
      <c r="K2492" t="s">
        <v>369</v>
      </c>
      <c r="L2492" s="12" t="str" cm="1">
        <f t="array" ref="L2492">_xlfn.LET(_xlpm.cn,SUM(MMULT(--(J2492=CC!$A$3:$R$46),_xlfn.SEQUENCE(18))),IF(_xlpm.cn=0,"without shop",INDEX(CC!$A$2:$R$2,_xlpm.cn)))</f>
        <v>ASSY MAT N</v>
      </c>
    </row>
    <row r="2493" spans="1:12">
      <c r="A2493">
        <v>243002</v>
      </c>
      <c r="B2493" t="s">
        <v>1971</v>
      </c>
      <c r="C2493" t="s">
        <v>630</v>
      </c>
      <c r="D2493" t="s">
        <v>372</v>
      </c>
      <c r="E2493" s="8">
        <v>44676</v>
      </c>
      <c r="F2493" t="s">
        <v>398</v>
      </c>
      <c r="G2493">
        <v>7.0000000000000007E-2</v>
      </c>
      <c r="H2493" t="s">
        <v>631</v>
      </c>
      <c r="I2493" t="s">
        <v>368</v>
      </c>
      <c r="J2493" t="s">
        <v>64</v>
      </c>
      <c r="K2493" t="s">
        <v>369</v>
      </c>
      <c r="L2493" s="12" t="str" cm="1">
        <f t="array" ref="L2493">_xlfn.LET(_xlpm.cn,SUM(MMULT(--(J2493=CC!$A$3:$R$46),_xlfn.SEQUENCE(18))),IF(_xlpm.cn=0,"without shop",INDEX(CC!$A$2:$R$2,_xlpm.cn)))</f>
        <v>ASSY MAT N</v>
      </c>
    </row>
    <row r="2494" spans="1:12">
      <c r="A2494">
        <v>243003</v>
      </c>
      <c r="B2494" t="s">
        <v>1972</v>
      </c>
      <c r="C2494" t="s">
        <v>1845</v>
      </c>
      <c r="D2494" t="s">
        <v>372</v>
      </c>
      <c r="E2494" s="8">
        <v>44673</v>
      </c>
      <c r="F2494" t="s">
        <v>398</v>
      </c>
      <c r="G2494">
        <v>0.08</v>
      </c>
      <c r="H2494" t="s">
        <v>1846</v>
      </c>
      <c r="I2494" t="s">
        <v>368</v>
      </c>
      <c r="J2494" t="s">
        <v>245</v>
      </c>
      <c r="K2494" t="s">
        <v>369</v>
      </c>
      <c r="L2494" s="12" t="str" cm="1">
        <f t="array" ref="L2494">_xlfn.LET(_xlpm.cn,SUM(MMULT(--(J2494=CC!$A$3:$R$46),_xlfn.SEQUENCE(18))),IF(_xlpm.cn=0,"without shop",INDEX(CC!$A$2:$R$2,_xlpm.cn)))</f>
        <v>WELD N</v>
      </c>
    </row>
    <row r="2495" spans="1:12">
      <c r="A2495">
        <v>243003</v>
      </c>
      <c r="B2495" t="s">
        <v>1972</v>
      </c>
      <c r="C2495" t="s">
        <v>1845</v>
      </c>
      <c r="D2495" t="s">
        <v>372</v>
      </c>
      <c r="E2495" s="8">
        <v>44680</v>
      </c>
      <c r="F2495" t="s">
        <v>377</v>
      </c>
      <c r="G2495">
        <v>8</v>
      </c>
      <c r="H2495" t="s">
        <v>1846</v>
      </c>
      <c r="I2495" t="s">
        <v>368</v>
      </c>
      <c r="J2495" t="s">
        <v>245</v>
      </c>
      <c r="K2495" t="s">
        <v>369</v>
      </c>
      <c r="L2495" s="12" t="str" cm="1">
        <f t="array" ref="L2495">_xlfn.LET(_xlpm.cn,SUM(MMULT(--(J2495=CC!$A$3:$R$46),_xlfn.SEQUENCE(18))),IF(_xlpm.cn=0,"without shop",INDEX(CC!$A$2:$R$2,_xlpm.cn)))</f>
        <v>WELD N</v>
      </c>
    </row>
    <row r="2496" spans="1:12">
      <c r="A2496">
        <v>243004</v>
      </c>
      <c r="B2496" t="s">
        <v>1973</v>
      </c>
      <c r="C2496" t="s">
        <v>799</v>
      </c>
      <c r="D2496" t="s">
        <v>372</v>
      </c>
      <c r="E2496" s="8">
        <v>44657</v>
      </c>
      <c r="F2496" t="s">
        <v>398</v>
      </c>
      <c r="G2496">
        <v>1.5</v>
      </c>
      <c r="H2496" t="s">
        <v>800</v>
      </c>
      <c r="I2496" t="s">
        <v>368</v>
      </c>
      <c r="J2496" t="s">
        <v>88</v>
      </c>
      <c r="K2496" t="s">
        <v>369</v>
      </c>
      <c r="L2496" s="12" t="str" cm="1">
        <f t="array" ref="L2496">_xlfn.LET(_xlpm.cn,SUM(MMULT(--(J2496=CC!$A$3:$R$46),_xlfn.SEQUENCE(18))),IF(_xlpm.cn=0,"without shop",INDEX(CC!$A$2:$R$2,_xlpm.cn)))</f>
        <v>ASSY MAT S</v>
      </c>
    </row>
    <row r="2497" spans="1:12">
      <c r="A2497">
        <v>243016</v>
      </c>
      <c r="B2497" t="s">
        <v>1974</v>
      </c>
      <c r="C2497" t="s">
        <v>808</v>
      </c>
      <c r="D2497" t="s">
        <v>372</v>
      </c>
      <c r="E2497" s="8">
        <v>44652</v>
      </c>
      <c r="F2497" t="s">
        <v>377</v>
      </c>
      <c r="G2497">
        <v>8</v>
      </c>
      <c r="H2497" t="s">
        <v>809</v>
      </c>
      <c r="I2497" t="s">
        <v>368</v>
      </c>
      <c r="J2497" t="s">
        <v>186</v>
      </c>
      <c r="K2497" t="s">
        <v>369</v>
      </c>
      <c r="L2497" s="12" t="str" cm="1">
        <f t="array" ref="L2497">_xlfn.LET(_xlpm.cn,SUM(MMULT(--(J2497=CC!$A$3:$R$46),_xlfn.SEQUENCE(18))),IF(_xlpm.cn=0,"without shop",INDEX(CC!$A$2:$R$2,_xlpm.cn)))</f>
        <v>ASSY MAT N</v>
      </c>
    </row>
    <row r="2498" spans="1:12">
      <c r="A2498">
        <v>243109</v>
      </c>
      <c r="B2498" t="s">
        <v>1975</v>
      </c>
      <c r="C2498" t="s">
        <v>531</v>
      </c>
      <c r="D2498" t="s">
        <v>372</v>
      </c>
      <c r="E2498" s="8">
        <v>44659</v>
      </c>
      <c r="F2498" t="s">
        <v>366</v>
      </c>
      <c r="G2498">
        <v>0.27</v>
      </c>
      <c r="H2498" t="s">
        <v>532</v>
      </c>
      <c r="I2498" t="s">
        <v>368</v>
      </c>
      <c r="J2498" t="s">
        <v>149</v>
      </c>
      <c r="K2498" t="s">
        <v>369</v>
      </c>
      <c r="L2498" s="12" t="str" cm="1">
        <f t="array" ref="L2498">_xlfn.LET(_xlpm.cn,SUM(MMULT(--(J2498=CC!$A$3:$R$46),_xlfn.SEQUENCE(18))),IF(_xlpm.cn=0,"without shop",INDEX(CC!$A$2:$R$2,_xlpm.cn)))</f>
        <v>WELD W</v>
      </c>
    </row>
    <row r="2499" spans="1:12">
      <c r="A2499">
        <v>243112</v>
      </c>
      <c r="B2499" t="s">
        <v>1976</v>
      </c>
      <c r="C2499" t="s">
        <v>591</v>
      </c>
      <c r="D2499" t="s">
        <v>372</v>
      </c>
      <c r="E2499" s="8">
        <v>44652</v>
      </c>
      <c r="F2499" t="s">
        <v>398</v>
      </c>
      <c r="G2499">
        <v>0.63</v>
      </c>
      <c r="H2499" t="s">
        <v>592</v>
      </c>
      <c r="I2499" t="s">
        <v>368</v>
      </c>
      <c r="J2499" t="s">
        <v>67</v>
      </c>
      <c r="K2499" t="s">
        <v>369</v>
      </c>
      <c r="L2499" s="12" t="str" cm="1">
        <f t="array" ref="L2499">_xlfn.LET(_xlpm.cn,SUM(MMULT(--(J2499=CC!$A$3:$R$46),_xlfn.SEQUENCE(18))),IF(_xlpm.cn=0,"without shop",INDEX(CC!$A$2:$R$2,_xlpm.cn)))</f>
        <v>WELD MAT N</v>
      </c>
    </row>
    <row r="2500" spans="1:12">
      <c r="A2500">
        <v>233781</v>
      </c>
      <c r="B2500" t="s">
        <v>1232</v>
      </c>
      <c r="C2500" t="s">
        <v>1027</v>
      </c>
      <c r="D2500" t="s">
        <v>372</v>
      </c>
      <c r="E2500" s="8">
        <v>44664</v>
      </c>
      <c r="F2500" t="s">
        <v>377</v>
      </c>
      <c r="G2500">
        <v>8</v>
      </c>
      <c r="H2500" t="s">
        <v>1028</v>
      </c>
      <c r="I2500" t="s">
        <v>368</v>
      </c>
      <c r="J2500" t="s">
        <v>225</v>
      </c>
      <c r="K2500" t="s">
        <v>369</v>
      </c>
      <c r="L2500" s="12" t="str" cm="1">
        <f t="array" ref="L2500">_xlfn.LET(_xlpm.cn,SUM(MMULT(--(J2500=CC!$A$3:$R$46),_xlfn.SEQUENCE(18))),IF(_xlpm.cn=0,"without shop",INDEX(CC!$A$2:$R$2,_xlpm.cn)))</f>
        <v>PAINT N</v>
      </c>
    </row>
    <row r="2501" spans="1:12">
      <c r="A2501">
        <v>243112</v>
      </c>
      <c r="B2501" t="s">
        <v>1976</v>
      </c>
      <c r="C2501" t="s">
        <v>591</v>
      </c>
      <c r="D2501" t="s">
        <v>372</v>
      </c>
      <c r="E2501" s="8">
        <v>44665</v>
      </c>
      <c r="F2501" t="s">
        <v>377</v>
      </c>
      <c r="G2501">
        <v>8</v>
      </c>
      <c r="H2501" t="s">
        <v>592</v>
      </c>
      <c r="I2501" t="s">
        <v>368</v>
      </c>
      <c r="J2501" t="s">
        <v>67</v>
      </c>
      <c r="K2501" t="s">
        <v>369</v>
      </c>
      <c r="L2501" s="12" t="str" cm="1">
        <f t="array" ref="L2501">_xlfn.LET(_xlpm.cn,SUM(MMULT(--(J2501=CC!$A$3:$R$46),_xlfn.SEQUENCE(18))),IF(_xlpm.cn=0,"without shop",INDEX(CC!$A$2:$R$2,_xlpm.cn)))</f>
        <v>WELD MAT N</v>
      </c>
    </row>
    <row r="2502" spans="1:12">
      <c r="A2502">
        <v>243112</v>
      </c>
      <c r="B2502" t="s">
        <v>1976</v>
      </c>
      <c r="C2502" t="s">
        <v>591</v>
      </c>
      <c r="D2502" t="s">
        <v>372</v>
      </c>
      <c r="E2502" s="8">
        <v>44669</v>
      </c>
      <c r="F2502" t="s">
        <v>377</v>
      </c>
      <c r="G2502">
        <v>8</v>
      </c>
      <c r="H2502" t="s">
        <v>592</v>
      </c>
      <c r="I2502" t="s">
        <v>368</v>
      </c>
      <c r="J2502" t="s">
        <v>67</v>
      </c>
      <c r="K2502" t="s">
        <v>369</v>
      </c>
      <c r="L2502" s="12" t="str" cm="1">
        <f t="array" ref="L2502">_xlfn.LET(_xlpm.cn,SUM(MMULT(--(J2502=CC!$A$3:$R$46),_xlfn.SEQUENCE(18))),IF(_xlpm.cn=0,"without shop",INDEX(CC!$A$2:$R$2,_xlpm.cn)))</f>
        <v>WELD MAT N</v>
      </c>
    </row>
    <row r="2503" spans="1:12">
      <c r="A2503">
        <v>243112</v>
      </c>
      <c r="B2503" t="s">
        <v>1976</v>
      </c>
      <c r="C2503" t="s">
        <v>591</v>
      </c>
      <c r="D2503" t="s">
        <v>372</v>
      </c>
      <c r="E2503" s="8">
        <v>44670</v>
      </c>
      <c r="F2503" t="s">
        <v>377</v>
      </c>
      <c r="G2503">
        <v>8</v>
      </c>
      <c r="H2503" t="s">
        <v>592</v>
      </c>
      <c r="I2503" t="s">
        <v>368</v>
      </c>
      <c r="J2503" t="s">
        <v>67</v>
      </c>
      <c r="K2503" t="s">
        <v>369</v>
      </c>
      <c r="L2503" s="12" t="str" cm="1">
        <f t="array" ref="L2503">_xlfn.LET(_xlpm.cn,SUM(MMULT(--(J2503=CC!$A$3:$R$46),_xlfn.SEQUENCE(18))),IF(_xlpm.cn=0,"without shop",INDEX(CC!$A$2:$R$2,_xlpm.cn)))</f>
        <v>WELD MAT N</v>
      </c>
    </row>
    <row r="2504" spans="1:12">
      <c r="A2504">
        <v>243114</v>
      </c>
      <c r="B2504" t="s">
        <v>1977</v>
      </c>
      <c r="C2504" t="s">
        <v>981</v>
      </c>
      <c r="D2504" t="s">
        <v>372</v>
      </c>
      <c r="E2504" s="8">
        <v>44676</v>
      </c>
      <c r="F2504" t="s">
        <v>398</v>
      </c>
      <c r="G2504">
        <v>0.15</v>
      </c>
      <c r="H2504" t="s">
        <v>966</v>
      </c>
      <c r="I2504" t="s">
        <v>368</v>
      </c>
      <c r="J2504" t="s">
        <v>28</v>
      </c>
      <c r="K2504" t="s">
        <v>369</v>
      </c>
      <c r="L2504" s="12" t="str" cm="1">
        <f t="array" ref="L2504">_xlfn.LET(_xlpm.cn,SUM(MMULT(--(J2504=CC!$A$3:$R$46),_xlfn.SEQUENCE(18))),IF(_xlpm.cn=0,"without shop",INDEX(CC!$A$2:$R$2,_xlpm.cn)))</f>
        <v>ASSY MAT N</v>
      </c>
    </row>
    <row r="2505" spans="1:12">
      <c r="A2505">
        <v>243126</v>
      </c>
      <c r="B2505" t="s">
        <v>1978</v>
      </c>
      <c r="C2505" t="s">
        <v>1754</v>
      </c>
      <c r="D2505" t="s">
        <v>372</v>
      </c>
      <c r="E2505" s="8">
        <v>44652</v>
      </c>
      <c r="F2505" t="s">
        <v>377</v>
      </c>
      <c r="G2505">
        <v>8</v>
      </c>
      <c r="H2505" t="s">
        <v>1755</v>
      </c>
      <c r="I2505" t="s">
        <v>368</v>
      </c>
      <c r="J2505" t="s">
        <v>80</v>
      </c>
      <c r="K2505" t="s">
        <v>369</v>
      </c>
      <c r="L2505" s="12" t="str" cm="1">
        <f t="array" ref="L2505">_xlfn.LET(_xlpm.cn,SUM(MMULT(--(J2505=CC!$A$3:$R$46),_xlfn.SEQUENCE(18))),IF(_xlpm.cn=0,"without shop",INDEX(CC!$A$2:$R$2,_xlpm.cn)))</f>
        <v>QC W</v>
      </c>
    </row>
    <row r="2506" spans="1:12">
      <c r="A2506">
        <v>243300</v>
      </c>
      <c r="B2506" t="s">
        <v>1979</v>
      </c>
      <c r="C2506" t="s">
        <v>799</v>
      </c>
      <c r="D2506" t="s">
        <v>372</v>
      </c>
      <c r="E2506" s="8">
        <v>44657</v>
      </c>
      <c r="F2506" t="s">
        <v>398</v>
      </c>
      <c r="G2506">
        <v>1.5</v>
      </c>
      <c r="H2506" t="s">
        <v>800</v>
      </c>
      <c r="I2506" t="s">
        <v>368</v>
      </c>
      <c r="J2506" t="s">
        <v>88</v>
      </c>
      <c r="K2506" t="s">
        <v>369</v>
      </c>
      <c r="L2506" s="12" t="str" cm="1">
        <f t="array" ref="L2506">_xlfn.LET(_xlpm.cn,SUM(MMULT(--(J2506=CC!$A$3:$R$46),_xlfn.SEQUENCE(18))),IF(_xlpm.cn=0,"without shop",INDEX(CC!$A$2:$R$2,_xlpm.cn)))</f>
        <v>ASSY MAT S</v>
      </c>
    </row>
    <row r="2507" spans="1:12">
      <c r="A2507">
        <v>243302</v>
      </c>
      <c r="B2507" t="s">
        <v>1980</v>
      </c>
      <c r="C2507" t="s">
        <v>1981</v>
      </c>
      <c r="D2507" t="s">
        <v>365</v>
      </c>
      <c r="E2507" s="8">
        <v>44670</v>
      </c>
      <c r="F2507" t="s">
        <v>377</v>
      </c>
      <c r="G2507">
        <v>4.5</v>
      </c>
      <c r="H2507" t="s">
        <v>1982</v>
      </c>
      <c r="I2507" t="s">
        <v>368</v>
      </c>
      <c r="J2507" t="s">
        <v>1983</v>
      </c>
      <c r="K2507" t="s">
        <v>369</v>
      </c>
      <c r="L2507" s="12" t="str" cm="1">
        <f t="array" ref="L2507">_xlfn.LET(_xlpm.cn,SUM(MMULT(--(J2507=CC!$A$3:$R$46),_xlfn.SEQUENCE(18))),IF(_xlpm.cn=0,"without shop",INDEX(CC!$A$2:$R$2,_xlpm.cn)))</f>
        <v>without shop</v>
      </c>
    </row>
    <row r="2508" spans="1:12">
      <c r="A2508">
        <v>243302</v>
      </c>
      <c r="B2508" t="s">
        <v>1980</v>
      </c>
      <c r="C2508" t="s">
        <v>1981</v>
      </c>
      <c r="D2508" t="s">
        <v>365</v>
      </c>
      <c r="E2508" s="8">
        <v>44671</v>
      </c>
      <c r="F2508" t="s">
        <v>377</v>
      </c>
      <c r="G2508">
        <v>8</v>
      </c>
      <c r="H2508" t="s">
        <v>1982</v>
      </c>
      <c r="I2508" t="s">
        <v>368</v>
      </c>
      <c r="J2508" t="s">
        <v>1983</v>
      </c>
      <c r="K2508" t="s">
        <v>369</v>
      </c>
      <c r="L2508" s="12" t="str" cm="1">
        <f t="array" ref="L2508">_xlfn.LET(_xlpm.cn,SUM(MMULT(--(J2508=CC!$A$3:$R$46),_xlfn.SEQUENCE(18))),IF(_xlpm.cn=0,"without shop",INDEX(CC!$A$2:$R$2,_xlpm.cn)))</f>
        <v>without shop</v>
      </c>
    </row>
    <row r="2509" spans="1:12">
      <c r="A2509">
        <v>243302</v>
      </c>
      <c r="B2509" t="s">
        <v>1980</v>
      </c>
      <c r="C2509" t="s">
        <v>1981</v>
      </c>
      <c r="D2509" t="s">
        <v>365</v>
      </c>
      <c r="E2509" s="8">
        <v>44672</v>
      </c>
      <c r="F2509" t="s">
        <v>377</v>
      </c>
      <c r="G2509">
        <v>8</v>
      </c>
      <c r="H2509" t="s">
        <v>1982</v>
      </c>
      <c r="I2509" t="s">
        <v>368</v>
      </c>
      <c r="J2509" t="s">
        <v>1983</v>
      </c>
      <c r="K2509" t="s">
        <v>369</v>
      </c>
      <c r="L2509" s="12" t="str" cm="1">
        <f t="array" ref="L2509">_xlfn.LET(_xlpm.cn,SUM(MMULT(--(J2509=CC!$A$3:$R$46),_xlfn.SEQUENCE(18))),IF(_xlpm.cn=0,"without shop",INDEX(CC!$A$2:$R$2,_xlpm.cn)))</f>
        <v>without shop</v>
      </c>
    </row>
    <row r="2510" spans="1:12">
      <c r="A2510">
        <v>243302</v>
      </c>
      <c r="B2510" t="s">
        <v>1980</v>
      </c>
      <c r="C2510" t="s">
        <v>1981</v>
      </c>
      <c r="D2510" t="s">
        <v>365</v>
      </c>
      <c r="E2510" s="8">
        <v>44673</v>
      </c>
      <c r="F2510" t="s">
        <v>377</v>
      </c>
      <c r="G2510">
        <v>8</v>
      </c>
      <c r="H2510" t="s">
        <v>1982</v>
      </c>
      <c r="I2510" t="s">
        <v>368</v>
      </c>
      <c r="J2510" t="s">
        <v>1983</v>
      </c>
      <c r="K2510" t="s">
        <v>369</v>
      </c>
      <c r="L2510" s="12" t="str" cm="1">
        <f t="array" ref="L2510">_xlfn.LET(_xlpm.cn,SUM(MMULT(--(J2510=CC!$A$3:$R$46),_xlfn.SEQUENCE(18))),IF(_xlpm.cn=0,"without shop",INDEX(CC!$A$2:$R$2,_xlpm.cn)))</f>
        <v>without shop</v>
      </c>
    </row>
    <row r="2511" spans="1:12">
      <c r="A2511">
        <v>243830</v>
      </c>
      <c r="B2511" t="s">
        <v>1984</v>
      </c>
      <c r="C2511" t="s">
        <v>708</v>
      </c>
      <c r="D2511" t="s">
        <v>793</v>
      </c>
      <c r="E2511" s="8">
        <v>44672</v>
      </c>
      <c r="F2511" t="s">
        <v>377</v>
      </c>
      <c r="G2511">
        <v>6.42</v>
      </c>
      <c r="H2511" t="s">
        <v>709</v>
      </c>
      <c r="I2511" t="s">
        <v>368</v>
      </c>
      <c r="J2511" t="s">
        <v>286</v>
      </c>
      <c r="K2511" t="s">
        <v>462</v>
      </c>
      <c r="L2511" s="12" t="str" cm="1">
        <f t="array" ref="L2511">_xlfn.LET(_xlpm.cn,SUM(MMULT(--(J2511=CC!$A$3:$R$46),_xlfn.SEQUENCE(18))),IF(_xlpm.cn=0,"without shop",INDEX(CC!$A$2:$R$2,_xlpm.cn)))</f>
        <v>WELD N</v>
      </c>
    </row>
    <row r="2512" spans="1:12">
      <c r="A2512">
        <v>243830</v>
      </c>
      <c r="B2512" t="s">
        <v>1984</v>
      </c>
      <c r="C2512" t="s">
        <v>708</v>
      </c>
      <c r="D2512" t="s">
        <v>793</v>
      </c>
      <c r="E2512" s="8">
        <v>44673</v>
      </c>
      <c r="F2512" t="s">
        <v>377</v>
      </c>
      <c r="G2512">
        <v>8</v>
      </c>
      <c r="H2512" t="s">
        <v>709</v>
      </c>
      <c r="I2512" t="s">
        <v>368</v>
      </c>
      <c r="J2512" t="s">
        <v>286</v>
      </c>
      <c r="K2512" t="s">
        <v>462</v>
      </c>
      <c r="L2512" s="12" t="str" cm="1">
        <f t="array" ref="L2512">_xlfn.LET(_xlpm.cn,SUM(MMULT(--(J2512=CC!$A$3:$R$46),_xlfn.SEQUENCE(18))),IF(_xlpm.cn=0,"without shop",INDEX(CC!$A$2:$R$2,_xlpm.cn)))</f>
        <v>WELD N</v>
      </c>
    </row>
    <row r="2513" spans="1:12">
      <c r="A2513">
        <v>243830</v>
      </c>
      <c r="B2513" t="s">
        <v>1984</v>
      </c>
      <c r="C2513" t="s">
        <v>708</v>
      </c>
      <c r="D2513" t="s">
        <v>793</v>
      </c>
      <c r="E2513" s="8">
        <v>44676</v>
      </c>
      <c r="F2513" t="s">
        <v>377</v>
      </c>
      <c r="G2513">
        <v>8</v>
      </c>
      <c r="H2513" t="s">
        <v>709</v>
      </c>
      <c r="I2513" t="s">
        <v>368</v>
      </c>
      <c r="J2513" t="s">
        <v>286</v>
      </c>
      <c r="K2513" t="s">
        <v>462</v>
      </c>
      <c r="L2513" s="12" t="str" cm="1">
        <f t="array" ref="L2513">_xlfn.LET(_xlpm.cn,SUM(MMULT(--(J2513=CC!$A$3:$R$46),_xlfn.SEQUENCE(18))),IF(_xlpm.cn=0,"without shop",INDEX(CC!$A$2:$R$2,_xlpm.cn)))</f>
        <v>WELD N</v>
      </c>
    </row>
    <row r="2514" spans="1:12">
      <c r="A2514">
        <v>243830</v>
      </c>
      <c r="B2514" t="s">
        <v>1984</v>
      </c>
      <c r="C2514" t="s">
        <v>708</v>
      </c>
      <c r="D2514" t="s">
        <v>793</v>
      </c>
      <c r="E2514" s="8">
        <v>44677</v>
      </c>
      <c r="F2514" t="s">
        <v>377</v>
      </c>
      <c r="G2514">
        <v>8</v>
      </c>
      <c r="H2514" t="s">
        <v>709</v>
      </c>
      <c r="I2514" t="s">
        <v>368</v>
      </c>
      <c r="J2514" t="s">
        <v>286</v>
      </c>
      <c r="K2514" t="s">
        <v>462</v>
      </c>
      <c r="L2514" s="12" t="str" cm="1">
        <f t="array" ref="L2514">_xlfn.LET(_xlpm.cn,SUM(MMULT(--(J2514=CC!$A$3:$R$46),_xlfn.SEQUENCE(18))),IF(_xlpm.cn=0,"without shop",INDEX(CC!$A$2:$R$2,_xlpm.cn)))</f>
        <v>WELD N</v>
      </c>
    </row>
    <row r="2515" spans="1:12">
      <c r="A2515">
        <v>243830</v>
      </c>
      <c r="B2515" t="s">
        <v>1984</v>
      </c>
      <c r="C2515" t="s">
        <v>708</v>
      </c>
      <c r="D2515" t="s">
        <v>793</v>
      </c>
      <c r="E2515" s="8">
        <v>44678</v>
      </c>
      <c r="F2515" t="s">
        <v>377</v>
      </c>
      <c r="G2515">
        <v>8</v>
      </c>
      <c r="H2515" t="s">
        <v>709</v>
      </c>
      <c r="I2515" t="s">
        <v>368</v>
      </c>
      <c r="J2515" t="s">
        <v>286</v>
      </c>
      <c r="K2515" t="s">
        <v>462</v>
      </c>
      <c r="L2515" s="12" t="str" cm="1">
        <f t="array" ref="L2515">_xlfn.LET(_xlpm.cn,SUM(MMULT(--(J2515=CC!$A$3:$R$46),_xlfn.SEQUENCE(18))),IF(_xlpm.cn=0,"without shop",INDEX(CC!$A$2:$R$2,_xlpm.cn)))</f>
        <v>WELD N</v>
      </c>
    </row>
    <row r="2516" spans="1:12">
      <c r="A2516">
        <v>243832</v>
      </c>
      <c r="B2516" t="s">
        <v>1985</v>
      </c>
      <c r="C2516" t="s">
        <v>1502</v>
      </c>
      <c r="D2516" t="s">
        <v>460</v>
      </c>
      <c r="E2516" s="8">
        <v>44669</v>
      </c>
      <c r="F2516" t="s">
        <v>377</v>
      </c>
      <c r="G2516">
        <v>8</v>
      </c>
      <c r="H2516" t="s">
        <v>1501</v>
      </c>
      <c r="I2516" t="s">
        <v>368</v>
      </c>
      <c r="J2516" t="s">
        <v>266</v>
      </c>
      <c r="K2516" t="s">
        <v>462</v>
      </c>
      <c r="L2516" s="12" t="str" cm="1">
        <f t="array" ref="L2516">_xlfn.LET(_xlpm.cn,SUM(MMULT(--(J2516=CC!$A$3:$R$46),_xlfn.SEQUENCE(18))),IF(_xlpm.cn=0,"without shop",INDEX(CC!$A$2:$R$2,_xlpm.cn)))</f>
        <v>WELD S</v>
      </c>
    </row>
    <row r="2517" spans="1:12">
      <c r="A2517">
        <v>243832</v>
      </c>
      <c r="B2517" t="s">
        <v>1985</v>
      </c>
      <c r="C2517" t="s">
        <v>1502</v>
      </c>
      <c r="D2517" t="s">
        <v>460</v>
      </c>
      <c r="E2517" s="8">
        <v>44670</v>
      </c>
      <c r="F2517" t="s">
        <v>377</v>
      </c>
      <c r="G2517">
        <v>8</v>
      </c>
      <c r="H2517" t="s">
        <v>1501</v>
      </c>
      <c r="I2517" t="s">
        <v>368</v>
      </c>
      <c r="J2517" t="s">
        <v>266</v>
      </c>
      <c r="K2517" t="s">
        <v>462</v>
      </c>
      <c r="L2517" s="12" t="str" cm="1">
        <f t="array" ref="L2517">_xlfn.LET(_xlpm.cn,SUM(MMULT(--(J2517=CC!$A$3:$R$46),_xlfn.SEQUENCE(18))),IF(_xlpm.cn=0,"without shop",INDEX(CC!$A$2:$R$2,_xlpm.cn)))</f>
        <v>WELD S</v>
      </c>
    </row>
    <row r="2518" spans="1:12">
      <c r="A2518">
        <v>243832</v>
      </c>
      <c r="B2518" t="s">
        <v>1985</v>
      </c>
      <c r="C2518" t="s">
        <v>1502</v>
      </c>
      <c r="D2518" t="s">
        <v>460</v>
      </c>
      <c r="E2518" s="8">
        <v>44671</v>
      </c>
      <c r="F2518" t="s">
        <v>377</v>
      </c>
      <c r="G2518">
        <v>8</v>
      </c>
      <c r="H2518" t="s">
        <v>1501</v>
      </c>
      <c r="I2518" t="s">
        <v>368</v>
      </c>
      <c r="J2518" t="s">
        <v>266</v>
      </c>
      <c r="K2518" t="s">
        <v>462</v>
      </c>
      <c r="L2518" s="12" t="str" cm="1">
        <f t="array" ref="L2518">_xlfn.LET(_xlpm.cn,SUM(MMULT(--(J2518=CC!$A$3:$R$46),_xlfn.SEQUENCE(18))),IF(_xlpm.cn=0,"without shop",INDEX(CC!$A$2:$R$2,_xlpm.cn)))</f>
        <v>WELD S</v>
      </c>
    </row>
    <row r="2519" spans="1:12">
      <c r="A2519">
        <v>243832</v>
      </c>
      <c r="B2519" t="s">
        <v>1985</v>
      </c>
      <c r="C2519" t="s">
        <v>1502</v>
      </c>
      <c r="D2519" t="s">
        <v>460</v>
      </c>
      <c r="E2519" s="8">
        <v>44672</v>
      </c>
      <c r="F2519" t="s">
        <v>377</v>
      </c>
      <c r="G2519">
        <v>8</v>
      </c>
      <c r="H2519" t="s">
        <v>1501</v>
      </c>
      <c r="I2519" t="s">
        <v>368</v>
      </c>
      <c r="J2519" t="s">
        <v>266</v>
      </c>
      <c r="K2519" t="s">
        <v>462</v>
      </c>
      <c r="L2519" s="12" t="str" cm="1">
        <f t="array" ref="L2519">_xlfn.LET(_xlpm.cn,SUM(MMULT(--(J2519=CC!$A$3:$R$46),_xlfn.SEQUENCE(18))),IF(_xlpm.cn=0,"without shop",INDEX(CC!$A$2:$R$2,_xlpm.cn)))</f>
        <v>WELD S</v>
      </c>
    </row>
    <row r="2520" spans="1:12">
      <c r="A2520">
        <v>243832</v>
      </c>
      <c r="B2520" t="s">
        <v>1985</v>
      </c>
      <c r="C2520" t="s">
        <v>1502</v>
      </c>
      <c r="D2520" t="s">
        <v>460</v>
      </c>
      <c r="E2520" s="8">
        <v>44673</v>
      </c>
      <c r="F2520" t="s">
        <v>377</v>
      </c>
      <c r="G2520">
        <v>8</v>
      </c>
      <c r="H2520" t="s">
        <v>1501</v>
      </c>
      <c r="I2520" t="s">
        <v>368</v>
      </c>
      <c r="J2520" t="s">
        <v>266</v>
      </c>
      <c r="K2520" t="s">
        <v>462</v>
      </c>
      <c r="L2520" s="12" t="str" cm="1">
        <f t="array" ref="L2520">_xlfn.LET(_xlpm.cn,SUM(MMULT(--(J2520=CC!$A$3:$R$46),_xlfn.SEQUENCE(18))),IF(_xlpm.cn=0,"without shop",INDEX(CC!$A$2:$R$2,_xlpm.cn)))</f>
        <v>WELD S</v>
      </c>
    </row>
    <row r="2521" spans="1:12">
      <c r="A2521">
        <v>234040</v>
      </c>
      <c r="B2521" t="s">
        <v>1261</v>
      </c>
      <c r="C2521" t="s">
        <v>1262</v>
      </c>
      <c r="D2521" t="s">
        <v>372</v>
      </c>
      <c r="E2521" s="8">
        <v>44664</v>
      </c>
      <c r="F2521" t="s">
        <v>377</v>
      </c>
      <c r="G2521">
        <v>8</v>
      </c>
      <c r="H2521" t="s">
        <v>1263</v>
      </c>
      <c r="I2521" t="s">
        <v>368</v>
      </c>
      <c r="J2521" t="s">
        <v>70</v>
      </c>
      <c r="K2521" t="s">
        <v>369</v>
      </c>
      <c r="L2521" s="12" t="str" cm="1">
        <f t="array" ref="L2521">_xlfn.LET(_xlpm.cn,SUM(MMULT(--(J2521=CC!$A$3:$R$46),_xlfn.SEQUENCE(18))),IF(_xlpm.cn=0,"without shop",INDEX(CC!$A$2:$R$2,_xlpm.cn)))</f>
        <v>ASSY MAT S</v>
      </c>
    </row>
    <row r="2522" spans="1:12">
      <c r="A2522">
        <v>245023</v>
      </c>
      <c r="B2522" t="s">
        <v>1986</v>
      </c>
      <c r="C2522" t="s">
        <v>1987</v>
      </c>
      <c r="D2522" t="s">
        <v>365</v>
      </c>
      <c r="E2522" s="8">
        <v>44665</v>
      </c>
      <c r="F2522" t="s">
        <v>377</v>
      </c>
      <c r="G2522">
        <v>8</v>
      </c>
      <c r="H2522" t="s">
        <v>1988</v>
      </c>
      <c r="I2522" t="s">
        <v>368</v>
      </c>
      <c r="J2522" t="s">
        <v>298</v>
      </c>
      <c r="K2522" t="s">
        <v>369</v>
      </c>
      <c r="L2522" s="12" t="str" cm="1">
        <f t="array" ref="L2522">_xlfn.LET(_xlpm.cn,SUM(MMULT(--(J2522=CC!$A$3:$R$46),_xlfn.SEQUENCE(18))),IF(_xlpm.cn=0,"without shop",INDEX(CC!$A$2:$R$2,_xlpm.cn)))</f>
        <v>ASSY W</v>
      </c>
    </row>
    <row r="2523" spans="1:12">
      <c r="A2523">
        <v>245026</v>
      </c>
      <c r="B2523" t="s">
        <v>1989</v>
      </c>
      <c r="C2523" t="s">
        <v>890</v>
      </c>
      <c r="D2523" t="s">
        <v>372</v>
      </c>
      <c r="E2523" s="8">
        <v>44652</v>
      </c>
      <c r="F2523" t="s">
        <v>398</v>
      </c>
      <c r="G2523">
        <v>0.48</v>
      </c>
      <c r="H2523" t="s">
        <v>889</v>
      </c>
      <c r="I2523" t="s">
        <v>368</v>
      </c>
      <c r="J2523" t="s">
        <v>82</v>
      </c>
      <c r="K2523" t="s">
        <v>369</v>
      </c>
      <c r="L2523" s="12" t="str" cm="1">
        <f t="array" ref="L2523">_xlfn.LET(_xlpm.cn,SUM(MMULT(--(J2523=CC!$A$3:$R$46),_xlfn.SEQUENCE(18))),IF(_xlpm.cn=0,"without shop",INDEX(CC!$A$2:$R$2,_xlpm.cn)))</f>
        <v>ASSY MAT N</v>
      </c>
    </row>
    <row r="2524" spans="1:12">
      <c r="A2524">
        <v>245034</v>
      </c>
      <c r="B2524" t="s">
        <v>1990</v>
      </c>
      <c r="C2524" t="s">
        <v>808</v>
      </c>
      <c r="D2524" t="s">
        <v>372</v>
      </c>
      <c r="E2524" s="8">
        <v>44658</v>
      </c>
      <c r="F2524" t="s">
        <v>377</v>
      </c>
      <c r="G2524">
        <v>8</v>
      </c>
      <c r="H2524" t="s">
        <v>809</v>
      </c>
      <c r="I2524" t="s">
        <v>368</v>
      </c>
      <c r="J2524" t="s">
        <v>186</v>
      </c>
      <c r="K2524" t="s">
        <v>369</v>
      </c>
      <c r="L2524" s="12" t="str" cm="1">
        <f t="array" ref="L2524">_xlfn.LET(_xlpm.cn,SUM(MMULT(--(J2524=CC!$A$3:$R$46),_xlfn.SEQUENCE(18))),IF(_xlpm.cn=0,"without shop",INDEX(CC!$A$2:$R$2,_xlpm.cn)))</f>
        <v>ASSY MAT N</v>
      </c>
    </row>
    <row r="2525" spans="1:12">
      <c r="A2525">
        <v>245034</v>
      </c>
      <c r="B2525" t="s">
        <v>1990</v>
      </c>
      <c r="C2525" t="s">
        <v>808</v>
      </c>
      <c r="D2525" t="s">
        <v>372</v>
      </c>
      <c r="E2525" s="8">
        <v>44659</v>
      </c>
      <c r="F2525" t="s">
        <v>377</v>
      </c>
      <c r="G2525">
        <v>8</v>
      </c>
      <c r="H2525" t="s">
        <v>809</v>
      </c>
      <c r="I2525" t="s">
        <v>368</v>
      </c>
      <c r="J2525" t="s">
        <v>186</v>
      </c>
      <c r="K2525" t="s">
        <v>369</v>
      </c>
      <c r="L2525" s="12" t="str" cm="1">
        <f t="array" ref="L2525">_xlfn.LET(_xlpm.cn,SUM(MMULT(--(J2525=CC!$A$3:$R$46),_xlfn.SEQUENCE(18))),IF(_xlpm.cn=0,"without shop",INDEX(CC!$A$2:$R$2,_xlpm.cn)))</f>
        <v>ASSY MAT N</v>
      </c>
    </row>
    <row r="2526" spans="1:12">
      <c r="A2526">
        <v>245034</v>
      </c>
      <c r="B2526" t="s">
        <v>1990</v>
      </c>
      <c r="C2526" t="s">
        <v>808</v>
      </c>
      <c r="D2526" t="s">
        <v>372</v>
      </c>
      <c r="E2526" s="8">
        <v>44662</v>
      </c>
      <c r="F2526" t="s">
        <v>377</v>
      </c>
      <c r="G2526">
        <v>8</v>
      </c>
      <c r="H2526" t="s">
        <v>809</v>
      </c>
      <c r="I2526" t="s">
        <v>368</v>
      </c>
      <c r="J2526" t="s">
        <v>186</v>
      </c>
      <c r="K2526" t="s">
        <v>369</v>
      </c>
      <c r="L2526" s="12" t="str" cm="1">
        <f t="array" ref="L2526">_xlfn.LET(_xlpm.cn,SUM(MMULT(--(J2526=CC!$A$3:$R$46),_xlfn.SEQUENCE(18))),IF(_xlpm.cn=0,"without shop",INDEX(CC!$A$2:$R$2,_xlpm.cn)))</f>
        <v>ASSY MAT N</v>
      </c>
    </row>
    <row r="2527" spans="1:12">
      <c r="A2527">
        <v>245122</v>
      </c>
      <c r="B2527" t="s">
        <v>1991</v>
      </c>
      <c r="C2527" t="s">
        <v>1288</v>
      </c>
      <c r="D2527" t="s">
        <v>372</v>
      </c>
      <c r="E2527" s="8">
        <v>44652</v>
      </c>
      <c r="F2527" t="s">
        <v>398</v>
      </c>
      <c r="G2527">
        <v>0.5</v>
      </c>
      <c r="H2527" t="s">
        <v>1289</v>
      </c>
      <c r="I2527" t="s">
        <v>368</v>
      </c>
      <c r="J2527" t="s">
        <v>46</v>
      </c>
      <c r="K2527" t="s">
        <v>369</v>
      </c>
      <c r="L2527" s="12" t="str" cm="1">
        <f t="array" ref="L2527">_xlfn.LET(_xlpm.cn,SUM(MMULT(--(J2527=CC!$A$3:$R$46),_xlfn.SEQUENCE(18))),IF(_xlpm.cn=0,"without shop",INDEX(CC!$A$2:$R$2,_xlpm.cn)))</f>
        <v>ASSY MAT N</v>
      </c>
    </row>
    <row r="2528" spans="1:12">
      <c r="A2528">
        <v>245178</v>
      </c>
      <c r="B2528" t="s">
        <v>1992</v>
      </c>
      <c r="C2528" t="s">
        <v>877</v>
      </c>
      <c r="D2528" t="s">
        <v>372</v>
      </c>
      <c r="E2528" s="8">
        <v>44652</v>
      </c>
      <c r="F2528" t="s">
        <v>366</v>
      </c>
      <c r="G2528">
        <v>0.03</v>
      </c>
      <c r="H2528" t="s">
        <v>878</v>
      </c>
      <c r="I2528" t="s">
        <v>368</v>
      </c>
      <c r="J2528" t="s">
        <v>47</v>
      </c>
      <c r="K2528" t="s">
        <v>369</v>
      </c>
      <c r="L2528" s="12" t="str" cm="1">
        <f t="array" ref="L2528">_xlfn.LET(_xlpm.cn,SUM(MMULT(--(J2528=CC!$A$3:$R$46),_xlfn.SEQUENCE(18))),IF(_xlpm.cn=0,"without shop",INDEX(CC!$A$2:$R$2,_xlpm.cn)))</f>
        <v>PAINT N</v>
      </c>
    </row>
    <row r="2529" spans="1:12">
      <c r="A2529">
        <v>245178</v>
      </c>
      <c r="B2529" t="s">
        <v>1992</v>
      </c>
      <c r="C2529" t="s">
        <v>877</v>
      </c>
      <c r="D2529" t="s">
        <v>372</v>
      </c>
      <c r="E2529" s="8">
        <v>44659</v>
      </c>
      <c r="F2529" t="s">
        <v>366</v>
      </c>
      <c r="G2529">
        <v>0.52</v>
      </c>
      <c r="H2529" t="s">
        <v>878</v>
      </c>
      <c r="I2529" t="s">
        <v>368</v>
      </c>
      <c r="J2529" t="s">
        <v>47</v>
      </c>
      <c r="K2529" t="s">
        <v>369</v>
      </c>
      <c r="L2529" s="12" t="str" cm="1">
        <f t="array" ref="L2529">_xlfn.LET(_xlpm.cn,SUM(MMULT(--(J2529=CC!$A$3:$R$46),_xlfn.SEQUENCE(18))),IF(_xlpm.cn=0,"without shop",INDEX(CC!$A$2:$R$2,_xlpm.cn)))</f>
        <v>PAINT N</v>
      </c>
    </row>
    <row r="2530" spans="1:12">
      <c r="A2530">
        <v>245178</v>
      </c>
      <c r="B2530" t="s">
        <v>1992</v>
      </c>
      <c r="C2530" t="s">
        <v>877</v>
      </c>
      <c r="D2530" t="s">
        <v>372</v>
      </c>
      <c r="E2530" s="8">
        <v>44673</v>
      </c>
      <c r="F2530" t="s">
        <v>366</v>
      </c>
      <c r="G2530">
        <v>0.5</v>
      </c>
      <c r="H2530" t="s">
        <v>878</v>
      </c>
      <c r="I2530" t="s">
        <v>368</v>
      </c>
      <c r="J2530" t="s">
        <v>47</v>
      </c>
      <c r="K2530" t="s">
        <v>369</v>
      </c>
      <c r="L2530" s="12" t="str" cm="1">
        <f t="array" ref="L2530">_xlfn.LET(_xlpm.cn,SUM(MMULT(--(J2530=CC!$A$3:$R$46),_xlfn.SEQUENCE(18))),IF(_xlpm.cn=0,"without shop",INDEX(CC!$A$2:$R$2,_xlpm.cn)))</f>
        <v>PAINT N</v>
      </c>
    </row>
    <row r="2531" spans="1:12">
      <c r="A2531">
        <v>245178</v>
      </c>
      <c r="B2531" t="s">
        <v>1992</v>
      </c>
      <c r="C2531" t="s">
        <v>877</v>
      </c>
      <c r="D2531" t="s">
        <v>372</v>
      </c>
      <c r="E2531" s="8">
        <v>44680</v>
      </c>
      <c r="F2531" t="s">
        <v>366</v>
      </c>
      <c r="G2531">
        <v>0.05</v>
      </c>
      <c r="H2531" t="s">
        <v>878</v>
      </c>
      <c r="I2531" t="s">
        <v>368</v>
      </c>
      <c r="J2531" t="s">
        <v>47</v>
      </c>
      <c r="K2531" t="s">
        <v>369</v>
      </c>
      <c r="L2531" s="12" t="str" cm="1">
        <f t="array" ref="L2531">_xlfn.LET(_xlpm.cn,SUM(MMULT(--(J2531=CC!$A$3:$R$46),_xlfn.SEQUENCE(18))),IF(_xlpm.cn=0,"without shop",INDEX(CC!$A$2:$R$2,_xlpm.cn)))</f>
        <v>PAINT N</v>
      </c>
    </row>
    <row r="2532" spans="1:12">
      <c r="A2532">
        <v>245200</v>
      </c>
      <c r="B2532" t="s">
        <v>1993</v>
      </c>
      <c r="C2532" t="s">
        <v>700</v>
      </c>
      <c r="D2532" t="s">
        <v>372</v>
      </c>
      <c r="E2532" s="8">
        <v>44652</v>
      </c>
      <c r="F2532" t="s">
        <v>398</v>
      </c>
      <c r="G2532">
        <v>0.5</v>
      </c>
      <c r="H2532" t="s">
        <v>701</v>
      </c>
      <c r="I2532" t="s">
        <v>368</v>
      </c>
      <c r="J2532" t="s">
        <v>153</v>
      </c>
      <c r="K2532" t="s">
        <v>369</v>
      </c>
      <c r="L2532" s="12" t="str" cm="1">
        <f t="array" ref="L2532">_xlfn.LET(_xlpm.cn,SUM(MMULT(--(J2532=CC!$A$3:$R$46),_xlfn.SEQUENCE(18))),IF(_xlpm.cn=0,"without shop",INDEX(CC!$A$2:$R$2,_xlpm.cn)))</f>
        <v>ASSY MAT N</v>
      </c>
    </row>
    <row r="2533" spans="1:12">
      <c r="A2533">
        <v>245207</v>
      </c>
      <c r="B2533" t="s">
        <v>1994</v>
      </c>
      <c r="C2533" t="s">
        <v>1804</v>
      </c>
      <c r="D2533" t="s">
        <v>372</v>
      </c>
      <c r="E2533" s="8">
        <v>44673</v>
      </c>
      <c r="F2533" t="s">
        <v>398</v>
      </c>
      <c r="G2533">
        <v>0.33</v>
      </c>
      <c r="H2533" t="s">
        <v>1805</v>
      </c>
      <c r="I2533" t="s">
        <v>368</v>
      </c>
      <c r="J2533" t="s">
        <v>114</v>
      </c>
      <c r="K2533" t="s">
        <v>369</v>
      </c>
      <c r="L2533" s="12" t="str" cm="1">
        <f t="array" ref="L2533">_xlfn.LET(_xlpm.cn,SUM(MMULT(--(J2533=CC!$A$3:$R$46),_xlfn.SEQUENCE(18))),IF(_xlpm.cn=0,"without shop",INDEX(CC!$A$2:$R$2,_xlpm.cn)))</f>
        <v>WELD W</v>
      </c>
    </row>
    <row r="2534" spans="1:12">
      <c r="A2534">
        <v>245207</v>
      </c>
      <c r="B2534" t="s">
        <v>1994</v>
      </c>
      <c r="C2534" t="s">
        <v>1804</v>
      </c>
      <c r="D2534" t="s">
        <v>372</v>
      </c>
      <c r="E2534" s="8">
        <v>44676</v>
      </c>
      <c r="F2534" t="s">
        <v>398</v>
      </c>
      <c r="G2534">
        <v>0.47</v>
      </c>
      <c r="H2534" t="s">
        <v>1805</v>
      </c>
      <c r="I2534" t="s">
        <v>368</v>
      </c>
      <c r="J2534" t="s">
        <v>114</v>
      </c>
      <c r="K2534" t="s">
        <v>369</v>
      </c>
      <c r="L2534" s="12" t="str" cm="1">
        <f t="array" ref="L2534">_xlfn.LET(_xlpm.cn,SUM(MMULT(--(J2534=CC!$A$3:$R$46),_xlfn.SEQUENCE(18))),IF(_xlpm.cn=0,"without shop",INDEX(CC!$A$2:$R$2,_xlpm.cn)))</f>
        <v>WELD W</v>
      </c>
    </row>
    <row r="2535" spans="1:12">
      <c r="A2535">
        <v>245207</v>
      </c>
      <c r="B2535" t="s">
        <v>1994</v>
      </c>
      <c r="C2535" t="s">
        <v>1804</v>
      </c>
      <c r="D2535" t="s">
        <v>372</v>
      </c>
      <c r="E2535" s="8">
        <v>44678</v>
      </c>
      <c r="F2535" t="s">
        <v>398</v>
      </c>
      <c r="G2535">
        <v>0.33</v>
      </c>
      <c r="H2535" t="s">
        <v>1805</v>
      </c>
      <c r="I2535" t="s">
        <v>368</v>
      </c>
      <c r="J2535" t="s">
        <v>114</v>
      </c>
      <c r="K2535" t="s">
        <v>369</v>
      </c>
      <c r="L2535" s="12" t="str" cm="1">
        <f t="array" ref="L2535">_xlfn.LET(_xlpm.cn,SUM(MMULT(--(J2535=CC!$A$3:$R$46),_xlfn.SEQUENCE(18))),IF(_xlpm.cn=0,"without shop",INDEX(CC!$A$2:$R$2,_xlpm.cn)))</f>
        <v>WELD W</v>
      </c>
    </row>
    <row r="2536" spans="1:12">
      <c r="A2536">
        <v>245207</v>
      </c>
      <c r="B2536" t="s">
        <v>1994</v>
      </c>
      <c r="C2536" t="s">
        <v>1804</v>
      </c>
      <c r="D2536" t="s">
        <v>372</v>
      </c>
      <c r="E2536" s="8">
        <v>44679</v>
      </c>
      <c r="F2536" t="s">
        <v>398</v>
      </c>
      <c r="G2536">
        <v>0.33</v>
      </c>
      <c r="H2536" t="s">
        <v>1805</v>
      </c>
      <c r="I2536" t="s">
        <v>368</v>
      </c>
      <c r="J2536" t="s">
        <v>114</v>
      </c>
      <c r="K2536" t="s">
        <v>369</v>
      </c>
      <c r="L2536" s="12" t="str" cm="1">
        <f t="array" ref="L2536">_xlfn.LET(_xlpm.cn,SUM(MMULT(--(J2536=CC!$A$3:$R$46),_xlfn.SEQUENCE(18))),IF(_xlpm.cn=0,"without shop",INDEX(CC!$A$2:$R$2,_xlpm.cn)))</f>
        <v>WELD W</v>
      </c>
    </row>
    <row r="2537" spans="1:12">
      <c r="A2537">
        <v>245207</v>
      </c>
      <c r="B2537" t="s">
        <v>1994</v>
      </c>
      <c r="C2537" t="s">
        <v>1804</v>
      </c>
      <c r="D2537" t="s">
        <v>372</v>
      </c>
      <c r="E2537" s="8">
        <v>44680</v>
      </c>
      <c r="F2537" t="s">
        <v>398</v>
      </c>
      <c r="G2537">
        <v>0.55000000000000004</v>
      </c>
      <c r="H2537" t="s">
        <v>1805</v>
      </c>
      <c r="I2537" t="s">
        <v>368</v>
      </c>
      <c r="J2537" t="s">
        <v>114</v>
      </c>
      <c r="K2537" t="s">
        <v>369</v>
      </c>
      <c r="L2537" s="12" t="str" cm="1">
        <f t="array" ref="L2537">_xlfn.LET(_xlpm.cn,SUM(MMULT(--(J2537=CC!$A$3:$R$46),_xlfn.SEQUENCE(18))),IF(_xlpm.cn=0,"without shop",INDEX(CC!$A$2:$R$2,_xlpm.cn)))</f>
        <v>WELD W</v>
      </c>
    </row>
    <row r="2538" spans="1:12">
      <c r="A2538">
        <v>245208</v>
      </c>
      <c r="B2538" t="s">
        <v>1995</v>
      </c>
      <c r="C2538" t="s">
        <v>1996</v>
      </c>
      <c r="D2538" t="s">
        <v>365</v>
      </c>
      <c r="E2538" s="8">
        <v>44653</v>
      </c>
      <c r="F2538" t="s">
        <v>366</v>
      </c>
      <c r="G2538">
        <v>0.5</v>
      </c>
      <c r="H2538" t="s">
        <v>1997</v>
      </c>
      <c r="I2538" t="s">
        <v>368</v>
      </c>
      <c r="J2538" t="s">
        <v>117</v>
      </c>
      <c r="K2538" t="s">
        <v>369</v>
      </c>
      <c r="L2538" s="12" t="str" cm="1">
        <f t="array" ref="L2538">_xlfn.LET(_xlpm.cn,SUM(MMULT(--(J2538=CC!$A$3:$R$46),_xlfn.SEQUENCE(18))),IF(_xlpm.cn=0,"without shop",INDEX(CC!$A$2:$R$2,_xlpm.cn)))</f>
        <v>ASSY N</v>
      </c>
    </row>
    <row r="2539" spans="1:12">
      <c r="A2539">
        <v>245217</v>
      </c>
      <c r="B2539" t="s">
        <v>1998</v>
      </c>
      <c r="C2539" t="s">
        <v>1999</v>
      </c>
      <c r="D2539" t="s">
        <v>372</v>
      </c>
      <c r="E2539" s="8">
        <v>44659</v>
      </c>
      <c r="F2539" t="s">
        <v>366</v>
      </c>
      <c r="G2539">
        <v>7.47</v>
      </c>
      <c r="H2539" t="s">
        <v>1259</v>
      </c>
      <c r="I2539" t="s">
        <v>368</v>
      </c>
      <c r="J2539" t="s">
        <v>250</v>
      </c>
      <c r="K2539" t="s">
        <v>369</v>
      </c>
      <c r="L2539" s="12" t="str" cm="1">
        <f t="array" ref="L2539">_xlfn.LET(_xlpm.cn,SUM(MMULT(--(J2539=CC!$A$3:$R$46),_xlfn.SEQUENCE(18))),IF(_xlpm.cn=0,"without shop",INDEX(CC!$A$2:$R$2,_xlpm.cn)))</f>
        <v>PAINT W</v>
      </c>
    </row>
    <row r="2540" spans="1:12">
      <c r="A2540">
        <v>245220</v>
      </c>
      <c r="B2540" t="s">
        <v>2000</v>
      </c>
      <c r="C2540" t="s">
        <v>700</v>
      </c>
      <c r="D2540" t="s">
        <v>372</v>
      </c>
      <c r="E2540" s="8">
        <v>44652</v>
      </c>
      <c r="F2540" t="s">
        <v>398</v>
      </c>
      <c r="G2540">
        <v>0.48</v>
      </c>
      <c r="H2540" t="s">
        <v>701</v>
      </c>
      <c r="I2540" t="s">
        <v>368</v>
      </c>
      <c r="J2540" t="s">
        <v>153</v>
      </c>
      <c r="K2540" t="s">
        <v>369</v>
      </c>
      <c r="L2540" s="12" t="str" cm="1">
        <f t="array" ref="L2540">_xlfn.LET(_xlpm.cn,SUM(MMULT(--(J2540=CC!$A$3:$R$46),_xlfn.SEQUENCE(18))),IF(_xlpm.cn=0,"without shop",INDEX(CC!$A$2:$R$2,_xlpm.cn)))</f>
        <v>ASSY MAT N</v>
      </c>
    </row>
    <row r="2541" spans="1:12">
      <c r="A2541">
        <v>245220</v>
      </c>
      <c r="B2541" t="s">
        <v>2000</v>
      </c>
      <c r="C2541" t="s">
        <v>700</v>
      </c>
      <c r="D2541" t="s">
        <v>372</v>
      </c>
      <c r="E2541" s="8">
        <v>44678</v>
      </c>
      <c r="F2541" t="s">
        <v>377</v>
      </c>
      <c r="G2541">
        <v>6</v>
      </c>
      <c r="H2541" t="s">
        <v>701</v>
      </c>
      <c r="I2541" t="s">
        <v>368</v>
      </c>
      <c r="J2541" t="s">
        <v>153</v>
      </c>
      <c r="K2541" t="s">
        <v>369</v>
      </c>
      <c r="L2541" s="12" t="str" cm="1">
        <f t="array" ref="L2541">_xlfn.LET(_xlpm.cn,SUM(MMULT(--(J2541=CC!$A$3:$R$46),_xlfn.SEQUENCE(18))),IF(_xlpm.cn=0,"without shop",INDEX(CC!$A$2:$R$2,_xlpm.cn)))</f>
        <v>ASSY MAT N</v>
      </c>
    </row>
    <row r="2542" spans="1:12">
      <c r="A2542">
        <v>245220</v>
      </c>
      <c r="B2542" t="s">
        <v>2000</v>
      </c>
      <c r="C2542" t="s">
        <v>700</v>
      </c>
      <c r="D2542" t="s">
        <v>372</v>
      </c>
      <c r="E2542" s="8">
        <v>44679</v>
      </c>
      <c r="F2542" t="s">
        <v>377</v>
      </c>
      <c r="G2542">
        <v>8</v>
      </c>
      <c r="H2542" t="s">
        <v>701</v>
      </c>
      <c r="I2542" t="s">
        <v>368</v>
      </c>
      <c r="J2542" t="s">
        <v>153</v>
      </c>
      <c r="K2542" t="s">
        <v>369</v>
      </c>
      <c r="L2542" s="12" t="str" cm="1">
        <f t="array" ref="L2542">_xlfn.LET(_xlpm.cn,SUM(MMULT(--(J2542=CC!$A$3:$R$46),_xlfn.SEQUENCE(18))),IF(_xlpm.cn=0,"without shop",INDEX(CC!$A$2:$R$2,_xlpm.cn)))</f>
        <v>ASSY MAT N</v>
      </c>
    </row>
    <row r="2543" spans="1:12">
      <c r="A2543">
        <v>245220</v>
      </c>
      <c r="B2543" t="s">
        <v>2000</v>
      </c>
      <c r="C2543" t="s">
        <v>700</v>
      </c>
      <c r="D2543" t="s">
        <v>372</v>
      </c>
      <c r="E2543" s="8">
        <v>44680</v>
      </c>
      <c r="F2543" t="s">
        <v>377</v>
      </c>
      <c r="G2543">
        <v>8</v>
      </c>
      <c r="H2543" t="s">
        <v>701</v>
      </c>
      <c r="I2543" t="s">
        <v>368</v>
      </c>
      <c r="J2543" t="s">
        <v>153</v>
      </c>
      <c r="K2543" t="s">
        <v>369</v>
      </c>
      <c r="L2543" s="12" t="str" cm="1">
        <f t="array" ref="L2543">_xlfn.LET(_xlpm.cn,SUM(MMULT(--(J2543=CC!$A$3:$R$46),_xlfn.SEQUENCE(18))),IF(_xlpm.cn=0,"without shop",INDEX(CC!$A$2:$R$2,_xlpm.cn)))</f>
        <v>ASSY MAT N</v>
      </c>
    </row>
    <row r="2544" spans="1:12">
      <c r="A2544">
        <v>245225</v>
      </c>
      <c r="B2544" t="s">
        <v>2001</v>
      </c>
      <c r="C2544" t="s">
        <v>1491</v>
      </c>
      <c r="D2544" t="s">
        <v>365</v>
      </c>
      <c r="E2544" s="8">
        <v>44659</v>
      </c>
      <c r="F2544" t="s">
        <v>366</v>
      </c>
      <c r="G2544">
        <v>0.15</v>
      </c>
      <c r="H2544" t="s">
        <v>1492</v>
      </c>
      <c r="I2544" t="s">
        <v>368</v>
      </c>
      <c r="J2544" t="s">
        <v>262</v>
      </c>
      <c r="K2544" t="s">
        <v>369</v>
      </c>
      <c r="L2544" s="12" t="str" cm="1">
        <f t="array" ref="L2544">_xlfn.LET(_xlpm.cn,SUM(MMULT(--(J2544=CC!$A$3:$R$46),_xlfn.SEQUENCE(18))),IF(_xlpm.cn=0,"without shop",INDEX(CC!$A$2:$R$2,_xlpm.cn)))</f>
        <v>PAINT N</v>
      </c>
    </row>
    <row r="2545" spans="1:12">
      <c r="A2545">
        <v>245227</v>
      </c>
      <c r="B2545" t="s">
        <v>2002</v>
      </c>
      <c r="C2545" t="s">
        <v>2003</v>
      </c>
      <c r="D2545" t="s">
        <v>365</v>
      </c>
      <c r="E2545" s="8">
        <v>44652</v>
      </c>
      <c r="F2545" t="s">
        <v>377</v>
      </c>
      <c r="G2545">
        <v>8</v>
      </c>
      <c r="H2545" t="s">
        <v>2004</v>
      </c>
      <c r="I2545" t="s">
        <v>368</v>
      </c>
      <c r="J2545" t="s">
        <v>309</v>
      </c>
      <c r="K2545" t="s">
        <v>369</v>
      </c>
      <c r="L2545" s="12" t="str" cm="1">
        <f t="array" ref="L2545">_xlfn.LET(_xlpm.cn,SUM(MMULT(--(J2545=CC!$A$3:$R$46),_xlfn.SEQUENCE(18))),IF(_xlpm.cn=0,"without shop",INDEX(CC!$A$2:$R$2,_xlpm.cn)))</f>
        <v>ASSY W</v>
      </c>
    </row>
    <row r="2546" spans="1:12">
      <c r="A2546">
        <v>245227</v>
      </c>
      <c r="B2546" t="s">
        <v>2002</v>
      </c>
      <c r="C2546" t="s">
        <v>2003</v>
      </c>
      <c r="D2546" t="s">
        <v>365</v>
      </c>
      <c r="E2546" s="8">
        <v>44655</v>
      </c>
      <c r="F2546" t="s">
        <v>377</v>
      </c>
      <c r="G2546">
        <v>8</v>
      </c>
      <c r="H2546" t="s">
        <v>2004</v>
      </c>
      <c r="I2546" t="s">
        <v>368</v>
      </c>
      <c r="J2546" t="s">
        <v>309</v>
      </c>
      <c r="K2546" t="s">
        <v>369</v>
      </c>
      <c r="L2546" s="12" t="str" cm="1">
        <f t="array" ref="L2546">_xlfn.LET(_xlpm.cn,SUM(MMULT(--(J2546=CC!$A$3:$R$46),_xlfn.SEQUENCE(18))),IF(_xlpm.cn=0,"without shop",INDEX(CC!$A$2:$R$2,_xlpm.cn)))</f>
        <v>ASSY W</v>
      </c>
    </row>
    <row r="2547" spans="1:12">
      <c r="A2547">
        <v>245230</v>
      </c>
      <c r="B2547" t="s">
        <v>2005</v>
      </c>
      <c r="C2547" t="s">
        <v>531</v>
      </c>
      <c r="D2547" t="s">
        <v>372</v>
      </c>
      <c r="E2547" s="8">
        <v>44658</v>
      </c>
      <c r="F2547" t="s">
        <v>366</v>
      </c>
      <c r="G2547">
        <v>0.2</v>
      </c>
      <c r="H2547" t="s">
        <v>532</v>
      </c>
      <c r="I2547" t="s">
        <v>368</v>
      </c>
      <c r="J2547" t="s">
        <v>149</v>
      </c>
      <c r="K2547" t="s">
        <v>369</v>
      </c>
      <c r="L2547" s="12" t="str" cm="1">
        <f t="array" ref="L2547">_xlfn.LET(_xlpm.cn,SUM(MMULT(--(J2547=CC!$A$3:$R$46),_xlfn.SEQUENCE(18))),IF(_xlpm.cn=0,"without shop",INDEX(CC!$A$2:$R$2,_xlpm.cn)))</f>
        <v>WELD W</v>
      </c>
    </row>
    <row r="2548" spans="1:12">
      <c r="A2548">
        <v>245230</v>
      </c>
      <c r="B2548" t="s">
        <v>2005</v>
      </c>
      <c r="C2548" t="s">
        <v>531</v>
      </c>
      <c r="D2548" t="s">
        <v>372</v>
      </c>
      <c r="E2548" s="8">
        <v>44659</v>
      </c>
      <c r="F2548" t="s">
        <v>366</v>
      </c>
      <c r="G2548">
        <v>0.15</v>
      </c>
      <c r="H2548" t="s">
        <v>532</v>
      </c>
      <c r="I2548" t="s">
        <v>368</v>
      </c>
      <c r="J2548" t="s">
        <v>149</v>
      </c>
      <c r="K2548" t="s">
        <v>369</v>
      </c>
      <c r="L2548" s="12" t="str" cm="1">
        <f t="array" ref="L2548">_xlfn.LET(_xlpm.cn,SUM(MMULT(--(J2548=CC!$A$3:$R$46),_xlfn.SEQUENCE(18))),IF(_xlpm.cn=0,"without shop",INDEX(CC!$A$2:$R$2,_xlpm.cn)))</f>
        <v>WELD W</v>
      </c>
    </row>
    <row r="2549" spans="1:12">
      <c r="A2549">
        <v>245230</v>
      </c>
      <c r="B2549" t="s">
        <v>2005</v>
      </c>
      <c r="C2549" t="s">
        <v>531</v>
      </c>
      <c r="D2549" t="s">
        <v>372</v>
      </c>
      <c r="E2549" s="8">
        <v>44662</v>
      </c>
      <c r="F2549" t="s">
        <v>366</v>
      </c>
      <c r="G2549">
        <v>0.25</v>
      </c>
      <c r="H2549" t="s">
        <v>532</v>
      </c>
      <c r="I2549" t="s">
        <v>368</v>
      </c>
      <c r="J2549" t="s">
        <v>149</v>
      </c>
      <c r="K2549" t="s">
        <v>369</v>
      </c>
      <c r="L2549" s="12" t="str" cm="1">
        <f t="array" ref="L2549">_xlfn.LET(_xlpm.cn,SUM(MMULT(--(J2549=CC!$A$3:$R$46),_xlfn.SEQUENCE(18))),IF(_xlpm.cn=0,"without shop",INDEX(CC!$A$2:$R$2,_xlpm.cn)))</f>
        <v>WELD W</v>
      </c>
    </row>
    <row r="2550" spans="1:12">
      <c r="A2550">
        <v>245230</v>
      </c>
      <c r="B2550" t="s">
        <v>2005</v>
      </c>
      <c r="C2550" t="s">
        <v>531</v>
      </c>
      <c r="D2550" t="s">
        <v>372</v>
      </c>
      <c r="E2550" s="8">
        <v>44673</v>
      </c>
      <c r="F2550" t="s">
        <v>366</v>
      </c>
      <c r="G2550">
        <v>0.28000000000000003</v>
      </c>
      <c r="H2550" t="s">
        <v>532</v>
      </c>
      <c r="I2550" t="s">
        <v>368</v>
      </c>
      <c r="J2550" t="s">
        <v>149</v>
      </c>
      <c r="K2550" t="s">
        <v>369</v>
      </c>
      <c r="L2550" s="12" t="str" cm="1">
        <f t="array" ref="L2550">_xlfn.LET(_xlpm.cn,SUM(MMULT(--(J2550=CC!$A$3:$R$46),_xlfn.SEQUENCE(18))),IF(_xlpm.cn=0,"without shop",INDEX(CC!$A$2:$R$2,_xlpm.cn)))</f>
        <v>WELD W</v>
      </c>
    </row>
    <row r="2551" spans="1:12">
      <c r="A2551">
        <v>245234</v>
      </c>
      <c r="B2551" t="s">
        <v>2006</v>
      </c>
      <c r="C2551" t="s">
        <v>1743</v>
      </c>
      <c r="D2551" t="s">
        <v>372</v>
      </c>
      <c r="E2551" s="8">
        <v>44652</v>
      </c>
      <c r="F2551" t="s">
        <v>398</v>
      </c>
      <c r="G2551">
        <v>0.48</v>
      </c>
      <c r="H2551" t="s">
        <v>1744</v>
      </c>
      <c r="I2551" t="s">
        <v>368</v>
      </c>
      <c r="J2551" t="s">
        <v>313</v>
      </c>
      <c r="K2551" t="s">
        <v>369</v>
      </c>
      <c r="L2551" s="12" t="str" cm="1">
        <f t="array" ref="L2551">_xlfn.LET(_xlpm.cn,SUM(MMULT(--(J2551=CC!$A$3:$R$46),_xlfn.SEQUENCE(18))),IF(_xlpm.cn=0,"without shop",INDEX(CC!$A$2:$R$2,_xlpm.cn)))</f>
        <v>ASSY N</v>
      </c>
    </row>
    <row r="2552" spans="1:12">
      <c r="A2552">
        <v>245246</v>
      </c>
      <c r="B2552" t="s">
        <v>2007</v>
      </c>
      <c r="C2552" t="s">
        <v>1841</v>
      </c>
      <c r="D2552" t="s">
        <v>365</v>
      </c>
      <c r="E2552" s="8">
        <v>44678</v>
      </c>
      <c r="F2552" t="s">
        <v>377</v>
      </c>
      <c r="G2552">
        <v>7.73</v>
      </c>
      <c r="H2552" t="s">
        <v>1842</v>
      </c>
      <c r="I2552" t="s">
        <v>368</v>
      </c>
      <c r="J2552" t="s">
        <v>283</v>
      </c>
      <c r="K2552" t="s">
        <v>369</v>
      </c>
      <c r="L2552" s="12" t="str" cm="1">
        <f t="array" ref="L2552">_xlfn.LET(_xlpm.cn,SUM(MMULT(--(J2552=CC!$A$3:$R$46),_xlfn.SEQUENCE(18))),IF(_xlpm.cn=0,"without shop",INDEX(CC!$A$2:$R$2,_xlpm.cn)))</f>
        <v>ASSY W</v>
      </c>
    </row>
    <row r="2553" spans="1:12">
      <c r="A2553">
        <v>245246</v>
      </c>
      <c r="B2553" t="s">
        <v>2007</v>
      </c>
      <c r="C2553" t="s">
        <v>1841</v>
      </c>
      <c r="D2553" t="s">
        <v>365</v>
      </c>
      <c r="E2553" s="8">
        <v>44679</v>
      </c>
      <c r="F2553" t="s">
        <v>377</v>
      </c>
      <c r="G2553">
        <v>8</v>
      </c>
      <c r="H2553" t="s">
        <v>1842</v>
      </c>
      <c r="I2553" t="s">
        <v>368</v>
      </c>
      <c r="J2553" t="s">
        <v>283</v>
      </c>
      <c r="K2553" t="s">
        <v>369</v>
      </c>
      <c r="L2553" s="12" t="str" cm="1">
        <f t="array" ref="L2553">_xlfn.LET(_xlpm.cn,SUM(MMULT(--(J2553=CC!$A$3:$R$46),_xlfn.SEQUENCE(18))),IF(_xlpm.cn=0,"without shop",INDEX(CC!$A$2:$R$2,_xlpm.cn)))</f>
        <v>ASSY W</v>
      </c>
    </row>
    <row r="2554" spans="1:12">
      <c r="A2554">
        <v>245246</v>
      </c>
      <c r="B2554" t="s">
        <v>2007</v>
      </c>
      <c r="C2554" t="s">
        <v>1841</v>
      </c>
      <c r="D2554" t="s">
        <v>365</v>
      </c>
      <c r="E2554" s="8">
        <v>44680</v>
      </c>
      <c r="F2554" t="s">
        <v>377</v>
      </c>
      <c r="G2554">
        <v>8</v>
      </c>
      <c r="H2554" t="s">
        <v>1842</v>
      </c>
      <c r="I2554" t="s">
        <v>368</v>
      </c>
      <c r="J2554" t="s">
        <v>283</v>
      </c>
      <c r="K2554" t="s">
        <v>369</v>
      </c>
      <c r="L2554" s="12" t="str" cm="1">
        <f t="array" ref="L2554">_xlfn.LET(_xlpm.cn,SUM(MMULT(--(J2554=CC!$A$3:$R$46),_xlfn.SEQUENCE(18))),IF(_xlpm.cn=0,"without shop",INDEX(CC!$A$2:$R$2,_xlpm.cn)))</f>
        <v>ASSY W</v>
      </c>
    </row>
    <row r="2555" spans="1:12">
      <c r="A2555">
        <v>245267</v>
      </c>
      <c r="B2555" t="s">
        <v>2008</v>
      </c>
      <c r="C2555" t="s">
        <v>1484</v>
      </c>
      <c r="D2555" t="s">
        <v>372</v>
      </c>
      <c r="E2555" s="8">
        <v>44657</v>
      </c>
      <c r="F2555" t="s">
        <v>398</v>
      </c>
      <c r="G2555">
        <v>0.22</v>
      </c>
      <c r="H2555" t="s">
        <v>1483</v>
      </c>
      <c r="I2555" t="s">
        <v>368</v>
      </c>
      <c r="J2555" t="s">
        <v>199</v>
      </c>
      <c r="K2555" t="s">
        <v>369</v>
      </c>
      <c r="L2555" s="12" t="str" cm="1">
        <f t="array" ref="L2555">_xlfn.LET(_xlpm.cn,SUM(MMULT(--(J2555=CC!$A$3:$R$46),_xlfn.SEQUENCE(18))),IF(_xlpm.cn=0,"without shop",INDEX(CC!$A$2:$R$2,_xlpm.cn)))</f>
        <v>ASSY N</v>
      </c>
    </row>
    <row r="2556" spans="1:12">
      <c r="A2556">
        <v>245269</v>
      </c>
      <c r="B2556" t="s">
        <v>2009</v>
      </c>
      <c r="C2556" t="s">
        <v>1082</v>
      </c>
      <c r="D2556" t="s">
        <v>372</v>
      </c>
      <c r="E2556" s="8">
        <v>44672</v>
      </c>
      <c r="F2556" t="s">
        <v>377</v>
      </c>
      <c r="G2556">
        <v>8</v>
      </c>
      <c r="H2556" t="s">
        <v>966</v>
      </c>
      <c r="I2556" t="s">
        <v>368</v>
      </c>
      <c r="J2556" t="s">
        <v>136</v>
      </c>
      <c r="K2556" t="s">
        <v>369</v>
      </c>
      <c r="L2556" s="12" t="str" cm="1">
        <f t="array" ref="L2556">_xlfn.LET(_xlpm.cn,SUM(MMULT(--(J2556=CC!$A$3:$R$46),_xlfn.SEQUENCE(18))),IF(_xlpm.cn=0,"without shop",INDEX(CC!$A$2:$R$2,_xlpm.cn)))</f>
        <v>ASSY MAT N</v>
      </c>
    </row>
    <row r="2557" spans="1:12">
      <c r="A2557">
        <v>245269</v>
      </c>
      <c r="B2557" t="s">
        <v>2009</v>
      </c>
      <c r="C2557" t="s">
        <v>1082</v>
      </c>
      <c r="D2557" t="s">
        <v>372</v>
      </c>
      <c r="E2557" s="8">
        <v>44673</v>
      </c>
      <c r="F2557" t="s">
        <v>377</v>
      </c>
      <c r="G2557">
        <v>8</v>
      </c>
      <c r="H2557" t="s">
        <v>966</v>
      </c>
      <c r="I2557" t="s">
        <v>368</v>
      </c>
      <c r="J2557" t="s">
        <v>136</v>
      </c>
      <c r="K2557" t="s">
        <v>369</v>
      </c>
      <c r="L2557" s="12" t="str" cm="1">
        <f t="array" ref="L2557">_xlfn.LET(_xlpm.cn,SUM(MMULT(--(J2557=CC!$A$3:$R$46),_xlfn.SEQUENCE(18))),IF(_xlpm.cn=0,"without shop",INDEX(CC!$A$2:$R$2,_xlpm.cn)))</f>
        <v>ASSY MAT N</v>
      </c>
    </row>
    <row r="2558" spans="1:12">
      <c r="A2558">
        <v>245269</v>
      </c>
      <c r="B2558" t="s">
        <v>2009</v>
      </c>
      <c r="C2558" t="s">
        <v>1082</v>
      </c>
      <c r="D2558" t="s">
        <v>372</v>
      </c>
      <c r="E2558" s="8">
        <v>44676</v>
      </c>
      <c r="F2558" t="s">
        <v>398</v>
      </c>
      <c r="G2558">
        <v>0.05</v>
      </c>
      <c r="H2558" t="s">
        <v>966</v>
      </c>
      <c r="I2558" t="s">
        <v>368</v>
      </c>
      <c r="J2558" t="s">
        <v>136</v>
      </c>
      <c r="K2558" t="s">
        <v>369</v>
      </c>
      <c r="L2558" s="12" t="str" cm="1">
        <f t="array" ref="L2558">_xlfn.LET(_xlpm.cn,SUM(MMULT(--(J2558=CC!$A$3:$R$46),_xlfn.SEQUENCE(18))),IF(_xlpm.cn=0,"without shop",INDEX(CC!$A$2:$R$2,_xlpm.cn)))</f>
        <v>ASSY MAT N</v>
      </c>
    </row>
    <row r="2559" spans="1:12">
      <c r="A2559">
        <v>245271</v>
      </c>
      <c r="B2559" t="s">
        <v>2010</v>
      </c>
      <c r="C2559" t="s">
        <v>828</v>
      </c>
      <c r="D2559" t="s">
        <v>372</v>
      </c>
      <c r="E2559" s="8">
        <v>44665</v>
      </c>
      <c r="F2559" t="s">
        <v>398</v>
      </c>
      <c r="G2559">
        <v>7.0000000000000007E-2</v>
      </c>
      <c r="H2559" t="s">
        <v>829</v>
      </c>
      <c r="I2559" t="s">
        <v>368</v>
      </c>
      <c r="J2559" t="s">
        <v>196</v>
      </c>
      <c r="K2559" t="s">
        <v>369</v>
      </c>
      <c r="L2559" s="12" t="str" cm="1">
        <f t="array" ref="L2559">_xlfn.LET(_xlpm.cn,SUM(MMULT(--(J2559=CC!$A$3:$R$46),_xlfn.SEQUENCE(18))),IF(_xlpm.cn=0,"without shop",INDEX(CC!$A$2:$R$2,_xlpm.cn)))</f>
        <v>WELD W</v>
      </c>
    </row>
    <row r="2560" spans="1:12">
      <c r="A2560">
        <v>245271</v>
      </c>
      <c r="B2560" t="s">
        <v>2010</v>
      </c>
      <c r="C2560" t="s">
        <v>828</v>
      </c>
      <c r="D2560" t="s">
        <v>372</v>
      </c>
      <c r="E2560" s="8">
        <v>44674</v>
      </c>
      <c r="F2560" t="s">
        <v>398</v>
      </c>
      <c r="G2560">
        <v>0.9</v>
      </c>
      <c r="H2560" t="s">
        <v>829</v>
      </c>
      <c r="I2560" t="s">
        <v>368</v>
      </c>
      <c r="J2560" t="s">
        <v>196</v>
      </c>
      <c r="K2560" t="s">
        <v>369</v>
      </c>
      <c r="L2560" s="12" t="str" cm="1">
        <f t="array" ref="L2560">_xlfn.LET(_xlpm.cn,SUM(MMULT(--(J2560=CC!$A$3:$R$46),_xlfn.SEQUENCE(18))),IF(_xlpm.cn=0,"without shop",INDEX(CC!$A$2:$R$2,_xlpm.cn)))</f>
        <v>WELD W</v>
      </c>
    </row>
    <row r="2561" spans="1:12">
      <c r="A2561">
        <v>245272</v>
      </c>
      <c r="B2561" t="s">
        <v>2011</v>
      </c>
      <c r="C2561" t="s">
        <v>1149</v>
      </c>
      <c r="D2561" t="s">
        <v>372</v>
      </c>
      <c r="E2561" s="8">
        <v>44657</v>
      </c>
      <c r="F2561" t="s">
        <v>366</v>
      </c>
      <c r="G2561">
        <v>5.98</v>
      </c>
      <c r="H2561" t="s">
        <v>1150</v>
      </c>
      <c r="I2561" t="s">
        <v>368</v>
      </c>
      <c r="J2561" t="s">
        <v>207</v>
      </c>
      <c r="K2561" t="s">
        <v>369</v>
      </c>
      <c r="L2561" s="12" t="str" cm="1">
        <f t="array" ref="L2561">_xlfn.LET(_xlpm.cn,SUM(MMULT(--(J2561=CC!$A$3:$R$46),_xlfn.SEQUENCE(18))),IF(_xlpm.cn=0,"without shop",INDEX(CC!$A$2:$R$2,_xlpm.cn)))</f>
        <v>ASSY MAT W</v>
      </c>
    </row>
    <row r="2562" spans="1:12">
      <c r="A2562">
        <v>245272</v>
      </c>
      <c r="B2562" t="s">
        <v>2011</v>
      </c>
      <c r="C2562" t="s">
        <v>1149</v>
      </c>
      <c r="D2562" t="s">
        <v>372</v>
      </c>
      <c r="E2562" s="8">
        <v>44671</v>
      </c>
      <c r="F2562" t="s">
        <v>377</v>
      </c>
      <c r="G2562">
        <v>8</v>
      </c>
      <c r="H2562" t="s">
        <v>1150</v>
      </c>
      <c r="I2562" t="s">
        <v>368</v>
      </c>
      <c r="J2562" t="s">
        <v>207</v>
      </c>
      <c r="K2562" t="s">
        <v>369</v>
      </c>
      <c r="L2562" s="12" t="str" cm="1">
        <f t="array" ref="L2562">_xlfn.LET(_xlpm.cn,SUM(MMULT(--(J2562=CC!$A$3:$R$46),_xlfn.SEQUENCE(18))),IF(_xlpm.cn=0,"without shop",INDEX(CC!$A$2:$R$2,_xlpm.cn)))</f>
        <v>ASSY MAT W</v>
      </c>
    </row>
    <row r="2563" spans="1:12">
      <c r="A2563">
        <v>245273</v>
      </c>
      <c r="B2563" t="s">
        <v>2012</v>
      </c>
      <c r="C2563" t="s">
        <v>2013</v>
      </c>
      <c r="D2563" t="s">
        <v>365</v>
      </c>
      <c r="E2563" s="8">
        <v>44652</v>
      </c>
      <c r="F2563" t="s">
        <v>377</v>
      </c>
      <c r="G2563">
        <v>8</v>
      </c>
      <c r="H2563" t="s">
        <v>2014</v>
      </c>
      <c r="I2563" t="s">
        <v>368</v>
      </c>
      <c r="J2563" t="s">
        <v>129</v>
      </c>
      <c r="K2563" t="s">
        <v>369</v>
      </c>
      <c r="L2563" s="12" t="str" cm="1">
        <f t="array" ref="L2563">_xlfn.LET(_xlpm.cn,SUM(MMULT(--(J2563=CC!$A$3:$R$46),_xlfn.SEQUENCE(18))),IF(_xlpm.cn=0,"without shop",INDEX(CC!$A$2:$R$2,_xlpm.cn)))</f>
        <v>ASSY W</v>
      </c>
    </row>
    <row r="2564" spans="1:12">
      <c r="A2564">
        <v>245273</v>
      </c>
      <c r="B2564" t="s">
        <v>2012</v>
      </c>
      <c r="C2564" t="s">
        <v>2013</v>
      </c>
      <c r="D2564" t="s">
        <v>365</v>
      </c>
      <c r="E2564" s="8">
        <v>44655</v>
      </c>
      <c r="F2564" t="s">
        <v>377</v>
      </c>
      <c r="G2564">
        <v>8</v>
      </c>
      <c r="H2564" t="s">
        <v>2014</v>
      </c>
      <c r="I2564" t="s">
        <v>368</v>
      </c>
      <c r="J2564" t="s">
        <v>129</v>
      </c>
      <c r="K2564" t="s">
        <v>369</v>
      </c>
      <c r="L2564" s="12" t="str" cm="1">
        <f t="array" ref="L2564">_xlfn.LET(_xlpm.cn,SUM(MMULT(--(J2564=CC!$A$3:$R$46),_xlfn.SEQUENCE(18))),IF(_xlpm.cn=0,"without shop",INDEX(CC!$A$2:$R$2,_xlpm.cn)))</f>
        <v>ASSY W</v>
      </c>
    </row>
    <row r="2565" spans="1:12">
      <c r="A2565">
        <v>245283</v>
      </c>
      <c r="B2565" t="s">
        <v>2015</v>
      </c>
      <c r="C2565" t="s">
        <v>1314</v>
      </c>
      <c r="D2565" t="s">
        <v>365</v>
      </c>
      <c r="E2565" s="8">
        <v>44652</v>
      </c>
      <c r="F2565" t="s">
        <v>366</v>
      </c>
      <c r="G2565">
        <v>0.25</v>
      </c>
      <c r="H2565" t="s">
        <v>1315</v>
      </c>
      <c r="I2565" t="s">
        <v>368</v>
      </c>
      <c r="J2565" t="s">
        <v>65</v>
      </c>
      <c r="K2565" t="s">
        <v>369</v>
      </c>
      <c r="L2565" s="12" t="str" cm="1">
        <f t="array" ref="L2565">_xlfn.LET(_xlpm.cn,SUM(MMULT(--(J2565=CC!$A$3:$R$46),_xlfn.SEQUENCE(18))),IF(_xlpm.cn=0,"without shop",INDEX(CC!$A$2:$R$2,_xlpm.cn)))</f>
        <v>PAINT N</v>
      </c>
    </row>
    <row r="2566" spans="1:12">
      <c r="A2566">
        <v>245283</v>
      </c>
      <c r="B2566" t="s">
        <v>2015</v>
      </c>
      <c r="C2566" t="s">
        <v>1314</v>
      </c>
      <c r="D2566" t="s">
        <v>365</v>
      </c>
      <c r="E2566" s="8">
        <v>44659</v>
      </c>
      <c r="F2566" t="s">
        <v>366</v>
      </c>
      <c r="G2566">
        <v>0.25</v>
      </c>
      <c r="H2566" t="s">
        <v>1315</v>
      </c>
      <c r="I2566" t="s">
        <v>368</v>
      </c>
      <c r="J2566" t="s">
        <v>65</v>
      </c>
      <c r="K2566" t="s">
        <v>369</v>
      </c>
      <c r="L2566" s="12" t="str" cm="1">
        <f t="array" ref="L2566">_xlfn.LET(_xlpm.cn,SUM(MMULT(--(J2566=CC!$A$3:$R$46),_xlfn.SEQUENCE(18))),IF(_xlpm.cn=0,"without shop",INDEX(CC!$A$2:$R$2,_xlpm.cn)))</f>
        <v>PAINT N</v>
      </c>
    </row>
    <row r="2567" spans="1:12">
      <c r="A2567">
        <v>245283</v>
      </c>
      <c r="B2567" t="s">
        <v>2015</v>
      </c>
      <c r="C2567" t="s">
        <v>1314</v>
      </c>
      <c r="D2567" t="s">
        <v>365</v>
      </c>
      <c r="E2567" s="8">
        <v>44673</v>
      </c>
      <c r="F2567" t="s">
        <v>366</v>
      </c>
      <c r="G2567">
        <v>0.45</v>
      </c>
      <c r="H2567" t="s">
        <v>1315</v>
      </c>
      <c r="I2567" t="s">
        <v>368</v>
      </c>
      <c r="J2567" t="s">
        <v>65</v>
      </c>
      <c r="K2567" t="s">
        <v>369</v>
      </c>
      <c r="L2567" s="12" t="str" cm="1">
        <f t="array" ref="L2567">_xlfn.LET(_xlpm.cn,SUM(MMULT(--(J2567=CC!$A$3:$R$46),_xlfn.SEQUENCE(18))),IF(_xlpm.cn=0,"without shop",INDEX(CC!$A$2:$R$2,_xlpm.cn)))</f>
        <v>PAINT N</v>
      </c>
    </row>
    <row r="2568" spans="1:12">
      <c r="A2568">
        <v>245287</v>
      </c>
      <c r="B2568" t="s">
        <v>2016</v>
      </c>
      <c r="C2568" t="s">
        <v>844</v>
      </c>
      <c r="D2568" t="s">
        <v>372</v>
      </c>
      <c r="E2568" s="8">
        <v>44671</v>
      </c>
      <c r="F2568" t="s">
        <v>398</v>
      </c>
      <c r="G2568">
        <v>2</v>
      </c>
      <c r="H2568" t="s">
        <v>845</v>
      </c>
      <c r="I2568" t="s">
        <v>368</v>
      </c>
      <c r="J2568" t="s">
        <v>846</v>
      </c>
      <c r="K2568" t="s">
        <v>369</v>
      </c>
      <c r="L2568" s="12" t="str" cm="1">
        <f t="array" ref="L2568">_xlfn.LET(_xlpm.cn,SUM(MMULT(--(J2568=CC!$A$3:$R$46),_xlfn.SEQUENCE(18))),IF(_xlpm.cn=0,"without shop",INDEX(CC!$A$2:$R$2,_xlpm.cn)))</f>
        <v>without shop</v>
      </c>
    </row>
    <row r="2569" spans="1:12">
      <c r="A2569">
        <v>245287</v>
      </c>
      <c r="B2569" t="s">
        <v>2016</v>
      </c>
      <c r="C2569" t="s">
        <v>844</v>
      </c>
      <c r="D2569" t="s">
        <v>372</v>
      </c>
      <c r="E2569" s="8">
        <v>44674</v>
      </c>
      <c r="F2569" t="s">
        <v>398</v>
      </c>
      <c r="G2569">
        <v>2</v>
      </c>
      <c r="H2569" t="s">
        <v>845</v>
      </c>
      <c r="I2569" t="s">
        <v>368</v>
      </c>
      <c r="J2569" t="s">
        <v>846</v>
      </c>
      <c r="K2569" t="s">
        <v>369</v>
      </c>
      <c r="L2569" s="12" t="str" cm="1">
        <f t="array" ref="L2569">_xlfn.LET(_xlpm.cn,SUM(MMULT(--(J2569=CC!$A$3:$R$46),_xlfn.SEQUENCE(18))),IF(_xlpm.cn=0,"without shop",INDEX(CC!$A$2:$R$2,_xlpm.cn)))</f>
        <v>without shop</v>
      </c>
    </row>
    <row r="2570" spans="1:12">
      <c r="A2570">
        <v>245300</v>
      </c>
      <c r="B2570" t="s">
        <v>2017</v>
      </c>
      <c r="C2570" t="s">
        <v>1764</v>
      </c>
      <c r="D2570" t="s">
        <v>365</v>
      </c>
      <c r="E2570" s="8">
        <v>44672</v>
      </c>
      <c r="F2570" t="s">
        <v>366</v>
      </c>
      <c r="G2570">
        <v>0.4</v>
      </c>
      <c r="H2570" t="s">
        <v>1765</v>
      </c>
      <c r="I2570" t="s">
        <v>368</v>
      </c>
      <c r="J2570" t="s">
        <v>131</v>
      </c>
      <c r="K2570" t="s">
        <v>369</v>
      </c>
      <c r="L2570" s="12" t="str" cm="1">
        <f t="array" ref="L2570">_xlfn.LET(_xlpm.cn,SUM(MMULT(--(J2570=CC!$A$3:$R$46),_xlfn.SEQUENCE(18))),IF(_xlpm.cn=0,"without shop",INDEX(CC!$A$2:$R$2,_xlpm.cn)))</f>
        <v>PAINT W</v>
      </c>
    </row>
    <row r="2571" spans="1:12">
      <c r="A2571">
        <v>245300</v>
      </c>
      <c r="B2571" t="s">
        <v>2017</v>
      </c>
      <c r="C2571" t="s">
        <v>1764</v>
      </c>
      <c r="D2571" t="s">
        <v>365</v>
      </c>
      <c r="E2571" s="8">
        <v>44673</v>
      </c>
      <c r="F2571" t="s">
        <v>366</v>
      </c>
      <c r="G2571">
        <v>0.37</v>
      </c>
      <c r="H2571" t="s">
        <v>1765</v>
      </c>
      <c r="I2571" t="s">
        <v>368</v>
      </c>
      <c r="J2571" t="s">
        <v>131</v>
      </c>
      <c r="K2571" t="s">
        <v>369</v>
      </c>
      <c r="L2571" s="12" t="str" cm="1">
        <f t="array" ref="L2571">_xlfn.LET(_xlpm.cn,SUM(MMULT(--(J2571=CC!$A$3:$R$46),_xlfn.SEQUENCE(18))),IF(_xlpm.cn=0,"without shop",INDEX(CC!$A$2:$R$2,_xlpm.cn)))</f>
        <v>PAINT W</v>
      </c>
    </row>
    <row r="2572" spans="1:12">
      <c r="A2572">
        <v>245300</v>
      </c>
      <c r="B2572" t="s">
        <v>2017</v>
      </c>
      <c r="C2572" t="s">
        <v>1764</v>
      </c>
      <c r="D2572" t="s">
        <v>365</v>
      </c>
      <c r="E2572" s="8">
        <v>44676</v>
      </c>
      <c r="F2572" t="s">
        <v>366</v>
      </c>
      <c r="G2572">
        <v>0.43</v>
      </c>
      <c r="H2572" t="s">
        <v>1765</v>
      </c>
      <c r="I2572" t="s">
        <v>368</v>
      </c>
      <c r="J2572" t="s">
        <v>131</v>
      </c>
      <c r="K2572" t="s">
        <v>369</v>
      </c>
      <c r="L2572" s="12" t="str" cm="1">
        <f t="array" ref="L2572">_xlfn.LET(_xlpm.cn,SUM(MMULT(--(J2572=CC!$A$3:$R$46),_xlfn.SEQUENCE(18))),IF(_xlpm.cn=0,"without shop",INDEX(CC!$A$2:$R$2,_xlpm.cn)))</f>
        <v>PAINT W</v>
      </c>
    </row>
    <row r="2573" spans="1:12">
      <c r="A2573">
        <v>245302</v>
      </c>
      <c r="B2573" t="s">
        <v>2018</v>
      </c>
      <c r="C2573" t="s">
        <v>2019</v>
      </c>
      <c r="D2573" t="s">
        <v>365</v>
      </c>
      <c r="E2573" s="8">
        <v>44658</v>
      </c>
      <c r="F2573" t="s">
        <v>377</v>
      </c>
      <c r="G2573">
        <v>8</v>
      </c>
      <c r="H2573" t="s">
        <v>2020</v>
      </c>
      <c r="I2573" t="s">
        <v>368</v>
      </c>
      <c r="J2573" t="s">
        <v>72</v>
      </c>
      <c r="K2573" t="s">
        <v>369</v>
      </c>
      <c r="L2573" s="12" t="str" cm="1">
        <f t="array" ref="L2573">_xlfn.LET(_xlpm.cn,SUM(MMULT(--(J2573=CC!$A$3:$R$46),_xlfn.SEQUENCE(18))),IF(_xlpm.cn=0,"without shop",INDEX(CC!$A$2:$R$2,_xlpm.cn)))</f>
        <v>WELD S</v>
      </c>
    </row>
    <row r="2574" spans="1:12">
      <c r="A2574">
        <v>245302</v>
      </c>
      <c r="B2574" t="s">
        <v>2018</v>
      </c>
      <c r="C2574" t="s">
        <v>2019</v>
      </c>
      <c r="D2574" t="s">
        <v>365</v>
      </c>
      <c r="E2574" s="8">
        <v>44659</v>
      </c>
      <c r="F2574" t="s">
        <v>377</v>
      </c>
      <c r="G2574">
        <v>8</v>
      </c>
      <c r="H2574" t="s">
        <v>2020</v>
      </c>
      <c r="I2574" t="s">
        <v>368</v>
      </c>
      <c r="J2574" t="s">
        <v>72</v>
      </c>
      <c r="K2574" t="s">
        <v>369</v>
      </c>
      <c r="L2574" s="12" t="str" cm="1">
        <f t="array" ref="L2574">_xlfn.LET(_xlpm.cn,SUM(MMULT(--(J2574=CC!$A$3:$R$46),_xlfn.SEQUENCE(18))),IF(_xlpm.cn=0,"without shop",INDEX(CC!$A$2:$R$2,_xlpm.cn)))</f>
        <v>WELD S</v>
      </c>
    </row>
    <row r="2575" spans="1:12">
      <c r="A2575">
        <v>245303</v>
      </c>
      <c r="B2575" t="s">
        <v>2021</v>
      </c>
      <c r="C2575" t="s">
        <v>1643</v>
      </c>
      <c r="D2575" t="s">
        <v>372</v>
      </c>
      <c r="E2575" s="8">
        <v>44673</v>
      </c>
      <c r="F2575" t="s">
        <v>366</v>
      </c>
      <c r="G2575">
        <v>7.27</v>
      </c>
      <c r="H2575" t="s">
        <v>1644</v>
      </c>
      <c r="I2575" t="s">
        <v>368</v>
      </c>
      <c r="J2575" t="s">
        <v>108</v>
      </c>
      <c r="K2575" t="s">
        <v>369</v>
      </c>
      <c r="L2575" s="12" t="str" cm="1">
        <f t="array" ref="L2575">_xlfn.LET(_xlpm.cn,SUM(MMULT(--(J2575=CC!$A$3:$R$46),_xlfn.SEQUENCE(18))),IF(_xlpm.cn=0,"without shop",INDEX(CC!$A$2:$R$2,_xlpm.cn)))</f>
        <v>WELD S</v>
      </c>
    </row>
    <row r="2576" spans="1:12">
      <c r="A2576">
        <v>245303</v>
      </c>
      <c r="B2576" t="s">
        <v>2021</v>
      </c>
      <c r="C2576" t="s">
        <v>1643</v>
      </c>
      <c r="D2576" t="s">
        <v>372</v>
      </c>
      <c r="E2576" s="8">
        <v>44674</v>
      </c>
      <c r="F2576" t="s">
        <v>398</v>
      </c>
      <c r="G2576">
        <v>0.1</v>
      </c>
      <c r="H2576" t="s">
        <v>1644</v>
      </c>
      <c r="I2576" t="s">
        <v>368</v>
      </c>
      <c r="J2576" t="s">
        <v>108</v>
      </c>
      <c r="K2576" t="s">
        <v>369</v>
      </c>
      <c r="L2576" s="12" t="str" cm="1">
        <f t="array" ref="L2576">_xlfn.LET(_xlpm.cn,SUM(MMULT(--(J2576=CC!$A$3:$R$46),_xlfn.SEQUENCE(18))),IF(_xlpm.cn=0,"without shop",INDEX(CC!$A$2:$R$2,_xlpm.cn)))</f>
        <v>WELD S</v>
      </c>
    </row>
    <row r="2577" spans="1:12">
      <c r="A2577">
        <v>245303</v>
      </c>
      <c r="B2577" t="s">
        <v>2021</v>
      </c>
      <c r="C2577" t="s">
        <v>1643</v>
      </c>
      <c r="D2577" t="s">
        <v>372</v>
      </c>
      <c r="E2577" s="8">
        <v>44677</v>
      </c>
      <c r="F2577" t="s">
        <v>377</v>
      </c>
      <c r="G2577">
        <v>6.08</v>
      </c>
      <c r="H2577" t="s">
        <v>1644</v>
      </c>
      <c r="I2577" t="s">
        <v>368</v>
      </c>
      <c r="J2577" t="s">
        <v>108</v>
      </c>
      <c r="K2577" t="s">
        <v>369</v>
      </c>
      <c r="L2577" s="12" t="str" cm="1">
        <f t="array" ref="L2577">_xlfn.LET(_xlpm.cn,SUM(MMULT(--(J2577=CC!$A$3:$R$46),_xlfn.SEQUENCE(18))),IF(_xlpm.cn=0,"without shop",INDEX(CC!$A$2:$R$2,_xlpm.cn)))</f>
        <v>WELD S</v>
      </c>
    </row>
    <row r="2578" spans="1:12">
      <c r="A2578">
        <v>245303</v>
      </c>
      <c r="B2578" t="s">
        <v>2021</v>
      </c>
      <c r="C2578" t="s">
        <v>1643</v>
      </c>
      <c r="D2578" t="s">
        <v>372</v>
      </c>
      <c r="E2578" s="8">
        <v>44678</v>
      </c>
      <c r="F2578" t="s">
        <v>377</v>
      </c>
      <c r="G2578">
        <v>8</v>
      </c>
      <c r="H2578" t="s">
        <v>1644</v>
      </c>
      <c r="I2578" t="s">
        <v>368</v>
      </c>
      <c r="J2578" t="s">
        <v>108</v>
      </c>
      <c r="K2578" t="s">
        <v>369</v>
      </c>
      <c r="L2578" s="12" t="str" cm="1">
        <f t="array" ref="L2578">_xlfn.LET(_xlpm.cn,SUM(MMULT(--(J2578=CC!$A$3:$R$46),_xlfn.SEQUENCE(18))),IF(_xlpm.cn=0,"without shop",INDEX(CC!$A$2:$R$2,_xlpm.cn)))</f>
        <v>WELD S</v>
      </c>
    </row>
    <row r="2579" spans="1:12">
      <c r="A2579">
        <v>245303</v>
      </c>
      <c r="B2579" t="s">
        <v>2021</v>
      </c>
      <c r="C2579" t="s">
        <v>1643</v>
      </c>
      <c r="D2579" t="s">
        <v>372</v>
      </c>
      <c r="E2579" s="8">
        <v>44679</v>
      </c>
      <c r="F2579" t="s">
        <v>377</v>
      </c>
      <c r="G2579">
        <v>8</v>
      </c>
      <c r="H2579" t="s">
        <v>1644</v>
      </c>
      <c r="I2579" t="s">
        <v>368</v>
      </c>
      <c r="J2579" t="s">
        <v>108</v>
      </c>
      <c r="K2579" t="s">
        <v>369</v>
      </c>
      <c r="L2579" s="12" t="str" cm="1">
        <f t="array" ref="L2579">_xlfn.LET(_xlpm.cn,SUM(MMULT(--(J2579=CC!$A$3:$R$46),_xlfn.SEQUENCE(18))),IF(_xlpm.cn=0,"without shop",INDEX(CC!$A$2:$R$2,_xlpm.cn)))</f>
        <v>WELD S</v>
      </c>
    </row>
    <row r="2580" spans="1:12">
      <c r="A2580">
        <v>245303</v>
      </c>
      <c r="B2580" t="s">
        <v>2021</v>
      </c>
      <c r="C2580" t="s">
        <v>1643</v>
      </c>
      <c r="D2580" t="s">
        <v>372</v>
      </c>
      <c r="E2580" s="8">
        <v>44680</v>
      </c>
      <c r="F2580" t="s">
        <v>377</v>
      </c>
      <c r="G2580">
        <v>8</v>
      </c>
      <c r="H2580" t="s">
        <v>1644</v>
      </c>
      <c r="I2580" t="s">
        <v>368</v>
      </c>
      <c r="J2580" t="s">
        <v>108</v>
      </c>
      <c r="K2580" t="s">
        <v>369</v>
      </c>
      <c r="L2580" s="12" t="str" cm="1">
        <f t="array" ref="L2580">_xlfn.LET(_xlpm.cn,SUM(MMULT(--(J2580=CC!$A$3:$R$46),_xlfn.SEQUENCE(18))),IF(_xlpm.cn=0,"without shop",INDEX(CC!$A$2:$R$2,_xlpm.cn)))</f>
        <v>WELD S</v>
      </c>
    </row>
    <row r="2581" spans="1:12">
      <c r="A2581">
        <v>234043</v>
      </c>
      <c r="B2581" t="s">
        <v>853</v>
      </c>
      <c r="C2581" t="s">
        <v>852</v>
      </c>
      <c r="D2581" t="s">
        <v>511</v>
      </c>
      <c r="E2581" s="8">
        <v>44664</v>
      </c>
      <c r="F2581" t="s">
        <v>377</v>
      </c>
      <c r="G2581">
        <v>8</v>
      </c>
      <c r="H2581" t="s">
        <v>642</v>
      </c>
      <c r="I2581" t="s">
        <v>368</v>
      </c>
      <c r="J2581" t="s">
        <v>201</v>
      </c>
      <c r="K2581" t="s">
        <v>369</v>
      </c>
      <c r="L2581" s="12" t="str" cm="1">
        <f t="array" ref="L2581">_xlfn.LET(_xlpm.cn,SUM(MMULT(--(J2581=CC!$A$3:$R$46),_xlfn.SEQUENCE(18))),IF(_xlpm.cn=0,"without shop",INDEX(CC!$A$2:$R$2,_xlpm.cn)))</f>
        <v>PAINT N</v>
      </c>
    </row>
    <row r="2582" spans="1:12">
      <c r="A2582">
        <v>245402</v>
      </c>
      <c r="B2582" t="s">
        <v>1647</v>
      </c>
      <c r="C2582" t="s">
        <v>1192</v>
      </c>
      <c r="D2582" t="s">
        <v>556</v>
      </c>
      <c r="E2582" s="8">
        <v>44665</v>
      </c>
      <c r="F2582" t="s">
        <v>377</v>
      </c>
      <c r="G2582">
        <v>8</v>
      </c>
      <c r="H2582" t="s">
        <v>1193</v>
      </c>
      <c r="I2582" t="s">
        <v>368</v>
      </c>
      <c r="J2582" t="s">
        <v>1194</v>
      </c>
      <c r="K2582" t="s">
        <v>462</v>
      </c>
      <c r="L2582" s="12" t="str" cm="1">
        <f t="array" ref="L2582">_xlfn.LET(_xlpm.cn,SUM(MMULT(--(J2582=CC!$A$3:$R$46),_xlfn.SEQUENCE(18))),IF(_xlpm.cn=0,"without shop",INDEX(CC!$A$2:$R$2,_xlpm.cn)))</f>
        <v>without shop</v>
      </c>
    </row>
    <row r="2583" spans="1:12">
      <c r="A2583">
        <v>245402</v>
      </c>
      <c r="B2583" t="s">
        <v>1647</v>
      </c>
      <c r="C2583" t="s">
        <v>1192</v>
      </c>
      <c r="D2583" t="s">
        <v>556</v>
      </c>
      <c r="E2583" s="8">
        <v>44678</v>
      </c>
      <c r="F2583" t="s">
        <v>366</v>
      </c>
      <c r="G2583">
        <v>8</v>
      </c>
      <c r="H2583" t="s">
        <v>1193</v>
      </c>
      <c r="I2583" t="s">
        <v>368</v>
      </c>
      <c r="J2583" t="s">
        <v>1194</v>
      </c>
      <c r="K2583" t="s">
        <v>462</v>
      </c>
      <c r="L2583" s="12" t="str" cm="1">
        <f t="array" ref="L2583">_xlfn.LET(_xlpm.cn,SUM(MMULT(--(J2583=CC!$A$3:$R$46),_xlfn.SEQUENCE(18))),IF(_xlpm.cn=0,"without shop",INDEX(CC!$A$2:$R$2,_xlpm.cn)))</f>
        <v>without shop</v>
      </c>
    </row>
    <row r="2584" spans="1:12">
      <c r="A2584">
        <v>245440</v>
      </c>
      <c r="B2584" t="s">
        <v>2022</v>
      </c>
      <c r="C2584" t="s">
        <v>2023</v>
      </c>
      <c r="D2584" t="s">
        <v>893</v>
      </c>
      <c r="E2584" s="8">
        <v>44665</v>
      </c>
      <c r="F2584" t="s">
        <v>366</v>
      </c>
      <c r="G2584">
        <v>8</v>
      </c>
      <c r="H2584" t="s">
        <v>2024</v>
      </c>
      <c r="I2584" t="s">
        <v>368</v>
      </c>
      <c r="J2584" t="s">
        <v>2025</v>
      </c>
      <c r="K2584" t="s">
        <v>413</v>
      </c>
      <c r="L2584" s="12" t="str" cm="1">
        <f t="array" ref="L2584">_xlfn.LET(_xlpm.cn,SUM(MMULT(--(J2584=CC!$A$3:$R$46),_xlfn.SEQUENCE(18))),IF(_xlpm.cn=0,"without shop",INDEX(CC!$A$2:$R$2,_xlpm.cn)))</f>
        <v>without shop</v>
      </c>
    </row>
    <row r="2585" spans="1:12">
      <c r="A2585">
        <v>245440</v>
      </c>
      <c r="B2585" t="s">
        <v>2022</v>
      </c>
      <c r="C2585" t="s">
        <v>2023</v>
      </c>
      <c r="D2585" t="s">
        <v>893</v>
      </c>
      <c r="E2585" s="8">
        <v>44679</v>
      </c>
      <c r="F2585" t="s">
        <v>366</v>
      </c>
      <c r="G2585">
        <v>8</v>
      </c>
      <c r="H2585" t="s">
        <v>2024</v>
      </c>
      <c r="I2585" t="s">
        <v>368</v>
      </c>
      <c r="J2585" t="s">
        <v>2025</v>
      </c>
      <c r="K2585" t="s">
        <v>413</v>
      </c>
      <c r="L2585" s="12" t="str" cm="1">
        <f t="array" ref="L2585">_xlfn.LET(_xlpm.cn,SUM(MMULT(--(J2585=CC!$A$3:$R$46),_xlfn.SEQUENCE(18))),IF(_xlpm.cn=0,"without shop",INDEX(CC!$A$2:$R$2,_xlpm.cn)))</f>
        <v>without shop</v>
      </c>
    </row>
    <row r="2586" spans="1:12">
      <c r="A2586">
        <v>245444</v>
      </c>
      <c r="B2586" t="s">
        <v>2026</v>
      </c>
      <c r="C2586" t="s">
        <v>2027</v>
      </c>
      <c r="D2586" t="s">
        <v>372</v>
      </c>
      <c r="E2586" s="8">
        <v>44657</v>
      </c>
      <c r="F2586" t="s">
        <v>398</v>
      </c>
      <c r="G2586">
        <v>1.32</v>
      </c>
      <c r="H2586" t="s">
        <v>1731</v>
      </c>
      <c r="I2586" t="s">
        <v>368</v>
      </c>
      <c r="J2586" t="s">
        <v>227</v>
      </c>
      <c r="K2586" t="s">
        <v>369</v>
      </c>
      <c r="L2586" s="12" t="str" cm="1">
        <f t="array" ref="L2586">_xlfn.LET(_xlpm.cn,SUM(MMULT(--(J2586=CC!$A$3:$R$46),_xlfn.SEQUENCE(18))),IF(_xlpm.cn=0,"without shop",INDEX(CC!$A$2:$R$2,_xlpm.cn)))</f>
        <v>ASSY S</v>
      </c>
    </row>
    <row r="2587" spans="1:12">
      <c r="A2587">
        <v>245448</v>
      </c>
      <c r="B2587" t="s">
        <v>2028</v>
      </c>
      <c r="C2587" t="s">
        <v>2029</v>
      </c>
      <c r="D2587" t="s">
        <v>372</v>
      </c>
      <c r="E2587" s="8">
        <v>44652</v>
      </c>
      <c r="F2587" t="s">
        <v>377</v>
      </c>
      <c r="G2587">
        <v>8</v>
      </c>
      <c r="H2587" t="s">
        <v>2030</v>
      </c>
      <c r="I2587" t="s">
        <v>368</v>
      </c>
      <c r="J2587" t="s">
        <v>238</v>
      </c>
      <c r="K2587" t="s">
        <v>369</v>
      </c>
      <c r="L2587" s="12" t="str" cm="1">
        <f t="array" ref="L2587">_xlfn.LET(_xlpm.cn,SUM(MMULT(--(J2587=CC!$A$3:$R$46),_xlfn.SEQUENCE(18))),IF(_xlpm.cn=0,"without shop",INDEX(CC!$A$2:$R$2,_xlpm.cn)))</f>
        <v>PAINT S</v>
      </c>
    </row>
    <row r="2588" spans="1:12">
      <c r="A2588">
        <v>245451</v>
      </c>
      <c r="B2588" t="s">
        <v>2031</v>
      </c>
      <c r="C2588" t="s">
        <v>1804</v>
      </c>
      <c r="D2588" t="s">
        <v>365</v>
      </c>
      <c r="E2588" s="8">
        <v>44663</v>
      </c>
      <c r="F2588" t="s">
        <v>377</v>
      </c>
      <c r="G2588">
        <v>4.0999999999999996</v>
      </c>
      <c r="H2588" t="s">
        <v>1805</v>
      </c>
      <c r="I2588" t="s">
        <v>368</v>
      </c>
      <c r="J2588" t="s">
        <v>114</v>
      </c>
      <c r="K2588" t="s">
        <v>369</v>
      </c>
      <c r="L2588" s="12" t="str" cm="1">
        <f t="array" ref="L2588">_xlfn.LET(_xlpm.cn,SUM(MMULT(--(J2588=CC!$A$3:$R$46),_xlfn.SEQUENCE(18))),IF(_xlpm.cn=0,"without shop",INDEX(CC!$A$2:$R$2,_xlpm.cn)))</f>
        <v>WELD W</v>
      </c>
    </row>
    <row r="2589" spans="1:12">
      <c r="A2589">
        <v>234288</v>
      </c>
      <c r="B2589" t="s">
        <v>1298</v>
      </c>
      <c r="C2589" t="s">
        <v>735</v>
      </c>
      <c r="D2589" t="s">
        <v>372</v>
      </c>
      <c r="E2589" s="8">
        <v>44664</v>
      </c>
      <c r="F2589" t="s">
        <v>377</v>
      </c>
      <c r="G2589">
        <v>8</v>
      </c>
      <c r="H2589" t="s">
        <v>736</v>
      </c>
      <c r="I2589" t="s">
        <v>368</v>
      </c>
      <c r="J2589" t="s">
        <v>91</v>
      </c>
      <c r="K2589" t="s">
        <v>369</v>
      </c>
      <c r="L2589" s="12" t="str" cm="1">
        <f t="array" ref="L2589">_xlfn.LET(_xlpm.cn,SUM(MMULT(--(J2589=CC!$A$3:$R$46),_xlfn.SEQUENCE(18))),IF(_xlpm.cn=0,"without shop",INDEX(CC!$A$2:$R$2,_xlpm.cn)))</f>
        <v>WELD MAT S</v>
      </c>
    </row>
    <row r="2590" spans="1:12">
      <c r="A2590">
        <v>245451</v>
      </c>
      <c r="B2590" t="s">
        <v>2031</v>
      </c>
      <c r="C2590" t="s">
        <v>1804</v>
      </c>
      <c r="D2590" t="s">
        <v>365</v>
      </c>
      <c r="E2590" s="8">
        <v>44665</v>
      </c>
      <c r="F2590" t="s">
        <v>377</v>
      </c>
      <c r="G2590">
        <v>8</v>
      </c>
      <c r="H2590" t="s">
        <v>1805</v>
      </c>
      <c r="I2590" t="s">
        <v>368</v>
      </c>
      <c r="J2590" t="s">
        <v>114</v>
      </c>
      <c r="K2590" t="s">
        <v>369</v>
      </c>
      <c r="L2590" s="12" t="str" cm="1">
        <f t="array" ref="L2590">_xlfn.LET(_xlpm.cn,SUM(MMULT(--(J2590=CC!$A$3:$R$46),_xlfn.SEQUENCE(18))),IF(_xlpm.cn=0,"without shop",INDEX(CC!$A$2:$R$2,_xlpm.cn)))</f>
        <v>WELD W</v>
      </c>
    </row>
    <row r="2591" spans="1:12">
      <c r="A2591">
        <v>245451</v>
      </c>
      <c r="B2591" t="s">
        <v>2031</v>
      </c>
      <c r="C2591" t="s">
        <v>1804</v>
      </c>
      <c r="D2591" t="s">
        <v>365</v>
      </c>
      <c r="E2591" s="8">
        <v>44673</v>
      </c>
      <c r="F2591" t="s">
        <v>398</v>
      </c>
      <c r="G2591">
        <v>0.25</v>
      </c>
      <c r="H2591" t="s">
        <v>1805</v>
      </c>
      <c r="I2591" t="s">
        <v>368</v>
      </c>
      <c r="J2591" t="s">
        <v>114</v>
      </c>
      <c r="K2591" t="s">
        <v>369</v>
      </c>
      <c r="L2591" s="12" t="str" cm="1">
        <f t="array" ref="L2591">_xlfn.LET(_xlpm.cn,SUM(MMULT(--(J2591=CC!$A$3:$R$46),_xlfn.SEQUENCE(18))),IF(_xlpm.cn=0,"without shop",INDEX(CC!$A$2:$R$2,_xlpm.cn)))</f>
        <v>WELD W</v>
      </c>
    </row>
    <row r="2592" spans="1:12">
      <c r="A2592">
        <v>245452</v>
      </c>
      <c r="B2592" t="s">
        <v>2032</v>
      </c>
      <c r="C2592" t="s">
        <v>541</v>
      </c>
      <c r="D2592" t="s">
        <v>365</v>
      </c>
      <c r="E2592" s="8">
        <v>44656</v>
      </c>
      <c r="F2592" t="s">
        <v>377</v>
      </c>
      <c r="G2592">
        <v>6.15</v>
      </c>
      <c r="H2592" t="s">
        <v>542</v>
      </c>
      <c r="I2592" t="s">
        <v>368</v>
      </c>
      <c r="J2592" t="s">
        <v>209</v>
      </c>
      <c r="K2592" t="s">
        <v>369</v>
      </c>
      <c r="L2592" s="12" t="str" cm="1">
        <f t="array" ref="L2592">_xlfn.LET(_xlpm.cn,SUM(MMULT(--(J2592=CC!$A$3:$R$46),_xlfn.SEQUENCE(18))),IF(_xlpm.cn=0,"without shop",INDEX(CC!$A$2:$R$2,_xlpm.cn)))</f>
        <v>WELD W</v>
      </c>
    </row>
    <row r="2593" spans="1:12">
      <c r="A2593">
        <v>245452</v>
      </c>
      <c r="B2593" t="s">
        <v>2032</v>
      </c>
      <c r="C2593" t="s">
        <v>541</v>
      </c>
      <c r="D2593" t="s">
        <v>365</v>
      </c>
      <c r="E2593" s="8">
        <v>44657</v>
      </c>
      <c r="F2593" t="s">
        <v>377</v>
      </c>
      <c r="G2593">
        <v>8</v>
      </c>
      <c r="H2593" t="s">
        <v>542</v>
      </c>
      <c r="I2593" t="s">
        <v>368</v>
      </c>
      <c r="J2593" t="s">
        <v>209</v>
      </c>
      <c r="K2593" t="s">
        <v>369</v>
      </c>
      <c r="L2593" s="12" t="str" cm="1">
        <f t="array" ref="L2593">_xlfn.LET(_xlpm.cn,SUM(MMULT(--(J2593=CC!$A$3:$R$46),_xlfn.SEQUENCE(18))),IF(_xlpm.cn=0,"without shop",INDEX(CC!$A$2:$R$2,_xlpm.cn)))</f>
        <v>WELD W</v>
      </c>
    </row>
    <row r="2594" spans="1:12">
      <c r="A2594">
        <v>245452</v>
      </c>
      <c r="B2594" t="s">
        <v>2032</v>
      </c>
      <c r="C2594" t="s">
        <v>541</v>
      </c>
      <c r="D2594" t="s">
        <v>365</v>
      </c>
      <c r="E2594" s="8">
        <v>44658</v>
      </c>
      <c r="F2594" t="s">
        <v>377</v>
      </c>
      <c r="G2594">
        <v>8</v>
      </c>
      <c r="H2594" t="s">
        <v>542</v>
      </c>
      <c r="I2594" t="s">
        <v>368</v>
      </c>
      <c r="J2594" t="s">
        <v>209</v>
      </c>
      <c r="K2594" t="s">
        <v>369</v>
      </c>
      <c r="L2594" s="12" t="str" cm="1">
        <f t="array" ref="L2594">_xlfn.LET(_xlpm.cn,SUM(MMULT(--(J2594=CC!$A$3:$R$46),_xlfn.SEQUENCE(18))),IF(_xlpm.cn=0,"without shop",INDEX(CC!$A$2:$R$2,_xlpm.cn)))</f>
        <v>WELD W</v>
      </c>
    </row>
    <row r="2595" spans="1:12">
      <c r="A2595">
        <v>245452</v>
      </c>
      <c r="B2595" t="s">
        <v>2032</v>
      </c>
      <c r="C2595" t="s">
        <v>541</v>
      </c>
      <c r="D2595" t="s">
        <v>365</v>
      </c>
      <c r="E2595" s="8">
        <v>44659</v>
      </c>
      <c r="F2595" t="s">
        <v>377</v>
      </c>
      <c r="G2595">
        <v>8</v>
      </c>
      <c r="H2595" t="s">
        <v>542</v>
      </c>
      <c r="I2595" t="s">
        <v>368</v>
      </c>
      <c r="J2595" t="s">
        <v>209</v>
      </c>
      <c r="K2595" t="s">
        <v>369</v>
      </c>
      <c r="L2595" s="12" t="str" cm="1">
        <f t="array" ref="L2595">_xlfn.LET(_xlpm.cn,SUM(MMULT(--(J2595=CC!$A$3:$R$46),_xlfn.SEQUENCE(18))),IF(_xlpm.cn=0,"without shop",INDEX(CC!$A$2:$R$2,_xlpm.cn)))</f>
        <v>WELD W</v>
      </c>
    </row>
    <row r="2596" spans="1:12">
      <c r="A2596">
        <v>245452</v>
      </c>
      <c r="B2596" t="s">
        <v>2032</v>
      </c>
      <c r="C2596" t="s">
        <v>541</v>
      </c>
      <c r="D2596" t="s">
        <v>365</v>
      </c>
      <c r="E2596" s="8">
        <v>44673</v>
      </c>
      <c r="F2596" t="s">
        <v>398</v>
      </c>
      <c r="G2596">
        <v>0.18</v>
      </c>
      <c r="H2596" t="s">
        <v>542</v>
      </c>
      <c r="I2596" t="s">
        <v>368</v>
      </c>
      <c r="J2596" t="s">
        <v>209</v>
      </c>
      <c r="K2596" t="s">
        <v>369</v>
      </c>
      <c r="L2596" s="12" t="str" cm="1">
        <f t="array" ref="L2596">_xlfn.LET(_xlpm.cn,SUM(MMULT(--(J2596=CC!$A$3:$R$46),_xlfn.SEQUENCE(18))),IF(_xlpm.cn=0,"without shop",INDEX(CC!$A$2:$R$2,_xlpm.cn)))</f>
        <v>WELD W</v>
      </c>
    </row>
    <row r="2597" spans="1:12">
      <c r="A2597">
        <v>245452</v>
      </c>
      <c r="B2597" t="s">
        <v>2032</v>
      </c>
      <c r="C2597" t="s">
        <v>541</v>
      </c>
      <c r="D2597" t="s">
        <v>365</v>
      </c>
      <c r="E2597" s="8">
        <v>44679</v>
      </c>
      <c r="F2597" t="s">
        <v>398</v>
      </c>
      <c r="G2597">
        <v>0.13</v>
      </c>
      <c r="H2597" t="s">
        <v>542</v>
      </c>
      <c r="I2597" t="s">
        <v>368</v>
      </c>
      <c r="J2597" t="s">
        <v>209</v>
      </c>
      <c r="K2597" t="s">
        <v>369</v>
      </c>
      <c r="L2597" s="12" t="str" cm="1">
        <f t="array" ref="L2597">_xlfn.LET(_xlpm.cn,SUM(MMULT(--(J2597=CC!$A$3:$R$46),_xlfn.SEQUENCE(18))),IF(_xlpm.cn=0,"without shop",INDEX(CC!$A$2:$R$2,_xlpm.cn)))</f>
        <v>WELD W</v>
      </c>
    </row>
    <row r="2598" spans="1:12">
      <c r="A2598">
        <v>245453</v>
      </c>
      <c r="B2598" t="s">
        <v>2033</v>
      </c>
      <c r="C2598" t="s">
        <v>1939</v>
      </c>
      <c r="D2598" t="s">
        <v>372</v>
      </c>
      <c r="E2598" s="8">
        <v>44656</v>
      </c>
      <c r="F2598" t="s">
        <v>366</v>
      </c>
      <c r="G2598">
        <v>7.02</v>
      </c>
      <c r="H2598" t="s">
        <v>1940</v>
      </c>
      <c r="I2598" t="s">
        <v>368</v>
      </c>
      <c r="J2598" t="s">
        <v>1941</v>
      </c>
      <c r="K2598" t="s">
        <v>369</v>
      </c>
      <c r="L2598" s="12" t="str" cm="1">
        <f t="array" ref="L2598">_xlfn.LET(_xlpm.cn,SUM(MMULT(--(J2598=CC!$A$3:$R$46),_xlfn.SEQUENCE(18))),IF(_xlpm.cn=0,"without shop",INDEX(CC!$A$2:$R$2,_xlpm.cn)))</f>
        <v>without shop</v>
      </c>
    </row>
    <row r="2599" spans="1:12">
      <c r="A2599">
        <v>245456</v>
      </c>
      <c r="B2599" t="s">
        <v>2034</v>
      </c>
      <c r="C2599" t="s">
        <v>1040</v>
      </c>
      <c r="D2599" t="s">
        <v>372</v>
      </c>
      <c r="E2599" s="8">
        <v>44657</v>
      </c>
      <c r="F2599" t="s">
        <v>398</v>
      </c>
      <c r="G2599">
        <v>1.48</v>
      </c>
      <c r="H2599" t="s">
        <v>1041</v>
      </c>
      <c r="I2599" t="s">
        <v>368</v>
      </c>
      <c r="J2599" t="s">
        <v>52</v>
      </c>
      <c r="K2599" t="s">
        <v>369</v>
      </c>
      <c r="L2599" s="12" t="str" cm="1">
        <f t="array" ref="L2599">_xlfn.LET(_xlpm.cn,SUM(MMULT(--(J2599=CC!$A$3:$R$46),_xlfn.SEQUENCE(18))),IF(_xlpm.cn=0,"without shop",INDEX(CC!$A$2:$R$2,_xlpm.cn)))</f>
        <v>ASSY MAT S</v>
      </c>
    </row>
    <row r="2600" spans="1:12">
      <c r="A2600">
        <v>245473</v>
      </c>
      <c r="B2600" t="s">
        <v>2035</v>
      </c>
      <c r="C2600" t="s">
        <v>795</v>
      </c>
      <c r="D2600" t="s">
        <v>372</v>
      </c>
      <c r="E2600" s="8">
        <v>44659</v>
      </c>
      <c r="F2600" t="s">
        <v>398</v>
      </c>
      <c r="G2600">
        <v>1.5</v>
      </c>
      <c r="H2600" t="s">
        <v>796</v>
      </c>
      <c r="I2600" t="s">
        <v>368</v>
      </c>
      <c r="J2600" t="s">
        <v>797</v>
      </c>
      <c r="K2600" t="s">
        <v>369</v>
      </c>
      <c r="L2600" s="12" t="str" cm="1">
        <f t="array" ref="L2600">_xlfn.LET(_xlpm.cn,SUM(MMULT(--(J2600=CC!$A$3:$R$46),_xlfn.SEQUENCE(18))),IF(_xlpm.cn=0,"without shop",INDEX(CC!$A$2:$R$2,_xlpm.cn)))</f>
        <v>without shop</v>
      </c>
    </row>
    <row r="2601" spans="1:12">
      <c r="A2601">
        <v>245480</v>
      </c>
      <c r="B2601" t="s">
        <v>2036</v>
      </c>
      <c r="C2601" t="s">
        <v>768</v>
      </c>
      <c r="D2601" t="s">
        <v>372</v>
      </c>
      <c r="E2601" s="8">
        <v>44665</v>
      </c>
      <c r="F2601" t="s">
        <v>398</v>
      </c>
      <c r="G2601">
        <v>0.98</v>
      </c>
      <c r="H2601" t="s">
        <v>769</v>
      </c>
      <c r="I2601" t="s">
        <v>368</v>
      </c>
      <c r="J2601" t="s">
        <v>770</v>
      </c>
      <c r="K2601" t="s">
        <v>369</v>
      </c>
      <c r="L2601" s="12" t="str" cm="1">
        <f t="array" ref="L2601">_xlfn.LET(_xlpm.cn,SUM(MMULT(--(J2601=CC!$A$3:$R$46),_xlfn.SEQUENCE(18))),IF(_xlpm.cn=0,"without shop",INDEX(CC!$A$2:$R$2,_xlpm.cn)))</f>
        <v>without shop</v>
      </c>
    </row>
    <row r="2602" spans="1:12">
      <c r="A2602">
        <v>245580</v>
      </c>
      <c r="B2602" t="s">
        <v>2037</v>
      </c>
      <c r="C2602" t="s">
        <v>1016</v>
      </c>
      <c r="D2602" t="s">
        <v>372</v>
      </c>
      <c r="E2602" s="8">
        <v>44672</v>
      </c>
      <c r="F2602" t="s">
        <v>366</v>
      </c>
      <c r="G2602">
        <v>0.7</v>
      </c>
      <c r="H2602" t="s">
        <v>1015</v>
      </c>
      <c r="I2602" t="s">
        <v>368</v>
      </c>
      <c r="J2602" t="s">
        <v>1018</v>
      </c>
      <c r="K2602" t="s">
        <v>369</v>
      </c>
      <c r="L2602" s="12" t="str" cm="1">
        <f t="array" ref="L2602">_xlfn.LET(_xlpm.cn,SUM(MMULT(--(J2602=CC!$A$3:$R$46),_xlfn.SEQUENCE(18))),IF(_xlpm.cn=0,"without shop",INDEX(CC!$A$2:$R$2,_xlpm.cn)))</f>
        <v>without shop</v>
      </c>
    </row>
    <row r="2603" spans="1:12">
      <c r="A2603">
        <v>245672</v>
      </c>
      <c r="B2603" t="s">
        <v>2038</v>
      </c>
      <c r="C2603" t="s">
        <v>2039</v>
      </c>
      <c r="D2603" t="s">
        <v>372</v>
      </c>
      <c r="E2603" s="8">
        <v>44652</v>
      </c>
      <c r="F2603" t="s">
        <v>398</v>
      </c>
      <c r="G2603">
        <v>0.03</v>
      </c>
      <c r="H2603" t="s">
        <v>2040</v>
      </c>
      <c r="I2603" t="s">
        <v>368</v>
      </c>
      <c r="J2603" t="s">
        <v>101</v>
      </c>
      <c r="K2603" t="s">
        <v>369</v>
      </c>
      <c r="L2603" s="12" t="str" cm="1">
        <f t="array" ref="L2603">_xlfn.LET(_xlpm.cn,SUM(MMULT(--(J2603=CC!$A$3:$R$46),_xlfn.SEQUENCE(18))),IF(_xlpm.cn=0,"without shop",INDEX(CC!$A$2:$R$2,_xlpm.cn)))</f>
        <v>PAINT N</v>
      </c>
    </row>
    <row r="2604" spans="1:12">
      <c r="A2604">
        <v>245672</v>
      </c>
      <c r="B2604" t="s">
        <v>2038</v>
      </c>
      <c r="C2604" t="s">
        <v>2039</v>
      </c>
      <c r="D2604" t="s">
        <v>372</v>
      </c>
      <c r="E2604" s="8">
        <v>44659</v>
      </c>
      <c r="F2604" t="s">
        <v>366</v>
      </c>
      <c r="G2604">
        <v>0.72</v>
      </c>
      <c r="H2604" t="s">
        <v>2040</v>
      </c>
      <c r="I2604" t="s">
        <v>368</v>
      </c>
      <c r="J2604" t="s">
        <v>101</v>
      </c>
      <c r="K2604" t="s">
        <v>369</v>
      </c>
      <c r="L2604" s="12" t="str" cm="1">
        <f t="array" ref="L2604">_xlfn.LET(_xlpm.cn,SUM(MMULT(--(J2604=CC!$A$3:$R$46),_xlfn.SEQUENCE(18))),IF(_xlpm.cn=0,"without shop",INDEX(CC!$A$2:$R$2,_xlpm.cn)))</f>
        <v>PAINT N</v>
      </c>
    </row>
    <row r="2605" spans="1:12">
      <c r="A2605">
        <v>245673</v>
      </c>
      <c r="B2605" t="s">
        <v>2041</v>
      </c>
      <c r="C2605" t="s">
        <v>524</v>
      </c>
      <c r="D2605" t="s">
        <v>372</v>
      </c>
      <c r="E2605" s="8">
        <v>44658</v>
      </c>
      <c r="F2605" t="s">
        <v>377</v>
      </c>
      <c r="G2605">
        <v>8</v>
      </c>
      <c r="H2605" t="s">
        <v>525</v>
      </c>
      <c r="I2605" t="s">
        <v>368</v>
      </c>
      <c r="J2605" t="s">
        <v>109</v>
      </c>
      <c r="K2605" t="s">
        <v>369</v>
      </c>
      <c r="L2605" s="12" t="str" cm="1">
        <f t="array" ref="L2605">_xlfn.LET(_xlpm.cn,SUM(MMULT(--(J2605=CC!$A$3:$R$46),_xlfn.SEQUENCE(18))),IF(_xlpm.cn=0,"without shop",INDEX(CC!$A$2:$R$2,_xlpm.cn)))</f>
        <v>WELD MAT S</v>
      </c>
    </row>
    <row r="2606" spans="1:12">
      <c r="A2606">
        <v>245673</v>
      </c>
      <c r="B2606" t="s">
        <v>2041</v>
      </c>
      <c r="C2606" t="s">
        <v>524</v>
      </c>
      <c r="D2606" t="s">
        <v>372</v>
      </c>
      <c r="E2606" s="8">
        <v>44659</v>
      </c>
      <c r="F2606" t="s">
        <v>377</v>
      </c>
      <c r="G2606">
        <v>8</v>
      </c>
      <c r="H2606" t="s">
        <v>525</v>
      </c>
      <c r="I2606" t="s">
        <v>368</v>
      </c>
      <c r="J2606" t="s">
        <v>109</v>
      </c>
      <c r="K2606" t="s">
        <v>369</v>
      </c>
      <c r="L2606" s="12" t="str" cm="1">
        <f t="array" ref="L2606">_xlfn.LET(_xlpm.cn,SUM(MMULT(--(J2606=CC!$A$3:$R$46),_xlfn.SEQUENCE(18))),IF(_xlpm.cn=0,"without shop",INDEX(CC!$A$2:$R$2,_xlpm.cn)))</f>
        <v>WELD MAT S</v>
      </c>
    </row>
    <row r="2607" spans="1:12">
      <c r="A2607">
        <v>245674</v>
      </c>
      <c r="B2607" t="s">
        <v>2042</v>
      </c>
      <c r="C2607" t="s">
        <v>1239</v>
      </c>
      <c r="D2607" t="s">
        <v>365</v>
      </c>
      <c r="E2607" s="8">
        <v>44653</v>
      </c>
      <c r="F2607" t="s">
        <v>398</v>
      </c>
      <c r="G2607">
        <v>0.68</v>
      </c>
      <c r="H2607" t="s">
        <v>1240</v>
      </c>
      <c r="I2607" t="s">
        <v>368</v>
      </c>
      <c r="J2607" t="s">
        <v>60</v>
      </c>
      <c r="K2607" t="s">
        <v>369</v>
      </c>
      <c r="L2607" s="12" t="str" cm="1">
        <f t="array" ref="L2607">_xlfn.LET(_xlpm.cn,SUM(MMULT(--(J2607=CC!$A$3:$R$46),_xlfn.SEQUENCE(18))),IF(_xlpm.cn=0,"without shop",INDEX(CC!$A$2:$R$2,_xlpm.cn)))</f>
        <v>WELD W</v>
      </c>
    </row>
    <row r="2608" spans="1:12">
      <c r="A2608">
        <v>245674</v>
      </c>
      <c r="B2608" t="s">
        <v>2042</v>
      </c>
      <c r="C2608" t="s">
        <v>1239</v>
      </c>
      <c r="D2608" t="s">
        <v>365</v>
      </c>
      <c r="E2608" s="8">
        <v>44674</v>
      </c>
      <c r="F2608" t="s">
        <v>398</v>
      </c>
      <c r="G2608">
        <v>0.63</v>
      </c>
      <c r="H2608" t="s">
        <v>1240</v>
      </c>
      <c r="I2608" t="s">
        <v>368</v>
      </c>
      <c r="J2608" t="s">
        <v>60</v>
      </c>
      <c r="K2608" t="s">
        <v>369</v>
      </c>
      <c r="L2608" s="12" t="str" cm="1">
        <f t="array" ref="L2608">_xlfn.LET(_xlpm.cn,SUM(MMULT(--(J2608=CC!$A$3:$R$46),_xlfn.SEQUENCE(18))),IF(_xlpm.cn=0,"without shop",INDEX(CC!$A$2:$R$2,_xlpm.cn)))</f>
        <v>WELD W</v>
      </c>
    </row>
    <row r="2609" spans="1:12">
      <c r="A2609">
        <v>245686</v>
      </c>
      <c r="B2609" t="s">
        <v>2043</v>
      </c>
      <c r="C2609" t="s">
        <v>1149</v>
      </c>
      <c r="D2609" t="s">
        <v>372</v>
      </c>
      <c r="E2609" s="8">
        <v>44652</v>
      </c>
      <c r="F2609" t="s">
        <v>377</v>
      </c>
      <c r="G2609">
        <v>8</v>
      </c>
      <c r="H2609" t="s">
        <v>1150</v>
      </c>
      <c r="I2609" t="s">
        <v>368</v>
      </c>
      <c r="J2609" t="s">
        <v>207</v>
      </c>
      <c r="K2609" t="s">
        <v>369</v>
      </c>
      <c r="L2609" s="12" t="str" cm="1">
        <f t="array" ref="L2609">_xlfn.LET(_xlpm.cn,SUM(MMULT(--(J2609=CC!$A$3:$R$46),_xlfn.SEQUENCE(18))),IF(_xlpm.cn=0,"without shop",INDEX(CC!$A$2:$R$2,_xlpm.cn)))</f>
        <v>ASSY MAT W</v>
      </c>
    </row>
    <row r="2610" spans="1:12">
      <c r="A2610">
        <v>245687</v>
      </c>
      <c r="B2610" t="s">
        <v>2044</v>
      </c>
      <c r="C2610" t="s">
        <v>1754</v>
      </c>
      <c r="D2610" t="s">
        <v>372</v>
      </c>
      <c r="E2610" s="8">
        <v>44672</v>
      </c>
      <c r="F2610" t="s">
        <v>377</v>
      </c>
      <c r="G2610">
        <v>8</v>
      </c>
      <c r="H2610" t="s">
        <v>1755</v>
      </c>
      <c r="I2610" t="s">
        <v>368</v>
      </c>
      <c r="J2610" t="s">
        <v>80</v>
      </c>
      <c r="K2610" t="s">
        <v>369</v>
      </c>
      <c r="L2610" s="12" t="str" cm="1">
        <f t="array" ref="L2610">_xlfn.LET(_xlpm.cn,SUM(MMULT(--(J2610=CC!$A$3:$R$46),_xlfn.SEQUENCE(18))),IF(_xlpm.cn=0,"without shop",INDEX(CC!$A$2:$R$2,_xlpm.cn)))</f>
        <v>QC W</v>
      </c>
    </row>
    <row r="2611" spans="1:12">
      <c r="A2611">
        <v>245687</v>
      </c>
      <c r="B2611" t="s">
        <v>2044</v>
      </c>
      <c r="C2611" t="s">
        <v>1754</v>
      </c>
      <c r="D2611" t="s">
        <v>372</v>
      </c>
      <c r="E2611" s="8">
        <v>44673</v>
      </c>
      <c r="F2611" t="s">
        <v>377</v>
      </c>
      <c r="G2611">
        <v>8</v>
      </c>
      <c r="H2611" t="s">
        <v>1755</v>
      </c>
      <c r="I2611" t="s">
        <v>368</v>
      </c>
      <c r="J2611" t="s">
        <v>80</v>
      </c>
      <c r="K2611" t="s">
        <v>369</v>
      </c>
      <c r="L2611" s="12" t="str" cm="1">
        <f t="array" ref="L2611">_xlfn.LET(_xlpm.cn,SUM(MMULT(--(J2611=CC!$A$3:$R$46),_xlfn.SEQUENCE(18))),IF(_xlpm.cn=0,"without shop",INDEX(CC!$A$2:$R$2,_xlpm.cn)))</f>
        <v>QC W</v>
      </c>
    </row>
    <row r="2612" spans="1:12">
      <c r="A2612">
        <v>245688</v>
      </c>
      <c r="B2612" t="s">
        <v>2045</v>
      </c>
      <c r="C2612" t="s">
        <v>1845</v>
      </c>
      <c r="D2612" t="s">
        <v>372</v>
      </c>
      <c r="E2612" s="8">
        <v>44670</v>
      </c>
      <c r="F2612" t="s">
        <v>377</v>
      </c>
      <c r="G2612">
        <v>3.5</v>
      </c>
      <c r="H2612" t="s">
        <v>1846</v>
      </c>
      <c r="I2612" t="s">
        <v>368</v>
      </c>
      <c r="J2612" t="s">
        <v>245</v>
      </c>
      <c r="K2612" t="s">
        <v>369</v>
      </c>
      <c r="L2612" s="12" t="str" cm="1">
        <f t="array" ref="L2612">_xlfn.LET(_xlpm.cn,SUM(MMULT(--(J2612=CC!$A$3:$R$46),_xlfn.SEQUENCE(18))),IF(_xlpm.cn=0,"without shop",INDEX(CC!$A$2:$R$2,_xlpm.cn)))</f>
        <v>WELD N</v>
      </c>
    </row>
    <row r="2613" spans="1:12">
      <c r="A2613">
        <v>245688</v>
      </c>
      <c r="B2613" t="s">
        <v>2045</v>
      </c>
      <c r="C2613" t="s">
        <v>1845</v>
      </c>
      <c r="D2613" t="s">
        <v>372</v>
      </c>
      <c r="E2613" s="8">
        <v>44671</v>
      </c>
      <c r="F2613" t="s">
        <v>377</v>
      </c>
      <c r="G2613">
        <v>8</v>
      </c>
      <c r="H2613" t="s">
        <v>1846</v>
      </c>
      <c r="I2613" t="s">
        <v>368</v>
      </c>
      <c r="J2613" t="s">
        <v>245</v>
      </c>
      <c r="K2613" t="s">
        <v>369</v>
      </c>
      <c r="L2613" s="12" t="str" cm="1">
        <f t="array" ref="L2613">_xlfn.LET(_xlpm.cn,SUM(MMULT(--(J2613=CC!$A$3:$R$46),_xlfn.SEQUENCE(18))),IF(_xlpm.cn=0,"without shop",INDEX(CC!$A$2:$R$2,_xlpm.cn)))</f>
        <v>WELD N</v>
      </c>
    </row>
    <row r="2614" spans="1:12">
      <c r="A2614">
        <v>245688</v>
      </c>
      <c r="B2614" t="s">
        <v>2045</v>
      </c>
      <c r="C2614" t="s">
        <v>1845</v>
      </c>
      <c r="D2614" t="s">
        <v>372</v>
      </c>
      <c r="E2614" s="8">
        <v>44672</v>
      </c>
      <c r="F2614" t="s">
        <v>377</v>
      </c>
      <c r="G2614">
        <v>8</v>
      </c>
      <c r="H2614" t="s">
        <v>1846</v>
      </c>
      <c r="I2614" t="s">
        <v>368</v>
      </c>
      <c r="J2614" t="s">
        <v>245</v>
      </c>
      <c r="K2614" t="s">
        <v>369</v>
      </c>
      <c r="L2614" s="12" t="str" cm="1">
        <f t="array" ref="L2614">_xlfn.LET(_xlpm.cn,SUM(MMULT(--(J2614=CC!$A$3:$R$46),_xlfn.SEQUENCE(18))),IF(_xlpm.cn=0,"without shop",INDEX(CC!$A$2:$R$2,_xlpm.cn)))</f>
        <v>WELD N</v>
      </c>
    </row>
    <row r="2615" spans="1:12">
      <c r="A2615">
        <v>245688</v>
      </c>
      <c r="B2615" t="s">
        <v>2045</v>
      </c>
      <c r="C2615" t="s">
        <v>1845</v>
      </c>
      <c r="D2615" t="s">
        <v>372</v>
      </c>
      <c r="E2615" s="8">
        <v>44673</v>
      </c>
      <c r="F2615" t="s">
        <v>377</v>
      </c>
      <c r="G2615">
        <v>8</v>
      </c>
      <c r="H2615" t="s">
        <v>1846</v>
      </c>
      <c r="I2615" t="s">
        <v>368</v>
      </c>
      <c r="J2615" t="s">
        <v>245</v>
      </c>
      <c r="K2615" t="s">
        <v>369</v>
      </c>
      <c r="L2615" s="12" t="str" cm="1">
        <f t="array" ref="L2615">_xlfn.LET(_xlpm.cn,SUM(MMULT(--(J2615=CC!$A$3:$R$46),_xlfn.SEQUENCE(18))),IF(_xlpm.cn=0,"without shop",INDEX(CC!$A$2:$R$2,_xlpm.cn)))</f>
        <v>WELD N</v>
      </c>
    </row>
    <row r="2616" spans="1:12">
      <c r="A2616">
        <v>245756</v>
      </c>
      <c r="B2616" t="s">
        <v>2046</v>
      </c>
      <c r="C2616" t="s">
        <v>956</v>
      </c>
      <c r="D2616" t="s">
        <v>372</v>
      </c>
      <c r="E2616" s="8">
        <v>44669</v>
      </c>
      <c r="F2616" t="s">
        <v>366</v>
      </c>
      <c r="G2616">
        <v>0.55000000000000004</v>
      </c>
      <c r="H2616" t="s">
        <v>957</v>
      </c>
      <c r="I2616" t="s">
        <v>368</v>
      </c>
      <c r="J2616" t="s">
        <v>277</v>
      </c>
      <c r="K2616" t="s">
        <v>369</v>
      </c>
      <c r="L2616" s="12" t="str" cm="1">
        <f t="array" ref="L2616">_xlfn.LET(_xlpm.cn,SUM(MMULT(--(J2616=CC!$A$3:$R$46),_xlfn.SEQUENCE(18))),IF(_xlpm.cn=0,"without shop",INDEX(CC!$A$2:$R$2,_xlpm.cn)))</f>
        <v>PAINT W</v>
      </c>
    </row>
    <row r="2617" spans="1:12">
      <c r="A2617">
        <v>245757</v>
      </c>
      <c r="B2617" t="s">
        <v>2047</v>
      </c>
      <c r="C2617" t="s">
        <v>541</v>
      </c>
      <c r="D2617" t="s">
        <v>365</v>
      </c>
      <c r="E2617" s="8">
        <v>44673</v>
      </c>
      <c r="F2617" t="s">
        <v>398</v>
      </c>
      <c r="G2617">
        <v>0.18</v>
      </c>
      <c r="H2617" t="s">
        <v>542</v>
      </c>
      <c r="I2617" t="s">
        <v>368</v>
      </c>
      <c r="J2617" t="s">
        <v>209</v>
      </c>
      <c r="K2617" t="s">
        <v>369</v>
      </c>
      <c r="L2617" s="12" t="str" cm="1">
        <f t="array" ref="L2617">_xlfn.LET(_xlpm.cn,SUM(MMULT(--(J2617=CC!$A$3:$R$46),_xlfn.SEQUENCE(18))),IF(_xlpm.cn=0,"without shop",INDEX(CC!$A$2:$R$2,_xlpm.cn)))</f>
        <v>WELD W</v>
      </c>
    </row>
    <row r="2618" spans="1:12">
      <c r="A2618">
        <v>245762</v>
      </c>
      <c r="B2618" t="s">
        <v>2048</v>
      </c>
      <c r="C2618" t="s">
        <v>700</v>
      </c>
      <c r="D2618" t="s">
        <v>372</v>
      </c>
      <c r="E2618" s="8">
        <v>44658</v>
      </c>
      <c r="F2618" t="s">
        <v>377</v>
      </c>
      <c r="G2618">
        <v>8</v>
      </c>
      <c r="H2618" t="s">
        <v>701</v>
      </c>
      <c r="I2618" t="s">
        <v>368</v>
      </c>
      <c r="J2618" t="s">
        <v>153</v>
      </c>
      <c r="K2618" t="s">
        <v>369</v>
      </c>
      <c r="L2618" s="12" t="str" cm="1">
        <f t="array" ref="L2618">_xlfn.LET(_xlpm.cn,SUM(MMULT(--(J2618=CC!$A$3:$R$46),_xlfn.SEQUENCE(18))),IF(_xlpm.cn=0,"without shop",INDEX(CC!$A$2:$R$2,_xlpm.cn)))</f>
        <v>ASSY MAT N</v>
      </c>
    </row>
    <row r="2619" spans="1:12">
      <c r="A2619">
        <v>245762</v>
      </c>
      <c r="B2619" t="s">
        <v>2048</v>
      </c>
      <c r="C2619" t="s">
        <v>700</v>
      </c>
      <c r="D2619" t="s">
        <v>372</v>
      </c>
      <c r="E2619" s="8">
        <v>44659</v>
      </c>
      <c r="F2619" t="s">
        <v>377</v>
      </c>
      <c r="G2619">
        <v>8</v>
      </c>
      <c r="H2619" t="s">
        <v>701</v>
      </c>
      <c r="I2619" t="s">
        <v>368</v>
      </c>
      <c r="J2619" t="s">
        <v>153</v>
      </c>
      <c r="K2619" t="s">
        <v>369</v>
      </c>
      <c r="L2619" s="12" t="str" cm="1">
        <f t="array" ref="L2619">_xlfn.LET(_xlpm.cn,SUM(MMULT(--(J2619=CC!$A$3:$R$46),_xlfn.SEQUENCE(18))),IF(_xlpm.cn=0,"without shop",INDEX(CC!$A$2:$R$2,_xlpm.cn)))</f>
        <v>ASSY MAT N</v>
      </c>
    </row>
    <row r="2620" spans="1:12">
      <c r="A2620">
        <v>245762</v>
      </c>
      <c r="B2620" t="s">
        <v>2048</v>
      </c>
      <c r="C2620" t="s">
        <v>700</v>
      </c>
      <c r="D2620" t="s">
        <v>372</v>
      </c>
      <c r="E2620" s="8">
        <v>44662</v>
      </c>
      <c r="F2620" t="s">
        <v>377</v>
      </c>
      <c r="G2620">
        <v>8</v>
      </c>
      <c r="H2620" t="s">
        <v>701</v>
      </c>
      <c r="I2620" t="s">
        <v>368</v>
      </c>
      <c r="J2620" t="s">
        <v>153</v>
      </c>
      <c r="K2620" t="s">
        <v>369</v>
      </c>
      <c r="L2620" s="12" t="str" cm="1">
        <f t="array" ref="L2620">_xlfn.LET(_xlpm.cn,SUM(MMULT(--(J2620=CC!$A$3:$R$46),_xlfn.SEQUENCE(18))),IF(_xlpm.cn=0,"without shop",INDEX(CC!$A$2:$R$2,_xlpm.cn)))</f>
        <v>ASSY MAT N</v>
      </c>
    </row>
    <row r="2621" spans="1:12">
      <c r="A2621">
        <v>245762</v>
      </c>
      <c r="B2621" t="s">
        <v>2048</v>
      </c>
      <c r="C2621" t="s">
        <v>700</v>
      </c>
      <c r="D2621" t="s">
        <v>372</v>
      </c>
      <c r="E2621" s="8">
        <v>44663</v>
      </c>
      <c r="F2621" t="s">
        <v>377</v>
      </c>
      <c r="G2621">
        <v>8</v>
      </c>
      <c r="H2621" t="s">
        <v>701</v>
      </c>
      <c r="I2621" t="s">
        <v>368</v>
      </c>
      <c r="J2621" t="s">
        <v>153</v>
      </c>
      <c r="K2621" t="s">
        <v>369</v>
      </c>
      <c r="L2621" s="12" t="str" cm="1">
        <f t="array" ref="L2621">_xlfn.LET(_xlpm.cn,SUM(MMULT(--(J2621=CC!$A$3:$R$46),_xlfn.SEQUENCE(18))),IF(_xlpm.cn=0,"without shop",INDEX(CC!$A$2:$R$2,_xlpm.cn)))</f>
        <v>ASSY MAT N</v>
      </c>
    </row>
    <row r="2622" spans="1:12">
      <c r="A2622">
        <v>245765</v>
      </c>
      <c r="B2622" t="s">
        <v>2049</v>
      </c>
      <c r="C2622" t="s">
        <v>1690</v>
      </c>
      <c r="D2622" t="s">
        <v>372</v>
      </c>
      <c r="E2622" s="8">
        <v>44652</v>
      </c>
      <c r="F2622" t="s">
        <v>366</v>
      </c>
      <c r="G2622">
        <v>0.48</v>
      </c>
      <c r="H2622" t="s">
        <v>1689</v>
      </c>
      <c r="I2622" t="s">
        <v>368</v>
      </c>
      <c r="J2622" t="s">
        <v>152</v>
      </c>
      <c r="K2622" t="s">
        <v>369</v>
      </c>
      <c r="L2622" s="12" t="str" cm="1">
        <f t="array" ref="L2622">_xlfn.LET(_xlpm.cn,SUM(MMULT(--(J2622=CC!$A$3:$R$46),_xlfn.SEQUENCE(18))),IF(_xlpm.cn=0,"without shop",INDEX(CC!$A$2:$R$2,_xlpm.cn)))</f>
        <v>ASSY N</v>
      </c>
    </row>
    <row r="2623" spans="1:12">
      <c r="A2623">
        <v>234352</v>
      </c>
      <c r="B2623" t="s">
        <v>1316</v>
      </c>
      <c r="C2623" t="s">
        <v>684</v>
      </c>
      <c r="D2623" t="s">
        <v>365</v>
      </c>
      <c r="E2623" s="8">
        <v>44664</v>
      </c>
      <c r="F2623" t="s">
        <v>377</v>
      </c>
      <c r="G2623">
        <v>8</v>
      </c>
      <c r="H2623" t="s">
        <v>685</v>
      </c>
      <c r="I2623" t="s">
        <v>368</v>
      </c>
      <c r="J2623" t="s">
        <v>124</v>
      </c>
      <c r="K2623" t="s">
        <v>369</v>
      </c>
      <c r="L2623" s="12" t="str" cm="1">
        <f t="array" ref="L2623">_xlfn.LET(_xlpm.cn,SUM(MMULT(--(J2623=CC!$A$3:$R$46),_xlfn.SEQUENCE(18))),IF(_xlpm.cn=0,"without shop",INDEX(CC!$A$2:$R$2,_xlpm.cn)))</f>
        <v>ASSY MAT S</v>
      </c>
    </row>
    <row r="2624" spans="1:12">
      <c r="A2624">
        <v>245767</v>
      </c>
      <c r="B2624" t="s">
        <v>2050</v>
      </c>
      <c r="C2624" t="s">
        <v>1149</v>
      </c>
      <c r="D2624" t="s">
        <v>372</v>
      </c>
      <c r="E2624" s="8">
        <v>44665</v>
      </c>
      <c r="F2624" t="s">
        <v>377</v>
      </c>
      <c r="G2624">
        <v>8</v>
      </c>
      <c r="H2624" t="s">
        <v>1150</v>
      </c>
      <c r="I2624" t="s">
        <v>368</v>
      </c>
      <c r="J2624" t="s">
        <v>207</v>
      </c>
      <c r="K2624" t="s">
        <v>369</v>
      </c>
      <c r="L2624" s="12" t="str" cm="1">
        <f t="array" ref="L2624">_xlfn.LET(_xlpm.cn,SUM(MMULT(--(J2624=CC!$A$3:$R$46),_xlfn.SEQUENCE(18))),IF(_xlpm.cn=0,"without shop",INDEX(CC!$A$2:$R$2,_xlpm.cn)))</f>
        <v>ASSY MAT W</v>
      </c>
    </row>
    <row r="2625" spans="1:12">
      <c r="A2625">
        <v>245767</v>
      </c>
      <c r="B2625" t="s">
        <v>2050</v>
      </c>
      <c r="C2625" t="s">
        <v>1149</v>
      </c>
      <c r="D2625" t="s">
        <v>372</v>
      </c>
      <c r="E2625" s="8">
        <v>44669</v>
      </c>
      <c r="F2625" t="s">
        <v>377</v>
      </c>
      <c r="G2625">
        <v>8</v>
      </c>
      <c r="H2625" t="s">
        <v>1150</v>
      </c>
      <c r="I2625" t="s">
        <v>368</v>
      </c>
      <c r="J2625" t="s">
        <v>207</v>
      </c>
      <c r="K2625" t="s">
        <v>369</v>
      </c>
      <c r="L2625" s="12" t="str" cm="1">
        <f t="array" ref="L2625">_xlfn.LET(_xlpm.cn,SUM(MMULT(--(J2625=CC!$A$3:$R$46),_xlfn.SEQUENCE(18))),IF(_xlpm.cn=0,"without shop",INDEX(CC!$A$2:$R$2,_xlpm.cn)))</f>
        <v>ASSY MAT W</v>
      </c>
    </row>
    <row r="2626" spans="1:12">
      <c r="A2626">
        <v>245767</v>
      </c>
      <c r="B2626" t="s">
        <v>2050</v>
      </c>
      <c r="C2626" t="s">
        <v>1149</v>
      </c>
      <c r="D2626" t="s">
        <v>372</v>
      </c>
      <c r="E2626" s="8">
        <v>44670</v>
      </c>
      <c r="F2626" t="s">
        <v>377</v>
      </c>
      <c r="G2626">
        <v>8</v>
      </c>
      <c r="H2626" t="s">
        <v>1150</v>
      </c>
      <c r="I2626" t="s">
        <v>368</v>
      </c>
      <c r="J2626" t="s">
        <v>207</v>
      </c>
      <c r="K2626" t="s">
        <v>369</v>
      </c>
      <c r="L2626" s="12" t="str" cm="1">
        <f t="array" ref="L2626">_xlfn.LET(_xlpm.cn,SUM(MMULT(--(J2626=CC!$A$3:$R$46),_xlfn.SEQUENCE(18))),IF(_xlpm.cn=0,"without shop",INDEX(CC!$A$2:$R$2,_xlpm.cn)))</f>
        <v>ASSY MAT W</v>
      </c>
    </row>
    <row r="2627" spans="1:12">
      <c r="A2627">
        <v>245767</v>
      </c>
      <c r="B2627" t="s">
        <v>2050</v>
      </c>
      <c r="C2627" t="s">
        <v>1149</v>
      </c>
      <c r="D2627" t="s">
        <v>372</v>
      </c>
      <c r="E2627" s="8">
        <v>44671</v>
      </c>
      <c r="F2627" t="s">
        <v>377</v>
      </c>
      <c r="G2627">
        <v>8</v>
      </c>
      <c r="H2627" t="s">
        <v>1150</v>
      </c>
      <c r="I2627" t="s">
        <v>368</v>
      </c>
      <c r="J2627" t="s">
        <v>207</v>
      </c>
      <c r="K2627" t="s">
        <v>369</v>
      </c>
      <c r="L2627" s="12" t="str" cm="1">
        <f t="array" ref="L2627">_xlfn.LET(_xlpm.cn,SUM(MMULT(--(J2627=CC!$A$3:$R$46),_xlfn.SEQUENCE(18))),IF(_xlpm.cn=0,"without shop",INDEX(CC!$A$2:$R$2,_xlpm.cn)))</f>
        <v>ASSY MAT W</v>
      </c>
    </row>
    <row r="2628" spans="1:12">
      <c r="A2628">
        <v>245768</v>
      </c>
      <c r="B2628" t="s">
        <v>2051</v>
      </c>
      <c r="C2628" t="s">
        <v>538</v>
      </c>
      <c r="D2628" t="s">
        <v>372</v>
      </c>
      <c r="E2628" s="8">
        <v>44676</v>
      </c>
      <c r="F2628" t="s">
        <v>398</v>
      </c>
      <c r="G2628">
        <v>0.23</v>
      </c>
      <c r="H2628" t="s">
        <v>539</v>
      </c>
      <c r="I2628" t="s">
        <v>368</v>
      </c>
      <c r="J2628" t="s">
        <v>50</v>
      </c>
      <c r="K2628" t="s">
        <v>369</v>
      </c>
      <c r="L2628" s="12" t="str" cm="1">
        <f t="array" ref="L2628">_xlfn.LET(_xlpm.cn,SUM(MMULT(--(J2628=CC!$A$3:$R$46),_xlfn.SEQUENCE(18))),IF(_xlpm.cn=0,"without shop",INDEX(CC!$A$2:$R$2,_xlpm.cn)))</f>
        <v>QC N</v>
      </c>
    </row>
    <row r="2629" spans="1:12">
      <c r="A2629">
        <v>245771</v>
      </c>
      <c r="B2629" t="s">
        <v>2052</v>
      </c>
      <c r="C2629" t="s">
        <v>1702</v>
      </c>
      <c r="D2629" t="s">
        <v>793</v>
      </c>
      <c r="E2629" s="8">
        <v>44654</v>
      </c>
      <c r="F2629" t="s">
        <v>377</v>
      </c>
      <c r="G2629">
        <v>12</v>
      </c>
      <c r="H2629" t="s">
        <v>1703</v>
      </c>
      <c r="I2629" t="s">
        <v>368</v>
      </c>
      <c r="J2629" t="s">
        <v>1704</v>
      </c>
      <c r="K2629" t="s">
        <v>462</v>
      </c>
      <c r="L2629" s="12" t="str" cm="1">
        <f t="array" ref="L2629">_xlfn.LET(_xlpm.cn,SUM(MMULT(--(J2629=CC!$A$3:$R$46),_xlfn.SEQUENCE(18))),IF(_xlpm.cn=0,"without shop",INDEX(CC!$A$2:$R$2,_xlpm.cn)))</f>
        <v>without shop</v>
      </c>
    </row>
    <row r="2630" spans="1:12">
      <c r="A2630">
        <v>245771</v>
      </c>
      <c r="B2630" t="s">
        <v>2052</v>
      </c>
      <c r="C2630" t="s">
        <v>1702</v>
      </c>
      <c r="D2630" t="s">
        <v>793</v>
      </c>
      <c r="E2630" s="8">
        <v>44655</v>
      </c>
      <c r="F2630" t="s">
        <v>377</v>
      </c>
      <c r="G2630">
        <v>12</v>
      </c>
      <c r="H2630" t="s">
        <v>1703</v>
      </c>
      <c r="I2630" t="s">
        <v>368</v>
      </c>
      <c r="J2630" t="s">
        <v>1704</v>
      </c>
      <c r="K2630" t="s">
        <v>462</v>
      </c>
      <c r="L2630" s="12" t="str" cm="1">
        <f t="array" ref="L2630">_xlfn.LET(_xlpm.cn,SUM(MMULT(--(J2630=CC!$A$3:$R$46),_xlfn.SEQUENCE(18))),IF(_xlpm.cn=0,"without shop",INDEX(CC!$A$2:$R$2,_xlpm.cn)))</f>
        <v>without shop</v>
      </c>
    </row>
    <row r="2631" spans="1:12">
      <c r="A2631">
        <v>245771</v>
      </c>
      <c r="B2631" t="s">
        <v>2052</v>
      </c>
      <c r="C2631" t="s">
        <v>1702</v>
      </c>
      <c r="D2631" t="s">
        <v>793</v>
      </c>
      <c r="E2631" s="8">
        <v>44659</v>
      </c>
      <c r="F2631" t="s">
        <v>377</v>
      </c>
      <c r="G2631">
        <v>12</v>
      </c>
      <c r="H2631" t="s">
        <v>1703</v>
      </c>
      <c r="I2631" t="s">
        <v>368</v>
      </c>
      <c r="J2631" t="s">
        <v>1704</v>
      </c>
      <c r="K2631" t="s">
        <v>462</v>
      </c>
      <c r="L2631" s="12" t="str" cm="1">
        <f t="array" ref="L2631">_xlfn.LET(_xlpm.cn,SUM(MMULT(--(J2631=CC!$A$3:$R$46),_xlfn.SEQUENCE(18))),IF(_xlpm.cn=0,"without shop",INDEX(CC!$A$2:$R$2,_xlpm.cn)))</f>
        <v>without shop</v>
      </c>
    </row>
    <row r="2632" spans="1:12">
      <c r="A2632">
        <v>245829</v>
      </c>
      <c r="B2632" t="s">
        <v>2053</v>
      </c>
      <c r="C2632" t="s">
        <v>544</v>
      </c>
      <c r="D2632" t="s">
        <v>460</v>
      </c>
      <c r="E2632" s="8">
        <v>44652</v>
      </c>
      <c r="F2632" t="s">
        <v>377</v>
      </c>
      <c r="G2632">
        <v>12</v>
      </c>
      <c r="H2632" t="s">
        <v>2054</v>
      </c>
      <c r="I2632" t="s">
        <v>368</v>
      </c>
      <c r="J2632" t="s">
        <v>546</v>
      </c>
      <c r="K2632" t="s">
        <v>462</v>
      </c>
      <c r="L2632" s="12" t="str" cm="1">
        <f t="array" ref="L2632">_xlfn.LET(_xlpm.cn,SUM(MMULT(--(J2632=CC!$A$3:$R$46),_xlfn.SEQUENCE(18))),IF(_xlpm.cn=0,"without shop",INDEX(CC!$A$2:$R$2,_xlpm.cn)))</f>
        <v>without shop</v>
      </c>
    </row>
    <row r="2633" spans="1:12">
      <c r="A2633">
        <v>245830</v>
      </c>
      <c r="B2633" t="s">
        <v>2055</v>
      </c>
      <c r="C2633" t="s">
        <v>544</v>
      </c>
      <c r="D2633" t="s">
        <v>460</v>
      </c>
      <c r="E2633" s="8">
        <v>44652</v>
      </c>
      <c r="F2633" t="s">
        <v>377</v>
      </c>
      <c r="G2633">
        <v>12</v>
      </c>
      <c r="H2633" t="s">
        <v>2054</v>
      </c>
      <c r="I2633" t="s">
        <v>368</v>
      </c>
      <c r="J2633" t="s">
        <v>546</v>
      </c>
      <c r="K2633" t="s">
        <v>462</v>
      </c>
      <c r="L2633" s="12" t="str" cm="1">
        <f t="array" ref="L2633">_xlfn.LET(_xlpm.cn,SUM(MMULT(--(J2633=CC!$A$3:$R$46),_xlfn.SEQUENCE(18))),IF(_xlpm.cn=0,"without shop",INDEX(CC!$A$2:$R$2,_xlpm.cn)))</f>
        <v>without shop</v>
      </c>
    </row>
    <row r="2634" spans="1:12">
      <c r="A2634">
        <v>245830</v>
      </c>
      <c r="B2634" t="s">
        <v>2055</v>
      </c>
      <c r="C2634" t="s">
        <v>544</v>
      </c>
      <c r="D2634" t="s">
        <v>460</v>
      </c>
      <c r="E2634" s="8">
        <v>44653</v>
      </c>
      <c r="F2634" t="s">
        <v>377</v>
      </c>
      <c r="G2634">
        <v>8</v>
      </c>
      <c r="H2634" t="s">
        <v>2054</v>
      </c>
      <c r="I2634" t="s">
        <v>368</v>
      </c>
      <c r="J2634" t="s">
        <v>546</v>
      </c>
      <c r="K2634" t="s">
        <v>462</v>
      </c>
      <c r="L2634" s="12" t="str" cm="1">
        <f t="array" ref="L2634">_xlfn.LET(_xlpm.cn,SUM(MMULT(--(J2634=CC!$A$3:$R$46),_xlfn.SEQUENCE(18))),IF(_xlpm.cn=0,"without shop",INDEX(CC!$A$2:$R$2,_xlpm.cn)))</f>
        <v>without shop</v>
      </c>
    </row>
    <row r="2635" spans="1:12">
      <c r="A2635">
        <v>245830</v>
      </c>
      <c r="B2635" t="s">
        <v>2055</v>
      </c>
      <c r="C2635" t="s">
        <v>544</v>
      </c>
      <c r="D2635" t="s">
        <v>460</v>
      </c>
      <c r="E2635" s="8">
        <v>44655</v>
      </c>
      <c r="F2635" t="s">
        <v>377</v>
      </c>
      <c r="G2635">
        <v>12</v>
      </c>
      <c r="H2635" t="s">
        <v>2054</v>
      </c>
      <c r="I2635" t="s">
        <v>368</v>
      </c>
      <c r="J2635" t="s">
        <v>546</v>
      </c>
      <c r="K2635" t="s">
        <v>462</v>
      </c>
      <c r="L2635" s="12" t="str" cm="1">
        <f t="array" ref="L2635">_xlfn.LET(_xlpm.cn,SUM(MMULT(--(J2635=CC!$A$3:$R$46),_xlfn.SEQUENCE(18))),IF(_xlpm.cn=0,"without shop",INDEX(CC!$A$2:$R$2,_xlpm.cn)))</f>
        <v>without shop</v>
      </c>
    </row>
    <row r="2636" spans="1:12">
      <c r="A2636">
        <v>245997</v>
      </c>
      <c r="B2636" t="s">
        <v>2056</v>
      </c>
      <c r="C2636" t="s">
        <v>687</v>
      </c>
      <c r="D2636" t="s">
        <v>460</v>
      </c>
      <c r="E2636" s="8">
        <v>44667</v>
      </c>
      <c r="F2636" t="s">
        <v>377</v>
      </c>
      <c r="G2636">
        <v>12</v>
      </c>
      <c r="H2636" t="s">
        <v>2057</v>
      </c>
      <c r="I2636" t="s">
        <v>368</v>
      </c>
      <c r="J2636" t="s">
        <v>689</v>
      </c>
      <c r="K2636" t="s">
        <v>462</v>
      </c>
      <c r="L2636" s="12" t="str" cm="1">
        <f t="array" ref="L2636">_xlfn.LET(_xlpm.cn,SUM(MMULT(--(J2636=CC!$A$3:$R$46),_xlfn.SEQUENCE(18))),IF(_xlpm.cn=0,"without shop",INDEX(CC!$A$2:$R$2,_xlpm.cn)))</f>
        <v>without shop</v>
      </c>
    </row>
    <row r="2637" spans="1:12">
      <c r="A2637">
        <v>245997</v>
      </c>
      <c r="B2637" t="s">
        <v>2056</v>
      </c>
      <c r="C2637" t="s">
        <v>687</v>
      </c>
      <c r="D2637" t="s">
        <v>460</v>
      </c>
      <c r="E2637" s="8">
        <v>44668</v>
      </c>
      <c r="F2637" t="s">
        <v>377</v>
      </c>
      <c r="G2637">
        <v>24</v>
      </c>
      <c r="H2637" t="s">
        <v>2057</v>
      </c>
      <c r="I2637" t="s">
        <v>368</v>
      </c>
      <c r="J2637" t="s">
        <v>689</v>
      </c>
      <c r="K2637" t="s">
        <v>462</v>
      </c>
      <c r="L2637" s="12" t="str" cm="1">
        <f t="array" ref="L2637">_xlfn.LET(_xlpm.cn,SUM(MMULT(--(J2637=CC!$A$3:$R$46),_xlfn.SEQUENCE(18))),IF(_xlpm.cn=0,"without shop",INDEX(CC!$A$2:$R$2,_xlpm.cn)))</f>
        <v>without shop</v>
      </c>
    </row>
    <row r="2638" spans="1:12">
      <c r="A2638">
        <v>245997</v>
      </c>
      <c r="B2638" t="s">
        <v>2056</v>
      </c>
      <c r="C2638" t="s">
        <v>687</v>
      </c>
      <c r="D2638" t="s">
        <v>460</v>
      </c>
      <c r="E2638" s="8">
        <v>44669</v>
      </c>
      <c r="F2638" t="s">
        <v>377</v>
      </c>
      <c r="G2638">
        <v>4</v>
      </c>
      <c r="H2638" t="s">
        <v>2057</v>
      </c>
      <c r="I2638" t="s">
        <v>368</v>
      </c>
      <c r="J2638" t="s">
        <v>689</v>
      </c>
      <c r="K2638" t="s">
        <v>462</v>
      </c>
      <c r="L2638" s="12" t="str" cm="1">
        <f t="array" ref="L2638">_xlfn.LET(_xlpm.cn,SUM(MMULT(--(J2638=CC!$A$3:$R$46),_xlfn.SEQUENCE(18))),IF(_xlpm.cn=0,"without shop",INDEX(CC!$A$2:$R$2,_xlpm.cn)))</f>
        <v>without shop</v>
      </c>
    </row>
    <row r="2639" spans="1:12">
      <c r="A2639">
        <v>246051</v>
      </c>
      <c r="B2639" t="s">
        <v>2058</v>
      </c>
      <c r="C2639" t="s">
        <v>2059</v>
      </c>
      <c r="D2639" t="s">
        <v>460</v>
      </c>
      <c r="E2639" s="8">
        <v>44658</v>
      </c>
      <c r="F2639" t="s">
        <v>377</v>
      </c>
      <c r="G2639">
        <v>8</v>
      </c>
      <c r="H2639" t="s">
        <v>2060</v>
      </c>
      <c r="I2639" t="s">
        <v>368</v>
      </c>
      <c r="J2639" t="s">
        <v>281</v>
      </c>
      <c r="K2639" t="s">
        <v>462</v>
      </c>
      <c r="L2639" s="12" t="str" cm="1">
        <f t="array" ref="L2639">_xlfn.LET(_xlpm.cn,SUM(MMULT(--(J2639=CC!$A$3:$R$46),_xlfn.SEQUENCE(18))),IF(_xlpm.cn=0,"without shop",INDEX(CC!$A$2:$R$2,_xlpm.cn)))</f>
        <v>WELD N</v>
      </c>
    </row>
    <row r="2640" spans="1:12">
      <c r="A2640">
        <v>246051</v>
      </c>
      <c r="B2640" t="s">
        <v>2058</v>
      </c>
      <c r="C2640" t="s">
        <v>2059</v>
      </c>
      <c r="D2640" t="s">
        <v>460</v>
      </c>
      <c r="E2640" s="8">
        <v>44659</v>
      </c>
      <c r="F2640" t="s">
        <v>377</v>
      </c>
      <c r="G2640">
        <v>8</v>
      </c>
      <c r="H2640" t="s">
        <v>2060</v>
      </c>
      <c r="I2640" t="s">
        <v>368</v>
      </c>
      <c r="J2640" t="s">
        <v>281</v>
      </c>
      <c r="K2640" t="s">
        <v>462</v>
      </c>
      <c r="L2640" s="12" t="str" cm="1">
        <f t="array" ref="L2640">_xlfn.LET(_xlpm.cn,SUM(MMULT(--(J2640=CC!$A$3:$R$46),_xlfn.SEQUENCE(18))),IF(_xlpm.cn=0,"without shop",INDEX(CC!$A$2:$R$2,_xlpm.cn)))</f>
        <v>WELD N</v>
      </c>
    </row>
    <row r="2641" spans="1:12">
      <c r="A2641">
        <v>246051</v>
      </c>
      <c r="B2641" t="s">
        <v>2058</v>
      </c>
      <c r="C2641" t="s">
        <v>2059</v>
      </c>
      <c r="D2641" t="s">
        <v>460</v>
      </c>
      <c r="E2641" s="8">
        <v>44662</v>
      </c>
      <c r="F2641" t="s">
        <v>377</v>
      </c>
      <c r="G2641">
        <v>8</v>
      </c>
      <c r="H2641" t="s">
        <v>2060</v>
      </c>
      <c r="I2641" t="s">
        <v>368</v>
      </c>
      <c r="J2641" t="s">
        <v>281</v>
      </c>
      <c r="K2641" t="s">
        <v>462</v>
      </c>
      <c r="L2641" s="12" t="str" cm="1">
        <f t="array" ref="L2641">_xlfn.LET(_xlpm.cn,SUM(MMULT(--(J2641=CC!$A$3:$R$46),_xlfn.SEQUENCE(18))),IF(_xlpm.cn=0,"without shop",INDEX(CC!$A$2:$R$2,_xlpm.cn)))</f>
        <v>WELD N</v>
      </c>
    </row>
    <row r="2642" spans="1:12">
      <c r="A2642">
        <v>246295</v>
      </c>
      <c r="B2642" t="s">
        <v>2061</v>
      </c>
      <c r="C2642" t="s">
        <v>2023</v>
      </c>
      <c r="D2642" t="s">
        <v>893</v>
      </c>
      <c r="E2642" s="8">
        <v>44657</v>
      </c>
      <c r="F2642" t="s">
        <v>377</v>
      </c>
      <c r="G2642">
        <v>8</v>
      </c>
      <c r="H2642" t="s">
        <v>2062</v>
      </c>
      <c r="I2642" t="s">
        <v>368</v>
      </c>
      <c r="J2642" t="s">
        <v>2025</v>
      </c>
      <c r="K2642" t="s">
        <v>413</v>
      </c>
      <c r="L2642" s="12" t="str" cm="1">
        <f t="array" ref="L2642">_xlfn.LET(_xlpm.cn,SUM(MMULT(--(J2642=CC!$A$3:$R$46),_xlfn.SEQUENCE(18))),IF(_xlpm.cn=0,"without shop",INDEX(CC!$A$2:$R$2,_xlpm.cn)))</f>
        <v>without shop</v>
      </c>
    </row>
    <row r="2643" spans="1:12">
      <c r="A2643">
        <v>246295</v>
      </c>
      <c r="B2643" t="s">
        <v>2061</v>
      </c>
      <c r="C2643" t="s">
        <v>2023</v>
      </c>
      <c r="D2643" t="s">
        <v>893</v>
      </c>
      <c r="E2643" s="8">
        <v>44658</v>
      </c>
      <c r="F2643" t="s">
        <v>377</v>
      </c>
      <c r="G2643">
        <v>8</v>
      </c>
      <c r="H2643" t="s">
        <v>2062</v>
      </c>
      <c r="I2643" t="s">
        <v>368</v>
      </c>
      <c r="J2643" t="s">
        <v>2025</v>
      </c>
      <c r="K2643" t="s">
        <v>413</v>
      </c>
      <c r="L2643" s="12" t="str" cm="1">
        <f t="array" ref="L2643">_xlfn.LET(_xlpm.cn,SUM(MMULT(--(J2643=CC!$A$3:$R$46),_xlfn.SEQUENCE(18))),IF(_xlpm.cn=0,"without shop",INDEX(CC!$A$2:$R$2,_xlpm.cn)))</f>
        <v>without shop</v>
      </c>
    </row>
    <row r="2644" spans="1:12">
      <c r="A2644">
        <v>246295</v>
      </c>
      <c r="B2644" t="s">
        <v>2061</v>
      </c>
      <c r="C2644" t="s">
        <v>2023</v>
      </c>
      <c r="D2644" t="s">
        <v>893</v>
      </c>
      <c r="E2644" s="8">
        <v>44659</v>
      </c>
      <c r="F2644" t="s">
        <v>377</v>
      </c>
      <c r="G2644">
        <v>8</v>
      </c>
      <c r="H2644" t="s">
        <v>2062</v>
      </c>
      <c r="I2644" t="s">
        <v>368</v>
      </c>
      <c r="J2644" t="s">
        <v>2025</v>
      </c>
      <c r="K2644" t="s">
        <v>413</v>
      </c>
      <c r="L2644" s="12" t="str" cm="1">
        <f t="array" ref="L2644">_xlfn.LET(_xlpm.cn,SUM(MMULT(--(J2644=CC!$A$3:$R$46),_xlfn.SEQUENCE(18))),IF(_xlpm.cn=0,"without shop",INDEX(CC!$A$2:$R$2,_xlpm.cn)))</f>
        <v>without shop</v>
      </c>
    </row>
    <row r="2645" spans="1:12">
      <c r="A2645">
        <v>246346</v>
      </c>
      <c r="B2645" t="s">
        <v>2063</v>
      </c>
      <c r="C2645" t="s">
        <v>569</v>
      </c>
      <c r="D2645" t="s">
        <v>460</v>
      </c>
      <c r="E2645" s="8">
        <v>44655</v>
      </c>
      <c r="F2645" t="s">
        <v>377</v>
      </c>
      <c r="G2645">
        <v>8</v>
      </c>
      <c r="H2645" t="s">
        <v>2064</v>
      </c>
      <c r="I2645" t="s">
        <v>368</v>
      </c>
      <c r="J2645" t="s">
        <v>345</v>
      </c>
      <c r="K2645" t="s">
        <v>462</v>
      </c>
      <c r="L2645" s="12" t="str" cm="1">
        <f t="array" ref="L2645">_xlfn.LET(_xlpm.cn,SUM(MMULT(--(J2645=CC!$A$3:$R$46),_xlfn.SEQUENCE(18))),IF(_xlpm.cn=0,"without shop",INDEX(CC!$A$2:$R$2,_xlpm.cn)))</f>
        <v>ASSY N</v>
      </c>
    </row>
    <row r="2646" spans="1:12">
      <c r="A2646">
        <v>246421</v>
      </c>
      <c r="B2646" t="s">
        <v>2065</v>
      </c>
      <c r="C2646" t="s">
        <v>1546</v>
      </c>
      <c r="D2646" t="s">
        <v>372</v>
      </c>
      <c r="E2646" s="8">
        <v>44662</v>
      </c>
      <c r="F2646" t="s">
        <v>377</v>
      </c>
      <c r="G2646">
        <v>8</v>
      </c>
      <c r="H2646" t="s">
        <v>1547</v>
      </c>
      <c r="I2646" t="s">
        <v>368</v>
      </c>
      <c r="J2646" t="s">
        <v>194</v>
      </c>
      <c r="K2646" t="s">
        <v>369</v>
      </c>
      <c r="L2646" s="12" t="str" cm="1">
        <f t="array" ref="L2646">_xlfn.LET(_xlpm.cn,SUM(MMULT(--(J2646=CC!$A$3:$R$46),_xlfn.SEQUENCE(18))),IF(_xlpm.cn=0,"without shop",INDEX(CC!$A$2:$R$2,_xlpm.cn)))</f>
        <v>ASSY MAT W</v>
      </c>
    </row>
    <row r="2647" spans="1:12">
      <c r="A2647">
        <v>246421</v>
      </c>
      <c r="B2647" t="s">
        <v>2065</v>
      </c>
      <c r="C2647" t="s">
        <v>1546</v>
      </c>
      <c r="D2647" t="s">
        <v>372</v>
      </c>
      <c r="E2647" s="8">
        <v>44663</v>
      </c>
      <c r="F2647" t="s">
        <v>377</v>
      </c>
      <c r="G2647">
        <v>8</v>
      </c>
      <c r="H2647" t="s">
        <v>1547</v>
      </c>
      <c r="I2647" t="s">
        <v>368</v>
      </c>
      <c r="J2647" t="s">
        <v>194</v>
      </c>
      <c r="K2647" t="s">
        <v>369</v>
      </c>
      <c r="L2647" s="12" t="str" cm="1">
        <f t="array" ref="L2647">_xlfn.LET(_xlpm.cn,SUM(MMULT(--(J2647=CC!$A$3:$R$46),_xlfn.SEQUENCE(18))),IF(_xlpm.cn=0,"without shop",INDEX(CC!$A$2:$R$2,_xlpm.cn)))</f>
        <v>ASSY MAT W</v>
      </c>
    </row>
    <row r="2648" spans="1:12">
      <c r="A2648">
        <v>246422</v>
      </c>
      <c r="B2648" t="s">
        <v>2066</v>
      </c>
      <c r="C2648" t="s">
        <v>2067</v>
      </c>
      <c r="D2648" t="s">
        <v>372</v>
      </c>
      <c r="E2648" s="8">
        <v>44655</v>
      </c>
      <c r="F2648" t="s">
        <v>377</v>
      </c>
      <c r="G2648">
        <v>8</v>
      </c>
      <c r="H2648" t="s">
        <v>1204</v>
      </c>
      <c r="I2648" t="s">
        <v>368</v>
      </c>
      <c r="J2648" t="s">
        <v>2068</v>
      </c>
      <c r="K2648" t="s">
        <v>369</v>
      </c>
      <c r="L2648" s="12" t="str" cm="1">
        <f t="array" ref="L2648">_xlfn.LET(_xlpm.cn,SUM(MMULT(--(J2648=CC!$A$3:$R$46),_xlfn.SEQUENCE(18))),IF(_xlpm.cn=0,"without shop",INDEX(CC!$A$2:$R$2,_xlpm.cn)))</f>
        <v>without shop</v>
      </c>
    </row>
    <row r="2649" spans="1:12">
      <c r="A2649">
        <v>246422</v>
      </c>
      <c r="B2649" t="s">
        <v>2066</v>
      </c>
      <c r="C2649" t="s">
        <v>1203</v>
      </c>
      <c r="D2649" t="s">
        <v>372</v>
      </c>
      <c r="E2649" s="8">
        <v>44656</v>
      </c>
      <c r="F2649" t="s">
        <v>377</v>
      </c>
      <c r="G2649">
        <v>8</v>
      </c>
      <c r="H2649" t="s">
        <v>1204</v>
      </c>
      <c r="I2649" t="s">
        <v>368</v>
      </c>
      <c r="J2649" t="s">
        <v>106</v>
      </c>
      <c r="K2649" t="s">
        <v>369</v>
      </c>
      <c r="L2649" s="12" t="str" cm="1">
        <f t="array" ref="L2649">_xlfn.LET(_xlpm.cn,SUM(MMULT(--(J2649=CC!$A$3:$R$46),_xlfn.SEQUENCE(18))),IF(_xlpm.cn=0,"without shop",INDEX(CC!$A$2:$R$2,_xlpm.cn)))</f>
        <v>ASSY MAT S</v>
      </c>
    </row>
    <row r="2650" spans="1:12">
      <c r="A2650">
        <v>246428</v>
      </c>
      <c r="B2650" t="s">
        <v>2069</v>
      </c>
      <c r="C2650" t="s">
        <v>364</v>
      </c>
      <c r="D2650" t="s">
        <v>365</v>
      </c>
      <c r="E2650" s="8">
        <v>44662</v>
      </c>
      <c r="F2650" t="s">
        <v>377</v>
      </c>
      <c r="G2650">
        <v>8</v>
      </c>
      <c r="H2650" t="s">
        <v>367</v>
      </c>
      <c r="I2650" t="s">
        <v>368</v>
      </c>
      <c r="J2650" t="s">
        <v>36</v>
      </c>
      <c r="K2650" t="s">
        <v>369</v>
      </c>
      <c r="L2650" s="12" t="str" cm="1">
        <f t="array" ref="L2650">_xlfn.LET(_xlpm.cn,SUM(MMULT(--(J2650=CC!$A$3:$R$46),_xlfn.SEQUENCE(18))),IF(_xlpm.cn=0,"without shop",INDEX(CC!$A$2:$R$2,_xlpm.cn)))</f>
        <v>WELD S</v>
      </c>
    </row>
    <row r="2651" spans="1:12">
      <c r="A2651">
        <v>246428</v>
      </c>
      <c r="B2651" t="s">
        <v>2069</v>
      </c>
      <c r="C2651" t="s">
        <v>364</v>
      </c>
      <c r="D2651" t="s">
        <v>365</v>
      </c>
      <c r="E2651" s="8">
        <v>44663</v>
      </c>
      <c r="F2651" t="s">
        <v>377</v>
      </c>
      <c r="G2651">
        <v>8</v>
      </c>
      <c r="H2651" t="s">
        <v>367</v>
      </c>
      <c r="I2651" t="s">
        <v>368</v>
      </c>
      <c r="J2651" t="s">
        <v>36</v>
      </c>
      <c r="K2651" t="s">
        <v>369</v>
      </c>
      <c r="L2651" s="12" t="str" cm="1">
        <f t="array" ref="L2651">_xlfn.LET(_xlpm.cn,SUM(MMULT(--(J2651=CC!$A$3:$R$46),_xlfn.SEQUENCE(18))),IF(_xlpm.cn=0,"without shop",INDEX(CC!$A$2:$R$2,_xlpm.cn)))</f>
        <v>WELD S</v>
      </c>
    </row>
    <row r="2652" spans="1:12">
      <c r="A2652">
        <v>234356</v>
      </c>
      <c r="B2652" t="s">
        <v>1318</v>
      </c>
      <c r="C2652" t="s">
        <v>752</v>
      </c>
      <c r="D2652" t="s">
        <v>372</v>
      </c>
      <c r="E2652" s="8">
        <v>44664</v>
      </c>
      <c r="F2652" t="s">
        <v>377</v>
      </c>
      <c r="G2652">
        <v>8</v>
      </c>
      <c r="H2652" t="s">
        <v>753</v>
      </c>
      <c r="I2652" t="s">
        <v>368</v>
      </c>
      <c r="J2652" t="s">
        <v>330</v>
      </c>
      <c r="K2652" t="s">
        <v>369</v>
      </c>
      <c r="L2652" s="12" t="str" cm="1">
        <f t="array" ref="L2652">_xlfn.LET(_xlpm.cn,SUM(MMULT(--(J2652=CC!$A$3:$R$46),_xlfn.SEQUENCE(18))),IF(_xlpm.cn=0,"without shop",INDEX(CC!$A$2:$R$2,_xlpm.cn)))</f>
        <v>ASSY W</v>
      </c>
    </row>
    <row r="2653" spans="1:12">
      <c r="A2653">
        <v>246428</v>
      </c>
      <c r="B2653" t="s">
        <v>2069</v>
      </c>
      <c r="C2653" t="s">
        <v>364</v>
      </c>
      <c r="D2653" t="s">
        <v>365</v>
      </c>
      <c r="E2653" s="8">
        <v>44665</v>
      </c>
      <c r="F2653" t="s">
        <v>377</v>
      </c>
      <c r="G2653">
        <v>8</v>
      </c>
      <c r="H2653" t="s">
        <v>367</v>
      </c>
      <c r="I2653" t="s">
        <v>368</v>
      </c>
      <c r="J2653" t="s">
        <v>36</v>
      </c>
      <c r="K2653" t="s">
        <v>369</v>
      </c>
      <c r="L2653" s="12" t="str" cm="1">
        <f t="array" ref="L2653">_xlfn.LET(_xlpm.cn,SUM(MMULT(--(J2653=CC!$A$3:$R$46),_xlfn.SEQUENCE(18))),IF(_xlpm.cn=0,"without shop",INDEX(CC!$A$2:$R$2,_xlpm.cn)))</f>
        <v>WELD S</v>
      </c>
    </row>
    <row r="2654" spans="1:12">
      <c r="A2654">
        <v>246433</v>
      </c>
      <c r="B2654" t="s">
        <v>2070</v>
      </c>
      <c r="C2654" t="s">
        <v>1239</v>
      </c>
      <c r="D2654" t="s">
        <v>365</v>
      </c>
      <c r="E2654" s="8">
        <v>44674</v>
      </c>
      <c r="F2654" t="s">
        <v>398</v>
      </c>
      <c r="G2654">
        <v>0.43</v>
      </c>
      <c r="H2654" t="s">
        <v>1240</v>
      </c>
      <c r="I2654" t="s">
        <v>368</v>
      </c>
      <c r="J2654" t="s">
        <v>60</v>
      </c>
      <c r="K2654" t="s">
        <v>369</v>
      </c>
      <c r="L2654" s="12" t="str" cm="1">
        <f t="array" ref="L2654">_xlfn.LET(_xlpm.cn,SUM(MMULT(--(J2654=CC!$A$3:$R$46),_xlfn.SEQUENCE(18))),IF(_xlpm.cn=0,"without shop",INDEX(CC!$A$2:$R$2,_xlpm.cn)))</f>
        <v>WELD W</v>
      </c>
    </row>
    <row r="2655" spans="1:12">
      <c r="A2655">
        <v>246434</v>
      </c>
      <c r="B2655" t="s">
        <v>2071</v>
      </c>
      <c r="C2655" t="s">
        <v>828</v>
      </c>
      <c r="D2655" t="s">
        <v>372</v>
      </c>
      <c r="E2655" s="8">
        <v>44653</v>
      </c>
      <c r="F2655" t="s">
        <v>398</v>
      </c>
      <c r="G2655">
        <v>0.6</v>
      </c>
      <c r="H2655" t="s">
        <v>829</v>
      </c>
      <c r="I2655" t="s">
        <v>368</v>
      </c>
      <c r="J2655" t="s">
        <v>196</v>
      </c>
      <c r="K2655" t="s">
        <v>369</v>
      </c>
      <c r="L2655" s="12" t="str" cm="1">
        <f t="array" ref="L2655">_xlfn.LET(_xlpm.cn,SUM(MMULT(--(J2655=CC!$A$3:$R$46),_xlfn.SEQUENCE(18))),IF(_xlpm.cn=0,"without shop",INDEX(CC!$A$2:$R$2,_xlpm.cn)))</f>
        <v>WELD W</v>
      </c>
    </row>
    <row r="2656" spans="1:12">
      <c r="A2656">
        <v>246434</v>
      </c>
      <c r="B2656" t="s">
        <v>2071</v>
      </c>
      <c r="C2656" t="s">
        <v>828</v>
      </c>
      <c r="D2656" t="s">
        <v>372</v>
      </c>
      <c r="E2656" s="8">
        <v>44665</v>
      </c>
      <c r="F2656" t="s">
        <v>398</v>
      </c>
      <c r="G2656">
        <v>0.2</v>
      </c>
      <c r="H2656" t="s">
        <v>829</v>
      </c>
      <c r="I2656" t="s">
        <v>368</v>
      </c>
      <c r="J2656" t="s">
        <v>196</v>
      </c>
      <c r="K2656" t="s">
        <v>369</v>
      </c>
      <c r="L2656" s="12" t="str" cm="1">
        <f t="array" ref="L2656">_xlfn.LET(_xlpm.cn,SUM(MMULT(--(J2656=CC!$A$3:$R$46),_xlfn.SEQUENCE(18))),IF(_xlpm.cn=0,"without shop",INDEX(CC!$A$2:$R$2,_xlpm.cn)))</f>
        <v>WELD W</v>
      </c>
    </row>
    <row r="2657" spans="1:12">
      <c r="A2657">
        <v>246434</v>
      </c>
      <c r="B2657" t="s">
        <v>2071</v>
      </c>
      <c r="C2657" t="s">
        <v>828</v>
      </c>
      <c r="D2657" t="s">
        <v>372</v>
      </c>
      <c r="E2657" s="8">
        <v>44674</v>
      </c>
      <c r="F2657" t="s">
        <v>398</v>
      </c>
      <c r="G2657">
        <v>0.97</v>
      </c>
      <c r="H2657" t="s">
        <v>829</v>
      </c>
      <c r="I2657" t="s">
        <v>368</v>
      </c>
      <c r="J2657" t="s">
        <v>196</v>
      </c>
      <c r="K2657" t="s">
        <v>369</v>
      </c>
      <c r="L2657" s="12" t="str" cm="1">
        <f t="array" ref="L2657">_xlfn.LET(_xlpm.cn,SUM(MMULT(--(J2657=CC!$A$3:$R$46),_xlfn.SEQUENCE(18))),IF(_xlpm.cn=0,"without shop",INDEX(CC!$A$2:$R$2,_xlpm.cn)))</f>
        <v>WELD W</v>
      </c>
    </row>
    <row r="2658" spans="1:12">
      <c r="A2658">
        <v>246436</v>
      </c>
      <c r="B2658" t="s">
        <v>2072</v>
      </c>
      <c r="C2658" t="s">
        <v>871</v>
      </c>
      <c r="D2658" t="s">
        <v>365</v>
      </c>
      <c r="E2658" s="8">
        <v>44652</v>
      </c>
      <c r="F2658" t="s">
        <v>398</v>
      </c>
      <c r="G2658">
        <v>0.48</v>
      </c>
      <c r="H2658" t="s">
        <v>872</v>
      </c>
      <c r="I2658" t="s">
        <v>368</v>
      </c>
      <c r="J2658" t="s">
        <v>43</v>
      </c>
      <c r="K2658" t="s">
        <v>369</v>
      </c>
      <c r="L2658" s="12" t="str" cm="1">
        <f t="array" ref="L2658">_xlfn.LET(_xlpm.cn,SUM(MMULT(--(J2658=CC!$A$3:$R$46),_xlfn.SEQUENCE(18))),IF(_xlpm.cn=0,"without shop",INDEX(CC!$A$2:$R$2,_xlpm.cn)))</f>
        <v>WELD MAT W</v>
      </c>
    </row>
    <row r="2659" spans="1:12">
      <c r="A2659">
        <v>246440</v>
      </c>
      <c r="B2659" t="s">
        <v>2073</v>
      </c>
      <c r="C2659" t="s">
        <v>541</v>
      </c>
      <c r="D2659" t="s">
        <v>372</v>
      </c>
      <c r="E2659" s="8">
        <v>44673</v>
      </c>
      <c r="F2659" t="s">
        <v>398</v>
      </c>
      <c r="G2659">
        <v>0.25</v>
      </c>
      <c r="H2659" t="s">
        <v>542</v>
      </c>
      <c r="I2659" t="s">
        <v>368</v>
      </c>
      <c r="J2659" t="s">
        <v>209</v>
      </c>
      <c r="K2659" t="s">
        <v>369</v>
      </c>
      <c r="L2659" s="12" t="str" cm="1">
        <f t="array" ref="L2659">_xlfn.LET(_xlpm.cn,SUM(MMULT(--(J2659=CC!$A$3:$R$46),_xlfn.SEQUENCE(18))),IF(_xlpm.cn=0,"without shop",INDEX(CC!$A$2:$R$2,_xlpm.cn)))</f>
        <v>WELD W</v>
      </c>
    </row>
    <row r="2660" spans="1:12">
      <c r="A2660">
        <v>246440</v>
      </c>
      <c r="B2660" t="s">
        <v>2073</v>
      </c>
      <c r="C2660" t="s">
        <v>541</v>
      </c>
      <c r="D2660" t="s">
        <v>372</v>
      </c>
      <c r="E2660" s="8">
        <v>44680</v>
      </c>
      <c r="F2660" t="s">
        <v>398</v>
      </c>
      <c r="G2660">
        <v>0.27</v>
      </c>
      <c r="H2660" t="s">
        <v>542</v>
      </c>
      <c r="I2660" t="s">
        <v>368</v>
      </c>
      <c r="J2660" t="s">
        <v>209</v>
      </c>
      <c r="K2660" t="s">
        <v>369</v>
      </c>
      <c r="L2660" s="12" t="str" cm="1">
        <f t="array" ref="L2660">_xlfn.LET(_xlpm.cn,SUM(MMULT(--(J2660=CC!$A$3:$R$46),_xlfn.SEQUENCE(18))),IF(_xlpm.cn=0,"without shop",INDEX(CC!$A$2:$R$2,_xlpm.cn)))</f>
        <v>WELD W</v>
      </c>
    </row>
    <row r="2661" spans="1:12">
      <c r="A2661">
        <v>246444</v>
      </c>
      <c r="B2661" t="s">
        <v>2074</v>
      </c>
      <c r="C2661" t="s">
        <v>828</v>
      </c>
      <c r="D2661" t="s">
        <v>372</v>
      </c>
      <c r="E2661" s="8">
        <v>44653</v>
      </c>
      <c r="F2661" t="s">
        <v>398</v>
      </c>
      <c r="G2661">
        <v>0.73</v>
      </c>
      <c r="H2661" t="s">
        <v>829</v>
      </c>
      <c r="I2661" t="s">
        <v>368</v>
      </c>
      <c r="J2661" t="s">
        <v>196</v>
      </c>
      <c r="K2661" t="s">
        <v>369</v>
      </c>
      <c r="L2661" s="12" t="str" cm="1">
        <f t="array" ref="L2661">_xlfn.LET(_xlpm.cn,SUM(MMULT(--(J2661=CC!$A$3:$R$46),_xlfn.SEQUENCE(18))),IF(_xlpm.cn=0,"without shop",INDEX(CC!$A$2:$R$2,_xlpm.cn)))</f>
        <v>WELD W</v>
      </c>
    </row>
    <row r="2662" spans="1:12">
      <c r="A2662">
        <v>246445</v>
      </c>
      <c r="B2662" t="s">
        <v>2075</v>
      </c>
      <c r="C2662" t="s">
        <v>541</v>
      </c>
      <c r="D2662" t="s">
        <v>365</v>
      </c>
      <c r="E2662" s="8">
        <v>44673</v>
      </c>
      <c r="F2662" t="s">
        <v>398</v>
      </c>
      <c r="G2662">
        <v>0.18</v>
      </c>
      <c r="H2662" t="s">
        <v>542</v>
      </c>
      <c r="I2662" t="s">
        <v>368</v>
      </c>
      <c r="J2662" t="s">
        <v>209</v>
      </c>
      <c r="K2662" t="s">
        <v>369</v>
      </c>
      <c r="L2662" s="12" t="str" cm="1">
        <f t="array" ref="L2662">_xlfn.LET(_xlpm.cn,SUM(MMULT(--(J2662=CC!$A$3:$R$46),_xlfn.SEQUENCE(18))),IF(_xlpm.cn=0,"without shop",INDEX(CC!$A$2:$R$2,_xlpm.cn)))</f>
        <v>WELD W</v>
      </c>
    </row>
    <row r="2663" spans="1:12">
      <c r="A2663">
        <v>246486</v>
      </c>
      <c r="B2663" t="s">
        <v>2076</v>
      </c>
      <c r="C2663" t="s">
        <v>531</v>
      </c>
      <c r="D2663" t="s">
        <v>372</v>
      </c>
      <c r="E2663" s="8">
        <v>44678</v>
      </c>
      <c r="F2663" t="s">
        <v>366</v>
      </c>
      <c r="G2663">
        <v>0.23</v>
      </c>
      <c r="H2663" t="s">
        <v>532</v>
      </c>
      <c r="I2663" t="s">
        <v>368</v>
      </c>
      <c r="J2663" t="s">
        <v>149</v>
      </c>
      <c r="K2663" t="s">
        <v>369</v>
      </c>
      <c r="L2663" s="12" t="str" cm="1">
        <f t="array" ref="L2663">_xlfn.LET(_xlpm.cn,SUM(MMULT(--(J2663=CC!$A$3:$R$46),_xlfn.SEQUENCE(18))),IF(_xlpm.cn=0,"without shop",INDEX(CC!$A$2:$R$2,_xlpm.cn)))</f>
        <v>WELD W</v>
      </c>
    </row>
    <row r="2664" spans="1:12">
      <c r="A2664">
        <v>246488</v>
      </c>
      <c r="B2664" t="s">
        <v>2077</v>
      </c>
      <c r="C2664" t="s">
        <v>1040</v>
      </c>
      <c r="D2664" t="s">
        <v>372</v>
      </c>
      <c r="E2664" s="8">
        <v>44657</v>
      </c>
      <c r="F2664" t="s">
        <v>398</v>
      </c>
      <c r="G2664">
        <v>1.33</v>
      </c>
      <c r="H2664" t="s">
        <v>1041</v>
      </c>
      <c r="I2664" t="s">
        <v>368</v>
      </c>
      <c r="J2664" t="s">
        <v>52</v>
      </c>
      <c r="K2664" t="s">
        <v>369</v>
      </c>
      <c r="L2664" s="12" t="str" cm="1">
        <f t="array" ref="L2664">_xlfn.LET(_xlpm.cn,SUM(MMULT(--(J2664=CC!$A$3:$R$46),_xlfn.SEQUENCE(18))),IF(_xlpm.cn=0,"without shop",INDEX(CC!$A$2:$R$2,_xlpm.cn)))</f>
        <v>ASSY MAT S</v>
      </c>
    </row>
    <row r="2665" spans="1:12">
      <c r="A2665">
        <v>246489</v>
      </c>
      <c r="B2665" t="s">
        <v>2078</v>
      </c>
      <c r="C2665" t="s">
        <v>1149</v>
      </c>
      <c r="D2665" t="s">
        <v>372</v>
      </c>
      <c r="E2665" s="8">
        <v>44662</v>
      </c>
      <c r="F2665" t="s">
        <v>366</v>
      </c>
      <c r="G2665">
        <v>7.95</v>
      </c>
      <c r="H2665" t="s">
        <v>1150</v>
      </c>
      <c r="I2665" t="s">
        <v>368</v>
      </c>
      <c r="J2665" t="s">
        <v>207</v>
      </c>
      <c r="K2665" t="s">
        <v>369</v>
      </c>
      <c r="L2665" s="12" t="str" cm="1">
        <f t="array" ref="L2665">_xlfn.LET(_xlpm.cn,SUM(MMULT(--(J2665=CC!$A$3:$R$46),_xlfn.SEQUENCE(18))),IF(_xlpm.cn=0,"without shop",INDEX(CC!$A$2:$R$2,_xlpm.cn)))</f>
        <v>ASSY MAT W</v>
      </c>
    </row>
    <row r="2666" spans="1:12">
      <c r="A2666">
        <v>246490</v>
      </c>
      <c r="B2666" t="s">
        <v>2079</v>
      </c>
      <c r="C2666" t="s">
        <v>1830</v>
      </c>
      <c r="D2666" t="s">
        <v>372</v>
      </c>
      <c r="E2666" s="8">
        <v>44653</v>
      </c>
      <c r="F2666" t="s">
        <v>398</v>
      </c>
      <c r="G2666">
        <v>0.33</v>
      </c>
      <c r="H2666" t="s">
        <v>1831</v>
      </c>
      <c r="I2666" t="s">
        <v>368</v>
      </c>
      <c r="J2666" t="s">
        <v>132</v>
      </c>
      <c r="K2666" t="s">
        <v>369</v>
      </c>
      <c r="L2666" s="12" t="str" cm="1">
        <f t="array" ref="L2666">_xlfn.LET(_xlpm.cn,SUM(MMULT(--(J2666=CC!$A$3:$R$46),_xlfn.SEQUENCE(18))),IF(_xlpm.cn=0,"without shop",INDEX(CC!$A$2:$R$2,_xlpm.cn)))</f>
        <v>WELD W</v>
      </c>
    </row>
    <row r="2667" spans="1:12">
      <c r="A2667">
        <v>246490</v>
      </c>
      <c r="B2667" t="s">
        <v>2079</v>
      </c>
      <c r="C2667" t="s">
        <v>1830</v>
      </c>
      <c r="D2667" t="s">
        <v>372</v>
      </c>
      <c r="E2667" s="8">
        <v>44655</v>
      </c>
      <c r="F2667" t="s">
        <v>377</v>
      </c>
      <c r="G2667">
        <v>7.75</v>
      </c>
      <c r="H2667" t="s">
        <v>1831</v>
      </c>
      <c r="I2667" t="s">
        <v>368</v>
      </c>
      <c r="J2667" t="s">
        <v>132</v>
      </c>
      <c r="K2667" t="s">
        <v>369</v>
      </c>
      <c r="L2667" s="12" t="str" cm="1">
        <f t="array" ref="L2667">_xlfn.LET(_xlpm.cn,SUM(MMULT(--(J2667=CC!$A$3:$R$46),_xlfn.SEQUENCE(18))),IF(_xlpm.cn=0,"without shop",INDEX(CC!$A$2:$R$2,_xlpm.cn)))</f>
        <v>WELD W</v>
      </c>
    </row>
    <row r="2668" spans="1:12">
      <c r="A2668">
        <v>246490</v>
      </c>
      <c r="B2668" t="s">
        <v>2079</v>
      </c>
      <c r="C2668" t="s">
        <v>1830</v>
      </c>
      <c r="D2668" t="s">
        <v>372</v>
      </c>
      <c r="E2668" s="8">
        <v>44656</v>
      </c>
      <c r="F2668" t="s">
        <v>377</v>
      </c>
      <c r="G2668">
        <v>8</v>
      </c>
      <c r="H2668" t="s">
        <v>1831</v>
      </c>
      <c r="I2668" t="s">
        <v>368</v>
      </c>
      <c r="J2668" t="s">
        <v>132</v>
      </c>
      <c r="K2668" t="s">
        <v>369</v>
      </c>
      <c r="L2668" s="12" t="str" cm="1">
        <f t="array" ref="L2668">_xlfn.LET(_xlpm.cn,SUM(MMULT(--(J2668=CC!$A$3:$R$46),_xlfn.SEQUENCE(18))),IF(_xlpm.cn=0,"without shop",INDEX(CC!$A$2:$R$2,_xlpm.cn)))</f>
        <v>WELD W</v>
      </c>
    </row>
    <row r="2669" spans="1:12">
      <c r="A2669">
        <v>246490</v>
      </c>
      <c r="B2669" t="s">
        <v>2079</v>
      </c>
      <c r="C2669" t="s">
        <v>1830</v>
      </c>
      <c r="D2669" t="s">
        <v>372</v>
      </c>
      <c r="E2669" s="8">
        <v>44657</v>
      </c>
      <c r="F2669" t="s">
        <v>377</v>
      </c>
      <c r="G2669">
        <v>8</v>
      </c>
      <c r="H2669" t="s">
        <v>1831</v>
      </c>
      <c r="I2669" t="s">
        <v>368</v>
      </c>
      <c r="J2669" t="s">
        <v>132</v>
      </c>
      <c r="K2669" t="s">
        <v>369</v>
      </c>
      <c r="L2669" s="12" t="str" cm="1">
        <f t="array" ref="L2669">_xlfn.LET(_xlpm.cn,SUM(MMULT(--(J2669=CC!$A$3:$R$46),_xlfn.SEQUENCE(18))),IF(_xlpm.cn=0,"without shop",INDEX(CC!$A$2:$R$2,_xlpm.cn)))</f>
        <v>WELD W</v>
      </c>
    </row>
    <row r="2670" spans="1:12">
      <c r="A2670">
        <v>246490</v>
      </c>
      <c r="B2670" t="s">
        <v>2079</v>
      </c>
      <c r="C2670" t="s">
        <v>1830</v>
      </c>
      <c r="D2670" t="s">
        <v>372</v>
      </c>
      <c r="E2670" s="8">
        <v>44658</v>
      </c>
      <c r="F2670" t="s">
        <v>377</v>
      </c>
      <c r="G2670">
        <v>8</v>
      </c>
      <c r="H2670" t="s">
        <v>1831</v>
      </c>
      <c r="I2670" t="s">
        <v>368</v>
      </c>
      <c r="J2670" t="s">
        <v>132</v>
      </c>
      <c r="K2670" t="s">
        <v>369</v>
      </c>
      <c r="L2670" s="12" t="str" cm="1">
        <f t="array" ref="L2670">_xlfn.LET(_xlpm.cn,SUM(MMULT(--(J2670=CC!$A$3:$R$46),_xlfn.SEQUENCE(18))),IF(_xlpm.cn=0,"without shop",INDEX(CC!$A$2:$R$2,_xlpm.cn)))</f>
        <v>WELD W</v>
      </c>
    </row>
    <row r="2671" spans="1:12">
      <c r="A2671">
        <v>246490</v>
      </c>
      <c r="B2671" t="s">
        <v>2079</v>
      </c>
      <c r="C2671" t="s">
        <v>1830</v>
      </c>
      <c r="D2671" t="s">
        <v>372</v>
      </c>
      <c r="E2671" s="8">
        <v>44659</v>
      </c>
      <c r="F2671" t="s">
        <v>377</v>
      </c>
      <c r="G2671">
        <v>8</v>
      </c>
      <c r="H2671" t="s">
        <v>1831</v>
      </c>
      <c r="I2671" t="s">
        <v>368</v>
      </c>
      <c r="J2671" t="s">
        <v>132</v>
      </c>
      <c r="K2671" t="s">
        <v>369</v>
      </c>
      <c r="L2671" s="12" t="str" cm="1">
        <f t="array" ref="L2671">_xlfn.LET(_xlpm.cn,SUM(MMULT(--(J2671=CC!$A$3:$R$46),_xlfn.SEQUENCE(18))),IF(_xlpm.cn=0,"without shop",INDEX(CC!$A$2:$R$2,_xlpm.cn)))</f>
        <v>WELD W</v>
      </c>
    </row>
    <row r="2672" spans="1:12">
      <c r="A2672">
        <v>246494</v>
      </c>
      <c r="B2672" t="s">
        <v>1259</v>
      </c>
      <c r="C2672" t="s">
        <v>1999</v>
      </c>
      <c r="D2672" t="s">
        <v>511</v>
      </c>
      <c r="E2672" s="8">
        <v>44677</v>
      </c>
      <c r="F2672" t="s">
        <v>377</v>
      </c>
      <c r="G2672">
        <v>8</v>
      </c>
      <c r="H2672" t="s">
        <v>2080</v>
      </c>
      <c r="I2672" t="s">
        <v>368</v>
      </c>
      <c r="J2672" t="s">
        <v>250</v>
      </c>
      <c r="K2672" t="s">
        <v>369</v>
      </c>
      <c r="L2672" s="12" t="str" cm="1">
        <f t="array" ref="L2672">_xlfn.LET(_xlpm.cn,SUM(MMULT(--(J2672=CC!$A$3:$R$46),_xlfn.SEQUENCE(18))),IF(_xlpm.cn=0,"without shop",INDEX(CC!$A$2:$R$2,_xlpm.cn)))</f>
        <v>PAINT W</v>
      </c>
    </row>
    <row r="2673" spans="1:12">
      <c r="A2673">
        <v>246494</v>
      </c>
      <c r="B2673" t="s">
        <v>1259</v>
      </c>
      <c r="C2673" t="s">
        <v>1999</v>
      </c>
      <c r="D2673" t="s">
        <v>511</v>
      </c>
      <c r="E2673" s="8">
        <v>44678</v>
      </c>
      <c r="F2673" t="s">
        <v>377</v>
      </c>
      <c r="G2673">
        <v>8</v>
      </c>
      <c r="H2673" t="s">
        <v>2080</v>
      </c>
      <c r="I2673" t="s">
        <v>368</v>
      </c>
      <c r="J2673" t="s">
        <v>250</v>
      </c>
      <c r="K2673" t="s">
        <v>369</v>
      </c>
      <c r="L2673" s="12" t="str" cm="1">
        <f t="array" ref="L2673">_xlfn.LET(_xlpm.cn,SUM(MMULT(--(J2673=CC!$A$3:$R$46),_xlfn.SEQUENCE(18))),IF(_xlpm.cn=0,"without shop",INDEX(CC!$A$2:$R$2,_xlpm.cn)))</f>
        <v>PAINT W</v>
      </c>
    </row>
    <row r="2674" spans="1:12">
      <c r="A2674">
        <v>246494</v>
      </c>
      <c r="B2674" t="s">
        <v>1259</v>
      </c>
      <c r="C2674" t="s">
        <v>1999</v>
      </c>
      <c r="D2674" t="s">
        <v>511</v>
      </c>
      <c r="E2674" s="8">
        <v>44679</v>
      </c>
      <c r="F2674" t="s">
        <v>377</v>
      </c>
      <c r="G2674">
        <v>8</v>
      </c>
      <c r="H2674" t="s">
        <v>2080</v>
      </c>
      <c r="I2674" t="s">
        <v>368</v>
      </c>
      <c r="J2674" t="s">
        <v>250</v>
      </c>
      <c r="K2674" t="s">
        <v>369</v>
      </c>
      <c r="L2674" s="12" t="str" cm="1">
        <f t="array" ref="L2674">_xlfn.LET(_xlpm.cn,SUM(MMULT(--(J2674=CC!$A$3:$R$46),_xlfn.SEQUENCE(18))),IF(_xlpm.cn=0,"without shop",INDEX(CC!$A$2:$R$2,_xlpm.cn)))</f>
        <v>PAINT W</v>
      </c>
    </row>
    <row r="2675" spans="1:12">
      <c r="A2675">
        <v>246494</v>
      </c>
      <c r="B2675" t="s">
        <v>1259</v>
      </c>
      <c r="C2675" t="s">
        <v>1999</v>
      </c>
      <c r="D2675" t="s">
        <v>511</v>
      </c>
      <c r="E2675" s="8">
        <v>44680</v>
      </c>
      <c r="F2675" t="s">
        <v>377</v>
      </c>
      <c r="G2675">
        <v>8</v>
      </c>
      <c r="H2675" t="s">
        <v>2080</v>
      </c>
      <c r="I2675" t="s">
        <v>368</v>
      </c>
      <c r="J2675" t="s">
        <v>250</v>
      </c>
      <c r="K2675" t="s">
        <v>369</v>
      </c>
      <c r="L2675" s="12" t="str" cm="1">
        <f t="array" ref="L2675">_xlfn.LET(_xlpm.cn,SUM(MMULT(--(J2675=CC!$A$3:$R$46),_xlfn.SEQUENCE(18))),IF(_xlpm.cn=0,"without shop",INDEX(CC!$A$2:$R$2,_xlpm.cn)))</f>
        <v>PAINT W</v>
      </c>
    </row>
    <row r="2676" spans="1:12">
      <c r="A2676">
        <v>246495</v>
      </c>
      <c r="B2676" t="s">
        <v>2081</v>
      </c>
      <c r="C2676" t="s">
        <v>1040</v>
      </c>
      <c r="D2676" t="s">
        <v>372</v>
      </c>
      <c r="E2676" s="8">
        <v>44657</v>
      </c>
      <c r="F2676" t="s">
        <v>398</v>
      </c>
      <c r="G2676">
        <v>0.65</v>
      </c>
      <c r="H2676" t="s">
        <v>1041</v>
      </c>
      <c r="I2676" t="s">
        <v>368</v>
      </c>
      <c r="J2676" t="s">
        <v>52</v>
      </c>
      <c r="K2676" t="s">
        <v>369</v>
      </c>
      <c r="L2676" s="12" t="str" cm="1">
        <f t="array" ref="L2676">_xlfn.LET(_xlpm.cn,SUM(MMULT(--(J2676=CC!$A$3:$R$46),_xlfn.SEQUENCE(18))),IF(_xlpm.cn=0,"without shop",INDEX(CC!$A$2:$R$2,_xlpm.cn)))</f>
        <v>ASSY MAT S</v>
      </c>
    </row>
    <row r="2677" spans="1:12">
      <c r="A2677">
        <v>246518</v>
      </c>
      <c r="B2677" t="s">
        <v>2082</v>
      </c>
      <c r="C2677" t="s">
        <v>1453</v>
      </c>
      <c r="D2677" t="s">
        <v>365</v>
      </c>
      <c r="E2677" s="8">
        <v>44658</v>
      </c>
      <c r="F2677" t="s">
        <v>377</v>
      </c>
      <c r="G2677">
        <v>8</v>
      </c>
      <c r="H2677" t="s">
        <v>1452</v>
      </c>
      <c r="I2677" t="s">
        <v>368</v>
      </c>
      <c r="J2677" t="s">
        <v>51</v>
      </c>
      <c r="K2677" t="s">
        <v>611</v>
      </c>
      <c r="L2677" s="12" t="str" cm="1">
        <f t="array" ref="L2677">_xlfn.LET(_xlpm.cn,SUM(MMULT(--(J2677=CC!$A$3:$R$46),_xlfn.SEQUENCE(18))),IF(_xlpm.cn=0,"without shop",INDEX(CC!$A$2:$R$2,_xlpm.cn)))</f>
        <v>ASSY S</v>
      </c>
    </row>
    <row r="2678" spans="1:12">
      <c r="A2678">
        <v>246518</v>
      </c>
      <c r="B2678" t="s">
        <v>2082</v>
      </c>
      <c r="C2678" t="s">
        <v>1453</v>
      </c>
      <c r="D2678" t="s">
        <v>365</v>
      </c>
      <c r="E2678" s="8">
        <v>44659</v>
      </c>
      <c r="F2678" t="s">
        <v>377</v>
      </c>
      <c r="G2678">
        <v>8</v>
      </c>
      <c r="H2678" t="s">
        <v>1452</v>
      </c>
      <c r="I2678" t="s">
        <v>368</v>
      </c>
      <c r="J2678" t="s">
        <v>51</v>
      </c>
      <c r="K2678" t="s">
        <v>611</v>
      </c>
      <c r="L2678" s="12" t="str" cm="1">
        <f t="array" ref="L2678">_xlfn.LET(_xlpm.cn,SUM(MMULT(--(J2678=CC!$A$3:$R$46),_xlfn.SEQUENCE(18))),IF(_xlpm.cn=0,"without shop",INDEX(CC!$A$2:$R$2,_xlpm.cn)))</f>
        <v>ASSY S</v>
      </c>
    </row>
    <row r="2679" spans="1:12">
      <c r="A2679">
        <v>246518</v>
      </c>
      <c r="B2679" t="s">
        <v>2082</v>
      </c>
      <c r="C2679" t="s">
        <v>1453</v>
      </c>
      <c r="D2679" t="s">
        <v>365</v>
      </c>
      <c r="E2679" s="8">
        <v>44662</v>
      </c>
      <c r="F2679" t="s">
        <v>377</v>
      </c>
      <c r="G2679">
        <v>8</v>
      </c>
      <c r="H2679" t="s">
        <v>1452</v>
      </c>
      <c r="I2679" t="s">
        <v>368</v>
      </c>
      <c r="J2679" t="s">
        <v>51</v>
      </c>
      <c r="K2679" t="s">
        <v>611</v>
      </c>
      <c r="L2679" s="12" t="str" cm="1">
        <f t="array" ref="L2679">_xlfn.LET(_xlpm.cn,SUM(MMULT(--(J2679=CC!$A$3:$R$46),_xlfn.SEQUENCE(18))),IF(_xlpm.cn=0,"without shop",INDEX(CC!$A$2:$R$2,_xlpm.cn)))</f>
        <v>ASSY S</v>
      </c>
    </row>
    <row r="2680" spans="1:12">
      <c r="A2680">
        <v>246518</v>
      </c>
      <c r="B2680" t="s">
        <v>2082</v>
      </c>
      <c r="C2680" t="s">
        <v>1453</v>
      </c>
      <c r="D2680" t="s">
        <v>365</v>
      </c>
      <c r="E2680" s="8">
        <v>44663</v>
      </c>
      <c r="F2680" t="s">
        <v>377</v>
      </c>
      <c r="G2680">
        <v>8</v>
      </c>
      <c r="H2680" t="s">
        <v>1452</v>
      </c>
      <c r="I2680" t="s">
        <v>368</v>
      </c>
      <c r="J2680" t="s">
        <v>51</v>
      </c>
      <c r="K2680" t="s">
        <v>611</v>
      </c>
      <c r="L2680" s="12" t="str" cm="1">
        <f t="array" ref="L2680">_xlfn.LET(_xlpm.cn,SUM(MMULT(--(J2680=CC!$A$3:$R$46),_xlfn.SEQUENCE(18))),IF(_xlpm.cn=0,"without shop",INDEX(CC!$A$2:$R$2,_xlpm.cn)))</f>
        <v>ASSY S</v>
      </c>
    </row>
    <row r="2681" spans="1:12">
      <c r="A2681">
        <v>246554</v>
      </c>
      <c r="B2681" t="s">
        <v>2083</v>
      </c>
      <c r="C2681" t="s">
        <v>1239</v>
      </c>
      <c r="D2681" t="s">
        <v>372</v>
      </c>
      <c r="E2681" s="8">
        <v>44652</v>
      </c>
      <c r="F2681" t="s">
        <v>377</v>
      </c>
      <c r="G2681">
        <v>8</v>
      </c>
      <c r="H2681" t="s">
        <v>1240</v>
      </c>
      <c r="I2681" t="s">
        <v>368</v>
      </c>
      <c r="J2681" t="s">
        <v>60</v>
      </c>
      <c r="K2681" t="s">
        <v>369</v>
      </c>
      <c r="L2681" s="12" t="str" cm="1">
        <f t="array" ref="L2681">_xlfn.LET(_xlpm.cn,SUM(MMULT(--(J2681=CC!$A$3:$R$46),_xlfn.SEQUENCE(18))),IF(_xlpm.cn=0,"without shop",INDEX(CC!$A$2:$R$2,_xlpm.cn)))</f>
        <v>WELD W</v>
      </c>
    </row>
    <row r="2682" spans="1:12">
      <c r="A2682">
        <v>246554</v>
      </c>
      <c r="B2682" t="s">
        <v>2083</v>
      </c>
      <c r="C2682" t="s">
        <v>1239</v>
      </c>
      <c r="D2682" t="s">
        <v>372</v>
      </c>
      <c r="E2682" s="8">
        <v>44653</v>
      </c>
      <c r="F2682" t="s">
        <v>377</v>
      </c>
      <c r="G2682">
        <v>4</v>
      </c>
      <c r="H2682" t="s">
        <v>1240</v>
      </c>
      <c r="I2682" t="s">
        <v>368</v>
      </c>
      <c r="J2682" t="s">
        <v>60</v>
      </c>
      <c r="K2682" t="s">
        <v>369</v>
      </c>
      <c r="L2682" s="12" t="str" cm="1">
        <f t="array" ref="L2682">_xlfn.LET(_xlpm.cn,SUM(MMULT(--(J2682=CC!$A$3:$R$46),_xlfn.SEQUENCE(18))),IF(_xlpm.cn=0,"without shop",INDEX(CC!$A$2:$R$2,_xlpm.cn)))</f>
        <v>WELD W</v>
      </c>
    </row>
    <row r="2683" spans="1:12">
      <c r="A2683">
        <v>246554</v>
      </c>
      <c r="B2683" t="s">
        <v>2083</v>
      </c>
      <c r="C2683" t="s">
        <v>1239</v>
      </c>
      <c r="D2683" t="s">
        <v>372</v>
      </c>
      <c r="E2683" s="8">
        <v>44655</v>
      </c>
      <c r="F2683" t="s">
        <v>377</v>
      </c>
      <c r="G2683">
        <v>8</v>
      </c>
      <c r="H2683" t="s">
        <v>1240</v>
      </c>
      <c r="I2683" t="s">
        <v>368</v>
      </c>
      <c r="J2683" t="s">
        <v>60</v>
      </c>
      <c r="K2683" t="s">
        <v>369</v>
      </c>
      <c r="L2683" s="12" t="str" cm="1">
        <f t="array" ref="L2683">_xlfn.LET(_xlpm.cn,SUM(MMULT(--(J2683=CC!$A$3:$R$46),_xlfn.SEQUENCE(18))),IF(_xlpm.cn=0,"without shop",INDEX(CC!$A$2:$R$2,_xlpm.cn)))</f>
        <v>WELD W</v>
      </c>
    </row>
    <row r="2684" spans="1:12">
      <c r="A2684">
        <v>246555</v>
      </c>
      <c r="B2684" t="s">
        <v>2084</v>
      </c>
      <c r="C2684" t="s">
        <v>828</v>
      </c>
      <c r="D2684" t="s">
        <v>372</v>
      </c>
      <c r="E2684" s="8">
        <v>44653</v>
      </c>
      <c r="F2684" t="s">
        <v>398</v>
      </c>
      <c r="G2684">
        <v>0.63</v>
      </c>
      <c r="H2684" t="s">
        <v>829</v>
      </c>
      <c r="I2684" t="s">
        <v>368</v>
      </c>
      <c r="J2684" t="s">
        <v>196</v>
      </c>
      <c r="K2684" t="s">
        <v>369</v>
      </c>
      <c r="L2684" s="12" t="str" cm="1">
        <f t="array" ref="L2684">_xlfn.LET(_xlpm.cn,SUM(MMULT(--(J2684=CC!$A$3:$R$46),_xlfn.SEQUENCE(18))),IF(_xlpm.cn=0,"without shop",INDEX(CC!$A$2:$R$2,_xlpm.cn)))</f>
        <v>WELD W</v>
      </c>
    </row>
    <row r="2685" spans="1:12">
      <c r="A2685">
        <v>246555</v>
      </c>
      <c r="B2685" t="s">
        <v>2084</v>
      </c>
      <c r="C2685" t="s">
        <v>828</v>
      </c>
      <c r="D2685" t="s">
        <v>372</v>
      </c>
      <c r="E2685" s="8">
        <v>44665</v>
      </c>
      <c r="F2685" t="s">
        <v>398</v>
      </c>
      <c r="G2685">
        <v>0.18</v>
      </c>
      <c r="H2685" t="s">
        <v>829</v>
      </c>
      <c r="I2685" t="s">
        <v>368</v>
      </c>
      <c r="J2685" t="s">
        <v>196</v>
      </c>
      <c r="K2685" t="s">
        <v>369</v>
      </c>
      <c r="L2685" s="12" t="str" cm="1">
        <f t="array" ref="L2685">_xlfn.LET(_xlpm.cn,SUM(MMULT(--(J2685=CC!$A$3:$R$46),_xlfn.SEQUENCE(18))),IF(_xlpm.cn=0,"without shop",INDEX(CC!$A$2:$R$2,_xlpm.cn)))</f>
        <v>WELD W</v>
      </c>
    </row>
    <row r="2686" spans="1:12">
      <c r="A2686">
        <v>246555</v>
      </c>
      <c r="B2686" t="s">
        <v>2084</v>
      </c>
      <c r="C2686" t="s">
        <v>828</v>
      </c>
      <c r="D2686" t="s">
        <v>372</v>
      </c>
      <c r="E2686" s="8">
        <v>44674</v>
      </c>
      <c r="F2686" t="s">
        <v>398</v>
      </c>
      <c r="G2686">
        <v>0.9</v>
      </c>
      <c r="H2686" t="s">
        <v>829</v>
      </c>
      <c r="I2686" t="s">
        <v>368</v>
      </c>
      <c r="J2686" t="s">
        <v>196</v>
      </c>
      <c r="K2686" t="s">
        <v>369</v>
      </c>
      <c r="L2686" s="12" t="str" cm="1">
        <f t="array" ref="L2686">_xlfn.LET(_xlpm.cn,SUM(MMULT(--(J2686=CC!$A$3:$R$46),_xlfn.SEQUENCE(18))),IF(_xlpm.cn=0,"without shop",INDEX(CC!$A$2:$R$2,_xlpm.cn)))</f>
        <v>WELD W</v>
      </c>
    </row>
    <row r="2687" spans="1:12">
      <c r="A2687">
        <v>234480</v>
      </c>
      <c r="B2687" t="s">
        <v>1357</v>
      </c>
      <c r="C2687" t="s">
        <v>1031</v>
      </c>
      <c r="D2687" t="s">
        <v>372</v>
      </c>
      <c r="E2687" s="8">
        <v>44664</v>
      </c>
      <c r="F2687" t="s">
        <v>377</v>
      </c>
      <c r="G2687">
        <v>8</v>
      </c>
      <c r="H2687" t="s">
        <v>1032</v>
      </c>
      <c r="I2687" t="s">
        <v>368</v>
      </c>
      <c r="J2687" t="s">
        <v>167</v>
      </c>
      <c r="K2687" t="s">
        <v>369</v>
      </c>
      <c r="L2687" s="12" t="str" cm="1">
        <f t="array" ref="L2687">_xlfn.LET(_xlpm.cn,SUM(MMULT(--(J2687=CC!$A$3:$R$46),_xlfn.SEQUENCE(18))),IF(_xlpm.cn=0,"without shop",INDEX(CC!$A$2:$R$2,_xlpm.cn)))</f>
        <v>WELD MAT W</v>
      </c>
    </row>
    <row r="2688" spans="1:12">
      <c r="A2688">
        <v>246618</v>
      </c>
      <c r="B2688" t="s">
        <v>2085</v>
      </c>
      <c r="C2688" t="s">
        <v>1461</v>
      </c>
      <c r="D2688" t="s">
        <v>372</v>
      </c>
      <c r="E2688" s="8">
        <v>44665</v>
      </c>
      <c r="F2688" t="s">
        <v>377</v>
      </c>
      <c r="G2688">
        <v>8</v>
      </c>
      <c r="H2688" t="s">
        <v>1462</v>
      </c>
      <c r="I2688" t="s">
        <v>368</v>
      </c>
      <c r="J2688" t="s">
        <v>126</v>
      </c>
      <c r="K2688" t="s">
        <v>369</v>
      </c>
      <c r="L2688" s="12" t="str" cm="1">
        <f t="array" ref="L2688">_xlfn.LET(_xlpm.cn,SUM(MMULT(--(J2688=CC!$A$3:$R$46),_xlfn.SEQUENCE(18))),IF(_xlpm.cn=0,"without shop",INDEX(CC!$A$2:$R$2,_xlpm.cn)))</f>
        <v>WELD S</v>
      </c>
    </row>
    <row r="2689" spans="1:12">
      <c r="A2689">
        <v>246618</v>
      </c>
      <c r="B2689" t="s">
        <v>2085</v>
      </c>
      <c r="C2689" t="s">
        <v>1461</v>
      </c>
      <c r="D2689" t="s">
        <v>372</v>
      </c>
      <c r="E2689" s="8">
        <v>44669</v>
      </c>
      <c r="F2689" t="s">
        <v>377</v>
      </c>
      <c r="G2689">
        <v>8</v>
      </c>
      <c r="H2689" t="s">
        <v>1462</v>
      </c>
      <c r="I2689" t="s">
        <v>368</v>
      </c>
      <c r="J2689" t="s">
        <v>126</v>
      </c>
      <c r="K2689" t="s">
        <v>369</v>
      </c>
      <c r="L2689" s="12" t="str" cm="1">
        <f t="array" ref="L2689">_xlfn.LET(_xlpm.cn,SUM(MMULT(--(J2689=CC!$A$3:$R$46),_xlfn.SEQUENCE(18))),IF(_xlpm.cn=0,"without shop",INDEX(CC!$A$2:$R$2,_xlpm.cn)))</f>
        <v>WELD S</v>
      </c>
    </row>
    <row r="2690" spans="1:12">
      <c r="A2690">
        <v>246621</v>
      </c>
      <c r="B2690" t="s">
        <v>2086</v>
      </c>
      <c r="C2690" t="s">
        <v>2087</v>
      </c>
      <c r="D2690" t="s">
        <v>372</v>
      </c>
      <c r="E2690" s="8">
        <v>44652</v>
      </c>
      <c r="F2690" t="s">
        <v>366</v>
      </c>
      <c r="G2690">
        <v>0.1</v>
      </c>
      <c r="H2690" t="s">
        <v>2088</v>
      </c>
      <c r="I2690" t="s">
        <v>368</v>
      </c>
      <c r="J2690" t="s">
        <v>89</v>
      </c>
      <c r="K2690" t="s">
        <v>369</v>
      </c>
      <c r="L2690" s="12" t="str" cm="1">
        <f t="array" ref="L2690">_xlfn.LET(_xlpm.cn,SUM(MMULT(--(J2690=CC!$A$3:$R$46),_xlfn.SEQUENCE(18))),IF(_xlpm.cn=0,"without shop",INDEX(CC!$A$2:$R$2,_xlpm.cn)))</f>
        <v>PAINT S</v>
      </c>
    </row>
    <row r="2691" spans="1:12">
      <c r="A2691">
        <v>246621</v>
      </c>
      <c r="B2691" t="s">
        <v>2086</v>
      </c>
      <c r="C2691" t="s">
        <v>2087</v>
      </c>
      <c r="D2691" t="s">
        <v>372</v>
      </c>
      <c r="E2691" s="8">
        <v>44671</v>
      </c>
      <c r="F2691" t="s">
        <v>366</v>
      </c>
      <c r="G2691">
        <v>7.97</v>
      </c>
      <c r="H2691" t="s">
        <v>2088</v>
      </c>
      <c r="I2691" t="s">
        <v>368</v>
      </c>
      <c r="J2691" t="s">
        <v>89</v>
      </c>
      <c r="K2691" t="s">
        <v>369</v>
      </c>
      <c r="L2691" s="12" t="str" cm="1">
        <f t="array" ref="L2691">_xlfn.LET(_xlpm.cn,SUM(MMULT(--(J2691=CC!$A$3:$R$46),_xlfn.SEQUENCE(18))),IF(_xlpm.cn=0,"without shop",INDEX(CC!$A$2:$R$2,_xlpm.cn)))</f>
        <v>PAINT S</v>
      </c>
    </row>
    <row r="2692" spans="1:12">
      <c r="A2692">
        <v>246621</v>
      </c>
      <c r="B2692" t="s">
        <v>2086</v>
      </c>
      <c r="C2692" t="s">
        <v>2087</v>
      </c>
      <c r="D2692" t="s">
        <v>372</v>
      </c>
      <c r="E2692" s="8">
        <v>44677</v>
      </c>
      <c r="F2692" t="s">
        <v>366</v>
      </c>
      <c r="G2692">
        <v>7.83</v>
      </c>
      <c r="H2692" t="s">
        <v>2088</v>
      </c>
      <c r="I2692" t="s">
        <v>368</v>
      </c>
      <c r="J2692" t="s">
        <v>89</v>
      </c>
      <c r="K2692" t="s">
        <v>369</v>
      </c>
      <c r="L2692" s="12" t="str" cm="1">
        <f t="array" ref="L2692">_xlfn.LET(_xlpm.cn,SUM(MMULT(--(J2692=CC!$A$3:$R$46),_xlfn.SEQUENCE(18))),IF(_xlpm.cn=0,"without shop",INDEX(CC!$A$2:$R$2,_xlpm.cn)))</f>
        <v>PAINT S</v>
      </c>
    </row>
    <row r="2693" spans="1:12">
      <c r="A2693">
        <v>246651</v>
      </c>
      <c r="B2693" t="s">
        <v>2089</v>
      </c>
      <c r="C2693" t="s">
        <v>1558</v>
      </c>
      <c r="D2693" t="s">
        <v>372</v>
      </c>
      <c r="E2693" s="8">
        <v>44665</v>
      </c>
      <c r="F2693" t="s">
        <v>377</v>
      </c>
      <c r="G2693">
        <v>8</v>
      </c>
      <c r="H2693" t="s">
        <v>1557</v>
      </c>
      <c r="I2693" t="s">
        <v>368</v>
      </c>
      <c r="J2693" t="s">
        <v>306</v>
      </c>
      <c r="K2693" t="s">
        <v>369</v>
      </c>
      <c r="L2693" s="12" t="str" cm="1">
        <f t="array" ref="L2693">_xlfn.LET(_xlpm.cn,SUM(MMULT(--(J2693=CC!$A$3:$R$46),_xlfn.SEQUENCE(18))),IF(_xlpm.cn=0,"without shop",INDEX(CC!$A$2:$R$2,_xlpm.cn)))</f>
        <v>ASSY W</v>
      </c>
    </row>
    <row r="2694" spans="1:12">
      <c r="A2694">
        <v>246658</v>
      </c>
      <c r="B2694" t="s">
        <v>2090</v>
      </c>
      <c r="C2694" t="s">
        <v>1698</v>
      </c>
      <c r="D2694" t="s">
        <v>372</v>
      </c>
      <c r="E2694" s="8">
        <v>44652</v>
      </c>
      <c r="F2694" t="s">
        <v>366</v>
      </c>
      <c r="G2694">
        <v>0.33</v>
      </c>
      <c r="H2694" t="s">
        <v>1699</v>
      </c>
      <c r="I2694" t="s">
        <v>368</v>
      </c>
      <c r="J2694" t="s">
        <v>143</v>
      </c>
      <c r="K2694" t="s">
        <v>369</v>
      </c>
      <c r="L2694" s="12" t="str" cm="1">
        <f t="array" ref="L2694">_xlfn.LET(_xlpm.cn,SUM(MMULT(--(J2694=CC!$A$3:$R$46),_xlfn.SEQUENCE(18))),IF(_xlpm.cn=0,"without shop",INDEX(CC!$A$2:$R$2,_xlpm.cn)))</f>
        <v>PAINT S</v>
      </c>
    </row>
    <row r="2695" spans="1:12">
      <c r="A2695">
        <v>246660</v>
      </c>
      <c r="B2695" t="s">
        <v>2091</v>
      </c>
      <c r="C2695" t="s">
        <v>1149</v>
      </c>
      <c r="D2695" t="s">
        <v>372</v>
      </c>
      <c r="E2695" s="8">
        <v>44662</v>
      </c>
      <c r="F2695" t="s">
        <v>366</v>
      </c>
      <c r="G2695">
        <v>7.95</v>
      </c>
      <c r="H2695" t="s">
        <v>1150</v>
      </c>
      <c r="I2695" t="s">
        <v>368</v>
      </c>
      <c r="J2695" t="s">
        <v>207</v>
      </c>
      <c r="K2695" t="s">
        <v>369</v>
      </c>
      <c r="L2695" s="12" t="str" cm="1">
        <f t="array" ref="L2695">_xlfn.LET(_xlpm.cn,SUM(MMULT(--(J2695=CC!$A$3:$R$46),_xlfn.SEQUENCE(18))),IF(_xlpm.cn=0,"without shop",INDEX(CC!$A$2:$R$2,_xlpm.cn)))</f>
        <v>ASSY MAT W</v>
      </c>
    </row>
    <row r="2696" spans="1:12">
      <c r="A2696">
        <v>246662</v>
      </c>
      <c r="B2696" t="s">
        <v>2092</v>
      </c>
      <c r="C2696" t="s">
        <v>1196</v>
      </c>
      <c r="D2696" t="s">
        <v>365</v>
      </c>
      <c r="E2696" s="8">
        <v>44669</v>
      </c>
      <c r="F2696" t="s">
        <v>377</v>
      </c>
      <c r="G2696">
        <v>8</v>
      </c>
      <c r="H2696" t="s">
        <v>1195</v>
      </c>
      <c r="I2696" t="s">
        <v>368</v>
      </c>
      <c r="J2696" t="s">
        <v>290</v>
      </c>
      <c r="K2696" t="s">
        <v>611</v>
      </c>
      <c r="L2696" s="12" t="str" cm="1">
        <f t="array" ref="L2696">_xlfn.LET(_xlpm.cn,SUM(MMULT(--(J2696=CC!$A$3:$R$46),_xlfn.SEQUENCE(18))),IF(_xlpm.cn=0,"without shop",INDEX(CC!$A$2:$R$2,_xlpm.cn)))</f>
        <v>PAINT N</v>
      </c>
    </row>
    <row r="2697" spans="1:12">
      <c r="A2697">
        <v>246662</v>
      </c>
      <c r="B2697" t="s">
        <v>2092</v>
      </c>
      <c r="C2697" t="s">
        <v>1196</v>
      </c>
      <c r="D2697" t="s">
        <v>365</v>
      </c>
      <c r="E2697" s="8">
        <v>44670</v>
      </c>
      <c r="F2697" t="s">
        <v>377</v>
      </c>
      <c r="G2697">
        <v>8</v>
      </c>
      <c r="H2697" t="s">
        <v>1195</v>
      </c>
      <c r="I2697" t="s">
        <v>368</v>
      </c>
      <c r="J2697" t="s">
        <v>290</v>
      </c>
      <c r="K2697" t="s">
        <v>611</v>
      </c>
      <c r="L2697" s="12" t="str" cm="1">
        <f t="array" ref="L2697">_xlfn.LET(_xlpm.cn,SUM(MMULT(--(J2697=CC!$A$3:$R$46),_xlfn.SEQUENCE(18))),IF(_xlpm.cn=0,"without shop",INDEX(CC!$A$2:$R$2,_xlpm.cn)))</f>
        <v>PAINT N</v>
      </c>
    </row>
    <row r="2698" spans="1:12">
      <c r="A2698">
        <v>246662</v>
      </c>
      <c r="B2698" t="s">
        <v>2092</v>
      </c>
      <c r="C2698" t="s">
        <v>1196</v>
      </c>
      <c r="D2698" t="s">
        <v>365</v>
      </c>
      <c r="E2698" s="8">
        <v>44671</v>
      </c>
      <c r="F2698" t="s">
        <v>377</v>
      </c>
      <c r="G2698">
        <v>8</v>
      </c>
      <c r="H2698" t="s">
        <v>1195</v>
      </c>
      <c r="I2698" t="s">
        <v>368</v>
      </c>
      <c r="J2698" t="s">
        <v>290</v>
      </c>
      <c r="K2698" t="s">
        <v>611</v>
      </c>
      <c r="L2698" s="12" t="str" cm="1">
        <f t="array" ref="L2698">_xlfn.LET(_xlpm.cn,SUM(MMULT(--(J2698=CC!$A$3:$R$46),_xlfn.SEQUENCE(18))),IF(_xlpm.cn=0,"without shop",INDEX(CC!$A$2:$R$2,_xlpm.cn)))</f>
        <v>PAINT N</v>
      </c>
    </row>
    <row r="2699" spans="1:12">
      <c r="A2699">
        <v>246662</v>
      </c>
      <c r="B2699" t="s">
        <v>2092</v>
      </c>
      <c r="C2699" t="s">
        <v>1196</v>
      </c>
      <c r="D2699" t="s">
        <v>365</v>
      </c>
      <c r="E2699" s="8">
        <v>44672</v>
      </c>
      <c r="F2699" t="s">
        <v>377</v>
      </c>
      <c r="G2699">
        <v>8</v>
      </c>
      <c r="H2699" t="s">
        <v>1195</v>
      </c>
      <c r="I2699" t="s">
        <v>368</v>
      </c>
      <c r="J2699" t="s">
        <v>290</v>
      </c>
      <c r="K2699" t="s">
        <v>611</v>
      </c>
      <c r="L2699" s="12" t="str" cm="1">
        <f t="array" ref="L2699">_xlfn.LET(_xlpm.cn,SUM(MMULT(--(J2699=CC!$A$3:$R$46),_xlfn.SEQUENCE(18))),IF(_xlpm.cn=0,"without shop",INDEX(CC!$A$2:$R$2,_xlpm.cn)))</f>
        <v>PAINT N</v>
      </c>
    </row>
    <row r="2700" spans="1:12">
      <c r="A2700">
        <v>246662</v>
      </c>
      <c r="B2700" t="s">
        <v>2092</v>
      </c>
      <c r="C2700" t="s">
        <v>1196</v>
      </c>
      <c r="D2700" t="s">
        <v>365</v>
      </c>
      <c r="E2700" s="8">
        <v>44673</v>
      </c>
      <c r="F2700" t="s">
        <v>377</v>
      </c>
      <c r="G2700">
        <v>8</v>
      </c>
      <c r="H2700" t="s">
        <v>1195</v>
      </c>
      <c r="I2700" t="s">
        <v>368</v>
      </c>
      <c r="J2700" t="s">
        <v>290</v>
      </c>
      <c r="K2700" t="s">
        <v>611</v>
      </c>
      <c r="L2700" s="12" t="str" cm="1">
        <f t="array" ref="L2700">_xlfn.LET(_xlpm.cn,SUM(MMULT(--(J2700=CC!$A$3:$R$46),_xlfn.SEQUENCE(18))),IF(_xlpm.cn=0,"without shop",INDEX(CC!$A$2:$R$2,_xlpm.cn)))</f>
        <v>PAINT N</v>
      </c>
    </row>
    <row r="2701" spans="1:12">
      <c r="A2701">
        <v>246664</v>
      </c>
      <c r="B2701" t="s">
        <v>2093</v>
      </c>
      <c r="C2701" t="s">
        <v>1027</v>
      </c>
      <c r="D2701" t="s">
        <v>372</v>
      </c>
      <c r="E2701" s="8">
        <v>44652</v>
      </c>
      <c r="F2701" t="s">
        <v>398</v>
      </c>
      <c r="G2701">
        <v>0.02</v>
      </c>
      <c r="H2701" t="s">
        <v>1028</v>
      </c>
      <c r="I2701" t="s">
        <v>368</v>
      </c>
      <c r="J2701" t="s">
        <v>225</v>
      </c>
      <c r="K2701" t="s">
        <v>369</v>
      </c>
      <c r="L2701" s="12" t="str" cm="1">
        <f t="array" ref="L2701">_xlfn.LET(_xlpm.cn,SUM(MMULT(--(J2701=CC!$A$3:$R$46),_xlfn.SEQUENCE(18))),IF(_xlpm.cn=0,"without shop",INDEX(CC!$A$2:$R$2,_xlpm.cn)))</f>
        <v>PAINT N</v>
      </c>
    </row>
    <row r="2702" spans="1:12">
      <c r="A2702">
        <v>246664</v>
      </c>
      <c r="B2702" t="s">
        <v>2093</v>
      </c>
      <c r="C2702" t="s">
        <v>1027</v>
      </c>
      <c r="D2702" t="s">
        <v>372</v>
      </c>
      <c r="E2702" s="8">
        <v>44659</v>
      </c>
      <c r="F2702" t="s">
        <v>366</v>
      </c>
      <c r="G2702">
        <v>0.27</v>
      </c>
      <c r="H2702" t="s">
        <v>1028</v>
      </c>
      <c r="I2702" t="s">
        <v>368</v>
      </c>
      <c r="J2702" t="s">
        <v>225</v>
      </c>
      <c r="K2702" t="s">
        <v>369</v>
      </c>
      <c r="L2702" s="12" t="str" cm="1">
        <f t="array" ref="L2702">_xlfn.LET(_xlpm.cn,SUM(MMULT(--(J2702=CC!$A$3:$R$46),_xlfn.SEQUENCE(18))),IF(_xlpm.cn=0,"without shop",INDEX(CC!$A$2:$R$2,_xlpm.cn)))</f>
        <v>PAINT N</v>
      </c>
    </row>
    <row r="2703" spans="1:12">
      <c r="A2703">
        <v>246664</v>
      </c>
      <c r="B2703" t="s">
        <v>2093</v>
      </c>
      <c r="C2703" t="s">
        <v>1027</v>
      </c>
      <c r="D2703" t="s">
        <v>372</v>
      </c>
      <c r="E2703" s="8">
        <v>44673</v>
      </c>
      <c r="F2703" t="s">
        <v>398</v>
      </c>
      <c r="G2703">
        <v>0.02</v>
      </c>
      <c r="H2703" t="s">
        <v>1028</v>
      </c>
      <c r="I2703" t="s">
        <v>368</v>
      </c>
      <c r="J2703" t="s">
        <v>225</v>
      </c>
      <c r="K2703" t="s">
        <v>369</v>
      </c>
      <c r="L2703" s="12" t="str" cm="1">
        <f t="array" ref="L2703">_xlfn.LET(_xlpm.cn,SUM(MMULT(--(J2703=CC!$A$3:$R$46),_xlfn.SEQUENCE(18))),IF(_xlpm.cn=0,"without shop",INDEX(CC!$A$2:$R$2,_xlpm.cn)))</f>
        <v>PAINT N</v>
      </c>
    </row>
    <row r="2704" spans="1:12">
      <c r="A2704">
        <v>246664</v>
      </c>
      <c r="B2704" t="s">
        <v>2093</v>
      </c>
      <c r="C2704" t="s">
        <v>1027</v>
      </c>
      <c r="D2704" t="s">
        <v>372</v>
      </c>
      <c r="E2704" s="8">
        <v>44680</v>
      </c>
      <c r="F2704" t="s">
        <v>398</v>
      </c>
      <c r="G2704">
        <v>0.13</v>
      </c>
      <c r="H2704" t="s">
        <v>1028</v>
      </c>
      <c r="I2704" t="s">
        <v>368</v>
      </c>
      <c r="J2704" t="s">
        <v>225</v>
      </c>
      <c r="K2704" t="s">
        <v>369</v>
      </c>
      <c r="L2704" s="12" t="str" cm="1">
        <f t="array" ref="L2704">_xlfn.LET(_xlpm.cn,SUM(MMULT(--(J2704=CC!$A$3:$R$46),_xlfn.SEQUENCE(18))),IF(_xlpm.cn=0,"without shop",INDEX(CC!$A$2:$R$2,_xlpm.cn)))</f>
        <v>PAINT N</v>
      </c>
    </row>
    <row r="2705" spans="1:12">
      <c r="A2705">
        <v>246665</v>
      </c>
      <c r="B2705" t="s">
        <v>2094</v>
      </c>
      <c r="C2705" t="s">
        <v>1764</v>
      </c>
      <c r="D2705" t="s">
        <v>365</v>
      </c>
      <c r="E2705" s="8">
        <v>44672</v>
      </c>
      <c r="F2705" t="s">
        <v>366</v>
      </c>
      <c r="G2705">
        <v>0.42</v>
      </c>
      <c r="H2705" t="s">
        <v>1371</v>
      </c>
      <c r="I2705" t="s">
        <v>368</v>
      </c>
      <c r="J2705" t="s">
        <v>131</v>
      </c>
      <c r="K2705" t="s">
        <v>369</v>
      </c>
      <c r="L2705" s="12" t="str" cm="1">
        <f t="array" ref="L2705">_xlfn.LET(_xlpm.cn,SUM(MMULT(--(J2705=CC!$A$3:$R$46),_xlfn.SEQUENCE(18))),IF(_xlpm.cn=0,"without shop",INDEX(CC!$A$2:$R$2,_xlpm.cn)))</f>
        <v>PAINT W</v>
      </c>
    </row>
    <row r="2706" spans="1:12">
      <c r="A2706">
        <v>246665</v>
      </c>
      <c r="B2706" t="s">
        <v>2094</v>
      </c>
      <c r="C2706" t="s">
        <v>1764</v>
      </c>
      <c r="D2706" t="s">
        <v>365</v>
      </c>
      <c r="E2706" s="8">
        <v>44673</v>
      </c>
      <c r="F2706" t="s">
        <v>366</v>
      </c>
      <c r="G2706">
        <v>0.4</v>
      </c>
      <c r="H2706" t="s">
        <v>1371</v>
      </c>
      <c r="I2706" t="s">
        <v>368</v>
      </c>
      <c r="J2706" t="s">
        <v>131</v>
      </c>
      <c r="K2706" t="s">
        <v>369</v>
      </c>
      <c r="L2706" s="12" t="str" cm="1">
        <f t="array" ref="L2706">_xlfn.LET(_xlpm.cn,SUM(MMULT(--(J2706=CC!$A$3:$R$46),_xlfn.SEQUENCE(18))),IF(_xlpm.cn=0,"without shop",INDEX(CC!$A$2:$R$2,_xlpm.cn)))</f>
        <v>PAINT W</v>
      </c>
    </row>
    <row r="2707" spans="1:12">
      <c r="A2707">
        <v>246665</v>
      </c>
      <c r="B2707" t="s">
        <v>2094</v>
      </c>
      <c r="C2707" t="s">
        <v>1764</v>
      </c>
      <c r="D2707" t="s">
        <v>365</v>
      </c>
      <c r="E2707" s="8">
        <v>44676</v>
      </c>
      <c r="F2707" t="s">
        <v>366</v>
      </c>
      <c r="G2707">
        <v>0.47</v>
      </c>
      <c r="H2707" t="s">
        <v>1371</v>
      </c>
      <c r="I2707" t="s">
        <v>368</v>
      </c>
      <c r="J2707" t="s">
        <v>131</v>
      </c>
      <c r="K2707" t="s">
        <v>369</v>
      </c>
      <c r="L2707" s="12" t="str" cm="1">
        <f t="array" ref="L2707">_xlfn.LET(_xlpm.cn,SUM(MMULT(--(J2707=CC!$A$3:$R$46),_xlfn.SEQUENCE(18))),IF(_xlpm.cn=0,"without shop",INDEX(CC!$A$2:$R$2,_xlpm.cn)))</f>
        <v>PAINT W</v>
      </c>
    </row>
    <row r="2708" spans="1:12">
      <c r="A2708">
        <v>246665</v>
      </c>
      <c r="B2708" t="s">
        <v>2094</v>
      </c>
      <c r="C2708" t="s">
        <v>1764</v>
      </c>
      <c r="D2708" t="s">
        <v>365</v>
      </c>
      <c r="E2708" s="8">
        <v>44678</v>
      </c>
      <c r="F2708" t="s">
        <v>366</v>
      </c>
      <c r="G2708">
        <v>0.13</v>
      </c>
      <c r="H2708" t="s">
        <v>1371</v>
      </c>
      <c r="I2708" t="s">
        <v>368</v>
      </c>
      <c r="J2708" t="s">
        <v>131</v>
      </c>
      <c r="K2708" t="s">
        <v>369</v>
      </c>
      <c r="L2708" s="12" t="str" cm="1">
        <f t="array" ref="L2708">_xlfn.LET(_xlpm.cn,SUM(MMULT(--(J2708=CC!$A$3:$R$46),_xlfn.SEQUENCE(18))),IF(_xlpm.cn=0,"without shop",INDEX(CC!$A$2:$R$2,_xlpm.cn)))</f>
        <v>PAINT W</v>
      </c>
    </row>
    <row r="2709" spans="1:12">
      <c r="A2709">
        <v>246665</v>
      </c>
      <c r="B2709" t="s">
        <v>2094</v>
      </c>
      <c r="C2709" t="s">
        <v>1764</v>
      </c>
      <c r="D2709" t="s">
        <v>365</v>
      </c>
      <c r="E2709" s="8">
        <v>44679</v>
      </c>
      <c r="F2709" t="s">
        <v>366</v>
      </c>
      <c r="G2709">
        <v>0.17</v>
      </c>
      <c r="H2709" t="s">
        <v>1371</v>
      </c>
      <c r="I2709" t="s">
        <v>368</v>
      </c>
      <c r="J2709" t="s">
        <v>131</v>
      </c>
      <c r="K2709" t="s">
        <v>369</v>
      </c>
      <c r="L2709" s="12" t="str" cm="1">
        <f t="array" ref="L2709">_xlfn.LET(_xlpm.cn,SUM(MMULT(--(J2709=CC!$A$3:$R$46),_xlfn.SEQUENCE(18))),IF(_xlpm.cn=0,"without shop",INDEX(CC!$A$2:$R$2,_xlpm.cn)))</f>
        <v>PAINT W</v>
      </c>
    </row>
    <row r="2710" spans="1:12">
      <c r="A2710">
        <v>246665</v>
      </c>
      <c r="B2710" t="s">
        <v>2094</v>
      </c>
      <c r="C2710" t="s">
        <v>1764</v>
      </c>
      <c r="D2710" t="s">
        <v>365</v>
      </c>
      <c r="E2710" s="8">
        <v>44680</v>
      </c>
      <c r="F2710" t="s">
        <v>366</v>
      </c>
      <c r="G2710">
        <v>0.32</v>
      </c>
      <c r="H2710" t="s">
        <v>1371</v>
      </c>
      <c r="I2710" t="s">
        <v>368</v>
      </c>
      <c r="J2710" t="s">
        <v>131</v>
      </c>
      <c r="K2710" t="s">
        <v>369</v>
      </c>
      <c r="L2710" s="12" t="str" cm="1">
        <f t="array" ref="L2710">_xlfn.LET(_xlpm.cn,SUM(MMULT(--(J2710=CC!$A$3:$R$46),_xlfn.SEQUENCE(18))),IF(_xlpm.cn=0,"without shop",INDEX(CC!$A$2:$R$2,_xlpm.cn)))</f>
        <v>PAINT W</v>
      </c>
    </row>
    <row r="2711" spans="1:12">
      <c r="A2711">
        <v>246667</v>
      </c>
      <c r="B2711" t="s">
        <v>2095</v>
      </c>
      <c r="C2711" t="s">
        <v>1764</v>
      </c>
      <c r="D2711" t="s">
        <v>365</v>
      </c>
      <c r="E2711" s="8">
        <v>44672</v>
      </c>
      <c r="F2711" t="s">
        <v>366</v>
      </c>
      <c r="G2711">
        <v>0.47</v>
      </c>
      <c r="H2711" t="s">
        <v>1765</v>
      </c>
      <c r="I2711" t="s">
        <v>368</v>
      </c>
      <c r="J2711" t="s">
        <v>131</v>
      </c>
      <c r="K2711" t="s">
        <v>369</v>
      </c>
      <c r="L2711" s="12" t="str" cm="1">
        <f t="array" ref="L2711">_xlfn.LET(_xlpm.cn,SUM(MMULT(--(J2711=CC!$A$3:$R$46),_xlfn.SEQUENCE(18))),IF(_xlpm.cn=0,"without shop",INDEX(CC!$A$2:$R$2,_xlpm.cn)))</f>
        <v>PAINT W</v>
      </c>
    </row>
    <row r="2712" spans="1:12">
      <c r="A2712">
        <v>246667</v>
      </c>
      <c r="B2712" t="s">
        <v>2095</v>
      </c>
      <c r="C2712" t="s">
        <v>1764</v>
      </c>
      <c r="D2712" t="s">
        <v>365</v>
      </c>
      <c r="E2712" s="8">
        <v>44673</v>
      </c>
      <c r="F2712" t="s">
        <v>366</v>
      </c>
      <c r="G2712">
        <v>0.43</v>
      </c>
      <c r="H2712" t="s">
        <v>1765</v>
      </c>
      <c r="I2712" t="s">
        <v>368</v>
      </c>
      <c r="J2712" t="s">
        <v>131</v>
      </c>
      <c r="K2712" t="s">
        <v>369</v>
      </c>
      <c r="L2712" s="12" t="str" cm="1">
        <f t="array" ref="L2712">_xlfn.LET(_xlpm.cn,SUM(MMULT(--(J2712=CC!$A$3:$R$46),_xlfn.SEQUENCE(18))),IF(_xlpm.cn=0,"without shop",INDEX(CC!$A$2:$R$2,_xlpm.cn)))</f>
        <v>PAINT W</v>
      </c>
    </row>
    <row r="2713" spans="1:12">
      <c r="A2713">
        <v>246667</v>
      </c>
      <c r="B2713" t="s">
        <v>2095</v>
      </c>
      <c r="C2713" t="s">
        <v>1764</v>
      </c>
      <c r="D2713" t="s">
        <v>365</v>
      </c>
      <c r="E2713" s="8">
        <v>44676</v>
      </c>
      <c r="F2713" t="s">
        <v>366</v>
      </c>
      <c r="G2713">
        <v>0.48</v>
      </c>
      <c r="H2713" t="s">
        <v>1765</v>
      </c>
      <c r="I2713" t="s">
        <v>368</v>
      </c>
      <c r="J2713" t="s">
        <v>131</v>
      </c>
      <c r="K2713" t="s">
        <v>369</v>
      </c>
      <c r="L2713" s="12" t="str" cm="1">
        <f t="array" ref="L2713">_xlfn.LET(_xlpm.cn,SUM(MMULT(--(J2713=CC!$A$3:$R$46),_xlfn.SEQUENCE(18))),IF(_xlpm.cn=0,"without shop",INDEX(CC!$A$2:$R$2,_xlpm.cn)))</f>
        <v>PAINT W</v>
      </c>
    </row>
    <row r="2714" spans="1:12">
      <c r="A2714">
        <v>246668</v>
      </c>
      <c r="B2714" t="s">
        <v>2096</v>
      </c>
      <c r="C2714" t="s">
        <v>2097</v>
      </c>
      <c r="D2714" t="s">
        <v>372</v>
      </c>
      <c r="E2714" s="8">
        <v>44676</v>
      </c>
      <c r="F2714" t="s">
        <v>366</v>
      </c>
      <c r="G2714">
        <v>0.92</v>
      </c>
      <c r="H2714" t="s">
        <v>2098</v>
      </c>
      <c r="I2714" t="s">
        <v>368</v>
      </c>
      <c r="J2714" t="s">
        <v>2099</v>
      </c>
      <c r="K2714" t="s">
        <v>369</v>
      </c>
      <c r="L2714" s="12" t="str" cm="1">
        <f t="array" ref="L2714">_xlfn.LET(_xlpm.cn,SUM(MMULT(--(J2714=CC!$A$3:$R$46),_xlfn.SEQUENCE(18))),IF(_xlpm.cn=0,"without shop",INDEX(CC!$A$2:$R$2,_xlpm.cn)))</f>
        <v>without shop</v>
      </c>
    </row>
    <row r="2715" spans="1:12">
      <c r="A2715">
        <v>246668</v>
      </c>
      <c r="B2715" t="s">
        <v>2096</v>
      </c>
      <c r="C2715" t="s">
        <v>2097</v>
      </c>
      <c r="D2715" t="s">
        <v>372</v>
      </c>
      <c r="E2715" s="8">
        <v>44680</v>
      </c>
      <c r="F2715" t="s">
        <v>366</v>
      </c>
      <c r="G2715">
        <v>0.87</v>
      </c>
      <c r="H2715" t="s">
        <v>2098</v>
      </c>
      <c r="I2715" t="s">
        <v>368</v>
      </c>
      <c r="J2715" t="s">
        <v>2099</v>
      </c>
      <c r="K2715" t="s">
        <v>369</v>
      </c>
      <c r="L2715" s="12" t="str" cm="1">
        <f t="array" ref="L2715">_xlfn.LET(_xlpm.cn,SUM(MMULT(--(J2715=CC!$A$3:$R$46),_xlfn.SEQUENCE(18))),IF(_xlpm.cn=0,"without shop",INDEX(CC!$A$2:$R$2,_xlpm.cn)))</f>
        <v>without shop</v>
      </c>
    </row>
    <row r="2716" spans="1:12">
      <c r="A2716">
        <v>246669</v>
      </c>
      <c r="B2716" t="s">
        <v>2100</v>
      </c>
      <c r="C2716" t="s">
        <v>1321</v>
      </c>
      <c r="D2716" t="s">
        <v>372</v>
      </c>
      <c r="E2716" s="8">
        <v>44662</v>
      </c>
      <c r="F2716" t="s">
        <v>377</v>
      </c>
      <c r="G2716">
        <v>7.5</v>
      </c>
      <c r="H2716" t="s">
        <v>1322</v>
      </c>
      <c r="I2716" t="s">
        <v>368</v>
      </c>
      <c r="J2716" t="s">
        <v>40</v>
      </c>
      <c r="K2716" t="s">
        <v>369</v>
      </c>
      <c r="L2716" s="12" t="str" cm="1">
        <f t="array" ref="L2716">_xlfn.LET(_xlpm.cn,SUM(MMULT(--(J2716=CC!$A$3:$R$46),_xlfn.SEQUENCE(18))),IF(_xlpm.cn=0,"without shop",INDEX(CC!$A$2:$R$2,_xlpm.cn)))</f>
        <v>ASSY MAT W</v>
      </c>
    </row>
    <row r="2717" spans="1:12">
      <c r="A2717">
        <v>246669</v>
      </c>
      <c r="B2717" t="s">
        <v>2100</v>
      </c>
      <c r="C2717" t="s">
        <v>1321</v>
      </c>
      <c r="D2717" t="s">
        <v>372</v>
      </c>
      <c r="E2717" s="8">
        <v>44663</v>
      </c>
      <c r="F2717" t="s">
        <v>377</v>
      </c>
      <c r="G2717">
        <v>8</v>
      </c>
      <c r="H2717" t="s">
        <v>1322</v>
      </c>
      <c r="I2717" t="s">
        <v>368</v>
      </c>
      <c r="J2717" t="s">
        <v>40</v>
      </c>
      <c r="K2717" t="s">
        <v>369</v>
      </c>
      <c r="L2717" s="12" t="str" cm="1">
        <f t="array" ref="L2717">_xlfn.LET(_xlpm.cn,SUM(MMULT(--(J2717=CC!$A$3:$R$46),_xlfn.SEQUENCE(18))),IF(_xlpm.cn=0,"without shop",INDEX(CC!$A$2:$R$2,_xlpm.cn)))</f>
        <v>ASSY MAT W</v>
      </c>
    </row>
    <row r="2718" spans="1:12">
      <c r="A2718">
        <v>234515</v>
      </c>
      <c r="B2718" t="s">
        <v>1371</v>
      </c>
      <c r="C2718" t="s">
        <v>1372</v>
      </c>
      <c r="D2718" t="s">
        <v>511</v>
      </c>
      <c r="E2718" s="8">
        <v>44664</v>
      </c>
      <c r="F2718" t="s">
        <v>377</v>
      </c>
      <c r="G2718">
        <v>8</v>
      </c>
      <c r="H2718" t="s">
        <v>1373</v>
      </c>
      <c r="I2718" t="s">
        <v>368</v>
      </c>
      <c r="J2718" t="s">
        <v>208</v>
      </c>
      <c r="K2718" t="s">
        <v>369</v>
      </c>
      <c r="L2718" s="12" t="str" cm="1">
        <f t="array" ref="L2718">_xlfn.LET(_xlpm.cn,SUM(MMULT(--(J2718=CC!$A$3:$R$46),_xlfn.SEQUENCE(18))),IF(_xlpm.cn=0,"without shop",INDEX(CC!$A$2:$R$2,_xlpm.cn)))</f>
        <v>PAINT W</v>
      </c>
    </row>
    <row r="2719" spans="1:12">
      <c r="A2719">
        <v>246669</v>
      </c>
      <c r="B2719" t="s">
        <v>2100</v>
      </c>
      <c r="C2719" t="s">
        <v>1321</v>
      </c>
      <c r="D2719" t="s">
        <v>372</v>
      </c>
      <c r="E2719" s="8">
        <v>44665</v>
      </c>
      <c r="F2719" t="s">
        <v>377</v>
      </c>
      <c r="G2719">
        <v>8</v>
      </c>
      <c r="H2719" t="s">
        <v>1322</v>
      </c>
      <c r="I2719" t="s">
        <v>368</v>
      </c>
      <c r="J2719" t="s">
        <v>40</v>
      </c>
      <c r="K2719" t="s">
        <v>369</v>
      </c>
      <c r="L2719" s="12" t="str" cm="1">
        <f t="array" ref="L2719">_xlfn.LET(_xlpm.cn,SUM(MMULT(--(J2719=CC!$A$3:$R$46),_xlfn.SEQUENCE(18))),IF(_xlpm.cn=0,"without shop",INDEX(CC!$A$2:$R$2,_xlpm.cn)))</f>
        <v>ASSY MAT W</v>
      </c>
    </row>
    <row r="2720" spans="1:12">
      <c r="A2720">
        <v>246669</v>
      </c>
      <c r="B2720" t="s">
        <v>2100</v>
      </c>
      <c r="C2720" t="s">
        <v>1321</v>
      </c>
      <c r="D2720" t="s">
        <v>372</v>
      </c>
      <c r="E2720" s="8">
        <v>44669</v>
      </c>
      <c r="F2720" t="s">
        <v>377</v>
      </c>
      <c r="G2720">
        <v>8</v>
      </c>
      <c r="H2720" t="s">
        <v>1322</v>
      </c>
      <c r="I2720" t="s">
        <v>368</v>
      </c>
      <c r="J2720" t="s">
        <v>40</v>
      </c>
      <c r="K2720" t="s">
        <v>369</v>
      </c>
      <c r="L2720" s="12" t="str" cm="1">
        <f t="array" ref="L2720">_xlfn.LET(_xlpm.cn,SUM(MMULT(--(J2720=CC!$A$3:$R$46),_xlfn.SEQUENCE(18))),IF(_xlpm.cn=0,"without shop",INDEX(CC!$A$2:$R$2,_xlpm.cn)))</f>
        <v>ASSY MAT W</v>
      </c>
    </row>
    <row r="2721" spans="1:12">
      <c r="A2721">
        <v>246673</v>
      </c>
      <c r="B2721" t="s">
        <v>2101</v>
      </c>
      <c r="C2721" t="s">
        <v>1152</v>
      </c>
      <c r="D2721" t="s">
        <v>372</v>
      </c>
      <c r="E2721" s="8">
        <v>44656</v>
      </c>
      <c r="F2721" t="s">
        <v>398</v>
      </c>
      <c r="G2721">
        <v>0.37</v>
      </c>
      <c r="H2721" t="s">
        <v>1151</v>
      </c>
      <c r="I2721" t="s">
        <v>368</v>
      </c>
      <c r="J2721" t="s">
        <v>222</v>
      </c>
      <c r="K2721" t="s">
        <v>611</v>
      </c>
      <c r="L2721" s="12" t="str" cm="1">
        <f t="array" ref="L2721">_xlfn.LET(_xlpm.cn,SUM(MMULT(--(J2721=CC!$A$3:$R$46),_xlfn.SEQUENCE(18))),IF(_xlpm.cn=0,"without shop",INDEX(CC!$A$2:$R$2,_xlpm.cn)))</f>
        <v>WELD W</v>
      </c>
    </row>
    <row r="2722" spans="1:12">
      <c r="A2722">
        <v>246673</v>
      </c>
      <c r="B2722" t="s">
        <v>2101</v>
      </c>
      <c r="C2722" t="s">
        <v>1152</v>
      </c>
      <c r="D2722" t="s">
        <v>372</v>
      </c>
      <c r="E2722" s="8">
        <v>44659</v>
      </c>
      <c r="F2722" t="s">
        <v>398</v>
      </c>
      <c r="G2722">
        <v>0.22</v>
      </c>
      <c r="H2722" t="s">
        <v>1151</v>
      </c>
      <c r="I2722" t="s">
        <v>368</v>
      </c>
      <c r="J2722" t="s">
        <v>222</v>
      </c>
      <c r="K2722" t="s">
        <v>611</v>
      </c>
      <c r="L2722" s="12" t="str" cm="1">
        <f t="array" ref="L2722">_xlfn.LET(_xlpm.cn,SUM(MMULT(--(J2722=CC!$A$3:$R$46),_xlfn.SEQUENCE(18))),IF(_xlpm.cn=0,"without shop",INDEX(CC!$A$2:$R$2,_xlpm.cn)))</f>
        <v>WELD W</v>
      </c>
    </row>
    <row r="2723" spans="1:12">
      <c r="A2723">
        <v>246673</v>
      </c>
      <c r="B2723" t="s">
        <v>2101</v>
      </c>
      <c r="C2723" t="s">
        <v>1152</v>
      </c>
      <c r="D2723" t="s">
        <v>372</v>
      </c>
      <c r="E2723" s="8">
        <v>44662</v>
      </c>
      <c r="F2723" t="s">
        <v>398</v>
      </c>
      <c r="G2723">
        <v>0.48</v>
      </c>
      <c r="H2723" t="s">
        <v>1151</v>
      </c>
      <c r="I2723" t="s">
        <v>368</v>
      </c>
      <c r="J2723" t="s">
        <v>222</v>
      </c>
      <c r="K2723" t="s">
        <v>611</v>
      </c>
      <c r="L2723" s="12" t="str" cm="1">
        <f t="array" ref="L2723">_xlfn.LET(_xlpm.cn,SUM(MMULT(--(J2723=CC!$A$3:$R$46),_xlfn.SEQUENCE(18))),IF(_xlpm.cn=0,"without shop",INDEX(CC!$A$2:$R$2,_xlpm.cn)))</f>
        <v>WELD W</v>
      </c>
    </row>
    <row r="2724" spans="1:12">
      <c r="A2724">
        <v>246682</v>
      </c>
      <c r="B2724" t="s">
        <v>2102</v>
      </c>
      <c r="C2724" t="s">
        <v>1285</v>
      </c>
      <c r="D2724" t="s">
        <v>372</v>
      </c>
      <c r="E2724" s="8">
        <v>44665</v>
      </c>
      <c r="F2724" t="s">
        <v>398</v>
      </c>
      <c r="G2724">
        <v>0.12</v>
      </c>
      <c r="H2724" t="s">
        <v>1286</v>
      </c>
      <c r="I2724" t="s">
        <v>368</v>
      </c>
      <c r="J2724" t="s">
        <v>96</v>
      </c>
      <c r="K2724" t="s">
        <v>369</v>
      </c>
      <c r="L2724" s="12" t="str" cm="1">
        <f t="array" ref="L2724">_xlfn.LET(_xlpm.cn,SUM(MMULT(--(J2724=CC!$A$3:$R$46),_xlfn.SEQUENCE(18))),IF(_xlpm.cn=0,"without shop",INDEX(CC!$A$2:$R$2,_xlpm.cn)))</f>
        <v>WELD W</v>
      </c>
    </row>
    <row r="2725" spans="1:12">
      <c r="A2725">
        <v>246683</v>
      </c>
      <c r="B2725" t="s">
        <v>2103</v>
      </c>
      <c r="C2725" t="s">
        <v>531</v>
      </c>
      <c r="D2725" t="s">
        <v>372</v>
      </c>
      <c r="E2725" s="8">
        <v>44659</v>
      </c>
      <c r="F2725" t="s">
        <v>366</v>
      </c>
      <c r="G2725">
        <v>0.12</v>
      </c>
      <c r="H2725" t="s">
        <v>532</v>
      </c>
      <c r="I2725" t="s">
        <v>368</v>
      </c>
      <c r="J2725" t="s">
        <v>149</v>
      </c>
      <c r="K2725" t="s">
        <v>369</v>
      </c>
      <c r="L2725" s="12" t="str" cm="1">
        <f t="array" ref="L2725">_xlfn.LET(_xlpm.cn,SUM(MMULT(--(J2725=CC!$A$3:$R$46),_xlfn.SEQUENCE(18))),IF(_xlpm.cn=0,"without shop",INDEX(CC!$A$2:$R$2,_xlpm.cn)))</f>
        <v>WELD W</v>
      </c>
    </row>
    <row r="2726" spans="1:12">
      <c r="A2726">
        <v>246683</v>
      </c>
      <c r="B2726" t="s">
        <v>2103</v>
      </c>
      <c r="C2726" t="s">
        <v>531</v>
      </c>
      <c r="D2726" t="s">
        <v>372</v>
      </c>
      <c r="E2726" s="8">
        <v>44669</v>
      </c>
      <c r="F2726" t="s">
        <v>377</v>
      </c>
      <c r="G2726">
        <v>8</v>
      </c>
      <c r="H2726" t="s">
        <v>532</v>
      </c>
      <c r="I2726" t="s">
        <v>368</v>
      </c>
      <c r="J2726" t="s">
        <v>149</v>
      </c>
      <c r="K2726" t="s">
        <v>369</v>
      </c>
      <c r="L2726" s="12" t="str" cm="1">
        <f t="array" ref="L2726">_xlfn.LET(_xlpm.cn,SUM(MMULT(--(J2726=CC!$A$3:$R$46),_xlfn.SEQUENCE(18))),IF(_xlpm.cn=0,"without shop",INDEX(CC!$A$2:$R$2,_xlpm.cn)))</f>
        <v>WELD W</v>
      </c>
    </row>
    <row r="2727" spans="1:12">
      <c r="A2727">
        <v>246683</v>
      </c>
      <c r="B2727" t="s">
        <v>2103</v>
      </c>
      <c r="C2727" t="s">
        <v>531</v>
      </c>
      <c r="D2727" t="s">
        <v>372</v>
      </c>
      <c r="E2727" s="8">
        <v>44670</v>
      </c>
      <c r="F2727" t="s">
        <v>377</v>
      </c>
      <c r="G2727">
        <v>8</v>
      </c>
      <c r="H2727" t="s">
        <v>532</v>
      </c>
      <c r="I2727" t="s">
        <v>368</v>
      </c>
      <c r="J2727" t="s">
        <v>149</v>
      </c>
      <c r="K2727" t="s">
        <v>369</v>
      </c>
      <c r="L2727" s="12" t="str" cm="1">
        <f t="array" ref="L2727">_xlfn.LET(_xlpm.cn,SUM(MMULT(--(J2727=CC!$A$3:$R$46),_xlfn.SEQUENCE(18))),IF(_xlpm.cn=0,"without shop",INDEX(CC!$A$2:$R$2,_xlpm.cn)))</f>
        <v>WELD W</v>
      </c>
    </row>
    <row r="2728" spans="1:12">
      <c r="A2728">
        <v>246683</v>
      </c>
      <c r="B2728" t="s">
        <v>2103</v>
      </c>
      <c r="C2728" t="s">
        <v>531</v>
      </c>
      <c r="D2728" t="s">
        <v>372</v>
      </c>
      <c r="E2728" s="8">
        <v>44671</v>
      </c>
      <c r="F2728" t="s">
        <v>377</v>
      </c>
      <c r="G2728">
        <v>8</v>
      </c>
      <c r="H2728" t="s">
        <v>532</v>
      </c>
      <c r="I2728" t="s">
        <v>368</v>
      </c>
      <c r="J2728" t="s">
        <v>149</v>
      </c>
      <c r="K2728" t="s">
        <v>369</v>
      </c>
      <c r="L2728" s="12" t="str" cm="1">
        <f t="array" ref="L2728">_xlfn.LET(_xlpm.cn,SUM(MMULT(--(J2728=CC!$A$3:$R$46),_xlfn.SEQUENCE(18))),IF(_xlpm.cn=0,"without shop",INDEX(CC!$A$2:$R$2,_xlpm.cn)))</f>
        <v>WELD W</v>
      </c>
    </row>
    <row r="2729" spans="1:12">
      <c r="A2729">
        <v>246683</v>
      </c>
      <c r="B2729" t="s">
        <v>2103</v>
      </c>
      <c r="C2729" t="s">
        <v>531</v>
      </c>
      <c r="D2729" t="s">
        <v>372</v>
      </c>
      <c r="E2729" s="8">
        <v>44672</v>
      </c>
      <c r="F2729" t="s">
        <v>377</v>
      </c>
      <c r="G2729">
        <v>8</v>
      </c>
      <c r="H2729" t="s">
        <v>532</v>
      </c>
      <c r="I2729" t="s">
        <v>368</v>
      </c>
      <c r="J2729" t="s">
        <v>149</v>
      </c>
      <c r="K2729" t="s">
        <v>369</v>
      </c>
      <c r="L2729" s="12" t="str" cm="1">
        <f t="array" ref="L2729">_xlfn.LET(_xlpm.cn,SUM(MMULT(--(J2729=CC!$A$3:$R$46),_xlfn.SEQUENCE(18))),IF(_xlpm.cn=0,"without shop",INDEX(CC!$A$2:$R$2,_xlpm.cn)))</f>
        <v>WELD W</v>
      </c>
    </row>
    <row r="2730" spans="1:12">
      <c r="A2730">
        <v>246683</v>
      </c>
      <c r="B2730" t="s">
        <v>2103</v>
      </c>
      <c r="C2730" t="s">
        <v>531</v>
      </c>
      <c r="D2730" t="s">
        <v>372</v>
      </c>
      <c r="E2730" s="8">
        <v>44673</v>
      </c>
      <c r="F2730" t="s">
        <v>377</v>
      </c>
      <c r="G2730">
        <v>8</v>
      </c>
      <c r="H2730" t="s">
        <v>532</v>
      </c>
      <c r="I2730" t="s">
        <v>368</v>
      </c>
      <c r="J2730" t="s">
        <v>149</v>
      </c>
      <c r="K2730" t="s">
        <v>369</v>
      </c>
      <c r="L2730" s="12" t="str" cm="1">
        <f t="array" ref="L2730">_xlfn.LET(_xlpm.cn,SUM(MMULT(--(J2730=CC!$A$3:$R$46),_xlfn.SEQUENCE(18))),IF(_xlpm.cn=0,"without shop",INDEX(CC!$A$2:$R$2,_xlpm.cn)))</f>
        <v>WELD W</v>
      </c>
    </row>
    <row r="2731" spans="1:12">
      <c r="A2731">
        <v>246684</v>
      </c>
      <c r="B2731" t="s">
        <v>2104</v>
      </c>
      <c r="C2731" t="s">
        <v>1372</v>
      </c>
      <c r="D2731" t="s">
        <v>372</v>
      </c>
      <c r="E2731" s="8">
        <v>44672</v>
      </c>
      <c r="F2731" t="s">
        <v>366</v>
      </c>
      <c r="G2731">
        <v>0.48</v>
      </c>
      <c r="H2731" t="s">
        <v>1371</v>
      </c>
      <c r="I2731" t="s">
        <v>368</v>
      </c>
      <c r="J2731" t="s">
        <v>208</v>
      </c>
      <c r="K2731" t="s">
        <v>369</v>
      </c>
      <c r="L2731" s="12" t="str" cm="1">
        <f t="array" ref="L2731">_xlfn.LET(_xlpm.cn,SUM(MMULT(--(J2731=CC!$A$3:$R$46),_xlfn.SEQUENCE(18))),IF(_xlpm.cn=0,"without shop",INDEX(CC!$A$2:$R$2,_xlpm.cn)))</f>
        <v>PAINT W</v>
      </c>
    </row>
    <row r="2732" spans="1:12">
      <c r="A2732">
        <v>246684</v>
      </c>
      <c r="B2732" t="s">
        <v>2104</v>
      </c>
      <c r="C2732" t="s">
        <v>1372</v>
      </c>
      <c r="D2732" t="s">
        <v>372</v>
      </c>
      <c r="E2732" s="8">
        <v>44673</v>
      </c>
      <c r="F2732" t="s">
        <v>366</v>
      </c>
      <c r="G2732">
        <v>0.45</v>
      </c>
      <c r="H2732" t="s">
        <v>1371</v>
      </c>
      <c r="I2732" t="s">
        <v>368</v>
      </c>
      <c r="J2732" t="s">
        <v>208</v>
      </c>
      <c r="K2732" t="s">
        <v>369</v>
      </c>
      <c r="L2732" s="12" t="str" cm="1">
        <f t="array" ref="L2732">_xlfn.LET(_xlpm.cn,SUM(MMULT(--(J2732=CC!$A$3:$R$46),_xlfn.SEQUENCE(18))),IF(_xlpm.cn=0,"without shop",INDEX(CC!$A$2:$R$2,_xlpm.cn)))</f>
        <v>PAINT W</v>
      </c>
    </row>
    <row r="2733" spans="1:12">
      <c r="A2733">
        <v>246685</v>
      </c>
      <c r="B2733" t="s">
        <v>2105</v>
      </c>
      <c r="C2733" t="s">
        <v>531</v>
      </c>
      <c r="D2733" t="s">
        <v>372</v>
      </c>
      <c r="E2733" s="8">
        <v>44662</v>
      </c>
      <c r="F2733" t="s">
        <v>366</v>
      </c>
      <c r="G2733">
        <v>0.32</v>
      </c>
      <c r="H2733" t="s">
        <v>532</v>
      </c>
      <c r="I2733" t="s">
        <v>368</v>
      </c>
      <c r="J2733" t="s">
        <v>149</v>
      </c>
      <c r="K2733" t="s">
        <v>369</v>
      </c>
      <c r="L2733" s="12" t="str" cm="1">
        <f t="array" ref="L2733">_xlfn.LET(_xlpm.cn,SUM(MMULT(--(J2733=CC!$A$3:$R$46),_xlfn.SEQUENCE(18))),IF(_xlpm.cn=0,"without shop",INDEX(CC!$A$2:$R$2,_xlpm.cn)))</f>
        <v>WELD W</v>
      </c>
    </row>
    <row r="2734" spans="1:12">
      <c r="A2734">
        <v>246685</v>
      </c>
      <c r="B2734" t="s">
        <v>2105</v>
      </c>
      <c r="C2734" t="s">
        <v>531</v>
      </c>
      <c r="D2734" t="s">
        <v>372</v>
      </c>
      <c r="E2734" s="8">
        <v>44672</v>
      </c>
      <c r="F2734" t="s">
        <v>366</v>
      </c>
      <c r="G2734">
        <v>0.25</v>
      </c>
      <c r="H2734" t="s">
        <v>532</v>
      </c>
      <c r="I2734" t="s">
        <v>368</v>
      </c>
      <c r="J2734" t="s">
        <v>149</v>
      </c>
      <c r="K2734" t="s">
        <v>369</v>
      </c>
      <c r="L2734" s="12" t="str" cm="1">
        <f t="array" ref="L2734">_xlfn.LET(_xlpm.cn,SUM(MMULT(--(J2734=CC!$A$3:$R$46),_xlfn.SEQUENCE(18))),IF(_xlpm.cn=0,"without shop",INDEX(CC!$A$2:$R$2,_xlpm.cn)))</f>
        <v>WELD W</v>
      </c>
    </row>
    <row r="2735" spans="1:12">
      <c r="A2735">
        <v>246687</v>
      </c>
      <c r="B2735" t="s">
        <v>2106</v>
      </c>
      <c r="C2735" t="s">
        <v>1739</v>
      </c>
      <c r="D2735" t="s">
        <v>365</v>
      </c>
      <c r="E2735" s="8">
        <v>44659</v>
      </c>
      <c r="F2735" t="s">
        <v>366</v>
      </c>
      <c r="G2735">
        <v>0.22</v>
      </c>
      <c r="H2735" t="s">
        <v>1740</v>
      </c>
      <c r="I2735" t="s">
        <v>368</v>
      </c>
      <c r="J2735" t="s">
        <v>1741</v>
      </c>
      <c r="K2735" t="s">
        <v>421</v>
      </c>
      <c r="L2735" s="12" t="str" cm="1">
        <f t="array" ref="L2735">_xlfn.LET(_xlpm.cn,SUM(MMULT(--(J2735=CC!$A$3:$R$46),_xlfn.SEQUENCE(18))),IF(_xlpm.cn=0,"without shop",INDEX(CC!$A$2:$R$2,_xlpm.cn)))</f>
        <v>without shop</v>
      </c>
    </row>
    <row r="2736" spans="1:12">
      <c r="A2736">
        <v>246703</v>
      </c>
      <c r="B2736" t="s">
        <v>2107</v>
      </c>
      <c r="C2736" t="s">
        <v>1764</v>
      </c>
      <c r="D2736" t="s">
        <v>372</v>
      </c>
      <c r="E2736" s="8">
        <v>44656</v>
      </c>
      <c r="F2736" t="s">
        <v>366</v>
      </c>
      <c r="G2736">
        <v>0.13</v>
      </c>
      <c r="H2736" t="s">
        <v>1765</v>
      </c>
      <c r="I2736" t="s">
        <v>368</v>
      </c>
      <c r="J2736" t="s">
        <v>131</v>
      </c>
      <c r="K2736" t="s">
        <v>369</v>
      </c>
      <c r="L2736" s="12" t="str" cm="1">
        <f t="array" ref="L2736">_xlfn.LET(_xlpm.cn,SUM(MMULT(--(J2736=CC!$A$3:$R$46),_xlfn.SEQUENCE(18))),IF(_xlpm.cn=0,"without shop",INDEX(CC!$A$2:$R$2,_xlpm.cn)))</f>
        <v>PAINT W</v>
      </c>
    </row>
    <row r="2737" spans="1:12">
      <c r="A2737">
        <v>246703</v>
      </c>
      <c r="B2737" t="s">
        <v>2107</v>
      </c>
      <c r="C2737" t="s">
        <v>1764</v>
      </c>
      <c r="D2737" t="s">
        <v>372</v>
      </c>
      <c r="E2737" s="8">
        <v>44658</v>
      </c>
      <c r="F2737" t="s">
        <v>366</v>
      </c>
      <c r="G2737">
        <v>0.18</v>
      </c>
      <c r="H2737" t="s">
        <v>1765</v>
      </c>
      <c r="I2737" t="s">
        <v>368</v>
      </c>
      <c r="J2737" t="s">
        <v>131</v>
      </c>
      <c r="K2737" t="s">
        <v>369</v>
      </c>
      <c r="L2737" s="12" t="str" cm="1">
        <f t="array" ref="L2737">_xlfn.LET(_xlpm.cn,SUM(MMULT(--(J2737=CC!$A$3:$R$46),_xlfn.SEQUENCE(18))),IF(_xlpm.cn=0,"without shop",INDEX(CC!$A$2:$R$2,_xlpm.cn)))</f>
        <v>PAINT W</v>
      </c>
    </row>
    <row r="2738" spans="1:12">
      <c r="A2738">
        <v>246703</v>
      </c>
      <c r="B2738" t="s">
        <v>2107</v>
      </c>
      <c r="C2738" t="s">
        <v>1764</v>
      </c>
      <c r="D2738" t="s">
        <v>372</v>
      </c>
      <c r="E2738" s="8">
        <v>44659</v>
      </c>
      <c r="F2738" t="s">
        <v>366</v>
      </c>
      <c r="G2738">
        <v>0.28000000000000003</v>
      </c>
      <c r="H2738" t="s">
        <v>1765</v>
      </c>
      <c r="I2738" t="s">
        <v>368</v>
      </c>
      <c r="J2738" t="s">
        <v>131</v>
      </c>
      <c r="K2738" t="s">
        <v>369</v>
      </c>
      <c r="L2738" s="12" t="str" cm="1">
        <f t="array" ref="L2738">_xlfn.LET(_xlpm.cn,SUM(MMULT(--(J2738=CC!$A$3:$R$46),_xlfn.SEQUENCE(18))),IF(_xlpm.cn=0,"without shop",INDEX(CC!$A$2:$R$2,_xlpm.cn)))</f>
        <v>PAINT W</v>
      </c>
    </row>
    <row r="2739" spans="1:12">
      <c r="A2739">
        <v>246703</v>
      </c>
      <c r="B2739" t="s">
        <v>2107</v>
      </c>
      <c r="C2739" t="s">
        <v>1764</v>
      </c>
      <c r="D2739" t="s">
        <v>372</v>
      </c>
      <c r="E2739" s="8">
        <v>44662</v>
      </c>
      <c r="F2739" t="s">
        <v>366</v>
      </c>
      <c r="G2739">
        <v>0.43</v>
      </c>
      <c r="H2739" t="s">
        <v>1765</v>
      </c>
      <c r="I2739" t="s">
        <v>368</v>
      </c>
      <c r="J2739" t="s">
        <v>131</v>
      </c>
      <c r="K2739" t="s">
        <v>369</v>
      </c>
      <c r="L2739" s="12" t="str" cm="1">
        <f t="array" ref="L2739">_xlfn.LET(_xlpm.cn,SUM(MMULT(--(J2739=CC!$A$3:$R$46),_xlfn.SEQUENCE(18))),IF(_xlpm.cn=0,"without shop",INDEX(CC!$A$2:$R$2,_xlpm.cn)))</f>
        <v>PAINT W</v>
      </c>
    </row>
    <row r="2740" spans="1:12">
      <c r="A2740">
        <v>234845</v>
      </c>
      <c r="B2740" t="s">
        <v>1435</v>
      </c>
      <c r="C2740" t="s">
        <v>520</v>
      </c>
      <c r="D2740" t="s">
        <v>372</v>
      </c>
      <c r="E2740" s="8">
        <v>44664</v>
      </c>
      <c r="F2740" t="s">
        <v>377</v>
      </c>
      <c r="G2740">
        <v>8</v>
      </c>
      <c r="H2740" t="s">
        <v>519</v>
      </c>
      <c r="I2740" t="s">
        <v>368</v>
      </c>
      <c r="J2740" t="s">
        <v>180</v>
      </c>
      <c r="K2740" t="s">
        <v>369</v>
      </c>
      <c r="L2740" s="12" t="str" cm="1">
        <f t="array" ref="L2740">_xlfn.LET(_xlpm.cn,SUM(MMULT(--(J2740=CC!$A$3:$R$46),_xlfn.SEQUENCE(18))),IF(_xlpm.cn=0,"without shop",INDEX(CC!$A$2:$R$2,_xlpm.cn)))</f>
        <v>ASSY MAT W</v>
      </c>
    </row>
    <row r="2741" spans="1:12">
      <c r="A2741">
        <v>246703</v>
      </c>
      <c r="B2741" t="s">
        <v>2107</v>
      </c>
      <c r="C2741" t="s">
        <v>1764</v>
      </c>
      <c r="D2741" t="s">
        <v>372</v>
      </c>
      <c r="E2741" s="8">
        <v>44672</v>
      </c>
      <c r="F2741" t="s">
        <v>366</v>
      </c>
      <c r="G2741">
        <v>0.42</v>
      </c>
      <c r="H2741" t="s">
        <v>1765</v>
      </c>
      <c r="I2741" t="s">
        <v>368</v>
      </c>
      <c r="J2741" t="s">
        <v>131</v>
      </c>
      <c r="K2741" t="s">
        <v>369</v>
      </c>
      <c r="L2741" s="12" t="str" cm="1">
        <f t="array" ref="L2741">_xlfn.LET(_xlpm.cn,SUM(MMULT(--(J2741=CC!$A$3:$R$46),_xlfn.SEQUENCE(18))),IF(_xlpm.cn=0,"without shop",INDEX(CC!$A$2:$R$2,_xlpm.cn)))</f>
        <v>PAINT W</v>
      </c>
    </row>
    <row r="2742" spans="1:12">
      <c r="A2742">
        <v>246703</v>
      </c>
      <c r="B2742" t="s">
        <v>2107</v>
      </c>
      <c r="C2742" t="s">
        <v>1764</v>
      </c>
      <c r="D2742" t="s">
        <v>372</v>
      </c>
      <c r="E2742" s="8">
        <v>44673</v>
      </c>
      <c r="F2742" t="s">
        <v>366</v>
      </c>
      <c r="G2742">
        <v>0.43</v>
      </c>
      <c r="H2742" t="s">
        <v>1765</v>
      </c>
      <c r="I2742" t="s">
        <v>368</v>
      </c>
      <c r="J2742" t="s">
        <v>131</v>
      </c>
      <c r="K2742" t="s">
        <v>369</v>
      </c>
      <c r="L2742" s="12" t="str" cm="1">
        <f t="array" ref="L2742">_xlfn.LET(_xlpm.cn,SUM(MMULT(--(J2742=CC!$A$3:$R$46),_xlfn.SEQUENCE(18))),IF(_xlpm.cn=0,"without shop",INDEX(CC!$A$2:$R$2,_xlpm.cn)))</f>
        <v>PAINT W</v>
      </c>
    </row>
    <row r="2743" spans="1:12">
      <c r="A2743">
        <v>246703</v>
      </c>
      <c r="B2743" t="s">
        <v>2107</v>
      </c>
      <c r="C2743" t="s">
        <v>1764</v>
      </c>
      <c r="D2743" t="s">
        <v>372</v>
      </c>
      <c r="E2743" s="8">
        <v>44676</v>
      </c>
      <c r="F2743" t="s">
        <v>366</v>
      </c>
      <c r="G2743">
        <v>0.43</v>
      </c>
      <c r="H2743" t="s">
        <v>1765</v>
      </c>
      <c r="I2743" t="s">
        <v>368</v>
      </c>
      <c r="J2743" t="s">
        <v>131</v>
      </c>
      <c r="K2743" t="s">
        <v>369</v>
      </c>
      <c r="L2743" s="12" t="str" cm="1">
        <f t="array" ref="L2743">_xlfn.LET(_xlpm.cn,SUM(MMULT(--(J2743=CC!$A$3:$R$46),_xlfn.SEQUENCE(18))),IF(_xlpm.cn=0,"without shop",INDEX(CC!$A$2:$R$2,_xlpm.cn)))</f>
        <v>PAINT W</v>
      </c>
    </row>
    <row r="2744" spans="1:12">
      <c r="A2744">
        <v>246703</v>
      </c>
      <c r="B2744" t="s">
        <v>2107</v>
      </c>
      <c r="C2744" t="s">
        <v>1764</v>
      </c>
      <c r="D2744" t="s">
        <v>372</v>
      </c>
      <c r="E2744" s="8">
        <v>44678</v>
      </c>
      <c r="F2744" t="s">
        <v>366</v>
      </c>
      <c r="G2744">
        <v>0.1</v>
      </c>
      <c r="H2744" t="s">
        <v>1765</v>
      </c>
      <c r="I2744" t="s">
        <v>368</v>
      </c>
      <c r="J2744" t="s">
        <v>131</v>
      </c>
      <c r="K2744" t="s">
        <v>369</v>
      </c>
      <c r="L2744" s="12" t="str" cm="1">
        <f t="array" ref="L2744">_xlfn.LET(_xlpm.cn,SUM(MMULT(--(J2744=CC!$A$3:$R$46),_xlfn.SEQUENCE(18))),IF(_xlpm.cn=0,"without shop",INDEX(CC!$A$2:$R$2,_xlpm.cn)))</f>
        <v>PAINT W</v>
      </c>
    </row>
    <row r="2745" spans="1:12">
      <c r="A2745">
        <v>246703</v>
      </c>
      <c r="B2745" t="s">
        <v>2107</v>
      </c>
      <c r="C2745" t="s">
        <v>1764</v>
      </c>
      <c r="D2745" t="s">
        <v>372</v>
      </c>
      <c r="E2745" s="8">
        <v>44679</v>
      </c>
      <c r="F2745" t="s">
        <v>366</v>
      </c>
      <c r="G2745">
        <v>0.15</v>
      </c>
      <c r="H2745" t="s">
        <v>1765</v>
      </c>
      <c r="I2745" t="s">
        <v>368</v>
      </c>
      <c r="J2745" t="s">
        <v>131</v>
      </c>
      <c r="K2745" t="s">
        <v>369</v>
      </c>
      <c r="L2745" s="12" t="str" cm="1">
        <f t="array" ref="L2745">_xlfn.LET(_xlpm.cn,SUM(MMULT(--(J2745=CC!$A$3:$R$46),_xlfn.SEQUENCE(18))),IF(_xlpm.cn=0,"without shop",INDEX(CC!$A$2:$R$2,_xlpm.cn)))</f>
        <v>PAINT W</v>
      </c>
    </row>
    <row r="2746" spans="1:12">
      <c r="A2746">
        <v>246705</v>
      </c>
      <c r="B2746" t="s">
        <v>2108</v>
      </c>
      <c r="C2746" t="s">
        <v>953</v>
      </c>
      <c r="D2746" t="s">
        <v>372</v>
      </c>
      <c r="E2746" s="8">
        <v>44672</v>
      </c>
      <c r="F2746" t="s">
        <v>377</v>
      </c>
      <c r="G2746">
        <v>8</v>
      </c>
      <c r="H2746" t="s">
        <v>954</v>
      </c>
      <c r="I2746" t="s">
        <v>368</v>
      </c>
      <c r="J2746" t="s">
        <v>297</v>
      </c>
      <c r="K2746" t="s">
        <v>369</v>
      </c>
      <c r="L2746" s="12" t="str" cm="1">
        <f t="array" ref="L2746">_xlfn.LET(_xlpm.cn,SUM(MMULT(--(J2746=CC!$A$3:$R$46),_xlfn.SEQUENCE(18))),IF(_xlpm.cn=0,"without shop",INDEX(CC!$A$2:$R$2,_xlpm.cn)))</f>
        <v>ASSY S</v>
      </c>
    </row>
    <row r="2747" spans="1:12">
      <c r="A2747">
        <v>246705</v>
      </c>
      <c r="B2747" t="s">
        <v>2108</v>
      </c>
      <c r="C2747" t="s">
        <v>953</v>
      </c>
      <c r="D2747" t="s">
        <v>372</v>
      </c>
      <c r="E2747" s="8">
        <v>44673</v>
      </c>
      <c r="F2747" t="s">
        <v>377</v>
      </c>
      <c r="G2747">
        <v>8</v>
      </c>
      <c r="H2747" t="s">
        <v>954</v>
      </c>
      <c r="I2747" t="s">
        <v>368</v>
      </c>
      <c r="J2747" t="s">
        <v>297</v>
      </c>
      <c r="K2747" t="s">
        <v>369</v>
      </c>
      <c r="L2747" s="12" t="str" cm="1">
        <f t="array" ref="L2747">_xlfn.LET(_xlpm.cn,SUM(MMULT(--(J2747=CC!$A$3:$R$46),_xlfn.SEQUENCE(18))),IF(_xlpm.cn=0,"without shop",INDEX(CC!$A$2:$R$2,_xlpm.cn)))</f>
        <v>ASSY S</v>
      </c>
    </row>
    <row r="2748" spans="1:12">
      <c r="A2748">
        <v>246732</v>
      </c>
      <c r="B2748" t="s">
        <v>2109</v>
      </c>
      <c r="C2748" t="s">
        <v>559</v>
      </c>
      <c r="D2748" t="s">
        <v>556</v>
      </c>
      <c r="E2748" s="8">
        <v>44676</v>
      </c>
      <c r="F2748" t="s">
        <v>377</v>
      </c>
      <c r="G2748">
        <v>8</v>
      </c>
      <c r="H2748" t="s">
        <v>602</v>
      </c>
      <c r="I2748" t="s">
        <v>368</v>
      </c>
      <c r="J2748" t="s">
        <v>561</v>
      </c>
      <c r="K2748" t="s">
        <v>462</v>
      </c>
      <c r="L2748" s="12" t="str" cm="1">
        <f t="array" ref="L2748">_xlfn.LET(_xlpm.cn,SUM(MMULT(--(J2748=CC!$A$3:$R$46),_xlfn.SEQUENCE(18))),IF(_xlpm.cn=0,"without shop",INDEX(CC!$A$2:$R$2,_xlpm.cn)))</f>
        <v>without shop</v>
      </c>
    </row>
    <row r="2749" spans="1:12">
      <c r="A2749">
        <v>246732</v>
      </c>
      <c r="B2749" t="s">
        <v>2109</v>
      </c>
      <c r="C2749" t="s">
        <v>559</v>
      </c>
      <c r="D2749" t="s">
        <v>556</v>
      </c>
      <c r="E2749" s="8">
        <v>44677</v>
      </c>
      <c r="F2749" t="s">
        <v>377</v>
      </c>
      <c r="G2749">
        <v>8</v>
      </c>
      <c r="H2749" t="s">
        <v>602</v>
      </c>
      <c r="I2749" t="s">
        <v>368</v>
      </c>
      <c r="J2749" t="s">
        <v>561</v>
      </c>
      <c r="K2749" t="s">
        <v>462</v>
      </c>
      <c r="L2749" s="12" t="str" cm="1">
        <f t="array" ref="L2749">_xlfn.LET(_xlpm.cn,SUM(MMULT(--(J2749=CC!$A$3:$R$46),_xlfn.SEQUENCE(18))),IF(_xlpm.cn=0,"without shop",INDEX(CC!$A$2:$R$2,_xlpm.cn)))</f>
        <v>without shop</v>
      </c>
    </row>
    <row r="2750" spans="1:12">
      <c r="A2750">
        <v>246732</v>
      </c>
      <c r="B2750" t="s">
        <v>2109</v>
      </c>
      <c r="C2750" t="s">
        <v>559</v>
      </c>
      <c r="D2750" t="s">
        <v>556</v>
      </c>
      <c r="E2750" s="8">
        <v>44678</v>
      </c>
      <c r="F2750" t="s">
        <v>377</v>
      </c>
      <c r="G2750">
        <v>8</v>
      </c>
      <c r="H2750" t="s">
        <v>602</v>
      </c>
      <c r="I2750" t="s">
        <v>368</v>
      </c>
      <c r="J2750" t="s">
        <v>561</v>
      </c>
      <c r="K2750" t="s">
        <v>462</v>
      </c>
      <c r="L2750" s="12" t="str" cm="1">
        <f t="array" ref="L2750">_xlfn.LET(_xlpm.cn,SUM(MMULT(--(J2750=CC!$A$3:$R$46),_xlfn.SEQUENCE(18))),IF(_xlpm.cn=0,"without shop",INDEX(CC!$A$2:$R$2,_xlpm.cn)))</f>
        <v>without shop</v>
      </c>
    </row>
    <row r="2751" spans="1:12">
      <c r="A2751">
        <v>246732</v>
      </c>
      <c r="B2751" t="s">
        <v>2109</v>
      </c>
      <c r="C2751" t="s">
        <v>559</v>
      </c>
      <c r="D2751" t="s">
        <v>556</v>
      </c>
      <c r="E2751" s="8">
        <v>44679</v>
      </c>
      <c r="F2751" t="s">
        <v>377</v>
      </c>
      <c r="G2751">
        <v>8</v>
      </c>
      <c r="H2751" t="s">
        <v>602</v>
      </c>
      <c r="I2751" t="s">
        <v>368</v>
      </c>
      <c r="J2751" t="s">
        <v>561</v>
      </c>
      <c r="K2751" t="s">
        <v>462</v>
      </c>
      <c r="L2751" s="12" t="str" cm="1">
        <f t="array" ref="L2751">_xlfn.LET(_xlpm.cn,SUM(MMULT(--(J2751=CC!$A$3:$R$46),_xlfn.SEQUENCE(18))),IF(_xlpm.cn=0,"without shop",INDEX(CC!$A$2:$R$2,_xlpm.cn)))</f>
        <v>without shop</v>
      </c>
    </row>
    <row r="2752" spans="1:12">
      <c r="A2752">
        <v>246732</v>
      </c>
      <c r="B2752" t="s">
        <v>2109</v>
      </c>
      <c r="C2752" t="s">
        <v>559</v>
      </c>
      <c r="D2752" t="s">
        <v>556</v>
      </c>
      <c r="E2752" s="8">
        <v>44680</v>
      </c>
      <c r="F2752" t="s">
        <v>377</v>
      </c>
      <c r="G2752">
        <v>8</v>
      </c>
      <c r="H2752" t="s">
        <v>602</v>
      </c>
      <c r="I2752" t="s">
        <v>368</v>
      </c>
      <c r="J2752" t="s">
        <v>561</v>
      </c>
      <c r="K2752" t="s">
        <v>462</v>
      </c>
      <c r="L2752" s="12" t="str" cm="1">
        <f t="array" ref="L2752">_xlfn.LET(_xlpm.cn,SUM(MMULT(--(J2752=CC!$A$3:$R$46),_xlfn.SEQUENCE(18))),IF(_xlpm.cn=0,"without shop",INDEX(CC!$A$2:$R$2,_xlpm.cn)))</f>
        <v>without shop</v>
      </c>
    </row>
    <row r="2753" spans="1:12">
      <c r="A2753">
        <v>246736</v>
      </c>
      <c r="B2753" t="s">
        <v>2110</v>
      </c>
      <c r="C2753" t="s">
        <v>585</v>
      </c>
      <c r="D2753" t="s">
        <v>372</v>
      </c>
      <c r="E2753" s="8">
        <v>44652</v>
      </c>
      <c r="F2753" t="s">
        <v>398</v>
      </c>
      <c r="G2753">
        <v>0.2</v>
      </c>
      <c r="H2753" t="s">
        <v>586</v>
      </c>
      <c r="I2753" t="s">
        <v>368</v>
      </c>
      <c r="J2753" t="s">
        <v>100</v>
      </c>
      <c r="K2753" t="s">
        <v>369</v>
      </c>
      <c r="L2753" s="12" t="str" cm="1">
        <f t="array" ref="L2753">_xlfn.LET(_xlpm.cn,SUM(MMULT(--(J2753=CC!$A$3:$R$46),_xlfn.SEQUENCE(18))),IF(_xlpm.cn=0,"without shop",INDEX(CC!$A$2:$R$2,_xlpm.cn)))</f>
        <v>ASSY MAT N</v>
      </c>
    </row>
    <row r="2754" spans="1:12">
      <c r="A2754">
        <v>246737</v>
      </c>
      <c r="B2754" t="s">
        <v>2111</v>
      </c>
      <c r="C2754" t="s">
        <v>799</v>
      </c>
      <c r="D2754" t="s">
        <v>372</v>
      </c>
      <c r="E2754" s="8">
        <v>44657</v>
      </c>
      <c r="F2754" t="s">
        <v>398</v>
      </c>
      <c r="G2754">
        <v>1.53</v>
      </c>
      <c r="H2754" t="s">
        <v>800</v>
      </c>
      <c r="I2754" t="s">
        <v>368</v>
      </c>
      <c r="J2754" t="s">
        <v>88</v>
      </c>
      <c r="K2754" t="s">
        <v>369</v>
      </c>
      <c r="L2754" s="12" t="str" cm="1">
        <f t="array" ref="L2754">_xlfn.LET(_xlpm.cn,SUM(MMULT(--(J2754=CC!$A$3:$R$46),_xlfn.SEQUENCE(18))),IF(_xlpm.cn=0,"without shop",INDEX(CC!$A$2:$R$2,_xlpm.cn)))</f>
        <v>ASSY MAT S</v>
      </c>
    </row>
    <row r="2755" spans="1:12">
      <c r="A2755">
        <v>246737</v>
      </c>
      <c r="B2755" t="s">
        <v>2111</v>
      </c>
      <c r="C2755" t="s">
        <v>799</v>
      </c>
      <c r="D2755" t="s">
        <v>372</v>
      </c>
      <c r="E2755" s="8">
        <v>44658</v>
      </c>
      <c r="F2755" t="s">
        <v>377</v>
      </c>
      <c r="G2755">
        <v>8</v>
      </c>
      <c r="H2755" t="s">
        <v>800</v>
      </c>
      <c r="I2755" t="s">
        <v>368</v>
      </c>
      <c r="J2755" t="s">
        <v>88</v>
      </c>
      <c r="K2755" t="s">
        <v>369</v>
      </c>
      <c r="L2755" s="12" t="str" cm="1">
        <f t="array" ref="L2755">_xlfn.LET(_xlpm.cn,SUM(MMULT(--(J2755=CC!$A$3:$R$46),_xlfn.SEQUENCE(18))),IF(_xlpm.cn=0,"without shop",INDEX(CC!$A$2:$R$2,_xlpm.cn)))</f>
        <v>ASSY MAT S</v>
      </c>
    </row>
    <row r="2756" spans="1:12">
      <c r="A2756">
        <v>246737</v>
      </c>
      <c r="B2756" t="s">
        <v>2111</v>
      </c>
      <c r="C2756" t="s">
        <v>799</v>
      </c>
      <c r="D2756" t="s">
        <v>372</v>
      </c>
      <c r="E2756" s="8">
        <v>44659</v>
      </c>
      <c r="F2756" t="s">
        <v>377</v>
      </c>
      <c r="G2756">
        <v>8</v>
      </c>
      <c r="H2756" t="s">
        <v>800</v>
      </c>
      <c r="I2756" t="s">
        <v>368</v>
      </c>
      <c r="J2756" t="s">
        <v>88</v>
      </c>
      <c r="K2756" t="s">
        <v>369</v>
      </c>
      <c r="L2756" s="12" t="str" cm="1">
        <f t="array" ref="L2756">_xlfn.LET(_xlpm.cn,SUM(MMULT(--(J2756=CC!$A$3:$R$46),_xlfn.SEQUENCE(18))),IF(_xlpm.cn=0,"without shop",INDEX(CC!$A$2:$R$2,_xlpm.cn)))</f>
        <v>ASSY MAT S</v>
      </c>
    </row>
    <row r="2757" spans="1:12">
      <c r="A2757">
        <v>246737</v>
      </c>
      <c r="B2757" t="s">
        <v>2111</v>
      </c>
      <c r="C2757" t="s">
        <v>799</v>
      </c>
      <c r="D2757" t="s">
        <v>372</v>
      </c>
      <c r="E2757" s="8">
        <v>44662</v>
      </c>
      <c r="F2757" t="s">
        <v>377</v>
      </c>
      <c r="G2757">
        <v>8</v>
      </c>
      <c r="H2757" t="s">
        <v>800</v>
      </c>
      <c r="I2757" t="s">
        <v>368</v>
      </c>
      <c r="J2757" t="s">
        <v>88</v>
      </c>
      <c r="K2757" t="s">
        <v>369</v>
      </c>
      <c r="L2757" s="12" t="str" cm="1">
        <f t="array" ref="L2757">_xlfn.LET(_xlpm.cn,SUM(MMULT(--(J2757=CC!$A$3:$R$46),_xlfn.SEQUENCE(18))),IF(_xlpm.cn=0,"without shop",INDEX(CC!$A$2:$R$2,_xlpm.cn)))</f>
        <v>ASSY MAT S</v>
      </c>
    </row>
    <row r="2758" spans="1:12">
      <c r="A2758">
        <v>246737</v>
      </c>
      <c r="B2758" t="s">
        <v>2111</v>
      </c>
      <c r="C2758" t="s">
        <v>799</v>
      </c>
      <c r="D2758" t="s">
        <v>372</v>
      </c>
      <c r="E2758" s="8">
        <v>44663</v>
      </c>
      <c r="F2758" t="s">
        <v>377</v>
      </c>
      <c r="G2758">
        <v>8</v>
      </c>
      <c r="H2758" t="s">
        <v>800</v>
      </c>
      <c r="I2758" t="s">
        <v>368</v>
      </c>
      <c r="J2758" t="s">
        <v>88</v>
      </c>
      <c r="K2758" t="s">
        <v>369</v>
      </c>
      <c r="L2758" s="12" t="str" cm="1">
        <f t="array" ref="L2758">_xlfn.LET(_xlpm.cn,SUM(MMULT(--(J2758=CC!$A$3:$R$46),_xlfn.SEQUENCE(18))),IF(_xlpm.cn=0,"without shop",INDEX(CC!$A$2:$R$2,_xlpm.cn)))</f>
        <v>ASSY MAT S</v>
      </c>
    </row>
    <row r="2759" spans="1:12">
      <c r="A2759">
        <v>235068</v>
      </c>
      <c r="B2759" t="s">
        <v>1469</v>
      </c>
      <c r="C2759" t="s">
        <v>520</v>
      </c>
      <c r="D2759" t="s">
        <v>372</v>
      </c>
      <c r="E2759" s="8">
        <v>44664</v>
      </c>
      <c r="F2759" t="s">
        <v>377</v>
      </c>
      <c r="G2759">
        <v>8</v>
      </c>
      <c r="H2759" t="s">
        <v>519</v>
      </c>
      <c r="I2759" t="s">
        <v>368</v>
      </c>
      <c r="J2759" t="s">
        <v>180</v>
      </c>
      <c r="K2759" t="s">
        <v>369</v>
      </c>
      <c r="L2759" s="12" t="str" cm="1">
        <f t="array" ref="L2759">_xlfn.LET(_xlpm.cn,SUM(MMULT(--(J2759=CC!$A$3:$R$46),_xlfn.SEQUENCE(18))),IF(_xlpm.cn=0,"without shop",INDEX(CC!$A$2:$R$2,_xlpm.cn)))</f>
        <v>ASSY MAT W</v>
      </c>
    </row>
    <row r="2760" spans="1:12">
      <c r="A2760">
        <v>246741</v>
      </c>
      <c r="B2760" t="s">
        <v>2112</v>
      </c>
      <c r="C2760" t="s">
        <v>505</v>
      </c>
      <c r="D2760" t="s">
        <v>372</v>
      </c>
      <c r="E2760" s="8">
        <v>44657</v>
      </c>
      <c r="F2760" t="s">
        <v>377</v>
      </c>
      <c r="G2760">
        <v>2.67</v>
      </c>
      <c r="H2760" t="s">
        <v>506</v>
      </c>
      <c r="I2760" t="s">
        <v>368</v>
      </c>
      <c r="J2760" t="s">
        <v>41</v>
      </c>
      <c r="K2760" t="s">
        <v>369</v>
      </c>
      <c r="L2760" s="12" t="str" cm="1">
        <f t="array" ref="L2760">_xlfn.LET(_xlpm.cn,SUM(MMULT(--(J2760=CC!$A$3:$R$46),_xlfn.SEQUENCE(18))),IF(_xlpm.cn=0,"without shop",INDEX(CC!$A$2:$R$2,_xlpm.cn)))</f>
        <v>PAINT W</v>
      </c>
    </row>
    <row r="2761" spans="1:12">
      <c r="A2761">
        <v>246741</v>
      </c>
      <c r="B2761" t="s">
        <v>2112</v>
      </c>
      <c r="C2761" t="s">
        <v>505</v>
      </c>
      <c r="D2761" t="s">
        <v>372</v>
      </c>
      <c r="E2761" s="8">
        <v>44658</v>
      </c>
      <c r="F2761" t="s">
        <v>377</v>
      </c>
      <c r="G2761">
        <v>8</v>
      </c>
      <c r="H2761" t="s">
        <v>506</v>
      </c>
      <c r="I2761" t="s">
        <v>368</v>
      </c>
      <c r="J2761" t="s">
        <v>41</v>
      </c>
      <c r="K2761" t="s">
        <v>369</v>
      </c>
      <c r="L2761" s="12" t="str" cm="1">
        <f t="array" ref="L2761">_xlfn.LET(_xlpm.cn,SUM(MMULT(--(J2761=CC!$A$3:$R$46),_xlfn.SEQUENCE(18))),IF(_xlpm.cn=0,"without shop",INDEX(CC!$A$2:$R$2,_xlpm.cn)))</f>
        <v>PAINT W</v>
      </c>
    </row>
    <row r="2762" spans="1:12">
      <c r="A2762">
        <v>246741</v>
      </c>
      <c r="B2762" t="s">
        <v>2112</v>
      </c>
      <c r="C2762" t="s">
        <v>505</v>
      </c>
      <c r="D2762" t="s">
        <v>372</v>
      </c>
      <c r="E2762" s="8">
        <v>44659</v>
      </c>
      <c r="F2762" t="s">
        <v>377</v>
      </c>
      <c r="G2762">
        <v>8</v>
      </c>
      <c r="H2762" t="s">
        <v>506</v>
      </c>
      <c r="I2762" t="s">
        <v>368</v>
      </c>
      <c r="J2762" t="s">
        <v>41</v>
      </c>
      <c r="K2762" t="s">
        <v>369</v>
      </c>
      <c r="L2762" s="12" t="str" cm="1">
        <f t="array" ref="L2762">_xlfn.LET(_xlpm.cn,SUM(MMULT(--(J2762=CC!$A$3:$R$46),_xlfn.SEQUENCE(18))),IF(_xlpm.cn=0,"without shop",INDEX(CC!$A$2:$R$2,_xlpm.cn)))</f>
        <v>PAINT W</v>
      </c>
    </row>
    <row r="2763" spans="1:12">
      <c r="A2763">
        <v>246741</v>
      </c>
      <c r="B2763" t="s">
        <v>2112</v>
      </c>
      <c r="C2763" t="s">
        <v>505</v>
      </c>
      <c r="D2763" t="s">
        <v>372</v>
      </c>
      <c r="E2763" s="8">
        <v>44662</v>
      </c>
      <c r="F2763" t="s">
        <v>377</v>
      </c>
      <c r="G2763">
        <v>8</v>
      </c>
      <c r="H2763" t="s">
        <v>506</v>
      </c>
      <c r="I2763" t="s">
        <v>368</v>
      </c>
      <c r="J2763" t="s">
        <v>41</v>
      </c>
      <c r="K2763" t="s">
        <v>369</v>
      </c>
      <c r="L2763" s="12" t="str" cm="1">
        <f t="array" ref="L2763">_xlfn.LET(_xlpm.cn,SUM(MMULT(--(J2763=CC!$A$3:$R$46),_xlfn.SEQUENCE(18))),IF(_xlpm.cn=0,"without shop",INDEX(CC!$A$2:$R$2,_xlpm.cn)))</f>
        <v>PAINT W</v>
      </c>
    </row>
    <row r="2764" spans="1:12">
      <c r="A2764">
        <v>246741</v>
      </c>
      <c r="B2764" t="s">
        <v>2112</v>
      </c>
      <c r="C2764" t="s">
        <v>505</v>
      </c>
      <c r="D2764" t="s">
        <v>372</v>
      </c>
      <c r="E2764" s="8">
        <v>44663</v>
      </c>
      <c r="F2764" t="s">
        <v>377</v>
      </c>
      <c r="G2764">
        <v>8</v>
      </c>
      <c r="H2764" t="s">
        <v>506</v>
      </c>
      <c r="I2764" t="s">
        <v>368</v>
      </c>
      <c r="J2764" t="s">
        <v>41</v>
      </c>
      <c r="K2764" t="s">
        <v>369</v>
      </c>
      <c r="L2764" s="12" t="str" cm="1">
        <f t="array" ref="L2764">_xlfn.LET(_xlpm.cn,SUM(MMULT(--(J2764=CC!$A$3:$R$46),_xlfn.SEQUENCE(18))),IF(_xlpm.cn=0,"without shop",INDEX(CC!$A$2:$R$2,_xlpm.cn)))</f>
        <v>PAINT W</v>
      </c>
    </row>
    <row r="2765" spans="1:12">
      <c r="A2765">
        <v>246750</v>
      </c>
      <c r="B2765" t="s">
        <v>2113</v>
      </c>
      <c r="C2765" t="s">
        <v>975</v>
      </c>
      <c r="D2765" t="s">
        <v>372</v>
      </c>
      <c r="E2765" s="8">
        <v>44652</v>
      </c>
      <c r="F2765" t="s">
        <v>366</v>
      </c>
      <c r="G2765">
        <v>0.5</v>
      </c>
      <c r="H2765" t="s">
        <v>976</v>
      </c>
      <c r="I2765" t="s">
        <v>368</v>
      </c>
      <c r="J2765" t="s">
        <v>284</v>
      </c>
      <c r="K2765" t="s">
        <v>369</v>
      </c>
      <c r="L2765" s="12" t="str" cm="1">
        <f t="array" ref="L2765">_xlfn.LET(_xlpm.cn,SUM(MMULT(--(J2765=CC!$A$3:$R$46),_xlfn.SEQUENCE(18))),IF(_xlpm.cn=0,"without shop",INDEX(CC!$A$2:$R$2,_xlpm.cn)))</f>
        <v>ASSY N</v>
      </c>
    </row>
    <row r="2766" spans="1:12">
      <c r="A2766">
        <v>246751</v>
      </c>
      <c r="B2766" t="s">
        <v>2114</v>
      </c>
      <c r="C2766" t="s">
        <v>969</v>
      </c>
      <c r="D2766" t="s">
        <v>372</v>
      </c>
      <c r="E2766" s="8">
        <v>44677</v>
      </c>
      <c r="F2766" t="s">
        <v>377</v>
      </c>
      <c r="G2766">
        <v>8</v>
      </c>
      <c r="H2766" t="s">
        <v>970</v>
      </c>
      <c r="I2766" t="s">
        <v>368</v>
      </c>
      <c r="J2766" t="s">
        <v>211</v>
      </c>
      <c r="K2766" t="s">
        <v>369</v>
      </c>
      <c r="L2766" s="12" t="str" cm="1">
        <f t="array" ref="L2766">_xlfn.LET(_xlpm.cn,SUM(MMULT(--(J2766=CC!$A$3:$R$46),_xlfn.SEQUENCE(18))),IF(_xlpm.cn=0,"without shop",INDEX(CC!$A$2:$R$2,_xlpm.cn)))</f>
        <v>QC W</v>
      </c>
    </row>
    <row r="2767" spans="1:12">
      <c r="A2767">
        <v>246765</v>
      </c>
      <c r="B2767" t="s">
        <v>2115</v>
      </c>
      <c r="C2767" t="s">
        <v>1457</v>
      </c>
      <c r="D2767" t="s">
        <v>372</v>
      </c>
      <c r="E2767" s="8">
        <v>44652</v>
      </c>
      <c r="F2767" t="s">
        <v>398</v>
      </c>
      <c r="G2767">
        <v>0.25</v>
      </c>
      <c r="H2767" t="s">
        <v>1458</v>
      </c>
      <c r="I2767" t="s">
        <v>368</v>
      </c>
      <c r="J2767" t="s">
        <v>223</v>
      </c>
      <c r="K2767" t="s">
        <v>369</v>
      </c>
      <c r="L2767" s="12" t="str" cm="1">
        <f t="array" ref="L2767">_xlfn.LET(_xlpm.cn,SUM(MMULT(--(J2767=CC!$A$3:$R$46),_xlfn.SEQUENCE(18))),IF(_xlpm.cn=0,"without shop",INDEX(CC!$A$2:$R$2,_xlpm.cn)))</f>
        <v>ASSY N</v>
      </c>
    </row>
    <row r="2768" spans="1:12">
      <c r="A2768">
        <v>246765</v>
      </c>
      <c r="B2768" t="s">
        <v>2115</v>
      </c>
      <c r="C2768" t="s">
        <v>1457</v>
      </c>
      <c r="D2768" t="s">
        <v>372</v>
      </c>
      <c r="E2768" s="8">
        <v>44657</v>
      </c>
      <c r="F2768" t="s">
        <v>398</v>
      </c>
      <c r="G2768">
        <v>0.25</v>
      </c>
      <c r="H2768" t="s">
        <v>1458</v>
      </c>
      <c r="I2768" t="s">
        <v>368</v>
      </c>
      <c r="J2768" t="s">
        <v>223</v>
      </c>
      <c r="K2768" t="s">
        <v>369</v>
      </c>
      <c r="L2768" s="12" t="str" cm="1">
        <f t="array" ref="L2768">_xlfn.LET(_xlpm.cn,SUM(MMULT(--(J2768=CC!$A$3:$R$46),_xlfn.SEQUENCE(18))),IF(_xlpm.cn=0,"without shop",INDEX(CC!$A$2:$R$2,_xlpm.cn)))</f>
        <v>ASSY N</v>
      </c>
    </row>
    <row r="2769" spans="1:12">
      <c r="A2769">
        <v>246765</v>
      </c>
      <c r="B2769" t="s">
        <v>2115</v>
      </c>
      <c r="C2769" t="s">
        <v>1457</v>
      </c>
      <c r="D2769" t="s">
        <v>372</v>
      </c>
      <c r="E2769" s="8">
        <v>44676</v>
      </c>
      <c r="F2769" t="s">
        <v>398</v>
      </c>
      <c r="G2769">
        <v>0.4</v>
      </c>
      <c r="H2769" t="s">
        <v>1458</v>
      </c>
      <c r="I2769" t="s">
        <v>368</v>
      </c>
      <c r="J2769" t="s">
        <v>223</v>
      </c>
      <c r="K2769" t="s">
        <v>369</v>
      </c>
      <c r="L2769" s="12" t="str" cm="1">
        <f t="array" ref="L2769">_xlfn.LET(_xlpm.cn,SUM(MMULT(--(J2769=CC!$A$3:$R$46),_xlfn.SEQUENCE(18))),IF(_xlpm.cn=0,"without shop",INDEX(CC!$A$2:$R$2,_xlpm.cn)))</f>
        <v>ASSY N</v>
      </c>
    </row>
    <row r="2770" spans="1:12">
      <c r="A2770">
        <v>246778</v>
      </c>
      <c r="B2770" t="s">
        <v>2116</v>
      </c>
      <c r="C2770" t="s">
        <v>2117</v>
      </c>
      <c r="D2770" t="s">
        <v>372</v>
      </c>
      <c r="E2770" s="8">
        <v>44655</v>
      </c>
      <c r="F2770" t="s">
        <v>377</v>
      </c>
      <c r="G2770">
        <v>8</v>
      </c>
      <c r="H2770" t="s">
        <v>2118</v>
      </c>
      <c r="I2770" t="s">
        <v>368</v>
      </c>
      <c r="J2770" t="s">
        <v>174</v>
      </c>
      <c r="K2770" t="s">
        <v>369</v>
      </c>
      <c r="L2770" s="12" t="str" cm="1">
        <f t="array" ref="L2770">_xlfn.LET(_xlpm.cn,SUM(MMULT(--(J2770=CC!$A$3:$R$46),_xlfn.SEQUENCE(18))),IF(_xlpm.cn=0,"without shop",INDEX(CC!$A$2:$R$2,_xlpm.cn)))</f>
        <v>ASSY S</v>
      </c>
    </row>
    <row r="2771" spans="1:12">
      <c r="A2771">
        <v>246778</v>
      </c>
      <c r="B2771" t="s">
        <v>2116</v>
      </c>
      <c r="C2771" t="s">
        <v>2117</v>
      </c>
      <c r="D2771" t="s">
        <v>372</v>
      </c>
      <c r="E2771" s="8">
        <v>44656</v>
      </c>
      <c r="F2771" t="s">
        <v>377</v>
      </c>
      <c r="G2771">
        <v>8</v>
      </c>
      <c r="H2771" t="s">
        <v>2118</v>
      </c>
      <c r="I2771" t="s">
        <v>368</v>
      </c>
      <c r="J2771" t="s">
        <v>174</v>
      </c>
      <c r="K2771" t="s">
        <v>369</v>
      </c>
      <c r="L2771" s="12" t="str" cm="1">
        <f t="array" ref="L2771">_xlfn.LET(_xlpm.cn,SUM(MMULT(--(J2771=CC!$A$3:$R$46),_xlfn.SEQUENCE(18))),IF(_xlpm.cn=0,"without shop",INDEX(CC!$A$2:$R$2,_xlpm.cn)))</f>
        <v>ASSY S</v>
      </c>
    </row>
    <row r="2772" spans="1:12">
      <c r="A2772">
        <v>246778</v>
      </c>
      <c r="B2772" t="s">
        <v>2116</v>
      </c>
      <c r="C2772" t="s">
        <v>2117</v>
      </c>
      <c r="D2772" t="s">
        <v>372</v>
      </c>
      <c r="E2772" s="8">
        <v>44657</v>
      </c>
      <c r="F2772" t="s">
        <v>377</v>
      </c>
      <c r="G2772">
        <v>8</v>
      </c>
      <c r="H2772" t="s">
        <v>2118</v>
      </c>
      <c r="I2772" t="s">
        <v>368</v>
      </c>
      <c r="J2772" t="s">
        <v>174</v>
      </c>
      <c r="K2772" t="s">
        <v>369</v>
      </c>
      <c r="L2772" s="12" t="str" cm="1">
        <f t="array" ref="L2772">_xlfn.LET(_xlpm.cn,SUM(MMULT(--(J2772=CC!$A$3:$R$46),_xlfn.SEQUENCE(18))),IF(_xlpm.cn=0,"without shop",INDEX(CC!$A$2:$R$2,_xlpm.cn)))</f>
        <v>ASSY S</v>
      </c>
    </row>
    <row r="2773" spans="1:12">
      <c r="A2773">
        <v>246778</v>
      </c>
      <c r="B2773" t="s">
        <v>2116</v>
      </c>
      <c r="C2773" t="s">
        <v>2117</v>
      </c>
      <c r="D2773" t="s">
        <v>372</v>
      </c>
      <c r="E2773" s="8">
        <v>44658</v>
      </c>
      <c r="F2773" t="s">
        <v>377</v>
      </c>
      <c r="G2773">
        <v>8</v>
      </c>
      <c r="H2773" t="s">
        <v>2118</v>
      </c>
      <c r="I2773" t="s">
        <v>368</v>
      </c>
      <c r="J2773" t="s">
        <v>174</v>
      </c>
      <c r="K2773" t="s">
        <v>369</v>
      </c>
      <c r="L2773" s="12" t="str" cm="1">
        <f t="array" ref="L2773">_xlfn.LET(_xlpm.cn,SUM(MMULT(--(J2773=CC!$A$3:$R$46),_xlfn.SEQUENCE(18))),IF(_xlpm.cn=0,"without shop",INDEX(CC!$A$2:$R$2,_xlpm.cn)))</f>
        <v>ASSY S</v>
      </c>
    </row>
    <row r="2774" spans="1:12">
      <c r="A2774">
        <v>246778</v>
      </c>
      <c r="B2774" t="s">
        <v>2116</v>
      </c>
      <c r="C2774" t="s">
        <v>2117</v>
      </c>
      <c r="D2774" t="s">
        <v>372</v>
      </c>
      <c r="E2774" s="8">
        <v>44659</v>
      </c>
      <c r="F2774" t="s">
        <v>377</v>
      </c>
      <c r="G2774">
        <v>8</v>
      </c>
      <c r="H2774" t="s">
        <v>2118</v>
      </c>
      <c r="I2774" t="s">
        <v>368</v>
      </c>
      <c r="J2774" t="s">
        <v>174</v>
      </c>
      <c r="K2774" t="s">
        <v>369</v>
      </c>
      <c r="L2774" s="12" t="str" cm="1">
        <f t="array" ref="L2774">_xlfn.LET(_xlpm.cn,SUM(MMULT(--(J2774=CC!$A$3:$R$46),_xlfn.SEQUENCE(18))),IF(_xlpm.cn=0,"without shop",INDEX(CC!$A$2:$R$2,_xlpm.cn)))</f>
        <v>ASSY S</v>
      </c>
    </row>
    <row r="2775" spans="1:12">
      <c r="A2775">
        <v>246779</v>
      </c>
      <c r="B2775" t="s">
        <v>2119</v>
      </c>
      <c r="C2775" t="s">
        <v>1546</v>
      </c>
      <c r="D2775" t="s">
        <v>365</v>
      </c>
      <c r="E2775" s="8">
        <v>44655</v>
      </c>
      <c r="F2775" t="s">
        <v>377</v>
      </c>
      <c r="G2775">
        <v>8</v>
      </c>
      <c r="H2775" t="s">
        <v>1547</v>
      </c>
      <c r="I2775" t="s">
        <v>368</v>
      </c>
      <c r="J2775" t="s">
        <v>194</v>
      </c>
      <c r="K2775" t="s">
        <v>369</v>
      </c>
      <c r="L2775" s="12" t="str" cm="1">
        <f t="array" ref="L2775">_xlfn.LET(_xlpm.cn,SUM(MMULT(--(J2775=CC!$A$3:$R$46),_xlfn.SEQUENCE(18))),IF(_xlpm.cn=0,"without shop",INDEX(CC!$A$2:$R$2,_xlpm.cn)))</f>
        <v>ASSY MAT W</v>
      </c>
    </row>
    <row r="2776" spans="1:12">
      <c r="A2776">
        <v>246779</v>
      </c>
      <c r="B2776" t="s">
        <v>2119</v>
      </c>
      <c r="C2776" t="s">
        <v>1546</v>
      </c>
      <c r="D2776" t="s">
        <v>365</v>
      </c>
      <c r="E2776" s="8">
        <v>44656</v>
      </c>
      <c r="F2776" t="s">
        <v>377</v>
      </c>
      <c r="G2776">
        <v>8</v>
      </c>
      <c r="H2776" t="s">
        <v>1547</v>
      </c>
      <c r="I2776" t="s">
        <v>368</v>
      </c>
      <c r="J2776" t="s">
        <v>194</v>
      </c>
      <c r="K2776" t="s">
        <v>369</v>
      </c>
      <c r="L2776" s="12" t="str" cm="1">
        <f t="array" ref="L2776">_xlfn.LET(_xlpm.cn,SUM(MMULT(--(J2776=CC!$A$3:$R$46),_xlfn.SEQUENCE(18))),IF(_xlpm.cn=0,"without shop",INDEX(CC!$A$2:$R$2,_xlpm.cn)))</f>
        <v>ASSY MAT W</v>
      </c>
    </row>
    <row r="2777" spans="1:12">
      <c r="A2777">
        <v>246779</v>
      </c>
      <c r="B2777" t="s">
        <v>2119</v>
      </c>
      <c r="C2777" t="s">
        <v>1546</v>
      </c>
      <c r="D2777" t="s">
        <v>365</v>
      </c>
      <c r="E2777" s="8">
        <v>44657</v>
      </c>
      <c r="F2777" t="s">
        <v>377</v>
      </c>
      <c r="G2777">
        <v>8</v>
      </c>
      <c r="H2777" t="s">
        <v>1547</v>
      </c>
      <c r="I2777" t="s">
        <v>368</v>
      </c>
      <c r="J2777" t="s">
        <v>194</v>
      </c>
      <c r="K2777" t="s">
        <v>369</v>
      </c>
      <c r="L2777" s="12" t="str" cm="1">
        <f t="array" ref="L2777">_xlfn.LET(_xlpm.cn,SUM(MMULT(--(J2777=CC!$A$3:$R$46),_xlfn.SEQUENCE(18))),IF(_xlpm.cn=0,"without shop",INDEX(CC!$A$2:$R$2,_xlpm.cn)))</f>
        <v>ASSY MAT W</v>
      </c>
    </row>
    <row r="2778" spans="1:12">
      <c r="A2778">
        <v>246779</v>
      </c>
      <c r="B2778" t="s">
        <v>2119</v>
      </c>
      <c r="C2778" t="s">
        <v>1546</v>
      </c>
      <c r="D2778" t="s">
        <v>365</v>
      </c>
      <c r="E2778" s="8">
        <v>44658</v>
      </c>
      <c r="F2778" t="s">
        <v>377</v>
      </c>
      <c r="G2778">
        <v>8</v>
      </c>
      <c r="H2778" t="s">
        <v>1547</v>
      </c>
      <c r="I2778" t="s">
        <v>368</v>
      </c>
      <c r="J2778" t="s">
        <v>194</v>
      </c>
      <c r="K2778" t="s">
        <v>369</v>
      </c>
      <c r="L2778" s="12" t="str" cm="1">
        <f t="array" ref="L2778">_xlfn.LET(_xlpm.cn,SUM(MMULT(--(J2778=CC!$A$3:$R$46),_xlfn.SEQUENCE(18))),IF(_xlpm.cn=0,"without shop",INDEX(CC!$A$2:$R$2,_xlpm.cn)))</f>
        <v>ASSY MAT W</v>
      </c>
    </row>
    <row r="2779" spans="1:12">
      <c r="A2779">
        <v>246779</v>
      </c>
      <c r="B2779" t="s">
        <v>2119</v>
      </c>
      <c r="C2779" t="s">
        <v>1546</v>
      </c>
      <c r="D2779" t="s">
        <v>365</v>
      </c>
      <c r="E2779" s="8">
        <v>44659</v>
      </c>
      <c r="F2779" t="s">
        <v>377</v>
      </c>
      <c r="G2779">
        <v>8</v>
      </c>
      <c r="H2779" t="s">
        <v>1547</v>
      </c>
      <c r="I2779" t="s">
        <v>368</v>
      </c>
      <c r="J2779" t="s">
        <v>194</v>
      </c>
      <c r="K2779" t="s">
        <v>369</v>
      </c>
      <c r="L2779" s="12" t="str" cm="1">
        <f t="array" ref="L2779">_xlfn.LET(_xlpm.cn,SUM(MMULT(--(J2779=CC!$A$3:$R$46),_xlfn.SEQUENCE(18))),IF(_xlpm.cn=0,"without shop",INDEX(CC!$A$2:$R$2,_xlpm.cn)))</f>
        <v>ASSY MAT W</v>
      </c>
    </row>
    <row r="2780" spans="1:12">
      <c r="A2780">
        <v>246782</v>
      </c>
      <c r="B2780" t="s">
        <v>2120</v>
      </c>
      <c r="C2780" t="s">
        <v>1643</v>
      </c>
      <c r="D2780" t="s">
        <v>372</v>
      </c>
      <c r="E2780" s="8">
        <v>44674</v>
      </c>
      <c r="F2780" t="s">
        <v>366</v>
      </c>
      <c r="G2780">
        <v>0.1</v>
      </c>
      <c r="H2780" t="s">
        <v>1644</v>
      </c>
      <c r="I2780" t="s">
        <v>368</v>
      </c>
      <c r="J2780" t="s">
        <v>108</v>
      </c>
      <c r="K2780" t="s">
        <v>369</v>
      </c>
      <c r="L2780" s="12" t="str" cm="1">
        <f t="array" ref="L2780">_xlfn.LET(_xlpm.cn,SUM(MMULT(--(J2780=CC!$A$3:$R$46),_xlfn.SEQUENCE(18))),IF(_xlpm.cn=0,"without shop",INDEX(CC!$A$2:$R$2,_xlpm.cn)))</f>
        <v>WELD S</v>
      </c>
    </row>
    <row r="2781" spans="1:12">
      <c r="A2781">
        <v>246782</v>
      </c>
      <c r="B2781" t="s">
        <v>2120</v>
      </c>
      <c r="C2781" t="s">
        <v>1643</v>
      </c>
      <c r="D2781" t="s">
        <v>372</v>
      </c>
      <c r="E2781" s="8">
        <v>44681</v>
      </c>
      <c r="F2781" t="s">
        <v>366</v>
      </c>
      <c r="G2781">
        <v>0.2</v>
      </c>
      <c r="H2781" t="s">
        <v>1644</v>
      </c>
      <c r="I2781" t="s">
        <v>368</v>
      </c>
      <c r="J2781" t="s">
        <v>108</v>
      </c>
      <c r="K2781" t="s">
        <v>369</v>
      </c>
      <c r="L2781" s="12" t="str" cm="1">
        <f t="array" ref="L2781">_xlfn.LET(_xlpm.cn,SUM(MMULT(--(J2781=CC!$A$3:$R$46),_xlfn.SEQUENCE(18))),IF(_xlpm.cn=0,"without shop",INDEX(CC!$A$2:$R$2,_xlpm.cn)))</f>
        <v>WELD S</v>
      </c>
    </row>
    <row r="2782" spans="1:12">
      <c r="A2782">
        <v>246786</v>
      </c>
      <c r="B2782" t="s">
        <v>2121</v>
      </c>
      <c r="C2782" t="s">
        <v>397</v>
      </c>
      <c r="D2782" t="s">
        <v>372</v>
      </c>
      <c r="E2782" s="8">
        <v>44657</v>
      </c>
      <c r="F2782" t="s">
        <v>398</v>
      </c>
      <c r="G2782">
        <v>4</v>
      </c>
      <c r="H2782" t="s">
        <v>399</v>
      </c>
      <c r="I2782" t="s">
        <v>368</v>
      </c>
      <c r="J2782" t="s">
        <v>400</v>
      </c>
      <c r="K2782" t="s">
        <v>387</v>
      </c>
      <c r="L2782" s="12" t="str" cm="1">
        <f t="array" ref="L2782">_xlfn.LET(_xlpm.cn,SUM(MMULT(--(J2782=CC!$A$3:$R$46),_xlfn.SEQUENCE(18))),IF(_xlpm.cn=0,"without shop",INDEX(CC!$A$2:$R$2,_xlpm.cn)))</f>
        <v>without shop</v>
      </c>
    </row>
    <row r="2783" spans="1:12">
      <c r="A2783">
        <v>235121</v>
      </c>
      <c r="B2783" t="s">
        <v>1480</v>
      </c>
      <c r="C2783" t="s">
        <v>640</v>
      </c>
      <c r="D2783" t="s">
        <v>365</v>
      </c>
      <c r="E2783" s="8">
        <v>44664</v>
      </c>
      <c r="F2783" t="s">
        <v>377</v>
      </c>
      <c r="G2783">
        <v>8</v>
      </c>
      <c r="H2783" t="s">
        <v>639</v>
      </c>
      <c r="I2783" t="s">
        <v>368</v>
      </c>
      <c r="J2783" t="s">
        <v>260</v>
      </c>
      <c r="K2783" t="s">
        <v>369</v>
      </c>
      <c r="L2783" s="12" t="str" cm="1">
        <f t="array" ref="L2783">_xlfn.LET(_xlpm.cn,SUM(MMULT(--(J2783=CC!$A$3:$R$46),_xlfn.SEQUENCE(18))),IF(_xlpm.cn=0,"without shop",INDEX(CC!$A$2:$R$2,_xlpm.cn)))</f>
        <v>WELD W</v>
      </c>
    </row>
    <row r="2784" spans="1:12">
      <c r="A2784">
        <v>246786</v>
      </c>
      <c r="B2784" t="s">
        <v>2121</v>
      </c>
      <c r="C2784" t="s">
        <v>397</v>
      </c>
      <c r="D2784" t="s">
        <v>372</v>
      </c>
      <c r="E2784" s="8">
        <v>44665</v>
      </c>
      <c r="F2784" t="s">
        <v>377</v>
      </c>
      <c r="G2784">
        <v>8</v>
      </c>
      <c r="H2784" t="s">
        <v>399</v>
      </c>
      <c r="I2784" t="s">
        <v>368</v>
      </c>
      <c r="J2784" t="s">
        <v>400</v>
      </c>
      <c r="K2784" t="s">
        <v>387</v>
      </c>
      <c r="L2784" s="12" t="str" cm="1">
        <f t="array" ref="L2784">_xlfn.LET(_xlpm.cn,SUM(MMULT(--(J2784=CC!$A$3:$R$46),_xlfn.SEQUENCE(18))),IF(_xlpm.cn=0,"without shop",INDEX(CC!$A$2:$R$2,_xlpm.cn)))</f>
        <v>without shop</v>
      </c>
    </row>
    <row r="2785" spans="1:12">
      <c r="A2785">
        <v>246786</v>
      </c>
      <c r="B2785" t="s">
        <v>2121</v>
      </c>
      <c r="C2785" t="s">
        <v>397</v>
      </c>
      <c r="D2785" t="s">
        <v>372</v>
      </c>
      <c r="E2785" s="8">
        <v>44669</v>
      </c>
      <c r="F2785" t="s">
        <v>377</v>
      </c>
      <c r="G2785">
        <v>8</v>
      </c>
      <c r="H2785" t="s">
        <v>399</v>
      </c>
      <c r="I2785" t="s">
        <v>368</v>
      </c>
      <c r="J2785" t="s">
        <v>400</v>
      </c>
      <c r="K2785" t="s">
        <v>387</v>
      </c>
      <c r="L2785" s="12" t="str" cm="1">
        <f t="array" ref="L2785">_xlfn.LET(_xlpm.cn,SUM(MMULT(--(J2785=CC!$A$3:$R$46),_xlfn.SEQUENCE(18))),IF(_xlpm.cn=0,"without shop",INDEX(CC!$A$2:$R$2,_xlpm.cn)))</f>
        <v>without shop</v>
      </c>
    </row>
    <row r="2786" spans="1:12">
      <c r="A2786">
        <v>246791</v>
      </c>
      <c r="B2786" t="s">
        <v>2122</v>
      </c>
      <c r="C2786" t="s">
        <v>1220</v>
      </c>
      <c r="D2786" t="s">
        <v>365</v>
      </c>
      <c r="E2786" s="8">
        <v>44652</v>
      </c>
      <c r="F2786" t="s">
        <v>377</v>
      </c>
      <c r="G2786">
        <v>8</v>
      </c>
      <c r="H2786" t="s">
        <v>1219</v>
      </c>
      <c r="I2786" t="s">
        <v>368</v>
      </c>
      <c r="J2786" t="s">
        <v>111</v>
      </c>
      <c r="K2786" t="s">
        <v>369</v>
      </c>
      <c r="L2786" s="12" t="str" cm="1">
        <f t="array" ref="L2786">_xlfn.LET(_xlpm.cn,SUM(MMULT(--(J2786=CC!$A$3:$R$46),_xlfn.SEQUENCE(18))),IF(_xlpm.cn=0,"without shop",INDEX(CC!$A$2:$R$2,_xlpm.cn)))</f>
        <v>ASSY W</v>
      </c>
    </row>
    <row r="2787" spans="1:12">
      <c r="A2787">
        <v>246794</v>
      </c>
      <c r="B2787" t="s">
        <v>2123</v>
      </c>
      <c r="C2787" t="s">
        <v>538</v>
      </c>
      <c r="D2787" t="s">
        <v>372</v>
      </c>
      <c r="E2787" s="8">
        <v>44676</v>
      </c>
      <c r="F2787" t="s">
        <v>398</v>
      </c>
      <c r="G2787">
        <v>0.62</v>
      </c>
      <c r="H2787" t="s">
        <v>539</v>
      </c>
      <c r="I2787" t="s">
        <v>368</v>
      </c>
      <c r="J2787" t="s">
        <v>50</v>
      </c>
      <c r="K2787" t="s">
        <v>369</v>
      </c>
      <c r="L2787" s="12" t="str" cm="1">
        <f t="array" ref="L2787">_xlfn.LET(_xlpm.cn,SUM(MMULT(--(J2787=CC!$A$3:$R$46),_xlfn.SEQUENCE(18))),IF(_xlpm.cn=0,"without shop",INDEX(CC!$A$2:$R$2,_xlpm.cn)))</f>
        <v>QC N</v>
      </c>
    </row>
    <row r="2788" spans="1:12">
      <c r="A2788">
        <v>246795</v>
      </c>
      <c r="B2788" t="s">
        <v>2124</v>
      </c>
      <c r="C2788" t="s">
        <v>479</v>
      </c>
      <c r="D2788" t="s">
        <v>372</v>
      </c>
      <c r="E2788" s="8">
        <v>44669</v>
      </c>
      <c r="F2788" t="s">
        <v>377</v>
      </c>
      <c r="G2788">
        <v>8</v>
      </c>
      <c r="H2788" t="s">
        <v>480</v>
      </c>
      <c r="I2788" t="s">
        <v>368</v>
      </c>
      <c r="J2788" t="s">
        <v>481</v>
      </c>
      <c r="K2788" t="s">
        <v>369</v>
      </c>
      <c r="L2788" s="12" t="str" cm="1">
        <f t="array" ref="L2788">_xlfn.LET(_xlpm.cn,SUM(MMULT(--(J2788=CC!$A$3:$R$46),_xlfn.SEQUENCE(18))),IF(_xlpm.cn=0,"without shop",INDEX(CC!$A$2:$R$2,_xlpm.cn)))</f>
        <v>without shop</v>
      </c>
    </row>
    <row r="2789" spans="1:12">
      <c r="A2789">
        <v>246795</v>
      </c>
      <c r="B2789" t="s">
        <v>2124</v>
      </c>
      <c r="C2789" t="s">
        <v>479</v>
      </c>
      <c r="D2789" t="s">
        <v>372</v>
      </c>
      <c r="E2789" s="8">
        <v>44670</v>
      </c>
      <c r="F2789" t="s">
        <v>377</v>
      </c>
      <c r="G2789">
        <v>8</v>
      </c>
      <c r="H2789" t="s">
        <v>480</v>
      </c>
      <c r="I2789" t="s">
        <v>368</v>
      </c>
      <c r="J2789" t="s">
        <v>481</v>
      </c>
      <c r="K2789" t="s">
        <v>369</v>
      </c>
      <c r="L2789" s="12" t="str" cm="1">
        <f t="array" ref="L2789">_xlfn.LET(_xlpm.cn,SUM(MMULT(--(J2789=CC!$A$3:$R$46),_xlfn.SEQUENCE(18))),IF(_xlpm.cn=0,"without shop",INDEX(CC!$A$2:$R$2,_xlpm.cn)))</f>
        <v>without shop</v>
      </c>
    </row>
    <row r="2790" spans="1:12">
      <c r="A2790">
        <v>246795</v>
      </c>
      <c r="B2790" t="s">
        <v>2124</v>
      </c>
      <c r="C2790" t="s">
        <v>479</v>
      </c>
      <c r="D2790" t="s">
        <v>372</v>
      </c>
      <c r="E2790" s="8">
        <v>44671</v>
      </c>
      <c r="F2790" t="s">
        <v>377</v>
      </c>
      <c r="G2790">
        <v>8</v>
      </c>
      <c r="H2790" t="s">
        <v>480</v>
      </c>
      <c r="I2790" t="s">
        <v>368</v>
      </c>
      <c r="J2790" t="s">
        <v>481</v>
      </c>
      <c r="K2790" t="s">
        <v>369</v>
      </c>
      <c r="L2790" s="12" t="str" cm="1">
        <f t="array" ref="L2790">_xlfn.LET(_xlpm.cn,SUM(MMULT(--(J2790=CC!$A$3:$R$46),_xlfn.SEQUENCE(18))),IF(_xlpm.cn=0,"without shop",INDEX(CC!$A$2:$R$2,_xlpm.cn)))</f>
        <v>without shop</v>
      </c>
    </row>
    <row r="2791" spans="1:12">
      <c r="A2791">
        <v>246795</v>
      </c>
      <c r="B2791" t="s">
        <v>2124</v>
      </c>
      <c r="C2791" t="s">
        <v>479</v>
      </c>
      <c r="D2791" t="s">
        <v>372</v>
      </c>
      <c r="E2791" s="8">
        <v>44672</v>
      </c>
      <c r="F2791" t="s">
        <v>377</v>
      </c>
      <c r="G2791">
        <v>8</v>
      </c>
      <c r="H2791" t="s">
        <v>480</v>
      </c>
      <c r="I2791" t="s">
        <v>368</v>
      </c>
      <c r="J2791" t="s">
        <v>481</v>
      </c>
      <c r="K2791" t="s">
        <v>369</v>
      </c>
      <c r="L2791" s="12" t="str" cm="1">
        <f t="array" ref="L2791">_xlfn.LET(_xlpm.cn,SUM(MMULT(--(J2791=CC!$A$3:$R$46),_xlfn.SEQUENCE(18))),IF(_xlpm.cn=0,"without shop",INDEX(CC!$A$2:$R$2,_xlpm.cn)))</f>
        <v>without shop</v>
      </c>
    </row>
    <row r="2792" spans="1:12">
      <c r="A2792">
        <v>246811</v>
      </c>
      <c r="B2792" t="s">
        <v>2125</v>
      </c>
      <c r="C2792" t="s">
        <v>748</v>
      </c>
      <c r="D2792" t="s">
        <v>365</v>
      </c>
      <c r="E2792" s="8">
        <v>44652</v>
      </c>
      <c r="F2792" t="s">
        <v>377</v>
      </c>
      <c r="G2792">
        <v>8</v>
      </c>
      <c r="H2792" t="s">
        <v>749</v>
      </c>
      <c r="I2792" t="s">
        <v>368</v>
      </c>
      <c r="J2792" t="s">
        <v>27</v>
      </c>
      <c r="K2792" t="s">
        <v>611</v>
      </c>
      <c r="L2792" s="12" t="str" cm="1">
        <f t="array" ref="L2792">_xlfn.LET(_xlpm.cn,SUM(MMULT(--(J2792=CC!$A$3:$R$46),_xlfn.SEQUENCE(18))),IF(_xlpm.cn=0,"without shop",INDEX(CC!$A$2:$R$2,_xlpm.cn)))</f>
        <v>ASSY N</v>
      </c>
    </row>
    <row r="2793" spans="1:12">
      <c r="A2793">
        <v>246814</v>
      </c>
      <c r="B2793" t="s">
        <v>2126</v>
      </c>
      <c r="C2793" t="s">
        <v>1372</v>
      </c>
      <c r="D2793" t="s">
        <v>365</v>
      </c>
      <c r="E2793" s="8">
        <v>44672</v>
      </c>
      <c r="F2793" t="s">
        <v>366</v>
      </c>
      <c r="G2793">
        <v>0.38</v>
      </c>
      <c r="H2793" t="s">
        <v>1371</v>
      </c>
      <c r="I2793" t="s">
        <v>368</v>
      </c>
      <c r="J2793" t="s">
        <v>208</v>
      </c>
      <c r="K2793" t="s">
        <v>369</v>
      </c>
      <c r="L2793" s="12" t="str" cm="1">
        <f t="array" ref="L2793">_xlfn.LET(_xlpm.cn,SUM(MMULT(--(J2793=CC!$A$3:$R$46),_xlfn.SEQUENCE(18))),IF(_xlpm.cn=0,"without shop",INDEX(CC!$A$2:$R$2,_xlpm.cn)))</f>
        <v>PAINT W</v>
      </c>
    </row>
    <row r="2794" spans="1:12">
      <c r="A2794">
        <v>246814</v>
      </c>
      <c r="B2794" t="s">
        <v>2126</v>
      </c>
      <c r="C2794" t="s">
        <v>1372</v>
      </c>
      <c r="D2794" t="s">
        <v>365</v>
      </c>
      <c r="E2794" s="8">
        <v>44673</v>
      </c>
      <c r="F2794" t="s">
        <v>366</v>
      </c>
      <c r="G2794">
        <v>0.37</v>
      </c>
      <c r="H2794" t="s">
        <v>1371</v>
      </c>
      <c r="I2794" t="s">
        <v>368</v>
      </c>
      <c r="J2794" t="s">
        <v>208</v>
      </c>
      <c r="K2794" t="s">
        <v>369</v>
      </c>
      <c r="L2794" s="12" t="str" cm="1">
        <f t="array" ref="L2794">_xlfn.LET(_xlpm.cn,SUM(MMULT(--(J2794=CC!$A$3:$R$46),_xlfn.SEQUENCE(18))),IF(_xlpm.cn=0,"without shop",INDEX(CC!$A$2:$R$2,_xlpm.cn)))</f>
        <v>PAINT W</v>
      </c>
    </row>
    <row r="2795" spans="1:12">
      <c r="A2795">
        <v>246814</v>
      </c>
      <c r="B2795" t="s">
        <v>2126</v>
      </c>
      <c r="C2795" t="s">
        <v>1372</v>
      </c>
      <c r="D2795" t="s">
        <v>365</v>
      </c>
      <c r="E2795" s="8">
        <v>44676</v>
      </c>
      <c r="F2795" t="s">
        <v>366</v>
      </c>
      <c r="G2795">
        <v>0.42</v>
      </c>
      <c r="H2795" t="s">
        <v>1371</v>
      </c>
      <c r="I2795" t="s">
        <v>368</v>
      </c>
      <c r="J2795" t="s">
        <v>208</v>
      </c>
      <c r="K2795" t="s">
        <v>369</v>
      </c>
      <c r="L2795" s="12" t="str" cm="1">
        <f t="array" ref="L2795">_xlfn.LET(_xlpm.cn,SUM(MMULT(--(J2795=CC!$A$3:$R$46),_xlfn.SEQUENCE(18))),IF(_xlpm.cn=0,"without shop",INDEX(CC!$A$2:$R$2,_xlpm.cn)))</f>
        <v>PAINT W</v>
      </c>
    </row>
    <row r="2796" spans="1:12">
      <c r="A2796">
        <v>246814</v>
      </c>
      <c r="B2796" t="s">
        <v>2126</v>
      </c>
      <c r="C2796" t="s">
        <v>1372</v>
      </c>
      <c r="D2796" t="s">
        <v>365</v>
      </c>
      <c r="E2796" s="8">
        <v>44678</v>
      </c>
      <c r="F2796" t="s">
        <v>366</v>
      </c>
      <c r="G2796">
        <v>7.0000000000000007E-2</v>
      </c>
      <c r="H2796" t="s">
        <v>1371</v>
      </c>
      <c r="I2796" t="s">
        <v>368</v>
      </c>
      <c r="J2796" t="s">
        <v>208</v>
      </c>
      <c r="K2796" t="s">
        <v>369</v>
      </c>
      <c r="L2796" s="12" t="str" cm="1">
        <f t="array" ref="L2796">_xlfn.LET(_xlpm.cn,SUM(MMULT(--(J2796=CC!$A$3:$R$46),_xlfn.SEQUENCE(18))),IF(_xlpm.cn=0,"without shop",INDEX(CC!$A$2:$R$2,_xlpm.cn)))</f>
        <v>PAINT W</v>
      </c>
    </row>
    <row r="2797" spans="1:12">
      <c r="A2797">
        <v>246814</v>
      </c>
      <c r="B2797" t="s">
        <v>2126</v>
      </c>
      <c r="C2797" t="s">
        <v>1372</v>
      </c>
      <c r="D2797" t="s">
        <v>365</v>
      </c>
      <c r="E2797" s="8">
        <v>44679</v>
      </c>
      <c r="F2797" t="s">
        <v>366</v>
      </c>
      <c r="G2797">
        <v>7.0000000000000007E-2</v>
      </c>
      <c r="H2797" t="s">
        <v>1371</v>
      </c>
      <c r="I2797" t="s">
        <v>368</v>
      </c>
      <c r="J2797" t="s">
        <v>208</v>
      </c>
      <c r="K2797" t="s">
        <v>369</v>
      </c>
      <c r="L2797" s="12" t="str" cm="1">
        <f t="array" ref="L2797">_xlfn.LET(_xlpm.cn,SUM(MMULT(--(J2797=CC!$A$3:$R$46),_xlfn.SEQUENCE(18))),IF(_xlpm.cn=0,"without shop",INDEX(CC!$A$2:$R$2,_xlpm.cn)))</f>
        <v>PAINT W</v>
      </c>
    </row>
    <row r="2798" spans="1:12">
      <c r="A2798">
        <v>246814</v>
      </c>
      <c r="B2798" t="s">
        <v>2126</v>
      </c>
      <c r="C2798" t="s">
        <v>1372</v>
      </c>
      <c r="D2798" t="s">
        <v>365</v>
      </c>
      <c r="E2798" s="8">
        <v>44680</v>
      </c>
      <c r="F2798" t="s">
        <v>366</v>
      </c>
      <c r="G2798">
        <v>0.25</v>
      </c>
      <c r="H2798" t="s">
        <v>1371</v>
      </c>
      <c r="I2798" t="s">
        <v>368</v>
      </c>
      <c r="J2798" t="s">
        <v>208</v>
      </c>
      <c r="K2798" t="s">
        <v>369</v>
      </c>
      <c r="L2798" s="12" t="str" cm="1">
        <f t="array" ref="L2798">_xlfn.LET(_xlpm.cn,SUM(MMULT(--(J2798=CC!$A$3:$R$46),_xlfn.SEQUENCE(18))),IF(_xlpm.cn=0,"without shop",INDEX(CC!$A$2:$R$2,_xlpm.cn)))</f>
        <v>PAINT W</v>
      </c>
    </row>
    <row r="2799" spans="1:12">
      <c r="A2799">
        <v>246815</v>
      </c>
      <c r="B2799" t="s">
        <v>2127</v>
      </c>
      <c r="C2799" t="s">
        <v>1522</v>
      </c>
      <c r="D2799" t="s">
        <v>372</v>
      </c>
      <c r="E2799" s="8">
        <v>44652</v>
      </c>
      <c r="F2799" t="s">
        <v>398</v>
      </c>
      <c r="G2799">
        <v>0.15</v>
      </c>
      <c r="H2799" t="s">
        <v>1523</v>
      </c>
      <c r="I2799" t="s">
        <v>368</v>
      </c>
      <c r="J2799" t="s">
        <v>289</v>
      </c>
      <c r="K2799" t="s">
        <v>369</v>
      </c>
      <c r="L2799" s="12" t="str" cm="1">
        <f t="array" ref="L2799">_xlfn.LET(_xlpm.cn,SUM(MMULT(--(J2799=CC!$A$3:$R$46),_xlfn.SEQUENCE(18))),IF(_xlpm.cn=0,"without shop",INDEX(CC!$A$2:$R$2,_xlpm.cn)))</f>
        <v>ASSY N</v>
      </c>
    </row>
    <row r="2800" spans="1:12">
      <c r="A2800">
        <v>246815</v>
      </c>
      <c r="B2800" t="s">
        <v>2127</v>
      </c>
      <c r="C2800" t="s">
        <v>1522</v>
      </c>
      <c r="D2800" t="s">
        <v>372</v>
      </c>
      <c r="E2800" s="8">
        <v>44658</v>
      </c>
      <c r="F2800" t="s">
        <v>377</v>
      </c>
      <c r="G2800">
        <v>8</v>
      </c>
      <c r="H2800" t="s">
        <v>1523</v>
      </c>
      <c r="I2800" t="s">
        <v>368</v>
      </c>
      <c r="J2800" t="s">
        <v>289</v>
      </c>
      <c r="K2800" t="s">
        <v>369</v>
      </c>
      <c r="L2800" s="12" t="str" cm="1">
        <f t="array" ref="L2800">_xlfn.LET(_xlpm.cn,SUM(MMULT(--(J2800=CC!$A$3:$R$46),_xlfn.SEQUENCE(18))),IF(_xlpm.cn=0,"without shop",INDEX(CC!$A$2:$R$2,_xlpm.cn)))</f>
        <v>ASSY N</v>
      </c>
    </row>
    <row r="2801" spans="1:12">
      <c r="A2801">
        <v>246815</v>
      </c>
      <c r="B2801" t="s">
        <v>2127</v>
      </c>
      <c r="C2801" t="s">
        <v>1522</v>
      </c>
      <c r="D2801" t="s">
        <v>372</v>
      </c>
      <c r="E2801" s="8">
        <v>44659</v>
      </c>
      <c r="F2801" t="s">
        <v>377</v>
      </c>
      <c r="G2801">
        <v>8</v>
      </c>
      <c r="H2801" t="s">
        <v>1523</v>
      </c>
      <c r="I2801" t="s">
        <v>368</v>
      </c>
      <c r="J2801" t="s">
        <v>289</v>
      </c>
      <c r="K2801" t="s">
        <v>369</v>
      </c>
      <c r="L2801" s="12" t="str" cm="1">
        <f t="array" ref="L2801">_xlfn.LET(_xlpm.cn,SUM(MMULT(--(J2801=CC!$A$3:$R$46),_xlfn.SEQUENCE(18))),IF(_xlpm.cn=0,"without shop",INDEX(CC!$A$2:$R$2,_xlpm.cn)))</f>
        <v>ASSY N</v>
      </c>
    </row>
    <row r="2802" spans="1:12">
      <c r="A2802">
        <v>246818</v>
      </c>
      <c r="B2802" t="s">
        <v>2128</v>
      </c>
      <c r="C2802" t="s">
        <v>1372</v>
      </c>
      <c r="D2802" t="s">
        <v>365</v>
      </c>
      <c r="E2802" s="8">
        <v>44673</v>
      </c>
      <c r="F2802" t="s">
        <v>366</v>
      </c>
      <c r="G2802">
        <v>0.2</v>
      </c>
      <c r="H2802" t="s">
        <v>1765</v>
      </c>
      <c r="I2802" t="s">
        <v>368</v>
      </c>
      <c r="J2802" t="s">
        <v>208</v>
      </c>
      <c r="K2802" t="s">
        <v>369</v>
      </c>
      <c r="L2802" s="12" t="str" cm="1">
        <f t="array" ref="L2802">_xlfn.LET(_xlpm.cn,SUM(MMULT(--(J2802=CC!$A$3:$R$46),_xlfn.SEQUENCE(18))),IF(_xlpm.cn=0,"without shop",INDEX(CC!$A$2:$R$2,_xlpm.cn)))</f>
        <v>PAINT W</v>
      </c>
    </row>
    <row r="2803" spans="1:12">
      <c r="A2803">
        <v>246818</v>
      </c>
      <c r="B2803" t="s">
        <v>2128</v>
      </c>
      <c r="C2803" t="s">
        <v>1372</v>
      </c>
      <c r="D2803" t="s">
        <v>365</v>
      </c>
      <c r="E2803" s="8">
        <v>44676</v>
      </c>
      <c r="F2803" t="s">
        <v>366</v>
      </c>
      <c r="G2803">
        <v>0.27</v>
      </c>
      <c r="H2803" t="s">
        <v>1765</v>
      </c>
      <c r="I2803" t="s">
        <v>368</v>
      </c>
      <c r="J2803" t="s">
        <v>208</v>
      </c>
      <c r="K2803" t="s">
        <v>369</v>
      </c>
      <c r="L2803" s="12" t="str" cm="1">
        <f t="array" ref="L2803">_xlfn.LET(_xlpm.cn,SUM(MMULT(--(J2803=CC!$A$3:$R$46),_xlfn.SEQUENCE(18))),IF(_xlpm.cn=0,"without shop",INDEX(CC!$A$2:$R$2,_xlpm.cn)))</f>
        <v>PAINT W</v>
      </c>
    </row>
    <row r="2804" spans="1:12">
      <c r="A2804">
        <v>246818</v>
      </c>
      <c r="B2804" t="s">
        <v>2128</v>
      </c>
      <c r="C2804" t="s">
        <v>1372</v>
      </c>
      <c r="D2804" t="s">
        <v>365</v>
      </c>
      <c r="E2804" s="8">
        <v>44680</v>
      </c>
      <c r="F2804" t="s">
        <v>366</v>
      </c>
      <c r="G2804">
        <v>0.3</v>
      </c>
      <c r="H2804" t="s">
        <v>1765</v>
      </c>
      <c r="I2804" t="s">
        <v>368</v>
      </c>
      <c r="J2804" t="s">
        <v>208</v>
      </c>
      <c r="K2804" t="s">
        <v>369</v>
      </c>
      <c r="L2804" s="12" t="str" cm="1">
        <f t="array" ref="L2804">_xlfn.LET(_xlpm.cn,SUM(MMULT(--(J2804=CC!$A$3:$R$46),_xlfn.SEQUENCE(18))),IF(_xlpm.cn=0,"without shop",INDEX(CC!$A$2:$R$2,_xlpm.cn)))</f>
        <v>PAINT W</v>
      </c>
    </row>
    <row r="2805" spans="1:12">
      <c r="A2805">
        <v>246835</v>
      </c>
      <c r="B2805" t="s">
        <v>2129</v>
      </c>
      <c r="C2805" t="s">
        <v>687</v>
      </c>
      <c r="D2805" t="s">
        <v>460</v>
      </c>
      <c r="E2805" s="8">
        <v>44662</v>
      </c>
      <c r="F2805" t="s">
        <v>377</v>
      </c>
      <c r="G2805">
        <v>8</v>
      </c>
      <c r="H2805" t="s">
        <v>688</v>
      </c>
      <c r="I2805" t="s">
        <v>368</v>
      </c>
      <c r="J2805" t="s">
        <v>689</v>
      </c>
      <c r="K2805" t="s">
        <v>462</v>
      </c>
      <c r="L2805" s="12" t="str" cm="1">
        <f t="array" ref="L2805">_xlfn.LET(_xlpm.cn,SUM(MMULT(--(J2805=CC!$A$3:$R$46),_xlfn.SEQUENCE(18))),IF(_xlpm.cn=0,"without shop",INDEX(CC!$A$2:$R$2,_xlpm.cn)))</f>
        <v>without shop</v>
      </c>
    </row>
    <row r="2806" spans="1:12">
      <c r="A2806">
        <v>246835</v>
      </c>
      <c r="B2806" t="s">
        <v>2129</v>
      </c>
      <c r="C2806" t="s">
        <v>687</v>
      </c>
      <c r="D2806" t="s">
        <v>460</v>
      </c>
      <c r="E2806" s="8">
        <v>44663</v>
      </c>
      <c r="F2806" t="s">
        <v>377</v>
      </c>
      <c r="G2806">
        <v>8</v>
      </c>
      <c r="H2806" t="s">
        <v>688</v>
      </c>
      <c r="I2806" t="s">
        <v>368</v>
      </c>
      <c r="J2806" t="s">
        <v>689</v>
      </c>
      <c r="K2806" t="s">
        <v>462</v>
      </c>
      <c r="L2806" s="12" t="str" cm="1">
        <f t="array" ref="L2806">_xlfn.LET(_xlpm.cn,SUM(MMULT(--(J2806=CC!$A$3:$R$46),_xlfn.SEQUENCE(18))),IF(_xlpm.cn=0,"without shop",INDEX(CC!$A$2:$R$2,_xlpm.cn)))</f>
        <v>without shop</v>
      </c>
    </row>
    <row r="2807" spans="1:12">
      <c r="A2807">
        <v>235126</v>
      </c>
      <c r="B2807" t="s">
        <v>1483</v>
      </c>
      <c r="C2807" t="s">
        <v>1484</v>
      </c>
      <c r="D2807" t="s">
        <v>511</v>
      </c>
      <c r="E2807" s="8">
        <v>44664</v>
      </c>
      <c r="F2807" t="s">
        <v>377</v>
      </c>
      <c r="G2807">
        <v>8</v>
      </c>
      <c r="H2807" t="s">
        <v>1302</v>
      </c>
      <c r="I2807" t="s">
        <v>368</v>
      </c>
      <c r="J2807" t="s">
        <v>199</v>
      </c>
      <c r="K2807" t="s">
        <v>369</v>
      </c>
      <c r="L2807" s="12" t="str" cm="1">
        <f t="array" ref="L2807">_xlfn.LET(_xlpm.cn,SUM(MMULT(--(J2807=CC!$A$3:$R$46),_xlfn.SEQUENCE(18))),IF(_xlpm.cn=0,"without shop",INDEX(CC!$A$2:$R$2,_xlpm.cn)))</f>
        <v>ASSY N</v>
      </c>
    </row>
    <row r="2808" spans="1:12">
      <c r="A2808">
        <v>246835</v>
      </c>
      <c r="B2808" t="s">
        <v>2129</v>
      </c>
      <c r="C2808" t="s">
        <v>687</v>
      </c>
      <c r="D2808" t="s">
        <v>460</v>
      </c>
      <c r="E2808" s="8">
        <v>44665</v>
      </c>
      <c r="F2808" t="s">
        <v>377</v>
      </c>
      <c r="G2808">
        <v>8</v>
      </c>
      <c r="H2808" t="s">
        <v>688</v>
      </c>
      <c r="I2808" t="s">
        <v>368</v>
      </c>
      <c r="J2808" t="s">
        <v>689</v>
      </c>
      <c r="K2808" t="s">
        <v>462</v>
      </c>
      <c r="L2808" s="12" t="str" cm="1">
        <f t="array" ref="L2808">_xlfn.LET(_xlpm.cn,SUM(MMULT(--(J2808=CC!$A$3:$R$46),_xlfn.SEQUENCE(18))),IF(_xlpm.cn=0,"without shop",INDEX(CC!$A$2:$R$2,_xlpm.cn)))</f>
        <v>without shop</v>
      </c>
    </row>
    <row r="2809" spans="1:12">
      <c r="A2809">
        <v>246836</v>
      </c>
      <c r="B2809" t="s">
        <v>2130</v>
      </c>
      <c r="C2809" t="s">
        <v>2131</v>
      </c>
      <c r="D2809" t="s">
        <v>460</v>
      </c>
      <c r="E2809" s="8">
        <v>44660</v>
      </c>
      <c r="F2809" t="s">
        <v>377</v>
      </c>
      <c r="G2809">
        <v>12</v>
      </c>
      <c r="H2809" t="s">
        <v>2057</v>
      </c>
      <c r="I2809" t="s">
        <v>368</v>
      </c>
      <c r="J2809" t="s">
        <v>232</v>
      </c>
      <c r="K2809" t="s">
        <v>462</v>
      </c>
      <c r="L2809" s="12" t="str" cm="1">
        <f t="array" ref="L2809">_xlfn.LET(_xlpm.cn,SUM(MMULT(--(J2809=CC!$A$3:$R$46),_xlfn.SEQUENCE(18))),IF(_xlpm.cn=0,"without shop",INDEX(CC!$A$2:$R$2,_xlpm.cn)))</f>
        <v>PAINT W</v>
      </c>
    </row>
    <row r="2810" spans="1:12">
      <c r="A2810">
        <v>246836</v>
      </c>
      <c r="B2810" t="s">
        <v>2130</v>
      </c>
      <c r="C2810" t="s">
        <v>2131</v>
      </c>
      <c r="D2810" t="s">
        <v>460</v>
      </c>
      <c r="E2810" s="8">
        <v>44661</v>
      </c>
      <c r="F2810" t="s">
        <v>377</v>
      </c>
      <c r="G2810">
        <v>24</v>
      </c>
      <c r="H2810" t="s">
        <v>2057</v>
      </c>
      <c r="I2810" t="s">
        <v>368</v>
      </c>
      <c r="J2810" t="s">
        <v>232</v>
      </c>
      <c r="K2810" t="s">
        <v>462</v>
      </c>
      <c r="L2810" s="12" t="str" cm="1">
        <f t="array" ref="L2810">_xlfn.LET(_xlpm.cn,SUM(MMULT(--(J2810=CC!$A$3:$R$46),_xlfn.SEQUENCE(18))),IF(_xlpm.cn=0,"without shop",INDEX(CC!$A$2:$R$2,_xlpm.cn)))</f>
        <v>PAINT W</v>
      </c>
    </row>
    <row r="2811" spans="1:12">
      <c r="A2811">
        <v>246854</v>
      </c>
      <c r="B2811" t="s">
        <v>2132</v>
      </c>
      <c r="C2811" t="s">
        <v>1203</v>
      </c>
      <c r="D2811" t="s">
        <v>372</v>
      </c>
      <c r="E2811" s="8">
        <v>44657</v>
      </c>
      <c r="F2811" t="s">
        <v>398</v>
      </c>
      <c r="G2811">
        <v>1.45</v>
      </c>
      <c r="H2811" t="s">
        <v>1204</v>
      </c>
      <c r="I2811" t="s">
        <v>368</v>
      </c>
      <c r="J2811" t="s">
        <v>106</v>
      </c>
      <c r="K2811" t="s">
        <v>369</v>
      </c>
      <c r="L2811" s="12" t="str" cm="1">
        <f t="array" ref="L2811">_xlfn.LET(_xlpm.cn,SUM(MMULT(--(J2811=CC!$A$3:$R$46),_xlfn.SEQUENCE(18))),IF(_xlpm.cn=0,"without shop",INDEX(CC!$A$2:$R$2,_xlpm.cn)))</f>
        <v>ASSY MAT S</v>
      </c>
    </row>
    <row r="2812" spans="1:12">
      <c r="A2812">
        <v>246856</v>
      </c>
      <c r="B2812" t="s">
        <v>2133</v>
      </c>
      <c r="C2812" t="s">
        <v>1321</v>
      </c>
      <c r="D2812" t="s">
        <v>372</v>
      </c>
      <c r="E2812" s="8">
        <v>44657</v>
      </c>
      <c r="F2812" t="s">
        <v>377</v>
      </c>
      <c r="G2812">
        <v>8</v>
      </c>
      <c r="H2812" t="s">
        <v>1322</v>
      </c>
      <c r="I2812" t="s">
        <v>368</v>
      </c>
      <c r="J2812" t="s">
        <v>40</v>
      </c>
      <c r="K2812" t="s">
        <v>369</v>
      </c>
      <c r="L2812" s="12" t="str" cm="1">
        <f t="array" ref="L2812">_xlfn.LET(_xlpm.cn,SUM(MMULT(--(J2812=CC!$A$3:$R$46),_xlfn.SEQUENCE(18))),IF(_xlpm.cn=0,"without shop",INDEX(CC!$A$2:$R$2,_xlpm.cn)))</f>
        <v>ASSY MAT W</v>
      </c>
    </row>
    <row r="2813" spans="1:12">
      <c r="A2813">
        <v>246856</v>
      </c>
      <c r="B2813" t="s">
        <v>2133</v>
      </c>
      <c r="C2813" t="s">
        <v>1321</v>
      </c>
      <c r="D2813" t="s">
        <v>372</v>
      </c>
      <c r="E2813" s="8">
        <v>44658</v>
      </c>
      <c r="F2813" t="s">
        <v>377</v>
      </c>
      <c r="G2813">
        <v>8</v>
      </c>
      <c r="H2813" t="s">
        <v>1322</v>
      </c>
      <c r="I2813" t="s">
        <v>368</v>
      </c>
      <c r="J2813" t="s">
        <v>40</v>
      </c>
      <c r="K2813" t="s">
        <v>369</v>
      </c>
      <c r="L2813" s="12" t="str" cm="1">
        <f t="array" ref="L2813">_xlfn.LET(_xlpm.cn,SUM(MMULT(--(J2813=CC!$A$3:$R$46),_xlfn.SEQUENCE(18))),IF(_xlpm.cn=0,"without shop",INDEX(CC!$A$2:$R$2,_xlpm.cn)))</f>
        <v>ASSY MAT W</v>
      </c>
    </row>
    <row r="2814" spans="1:12">
      <c r="A2814">
        <v>246856</v>
      </c>
      <c r="B2814" t="s">
        <v>2133</v>
      </c>
      <c r="C2814" t="s">
        <v>1321</v>
      </c>
      <c r="D2814" t="s">
        <v>372</v>
      </c>
      <c r="E2814" s="8">
        <v>44659</v>
      </c>
      <c r="F2814" t="s">
        <v>377</v>
      </c>
      <c r="G2814">
        <v>8</v>
      </c>
      <c r="H2814" t="s">
        <v>1322</v>
      </c>
      <c r="I2814" t="s">
        <v>368</v>
      </c>
      <c r="J2814" t="s">
        <v>40</v>
      </c>
      <c r="K2814" t="s">
        <v>369</v>
      </c>
      <c r="L2814" s="12" t="str" cm="1">
        <f t="array" ref="L2814">_xlfn.LET(_xlpm.cn,SUM(MMULT(--(J2814=CC!$A$3:$R$46),_xlfn.SEQUENCE(18))),IF(_xlpm.cn=0,"without shop",INDEX(CC!$A$2:$R$2,_xlpm.cn)))</f>
        <v>ASSY MAT W</v>
      </c>
    </row>
    <row r="2815" spans="1:12">
      <c r="A2815">
        <v>246856</v>
      </c>
      <c r="B2815" t="s">
        <v>2133</v>
      </c>
      <c r="C2815" t="s">
        <v>1321</v>
      </c>
      <c r="D2815" t="s">
        <v>372</v>
      </c>
      <c r="E2815" s="8">
        <v>44662</v>
      </c>
      <c r="F2815" t="s">
        <v>377</v>
      </c>
      <c r="G2815">
        <v>8</v>
      </c>
      <c r="H2815" t="s">
        <v>1322</v>
      </c>
      <c r="I2815" t="s">
        <v>368</v>
      </c>
      <c r="J2815" t="s">
        <v>40</v>
      </c>
      <c r="K2815" t="s">
        <v>369</v>
      </c>
      <c r="L2815" s="12" t="str" cm="1">
        <f t="array" ref="L2815">_xlfn.LET(_xlpm.cn,SUM(MMULT(--(J2815=CC!$A$3:$R$46),_xlfn.SEQUENCE(18))),IF(_xlpm.cn=0,"without shop",INDEX(CC!$A$2:$R$2,_xlpm.cn)))</f>
        <v>ASSY MAT W</v>
      </c>
    </row>
    <row r="2816" spans="1:12">
      <c r="A2816">
        <v>246858</v>
      </c>
      <c r="B2816" t="s">
        <v>2134</v>
      </c>
      <c r="C2816" t="s">
        <v>981</v>
      </c>
      <c r="D2816" t="s">
        <v>372</v>
      </c>
      <c r="E2816" s="8">
        <v>44652</v>
      </c>
      <c r="F2816" t="s">
        <v>398</v>
      </c>
      <c r="G2816">
        <v>0.15</v>
      </c>
      <c r="H2816" t="s">
        <v>966</v>
      </c>
      <c r="I2816" t="s">
        <v>368</v>
      </c>
      <c r="J2816" t="s">
        <v>28</v>
      </c>
      <c r="K2816" t="s">
        <v>369</v>
      </c>
      <c r="L2816" s="12" t="str" cm="1">
        <f t="array" ref="L2816">_xlfn.LET(_xlpm.cn,SUM(MMULT(--(J2816=CC!$A$3:$R$46),_xlfn.SEQUENCE(18))),IF(_xlpm.cn=0,"without shop",INDEX(CC!$A$2:$R$2,_xlpm.cn)))</f>
        <v>ASSY MAT N</v>
      </c>
    </row>
    <row r="2817" spans="1:12">
      <c r="A2817">
        <v>246858</v>
      </c>
      <c r="B2817" t="s">
        <v>2134</v>
      </c>
      <c r="C2817" t="s">
        <v>981</v>
      </c>
      <c r="D2817" t="s">
        <v>372</v>
      </c>
      <c r="E2817" s="8">
        <v>44676</v>
      </c>
      <c r="F2817" t="s">
        <v>398</v>
      </c>
      <c r="G2817">
        <v>0.22</v>
      </c>
      <c r="H2817" t="s">
        <v>966</v>
      </c>
      <c r="I2817" t="s">
        <v>368</v>
      </c>
      <c r="J2817" t="s">
        <v>28</v>
      </c>
      <c r="K2817" t="s">
        <v>369</v>
      </c>
      <c r="L2817" s="12" t="str" cm="1">
        <f t="array" ref="L2817">_xlfn.LET(_xlpm.cn,SUM(MMULT(--(J2817=CC!$A$3:$R$46),_xlfn.SEQUENCE(18))),IF(_xlpm.cn=0,"without shop",INDEX(CC!$A$2:$R$2,_xlpm.cn)))</f>
        <v>ASSY MAT N</v>
      </c>
    </row>
    <row r="2818" spans="1:12">
      <c r="A2818">
        <v>246868</v>
      </c>
      <c r="B2818" t="s">
        <v>2135</v>
      </c>
      <c r="C2818" t="s">
        <v>2136</v>
      </c>
      <c r="D2818" t="s">
        <v>372</v>
      </c>
      <c r="E2818" s="8">
        <v>44652</v>
      </c>
      <c r="F2818" t="s">
        <v>377</v>
      </c>
      <c r="G2818">
        <v>8</v>
      </c>
      <c r="H2818" t="s">
        <v>2137</v>
      </c>
      <c r="I2818" t="s">
        <v>368</v>
      </c>
      <c r="J2818" t="s">
        <v>268</v>
      </c>
      <c r="K2818" t="s">
        <v>369</v>
      </c>
      <c r="L2818" s="12" t="str" cm="1">
        <f t="array" ref="L2818">_xlfn.LET(_xlpm.cn,SUM(MMULT(--(J2818=CC!$A$3:$R$46),_xlfn.SEQUENCE(18))),IF(_xlpm.cn=0,"without shop",INDEX(CC!$A$2:$R$2,_xlpm.cn)))</f>
        <v>PAINT W</v>
      </c>
    </row>
    <row r="2819" spans="1:12">
      <c r="A2819">
        <v>246868</v>
      </c>
      <c r="B2819" t="s">
        <v>2135</v>
      </c>
      <c r="C2819" t="s">
        <v>2136</v>
      </c>
      <c r="D2819" t="s">
        <v>372</v>
      </c>
      <c r="E2819" s="8">
        <v>44655</v>
      </c>
      <c r="F2819" t="s">
        <v>377</v>
      </c>
      <c r="G2819">
        <v>8</v>
      </c>
      <c r="H2819" t="s">
        <v>2137</v>
      </c>
      <c r="I2819" t="s">
        <v>368</v>
      </c>
      <c r="J2819" t="s">
        <v>268</v>
      </c>
      <c r="K2819" t="s">
        <v>369</v>
      </c>
      <c r="L2819" s="12" t="str" cm="1">
        <f t="array" ref="L2819">_xlfn.LET(_xlpm.cn,SUM(MMULT(--(J2819=CC!$A$3:$R$46),_xlfn.SEQUENCE(18))),IF(_xlpm.cn=0,"without shop",INDEX(CC!$A$2:$R$2,_xlpm.cn)))</f>
        <v>PAINT W</v>
      </c>
    </row>
    <row r="2820" spans="1:12">
      <c r="A2820">
        <v>246868</v>
      </c>
      <c r="B2820" t="s">
        <v>2135</v>
      </c>
      <c r="C2820" t="s">
        <v>2136</v>
      </c>
      <c r="D2820" t="s">
        <v>372</v>
      </c>
      <c r="E2820" s="8">
        <v>44656</v>
      </c>
      <c r="F2820" t="s">
        <v>377</v>
      </c>
      <c r="G2820">
        <v>8</v>
      </c>
      <c r="H2820" t="s">
        <v>2137</v>
      </c>
      <c r="I2820" t="s">
        <v>368</v>
      </c>
      <c r="J2820" t="s">
        <v>268</v>
      </c>
      <c r="K2820" t="s">
        <v>369</v>
      </c>
      <c r="L2820" s="12" t="str" cm="1">
        <f t="array" ref="L2820">_xlfn.LET(_xlpm.cn,SUM(MMULT(--(J2820=CC!$A$3:$R$46),_xlfn.SEQUENCE(18))),IF(_xlpm.cn=0,"without shop",INDEX(CC!$A$2:$R$2,_xlpm.cn)))</f>
        <v>PAINT W</v>
      </c>
    </row>
    <row r="2821" spans="1:12">
      <c r="A2821">
        <v>246868</v>
      </c>
      <c r="B2821" t="s">
        <v>2135</v>
      </c>
      <c r="C2821" t="s">
        <v>2136</v>
      </c>
      <c r="D2821" t="s">
        <v>372</v>
      </c>
      <c r="E2821" s="8">
        <v>44657</v>
      </c>
      <c r="F2821" t="s">
        <v>377</v>
      </c>
      <c r="G2821">
        <v>8</v>
      </c>
      <c r="H2821" t="s">
        <v>2137</v>
      </c>
      <c r="I2821" t="s">
        <v>368</v>
      </c>
      <c r="J2821" t="s">
        <v>268</v>
      </c>
      <c r="K2821" t="s">
        <v>369</v>
      </c>
      <c r="L2821" s="12" t="str" cm="1">
        <f t="array" ref="L2821">_xlfn.LET(_xlpm.cn,SUM(MMULT(--(J2821=CC!$A$3:$R$46),_xlfn.SEQUENCE(18))),IF(_xlpm.cn=0,"without shop",INDEX(CC!$A$2:$R$2,_xlpm.cn)))</f>
        <v>PAINT W</v>
      </c>
    </row>
    <row r="2822" spans="1:12">
      <c r="A2822">
        <v>246894</v>
      </c>
      <c r="B2822" t="s">
        <v>2138</v>
      </c>
      <c r="C2822" t="s">
        <v>1244</v>
      </c>
      <c r="D2822" t="s">
        <v>372</v>
      </c>
      <c r="E2822" s="8">
        <v>44672</v>
      </c>
      <c r="F2822" t="s">
        <v>377</v>
      </c>
      <c r="G2822">
        <v>8</v>
      </c>
      <c r="H2822" t="s">
        <v>1245</v>
      </c>
      <c r="I2822" t="s">
        <v>368</v>
      </c>
      <c r="J2822" t="s">
        <v>241</v>
      </c>
      <c r="K2822" t="s">
        <v>369</v>
      </c>
      <c r="L2822" s="12" t="str" cm="1">
        <f t="array" ref="L2822">_xlfn.LET(_xlpm.cn,SUM(MMULT(--(J2822=CC!$A$3:$R$46),_xlfn.SEQUENCE(18))),IF(_xlpm.cn=0,"without shop",INDEX(CC!$A$2:$R$2,_xlpm.cn)))</f>
        <v>PAINT W</v>
      </c>
    </row>
    <row r="2823" spans="1:12">
      <c r="A2823">
        <v>246894</v>
      </c>
      <c r="B2823" t="s">
        <v>2138</v>
      </c>
      <c r="C2823" t="s">
        <v>1244</v>
      </c>
      <c r="D2823" t="s">
        <v>372</v>
      </c>
      <c r="E2823" s="8">
        <v>44673</v>
      </c>
      <c r="F2823" t="s">
        <v>377</v>
      </c>
      <c r="G2823">
        <v>8</v>
      </c>
      <c r="H2823" t="s">
        <v>1245</v>
      </c>
      <c r="I2823" t="s">
        <v>368</v>
      </c>
      <c r="J2823" t="s">
        <v>241</v>
      </c>
      <c r="K2823" t="s">
        <v>369</v>
      </c>
      <c r="L2823" s="12" t="str" cm="1">
        <f t="array" ref="L2823">_xlfn.LET(_xlpm.cn,SUM(MMULT(--(J2823=CC!$A$3:$R$46),_xlfn.SEQUENCE(18))),IF(_xlpm.cn=0,"without shop",INDEX(CC!$A$2:$R$2,_xlpm.cn)))</f>
        <v>PAINT W</v>
      </c>
    </row>
    <row r="2824" spans="1:12">
      <c r="A2824">
        <v>246903</v>
      </c>
      <c r="B2824" t="s">
        <v>2139</v>
      </c>
      <c r="C2824" t="s">
        <v>673</v>
      </c>
      <c r="D2824" t="s">
        <v>372</v>
      </c>
      <c r="E2824" s="8">
        <v>44652</v>
      </c>
      <c r="F2824" t="s">
        <v>398</v>
      </c>
      <c r="G2824">
        <v>0.45</v>
      </c>
      <c r="H2824" t="s">
        <v>674</v>
      </c>
      <c r="I2824" t="s">
        <v>368</v>
      </c>
      <c r="J2824" t="s">
        <v>118</v>
      </c>
      <c r="K2824" t="s">
        <v>369</v>
      </c>
      <c r="L2824" s="12" t="str" cm="1">
        <f t="array" ref="L2824">_xlfn.LET(_xlpm.cn,SUM(MMULT(--(J2824=CC!$A$3:$R$46),_xlfn.SEQUENCE(18))),IF(_xlpm.cn=0,"without shop",INDEX(CC!$A$2:$R$2,_xlpm.cn)))</f>
        <v>ASSY MAT N</v>
      </c>
    </row>
    <row r="2825" spans="1:12">
      <c r="A2825">
        <v>246906</v>
      </c>
      <c r="B2825" t="s">
        <v>2140</v>
      </c>
      <c r="C2825" t="s">
        <v>720</v>
      </c>
      <c r="D2825" t="s">
        <v>365</v>
      </c>
      <c r="E2825" s="8">
        <v>44652</v>
      </c>
      <c r="F2825" t="s">
        <v>366</v>
      </c>
      <c r="G2825">
        <v>8</v>
      </c>
      <c r="H2825" t="s">
        <v>721</v>
      </c>
      <c r="I2825" t="s">
        <v>368</v>
      </c>
      <c r="J2825" t="s">
        <v>218</v>
      </c>
      <c r="K2825" t="s">
        <v>421</v>
      </c>
      <c r="L2825" s="12" t="str" cm="1">
        <f t="array" ref="L2825">_xlfn.LET(_xlpm.cn,SUM(MMULT(--(J2825=CC!$A$3:$R$46),_xlfn.SEQUENCE(18))),IF(_xlpm.cn=0,"without shop",INDEX(CC!$A$2:$R$2,_xlpm.cn)))</f>
        <v>WELD S</v>
      </c>
    </row>
    <row r="2826" spans="1:12">
      <c r="A2826">
        <v>246906</v>
      </c>
      <c r="B2826" t="s">
        <v>2140</v>
      </c>
      <c r="C2826" t="s">
        <v>720</v>
      </c>
      <c r="D2826" t="s">
        <v>365</v>
      </c>
      <c r="E2826" s="8">
        <v>44659</v>
      </c>
      <c r="F2826" t="s">
        <v>366</v>
      </c>
      <c r="G2826">
        <v>8</v>
      </c>
      <c r="H2826" t="s">
        <v>721</v>
      </c>
      <c r="I2826" t="s">
        <v>368</v>
      </c>
      <c r="J2826" t="s">
        <v>218</v>
      </c>
      <c r="K2826" t="s">
        <v>421</v>
      </c>
      <c r="L2826" s="12" t="str" cm="1">
        <f t="array" ref="L2826">_xlfn.LET(_xlpm.cn,SUM(MMULT(--(J2826=CC!$A$3:$R$46),_xlfn.SEQUENCE(18))),IF(_xlpm.cn=0,"without shop",INDEX(CC!$A$2:$R$2,_xlpm.cn)))</f>
        <v>WELD S</v>
      </c>
    </row>
    <row r="2827" spans="1:12">
      <c r="A2827">
        <v>246906</v>
      </c>
      <c r="B2827" t="s">
        <v>2140</v>
      </c>
      <c r="C2827" t="s">
        <v>720</v>
      </c>
      <c r="D2827" t="s">
        <v>365</v>
      </c>
      <c r="E2827" s="8">
        <v>44673</v>
      </c>
      <c r="F2827" t="s">
        <v>366</v>
      </c>
      <c r="G2827">
        <v>8</v>
      </c>
      <c r="H2827" t="s">
        <v>721</v>
      </c>
      <c r="I2827" t="s">
        <v>368</v>
      </c>
      <c r="J2827" t="s">
        <v>218</v>
      </c>
      <c r="K2827" t="s">
        <v>421</v>
      </c>
      <c r="L2827" s="12" t="str" cm="1">
        <f t="array" ref="L2827">_xlfn.LET(_xlpm.cn,SUM(MMULT(--(J2827=CC!$A$3:$R$46),_xlfn.SEQUENCE(18))),IF(_xlpm.cn=0,"without shop",INDEX(CC!$A$2:$R$2,_xlpm.cn)))</f>
        <v>WELD S</v>
      </c>
    </row>
    <row r="2828" spans="1:12">
      <c r="A2828">
        <v>246906</v>
      </c>
      <c r="B2828" t="s">
        <v>2140</v>
      </c>
      <c r="C2828" t="s">
        <v>720</v>
      </c>
      <c r="D2828" t="s">
        <v>365</v>
      </c>
      <c r="E2828" s="8">
        <v>44680</v>
      </c>
      <c r="F2828" t="s">
        <v>366</v>
      </c>
      <c r="G2828">
        <v>8</v>
      </c>
      <c r="H2828" t="s">
        <v>721</v>
      </c>
      <c r="I2828" t="s">
        <v>368</v>
      </c>
      <c r="J2828" t="s">
        <v>218</v>
      </c>
      <c r="K2828" t="s">
        <v>421</v>
      </c>
      <c r="L2828" s="12" t="str" cm="1">
        <f t="array" ref="L2828">_xlfn.LET(_xlpm.cn,SUM(MMULT(--(J2828=CC!$A$3:$R$46),_xlfn.SEQUENCE(18))),IF(_xlpm.cn=0,"without shop",INDEX(CC!$A$2:$R$2,_xlpm.cn)))</f>
        <v>WELD S</v>
      </c>
    </row>
    <row r="2829" spans="1:12">
      <c r="A2829">
        <v>246908</v>
      </c>
      <c r="B2829" t="s">
        <v>2141</v>
      </c>
      <c r="C2829" t="s">
        <v>541</v>
      </c>
      <c r="D2829" t="s">
        <v>372</v>
      </c>
      <c r="E2829" s="8">
        <v>44659</v>
      </c>
      <c r="F2829" t="s">
        <v>398</v>
      </c>
      <c r="G2829">
        <v>0.25</v>
      </c>
      <c r="H2829" t="s">
        <v>542</v>
      </c>
      <c r="I2829" t="s">
        <v>368</v>
      </c>
      <c r="J2829" t="s">
        <v>209</v>
      </c>
      <c r="K2829" t="s">
        <v>369</v>
      </c>
      <c r="L2829" s="12" t="str" cm="1">
        <f t="array" ref="L2829">_xlfn.LET(_xlpm.cn,SUM(MMULT(--(J2829=CC!$A$3:$R$46),_xlfn.SEQUENCE(18))),IF(_xlpm.cn=0,"without shop",INDEX(CC!$A$2:$R$2,_xlpm.cn)))</f>
        <v>WELD W</v>
      </c>
    </row>
    <row r="2830" spans="1:12">
      <c r="A2830">
        <v>246908</v>
      </c>
      <c r="B2830" t="s">
        <v>2141</v>
      </c>
      <c r="C2830" t="s">
        <v>541</v>
      </c>
      <c r="D2830" t="s">
        <v>372</v>
      </c>
      <c r="E2830" s="8">
        <v>44673</v>
      </c>
      <c r="F2830" t="s">
        <v>398</v>
      </c>
      <c r="G2830">
        <v>0.42</v>
      </c>
      <c r="H2830" t="s">
        <v>542</v>
      </c>
      <c r="I2830" t="s">
        <v>368</v>
      </c>
      <c r="J2830" t="s">
        <v>209</v>
      </c>
      <c r="K2830" t="s">
        <v>369</v>
      </c>
      <c r="L2830" s="12" t="str" cm="1">
        <f t="array" ref="L2830">_xlfn.LET(_xlpm.cn,SUM(MMULT(--(J2830=CC!$A$3:$R$46),_xlfn.SEQUENCE(18))),IF(_xlpm.cn=0,"without shop",INDEX(CC!$A$2:$R$2,_xlpm.cn)))</f>
        <v>WELD W</v>
      </c>
    </row>
    <row r="2831" spans="1:12">
      <c r="A2831">
        <v>246908</v>
      </c>
      <c r="B2831" t="s">
        <v>2141</v>
      </c>
      <c r="C2831" t="s">
        <v>541</v>
      </c>
      <c r="D2831" t="s">
        <v>372</v>
      </c>
      <c r="E2831" s="8">
        <v>44678</v>
      </c>
      <c r="F2831" t="s">
        <v>398</v>
      </c>
      <c r="G2831">
        <v>0.32</v>
      </c>
      <c r="H2831" t="s">
        <v>542</v>
      </c>
      <c r="I2831" t="s">
        <v>368</v>
      </c>
      <c r="J2831" t="s">
        <v>209</v>
      </c>
      <c r="K2831" t="s">
        <v>369</v>
      </c>
      <c r="L2831" s="12" t="str" cm="1">
        <f t="array" ref="L2831">_xlfn.LET(_xlpm.cn,SUM(MMULT(--(J2831=CC!$A$3:$R$46),_xlfn.SEQUENCE(18))),IF(_xlpm.cn=0,"without shop",INDEX(CC!$A$2:$R$2,_xlpm.cn)))</f>
        <v>WELD W</v>
      </c>
    </row>
    <row r="2832" spans="1:12">
      <c r="A2832">
        <v>246908</v>
      </c>
      <c r="B2832" t="s">
        <v>2141</v>
      </c>
      <c r="C2832" t="s">
        <v>541</v>
      </c>
      <c r="D2832" t="s">
        <v>372</v>
      </c>
      <c r="E2832" s="8">
        <v>44679</v>
      </c>
      <c r="F2832" t="s">
        <v>398</v>
      </c>
      <c r="G2832">
        <v>0.33</v>
      </c>
      <c r="H2832" t="s">
        <v>542</v>
      </c>
      <c r="I2832" t="s">
        <v>368</v>
      </c>
      <c r="J2832" t="s">
        <v>209</v>
      </c>
      <c r="K2832" t="s">
        <v>369</v>
      </c>
      <c r="L2832" s="12" t="str" cm="1">
        <f t="array" ref="L2832">_xlfn.LET(_xlpm.cn,SUM(MMULT(--(J2832=CC!$A$3:$R$46),_xlfn.SEQUENCE(18))),IF(_xlpm.cn=0,"without shop",INDEX(CC!$A$2:$R$2,_xlpm.cn)))</f>
        <v>WELD W</v>
      </c>
    </row>
    <row r="2833" spans="1:12">
      <c r="A2833">
        <v>246908</v>
      </c>
      <c r="B2833" t="s">
        <v>2141</v>
      </c>
      <c r="C2833" t="s">
        <v>541</v>
      </c>
      <c r="D2833" t="s">
        <v>372</v>
      </c>
      <c r="E2833" s="8">
        <v>44680</v>
      </c>
      <c r="F2833" t="s">
        <v>398</v>
      </c>
      <c r="G2833">
        <v>0.6</v>
      </c>
      <c r="H2833" t="s">
        <v>542</v>
      </c>
      <c r="I2833" t="s">
        <v>368</v>
      </c>
      <c r="J2833" t="s">
        <v>209</v>
      </c>
      <c r="K2833" t="s">
        <v>369</v>
      </c>
      <c r="L2833" s="12" t="str" cm="1">
        <f t="array" ref="L2833">_xlfn.LET(_xlpm.cn,SUM(MMULT(--(J2833=CC!$A$3:$R$46),_xlfn.SEQUENCE(18))),IF(_xlpm.cn=0,"without shop",INDEX(CC!$A$2:$R$2,_xlpm.cn)))</f>
        <v>WELD W</v>
      </c>
    </row>
    <row r="2834" spans="1:12">
      <c r="A2834">
        <v>246909</v>
      </c>
      <c r="B2834" t="s">
        <v>2142</v>
      </c>
      <c r="C2834" t="s">
        <v>591</v>
      </c>
      <c r="D2834" t="s">
        <v>372</v>
      </c>
      <c r="E2834" s="8">
        <v>44652</v>
      </c>
      <c r="F2834" t="s">
        <v>398</v>
      </c>
      <c r="G2834">
        <v>0.67</v>
      </c>
      <c r="H2834" t="s">
        <v>592</v>
      </c>
      <c r="I2834" t="s">
        <v>368</v>
      </c>
      <c r="J2834" t="s">
        <v>67</v>
      </c>
      <c r="K2834" t="s">
        <v>369</v>
      </c>
      <c r="L2834" s="12" t="str" cm="1">
        <f t="array" ref="L2834">_xlfn.LET(_xlpm.cn,SUM(MMULT(--(J2834=CC!$A$3:$R$46),_xlfn.SEQUENCE(18))),IF(_xlpm.cn=0,"without shop",INDEX(CC!$A$2:$R$2,_xlpm.cn)))</f>
        <v>WELD MAT N</v>
      </c>
    </row>
    <row r="2835" spans="1:12">
      <c r="A2835">
        <v>246910</v>
      </c>
      <c r="B2835" t="s">
        <v>2143</v>
      </c>
      <c r="C2835" t="s">
        <v>585</v>
      </c>
      <c r="D2835" t="s">
        <v>372</v>
      </c>
      <c r="E2835" s="8">
        <v>44652</v>
      </c>
      <c r="F2835" t="s">
        <v>377</v>
      </c>
      <c r="G2835">
        <v>8</v>
      </c>
      <c r="H2835" t="s">
        <v>586</v>
      </c>
      <c r="I2835" t="s">
        <v>368</v>
      </c>
      <c r="J2835" t="s">
        <v>100</v>
      </c>
      <c r="K2835" t="s">
        <v>369</v>
      </c>
      <c r="L2835" s="12" t="str" cm="1">
        <f t="array" ref="L2835">_xlfn.LET(_xlpm.cn,SUM(MMULT(--(J2835=CC!$A$3:$R$46),_xlfn.SEQUENCE(18))),IF(_xlpm.cn=0,"without shop",INDEX(CC!$A$2:$R$2,_xlpm.cn)))</f>
        <v>ASSY MAT N</v>
      </c>
    </row>
    <row r="2836" spans="1:12">
      <c r="A2836">
        <v>246914</v>
      </c>
      <c r="B2836" t="s">
        <v>2144</v>
      </c>
      <c r="C2836" t="s">
        <v>1027</v>
      </c>
      <c r="D2836" t="s">
        <v>372</v>
      </c>
      <c r="E2836" s="8">
        <v>44652</v>
      </c>
      <c r="F2836" t="s">
        <v>398</v>
      </c>
      <c r="G2836">
        <v>7.0000000000000007E-2</v>
      </c>
      <c r="H2836" t="s">
        <v>1028</v>
      </c>
      <c r="I2836" t="s">
        <v>368</v>
      </c>
      <c r="J2836" t="s">
        <v>225</v>
      </c>
      <c r="K2836" t="s">
        <v>369</v>
      </c>
      <c r="L2836" s="12" t="str" cm="1">
        <f t="array" ref="L2836">_xlfn.LET(_xlpm.cn,SUM(MMULT(--(J2836=CC!$A$3:$R$46),_xlfn.SEQUENCE(18))),IF(_xlpm.cn=0,"without shop",INDEX(CC!$A$2:$R$2,_xlpm.cn)))</f>
        <v>PAINT N</v>
      </c>
    </row>
    <row r="2837" spans="1:12">
      <c r="A2837">
        <v>246914</v>
      </c>
      <c r="B2837" t="s">
        <v>2144</v>
      </c>
      <c r="C2837" t="s">
        <v>1027</v>
      </c>
      <c r="D2837" t="s">
        <v>372</v>
      </c>
      <c r="E2837" s="8">
        <v>44659</v>
      </c>
      <c r="F2837" t="s">
        <v>366</v>
      </c>
      <c r="G2837">
        <v>0.45</v>
      </c>
      <c r="H2837" t="s">
        <v>1028</v>
      </c>
      <c r="I2837" t="s">
        <v>368</v>
      </c>
      <c r="J2837" t="s">
        <v>225</v>
      </c>
      <c r="K2837" t="s">
        <v>369</v>
      </c>
      <c r="L2837" s="12" t="str" cm="1">
        <f t="array" ref="L2837">_xlfn.LET(_xlpm.cn,SUM(MMULT(--(J2837=CC!$A$3:$R$46),_xlfn.SEQUENCE(18))),IF(_xlpm.cn=0,"without shop",INDEX(CC!$A$2:$R$2,_xlpm.cn)))</f>
        <v>PAINT N</v>
      </c>
    </row>
    <row r="2838" spans="1:12">
      <c r="A2838">
        <v>246914</v>
      </c>
      <c r="B2838" t="s">
        <v>2144</v>
      </c>
      <c r="C2838" t="s">
        <v>1027</v>
      </c>
      <c r="D2838" t="s">
        <v>372</v>
      </c>
      <c r="E2838" s="8">
        <v>44680</v>
      </c>
      <c r="F2838" t="s">
        <v>398</v>
      </c>
      <c r="G2838">
        <v>0.18</v>
      </c>
      <c r="H2838" t="s">
        <v>1028</v>
      </c>
      <c r="I2838" t="s">
        <v>368</v>
      </c>
      <c r="J2838" t="s">
        <v>225</v>
      </c>
      <c r="K2838" t="s">
        <v>369</v>
      </c>
      <c r="L2838" s="12" t="str" cm="1">
        <f t="array" ref="L2838">_xlfn.LET(_xlpm.cn,SUM(MMULT(--(J2838=CC!$A$3:$R$46),_xlfn.SEQUENCE(18))),IF(_xlpm.cn=0,"without shop",INDEX(CC!$A$2:$R$2,_xlpm.cn)))</f>
        <v>PAINT N</v>
      </c>
    </row>
    <row r="2839" spans="1:12">
      <c r="A2839">
        <v>246931</v>
      </c>
      <c r="B2839" t="s">
        <v>2145</v>
      </c>
      <c r="C2839" t="s">
        <v>563</v>
      </c>
      <c r="D2839" t="s">
        <v>460</v>
      </c>
      <c r="E2839" s="8">
        <v>44676</v>
      </c>
      <c r="F2839" t="s">
        <v>377</v>
      </c>
      <c r="G2839">
        <v>8</v>
      </c>
      <c r="H2839" t="s">
        <v>1924</v>
      </c>
      <c r="I2839" t="s">
        <v>368</v>
      </c>
      <c r="J2839" t="s">
        <v>302</v>
      </c>
      <c r="K2839" t="s">
        <v>462</v>
      </c>
      <c r="L2839" s="12" t="str" cm="1">
        <f t="array" ref="L2839">_xlfn.LET(_xlpm.cn,SUM(MMULT(--(J2839=CC!$A$3:$R$46),_xlfn.SEQUENCE(18))),IF(_xlpm.cn=0,"without shop",INDEX(CC!$A$2:$R$2,_xlpm.cn)))</f>
        <v>ASSY W</v>
      </c>
    </row>
    <row r="2840" spans="1:12">
      <c r="A2840">
        <v>246931</v>
      </c>
      <c r="B2840" t="s">
        <v>2145</v>
      </c>
      <c r="C2840" t="s">
        <v>563</v>
      </c>
      <c r="D2840" t="s">
        <v>460</v>
      </c>
      <c r="E2840" s="8">
        <v>44677</v>
      </c>
      <c r="F2840" t="s">
        <v>377</v>
      </c>
      <c r="G2840">
        <v>8</v>
      </c>
      <c r="H2840" t="s">
        <v>1924</v>
      </c>
      <c r="I2840" t="s">
        <v>368</v>
      </c>
      <c r="J2840" t="s">
        <v>302</v>
      </c>
      <c r="K2840" t="s">
        <v>462</v>
      </c>
      <c r="L2840" s="12" t="str" cm="1">
        <f t="array" ref="L2840">_xlfn.LET(_xlpm.cn,SUM(MMULT(--(J2840=CC!$A$3:$R$46),_xlfn.SEQUENCE(18))),IF(_xlpm.cn=0,"without shop",INDEX(CC!$A$2:$R$2,_xlpm.cn)))</f>
        <v>ASSY W</v>
      </c>
    </row>
    <row r="2841" spans="1:12">
      <c r="A2841">
        <v>246931</v>
      </c>
      <c r="B2841" t="s">
        <v>2145</v>
      </c>
      <c r="C2841" t="s">
        <v>563</v>
      </c>
      <c r="D2841" t="s">
        <v>460</v>
      </c>
      <c r="E2841" s="8">
        <v>44678</v>
      </c>
      <c r="F2841" t="s">
        <v>377</v>
      </c>
      <c r="G2841">
        <v>8</v>
      </c>
      <c r="H2841" t="s">
        <v>1924</v>
      </c>
      <c r="I2841" t="s">
        <v>368</v>
      </c>
      <c r="J2841" t="s">
        <v>302</v>
      </c>
      <c r="K2841" t="s">
        <v>462</v>
      </c>
      <c r="L2841" s="12" t="str" cm="1">
        <f t="array" ref="L2841">_xlfn.LET(_xlpm.cn,SUM(MMULT(--(J2841=CC!$A$3:$R$46),_xlfn.SEQUENCE(18))),IF(_xlpm.cn=0,"without shop",INDEX(CC!$A$2:$R$2,_xlpm.cn)))</f>
        <v>ASSY W</v>
      </c>
    </row>
    <row r="2842" spans="1:12">
      <c r="A2842">
        <v>246931</v>
      </c>
      <c r="B2842" t="s">
        <v>2145</v>
      </c>
      <c r="C2842" t="s">
        <v>563</v>
      </c>
      <c r="D2842" t="s">
        <v>460</v>
      </c>
      <c r="E2842" s="8">
        <v>44679</v>
      </c>
      <c r="F2842" t="s">
        <v>377</v>
      </c>
      <c r="G2842">
        <v>8</v>
      </c>
      <c r="H2842" t="s">
        <v>1924</v>
      </c>
      <c r="I2842" t="s">
        <v>368</v>
      </c>
      <c r="J2842" t="s">
        <v>302</v>
      </c>
      <c r="K2842" t="s">
        <v>462</v>
      </c>
      <c r="L2842" s="12" t="str" cm="1">
        <f t="array" ref="L2842">_xlfn.LET(_xlpm.cn,SUM(MMULT(--(J2842=CC!$A$3:$R$46),_xlfn.SEQUENCE(18))),IF(_xlpm.cn=0,"without shop",INDEX(CC!$A$2:$R$2,_xlpm.cn)))</f>
        <v>ASSY W</v>
      </c>
    </row>
    <row r="2843" spans="1:12">
      <c r="A2843">
        <v>246931</v>
      </c>
      <c r="B2843" t="s">
        <v>2145</v>
      </c>
      <c r="C2843" t="s">
        <v>563</v>
      </c>
      <c r="D2843" t="s">
        <v>460</v>
      </c>
      <c r="E2843" s="8">
        <v>44680</v>
      </c>
      <c r="F2843" t="s">
        <v>377</v>
      </c>
      <c r="G2843">
        <v>8</v>
      </c>
      <c r="H2843" t="s">
        <v>1924</v>
      </c>
      <c r="I2843" t="s">
        <v>368</v>
      </c>
      <c r="J2843" t="s">
        <v>302</v>
      </c>
      <c r="K2843" t="s">
        <v>462</v>
      </c>
      <c r="L2843" s="12" t="str" cm="1">
        <f t="array" ref="L2843">_xlfn.LET(_xlpm.cn,SUM(MMULT(--(J2843=CC!$A$3:$R$46),_xlfn.SEQUENCE(18))),IF(_xlpm.cn=0,"without shop",INDEX(CC!$A$2:$R$2,_xlpm.cn)))</f>
        <v>ASSY W</v>
      </c>
    </row>
    <row r="2844" spans="1:12">
      <c r="A2844">
        <v>246944</v>
      </c>
      <c r="B2844" t="s">
        <v>2146</v>
      </c>
      <c r="C2844" t="s">
        <v>1073</v>
      </c>
      <c r="D2844" t="s">
        <v>365</v>
      </c>
      <c r="E2844" s="8">
        <v>44659</v>
      </c>
      <c r="F2844" t="s">
        <v>398</v>
      </c>
      <c r="G2844">
        <v>0.28000000000000003</v>
      </c>
      <c r="H2844" t="s">
        <v>1074</v>
      </c>
      <c r="I2844" t="s">
        <v>368</v>
      </c>
      <c r="J2844" t="s">
        <v>214</v>
      </c>
      <c r="K2844" t="s">
        <v>369</v>
      </c>
      <c r="L2844" s="12" t="str" cm="1">
        <f t="array" ref="L2844">_xlfn.LET(_xlpm.cn,SUM(MMULT(--(J2844=CC!$A$3:$R$46),_xlfn.SEQUENCE(18))),IF(_xlpm.cn=0,"without shop",INDEX(CC!$A$2:$R$2,_xlpm.cn)))</f>
        <v>PAINT N</v>
      </c>
    </row>
    <row r="2845" spans="1:12">
      <c r="A2845">
        <v>246969</v>
      </c>
      <c r="B2845" t="s">
        <v>2147</v>
      </c>
      <c r="C2845" t="s">
        <v>2039</v>
      </c>
      <c r="D2845" t="s">
        <v>372</v>
      </c>
      <c r="E2845" s="8">
        <v>44652</v>
      </c>
      <c r="F2845" t="s">
        <v>398</v>
      </c>
      <c r="G2845">
        <v>0.03</v>
      </c>
      <c r="H2845" t="s">
        <v>2040</v>
      </c>
      <c r="I2845" t="s">
        <v>368</v>
      </c>
      <c r="J2845" t="s">
        <v>101</v>
      </c>
      <c r="K2845" t="s">
        <v>369</v>
      </c>
      <c r="L2845" s="12" t="str" cm="1">
        <f t="array" ref="L2845">_xlfn.LET(_xlpm.cn,SUM(MMULT(--(J2845=CC!$A$3:$R$46),_xlfn.SEQUENCE(18))),IF(_xlpm.cn=0,"without shop",INDEX(CC!$A$2:$R$2,_xlpm.cn)))</f>
        <v>PAINT N</v>
      </c>
    </row>
    <row r="2846" spans="1:12">
      <c r="A2846">
        <v>246969</v>
      </c>
      <c r="B2846" t="s">
        <v>2147</v>
      </c>
      <c r="C2846" t="s">
        <v>2039</v>
      </c>
      <c r="D2846" t="s">
        <v>372</v>
      </c>
      <c r="E2846" s="8">
        <v>44658</v>
      </c>
      <c r="F2846" t="s">
        <v>377</v>
      </c>
      <c r="G2846">
        <v>8</v>
      </c>
      <c r="H2846" t="s">
        <v>2040</v>
      </c>
      <c r="I2846" t="s">
        <v>368</v>
      </c>
      <c r="J2846" t="s">
        <v>101</v>
      </c>
      <c r="K2846" t="s">
        <v>369</v>
      </c>
      <c r="L2846" s="12" t="str" cm="1">
        <f t="array" ref="L2846">_xlfn.LET(_xlpm.cn,SUM(MMULT(--(J2846=CC!$A$3:$R$46),_xlfn.SEQUENCE(18))),IF(_xlpm.cn=0,"without shop",INDEX(CC!$A$2:$R$2,_xlpm.cn)))</f>
        <v>PAINT N</v>
      </c>
    </row>
    <row r="2847" spans="1:12">
      <c r="A2847">
        <v>246969</v>
      </c>
      <c r="B2847" t="s">
        <v>2147</v>
      </c>
      <c r="C2847" t="s">
        <v>2039</v>
      </c>
      <c r="D2847" t="s">
        <v>372</v>
      </c>
      <c r="E2847" s="8">
        <v>44659</v>
      </c>
      <c r="F2847" t="s">
        <v>377</v>
      </c>
      <c r="G2847">
        <v>8</v>
      </c>
      <c r="H2847" t="s">
        <v>2040</v>
      </c>
      <c r="I2847" t="s">
        <v>368</v>
      </c>
      <c r="J2847" t="s">
        <v>101</v>
      </c>
      <c r="K2847" t="s">
        <v>369</v>
      </c>
      <c r="L2847" s="12" t="str" cm="1">
        <f t="array" ref="L2847">_xlfn.LET(_xlpm.cn,SUM(MMULT(--(J2847=CC!$A$3:$R$46),_xlfn.SEQUENCE(18))),IF(_xlpm.cn=0,"without shop",INDEX(CC!$A$2:$R$2,_xlpm.cn)))</f>
        <v>PAINT N</v>
      </c>
    </row>
    <row r="2848" spans="1:12">
      <c r="A2848">
        <v>246969</v>
      </c>
      <c r="B2848" t="s">
        <v>2147</v>
      </c>
      <c r="C2848" t="s">
        <v>2039</v>
      </c>
      <c r="D2848" t="s">
        <v>372</v>
      </c>
      <c r="E2848" s="8">
        <v>44662</v>
      </c>
      <c r="F2848" t="s">
        <v>377</v>
      </c>
      <c r="G2848">
        <v>8</v>
      </c>
      <c r="H2848" t="s">
        <v>2040</v>
      </c>
      <c r="I2848" t="s">
        <v>368</v>
      </c>
      <c r="J2848" t="s">
        <v>101</v>
      </c>
      <c r="K2848" t="s">
        <v>369</v>
      </c>
      <c r="L2848" s="12" t="str" cm="1">
        <f t="array" ref="L2848">_xlfn.LET(_xlpm.cn,SUM(MMULT(--(J2848=CC!$A$3:$R$46),_xlfn.SEQUENCE(18))),IF(_xlpm.cn=0,"without shop",INDEX(CC!$A$2:$R$2,_xlpm.cn)))</f>
        <v>PAINT N</v>
      </c>
    </row>
    <row r="2849" spans="1:12">
      <c r="A2849">
        <v>246969</v>
      </c>
      <c r="B2849" t="s">
        <v>2147</v>
      </c>
      <c r="C2849" t="s">
        <v>2039</v>
      </c>
      <c r="D2849" t="s">
        <v>372</v>
      </c>
      <c r="E2849" s="8">
        <v>44663</v>
      </c>
      <c r="F2849" t="s">
        <v>377</v>
      </c>
      <c r="G2849">
        <v>8</v>
      </c>
      <c r="H2849" t="s">
        <v>2040</v>
      </c>
      <c r="I2849" t="s">
        <v>368</v>
      </c>
      <c r="J2849" t="s">
        <v>101</v>
      </c>
      <c r="K2849" t="s">
        <v>369</v>
      </c>
      <c r="L2849" s="12" t="str" cm="1">
        <f t="array" ref="L2849">_xlfn.LET(_xlpm.cn,SUM(MMULT(--(J2849=CC!$A$3:$R$46),_xlfn.SEQUENCE(18))),IF(_xlpm.cn=0,"without shop",INDEX(CC!$A$2:$R$2,_xlpm.cn)))</f>
        <v>PAINT N</v>
      </c>
    </row>
    <row r="2850" spans="1:12">
      <c r="A2850">
        <v>235324</v>
      </c>
      <c r="B2850" t="s">
        <v>1524</v>
      </c>
      <c r="C2850" t="s">
        <v>887</v>
      </c>
      <c r="D2850" t="s">
        <v>372</v>
      </c>
      <c r="E2850" s="8">
        <v>44664</v>
      </c>
      <c r="F2850" t="s">
        <v>377</v>
      </c>
      <c r="G2850">
        <v>8</v>
      </c>
      <c r="H2850" t="s">
        <v>888</v>
      </c>
      <c r="I2850" t="s">
        <v>368</v>
      </c>
      <c r="J2850" t="s">
        <v>183</v>
      </c>
      <c r="K2850" t="s">
        <v>369</v>
      </c>
      <c r="L2850" s="12" t="str" cm="1">
        <f t="array" ref="L2850">_xlfn.LET(_xlpm.cn,SUM(MMULT(--(J2850=CC!$A$3:$R$46),_xlfn.SEQUENCE(18))),IF(_xlpm.cn=0,"without shop",INDEX(CC!$A$2:$R$2,_xlpm.cn)))</f>
        <v>WELD MAT W</v>
      </c>
    </row>
    <row r="2851" spans="1:12">
      <c r="A2851">
        <v>246969</v>
      </c>
      <c r="B2851" t="s">
        <v>2147</v>
      </c>
      <c r="C2851" t="s">
        <v>2039</v>
      </c>
      <c r="D2851" t="s">
        <v>372</v>
      </c>
      <c r="E2851" s="8">
        <v>44680</v>
      </c>
      <c r="F2851" t="s">
        <v>398</v>
      </c>
      <c r="G2851">
        <v>0.02</v>
      </c>
      <c r="H2851" t="s">
        <v>2040</v>
      </c>
      <c r="I2851" t="s">
        <v>368</v>
      </c>
      <c r="J2851" t="s">
        <v>101</v>
      </c>
      <c r="K2851" t="s">
        <v>369</v>
      </c>
      <c r="L2851" s="12" t="str" cm="1">
        <f t="array" ref="L2851">_xlfn.LET(_xlpm.cn,SUM(MMULT(--(J2851=CC!$A$3:$R$46),_xlfn.SEQUENCE(18))),IF(_xlpm.cn=0,"without shop",INDEX(CC!$A$2:$R$2,_xlpm.cn)))</f>
        <v>PAINT N</v>
      </c>
    </row>
    <row r="2852" spans="1:12">
      <c r="A2852">
        <v>246977</v>
      </c>
      <c r="B2852" t="s">
        <v>2148</v>
      </c>
      <c r="C2852" t="s">
        <v>1040</v>
      </c>
      <c r="D2852" t="s">
        <v>372</v>
      </c>
      <c r="E2852" s="8">
        <v>44657</v>
      </c>
      <c r="F2852" t="s">
        <v>398</v>
      </c>
      <c r="G2852">
        <v>1.5</v>
      </c>
      <c r="H2852" t="s">
        <v>1041</v>
      </c>
      <c r="I2852" t="s">
        <v>368</v>
      </c>
      <c r="J2852" t="s">
        <v>52</v>
      </c>
      <c r="K2852" t="s">
        <v>369</v>
      </c>
      <c r="L2852" s="12" t="str" cm="1">
        <f t="array" ref="L2852">_xlfn.LET(_xlpm.cn,SUM(MMULT(--(J2852=CC!$A$3:$R$46),_xlfn.SEQUENCE(18))),IF(_xlpm.cn=0,"without shop",INDEX(CC!$A$2:$R$2,_xlpm.cn)))</f>
        <v>ASSY MAT S</v>
      </c>
    </row>
    <row r="2853" spans="1:12">
      <c r="A2853">
        <v>246998</v>
      </c>
      <c r="B2853" t="s">
        <v>2149</v>
      </c>
      <c r="C2853" t="s">
        <v>2150</v>
      </c>
      <c r="D2853" t="s">
        <v>372</v>
      </c>
      <c r="E2853" s="8">
        <v>44653</v>
      </c>
      <c r="F2853" t="s">
        <v>398</v>
      </c>
      <c r="G2853">
        <v>0.15</v>
      </c>
      <c r="H2853" t="s">
        <v>2151</v>
      </c>
      <c r="I2853" t="s">
        <v>368</v>
      </c>
      <c r="J2853" t="s">
        <v>269</v>
      </c>
      <c r="K2853" t="s">
        <v>369</v>
      </c>
      <c r="L2853" s="12" t="str" cm="1">
        <f t="array" ref="L2853">_xlfn.LET(_xlpm.cn,SUM(MMULT(--(J2853=CC!$A$3:$R$46),_xlfn.SEQUENCE(18))),IF(_xlpm.cn=0,"without shop",INDEX(CC!$A$2:$R$2,_xlpm.cn)))</f>
        <v>WELD W</v>
      </c>
    </row>
    <row r="2854" spans="1:12">
      <c r="A2854">
        <v>246998</v>
      </c>
      <c r="B2854" t="s">
        <v>2149</v>
      </c>
      <c r="C2854" t="s">
        <v>2150</v>
      </c>
      <c r="D2854" t="s">
        <v>372</v>
      </c>
      <c r="E2854" s="8">
        <v>44674</v>
      </c>
      <c r="F2854" t="s">
        <v>398</v>
      </c>
      <c r="G2854">
        <v>0.97</v>
      </c>
      <c r="H2854" t="s">
        <v>2151</v>
      </c>
      <c r="I2854" t="s">
        <v>368</v>
      </c>
      <c r="J2854" t="s">
        <v>269</v>
      </c>
      <c r="K2854" t="s">
        <v>369</v>
      </c>
      <c r="L2854" s="12" t="str" cm="1">
        <f t="array" ref="L2854">_xlfn.LET(_xlpm.cn,SUM(MMULT(--(J2854=CC!$A$3:$R$46),_xlfn.SEQUENCE(18))),IF(_xlpm.cn=0,"without shop",INDEX(CC!$A$2:$R$2,_xlpm.cn)))</f>
        <v>WELD W</v>
      </c>
    </row>
    <row r="2855" spans="1:12">
      <c r="A2855">
        <v>247002</v>
      </c>
      <c r="B2855" t="s">
        <v>2152</v>
      </c>
      <c r="C2855" t="s">
        <v>2019</v>
      </c>
      <c r="D2855" t="s">
        <v>365</v>
      </c>
      <c r="E2855" s="8">
        <v>44674</v>
      </c>
      <c r="F2855" t="s">
        <v>366</v>
      </c>
      <c r="G2855">
        <v>0.25</v>
      </c>
      <c r="H2855" t="s">
        <v>2020</v>
      </c>
      <c r="I2855" t="s">
        <v>368</v>
      </c>
      <c r="J2855" t="s">
        <v>72</v>
      </c>
      <c r="K2855" t="s">
        <v>369</v>
      </c>
      <c r="L2855" s="12" t="str" cm="1">
        <f t="array" ref="L2855">_xlfn.LET(_xlpm.cn,SUM(MMULT(--(J2855=CC!$A$3:$R$46),_xlfn.SEQUENCE(18))),IF(_xlpm.cn=0,"without shop",INDEX(CC!$A$2:$R$2,_xlpm.cn)))</f>
        <v>WELD S</v>
      </c>
    </row>
    <row r="2856" spans="1:12">
      <c r="A2856">
        <v>247003</v>
      </c>
      <c r="B2856" t="s">
        <v>2153</v>
      </c>
      <c r="C2856" t="s">
        <v>828</v>
      </c>
      <c r="D2856" t="s">
        <v>372</v>
      </c>
      <c r="E2856" s="8">
        <v>44674</v>
      </c>
      <c r="F2856" t="s">
        <v>398</v>
      </c>
      <c r="G2856">
        <v>0.62</v>
      </c>
      <c r="H2856" t="s">
        <v>829</v>
      </c>
      <c r="I2856" t="s">
        <v>368</v>
      </c>
      <c r="J2856" t="s">
        <v>196</v>
      </c>
      <c r="K2856" t="s">
        <v>369</v>
      </c>
      <c r="L2856" s="12" t="str" cm="1">
        <f t="array" ref="L2856">_xlfn.LET(_xlpm.cn,SUM(MMULT(--(J2856=CC!$A$3:$R$46),_xlfn.SEQUENCE(18))),IF(_xlpm.cn=0,"without shop",INDEX(CC!$A$2:$R$2,_xlpm.cn)))</f>
        <v>WELD W</v>
      </c>
    </row>
    <row r="2857" spans="1:12">
      <c r="A2857">
        <v>247005</v>
      </c>
      <c r="B2857" t="s">
        <v>1028</v>
      </c>
      <c r="C2857" t="s">
        <v>1027</v>
      </c>
      <c r="D2857" t="s">
        <v>511</v>
      </c>
      <c r="E2857" s="8">
        <v>44655</v>
      </c>
      <c r="F2857" t="s">
        <v>377</v>
      </c>
      <c r="G2857">
        <v>8</v>
      </c>
      <c r="H2857" t="s">
        <v>642</v>
      </c>
      <c r="I2857" t="s">
        <v>368</v>
      </c>
      <c r="J2857" t="s">
        <v>225</v>
      </c>
      <c r="K2857" t="s">
        <v>369</v>
      </c>
      <c r="L2857" s="12" t="str" cm="1">
        <f t="array" ref="L2857">_xlfn.LET(_xlpm.cn,SUM(MMULT(--(J2857=CC!$A$3:$R$46),_xlfn.SEQUENCE(18))),IF(_xlpm.cn=0,"without shop",INDEX(CC!$A$2:$R$2,_xlpm.cn)))</f>
        <v>PAINT N</v>
      </c>
    </row>
    <row r="2858" spans="1:12">
      <c r="A2858">
        <v>247005</v>
      </c>
      <c r="B2858" t="s">
        <v>1028</v>
      </c>
      <c r="C2858" t="s">
        <v>1027</v>
      </c>
      <c r="D2858" t="s">
        <v>511</v>
      </c>
      <c r="E2858" s="8">
        <v>44656</v>
      </c>
      <c r="F2858" t="s">
        <v>377</v>
      </c>
      <c r="G2858">
        <v>8</v>
      </c>
      <c r="H2858" t="s">
        <v>642</v>
      </c>
      <c r="I2858" t="s">
        <v>368</v>
      </c>
      <c r="J2858" t="s">
        <v>225</v>
      </c>
      <c r="K2858" t="s">
        <v>369</v>
      </c>
      <c r="L2858" s="12" t="str" cm="1">
        <f t="array" ref="L2858">_xlfn.LET(_xlpm.cn,SUM(MMULT(--(J2858=CC!$A$3:$R$46),_xlfn.SEQUENCE(18))),IF(_xlpm.cn=0,"without shop",INDEX(CC!$A$2:$R$2,_xlpm.cn)))</f>
        <v>PAINT N</v>
      </c>
    </row>
    <row r="2859" spans="1:12">
      <c r="A2859">
        <v>247005</v>
      </c>
      <c r="B2859" t="s">
        <v>1028</v>
      </c>
      <c r="C2859" t="s">
        <v>1027</v>
      </c>
      <c r="D2859" t="s">
        <v>511</v>
      </c>
      <c r="E2859" s="8">
        <v>44657</v>
      </c>
      <c r="F2859" t="s">
        <v>377</v>
      </c>
      <c r="G2859">
        <v>8</v>
      </c>
      <c r="H2859" t="s">
        <v>642</v>
      </c>
      <c r="I2859" t="s">
        <v>368</v>
      </c>
      <c r="J2859" t="s">
        <v>225</v>
      </c>
      <c r="K2859" t="s">
        <v>369</v>
      </c>
      <c r="L2859" s="12" t="str" cm="1">
        <f t="array" ref="L2859">_xlfn.LET(_xlpm.cn,SUM(MMULT(--(J2859=CC!$A$3:$R$46),_xlfn.SEQUENCE(18))),IF(_xlpm.cn=0,"without shop",INDEX(CC!$A$2:$R$2,_xlpm.cn)))</f>
        <v>PAINT N</v>
      </c>
    </row>
    <row r="2860" spans="1:12">
      <c r="A2860">
        <v>247005</v>
      </c>
      <c r="B2860" t="s">
        <v>1028</v>
      </c>
      <c r="C2860" t="s">
        <v>1027</v>
      </c>
      <c r="D2860" t="s">
        <v>511</v>
      </c>
      <c r="E2860" s="8">
        <v>44658</v>
      </c>
      <c r="F2860" t="s">
        <v>377</v>
      </c>
      <c r="G2860">
        <v>8</v>
      </c>
      <c r="H2860" t="s">
        <v>642</v>
      </c>
      <c r="I2860" t="s">
        <v>368</v>
      </c>
      <c r="J2860" t="s">
        <v>225</v>
      </c>
      <c r="K2860" t="s">
        <v>369</v>
      </c>
      <c r="L2860" s="12" t="str" cm="1">
        <f t="array" ref="L2860">_xlfn.LET(_xlpm.cn,SUM(MMULT(--(J2860=CC!$A$3:$R$46),_xlfn.SEQUENCE(18))),IF(_xlpm.cn=0,"without shop",INDEX(CC!$A$2:$R$2,_xlpm.cn)))</f>
        <v>PAINT N</v>
      </c>
    </row>
    <row r="2861" spans="1:12">
      <c r="A2861">
        <v>247005</v>
      </c>
      <c r="B2861" t="s">
        <v>1028</v>
      </c>
      <c r="C2861" t="s">
        <v>1027</v>
      </c>
      <c r="D2861" t="s">
        <v>511</v>
      </c>
      <c r="E2861" s="8">
        <v>44659</v>
      </c>
      <c r="F2861" t="s">
        <v>377</v>
      </c>
      <c r="G2861">
        <v>8</v>
      </c>
      <c r="H2861" t="s">
        <v>642</v>
      </c>
      <c r="I2861" t="s">
        <v>368</v>
      </c>
      <c r="J2861" t="s">
        <v>225</v>
      </c>
      <c r="K2861" t="s">
        <v>369</v>
      </c>
      <c r="L2861" s="12" t="str" cm="1">
        <f t="array" ref="L2861">_xlfn.LET(_xlpm.cn,SUM(MMULT(--(J2861=CC!$A$3:$R$46),_xlfn.SEQUENCE(18))),IF(_xlpm.cn=0,"without shop",INDEX(CC!$A$2:$R$2,_xlpm.cn)))</f>
        <v>PAINT N</v>
      </c>
    </row>
    <row r="2862" spans="1:12">
      <c r="A2862">
        <v>247005</v>
      </c>
      <c r="B2862" t="s">
        <v>1028</v>
      </c>
      <c r="C2862" t="s">
        <v>1027</v>
      </c>
      <c r="D2862" t="s">
        <v>511</v>
      </c>
      <c r="E2862" s="8">
        <v>44662</v>
      </c>
      <c r="F2862" t="s">
        <v>377</v>
      </c>
      <c r="G2862">
        <v>8</v>
      </c>
      <c r="H2862" t="s">
        <v>642</v>
      </c>
      <c r="I2862" t="s">
        <v>368</v>
      </c>
      <c r="J2862" t="s">
        <v>225</v>
      </c>
      <c r="K2862" t="s">
        <v>369</v>
      </c>
      <c r="L2862" s="12" t="str" cm="1">
        <f t="array" ref="L2862">_xlfn.LET(_xlpm.cn,SUM(MMULT(--(J2862=CC!$A$3:$R$46),_xlfn.SEQUENCE(18))),IF(_xlpm.cn=0,"without shop",INDEX(CC!$A$2:$R$2,_xlpm.cn)))</f>
        <v>PAINT N</v>
      </c>
    </row>
    <row r="2863" spans="1:12">
      <c r="A2863">
        <v>247051</v>
      </c>
      <c r="B2863" t="s">
        <v>2154</v>
      </c>
      <c r="C2863" t="s">
        <v>1764</v>
      </c>
      <c r="D2863" t="s">
        <v>372</v>
      </c>
      <c r="E2863" s="8">
        <v>44659</v>
      </c>
      <c r="F2863" t="s">
        <v>366</v>
      </c>
      <c r="G2863">
        <v>0.37</v>
      </c>
      <c r="H2863" t="s">
        <v>1765</v>
      </c>
      <c r="I2863" t="s">
        <v>368</v>
      </c>
      <c r="J2863" t="s">
        <v>131</v>
      </c>
      <c r="K2863" t="s">
        <v>369</v>
      </c>
      <c r="L2863" s="12" t="str" cm="1">
        <f t="array" ref="L2863">_xlfn.LET(_xlpm.cn,SUM(MMULT(--(J2863=CC!$A$3:$R$46),_xlfn.SEQUENCE(18))),IF(_xlpm.cn=0,"without shop",INDEX(CC!$A$2:$R$2,_xlpm.cn)))</f>
        <v>PAINT W</v>
      </c>
    </row>
    <row r="2864" spans="1:12">
      <c r="A2864">
        <v>247051</v>
      </c>
      <c r="B2864" t="s">
        <v>2154</v>
      </c>
      <c r="C2864" t="s">
        <v>1764</v>
      </c>
      <c r="D2864" t="s">
        <v>372</v>
      </c>
      <c r="E2864" s="8">
        <v>44672</v>
      </c>
      <c r="F2864" t="s">
        <v>366</v>
      </c>
      <c r="G2864">
        <v>0.33</v>
      </c>
      <c r="H2864" t="s">
        <v>1765</v>
      </c>
      <c r="I2864" t="s">
        <v>368</v>
      </c>
      <c r="J2864" t="s">
        <v>131</v>
      </c>
      <c r="K2864" t="s">
        <v>369</v>
      </c>
      <c r="L2864" s="12" t="str" cm="1">
        <f t="array" ref="L2864">_xlfn.LET(_xlpm.cn,SUM(MMULT(--(J2864=CC!$A$3:$R$46),_xlfn.SEQUENCE(18))),IF(_xlpm.cn=0,"without shop",INDEX(CC!$A$2:$R$2,_xlpm.cn)))</f>
        <v>PAINT W</v>
      </c>
    </row>
    <row r="2865" spans="1:12">
      <c r="A2865">
        <v>247051</v>
      </c>
      <c r="B2865" t="s">
        <v>2154</v>
      </c>
      <c r="C2865" t="s">
        <v>1764</v>
      </c>
      <c r="D2865" t="s">
        <v>372</v>
      </c>
      <c r="E2865" s="8">
        <v>44673</v>
      </c>
      <c r="F2865" t="s">
        <v>366</v>
      </c>
      <c r="G2865">
        <v>0.38</v>
      </c>
      <c r="H2865" t="s">
        <v>1765</v>
      </c>
      <c r="I2865" t="s">
        <v>368</v>
      </c>
      <c r="J2865" t="s">
        <v>131</v>
      </c>
      <c r="K2865" t="s">
        <v>369</v>
      </c>
      <c r="L2865" s="12" t="str" cm="1">
        <f t="array" ref="L2865">_xlfn.LET(_xlpm.cn,SUM(MMULT(--(J2865=CC!$A$3:$R$46),_xlfn.SEQUENCE(18))),IF(_xlpm.cn=0,"without shop",INDEX(CC!$A$2:$R$2,_xlpm.cn)))</f>
        <v>PAINT W</v>
      </c>
    </row>
    <row r="2866" spans="1:12">
      <c r="A2866">
        <v>247057</v>
      </c>
      <c r="B2866" t="s">
        <v>2155</v>
      </c>
      <c r="C2866" t="s">
        <v>2156</v>
      </c>
      <c r="D2866" t="s">
        <v>372</v>
      </c>
      <c r="E2866" s="8">
        <v>44673</v>
      </c>
      <c r="F2866" t="s">
        <v>366</v>
      </c>
      <c r="G2866">
        <v>0.03</v>
      </c>
      <c r="H2866" t="s">
        <v>2157</v>
      </c>
      <c r="I2866" t="s">
        <v>368</v>
      </c>
      <c r="J2866" t="s">
        <v>228</v>
      </c>
      <c r="K2866" t="s">
        <v>369</v>
      </c>
      <c r="L2866" s="12" t="str" cm="1">
        <f t="array" ref="L2866">_xlfn.LET(_xlpm.cn,SUM(MMULT(--(J2866=CC!$A$3:$R$46),_xlfn.SEQUENCE(18))),IF(_xlpm.cn=0,"without shop",INDEX(CC!$A$2:$R$2,_xlpm.cn)))</f>
        <v>PAINT S</v>
      </c>
    </row>
    <row r="2867" spans="1:12">
      <c r="A2867">
        <v>247057</v>
      </c>
      <c r="B2867" t="s">
        <v>2155</v>
      </c>
      <c r="C2867" t="s">
        <v>2156</v>
      </c>
      <c r="D2867" t="s">
        <v>372</v>
      </c>
      <c r="E2867" s="8">
        <v>44675</v>
      </c>
      <c r="F2867" t="s">
        <v>366</v>
      </c>
      <c r="G2867">
        <v>0.28000000000000003</v>
      </c>
      <c r="H2867" t="s">
        <v>2157</v>
      </c>
      <c r="I2867" t="s">
        <v>368</v>
      </c>
      <c r="J2867" t="s">
        <v>228</v>
      </c>
      <c r="K2867" t="s">
        <v>369</v>
      </c>
      <c r="L2867" s="12" t="str" cm="1">
        <f t="array" ref="L2867">_xlfn.LET(_xlpm.cn,SUM(MMULT(--(J2867=CC!$A$3:$R$46),_xlfn.SEQUENCE(18))),IF(_xlpm.cn=0,"without shop",INDEX(CC!$A$2:$R$2,_xlpm.cn)))</f>
        <v>PAINT S</v>
      </c>
    </row>
    <row r="2868" spans="1:12">
      <c r="A2868">
        <v>247058</v>
      </c>
      <c r="B2868" t="s">
        <v>2158</v>
      </c>
      <c r="C2868" t="s">
        <v>1239</v>
      </c>
      <c r="D2868" t="s">
        <v>365</v>
      </c>
      <c r="E2868" s="8">
        <v>44653</v>
      </c>
      <c r="F2868" t="s">
        <v>398</v>
      </c>
      <c r="G2868">
        <v>0.5</v>
      </c>
      <c r="H2868" t="s">
        <v>1240</v>
      </c>
      <c r="I2868" t="s">
        <v>368</v>
      </c>
      <c r="J2868" t="s">
        <v>60</v>
      </c>
      <c r="K2868" t="s">
        <v>369</v>
      </c>
      <c r="L2868" s="12" t="str" cm="1">
        <f t="array" ref="L2868">_xlfn.LET(_xlpm.cn,SUM(MMULT(--(J2868=CC!$A$3:$R$46),_xlfn.SEQUENCE(18))),IF(_xlpm.cn=0,"without shop",INDEX(CC!$A$2:$R$2,_xlpm.cn)))</f>
        <v>WELD W</v>
      </c>
    </row>
    <row r="2869" spans="1:12">
      <c r="A2869">
        <v>247058</v>
      </c>
      <c r="B2869" t="s">
        <v>2158</v>
      </c>
      <c r="C2869" t="s">
        <v>1239</v>
      </c>
      <c r="D2869" t="s">
        <v>365</v>
      </c>
      <c r="E2869" s="8">
        <v>44674</v>
      </c>
      <c r="F2869" t="s">
        <v>398</v>
      </c>
      <c r="G2869">
        <v>0.92</v>
      </c>
      <c r="H2869" t="s">
        <v>1240</v>
      </c>
      <c r="I2869" t="s">
        <v>368</v>
      </c>
      <c r="J2869" t="s">
        <v>60</v>
      </c>
      <c r="K2869" t="s">
        <v>369</v>
      </c>
      <c r="L2869" s="12" t="str" cm="1">
        <f t="array" ref="L2869">_xlfn.LET(_xlpm.cn,SUM(MMULT(--(J2869=CC!$A$3:$R$46),_xlfn.SEQUENCE(18))),IF(_xlpm.cn=0,"without shop",INDEX(CC!$A$2:$R$2,_xlpm.cn)))</f>
        <v>WELD W</v>
      </c>
    </row>
    <row r="2870" spans="1:12">
      <c r="A2870">
        <v>247059</v>
      </c>
      <c r="B2870" t="s">
        <v>2159</v>
      </c>
      <c r="C2870" t="s">
        <v>371</v>
      </c>
      <c r="D2870" t="s">
        <v>372</v>
      </c>
      <c r="E2870" s="8">
        <v>44657</v>
      </c>
      <c r="F2870" t="s">
        <v>366</v>
      </c>
      <c r="G2870">
        <v>1.72</v>
      </c>
      <c r="H2870" t="s">
        <v>373</v>
      </c>
      <c r="I2870" t="s">
        <v>368</v>
      </c>
      <c r="J2870" t="s">
        <v>176</v>
      </c>
      <c r="K2870" t="s">
        <v>369</v>
      </c>
      <c r="L2870" s="12" t="str" cm="1">
        <f t="array" ref="L2870">_xlfn.LET(_xlpm.cn,SUM(MMULT(--(J2870=CC!$A$3:$R$46),_xlfn.SEQUENCE(18))),IF(_xlpm.cn=0,"without shop",INDEX(CC!$A$2:$R$2,_xlpm.cn)))</f>
        <v>PAINT S</v>
      </c>
    </row>
    <row r="2871" spans="1:12">
      <c r="A2871">
        <v>247059</v>
      </c>
      <c r="B2871" t="s">
        <v>2159</v>
      </c>
      <c r="C2871" t="s">
        <v>371</v>
      </c>
      <c r="D2871" t="s">
        <v>372</v>
      </c>
      <c r="E2871" s="8">
        <v>44673</v>
      </c>
      <c r="F2871" t="s">
        <v>366</v>
      </c>
      <c r="G2871">
        <v>0.22</v>
      </c>
      <c r="H2871" t="s">
        <v>373</v>
      </c>
      <c r="I2871" t="s">
        <v>368</v>
      </c>
      <c r="J2871" t="s">
        <v>176</v>
      </c>
      <c r="K2871" t="s">
        <v>369</v>
      </c>
      <c r="L2871" s="12" t="str" cm="1">
        <f t="array" ref="L2871">_xlfn.LET(_xlpm.cn,SUM(MMULT(--(J2871=CC!$A$3:$R$46),_xlfn.SEQUENCE(18))),IF(_xlpm.cn=0,"without shop",INDEX(CC!$A$2:$R$2,_xlpm.cn)))</f>
        <v>PAINT S</v>
      </c>
    </row>
    <row r="2872" spans="1:12">
      <c r="A2872">
        <v>247144</v>
      </c>
      <c r="B2872" t="s">
        <v>2160</v>
      </c>
      <c r="C2872" t="s">
        <v>1908</v>
      </c>
      <c r="D2872" t="s">
        <v>779</v>
      </c>
      <c r="E2872" s="8">
        <v>44659</v>
      </c>
      <c r="F2872" t="s">
        <v>366</v>
      </c>
      <c r="G2872">
        <v>8</v>
      </c>
      <c r="H2872" t="s">
        <v>2161</v>
      </c>
      <c r="I2872" t="s">
        <v>368</v>
      </c>
      <c r="J2872" t="s">
        <v>1910</v>
      </c>
      <c r="K2872" t="s">
        <v>369</v>
      </c>
      <c r="L2872" s="12" t="str" cm="1">
        <f t="array" ref="L2872">_xlfn.LET(_xlpm.cn,SUM(MMULT(--(J2872=CC!$A$3:$R$46),_xlfn.SEQUENCE(18))),IF(_xlpm.cn=0,"without shop",INDEX(CC!$A$2:$R$2,_xlpm.cn)))</f>
        <v>without shop</v>
      </c>
    </row>
    <row r="2873" spans="1:12">
      <c r="A2873">
        <v>247144</v>
      </c>
      <c r="B2873" t="s">
        <v>2160</v>
      </c>
      <c r="C2873" t="s">
        <v>1908</v>
      </c>
      <c r="D2873" t="s">
        <v>779</v>
      </c>
      <c r="E2873" s="8">
        <v>44669</v>
      </c>
      <c r="F2873" t="s">
        <v>366</v>
      </c>
      <c r="G2873">
        <v>8</v>
      </c>
      <c r="H2873" t="s">
        <v>2161</v>
      </c>
      <c r="I2873" t="s">
        <v>368</v>
      </c>
      <c r="J2873" t="s">
        <v>1910</v>
      </c>
      <c r="K2873" t="s">
        <v>369</v>
      </c>
      <c r="L2873" s="12" t="str" cm="1">
        <f t="array" ref="L2873">_xlfn.LET(_xlpm.cn,SUM(MMULT(--(J2873=CC!$A$3:$R$46),_xlfn.SEQUENCE(18))),IF(_xlpm.cn=0,"without shop",INDEX(CC!$A$2:$R$2,_xlpm.cn)))</f>
        <v>without shop</v>
      </c>
    </row>
    <row r="2874" spans="1:12">
      <c r="A2874">
        <v>247144</v>
      </c>
      <c r="B2874" t="s">
        <v>2160</v>
      </c>
      <c r="C2874" t="s">
        <v>1908</v>
      </c>
      <c r="D2874" t="s">
        <v>779</v>
      </c>
      <c r="E2874" s="8">
        <v>44673</v>
      </c>
      <c r="F2874" t="s">
        <v>366</v>
      </c>
      <c r="G2874">
        <v>1</v>
      </c>
      <c r="H2874" t="s">
        <v>2161</v>
      </c>
      <c r="I2874" t="s">
        <v>368</v>
      </c>
      <c r="J2874" t="s">
        <v>1910</v>
      </c>
      <c r="K2874" t="s">
        <v>369</v>
      </c>
      <c r="L2874" s="12" t="str" cm="1">
        <f t="array" ref="L2874">_xlfn.LET(_xlpm.cn,SUM(MMULT(--(J2874=CC!$A$3:$R$46),_xlfn.SEQUENCE(18))),IF(_xlpm.cn=0,"without shop",INDEX(CC!$A$2:$R$2,_xlpm.cn)))</f>
        <v>without shop</v>
      </c>
    </row>
    <row r="2875" spans="1:12">
      <c r="A2875">
        <v>247144</v>
      </c>
      <c r="B2875" t="s">
        <v>2160</v>
      </c>
      <c r="C2875" t="s">
        <v>1908</v>
      </c>
      <c r="D2875" t="s">
        <v>779</v>
      </c>
      <c r="E2875" s="8">
        <v>44680</v>
      </c>
      <c r="F2875" t="s">
        <v>366</v>
      </c>
      <c r="G2875">
        <v>5.5</v>
      </c>
      <c r="H2875" t="s">
        <v>2161</v>
      </c>
      <c r="I2875" t="s">
        <v>368</v>
      </c>
      <c r="J2875" t="s">
        <v>1910</v>
      </c>
      <c r="K2875" t="s">
        <v>369</v>
      </c>
      <c r="L2875" s="12" t="str" cm="1">
        <f t="array" ref="L2875">_xlfn.LET(_xlpm.cn,SUM(MMULT(--(J2875=CC!$A$3:$R$46),_xlfn.SEQUENCE(18))),IF(_xlpm.cn=0,"without shop",INDEX(CC!$A$2:$R$2,_xlpm.cn)))</f>
        <v>without shop</v>
      </c>
    </row>
    <row r="2876" spans="1:12">
      <c r="A2876">
        <v>247429</v>
      </c>
      <c r="B2876" t="s">
        <v>2162</v>
      </c>
      <c r="C2876" t="s">
        <v>2163</v>
      </c>
      <c r="D2876" t="s">
        <v>460</v>
      </c>
      <c r="E2876" s="8">
        <v>44672</v>
      </c>
      <c r="F2876" t="s">
        <v>377</v>
      </c>
      <c r="G2876">
        <v>8</v>
      </c>
      <c r="H2876" t="s">
        <v>1647</v>
      </c>
      <c r="I2876" t="s">
        <v>368</v>
      </c>
      <c r="J2876" t="s">
        <v>2164</v>
      </c>
      <c r="K2876" t="s">
        <v>462</v>
      </c>
      <c r="L2876" s="12" t="str" cm="1">
        <f t="array" ref="L2876">_xlfn.LET(_xlpm.cn,SUM(MMULT(--(J2876=CC!$A$3:$R$46),_xlfn.SEQUENCE(18))),IF(_xlpm.cn=0,"without shop",INDEX(CC!$A$2:$R$2,_xlpm.cn)))</f>
        <v>without shop</v>
      </c>
    </row>
    <row r="2877" spans="1:12">
      <c r="A2877">
        <v>247429</v>
      </c>
      <c r="B2877" t="s">
        <v>2162</v>
      </c>
      <c r="C2877" t="s">
        <v>2163</v>
      </c>
      <c r="D2877" t="s">
        <v>460</v>
      </c>
      <c r="E2877" s="8">
        <v>44673</v>
      </c>
      <c r="F2877" t="s">
        <v>377</v>
      </c>
      <c r="G2877">
        <v>8</v>
      </c>
      <c r="H2877" t="s">
        <v>1647</v>
      </c>
      <c r="I2877" t="s">
        <v>368</v>
      </c>
      <c r="J2877" t="s">
        <v>2164</v>
      </c>
      <c r="K2877" t="s">
        <v>462</v>
      </c>
      <c r="L2877" s="12" t="str" cm="1">
        <f t="array" ref="L2877">_xlfn.LET(_xlpm.cn,SUM(MMULT(--(J2877=CC!$A$3:$R$46),_xlfn.SEQUENCE(18))),IF(_xlpm.cn=0,"without shop",INDEX(CC!$A$2:$R$2,_xlpm.cn)))</f>
        <v>without shop</v>
      </c>
    </row>
    <row r="2878" spans="1:12">
      <c r="A2878">
        <v>247506</v>
      </c>
      <c r="B2878" t="s">
        <v>2165</v>
      </c>
      <c r="C2878" t="s">
        <v>1764</v>
      </c>
      <c r="D2878" t="s">
        <v>372</v>
      </c>
      <c r="E2878" s="8">
        <v>44659</v>
      </c>
      <c r="F2878" t="s">
        <v>366</v>
      </c>
      <c r="G2878">
        <v>0.43</v>
      </c>
      <c r="H2878" t="s">
        <v>1765</v>
      </c>
      <c r="I2878" t="s">
        <v>368</v>
      </c>
      <c r="J2878" t="s">
        <v>131</v>
      </c>
      <c r="K2878" t="s">
        <v>369</v>
      </c>
      <c r="L2878" s="12" t="str" cm="1">
        <f t="array" ref="L2878">_xlfn.LET(_xlpm.cn,SUM(MMULT(--(J2878=CC!$A$3:$R$46),_xlfn.SEQUENCE(18))),IF(_xlpm.cn=0,"without shop",INDEX(CC!$A$2:$R$2,_xlpm.cn)))</f>
        <v>PAINT W</v>
      </c>
    </row>
    <row r="2879" spans="1:12">
      <c r="A2879">
        <v>247506</v>
      </c>
      <c r="B2879" t="s">
        <v>2165</v>
      </c>
      <c r="C2879" t="s">
        <v>1764</v>
      </c>
      <c r="D2879" t="s">
        <v>372</v>
      </c>
      <c r="E2879" s="8">
        <v>44672</v>
      </c>
      <c r="F2879" t="s">
        <v>377</v>
      </c>
      <c r="G2879">
        <v>8</v>
      </c>
      <c r="H2879" t="s">
        <v>1765</v>
      </c>
      <c r="I2879" t="s">
        <v>368</v>
      </c>
      <c r="J2879" t="s">
        <v>131</v>
      </c>
      <c r="K2879" t="s">
        <v>369</v>
      </c>
      <c r="L2879" s="12" t="str" cm="1">
        <f t="array" ref="L2879">_xlfn.LET(_xlpm.cn,SUM(MMULT(--(J2879=CC!$A$3:$R$46),_xlfn.SEQUENCE(18))),IF(_xlpm.cn=0,"without shop",INDEX(CC!$A$2:$R$2,_xlpm.cn)))</f>
        <v>PAINT W</v>
      </c>
    </row>
    <row r="2880" spans="1:12">
      <c r="A2880">
        <v>247506</v>
      </c>
      <c r="B2880" t="s">
        <v>2165</v>
      </c>
      <c r="C2880" t="s">
        <v>1764</v>
      </c>
      <c r="D2880" t="s">
        <v>372</v>
      </c>
      <c r="E2880" s="8">
        <v>44673</v>
      </c>
      <c r="F2880" t="s">
        <v>377</v>
      </c>
      <c r="G2880">
        <v>8</v>
      </c>
      <c r="H2880" t="s">
        <v>1765</v>
      </c>
      <c r="I2880" t="s">
        <v>368</v>
      </c>
      <c r="J2880" t="s">
        <v>131</v>
      </c>
      <c r="K2880" t="s">
        <v>369</v>
      </c>
      <c r="L2880" s="12" t="str" cm="1">
        <f t="array" ref="L2880">_xlfn.LET(_xlpm.cn,SUM(MMULT(--(J2880=CC!$A$3:$R$46),_xlfn.SEQUENCE(18))),IF(_xlpm.cn=0,"without shop",INDEX(CC!$A$2:$R$2,_xlpm.cn)))</f>
        <v>PAINT W</v>
      </c>
    </row>
    <row r="2881" spans="1:12">
      <c r="A2881">
        <v>247506</v>
      </c>
      <c r="B2881" t="s">
        <v>2165</v>
      </c>
      <c r="C2881" t="s">
        <v>1764</v>
      </c>
      <c r="D2881" t="s">
        <v>372</v>
      </c>
      <c r="E2881" s="8">
        <v>44676</v>
      </c>
      <c r="F2881" t="s">
        <v>366</v>
      </c>
      <c r="G2881">
        <v>0.05</v>
      </c>
      <c r="H2881" t="s">
        <v>1765</v>
      </c>
      <c r="I2881" t="s">
        <v>368</v>
      </c>
      <c r="J2881" t="s">
        <v>131</v>
      </c>
      <c r="K2881" t="s">
        <v>369</v>
      </c>
      <c r="L2881" s="12" t="str" cm="1">
        <f t="array" ref="L2881">_xlfn.LET(_xlpm.cn,SUM(MMULT(--(J2881=CC!$A$3:$R$46),_xlfn.SEQUENCE(18))),IF(_xlpm.cn=0,"without shop",INDEX(CC!$A$2:$R$2,_xlpm.cn)))</f>
        <v>PAINT W</v>
      </c>
    </row>
    <row r="2882" spans="1:12">
      <c r="A2882">
        <v>247506</v>
      </c>
      <c r="B2882" t="s">
        <v>2165</v>
      </c>
      <c r="C2882" t="s">
        <v>1764</v>
      </c>
      <c r="D2882" t="s">
        <v>372</v>
      </c>
      <c r="E2882" s="8">
        <v>44679</v>
      </c>
      <c r="F2882" t="s">
        <v>366</v>
      </c>
      <c r="G2882">
        <v>0.15</v>
      </c>
      <c r="H2882" t="s">
        <v>1765</v>
      </c>
      <c r="I2882" t="s">
        <v>368</v>
      </c>
      <c r="J2882" t="s">
        <v>131</v>
      </c>
      <c r="K2882" t="s">
        <v>369</v>
      </c>
      <c r="L2882" s="12" t="str" cm="1">
        <f t="array" ref="L2882">_xlfn.LET(_xlpm.cn,SUM(MMULT(--(J2882=CC!$A$3:$R$46),_xlfn.SEQUENCE(18))),IF(_xlpm.cn=0,"without shop",INDEX(CC!$A$2:$R$2,_xlpm.cn)))</f>
        <v>PAINT W</v>
      </c>
    </row>
    <row r="2883" spans="1:12">
      <c r="A2883">
        <v>247507</v>
      </c>
      <c r="B2883" t="s">
        <v>2166</v>
      </c>
      <c r="C2883" t="s">
        <v>1764</v>
      </c>
      <c r="D2883" t="s">
        <v>365</v>
      </c>
      <c r="E2883" s="8">
        <v>44672</v>
      </c>
      <c r="F2883" t="s">
        <v>366</v>
      </c>
      <c r="G2883">
        <v>0.38</v>
      </c>
      <c r="H2883" t="s">
        <v>1765</v>
      </c>
      <c r="I2883" t="s">
        <v>368</v>
      </c>
      <c r="J2883" t="s">
        <v>131</v>
      </c>
      <c r="K2883" t="s">
        <v>369</v>
      </c>
      <c r="L2883" s="12" t="str" cm="1">
        <f t="array" ref="L2883">_xlfn.LET(_xlpm.cn,SUM(MMULT(--(J2883=CC!$A$3:$R$46),_xlfn.SEQUENCE(18))),IF(_xlpm.cn=0,"without shop",INDEX(CC!$A$2:$R$2,_xlpm.cn)))</f>
        <v>PAINT W</v>
      </c>
    </row>
    <row r="2884" spans="1:12">
      <c r="A2884">
        <v>247508</v>
      </c>
      <c r="B2884" t="s">
        <v>2167</v>
      </c>
      <c r="C2884" t="s">
        <v>541</v>
      </c>
      <c r="D2884" t="s">
        <v>372</v>
      </c>
      <c r="E2884" s="8">
        <v>44659</v>
      </c>
      <c r="F2884" t="s">
        <v>398</v>
      </c>
      <c r="G2884">
        <v>0.27</v>
      </c>
      <c r="H2884" t="s">
        <v>542</v>
      </c>
      <c r="I2884" t="s">
        <v>368</v>
      </c>
      <c r="J2884" t="s">
        <v>209</v>
      </c>
      <c r="K2884" t="s">
        <v>369</v>
      </c>
      <c r="L2884" s="12" t="str" cm="1">
        <f t="array" ref="L2884">_xlfn.LET(_xlpm.cn,SUM(MMULT(--(J2884=CC!$A$3:$R$46),_xlfn.SEQUENCE(18))),IF(_xlpm.cn=0,"without shop",INDEX(CC!$A$2:$R$2,_xlpm.cn)))</f>
        <v>WELD W</v>
      </c>
    </row>
    <row r="2885" spans="1:12">
      <c r="A2885">
        <v>247508</v>
      </c>
      <c r="B2885" t="s">
        <v>2167</v>
      </c>
      <c r="C2885" t="s">
        <v>541</v>
      </c>
      <c r="D2885" t="s">
        <v>372</v>
      </c>
      <c r="E2885" s="8">
        <v>44662</v>
      </c>
      <c r="F2885" t="s">
        <v>366</v>
      </c>
      <c r="G2885">
        <v>0.25</v>
      </c>
      <c r="H2885" t="s">
        <v>542</v>
      </c>
      <c r="I2885" t="s">
        <v>368</v>
      </c>
      <c r="J2885" t="s">
        <v>209</v>
      </c>
      <c r="K2885" t="s">
        <v>369</v>
      </c>
      <c r="L2885" s="12" t="str" cm="1">
        <f t="array" ref="L2885">_xlfn.LET(_xlpm.cn,SUM(MMULT(--(J2885=CC!$A$3:$R$46),_xlfn.SEQUENCE(18))),IF(_xlpm.cn=0,"without shop",INDEX(CC!$A$2:$R$2,_xlpm.cn)))</f>
        <v>WELD W</v>
      </c>
    </row>
    <row r="2886" spans="1:12">
      <c r="A2886">
        <v>247508</v>
      </c>
      <c r="B2886" t="s">
        <v>2167</v>
      </c>
      <c r="C2886" t="s">
        <v>541</v>
      </c>
      <c r="D2886" t="s">
        <v>372</v>
      </c>
      <c r="E2886" s="8">
        <v>44676</v>
      </c>
      <c r="F2886" t="s">
        <v>398</v>
      </c>
      <c r="G2886">
        <v>0.43</v>
      </c>
      <c r="H2886" t="s">
        <v>542</v>
      </c>
      <c r="I2886" t="s">
        <v>368</v>
      </c>
      <c r="J2886" t="s">
        <v>209</v>
      </c>
      <c r="K2886" t="s">
        <v>369</v>
      </c>
      <c r="L2886" s="12" t="str" cm="1">
        <f t="array" ref="L2886">_xlfn.LET(_xlpm.cn,SUM(MMULT(--(J2886=CC!$A$3:$R$46),_xlfn.SEQUENCE(18))),IF(_xlpm.cn=0,"without shop",INDEX(CC!$A$2:$R$2,_xlpm.cn)))</f>
        <v>WELD W</v>
      </c>
    </row>
    <row r="2887" spans="1:12">
      <c r="A2887">
        <v>247508</v>
      </c>
      <c r="B2887" t="s">
        <v>2167</v>
      </c>
      <c r="C2887" t="s">
        <v>541</v>
      </c>
      <c r="D2887" t="s">
        <v>372</v>
      </c>
      <c r="E2887" s="8">
        <v>44678</v>
      </c>
      <c r="F2887" t="s">
        <v>398</v>
      </c>
      <c r="G2887">
        <v>0.17</v>
      </c>
      <c r="H2887" t="s">
        <v>542</v>
      </c>
      <c r="I2887" t="s">
        <v>368</v>
      </c>
      <c r="J2887" t="s">
        <v>209</v>
      </c>
      <c r="K2887" t="s">
        <v>369</v>
      </c>
      <c r="L2887" s="12" t="str" cm="1">
        <f t="array" ref="L2887">_xlfn.LET(_xlpm.cn,SUM(MMULT(--(J2887=CC!$A$3:$R$46),_xlfn.SEQUENCE(18))),IF(_xlpm.cn=0,"without shop",INDEX(CC!$A$2:$R$2,_xlpm.cn)))</f>
        <v>WELD W</v>
      </c>
    </row>
    <row r="2888" spans="1:12">
      <c r="A2888">
        <v>247508</v>
      </c>
      <c r="B2888" t="s">
        <v>2167</v>
      </c>
      <c r="C2888" t="s">
        <v>541</v>
      </c>
      <c r="D2888" t="s">
        <v>372</v>
      </c>
      <c r="E2888" s="8">
        <v>44679</v>
      </c>
      <c r="F2888" t="s">
        <v>398</v>
      </c>
      <c r="G2888">
        <v>0.17</v>
      </c>
      <c r="H2888" t="s">
        <v>542</v>
      </c>
      <c r="I2888" t="s">
        <v>368</v>
      </c>
      <c r="J2888" t="s">
        <v>209</v>
      </c>
      <c r="K2888" t="s">
        <v>369</v>
      </c>
      <c r="L2888" s="12" t="str" cm="1">
        <f t="array" ref="L2888">_xlfn.LET(_xlpm.cn,SUM(MMULT(--(J2888=CC!$A$3:$R$46),_xlfn.SEQUENCE(18))),IF(_xlpm.cn=0,"without shop",INDEX(CC!$A$2:$R$2,_xlpm.cn)))</f>
        <v>WELD W</v>
      </c>
    </row>
    <row r="2889" spans="1:12">
      <c r="A2889">
        <v>247508</v>
      </c>
      <c r="B2889" t="s">
        <v>2167</v>
      </c>
      <c r="C2889" t="s">
        <v>541</v>
      </c>
      <c r="D2889" t="s">
        <v>372</v>
      </c>
      <c r="E2889" s="8">
        <v>44680</v>
      </c>
      <c r="F2889" t="s">
        <v>398</v>
      </c>
      <c r="G2889">
        <v>0.8</v>
      </c>
      <c r="H2889" t="s">
        <v>542</v>
      </c>
      <c r="I2889" t="s">
        <v>368</v>
      </c>
      <c r="J2889" t="s">
        <v>209</v>
      </c>
      <c r="K2889" t="s">
        <v>369</v>
      </c>
      <c r="L2889" s="12" t="str" cm="1">
        <f t="array" ref="L2889">_xlfn.LET(_xlpm.cn,SUM(MMULT(--(J2889=CC!$A$3:$R$46),_xlfn.SEQUENCE(18))),IF(_xlpm.cn=0,"without shop",INDEX(CC!$A$2:$R$2,_xlpm.cn)))</f>
        <v>WELD W</v>
      </c>
    </row>
    <row r="2890" spans="1:12">
      <c r="A2890">
        <v>247512</v>
      </c>
      <c r="B2890" t="s">
        <v>2168</v>
      </c>
      <c r="C2890" t="s">
        <v>572</v>
      </c>
      <c r="D2890" t="s">
        <v>372</v>
      </c>
      <c r="E2890" s="8">
        <v>44672</v>
      </c>
      <c r="F2890" t="s">
        <v>377</v>
      </c>
      <c r="G2890">
        <v>8</v>
      </c>
      <c r="H2890" t="s">
        <v>573</v>
      </c>
      <c r="I2890" t="s">
        <v>368</v>
      </c>
      <c r="J2890" t="s">
        <v>140</v>
      </c>
      <c r="K2890" t="s">
        <v>369</v>
      </c>
      <c r="L2890" s="12" t="str" cm="1">
        <f t="array" ref="L2890">_xlfn.LET(_xlpm.cn,SUM(MMULT(--(J2890=CC!$A$3:$R$46),_xlfn.SEQUENCE(18))),IF(_xlpm.cn=0,"without shop",INDEX(CC!$A$2:$R$2,_xlpm.cn)))</f>
        <v>QC N</v>
      </c>
    </row>
    <row r="2891" spans="1:12">
      <c r="A2891">
        <v>247512</v>
      </c>
      <c r="B2891" t="s">
        <v>2168</v>
      </c>
      <c r="C2891" t="s">
        <v>572</v>
      </c>
      <c r="D2891" t="s">
        <v>372</v>
      </c>
      <c r="E2891" s="8">
        <v>44673</v>
      </c>
      <c r="F2891" t="s">
        <v>377</v>
      </c>
      <c r="G2891">
        <v>8</v>
      </c>
      <c r="H2891" t="s">
        <v>573</v>
      </c>
      <c r="I2891" t="s">
        <v>368</v>
      </c>
      <c r="J2891" t="s">
        <v>140</v>
      </c>
      <c r="K2891" t="s">
        <v>369</v>
      </c>
      <c r="L2891" s="12" t="str" cm="1">
        <f t="array" ref="L2891">_xlfn.LET(_xlpm.cn,SUM(MMULT(--(J2891=CC!$A$3:$R$46),_xlfn.SEQUENCE(18))),IF(_xlpm.cn=0,"without shop",INDEX(CC!$A$2:$R$2,_xlpm.cn)))</f>
        <v>QC N</v>
      </c>
    </row>
    <row r="2892" spans="1:12">
      <c r="A2892">
        <v>247513</v>
      </c>
      <c r="B2892" t="s">
        <v>2169</v>
      </c>
      <c r="C2892" t="s">
        <v>1027</v>
      </c>
      <c r="D2892" t="s">
        <v>372</v>
      </c>
      <c r="E2892" s="8">
        <v>44659</v>
      </c>
      <c r="F2892" t="s">
        <v>366</v>
      </c>
      <c r="G2892">
        <v>0.35</v>
      </c>
      <c r="H2892" t="s">
        <v>1028</v>
      </c>
      <c r="I2892" t="s">
        <v>368</v>
      </c>
      <c r="J2892" t="s">
        <v>225</v>
      </c>
      <c r="K2892" t="s">
        <v>369</v>
      </c>
      <c r="L2892" s="12" t="str" cm="1">
        <f t="array" ref="L2892">_xlfn.LET(_xlpm.cn,SUM(MMULT(--(J2892=CC!$A$3:$R$46),_xlfn.SEQUENCE(18))),IF(_xlpm.cn=0,"without shop",INDEX(CC!$A$2:$R$2,_xlpm.cn)))</f>
        <v>PAINT N</v>
      </c>
    </row>
    <row r="2893" spans="1:12">
      <c r="A2893">
        <v>247513</v>
      </c>
      <c r="B2893" t="s">
        <v>2169</v>
      </c>
      <c r="C2893" t="s">
        <v>1027</v>
      </c>
      <c r="D2893" t="s">
        <v>372</v>
      </c>
      <c r="E2893" s="8">
        <v>44680</v>
      </c>
      <c r="F2893" t="s">
        <v>398</v>
      </c>
      <c r="G2893">
        <v>0.12</v>
      </c>
      <c r="H2893" t="s">
        <v>1028</v>
      </c>
      <c r="I2893" t="s">
        <v>368</v>
      </c>
      <c r="J2893" t="s">
        <v>225</v>
      </c>
      <c r="K2893" t="s">
        <v>369</v>
      </c>
      <c r="L2893" s="12" t="str" cm="1">
        <f t="array" ref="L2893">_xlfn.LET(_xlpm.cn,SUM(MMULT(--(J2893=CC!$A$3:$R$46),_xlfn.SEQUENCE(18))),IF(_xlpm.cn=0,"without shop",INDEX(CC!$A$2:$R$2,_xlpm.cn)))</f>
        <v>PAINT N</v>
      </c>
    </row>
    <row r="2894" spans="1:12">
      <c r="A2894">
        <v>247523</v>
      </c>
      <c r="B2894" t="s">
        <v>2170</v>
      </c>
      <c r="C2894" t="s">
        <v>2171</v>
      </c>
      <c r="D2894" t="s">
        <v>372</v>
      </c>
      <c r="E2894" s="8">
        <v>44672</v>
      </c>
      <c r="F2894" t="s">
        <v>377</v>
      </c>
      <c r="G2894">
        <v>8</v>
      </c>
      <c r="H2894" t="s">
        <v>2172</v>
      </c>
      <c r="I2894" t="s">
        <v>368</v>
      </c>
      <c r="J2894" t="s">
        <v>251</v>
      </c>
      <c r="K2894" t="s">
        <v>369</v>
      </c>
      <c r="L2894" s="12" t="str" cm="1">
        <f t="array" ref="L2894">_xlfn.LET(_xlpm.cn,SUM(MMULT(--(J2894=CC!$A$3:$R$46),_xlfn.SEQUENCE(18))),IF(_xlpm.cn=0,"without shop",INDEX(CC!$A$2:$R$2,_xlpm.cn)))</f>
        <v>WELD W</v>
      </c>
    </row>
    <row r="2895" spans="1:12">
      <c r="A2895">
        <v>247523</v>
      </c>
      <c r="B2895" t="s">
        <v>2170</v>
      </c>
      <c r="C2895" t="s">
        <v>2171</v>
      </c>
      <c r="D2895" t="s">
        <v>372</v>
      </c>
      <c r="E2895" s="8">
        <v>44673</v>
      </c>
      <c r="F2895" t="s">
        <v>377</v>
      </c>
      <c r="G2895">
        <v>8</v>
      </c>
      <c r="H2895" t="s">
        <v>2172</v>
      </c>
      <c r="I2895" t="s">
        <v>368</v>
      </c>
      <c r="J2895" t="s">
        <v>251</v>
      </c>
      <c r="K2895" t="s">
        <v>369</v>
      </c>
      <c r="L2895" s="12" t="str" cm="1">
        <f t="array" ref="L2895">_xlfn.LET(_xlpm.cn,SUM(MMULT(--(J2895=CC!$A$3:$R$46),_xlfn.SEQUENCE(18))),IF(_xlpm.cn=0,"without shop",INDEX(CC!$A$2:$R$2,_xlpm.cn)))</f>
        <v>WELD W</v>
      </c>
    </row>
    <row r="2896" spans="1:12">
      <c r="A2896">
        <v>247524</v>
      </c>
      <c r="B2896" t="s">
        <v>2173</v>
      </c>
      <c r="C2896" t="s">
        <v>630</v>
      </c>
      <c r="D2896" t="s">
        <v>372</v>
      </c>
      <c r="E2896" s="8">
        <v>44652</v>
      </c>
      <c r="F2896" t="s">
        <v>398</v>
      </c>
      <c r="G2896">
        <v>0.18</v>
      </c>
      <c r="H2896" t="s">
        <v>631</v>
      </c>
      <c r="I2896" t="s">
        <v>368</v>
      </c>
      <c r="J2896" t="s">
        <v>64</v>
      </c>
      <c r="K2896" t="s">
        <v>369</v>
      </c>
      <c r="L2896" s="12" t="str" cm="1">
        <f t="array" ref="L2896">_xlfn.LET(_xlpm.cn,SUM(MMULT(--(J2896=CC!$A$3:$R$46),_xlfn.SEQUENCE(18))),IF(_xlpm.cn=0,"without shop",INDEX(CC!$A$2:$R$2,_xlpm.cn)))</f>
        <v>ASSY MAT N</v>
      </c>
    </row>
    <row r="2897" spans="1:12">
      <c r="A2897">
        <v>247526</v>
      </c>
      <c r="B2897" t="s">
        <v>2174</v>
      </c>
      <c r="C2897" t="s">
        <v>684</v>
      </c>
      <c r="D2897" t="s">
        <v>372</v>
      </c>
      <c r="E2897" s="8">
        <v>44659</v>
      </c>
      <c r="F2897" t="s">
        <v>377</v>
      </c>
      <c r="G2897">
        <v>8</v>
      </c>
      <c r="H2897" t="s">
        <v>685</v>
      </c>
      <c r="I2897" t="s">
        <v>368</v>
      </c>
      <c r="J2897" t="s">
        <v>124</v>
      </c>
      <c r="K2897" t="s">
        <v>369</v>
      </c>
      <c r="L2897" s="12" t="str" cm="1">
        <f t="array" ref="L2897">_xlfn.LET(_xlpm.cn,SUM(MMULT(--(J2897=CC!$A$3:$R$46),_xlfn.SEQUENCE(18))),IF(_xlpm.cn=0,"without shop",INDEX(CC!$A$2:$R$2,_xlpm.cn)))</f>
        <v>ASSY MAT S</v>
      </c>
    </row>
    <row r="2898" spans="1:12">
      <c r="A2898">
        <v>247554</v>
      </c>
      <c r="B2898" t="s">
        <v>2175</v>
      </c>
      <c r="C2898" t="s">
        <v>1933</v>
      </c>
      <c r="D2898" t="s">
        <v>460</v>
      </c>
      <c r="E2898" s="8">
        <v>44652</v>
      </c>
      <c r="F2898" t="s">
        <v>377</v>
      </c>
      <c r="G2898">
        <v>8</v>
      </c>
      <c r="H2898" t="s">
        <v>2176</v>
      </c>
      <c r="I2898" t="s">
        <v>368</v>
      </c>
      <c r="J2898" t="s">
        <v>233</v>
      </c>
      <c r="K2898" t="s">
        <v>462</v>
      </c>
      <c r="L2898" s="12" t="str" cm="1">
        <f t="array" ref="L2898">_xlfn.LET(_xlpm.cn,SUM(MMULT(--(J2898=CC!$A$3:$R$46),_xlfn.SEQUENCE(18))),IF(_xlpm.cn=0,"without shop",INDEX(CC!$A$2:$R$2,_xlpm.cn)))</f>
        <v>WELD W</v>
      </c>
    </row>
    <row r="2899" spans="1:12">
      <c r="A2899">
        <v>247554</v>
      </c>
      <c r="B2899" t="s">
        <v>2175</v>
      </c>
      <c r="C2899" t="s">
        <v>1933</v>
      </c>
      <c r="D2899" t="s">
        <v>460</v>
      </c>
      <c r="E2899" s="8">
        <v>44655</v>
      </c>
      <c r="F2899" t="s">
        <v>377</v>
      </c>
      <c r="G2899">
        <v>8</v>
      </c>
      <c r="H2899" t="s">
        <v>2176</v>
      </c>
      <c r="I2899" t="s">
        <v>368</v>
      </c>
      <c r="J2899" t="s">
        <v>233</v>
      </c>
      <c r="K2899" t="s">
        <v>462</v>
      </c>
      <c r="L2899" s="12" t="str" cm="1">
        <f t="array" ref="L2899">_xlfn.LET(_xlpm.cn,SUM(MMULT(--(J2899=CC!$A$3:$R$46),_xlfn.SEQUENCE(18))),IF(_xlpm.cn=0,"without shop",INDEX(CC!$A$2:$R$2,_xlpm.cn)))</f>
        <v>WELD W</v>
      </c>
    </row>
    <row r="2900" spans="1:12">
      <c r="A2900">
        <v>247554</v>
      </c>
      <c r="B2900" t="s">
        <v>2175</v>
      </c>
      <c r="C2900" t="s">
        <v>1933</v>
      </c>
      <c r="D2900" t="s">
        <v>460</v>
      </c>
      <c r="E2900" s="8">
        <v>44656</v>
      </c>
      <c r="F2900" t="s">
        <v>377</v>
      </c>
      <c r="G2900">
        <v>8</v>
      </c>
      <c r="H2900" t="s">
        <v>2176</v>
      </c>
      <c r="I2900" t="s">
        <v>368</v>
      </c>
      <c r="J2900" t="s">
        <v>233</v>
      </c>
      <c r="K2900" t="s">
        <v>462</v>
      </c>
      <c r="L2900" s="12" t="str" cm="1">
        <f t="array" ref="L2900">_xlfn.LET(_xlpm.cn,SUM(MMULT(--(J2900=CC!$A$3:$R$46),_xlfn.SEQUENCE(18))),IF(_xlpm.cn=0,"without shop",INDEX(CC!$A$2:$R$2,_xlpm.cn)))</f>
        <v>WELD W</v>
      </c>
    </row>
    <row r="2901" spans="1:12">
      <c r="A2901">
        <v>247554</v>
      </c>
      <c r="B2901" t="s">
        <v>2175</v>
      </c>
      <c r="C2901" t="s">
        <v>1933</v>
      </c>
      <c r="D2901" t="s">
        <v>460</v>
      </c>
      <c r="E2901" s="8">
        <v>44657</v>
      </c>
      <c r="F2901" t="s">
        <v>377</v>
      </c>
      <c r="G2901">
        <v>8</v>
      </c>
      <c r="H2901" t="s">
        <v>2176</v>
      </c>
      <c r="I2901" t="s">
        <v>368</v>
      </c>
      <c r="J2901" t="s">
        <v>233</v>
      </c>
      <c r="K2901" t="s">
        <v>462</v>
      </c>
      <c r="L2901" s="12" t="str" cm="1">
        <f t="array" ref="L2901">_xlfn.LET(_xlpm.cn,SUM(MMULT(--(J2901=CC!$A$3:$R$46),_xlfn.SEQUENCE(18))),IF(_xlpm.cn=0,"without shop",INDEX(CC!$A$2:$R$2,_xlpm.cn)))</f>
        <v>WELD W</v>
      </c>
    </row>
    <row r="2902" spans="1:12">
      <c r="A2902">
        <v>247554</v>
      </c>
      <c r="B2902" t="s">
        <v>2175</v>
      </c>
      <c r="C2902" t="s">
        <v>1933</v>
      </c>
      <c r="D2902" t="s">
        <v>460</v>
      </c>
      <c r="E2902" s="8">
        <v>44658</v>
      </c>
      <c r="F2902" t="s">
        <v>377</v>
      </c>
      <c r="G2902">
        <v>8</v>
      </c>
      <c r="H2902" t="s">
        <v>2176</v>
      </c>
      <c r="I2902" t="s">
        <v>368</v>
      </c>
      <c r="J2902" t="s">
        <v>233</v>
      </c>
      <c r="K2902" t="s">
        <v>462</v>
      </c>
      <c r="L2902" s="12" t="str" cm="1">
        <f t="array" ref="L2902">_xlfn.LET(_xlpm.cn,SUM(MMULT(--(J2902=CC!$A$3:$R$46),_xlfn.SEQUENCE(18))),IF(_xlpm.cn=0,"without shop",INDEX(CC!$A$2:$R$2,_xlpm.cn)))</f>
        <v>WELD W</v>
      </c>
    </row>
    <row r="2903" spans="1:12">
      <c r="A2903">
        <v>247566</v>
      </c>
      <c r="B2903" t="s">
        <v>2177</v>
      </c>
      <c r="C2903" t="s">
        <v>871</v>
      </c>
      <c r="D2903" t="s">
        <v>372</v>
      </c>
      <c r="E2903" s="8">
        <v>44652</v>
      </c>
      <c r="F2903" t="s">
        <v>377</v>
      </c>
      <c r="G2903">
        <v>8</v>
      </c>
      <c r="H2903" t="s">
        <v>872</v>
      </c>
      <c r="I2903" t="s">
        <v>368</v>
      </c>
      <c r="J2903" t="s">
        <v>43</v>
      </c>
      <c r="K2903" t="s">
        <v>369</v>
      </c>
      <c r="L2903" s="12" t="str" cm="1">
        <f t="array" ref="L2903">_xlfn.LET(_xlpm.cn,SUM(MMULT(--(J2903=CC!$A$3:$R$46),_xlfn.SEQUENCE(18))),IF(_xlpm.cn=0,"without shop",INDEX(CC!$A$2:$R$2,_xlpm.cn)))</f>
        <v>WELD MAT W</v>
      </c>
    </row>
    <row r="2904" spans="1:12">
      <c r="A2904">
        <v>247566</v>
      </c>
      <c r="B2904" t="s">
        <v>2177</v>
      </c>
      <c r="C2904" t="s">
        <v>871</v>
      </c>
      <c r="D2904" t="s">
        <v>372</v>
      </c>
      <c r="E2904" s="8">
        <v>44655</v>
      </c>
      <c r="F2904" t="s">
        <v>377</v>
      </c>
      <c r="G2904">
        <v>8</v>
      </c>
      <c r="H2904" t="s">
        <v>872</v>
      </c>
      <c r="I2904" t="s">
        <v>368</v>
      </c>
      <c r="J2904" t="s">
        <v>43</v>
      </c>
      <c r="K2904" t="s">
        <v>369</v>
      </c>
      <c r="L2904" s="12" t="str" cm="1">
        <f t="array" ref="L2904">_xlfn.LET(_xlpm.cn,SUM(MMULT(--(J2904=CC!$A$3:$R$46),_xlfn.SEQUENCE(18))),IF(_xlpm.cn=0,"without shop",INDEX(CC!$A$2:$R$2,_xlpm.cn)))</f>
        <v>WELD MAT W</v>
      </c>
    </row>
    <row r="2905" spans="1:12">
      <c r="A2905">
        <v>247566</v>
      </c>
      <c r="B2905" t="s">
        <v>2177</v>
      </c>
      <c r="C2905" t="s">
        <v>871</v>
      </c>
      <c r="D2905" t="s">
        <v>372</v>
      </c>
      <c r="E2905" s="8">
        <v>44656</v>
      </c>
      <c r="F2905" t="s">
        <v>377</v>
      </c>
      <c r="G2905">
        <v>8</v>
      </c>
      <c r="H2905" t="s">
        <v>872</v>
      </c>
      <c r="I2905" t="s">
        <v>368</v>
      </c>
      <c r="J2905" t="s">
        <v>43</v>
      </c>
      <c r="K2905" t="s">
        <v>369</v>
      </c>
      <c r="L2905" s="12" t="str" cm="1">
        <f t="array" ref="L2905">_xlfn.LET(_xlpm.cn,SUM(MMULT(--(J2905=CC!$A$3:$R$46),_xlfn.SEQUENCE(18))),IF(_xlpm.cn=0,"without shop",INDEX(CC!$A$2:$R$2,_xlpm.cn)))</f>
        <v>WELD MAT W</v>
      </c>
    </row>
    <row r="2906" spans="1:12">
      <c r="A2906">
        <v>247566</v>
      </c>
      <c r="B2906" t="s">
        <v>2177</v>
      </c>
      <c r="C2906" t="s">
        <v>871</v>
      </c>
      <c r="D2906" t="s">
        <v>372</v>
      </c>
      <c r="E2906" s="8">
        <v>44657</v>
      </c>
      <c r="F2906" t="s">
        <v>377</v>
      </c>
      <c r="G2906">
        <v>8</v>
      </c>
      <c r="H2906" t="s">
        <v>872</v>
      </c>
      <c r="I2906" t="s">
        <v>368</v>
      </c>
      <c r="J2906" t="s">
        <v>43</v>
      </c>
      <c r="K2906" t="s">
        <v>369</v>
      </c>
      <c r="L2906" s="12" t="str" cm="1">
        <f t="array" ref="L2906">_xlfn.LET(_xlpm.cn,SUM(MMULT(--(J2906=CC!$A$3:$R$46),_xlfn.SEQUENCE(18))),IF(_xlpm.cn=0,"without shop",INDEX(CC!$A$2:$R$2,_xlpm.cn)))</f>
        <v>WELD MAT W</v>
      </c>
    </row>
    <row r="2907" spans="1:12">
      <c r="A2907">
        <v>247566</v>
      </c>
      <c r="B2907" t="s">
        <v>2177</v>
      </c>
      <c r="C2907" t="s">
        <v>871</v>
      </c>
      <c r="D2907" t="s">
        <v>372</v>
      </c>
      <c r="E2907" s="8">
        <v>44658</v>
      </c>
      <c r="F2907" t="s">
        <v>377</v>
      </c>
      <c r="G2907">
        <v>8</v>
      </c>
      <c r="H2907" t="s">
        <v>872</v>
      </c>
      <c r="I2907" t="s">
        <v>368</v>
      </c>
      <c r="J2907" t="s">
        <v>43</v>
      </c>
      <c r="K2907" t="s">
        <v>369</v>
      </c>
      <c r="L2907" s="12" t="str" cm="1">
        <f t="array" ref="L2907">_xlfn.LET(_xlpm.cn,SUM(MMULT(--(J2907=CC!$A$3:$R$46),_xlfn.SEQUENCE(18))),IF(_xlpm.cn=0,"without shop",INDEX(CC!$A$2:$R$2,_xlpm.cn)))</f>
        <v>WELD MAT W</v>
      </c>
    </row>
    <row r="2908" spans="1:12">
      <c r="A2908">
        <v>247567</v>
      </c>
      <c r="B2908" t="s">
        <v>2178</v>
      </c>
      <c r="C2908" t="s">
        <v>1961</v>
      </c>
      <c r="D2908" t="s">
        <v>372</v>
      </c>
      <c r="E2908" s="8">
        <v>44658</v>
      </c>
      <c r="F2908" t="s">
        <v>377</v>
      </c>
      <c r="G2908">
        <v>8</v>
      </c>
      <c r="H2908" t="s">
        <v>1962</v>
      </c>
      <c r="I2908" t="s">
        <v>368</v>
      </c>
      <c r="J2908" t="s">
        <v>249</v>
      </c>
      <c r="K2908" t="s">
        <v>369</v>
      </c>
      <c r="L2908" s="12" t="str" cm="1">
        <f t="array" ref="L2908">_xlfn.LET(_xlpm.cn,SUM(MMULT(--(J2908=CC!$A$3:$R$46),_xlfn.SEQUENCE(18))),IF(_xlpm.cn=0,"without shop",INDEX(CC!$A$2:$R$2,_xlpm.cn)))</f>
        <v>ASSY W</v>
      </c>
    </row>
    <row r="2909" spans="1:12">
      <c r="A2909">
        <v>247569</v>
      </c>
      <c r="B2909" t="s">
        <v>2179</v>
      </c>
      <c r="C2909" t="s">
        <v>2171</v>
      </c>
      <c r="D2909" t="s">
        <v>372</v>
      </c>
      <c r="E2909" s="8">
        <v>44665</v>
      </c>
      <c r="F2909" t="s">
        <v>398</v>
      </c>
      <c r="G2909">
        <v>0.12</v>
      </c>
      <c r="H2909" t="s">
        <v>2172</v>
      </c>
      <c r="I2909" t="s">
        <v>368</v>
      </c>
      <c r="J2909" t="s">
        <v>251</v>
      </c>
      <c r="K2909" t="s">
        <v>369</v>
      </c>
      <c r="L2909" s="12" t="str" cm="1">
        <f t="array" ref="L2909">_xlfn.LET(_xlpm.cn,SUM(MMULT(--(J2909=CC!$A$3:$R$46),_xlfn.SEQUENCE(18))),IF(_xlpm.cn=0,"without shop",INDEX(CC!$A$2:$R$2,_xlpm.cn)))</f>
        <v>WELD W</v>
      </c>
    </row>
    <row r="2910" spans="1:12">
      <c r="A2910">
        <v>247574</v>
      </c>
      <c r="B2910" t="s">
        <v>2180</v>
      </c>
      <c r="C2910" t="s">
        <v>2181</v>
      </c>
      <c r="D2910" t="s">
        <v>372</v>
      </c>
      <c r="E2910" s="8">
        <v>44657</v>
      </c>
      <c r="F2910" t="s">
        <v>398</v>
      </c>
      <c r="G2910">
        <v>1.62</v>
      </c>
      <c r="H2910" t="s">
        <v>2182</v>
      </c>
      <c r="I2910" t="s">
        <v>368</v>
      </c>
      <c r="J2910" t="s">
        <v>216</v>
      </c>
      <c r="K2910" t="s">
        <v>369</v>
      </c>
      <c r="L2910" s="12" t="str" cm="1">
        <f t="array" ref="L2910">_xlfn.LET(_xlpm.cn,SUM(MMULT(--(J2910=CC!$A$3:$R$46),_xlfn.SEQUENCE(18))),IF(_xlpm.cn=0,"without shop",INDEX(CC!$A$2:$R$2,_xlpm.cn)))</f>
        <v>ASSY S</v>
      </c>
    </row>
    <row r="2911" spans="1:12">
      <c r="A2911">
        <v>247578</v>
      </c>
      <c r="B2911" t="s">
        <v>2183</v>
      </c>
      <c r="C2911" t="s">
        <v>2184</v>
      </c>
      <c r="D2911" t="s">
        <v>372</v>
      </c>
      <c r="E2911" s="8">
        <v>44657</v>
      </c>
      <c r="F2911" t="s">
        <v>398</v>
      </c>
      <c r="G2911">
        <v>1.57</v>
      </c>
      <c r="H2911" t="s">
        <v>2185</v>
      </c>
      <c r="I2911" t="s">
        <v>368</v>
      </c>
      <c r="J2911" t="s">
        <v>311</v>
      </c>
      <c r="K2911" t="s">
        <v>369</v>
      </c>
      <c r="L2911" s="12" t="str" cm="1">
        <f t="array" ref="L2911">_xlfn.LET(_xlpm.cn,SUM(MMULT(--(J2911=CC!$A$3:$R$46),_xlfn.SEQUENCE(18))),IF(_xlpm.cn=0,"without shop",INDEX(CC!$A$2:$R$2,_xlpm.cn)))</f>
        <v>ASSY S</v>
      </c>
    </row>
    <row r="2912" spans="1:12">
      <c r="A2912">
        <v>247580</v>
      </c>
      <c r="B2912" t="s">
        <v>2186</v>
      </c>
      <c r="C2912" t="s">
        <v>1841</v>
      </c>
      <c r="D2912" t="s">
        <v>365</v>
      </c>
      <c r="E2912" s="8">
        <v>44659</v>
      </c>
      <c r="F2912" t="s">
        <v>377</v>
      </c>
      <c r="G2912">
        <v>2.08</v>
      </c>
      <c r="H2912" t="s">
        <v>1842</v>
      </c>
      <c r="I2912" t="s">
        <v>368</v>
      </c>
      <c r="J2912" t="s">
        <v>283</v>
      </c>
      <c r="K2912" t="s">
        <v>369</v>
      </c>
      <c r="L2912" s="12" t="str" cm="1">
        <f t="array" ref="L2912">_xlfn.LET(_xlpm.cn,SUM(MMULT(--(J2912=CC!$A$3:$R$46),_xlfn.SEQUENCE(18))),IF(_xlpm.cn=0,"without shop",INDEX(CC!$A$2:$R$2,_xlpm.cn)))</f>
        <v>ASSY W</v>
      </c>
    </row>
    <row r="2913" spans="1:12">
      <c r="A2913">
        <v>247580</v>
      </c>
      <c r="B2913" t="s">
        <v>2186</v>
      </c>
      <c r="C2913" t="s">
        <v>1841</v>
      </c>
      <c r="D2913" t="s">
        <v>365</v>
      </c>
      <c r="E2913" s="8">
        <v>44662</v>
      </c>
      <c r="F2913" t="s">
        <v>377</v>
      </c>
      <c r="G2913">
        <v>8</v>
      </c>
      <c r="H2913" t="s">
        <v>1842</v>
      </c>
      <c r="I2913" t="s">
        <v>368</v>
      </c>
      <c r="J2913" t="s">
        <v>283</v>
      </c>
      <c r="K2913" t="s">
        <v>369</v>
      </c>
      <c r="L2913" s="12" t="str" cm="1">
        <f t="array" ref="L2913">_xlfn.LET(_xlpm.cn,SUM(MMULT(--(J2913=CC!$A$3:$R$46),_xlfn.SEQUENCE(18))),IF(_xlpm.cn=0,"without shop",INDEX(CC!$A$2:$R$2,_xlpm.cn)))</f>
        <v>ASSY W</v>
      </c>
    </row>
    <row r="2914" spans="1:12">
      <c r="A2914">
        <v>247580</v>
      </c>
      <c r="B2914" t="s">
        <v>2186</v>
      </c>
      <c r="C2914" t="s">
        <v>1841</v>
      </c>
      <c r="D2914" t="s">
        <v>365</v>
      </c>
      <c r="E2914" s="8">
        <v>44663</v>
      </c>
      <c r="F2914" t="s">
        <v>377</v>
      </c>
      <c r="G2914">
        <v>8</v>
      </c>
      <c r="H2914" t="s">
        <v>1842</v>
      </c>
      <c r="I2914" t="s">
        <v>368</v>
      </c>
      <c r="J2914" t="s">
        <v>283</v>
      </c>
      <c r="K2914" t="s">
        <v>369</v>
      </c>
      <c r="L2914" s="12" t="str" cm="1">
        <f t="array" ref="L2914">_xlfn.LET(_xlpm.cn,SUM(MMULT(--(J2914=CC!$A$3:$R$46),_xlfn.SEQUENCE(18))),IF(_xlpm.cn=0,"without shop",INDEX(CC!$A$2:$R$2,_xlpm.cn)))</f>
        <v>ASSY W</v>
      </c>
    </row>
    <row r="2915" spans="1:12">
      <c r="A2915">
        <v>235327</v>
      </c>
      <c r="B2915" t="s">
        <v>1526</v>
      </c>
      <c r="C2915" t="s">
        <v>676</v>
      </c>
      <c r="D2915" t="s">
        <v>372</v>
      </c>
      <c r="E2915" s="8">
        <v>44664</v>
      </c>
      <c r="F2915" t="s">
        <v>377</v>
      </c>
      <c r="G2915">
        <v>8</v>
      </c>
      <c r="H2915" t="s">
        <v>677</v>
      </c>
      <c r="I2915" t="s">
        <v>368</v>
      </c>
      <c r="J2915" t="s">
        <v>162</v>
      </c>
      <c r="K2915" t="s">
        <v>369</v>
      </c>
      <c r="L2915" s="12" t="str" cm="1">
        <f t="array" ref="L2915">_xlfn.LET(_xlpm.cn,SUM(MMULT(--(J2915=CC!$A$3:$R$46),_xlfn.SEQUENCE(18))),IF(_xlpm.cn=0,"without shop",INDEX(CC!$A$2:$R$2,_xlpm.cn)))</f>
        <v>QC S</v>
      </c>
    </row>
    <row r="2916" spans="1:12">
      <c r="A2916">
        <v>247587</v>
      </c>
      <c r="B2916" t="s">
        <v>2187</v>
      </c>
      <c r="C2916" t="s">
        <v>541</v>
      </c>
      <c r="D2916" t="s">
        <v>372</v>
      </c>
      <c r="E2916" s="8">
        <v>44659</v>
      </c>
      <c r="F2916" t="s">
        <v>398</v>
      </c>
      <c r="G2916">
        <v>0.25</v>
      </c>
      <c r="H2916" t="s">
        <v>542</v>
      </c>
      <c r="I2916" t="s">
        <v>368</v>
      </c>
      <c r="J2916" t="s">
        <v>209</v>
      </c>
      <c r="K2916" t="s">
        <v>369</v>
      </c>
      <c r="L2916" s="12" t="str" cm="1">
        <f t="array" ref="L2916">_xlfn.LET(_xlpm.cn,SUM(MMULT(--(J2916=CC!$A$3:$R$46),_xlfn.SEQUENCE(18))),IF(_xlpm.cn=0,"without shop",INDEX(CC!$A$2:$R$2,_xlpm.cn)))</f>
        <v>WELD W</v>
      </c>
    </row>
    <row r="2917" spans="1:12">
      <c r="A2917">
        <v>247587</v>
      </c>
      <c r="B2917" t="s">
        <v>2187</v>
      </c>
      <c r="C2917" t="s">
        <v>541</v>
      </c>
      <c r="D2917" t="s">
        <v>372</v>
      </c>
      <c r="E2917" s="8">
        <v>44662</v>
      </c>
      <c r="F2917" t="s">
        <v>366</v>
      </c>
      <c r="G2917">
        <v>0.27</v>
      </c>
      <c r="H2917" t="s">
        <v>542</v>
      </c>
      <c r="I2917" t="s">
        <v>368</v>
      </c>
      <c r="J2917" t="s">
        <v>209</v>
      </c>
      <c r="K2917" t="s">
        <v>369</v>
      </c>
      <c r="L2917" s="12" t="str" cm="1">
        <f t="array" ref="L2917">_xlfn.LET(_xlpm.cn,SUM(MMULT(--(J2917=CC!$A$3:$R$46),_xlfn.SEQUENCE(18))),IF(_xlpm.cn=0,"without shop",INDEX(CC!$A$2:$R$2,_xlpm.cn)))</f>
        <v>WELD W</v>
      </c>
    </row>
    <row r="2918" spans="1:12">
      <c r="A2918">
        <v>247587</v>
      </c>
      <c r="B2918" t="s">
        <v>2187</v>
      </c>
      <c r="C2918" t="s">
        <v>541</v>
      </c>
      <c r="D2918" t="s">
        <v>372</v>
      </c>
      <c r="E2918" s="8">
        <v>44673</v>
      </c>
      <c r="F2918" t="s">
        <v>398</v>
      </c>
      <c r="G2918">
        <v>0.3</v>
      </c>
      <c r="H2918" t="s">
        <v>542</v>
      </c>
      <c r="I2918" t="s">
        <v>368</v>
      </c>
      <c r="J2918" t="s">
        <v>209</v>
      </c>
      <c r="K2918" t="s">
        <v>369</v>
      </c>
      <c r="L2918" s="12" t="str" cm="1">
        <f t="array" ref="L2918">_xlfn.LET(_xlpm.cn,SUM(MMULT(--(J2918=CC!$A$3:$R$46),_xlfn.SEQUENCE(18))),IF(_xlpm.cn=0,"without shop",INDEX(CC!$A$2:$R$2,_xlpm.cn)))</f>
        <v>WELD W</v>
      </c>
    </row>
    <row r="2919" spans="1:12">
      <c r="A2919">
        <v>247587</v>
      </c>
      <c r="B2919" t="s">
        <v>2187</v>
      </c>
      <c r="C2919" t="s">
        <v>541</v>
      </c>
      <c r="D2919" t="s">
        <v>372</v>
      </c>
      <c r="E2919" s="8">
        <v>44676</v>
      </c>
      <c r="F2919" t="s">
        <v>398</v>
      </c>
      <c r="G2919">
        <v>0.45</v>
      </c>
      <c r="H2919" t="s">
        <v>542</v>
      </c>
      <c r="I2919" t="s">
        <v>368</v>
      </c>
      <c r="J2919" t="s">
        <v>209</v>
      </c>
      <c r="K2919" t="s">
        <v>369</v>
      </c>
      <c r="L2919" s="12" t="str" cm="1">
        <f t="array" ref="L2919">_xlfn.LET(_xlpm.cn,SUM(MMULT(--(J2919=CC!$A$3:$R$46),_xlfn.SEQUENCE(18))),IF(_xlpm.cn=0,"without shop",INDEX(CC!$A$2:$R$2,_xlpm.cn)))</f>
        <v>WELD W</v>
      </c>
    </row>
    <row r="2920" spans="1:12">
      <c r="A2920">
        <v>247587</v>
      </c>
      <c r="B2920" t="s">
        <v>2187</v>
      </c>
      <c r="C2920" t="s">
        <v>541</v>
      </c>
      <c r="D2920" t="s">
        <v>372</v>
      </c>
      <c r="E2920" s="8">
        <v>44678</v>
      </c>
      <c r="F2920" t="s">
        <v>398</v>
      </c>
      <c r="G2920">
        <v>0.3</v>
      </c>
      <c r="H2920" t="s">
        <v>542</v>
      </c>
      <c r="I2920" t="s">
        <v>368</v>
      </c>
      <c r="J2920" t="s">
        <v>209</v>
      </c>
      <c r="K2920" t="s">
        <v>369</v>
      </c>
      <c r="L2920" s="12" t="str" cm="1">
        <f t="array" ref="L2920">_xlfn.LET(_xlpm.cn,SUM(MMULT(--(J2920=CC!$A$3:$R$46),_xlfn.SEQUENCE(18))),IF(_xlpm.cn=0,"without shop",INDEX(CC!$A$2:$R$2,_xlpm.cn)))</f>
        <v>WELD W</v>
      </c>
    </row>
    <row r="2921" spans="1:12">
      <c r="A2921">
        <v>247587</v>
      </c>
      <c r="B2921" t="s">
        <v>2187</v>
      </c>
      <c r="C2921" t="s">
        <v>541</v>
      </c>
      <c r="D2921" t="s">
        <v>372</v>
      </c>
      <c r="E2921" s="8">
        <v>44679</v>
      </c>
      <c r="F2921" t="s">
        <v>398</v>
      </c>
      <c r="G2921">
        <v>0.3</v>
      </c>
      <c r="H2921" t="s">
        <v>542</v>
      </c>
      <c r="I2921" t="s">
        <v>368</v>
      </c>
      <c r="J2921" t="s">
        <v>209</v>
      </c>
      <c r="K2921" t="s">
        <v>369</v>
      </c>
      <c r="L2921" s="12" t="str" cm="1">
        <f t="array" ref="L2921">_xlfn.LET(_xlpm.cn,SUM(MMULT(--(J2921=CC!$A$3:$R$46),_xlfn.SEQUENCE(18))),IF(_xlpm.cn=0,"without shop",INDEX(CC!$A$2:$R$2,_xlpm.cn)))</f>
        <v>WELD W</v>
      </c>
    </row>
    <row r="2922" spans="1:12">
      <c r="A2922">
        <v>247587</v>
      </c>
      <c r="B2922" t="s">
        <v>2187</v>
      </c>
      <c r="C2922" t="s">
        <v>541</v>
      </c>
      <c r="D2922" t="s">
        <v>372</v>
      </c>
      <c r="E2922" s="8">
        <v>44680</v>
      </c>
      <c r="F2922" t="s">
        <v>398</v>
      </c>
      <c r="G2922">
        <v>0.57999999999999996</v>
      </c>
      <c r="H2922" t="s">
        <v>542</v>
      </c>
      <c r="I2922" t="s">
        <v>368</v>
      </c>
      <c r="J2922" t="s">
        <v>209</v>
      </c>
      <c r="K2922" t="s">
        <v>369</v>
      </c>
      <c r="L2922" s="12" t="str" cm="1">
        <f t="array" ref="L2922">_xlfn.LET(_xlpm.cn,SUM(MMULT(--(J2922=CC!$A$3:$R$46),_xlfn.SEQUENCE(18))),IF(_xlpm.cn=0,"without shop",INDEX(CC!$A$2:$R$2,_xlpm.cn)))</f>
        <v>WELD W</v>
      </c>
    </row>
    <row r="2923" spans="1:12">
      <c r="A2923">
        <v>247601</v>
      </c>
      <c r="B2923" t="s">
        <v>2188</v>
      </c>
      <c r="C2923" t="s">
        <v>2189</v>
      </c>
      <c r="D2923" t="s">
        <v>793</v>
      </c>
      <c r="E2923" s="8">
        <v>44669</v>
      </c>
      <c r="F2923" t="s">
        <v>377</v>
      </c>
      <c r="G2923">
        <v>8</v>
      </c>
      <c r="H2923" t="s">
        <v>2190</v>
      </c>
      <c r="I2923" t="s">
        <v>368</v>
      </c>
      <c r="J2923" t="s">
        <v>2191</v>
      </c>
      <c r="K2923" t="s">
        <v>462</v>
      </c>
      <c r="L2923" s="12" t="str" cm="1">
        <f t="array" ref="L2923">_xlfn.LET(_xlpm.cn,SUM(MMULT(--(J2923=CC!$A$3:$R$46),_xlfn.SEQUENCE(18))),IF(_xlpm.cn=0,"without shop",INDEX(CC!$A$2:$R$2,_xlpm.cn)))</f>
        <v>without shop</v>
      </c>
    </row>
    <row r="2924" spans="1:12">
      <c r="A2924">
        <v>247601</v>
      </c>
      <c r="B2924" t="s">
        <v>2188</v>
      </c>
      <c r="C2924" t="s">
        <v>2189</v>
      </c>
      <c r="D2924" t="s">
        <v>793</v>
      </c>
      <c r="E2924" s="8">
        <v>44670</v>
      </c>
      <c r="F2924" t="s">
        <v>377</v>
      </c>
      <c r="G2924">
        <v>8</v>
      </c>
      <c r="H2924" t="s">
        <v>2190</v>
      </c>
      <c r="I2924" t="s">
        <v>368</v>
      </c>
      <c r="J2924" t="s">
        <v>2191</v>
      </c>
      <c r="K2924" t="s">
        <v>462</v>
      </c>
      <c r="L2924" s="12" t="str" cm="1">
        <f t="array" ref="L2924">_xlfn.LET(_xlpm.cn,SUM(MMULT(--(J2924=CC!$A$3:$R$46),_xlfn.SEQUENCE(18))),IF(_xlpm.cn=0,"without shop",INDEX(CC!$A$2:$R$2,_xlpm.cn)))</f>
        <v>without shop</v>
      </c>
    </row>
    <row r="2925" spans="1:12">
      <c r="A2925">
        <v>247601</v>
      </c>
      <c r="B2925" t="s">
        <v>2188</v>
      </c>
      <c r="C2925" t="s">
        <v>2189</v>
      </c>
      <c r="D2925" t="s">
        <v>793</v>
      </c>
      <c r="E2925" s="8">
        <v>44671</v>
      </c>
      <c r="F2925" t="s">
        <v>377</v>
      </c>
      <c r="G2925">
        <v>8</v>
      </c>
      <c r="H2925" t="s">
        <v>2190</v>
      </c>
      <c r="I2925" t="s">
        <v>368</v>
      </c>
      <c r="J2925" t="s">
        <v>2191</v>
      </c>
      <c r="K2925" t="s">
        <v>462</v>
      </c>
      <c r="L2925" s="12" t="str" cm="1">
        <f t="array" ref="L2925">_xlfn.LET(_xlpm.cn,SUM(MMULT(--(J2925=CC!$A$3:$R$46),_xlfn.SEQUENCE(18))),IF(_xlpm.cn=0,"without shop",INDEX(CC!$A$2:$R$2,_xlpm.cn)))</f>
        <v>without shop</v>
      </c>
    </row>
    <row r="2926" spans="1:12">
      <c r="A2926">
        <v>247601</v>
      </c>
      <c r="B2926" t="s">
        <v>2188</v>
      </c>
      <c r="C2926" t="s">
        <v>2189</v>
      </c>
      <c r="D2926" t="s">
        <v>793</v>
      </c>
      <c r="E2926" s="8">
        <v>44672</v>
      </c>
      <c r="F2926" t="s">
        <v>377</v>
      </c>
      <c r="G2926">
        <v>8</v>
      </c>
      <c r="H2926" t="s">
        <v>2190</v>
      </c>
      <c r="I2926" t="s">
        <v>368</v>
      </c>
      <c r="J2926" t="s">
        <v>2191</v>
      </c>
      <c r="K2926" t="s">
        <v>462</v>
      </c>
      <c r="L2926" s="12" t="str" cm="1">
        <f t="array" ref="L2926">_xlfn.LET(_xlpm.cn,SUM(MMULT(--(J2926=CC!$A$3:$R$46),_xlfn.SEQUENCE(18))),IF(_xlpm.cn=0,"without shop",INDEX(CC!$A$2:$R$2,_xlpm.cn)))</f>
        <v>without shop</v>
      </c>
    </row>
    <row r="2927" spans="1:12">
      <c r="A2927">
        <v>247601</v>
      </c>
      <c r="B2927" t="s">
        <v>2188</v>
      </c>
      <c r="C2927" t="s">
        <v>2189</v>
      </c>
      <c r="D2927" t="s">
        <v>793</v>
      </c>
      <c r="E2927" s="8">
        <v>44673</v>
      </c>
      <c r="F2927" t="s">
        <v>377</v>
      </c>
      <c r="G2927">
        <v>8</v>
      </c>
      <c r="H2927" t="s">
        <v>2190</v>
      </c>
      <c r="I2927" t="s">
        <v>368</v>
      </c>
      <c r="J2927" t="s">
        <v>2191</v>
      </c>
      <c r="K2927" t="s">
        <v>462</v>
      </c>
      <c r="L2927" s="12" t="str" cm="1">
        <f t="array" ref="L2927">_xlfn.LET(_xlpm.cn,SUM(MMULT(--(J2927=CC!$A$3:$R$46),_xlfn.SEQUENCE(18))),IF(_xlpm.cn=0,"without shop",INDEX(CC!$A$2:$R$2,_xlpm.cn)))</f>
        <v>without shop</v>
      </c>
    </row>
    <row r="2928" spans="1:12">
      <c r="A2928">
        <v>247617</v>
      </c>
      <c r="B2928" t="s">
        <v>2192</v>
      </c>
      <c r="C2928" t="s">
        <v>700</v>
      </c>
      <c r="D2928" t="s">
        <v>372</v>
      </c>
      <c r="E2928" s="8">
        <v>44652</v>
      </c>
      <c r="F2928" t="s">
        <v>398</v>
      </c>
      <c r="G2928">
        <v>0.42</v>
      </c>
      <c r="H2928" t="s">
        <v>701</v>
      </c>
      <c r="I2928" t="s">
        <v>368</v>
      </c>
      <c r="J2928" t="s">
        <v>153</v>
      </c>
      <c r="K2928" t="s">
        <v>369</v>
      </c>
      <c r="L2928" s="12" t="str" cm="1">
        <f t="array" ref="L2928">_xlfn.LET(_xlpm.cn,SUM(MMULT(--(J2928=CC!$A$3:$R$46),_xlfn.SEQUENCE(18))),IF(_xlpm.cn=0,"without shop",INDEX(CC!$A$2:$R$2,_xlpm.cn)))</f>
        <v>ASSY MAT N</v>
      </c>
    </row>
    <row r="2929" spans="1:12">
      <c r="A2929">
        <v>247634</v>
      </c>
      <c r="B2929" t="s">
        <v>2193</v>
      </c>
      <c r="C2929" t="s">
        <v>1285</v>
      </c>
      <c r="D2929" t="s">
        <v>372</v>
      </c>
      <c r="E2929" s="8">
        <v>44653</v>
      </c>
      <c r="F2929" t="s">
        <v>398</v>
      </c>
      <c r="G2929">
        <v>0.33</v>
      </c>
      <c r="H2929" t="s">
        <v>1286</v>
      </c>
      <c r="I2929" t="s">
        <v>368</v>
      </c>
      <c r="J2929" t="s">
        <v>96</v>
      </c>
      <c r="K2929" t="s">
        <v>369</v>
      </c>
      <c r="L2929" s="12" t="str" cm="1">
        <f t="array" ref="L2929">_xlfn.LET(_xlpm.cn,SUM(MMULT(--(J2929=CC!$A$3:$R$46),_xlfn.SEQUENCE(18))),IF(_xlpm.cn=0,"without shop",INDEX(CC!$A$2:$R$2,_xlpm.cn)))</f>
        <v>WELD W</v>
      </c>
    </row>
    <row r="2930" spans="1:12">
      <c r="A2930">
        <v>247634</v>
      </c>
      <c r="B2930" t="s">
        <v>2193</v>
      </c>
      <c r="C2930" t="s">
        <v>1285</v>
      </c>
      <c r="D2930" t="s">
        <v>372</v>
      </c>
      <c r="E2930" s="8">
        <v>44665</v>
      </c>
      <c r="F2930" t="s">
        <v>398</v>
      </c>
      <c r="G2930">
        <v>0.12</v>
      </c>
      <c r="H2930" t="s">
        <v>1286</v>
      </c>
      <c r="I2930" t="s">
        <v>368</v>
      </c>
      <c r="J2930" t="s">
        <v>96</v>
      </c>
      <c r="K2930" t="s">
        <v>369</v>
      </c>
      <c r="L2930" s="12" t="str" cm="1">
        <f t="array" ref="L2930">_xlfn.LET(_xlpm.cn,SUM(MMULT(--(J2930=CC!$A$3:$R$46),_xlfn.SEQUENCE(18))),IF(_xlpm.cn=0,"without shop",INDEX(CC!$A$2:$R$2,_xlpm.cn)))</f>
        <v>WELD W</v>
      </c>
    </row>
    <row r="2931" spans="1:12">
      <c r="A2931">
        <v>247646</v>
      </c>
      <c r="B2931" t="s">
        <v>2194</v>
      </c>
      <c r="C2931" t="s">
        <v>1372</v>
      </c>
      <c r="D2931" t="s">
        <v>372</v>
      </c>
      <c r="E2931" s="8">
        <v>44656</v>
      </c>
      <c r="F2931" t="s">
        <v>366</v>
      </c>
      <c r="G2931">
        <v>0.47</v>
      </c>
      <c r="H2931" t="s">
        <v>1371</v>
      </c>
      <c r="I2931" t="s">
        <v>368</v>
      </c>
      <c r="J2931" t="s">
        <v>208</v>
      </c>
      <c r="K2931" t="s">
        <v>369</v>
      </c>
      <c r="L2931" s="12" t="str" cm="1">
        <f t="array" ref="L2931">_xlfn.LET(_xlpm.cn,SUM(MMULT(--(J2931=CC!$A$3:$R$46),_xlfn.SEQUENCE(18))),IF(_xlpm.cn=0,"without shop",INDEX(CC!$A$2:$R$2,_xlpm.cn)))</f>
        <v>PAINT W</v>
      </c>
    </row>
    <row r="2932" spans="1:12">
      <c r="A2932">
        <v>247646</v>
      </c>
      <c r="B2932" t="s">
        <v>2194</v>
      </c>
      <c r="C2932" t="s">
        <v>1372</v>
      </c>
      <c r="D2932" t="s">
        <v>372</v>
      </c>
      <c r="E2932" s="8">
        <v>44658</v>
      </c>
      <c r="F2932" t="s">
        <v>398</v>
      </c>
      <c r="G2932">
        <v>0.23</v>
      </c>
      <c r="H2932" t="s">
        <v>1371</v>
      </c>
      <c r="I2932" t="s">
        <v>368</v>
      </c>
      <c r="J2932" t="s">
        <v>208</v>
      </c>
      <c r="K2932" t="s">
        <v>369</v>
      </c>
      <c r="L2932" s="12" t="str" cm="1">
        <f t="array" ref="L2932">_xlfn.LET(_xlpm.cn,SUM(MMULT(--(J2932=CC!$A$3:$R$46),_xlfn.SEQUENCE(18))),IF(_xlpm.cn=0,"without shop",INDEX(CC!$A$2:$R$2,_xlpm.cn)))</f>
        <v>PAINT W</v>
      </c>
    </row>
    <row r="2933" spans="1:12">
      <c r="A2933">
        <v>247646</v>
      </c>
      <c r="B2933" t="s">
        <v>2194</v>
      </c>
      <c r="C2933" t="s">
        <v>1372</v>
      </c>
      <c r="D2933" t="s">
        <v>372</v>
      </c>
      <c r="E2933" s="8">
        <v>44659</v>
      </c>
      <c r="F2933" t="s">
        <v>366</v>
      </c>
      <c r="G2933">
        <v>0.4</v>
      </c>
      <c r="H2933" t="s">
        <v>1371</v>
      </c>
      <c r="I2933" t="s">
        <v>368</v>
      </c>
      <c r="J2933" t="s">
        <v>208</v>
      </c>
      <c r="K2933" t="s">
        <v>369</v>
      </c>
      <c r="L2933" s="12" t="str" cm="1">
        <f t="array" ref="L2933">_xlfn.LET(_xlpm.cn,SUM(MMULT(--(J2933=CC!$A$3:$R$46),_xlfn.SEQUENCE(18))),IF(_xlpm.cn=0,"without shop",INDEX(CC!$A$2:$R$2,_xlpm.cn)))</f>
        <v>PAINT W</v>
      </c>
    </row>
    <row r="2934" spans="1:12">
      <c r="A2934">
        <v>247646</v>
      </c>
      <c r="B2934" t="s">
        <v>2194</v>
      </c>
      <c r="C2934" t="s">
        <v>1372</v>
      </c>
      <c r="D2934" t="s">
        <v>372</v>
      </c>
      <c r="E2934" s="8">
        <v>44662</v>
      </c>
      <c r="F2934" t="s">
        <v>366</v>
      </c>
      <c r="G2934">
        <v>0.48</v>
      </c>
      <c r="H2934" t="s">
        <v>1371</v>
      </c>
      <c r="I2934" t="s">
        <v>368</v>
      </c>
      <c r="J2934" t="s">
        <v>208</v>
      </c>
      <c r="K2934" t="s">
        <v>369</v>
      </c>
      <c r="L2934" s="12" t="str" cm="1">
        <f t="array" ref="L2934">_xlfn.LET(_xlpm.cn,SUM(MMULT(--(J2934=CC!$A$3:$R$46),_xlfn.SEQUENCE(18))),IF(_xlpm.cn=0,"without shop",INDEX(CC!$A$2:$R$2,_xlpm.cn)))</f>
        <v>PAINT W</v>
      </c>
    </row>
    <row r="2935" spans="1:12">
      <c r="A2935">
        <v>247646</v>
      </c>
      <c r="B2935" t="s">
        <v>2194</v>
      </c>
      <c r="C2935" t="s">
        <v>1372</v>
      </c>
      <c r="D2935" t="s">
        <v>372</v>
      </c>
      <c r="E2935" s="8">
        <v>44672</v>
      </c>
      <c r="F2935" t="s">
        <v>366</v>
      </c>
      <c r="G2935">
        <v>0.5</v>
      </c>
      <c r="H2935" t="s">
        <v>1371</v>
      </c>
      <c r="I2935" t="s">
        <v>368</v>
      </c>
      <c r="J2935" t="s">
        <v>208</v>
      </c>
      <c r="K2935" t="s">
        <v>369</v>
      </c>
      <c r="L2935" s="12" t="str" cm="1">
        <f t="array" ref="L2935">_xlfn.LET(_xlpm.cn,SUM(MMULT(--(J2935=CC!$A$3:$R$46),_xlfn.SEQUENCE(18))),IF(_xlpm.cn=0,"without shop",INDEX(CC!$A$2:$R$2,_xlpm.cn)))</f>
        <v>PAINT W</v>
      </c>
    </row>
    <row r="2936" spans="1:12">
      <c r="A2936">
        <v>247646</v>
      </c>
      <c r="B2936" t="s">
        <v>2194</v>
      </c>
      <c r="C2936" t="s">
        <v>1372</v>
      </c>
      <c r="D2936" t="s">
        <v>372</v>
      </c>
      <c r="E2936" s="8">
        <v>44673</v>
      </c>
      <c r="F2936" t="s">
        <v>366</v>
      </c>
      <c r="G2936">
        <v>0.45</v>
      </c>
      <c r="H2936" t="s">
        <v>1371</v>
      </c>
      <c r="I2936" t="s">
        <v>368</v>
      </c>
      <c r="J2936" t="s">
        <v>208</v>
      </c>
      <c r="K2936" t="s">
        <v>369</v>
      </c>
      <c r="L2936" s="12" t="str" cm="1">
        <f t="array" ref="L2936">_xlfn.LET(_xlpm.cn,SUM(MMULT(--(J2936=CC!$A$3:$R$46),_xlfn.SEQUENCE(18))),IF(_xlpm.cn=0,"without shop",INDEX(CC!$A$2:$R$2,_xlpm.cn)))</f>
        <v>PAINT W</v>
      </c>
    </row>
    <row r="2937" spans="1:12">
      <c r="A2937">
        <v>247646</v>
      </c>
      <c r="B2937" t="s">
        <v>2194</v>
      </c>
      <c r="C2937" t="s">
        <v>1372</v>
      </c>
      <c r="D2937" t="s">
        <v>372</v>
      </c>
      <c r="E2937" s="8">
        <v>44678</v>
      </c>
      <c r="F2937" t="s">
        <v>366</v>
      </c>
      <c r="G2937">
        <v>0.17</v>
      </c>
      <c r="H2937" t="s">
        <v>1371</v>
      </c>
      <c r="I2937" t="s">
        <v>368</v>
      </c>
      <c r="J2937" t="s">
        <v>208</v>
      </c>
      <c r="K2937" t="s">
        <v>369</v>
      </c>
      <c r="L2937" s="12" t="str" cm="1">
        <f t="array" ref="L2937">_xlfn.LET(_xlpm.cn,SUM(MMULT(--(J2937=CC!$A$3:$R$46),_xlfn.SEQUENCE(18))),IF(_xlpm.cn=0,"without shop",INDEX(CC!$A$2:$R$2,_xlpm.cn)))</f>
        <v>PAINT W</v>
      </c>
    </row>
    <row r="2938" spans="1:12">
      <c r="A2938">
        <v>247646</v>
      </c>
      <c r="B2938" t="s">
        <v>2194</v>
      </c>
      <c r="C2938" t="s">
        <v>1372</v>
      </c>
      <c r="D2938" t="s">
        <v>372</v>
      </c>
      <c r="E2938" s="8">
        <v>44679</v>
      </c>
      <c r="F2938" t="s">
        <v>366</v>
      </c>
      <c r="G2938">
        <v>0.18</v>
      </c>
      <c r="H2938" t="s">
        <v>1371</v>
      </c>
      <c r="I2938" t="s">
        <v>368</v>
      </c>
      <c r="J2938" t="s">
        <v>208</v>
      </c>
      <c r="K2938" t="s">
        <v>369</v>
      </c>
      <c r="L2938" s="12" t="str" cm="1">
        <f t="array" ref="L2938">_xlfn.LET(_xlpm.cn,SUM(MMULT(--(J2938=CC!$A$3:$R$46),_xlfn.SEQUENCE(18))),IF(_xlpm.cn=0,"without shop",INDEX(CC!$A$2:$R$2,_xlpm.cn)))</f>
        <v>PAINT W</v>
      </c>
    </row>
    <row r="2939" spans="1:12">
      <c r="A2939">
        <v>247646</v>
      </c>
      <c r="B2939" t="s">
        <v>2194</v>
      </c>
      <c r="C2939" t="s">
        <v>1372</v>
      </c>
      <c r="D2939" t="s">
        <v>372</v>
      </c>
      <c r="E2939" s="8">
        <v>44680</v>
      </c>
      <c r="F2939" t="s">
        <v>366</v>
      </c>
      <c r="G2939">
        <v>0.37</v>
      </c>
      <c r="H2939" t="s">
        <v>1371</v>
      </c>
      <c r="I2939" t="s">
        <v>368</v>
      </c>
      <c r="J2939" t="s">
        <v>208</v>
      </c>
      <c r="K2939" t="s">
        <v>369</v>
      </c>
      <c r="L2939" s="12" t="str" cm="1">
        <f t="array" ref="L2939">_xlfn.LET(_xlpm.cn,SUM(MMULT(--(J2939=CC!$A$3:$R$46),_xlfn.SEQUENCE(18))),IF(_xlpm.cn=0,"without shop",INDEX(CC!$A$2:$R$2,_xlpm.cn)))</f>
        <v>PAINT W</v>
      </c>
    </row>
    <row r="2940" spans="1:12">
      <c r="A2940">
        <v>247669</v>
      </c>
      <c r="B2940" t="s">
        <v>2195</v>
      </c>
      <c r="C2940" t="s">
        <v>2196</v>
      </c>
      <c r="D2940" t="s">
        <v>365</v>
      </c>
      <c r="E2940" s="8">
        <v>44658</v>
      </c>
      <c r="F2940" t="s">
        <v>398</v>
      </c>
      <c r="G2940">
        <v>0.12</v>
      </c>
      <c r="H2940" t="s">
        <v>2197</v>
      </c>
      <c r="I2940" t="s">
        <v>368</v>
      </c>
      <c r="J2940" t="s">
        <v>90</v>
      </c>
      <c r="K2940" t="s">
        <v>369</v>
      </c>
      <c r="L2940" s="12" t="str" cm="1">
        <f t="array" ref="L2940">_xlfn.LET(_xlpm.cn,SUM(MMULT(--(J2940=CC!$A$3:$R$46),_xlfn.SEQUENCE(18))),IF(_xlpm.cn=0,"without shop",INDEX(CC!$A$2:$R$2,_xlpm.cn)))</f>
        <v>WELD S</v>
      </c>
    </row>
    <row r="2941" spans="1:12">
      <c r="A2941">
        <v>247676</v>
      </c>
      <c r="B2941" t="s">
        <v>2198</v>
      </c>
      <c r="C2941" t="s">
        <v>1841</v>
      </c>
      <c r="D2941" t="s">
        <v>372</v>
      </c>
      <c r="E2941" s="8">
        <v>44676</v>
      </c>
      <c r="F2941" t="s">
        <v>377</v>
      </c>
      <c r="G2941">
        <v>8</v>
      </c>
      <c r="H2941" t="s">
        <v>1842</v>
      </c>
      <c r="I2941" t="s">
        <v>368</v>
      </c>
      <c r="J2941" t="s">
        <v>283</v>
      </c>
      <c r="K2941" t="s">
        <v>369</v>
      </c>
      <c r="L2941" s="12" t="str" cm="1">
        <f t="array" ref="L2941">_xlfn.LET(_xlpm.cn,SUM(MMULT(--(J2941=CC!$A$3:$R$46),_xlfn.SEQUENCE(18))),IF(_xlpm.cn=0,"without shop",INDEX(CC!$A$2:$R$2,_xlpm.cn)))</f>
        <v>ASSY W</v>
      </c>
    </row>
    <row r="2942" spans="1:12">
      <c r="A2942">
        <v>247676</v>
      </c>
      <c r="B2942" t="s">
        <v>2198</v>
      </c>
      <c r="C2942" t="s">
        <v>1841</v>
      </c>
      <c r="D2942" t="s">
        <v>372</v>
      </c>
      <c r="E2942" s="8">
        <v>44677</v>
      </c>
      <c r="F2942" t="s">
        <v>377</v>
      </c>
      <c r="G2942">
        <v>8</v>
      </c>
      <c r="H2942" t="s">
        <v>1842</v>
      </c>
      <c r="I2942" t="s">
        <v>368</v>
      </c>
      <c r="J2942" t="s">
        <v>283</v>
      </c>
      <c r="K2942" t="s">
        <v>369</v>
      </c>
      <c r="L2942" s="12" t="str" cm="1">
        <f t="array" ref="L2942">_xlfn.LET(_xlpm.cn,SUM(MMULT(--(J2942=CC!$A$3:$R$46),_xlfn.SEQUENCE(18))),IF(_xlpm.cn=0,"without shop",INDEX(CC!$A$2:$R$2,_xlpm.cn)))</f>
        <v>ASSY W</v>
      </c>
    </row>
    <row r="2943" spans="1:12">
      <c r="A2943">
        <v>247676</v>
      </c>
      <c r="B2943" t="s">
        <v>2198</v>
      </c>
      <c r="C2943" t="s">
        <v>1841</v>
      </c>
      <c r="D2943" t="s">
        <v>372</v>
      </c>
      <c r="E2943" s="8">
        <v>44678</v>
      </c>
      <c r="F2943" t="s">
        <v>377</v>
      </c>
      <c r="G2943">
        <v>8</v>
      </c>
      <c r="H2943" t="s">
        <v>1842</v>
      </c>
      <c r="I2943" t="s">
        <v>368</v>
      </c>
      <c r="J2943" t="s">
        <v>283</v>
      </c>
      <c r="K2943" t="s">
        <v>369</v>
      </c>
      <c r="L2943" s="12" t="str" cm="1">
        <f t="array" ref="L2943">_xlfn.LET(_xlpm.cn,SUM(MMULT(--(J2943=CC!$A$3:$R$46),_xlfn.SEQUENCE(18))),IF(_xlpm.cn=0,"without shop",INDEX(CC!$A$2:$R$2,_xlpm.cn)))</f>
        <v>ASSY W</v>
      </c>
    </row>
    <row r="2944" spans="1:12">
      <c r="A2944">
        <v>247676</v>
      </c>
      <c r="B2944" t="s">
        <v>2198</v>
      </c>
      <c r="C2944" t="s">
        <v>1841</v>
      </c>
      <c r="D2944" t="s">
        <v>372</v>
      </c>
      <c r="E2944" s="8">
        <v>44679</v>
      </c>
      <c r="F2944" t="s">
        <v>377</v>
      </c>
      <c r="G2944">
        <v>8</v>
      </c>
      <c r="H2944" t="s">
        <v>1842</v>
      </c>
      <c r="I2944" t="s">
        <v>368</v>
      </c>
      <c r="J2944" t="s">
        <v>283</v>
      </c>
      <c r="K2944" t="s">
        <v>369</v>
      </c>
      <c r="L2944" s="12" t="str" cm="1">
        <f t="array" ref="L2944">_xlfn.LET(_xlpm.cn,SUM(MMULT(--(J2944=CC!$A$3:$R$46),_xlfn.SEQUENCE(18))),IF(_xlpm.cn=0,"without shop",INDEX(CC!$A$2:$R$2,_xlpm.cn)))</f>
        <v>ASSY W</v>
      </c>
    </row>
    <row r="2945" spans="1:12">
      <c r="A2945">
        <v>247676</v>
      </c>
      <c r="B2945" t="s">
        <v>2198</v>
      </c>
      <c r="C2945" t="s">
        <v>1841</v>
      </c>
      <c r="D2945" t="s">
        <v>372</v>
      </c>
      <c r="E2945" s="8">
        <v>44680</v>
      </c>
      <c r="F2945" t="s">
        <v>377</v>
      </c>
      <c r="G2945">
        <v>8</v>
      </c>
      <c r="H2945" t="s">
        <v>1842</v>
      </c>
      <c r="I2945" t="s">
        <v>368</v>
      </c>
      <c r="J2945" t="s">
        <v>283</v>
      </c>
      <c r="K2945" t="s">
        <v>369</v>
      </c>
      <c r="L2945" s="12" t="str" cm="1">
        <f t="array" ref="L2945">_xlfn.LET(_xlpm.cn,SUM(MMULT(--(J2945=CC!$A$3:$R$46),_xlfn.SEQUENCE(18))),IF(_xlpm.cn=0,"without shop",INDEX(CC!$A$2:$R$2,_xlpm.cn)))</f>
        <v>ASSY W</v>
      </c>
    </row>
    <row r="2946" spans="1:12">
      <c r="A2946">
        <v>247677</v>
      </c>
      <c r="B2946" t="s">
        <v>2199</v>
      </c>
      <c r="C2946" t="s">
        <v>1461</v>
      </c>
      <c r="D2946" t="s">
        <v>372</v>
      </c>
      <c r="E2946" s="8">
        <v>44662</v>
      </c>
      <c r="F2946" t="s">
        <v>377</v>
      </c>
      <c r="G2946">
        <v>8</v>
      </c>
      <c r="H2946" t="s">
        <v>1462</v>
      </c>
      <c r="I2946" t="s">
        <v>368</v>
      </c>
      <c r="J2946" t="s">
        <v>126</v>
      </c>
      <c r="K2946" t="s">
        <v>369</v>
      </c>
      <c r="L2946" s="12" t="str" cm="1">
        <f t="array" ref="L2946">_xlfn.LET(_xlpm.cn,SUM(MMULT(--(J2946=CC!$A$3:$R$46),_xlfn.SEQUENCE(18))),IF(_xlpm.cn=0,"without shop",INDEX(CC!$A$2:$R$2,_xlpm.cn)))</f>
        <v>WELD S</v>
      </c>
    </row>
    <row r="2947" spans="1:12">
      <c r="A2947">
        <v>247677</v>
      </c>
      <c r="B2947" t="s">
        <v>2199</v>
      </c>
      <c r="C2947" t="s">
        <v>1461</v>
      </c>
      <c r="D2947" t="s">
        <v>372</v>
      </c>
      <c r="E2947" s="8">
        <v>44663</v>
      </c>
      <c r="F2947" t="s">
        <v>377</v>
      </c>
      <c r="G2947">
        <v>8</v>
      </c>
      <c r="H2947" t="s">
        <v>1462</v>
      </c>
      <c r="I2947" t="s">
        <v>368</v>
      </c>
      <c r="J2947" t="s">
        <v>126</v>
      </c>
      <c r="K2947" t="s">
        <v>369</v>
      </c>
      <c r="L2947" s="12" t="str" cm="1">
        <f t="array" ref="L2947">_xlfn.LET(_xlpm.cn,SUM(MMULT(--(J2947=CC!$A$3:$R$46),_xlfn.SEQUENCE(18))),IF(_xlpm.cn=0,"without shop",INDEX(CC!$A$2:$R$2,_xlpm.cn)))</f>
        <v>WELD S</v>
      </c>
    </row>
    <row r="2948" spans="1:12">
      <c r="A2948">
        <v>235364</v>
      </c>
      <c r="B2948" t="s">
        <v>1534</v>
      </c>
      <c r="C2948" t="s">
        <v>1203</v>
      </c>
      <c r="D2948" t="s">
        <v>372</v>
      </c>
      <c r="E2948" s="8">
        <v>44664</v>
      </c>
      <c r="F2948" t="s">
        <v>377</v>
      </c>
      <c r="G2948">
        <v>8</v>
      </c>
      <c r="H2948" t="s">
        <v>1204</v>
      </c>
      <c r="I2948" t="s">
        <v>368</v>
      </c>
      <c r="J2948" t="s">
        <v>106</v>
      </c>
      <c r="K2948" t="s">
        <v>369</v>
      </c>
      <c r="L2948" s="12" t="str" cm="1">
        <f t="array" ref="L2948">_xlfn.LET(_xlpm.cn,SUM(MMULT(--(J2948=CC!$A$3:$R$46),_xlfn.SEQUENCE(18))),IF(_xlpm.cn=0,"without shop",INDEX(CC!$A$2:$R$2,_xlpm.cn)))</f>
        <v>ASSY MAT S</v>
      </c>
    </row>
    <row r="2949" spans="1:12">
      <c r="A2949">
        <v>247677</v>
      </c>
      <c r="B2949" t="s">
        <v>2199</v>
      </c>
      <c r="C2949" t="s">
        <v>1461</v>
      </c>
      <c r="D2949" t="s">
        <v>372</v>
      </c>
      <c r="E2949" s="8">
        <v>44665</v>
      </c>
      <c r="F2949" t="s">
        <v>377</v>
      </c>
      <c r="G2949">
        <v>8</v>
      </c>
      <c r="H2949" t="s">
        <v>1462</v>
      </c>
      <c r="I2949" t="s">
        <v>368</v>
      </c>
      <c r="J2949" t="s">
        <v>126</v>
      </c>
      <c r="K2949" t="s">
        <v>369</v>
      </c>
      <c r="L2949" s="12" t="str" cm="1">
        <f t="array" ref="L2949">_xlfn.LET(_xlpm.cn,SUM(MMULT(--(J2949=CC!$A$3:$R$46),_xlfn.SEQUENCE(18))),IF(_xlpm.cn=0,"without shop",INDEX(CC!$A$2:$R$2,_xlpm.cn)))</f>
        <v>WELD S</v>
      </c>
    </row>
    <row r="2950" spans="1:12">
      <c r="A2950">
        <v>247707</v>
      </c>
      <c r="B2950" t="s">
        <v>2200</v>
      </c>
      <c r="C2950" t="s">
        <v>953</v>
      </c>
      <c r="D2950" t="s">
        <v>372</v>
      </c>
      <c r="E2950" s="8">
        <v>44663</v>
      </c>
      <c r="F2950" t="s">
        <v>366</v>
      </c>
      <c r="G2950">
        <v>2.5</v>
      </c>
      <c r="H2950" t="s">
        <v>954</v>
      </c>
      <c r="I2950" t="s">
        <v>368</v>
      </c>
      <c r="J2950" t="s">
        <v>297</v>
      </c>
      <c r="K2950" t="s">
        <v>369</v>
      </c>
      <c r="L2950" s="12" t="str" cm="1">
        <f t="array" ref="L2950">_xlfn.LET(_xlpm.cn,SUM(MMULT(--(J2950=CC!$A$3:$R$46),_xlfn.SEQUENCE(18))),IF(_xlpm.cn=0,"without shop",INDEX(CC!$A$2:$R$2,_xlpm.cn)))</f>
        <v>ASSY S</v>
      </c>
    </row>
    <row r="2951" spans="1:12">
      <c r="A2951">
        <v>247708</v>
      </c>
      <c r="B2951" t="s">
        <v>2201</v>
      </c>
      <c r="C2951" t="s">
        <v>2202</v>
      </c>
      <c r="D2951" t="s">
        <v>365</v>
      </c>
      <c r="E2951" s="8">
        <v>44652</v>
      </c>
      <c r="F2951" t="s">
        <v>398</v>
      </c>
      <c r="G2951">
        <v>0.23</v>
      </c>
      <c r="H2951" t="s">
        <v>2203</v>
      </c>
      <c r="I2951" t="s">
        <v>368</v>
      </c>
      <c r="J2951" t="s">
        <v>63</v>
      </c>
      <c r="K2951" t="s">
        <v>369</v>
      </c>
      <c r="L2951" s="12" t="str" cm="1">
        <f t="array" ref="L2951">_xlfn.LET(_xlpm.cn,SUM(MMULT(--(J2951=CC!$A$3:$R$46),_xlfn.SEQUENCE(18))),IF(_xlpm.cn=0,"without shop",INDEX(CC!$A$2:$R$2,_xlpm.cn)))</f>
        <v>ASSY N</v>
      </c>
    </row>
    <row r="2952" spans="1:12">
      <c r="A2952">
        <v>247708</v>
      </c>
      <c r="B2952" t="s">
        <v>2201</v>
      </c>
      <c r="C2952" t="s">
        <v>2202</v>
      </c>
      <c r="D2952" t="s">
        <v>365</v>
      </c>
      <c r="E2952" s="8">
        <v>44676</v>
      </c>
      <c r="F2952" t="s">
        <v>398</v>
      </c>
      <c r="G2952">
        <v>0.4</v>
      </c>
      <c r="H2952" t="s">
        <v>2203</v>
      </c>
      <c r="I2952" t="s">
        <v>368</v>
      </c>
      <c r="J2952" t="s">
        <v>63</v>
      </c>
      <c r="K2952" t="s">
        <v>369</v>
      </c>
      <c r="L2952" s="12" t="str" cm="1">
        <f t="array" ref="L2952">_xlfn.LET(_xlpm.cn,SUM(MMULT(--(J2952=CC!$A$3:$R$46),_xlfn.SEQUENCE(18))),IF(_xlpm.cn=0,"without shop",INDEX(CC!$A$2:$R$2,_xlpm.cn)))</f>
        <v>ASSY N</v>
      </c>
    </row>
    <row r="2953" spans="1:12">
      <c r="A2953">
        <v>247721</v>
      </c>
      <c r="B2953" t="s">
        <v>2204</v>
      </c>
      <c r="C2953" t="s">
        <v>1031</v>
      </c>
      <c r="D2953" t="s">
        <v>372</v>
      </c>
      <c r="E2953" s="8">
        <v>44665</v>
      </c>
      <c r="F2953" t="s">
        <v>398</v>
      </c>
      <c r="G2953">
        <v>0.2</v>
      </c>
      <c r="H2953" t="s">
        <v>1032</v>
      </c>
      <c r="I2953" t="s">
        <v>368</v>
      </c>
      <c r="J2953" t="s">
        <v>167</v>
      </c>
      <c r="K2953" t="s">
        <v>369</v>
      </c>
      <c r="L2953" s="12" t="str" cm="1">
        <f t="array" ref="L2953">_xlfn.LET(_xlpm.cn,SUM(MMULT(--(J2953=CC!$A$3:$R$46),_xlfn.SEQUENCE(18))),IF(_xlpm.cn=0,"without shop",INDEX(CC!$A$2:$R$2,_xlpm.cn)))</f>
        <v>WELD MAT W</v>
      </c>
    </row>
    <row r="2954" spans="1:12">
      <c r="A2954">
        <v>247721</v>
      </c>
      <c r="B2954" t="s">
        <v>2204</v>
      </c>
      <c r="C2954" t="s">
        <v>1031</v>
      </c>
      <c r="D2954" t="s">
        <v>372</v>
      </c>
      <c r="E2954" s="8">
        <v>44674</v>
      </c>
      <c r="F2954" t="s">
        <v>398</v>
      </c>
      <c r="G2954">
        <v>0.85</v>
      </c>
      <c r="H2954" t="s">
        <v>1032</v>
      </c>
      <c r="I2954" t="s">
        <v>368</v>
      </c>
      <c r="J2954" t="s">
        <v>167</v>
      </c>
      <c r="K2954" t="s">
        <v>369</v>
      </c>
      <c r="L2954" s="12" t="str" cm="1">
        <f t="array" ref="L2954">_xlfn.LET(_xlpm.cn,SUM(MMULT(--(J2954=CC!$A$3:$R$46),_xlfn.SEQUENCE(18))),IF(_xlpm.cn=0,"without shop",INDEX(CC!$A$2:$R$2,_xlpm.cn)))</f>
        <v>WELD MAT W</v>
      </c>
    </row>
    <row r="2955" spans="1:12">
      <c r="A2955">
        <v>247721</v>
      </c>
      <c r="B2955" t="s">
        <v>2204</v>
      </c>
      <c r="C2955" t="s">
        <v>1031</v>
      </c>
      <c r="D2955" t="s">
        <v>372</v>
      </c>
      <c r="E2955" s="8">
        <v>44678</v>
      </c>
      <c r="F2955" t="s">
        <v>366</v>
      </c>
      <c r="G2955">
        <v>7.5</v>
      </c>
      <c r="H2955" t="s">
        <v>1032</v>
      </c>
      <c r="I2955" t="s">
        <v>368</v>
      </c>
      <c r="J2955" t="s">
        <v>167</v>
      </c>
      <c r="K2955" t="s">
        <v>369</v>
      </c>
      <c r="L2955" s="12" t="str" cm="1">
        <f t="array" ref="L2955">_xlfn.LET(_xlpm.cn,SUM(MMULT(--(J2955=CC!$A$3:$R$46),_xlfn.SEQUENCE(18))),IF(_xlpm.cn=0,"without shop",INDEX(CC!$A$2:$R$2,_xlpm.cn)))</f>
        <v>WELD MAT W</v>
      </c>
    </row>
    <row r="2956" spans="1:12">
      <c r="A2956">
        <v>247722</v>
      </c>
      <c r="B2956" t="s">
        <v>2205</v>
      </c>
      <c r="C2956" t="s">
        <v>1020</v>
      </c>
      <c r="D2956" t="s">
        <v>372</v>
      </c>
      <c r="E2956" s="8">
        <v>44669</v>
      </c>
      <c r="F2956" t="s">
        <v>377</v>
      </c>
      <c r="G2956">
        <v>8</v>
      </c>
      <c r="H2956" t="s">
        <v>1021</v>
      </c>
      <c r="I2956" t="s">
        <v>368</v>
      </c>
      <c r="J2956" t="s">
        <v>189</v>
      </c>
      <c r="K2956" t="s">
        <v>369</v>
      </c>
      <c r="L2956" s="12" t="str" cm="1">
        <f t="array" ref="L2956">_xlfn.LET(_xlpm.cn,SUM(MMULT(--(J2956=CC!$A$3:$R$46),_xlfn.SEQUENCE(18))),IF(_xlpm.cn=0,"without shop",INDEX(CC!$A$2:$R$2,_xlpm.cn)))</f>
        <v>QC N</v>
      </c>
    </row>
    <row r="2957" spans="1:12">
      <c r="A2957">
        <v>247722</v>
      </c>
      <c r="B2957" t="s">
        <v>2205</v>
      </c>
      <c r="C2957" t="s">
        <v>1020</v>
      </c>
      <c r="D2957" t="s">
        <v>372</v>
      </c>
      <c r="E2957" s="8">
        <v>44670</v>
      </c>
      <c r="F2957" t="s">
        <v>377</v>
      </c>
      <c r="G2957">
        <v>8</v>
      </c>
      <c r="H2957" t="s">
        <v>1021</v>
      </c>
      <c r="I2957" t="s">
        <v>368</v>
      </c>
      <c r="J2957" t="s">
        <v>189</v>
      </c>
      <c r="K2957" t="s">
        <v>369</v>
      </c>
      <c r="L2957" s="12" t="str" cm="1">
        <f t="array" ref="L2957">_xlfn.LET(_xlpm.cn,SUM(MMULT(--(J2957=CC!$A$3:$R$46),_xlfn.SEQUENCE(18))),IF(_xlpm.cn=0,"without shop",INDEX(CC!$A$2:$R$2,_xlpm.cn)))</f>
        <v>QC N</v>
      </c>
    </row>
    <row r="2958" spans="1:12">
      <c r="A2958">
        <v>247722</v>
      </c>
      <c r="B2958" t="s">
        <v>2205</v>
      </c>
      <c r="C2958" t="s">
        <v>1020</v>
      </c>
      <c r="D2958" t="s">
        <v>372</v>
      </c>
      <c r="E2958" s="8">
        <v>44671</v>
      </c>
      <c r="F2958" t="s">
        <v>377</v>
      </c>
      <c r="G2958">
        <v>8</v>
      </c>
      <c r="H2958" t="s">
        <v>1021</v>
      </c>
      <c r="I2958" t="s">
        <v>368</v>
      </c>
      <c r="J2958" t="s">
        <v>189</v>
      </c>
      <c r="K2958" t="s">
        <v>369</v>
      </c>
      <c r="L2958" s="12" t="str" cm="1">
        <f t="array" ref="L2958">_xlfn.LET(_xlpm.cn,SUM(MMULT(--(J2958=CC!$A$3:$R$46),_xlfn.SEQUENCE(18))),IF(_xlpm.cn=0,"without shop",INDEX(CC!$A$2:$R$2,_xlpm.cn)))</f>
        <v>QC N</v>
      </c>
    </row>
    <row r="2959" spans="1:12">
      <c r="A2959">
        <v>247722</v>
      </c>
      <c r="B2959" t="s">
        <v>2205</v>
      </c>
      <c r="C2959" t="s">
        <v>1020</v>
      </c>
      <c r="D2959" t="s">
        <v>372</v>
      </c>
      <c r="E2959" s="8">
        <v>44672</v>
      </c>
      <c r="F2959" t="s">
        <v>377</v>
      </c>
      <c r="G2959">
        <v>8</v>
      </c>
      <c r="H2959" t="s">
        <v>1021</v>
      </c>
      <c r="I2959" t="s">
        <v>368</v>
      </c>
      <c r="J2959" t="s">
        <v>189</v>
      </c>
      <c r="K2959" t="s">
        <v>369</v>
      </c>
      <c r="L2959" s="12" t="str" cm="1">
        <f t="array" ref="L2959">_xlfn.LET(_xlpm.cn,SUM(MMULT(--(J2959=CC!$A$3:$R$46),_xlfn.SEQUENCE(18))),IF(_xlpm.cn=0,"without shop",INDEX(CC!$A$2:$R$2,_xlpm.cn)))</f>
        <v>QC N</v>
      </c>
    </row>
    <row r="2960" spans="1:12">
      <c r="A2960">
        <v>247722</v>
      </c>
      <c r="B2960" t="s">
        <v>2205</v>
      </c>
      <c r="C2960" t="s">
        <v>1020</v>
      </c>
      <c r="D2960" t="s">
        <v>372</v>
      </c>
      <c r="E2960" s="8">
        <v>44673</v>
      </c>
      <c r="F2960" t="s">
        <v>377</v>
      </c>
      <c r="G2960">
        <v>8</v>
      </c>
      <c r="H2960" t="s">
        <v>1021</v>
      </c>
      <c r="I2960" t="s">
        <v>368</v>
      </c>
      <c r="J2960" t="s">
        <v>189</v>
      </c>
      <c r="K2960" t="s">
        <v>369</v>
      </c>
      <c r="L2960" s="12" t="str" cm="1">
        <f t="array" ref="L2960">_xlfn.LET(_xlpm.cn,SUM(MMULT(--(J2960=CC!$A$3:$R$46),_xlfn.SEQUENCE(18))),IF(_xlpm.cn=0,"without shop",INDEX(CC!$A$2:$R$2,_xlpm.cn)))</f>
        <v>QC N</v>
      </c>
    </row>
    <row r="2961" spans="1:12">
      <c r="A2961">
        <v>247727</v>
      </c>
      <c r="B2961" t="s">
        <v>2206</v>
      </c>
      <c r="C2961" t="s">
        <v>1285</v>
      </c>
      <c r="D2961" t="s">
        <v>372</v>
      </c>
      <c r="E2961" s="8">
        <v>44665</v>
      </c>
      <c r="F2961" t="s">
        <v>398</v>
      </c>
      <c r="G2961">
        <v>0.13</v>
      </c>
      <c r="H2961" t="s">
        <v>1286</v>
      </c>
      <c r="I2961" t="s">
        <v>368</v>
      </c>
      <c r="J2961" t="s">
        <v>96</v>
      </c>
      <c r="K2961" t="s">
        <v>369</v>
      </c>
      <c r="L2961" s="12" t="str" cm="1">
        <f t="array" ref="L2961">_xlfn.LET(_xlpm.cn,SUM(MMULT(--(J2961=CC!$A$3:$R$46),_xlfn.SEQUENCE(18))),IF(_xlpm.cn=0,"without shop",INDEX(CC!$A$2:$R$2,_xlpm.cn)))</f>
        <v>WELD W</v>
      </c>
    </row>
    <row r="2962" spans="1:12">
      <c r="A2962">
        <v>247737</v>
      </c>
      <c r="B2962" t="s">
        <v>2207</v>
      </c>
      <c r="C2962" t="s">
        <v>2208</v>
      </c>
      <c r="D2962" t="s">
        <v>372</v>
      </c>
      <c r="E2962" s="8">
        <v>44652</v>
      </c>
      <c r="F2962" t="s">
        <v>366</v>
      </c>
      <c r="G2962">
        <v>0.02</v>
      </c>
      <c r="H2962" t="s">
        <v>2209</v>
      </c>
      <c r="I2962" t="s">
        <v>368</v>
      </c>
      <c r="J2962" t="s">
        <v>195</v>
      </c>
      <c r="K2962" t="s">
        <v>369</v>
      </c>
      <c r="L2962" s="12" t="str" cm="1">
        <f t="array" ref="L2962">_xlfn.LET(_xlpm.cn,SUM(MMULT(--(J2962=CC!$A$3:$R$46),_xlfn.SEQUENCE(18))),IF(_xlpm.cn=0,"without shop",INDEX(CC!$A$2:$R$2,_xlpm.cn)))</f>
        <v>PAINT W</v>
      </c>
    </row>
    <row r="2963" spans="1:12">
      <c r="A2963">
        <v>247740</v>
      </c>
      <c r="B2963" t="s">
        <v>2210</v>
      </c>
      <c r="C2963" t="s">
        <v>1981</v>
      </c>
      <c r="D2963" t="s">
        <v>372</v>
      </c>
      <c r="E2963" s="8">
        <v>44662</v>
      </c>
      <c r="F2963" t="s">
        <v>377</v>
      </c>
      <c r="G2963">
        <v>8</v>
      </c>
      <c r="H2963" t="s">
        <v>1982</v>
      </c>
      <c r="I2963" t="s">
        <v>368</v>
      </c>
      <c r="J2963" t="s">
        <v>1983</v>
      </c>
      <c r="K2963" t="s">
        <v>369</v>
      </c>
      <c r="L2963" s="12" t="str" cm="1">
        <f t="array" ref="L2963">_xlfn.LET(_xlpm.cn,SUM(MMULT(--(J2963=CC!$A$3:$R$46),_xlfn.SEQUENCE(18))),IF(_xlpm.cn=0,"without shop",INDEX(CC!$A$2:$R$2,_xlpm.cn)))</f>
        <v>without shop</v>
      </c>
    </row>
    <row r="2964" spans="1:12">
      <c r="A2964">
        <v>247740</v>
      </c>
      <c r="B2964" t="s">
        <v>2210</v>
      </c>
      <c r="C2964" t="s">
        <v>1981</v>
      </c>
      <c r="D2964" t="s">
        <v>372</v>
      </c>
      <c r="E2964" s="8">
        <v>44663</v>
      </c>
      <c r="F2964" t="s">
        <v>377</v>
      </c>
      <c r="G2964">
        <v>8</v>
      </c>
      <c r="H2964" t="s">
        <v>1982</v>
      </c>
      <c r="I2964" t="s">
        <v>368</v>
      </c>
      <c r="J2964" t="s">
        <v>1983</v>
      </c>
      <c r="K2964" t="s">
        <v>369</v>
      </c>
      <c r="L2964" s="12" t="str" cm="1">
        <f t="array" ref="L2964">_xlfn.LET(_xlpm.cn,SUM(MMULT(--(J2964=CC!$A$3:$R$46),_xlfn.SEQUENCE(18))),IF(_xlpm.cn=0,"without shop",INDEX(CC!$A$2:$R$2,_xlpm.cn)))</f>
        <v>without shop</v>
      </c>
    </row>
    <row r="2965" spans="1:12">
      <c r="A2965">
        <v>247754</v>
      </c>
      <c r="B2965" t="s">
        <v>2211</v>
      </c>
      <c r="C2965" t="s">
        <v>1954</v>
      </c>
      <c r="D2965" t="s">
        <v>372</v>
      </c>
      <c r="E2965" s="8">
        <v>44652</v>
      </c>
      <c r="F2965" t="s">
        <v>398</v>
      </c>
      <c r="G2965">
        <v>0.5</v>
      </c>
      <c r="H2965" t="s">
        <v>1955</v>
      </c>
      <c r="I2965" t="s">
        <v>368</v>
      </c>
      <c r="J2965" t="s">
        <v>81</v>
      </c>
      <c r="K2965" t="s">
        <v>369</v>
      </c>
      <c r="L2965" s="12" t="str" cm="1">
        <f t="array" ref="L2965">_xlfn.LET(_xlpm.cn,SUM(MMULT(--(J2965=CC!$A$3:$R$46),_xlfn.SEQUENCE(18))),IF(_xlpm.cn=0,"without shop",INDEX(CC!$A$2:$R$2,_xlpm.cn)))</f>
        <v>ASSY N</v>
      </c>
    </row>
    <row r="2966" spans="1:12">
      <c r="A2966">
        <v>247757</v>
      </c>
      <c r="B2966" t="s">
        <v>2212</v>
      </c>
      <c r="C2966" t="s">
        <v>1643</v>
      </c>
      <c r="D2966" t="s">
        <v>372</v>
      </c>
      <c r="E2966" s="8">
        <v>44674</v>
      </c>
      <c r="F2966" t="s">
        <v>366</v>
      </c>
      <c r="G2966">
        <v>0.1</v>
      </c>
      <c r="H2966" t="s">
        <v>1644</v>
      </c>
      <c r="I2966" t="s">
        <v>368</v>
      </c>
      <c r="J2966" t="s">
        <v>108</v>
      </c>
      <c r="K2966" t="s">
        <v>369</v>
      </c>
      <c r="L2966" s="12" t="str" cm="1">
        <f t="array" ref="L2966">_xlfn.LET(_xlpm.cn,SUM(MMULT(--(J2966=CC!$A$3:$R$46),_xlfn.SEQUENCE(18))),IF(_xlpm.cn=0,"without shop",INDEX(CC!$A$2:$R$2,_xlpm.cn)))</f>
        <v>WELD S</v>
      </c>
    </row>
    <row r="2967" spans="1:12">
      <c r="A2967">
        <v>247757</v>
      </c>
      <c r="B2967" t="s">
        <v>2212</v>
      </c>
      <c r="C2967" t="s">
        <v>1643</v>
      </c>
      <c r="D2967" t="s">
        <v>372</v>
      </c>
      <c r="E2967" s="8">
        <v>44681</v>
      </c>
      <c r="F2967" t="s">
        <v>366</v>
      </c>
      <c r="G2967">
        <v>0.2</v>
      </c>
      <c r="H2967" t="s">
        <v>1644</v>
      </c>
      <c r="I2967" t="s">
        <v>368</v>
      </c>
      <c r="J2967" t="s">
        <v>108</v>
      </c>
      <c r="K2967" t="s">
        <v>369</v>
      </c>
      <c r="L2967" s="12" t="str" cm="1">
        <f t="array" ref="L2967">_xlfn.LET(_xlpm.cn,SUM(MMULT(--(J2967=CC!$A$3:$R$46),_xlfn.SEQUENCE(18))),IF(_xlpm.cn=0,"without shop",INDEX(CC!$A$2:$R$2,_xlpm.cn)))</f>
        <v>WELD S</v>
      </c>
    </row>
    <row r="2968" spans="1:12">
      <c r="A2968">
        <v>247759</v>
      </c>
      <c r="B2968" t="s">
        <v>2213</v>
      </c>
      <c r="C2968" t="s">
        <v>1491</v>
      </c>
      <c r="D2968" t="s">
        <v>372</v>
      </c>
      <c r="E2968" s="8">
        <v>44657</v>
      </c>
      <c r="F2968" t="s">
        <v>377</v>
      </c>
      <c r="G2968">
        <v>6.17</v>
      </c>
      <c r="H2968" t="s">
        <v>1492</v>
      </c>
      <c r="I2968" t="s">
        <v>368</v>
      </c>
      <c r="J2968" t="s">
        <v>262</v>
      </c>
      <c r="K2968" t="s">
        <v>369</v>
      </c>
      <c r="L2968" s="12" t="str" cm="1">
        <f t="array" ref="L2968">_xlfn.LET(_xlpm.cn,SUM(MMULT(--(J2968=CC!$A$3:$R$46),_xlfn.SEQUENCE(18))),IF(_xlpm.cn=0,"without shop",INDEX(CC!$A$2:$R$2,_xlpm.cn)))</f>
        <v>PAINT N</v>
      </c>
    </row>
    <row r="2969" spans="1:12">
      <c r="A2969">
        <v>247759</v>
      </c>
      <c r="B2969" t="s">
        <v>2213</v>
      </c>
      <c r="C2969" t="s">
        <v>1491</v>
      </c>
      <c r="D2969" t="s">
        <v>372</v>
      </c>
      <c r="E2969" s="8">
        <v>44658</v>
      </c>
      <c r="F2969" t="s">
        <v>377</v>
      </c>
      <c r="G2969">
        <v>8</v>
      </c>
      <c r="H2969" t="s">
        <v>1492</v>
      </c>
      <c r="I2969" t="s">
        <v>368</v>
      </c>
      <c r="J2969" t="s">
        <v>262</v>
      </c>
      <c r="K2969" t="s">
        <v>369</v>
      </c>
      <c r="L2969" s="12" t="str" cm="1">
        <f t="array" ref="L2969">_xlfn.LET(_xlpm.cn,SUM(MMULT(--(J2969=CC!$A$3:$R$46),_xlfn.SEQUENCE(18))),IF(_xlpm.cn=0,"without shop",INDEX(CC!$A$2:$R$2,_xlpm.cn)))</f>
        <v>PAINT N</v>
      </c>
    </row>
    <row r="2970" spans="1:12">
      <c r="A2970">
        <v>247759</v>
      </c>
      <c r="B2970" t="s">
        <v>2213</v>
      </c>
      <c r="C2970" t="s">
        <v>1491</v>
      </c>
      <c r="D2970" t="s">
        <v>372</v>
      </c>
      <c r="E2970" s="8">
        <v>44659</v>
      </c>
      <c r="F2970" t="s">
        <v>377</v>
      </c>
      <c r="G2970">
        <v>8</v>
      </c>
      <c r="H2970" t="s">
        <v>1492</v>
      </c>
      <c r="I2970" t="s">
        <v>368</v>
      </c>
      <c r="J2970" t="s">
        <v>262</v>
      </c>
      <c r="K2970" t="s">
        <v>369</v>
      </c>
      <c r="L2970" s="12" t="str" cm="1">
        <f t="array" ref="L2970">_xlfn.LET(_xlpm.cn,SUM(MMULT(--(J2970=CC!$A$3:$R$46),_xlfn.SEQUENCE(18))),IF(_xlpm.cn=0,"without shop",INDEX(CC!$A$2:$R$2,_xlpm.cn)))</f>
        <v>PAINT N</v>
      </c>
    </row>
    <row r="2971" spans="1:12">
      <c r="A2971">
        <v>247759</v>
      </c>
      <c r="B2971" t="s">
        <v>2213</v>
      </c>
      <c r="C2971" t="s">
        <v>1491</v>
      </c>
      <c r="D2971" t="s">
        <v>372</v>
      </c>
      <c r="E2971" s="8">
        <v>44662</v>
      </c>
      <c r="F2971" t="s">
        <v>377</v>
      </c>
      <c r="G2971">
        <v>8</v>
      </c>
      <c r="H2971" t="s">
        <v>1492</v>
      </c>
      <c r="I2971" t="s">
        <v>368</v>
      </c>
      <c r="J2971" t="s">
        <v>262</v>
      </c>
      <c r="K2971" t="s">
        <v>369</v>
      </c>
      <c r="L2971" s="12" t="str" cm="1">
        <f t="array" ref="L2971">_xlfn.LET(_xlpm.cn,SUM(MMULT(--(J2971=CC!$A$3:$R$46),_xlfn.SEQUENCE(18))),IF(_xlpm.cn=0,"without shop",INDEX(CC!$A$2:$R$2,_xlpm.cn)))</f>
        <v>PAINT N</v>
      </c>
    </row>
    <row r="2972" spans="1:12">
      <c r="A2972">
        <v>247759</v>
      </c>
      <c r="B2972" t="s">
        <v>2213</v>
      </c>
      <c r="C2972" t="s">
        <v>1491</v>
      </c>
      <c r="D2972" t="s">
        <v>372</v>
      </c>
      <c r="E2972" s="8">
        <v>44663</v>
      </c>
      <c r="F2972" t="s">
        <v>377</v>
      </c>
      <c r="G2972">
        <v>8</v>
      </c>
      <c r="H2972" t="s">
        <v>1492</v>
      </c>
      <c r="I2972" t="s">
        <v>368</v>
      </c>
      <c r="J2972" t="s">
        <v>262</v>
      </c>
      <c r="K2972" t="s">
        <v>369</v>
      </c>
      <c r="L2972" s="12" t="str" cm="1">
        <f t="array" ref="L2972">_xlfn.LET(_xlpm.cn,SUM(MMULT(--(J2972=CC!$A$3:$R$46),_xlfn.SEQUENCE(18))),IF(_xlpm.cn=0,"without shop",INDEX(CC!$A$2:$R$2,_xlpm.cn)))</f>
        <v>PAINT N</v>
      </c>
    </row>
    <row r="2973" spans="1:12">
      <c r="A2973">
        <v>247785</v>
      </c>
      <c r="B2973" t="s">
        <v>2214</v>
      </c>
      <c r="C2973" t="s">
        <v>1987</v>
      </c>
      <c r="D2973" t="s">
        <v>372</v>
      </c>
      <c r="E2973" s="8">
        <v>44672</v>
      </c>
      <c r="F2973" t="s">
        <v>377</v>
      </c>
      <c r="G2973">
        <v>8</v>
      </c>
      <c r="H2973" t="s">
        <v>1988</v>
      </c>
      <c r="I2973" t="s">
        <v>368</v>
      </c>
      <c r="J2973" t="s">
        <v>298</v>
      </c>
      <c r="K2973" t="s">
        <v>369</v>
      </c>
      <c r="L2973" s="12" t="str" cm="1">
        <f t="array" ref="L2973">_xlfn.LET(_xlpm.cn,SUM(MMULT(--(J2973=CC!$A$3:$R$46),_xlfn.SEQUENCE(18))),IF(_xlpm.cn=0,"without shop",INDEX(CC!$A$2:$R$2,_xlpm.cn)))</f>
        <v>ASSY W</v>
      </c>
    </row>
    <row r="2974" spans="1:12">
      <c r="A2974">
        <v>247785</v>
      </c>
      <c r="B2974" t="s">
        <v>2214</v>
      </c>
      <c r="C2974" t="s">
        <v>1987</v>
      </c>
      <c r="D2974" t="s">
        <v>372</v>
      </c>
      <c r="E2974" s="8">
        <v>44673</v>
      </c>
      <c r="F2974" t="s">
        <v>377</v>
      </c>
      <c r="G2974">
        <v>8</v>
      </c>
      <c r="H2974" t="s">
        <v>1988</v>
      </c>
      <c r="I2974" t="s">
        <v>368</v>
      </c>
      <c r="J2974" t="s">
        <v>298</v>
      </c>
      <c r="K2974" t="s">
        <v>369</v>
      </c>
      <c r="L2974" s="12" t="str" cm="1">
        <f t="array" ref="L2974">_xlfn.LET(_xlpm.cn,SUM(MMULT(--(J2974=CC!$A$3:$R$46),_xlfn.SEQUENCE(18))),IF(_xlpm.cn=0,"without shop",INDEX(CC!$A$2:$R$2,_xlpm.cn)))</f>
        <v>ASSY W</v>
      </c>
    </row>
    <row r="2975" spans="1:12">
      <c r="A2975">
        <v>247785</v>
      </c>
      <c r="B2975" t="s">
        <v>2214</v>
      </c>
      <c r="C2975" t="s">
        <v>1987</v>
      </c>
      <c r="D2975" t="s">
        <v>372</v>
      </c>
      <c r="E2975" s="8">
        <v>44676</v>
      </c>
      <c r="F2975" t="s">
        <v>377</v>
      </c>
      <c r="G2975">
        <v>8</v>
      </c>
      <c r="H2975" t="s">
        <v>1988</v>
      </c>
      <c r="I2975" t="s">
        <v>368</v>
      </c>
      <c r="J2975" t="s">
        <v>298</v>
      </c>
      <c r="K2975" t="s">
        <v>369</v>
      </c>
      <c r="L2975" s="12" t="str" cm="1">
        <f t="array" ref="L2975">_xlfn.LET(_xlpm.cn,SUM(MMULT(--(J2975=CC!$A$3:$R$46),_xlfn.SEQUENCE(18))),IF(_xlpm.cn=0,"without shop",INDEX(CC!$A$2:$R$2,_xlpm.cn)))</f>
        <v>ASSY W</v>
      </c>
    </row>
    <row r="2976" spans="1:12">
      <c r="A2976">
        <v>247787</v>
      </c>
      <c r="B2976" t="s">
        <v>2215</v>
      </c>
      <c r="C2976" t="s">
        <v>1451</v>
      </c>
      <c r="D2976" t="s">
        <v>372</v>
      </c>
      <c r="E2976" s="8">
        <v>44680</v>
      </c>
      <c r="F2976" t="s">
        <v>398</v>
      </c>
      <c r="G2976">
        <v>0.08</v>
      </c>
      <c r="H2976" t="s">
        <v>374</v>
      </c>
      <c r="I2976" t="s">
        <v>368</v>
      </c>
      <c r="J2976" t="s">
        <v>188</v>
      </c>
      <c r="K2976" t="s">
        <v>369</v>
      </c>
      <c r="L2976" s="12" t="str" cm="1">
        <f t="array" ref="L2976">_xlfn.LET(_xlpm.cn,SUM(MMULT(--(J2976=CC!$A$3:$R$46),_xlfn.SEQUENCE(18))),IF(_xlpm.cn=0,"without shop",INDEX(CC!$A$2:$R$2,_xlpm.cn)))</f>
        <v>WELD N</v>
      </c>
    </row>
    <row r="2977" spans="1:12">
      <c r="A2977">
        <v>247788</v>
      </c>
      <c r="B2977" t="s">
        <v>2216</v>
      </c>
      <c r="C2977" t="s">
        <v>981</v>
      </c>
      <c r="D2977" t="s">
        <v>372</v>
      </c>
      <c r="E2977" s="8">
        <v>44652</v>
      </c>
      <c r="F2977" t="s">
        <v>398</v>
      </c>
      <c r="G2977">
        <v>0.18</v>
      </c>
      <c r="H2977" t="s">
        <v>966</v>
      </c>
      <c r="I2977" t="s">
        <v>368</v>
      </c>
      <c r="J2977" t="s">
        <v>28</v>
      </c>
      <c r="K2977" t="s">
        <v>369</v>
      </c>
      <c r="L2977" s="12" t="str" cm="1">
        <f t="array" ref="L2977">_xlfn.LET(_xlpm.cn,SUM(MMULT(--(J2977=CC!$A$3:$R$46),_xlfn.SEQUENCE(18))),IF(_xlpm.cn=0,"without shop",INDEX(CC!$A$2:$R$2,_xlpm.cn)))</f>
        <v>ASSY MAT N</v>
      </c>
    </row>
    <row r="2978" spans="1:12">
      <c r="A2978">
        <v>247788</v>
      </c>
      <c r="B2978" t="s">
        <v>2216</v>
      </c>
      <c r="C2978" t="s">
        <v>981</v>
      </c>
      <c r="D2978" t="s">
        <v>372</v>
      </c>
      <c r="E2978" s="8">
        <v>44659</v>
      </c>
      <c r="F2978" t="s">
        <v>377</v>
      </c>
      <c r="G2978">
        <v>8</v>
      </c>
      <c r="H2978" t="s">
        <v>966</v>
      </c>
      <c r="I2978" t="s">
        <v>368</v>
      </c>
      <c r="J2978" t="s">
        <v>28</v>
      </c>
      <c r="K2978" t="s">
        <v>369</v>
      </c>
      <c r="L2978" s="12" t="str" cm="1">
        <f t="array" ref="L2978">_xlfn.LET(_xlpm.cn,SUM(MMULT(--(J2978=CC!$A$3:$R$46),_xlfn.SEQUENCE(18))),IF(_xlpm.cn=0,"without shop",INDEX(CC!$A$2:$R$2,_xlpm.cn)))</f>
        <v>ASSY MAT N</v>
      </c>
    </row>
    <row r="2979" spans="1:12">
      <c r="A2979">
        <v>247788</v>
      </c>
      <c r="B2979" t="s">
        <v>2216</v>
      </c>
      <c r="C2979" t="s">
        <v>981</v>
      </c>
      <c r="D2979" t="s">
        <v>372</v>
      </c>
      <c r="E2979" s="8">
        <v>44662</v>
      </c>
      <c r="F2979" t="s">
        <v>377</v>
      </c>
      <c r="G2979">
        <v>8</v>
      </c>
      <c r="H2979" t="s">
        <v>966</v>
      </c>
      <c r="I2979" t="s">
        <v>368</v>
      </c>
      <c r="J2979" t="s">
        <v>28</v>
      </c>
      <c r="K2979" t="s">
        <v>369</v>
      </c>
      <c r="L2979" s="12" t="str" cm="1">
        <f t="array" ref="L2979">_xlfn.LET(_xlpm.cn,SUM(MMULT(--(J2979=CC!$A$3:$R$46),_xlfn.SEQUENCE(18))),IF(_xlpm.cn=0,"without shop",INDEX(CC!$A$2:$R$2,_xlpm.cn)))</f>
        <v>ASSY MAT N</v>
      </c>
    </row>
    <row r="2980" spans="1:12">
      <c r="A2980">
        <v>247788</v>
      </c>
      <c r="B2980" t="s">
        <v>2216</v>
      </c>
      <c r="C2980" t="s">
        <v>981</v>
      </c>
      <c r="D2980" t="s">
        <v>372</v>
      </c>
      <c r="E2980" s="8">
        <v>44663</v>
      </c>
      <c r="F2980" t="s">
        <v>377</v>
      </c>
      <c r="G2980">
        <v>8</v>
      </c>
      <c r="H2980" t="s">
        <v>966</v>
      </c>
      <c r="I2980" t="s">
        <v>368</v>
      </c>
      <c r="J2980" t="s">
        <v>28</v>
      </c>
      <c r="K2980" t="s">
        <v>369</v>
      </c>
      <c r="L2980" s="12" t="str" cm="1">
        <f t="array" ref="L2980">_xlfn.LET(_xlpm.cn,SUM(MMULT(--(J2980=CC!$A$3:$R$46),_xlfn.SEQUENCE(18))),IF(_xlpm.cn=0,"without shop",INDEX(CC!$A$2:$R$2,_xlpm.cn)))</f>
        <v>ASSY MAT N</v>
      </c>
    </row>
    <row r="2981" spans="1:12">
      <c r="A2981">
        <v>235405</v>
      </c>
      <c r="B2981" t="s">
        <v>1540</v>
      </c>
      <c r="C2981" t="s">
        <v>1541</v>
      </c>
      <c r="D2981" t="s">
        <v>365</v>
      </c>
      <c r="E2981" s="8">
        <v>44664</v>
      </c>
      <c r="F2981" t="s">
        <v>377</v>
      </c>
      <c r="G2981">
        <v>8</v>
      </c>
      <c r="H2981" t="s">
        <v>1542</v>
      </c>
      <c r="I2981" t="s">
        <v>368</v>
      </c>
      <c r="J2981" t="s">
        <v>252</v>
      </c>
      <c r="K2981" t="s">
        <v>369</v>
      </c>
      <c r="L2981" s="12" t="str" cm="1">
        <f t="array" ref="L2981">_xlfn.LET(_xlpm.cn,SUM(MMULT(--(J2981=CC!$A$3:$R$46),_xlfn.SEQUENCE(18))),IF(_xlpm.cn=0,"without shop",INDEX(CC!$A$2:$R$2,_xlpm.cn)))</f>
        <v>ASSY N</v>
      </c>
    </row>
    <row r="2982" spans="1:12">
      <c r="A2982">
        <v>247788</v>
      </c>
      <c r="B2982" t="s">
        <v>2216</v>
      </c>
      <c r="C2982" t="s">
        <v>981</v>
      </c>
      <c r="D2982" t="s">
        <v>372</v>
      </c>
      <c r="E2982" s="8">
        <v>44665</v>
      </c>
      <c r="F2982" t="s">
        <v>377</v>
      </c>
      <c r="G2982">
        <v>8</v>
      </c>
      <c r="H2982" t="s">
        <v>966</v>
      </c>
      <c r="I2982" t="s">
        <v>368</v>
      </c>
      <c r="J2982" t="s">
        <v>28</v>
      </c>
      <c r="K2982" t="s">
        <v>369</v>
      </c>
      <c r="L2982" s="12" t="str" cm="1">
        <f t="array" ref="L2982">_xlfn.LET(_xlpm.cn,SUM(MMULT(--(J2982=CC!$A$3:$R$46),_xlfn.SEQUENCE(18))),IF(_xlpm.cn=0,"without shop",INDEX(CC!$A$2:$R$2,_xlpm.cn)))</f>
        <v>ASSY MAT N</v>
      </c>
    </row>
    <row r="2983" spans="1:12">
      <c r="A2983">
        <v>247789</v>
      </c>
      <c r="B2983" t="s">
        <v>2217</v>
      </c>
      <c r="C2983" t="s">
        <v>2218</v>
      </c>
      <c r="D2983" t="s">
        <v>372</v>
      </c>
      <c r="E2983" s="8">
        <v>44652</v>
      </c>
      <c r="F2983" t="s">
        <v>377</v>
      </c>
      <c r="G2983">
        <v>8</v>
      </c>
      <c r="H2983" t="s">
        <v>2219</v>
      </c>
      <c r="I2983" t="s">
        <v>368</v>
      </c>
      <c r="J2983" t="s">
        <v>113</v>
      </c>
      <c r="K2983" t="s">
        <v>369</v>
      </c>
      <c r="L2983" s="12" t="str" cm="1">
        <f t="array" ref="L2983">_xlfn.LET(_xlpm.cn,SUM(MMULT(--(J2983=CC!$A$3:$R$46),_xlfn.SEQUENCE(18))),IF(_xlpm.cn=0,"without shop",INDEX(CC!$A$2:$R$2,_xlpm.cn)))</f>
        <v>PAINT W</v>
      </c>
    </row>
    <row r="2984" spans="1:12">
      <c r="A2984">
        <v>247790</v>
      </c>
      <c r="B2984" t="s">
        <v>2220</v>
      </c>
      <c r="C2984" t="s">
        <v>2221</v>
      </c>
      <c r="D2984" t="s">
        <v>372</v>
      </c>
      <c r="E2984" s="8">
        <v>44652</v>
      </c>
      <c r="F2984" t="s">
        <v>398</v>
      </c>
      <c r="G2984">
        <v>0.4</v>
      </c>
      <c r="H2984" t="s">
        <v>2222</v>
      </c>
      <c r="I2984" t="s">
        <v>368</v>
      </c>
      <c r="J2984" t="s">
        <v>331</v>
      </c>
      <c r="K2984" t="s">
        <v>369</v>
      </c>
      <c r="L2984" s="12" t="str" cm="1">
        <f t="array" ref="L2984">_xlfn.LET(_xlpm.cn,SUM(MMULT(--(J2984=CC!$A$3:$R$46),_xlfn.SEQUENCE(18))),IF(_xlpm.cn=0,"without shop",INDEX(CC!$A$2:$R$2,_xlpm.cn)))</f>
        <v>ASSY N</v>
      </c>
    </row>
    <row r="2985" spans="1:12">
      <c r="A2985">
        <v>247790</v>
      </c>
      <c r="B2985" t="s">
        <v>2220</v>
      </c>
      <c r="C2985" t="s">
        <v>2221</v>
      </c>
      <c r="D2985" t="s">
        <v>372</v>
      </c>
      <c r="E2985" s="8">
        <v>44665</v>
      </c>
      <c r="F2985" t="s">
        <v>377</v>
      </c>
      <c r="G2985">
        <v>8</v>
      </c>
      <c r="H2985" t="s">
        <v>2222</v>
      </c>
      <c r="I2985" t="s">
        <v>368</v>
      </c>
      <c r="J2985" t="s">
        <v>331</v>
      </c>
      <c r="K2985" t="s">
        <v>369</v>
      </c>
      <c r="L2985" s="12" t="str" cm="1">
        <f t="array" ref="L2985">_xlfn.LET(_xlpm.cn,SUM(MMULT(--(J2985=CC!$A$3:$R$46),_xlfn.SEQUENCE(18))),IF(_xlpm.cn=0,"without shop",INDEX(CC!$A$2:$R$2,_xlpm.cn)))</f>
        <v>ASSY N</v>
      </c>
    </row>
    <row r="2986" spans="1:12">
      <c r="A2986">
        <v>247790</v>
      </c>
      <c r="B2986" t="s">
        <v>2220</v>
      </c>
      <c r="C2986" t="s">
        <v>2221</v>
      </c>
      <c r="D2986" t="s">
        <v>372</v>
      </c>
      <c r="E2986" s="8">
        <v>44669</v>
      </c>
      <c r="F2986" t="s">
        <v>377</v>
      </c>
      <c r="G2986">
        <v>8</v>
      </c>
      <c r="H2986" t="s">
        <v>2222</v>
      </c>
      <c r="I2986" t="s">
        <v>368</v>
      </c>
      <c r="J2986" t="s">
        <v>331</v>
      </c>
      <c r="K2986" t="s">
        <v>369</v>
      </c>
      <c r="L2986" s="12" t="str" cm="1">
        <f t="array" ref="L2986">_xlfn.LET(_xlpm.cn,SUM(MMULT(--(J2986=CC!$A$3:$R$46),_xlfn.SEQUENCE(18))),IF(_xlpm.cn=0,"without shop",INDEX(CC!$A$2:$R$2,_xlpm.cn)))</f>
        <v>ASSY N</v>
      </c>
    </row>
    <row r="2987" spans="1:12">
      <c r="A2987">
        <v>247790</v>
      </c>
      <c r="B2987" t="s">
        <v>2220</v>
      </c>
      <c r="C2987" t="s">
        <v>2221</v>
      </c>
      <c r="D2987" t="s">
        <v>372</v>
      </c>
      <c r="E2987" s="8">
        <v>44670</v>
      </c>
      <c r="F2987" t="s">
        <v>377</v>
      </c>
      <c r="G2987">
        <v>8</v>
      </c>
      <c r="H2987" t="s">
        <v>2222</v>
      </c>
      <c r="I2987" t="s">
        <v>368</v>
      </c>
      <c r="J2987" t="s">
        <v>331</v>
      </c>
      <c r="K2987" t="s">
        <v>369</v>
      </c>
      <c r="L2987" s="12" t="str" cm="1">
        <f t="array" ref="L2987">_xlfn.LET(_xlpm.cn,SUM(MMULT(--(J2987=CC!$A$3:$R$46),_xlfn.SEQUENCE(18))),IF(_xlpm.cn=0,"without shop",INDEX(CC!$A$2:$R$2,_xlpm.cn)))</f>
        <v>ASSY N</v>
      </c>
    </row>
    <row r="2988" spans="1:12">
      <c r="A2988">
        <v>247797</v>
      </c>
      <c r="B2988" t="s">
        <v>2223</v>
      </c>
      <c r="C2988" t="s">
        <v>2224</v>
      </c>
      <c r="D2988" t="s">
        <v>372</v>
      </c>
      <c r="E2988" s="8">
        <v>44657</v>
      </c>
      <c r="F2988" t="s">
        <v>398</v>
      </c>
      <c r="G2988">
        <v>1.52</v>
      </c>
      <c r="H2988" t="s">
        <v>2225</v>
      </c>
      <c r="I2988" t="s">
        <v>368</v>
      </c>
      <c r="J2988" t="s">
        <v>205</v>
      </c>
      <c r="K2988" t="s">
        <v>369</v>
      </c>
      <c r="L2988" s="12" t="str" cm="1">
        <f t="array" ref="L2988">_xlfn.LET(_xlpm.cn,SUM(MMULT(--(J2988=CC!$A$3:$R$46),_xlfn.SEQUENCE(18))),IF(_xlpm.cn=0,"without shop",INDEX(CC!$A$2:$R$2,_xlpm.cn)))</f>
        <v>WELD S</v>
      </c>
    </row>
    <row r="2989" spans="1:12">
      <c r="A2989">
        <v>247798</v>
      </c>
      <c r="B2989" t="s">
        <v>2226</v>
      </c>
      <c r="C2989" t="s">
        <v>714</v>
      </c>
      <c r="D2989" t="s">
        <v>365</v>
      </c>
      <c r="E2989" s="8">
        <v>44652</v>
      </c>
      <c r="F2989" t="s">
        <v>377</v>
      </c>
      <c r="G2989">
        <v>8</v>
      </c>
      <c r="H2989" t="s">
        <v>713</v>
      </c>
      <c r="I2989" t="s">
        <v>368</v>
      </c>
      <c r="J2989" t="s">
        <v>172</v>
      </c>
      <c r="K2989" t="s">
        <v>369</v>
      </c>
      <c r="L2989" s="12" t="str" cm="1">
        <f t="array" ref="L2989">_xlfn.LET(_xlpm.cn,SUM(MMULT(--(J2989=CC!$A$3:$R$46),_xlfn.SEQUENCE(18))),IF(_xlpm.cn=0,"without shop",INDEX(CC!$A$2:$R$2,_xlpm.cn)))</f>
        <v>WELD N</v>
      </c>
    </row>
    <row r="2990" spans="1:12">
      <c r="A2990">
        <v>247808</v>
      </c>
      <c r="B2990" t="s">
        <v>2227</v>
      </c>
      <c r="C2990" t="s">
        <v>1764</v>
      </c>
      <c r="D2990" t="s">
        <v>372</v>
      </c>
      <c r="E2990" s="8">
        <v>44656</v>
      </c>
      <c r="F2990" t="s">
        <v>366</v>
      </c>
      <c r="G2990">
        <v>0.45</v>
      </c>
      <c r="H2990" t="s">
        <v>1765</v>
      </c>
      <c r="I2990" t="s">
        <v>368</v>
      </c>
      <c r="J2990" t="s">
        <v>131</v>
      </c>
      <c r="K2990" t="s">
        <v>369</v>
      </c>
      <c r="L2990" s="12" t="str" cm="1">
        <f t="array" ref="L2990">_xlfn.LET(_xlpm.cn,SUM(MMULT(--(J2990=CC!$A$3:$R$46),_xlfn.SEQUENCE(18))),IF(_xlpm.cn=0,"without shop",INDEX(CC!$A$2:$R$2,_xlpm.cn)))</f>
        <v>PAINT W</v>
      </c>
    </row>
    <row r="2991" spans="1:12">
      <c r="A2991">
        <v>247808</v>
      </c>
      <c r="B2991" t="s">
        <v>2227</v>
      </c>
      <c r="C2991" t="s">
        <v>1764</v>
      </c>
      <c r="D2991" t="s">
        <v>372</v>
      </c>
      <c r="E2991" s="8">
        <v>44659</v>
      </c>
      <c r="F2991" t="s">
        <v>366</v>
      </c>
      <c r="G2991">
        <v>0.38</v>
      </c>
      <c r="H2991" t="s">
        <v>1765</v>
      </c>
      <c r="I2991" t="s">
        <v>368</v>
      </c>
      <c r="J2991" t="s">
        <v>131</v>
      </c>
      <c r="K2991" t="s">
        <v>369</v>
      </c>
      <c r="L2991" s="12" t="str" cm="1">
        <f t="array" ref="L2991">_xlfn.LET(_xlpm.cn,SUM(MMULT(--(J2991=CC!$A$3:$R$46),_xlfn.SEQUENCE(18))),IF(_xlpm.cn=0,"without shop",INDEX(CC!$A$2:$R$2,_xlpm.cn)))</f>
        <v>PAINT W</v>
      </c>
    </row>
    <row r="2992" spans="1:12">
      <c r="A2992">
        <v>247808</v>
      </c>
      <c r="B2992" t="s">
        <v>2227</v>
      </c>
      <c r="C2992" t="s">
        <v>1764</v>
      </c>
      <c r="D2992" t="s">
        <v>372</v>
      </c>
      <c r="E2992" s="8">
        <v>44662</v>
      </c>
      <c r="F2992" t="s">
        <v>366</v>
      </c>
      <c r="G2992">
        <v>0.43</v>
      </c>
      <c r="H2992" t="s">
        <v>1765</v>
      </c>
      <c r="I2992" t="s">
        <v>368</v>
      </c>
      <c r="J2992" t="s">
        <v>131</v>
      </c>
      <c r="K2992" t="s">
        <v>369</v>
      </c>
      <c r="L2992" s="12" t="str" cm="1">
        <f t="array" ref="L2992">_xlfn.LET(_xlpm.cn,SUM(MMULT(--(J2992=CC!$A$3:$R$46),_xlfn.SEQUENCE(18))),IF(_xlpm.cn=0,"without shop",INDEX(CC!$A$2:$R$2,_xlpm.cn)))</f>
        <v>PAINT W</v>
      </c>
    </row>
    <row r="2993" spans="1:12">
      <c r="A2993">
        <v>247808</v>
      </c>
      <c r="B2993" t="s">
        <v>2227</v>
      </c>
      <c r="C2993" t="s">
        <v>1764</v>
      </c>
      <c r="D2993" t="s">
        <v>372</v>
      </c>
      <c r="E2993" s="8">
        <v>44676</v>
      </c>
      <c r="F2993" t="s">
        <v>366</v>
      </c>
      <c r="G2993">
        <v>0.35</v>
      </c>
      <c r="H2993" t="s">
        <v>1765</v>
      </c>
      <c r="I2993" t="s">
        <v>368</v>
      </c>
      <c r="J2993" t="s">
        <v>131</v>
      </c>
      <c r="K2993" t="s">
        <v>369</v>
      </c>
      <c r="L2993" s="12" t="str" cm="1">
        <f t="array" ref="L2993">_xlfn.LET(_xlpm.cn,SUM(MMULT(--(J2993=CC!$A$3:$R$46),_xlfn.SEQUENCE(18))),IF(_xlpm.cn=0,"without shop",INDEX(CC!$A$2:$R$2,_xlpm.cn)))</f>
        <v>PAINT W</v>
      </c>
    </row>
    <row r="2994" spans="1:12">
      <c r="A2994">
        <v>247809</v>
      </c>
      <c r="B2994" t="s">
        <v>2228</v>
      </c>
      <c r="C2994" t="s">
        <v>700</v>
      </c>
      <c r="D2994" t="s">
        <v>372</v>
      </c>
      <c r="E2994" s="8">
        <v>44652</v>
      </c>
      <c r="F2994" t="s">
        <v>398</v>
      </c>
      <c r="G2994">
        <v>0.48</v>
      </c>
      <c r="H2994" t="s">
        <v>701</v>
      </c>
      <c r="I2994" t="s">
        <v>368</v>
      </c>
      <c r="J2994" t="s">
        <v>153</v>
      </c>
      <c r="K2994" t="s">
        <v>369</v>
      </c>
      <c r="L2994" s="12" t="str" cm="1">
        <f t="array" ref="L2994">_xlfn.LET(_xlpm.cn,SUM(MMULT(--(J2994=CC!$A$3:$R$46),_xlfn.SEQUENCE(18))),IF(_xlpm.cn=0,"without shop",INDEX(CC!$A$2:$R$2,_xlpm.cn)))</f>
        <v>ASSY MAT N</v>
      </c>
    </row>
    <row r="2995" spans="1:12">
      <c r="A2995">
        <v>247833</v>
      </c>
      <c r="B2995" t="s">
        <v>2229</v>
      </c>
      <c r="C2995" t="s">
        <v>531</v>
      </c>
      <c r="D2995" t="s">
        <v>372</v>
      </c>
      <c r="E2995" s="8">
        <v>44652</v>
      </c>
      <c r="F2995" t="s">
        <v>377</v>
      </c>
      <c r="G2995">
        <v>8</v>
      </c>
      <c r="H2995" t="s">
        <v>532</v>
      </c>
      <c r="I2995" t="s">
        <v>368</v>
      </c>
      <c r="J2995" t="s">
        <v>149</v>
      </c>
      <c r="K2995" t="s">
        <v>369</v>
      </c>
      <c r="L2995" s="12" t="str" cm="1">
        <f t="array" ref="L2995">_xlfn.LET(_xlpm.cn,SUM(MMULT(--(J2995=CC!$A$3:$R$46),_xlfn.SEQUENCE(18))),IF(_xlpm.cn=0,"without shop",INDEX(CC!$A$2:$R$2,_xlpm.cn)))</f>
        <v>WELD W</v>
      </c>
    </row>
    <row r="2996" spans="1:12">
      <c r="A2996">
        <v>247833</v>
      </c>
      <c r="B2996" t="s">
        <v>2229</v>
      </c>
      <c r="C2996" t="s">
        <v>531</v>
      </c>
      <c r="D2996" t="s">
        <v>372</v>
      </c>
      <c r="E2996" s="8">
        <v>44655</v>
      </c>
      <c r="F2996" t="s">
        <v>377</v>
      </c>
      <c r="G2996">
        <v>8</v>
      </c>
      <c r="H2996" t="s">
        <v>532</v>
      </c>
      <c r="I2996" t="s">
        <v>368</v>
      </c>
      <c r="J2996" t="s">
        <v>149</v>
      </c>
      <c r="K2996" t="s">
        <v>369</v>
      </c>
      <c r="L2996" s="12" t="str" cm="1">
        <f t="array" ref="L2996">_xlfn.LET(_xlpm.cn,SUM(MMULT(--(J2996=CC!$A$3:$R$46),_xlfn.SEQUENCE(18))),IF(_xlpm.cn=0,"without shop",INDEX(CC!$A$2:$R$2,_xlpm.cn)))</f>
        <v>WELD W</v>
      </c>
    </row>
    <row r="2997" spans="1:12">
      <c r="A2997">
        <v>247833</v>
      </c>
      <c r="B2997" t="s">
        <v>2229</v>
      </c>
      <c r="C2997" t="s">
        <v>531</v>
      </c>
      <c r="D2997" t="s">
        <v>372</v>
      </c>
      <c r="E2997" s="8">
        <v>44663</v>
      </c>
      <c r="F2997" t="s">
        <v>366</v>
      </c>
      <c r="G2997">
        <v>0.25</v>
      </c>
      <c r="H2997" t="s">
        <v>532</v>
      </c>
      <c r="I2997" t="s">
        <v>368</v>
      </c>
      <c r="J2997" t="s">
        <v>149</v>
      </c>
      <c r="K2997" t="s">
        <v>369</v>
      </c>
      <c r="L2997" s="12" t="str" cm="1">
        <f t="array" ref="L2997">_xlfn.LET(_xlpm.cn,SUM(MMULT(--(J2997=CC!$A$3:$R$46),_xlfn.SEQUENCE(18))),IF(_xlpm.cn=0,"without shop",INDEX(CC!$A$2:$R$2,_xlpm.cn)))</f>
        <v>WELD W</v>
      </c>
    </row>
    <row r="2998" spans="1:12">
      <c r="A2998">
        <v>247833</v>
      </c>
      <c r="B2998" t="s">
        <v>2229</v>
      </c>
      <c r="C2998" t="s">
        <v>531</v>
      </c>
      <c r="D2998" t="s">
        <v>372</v>
      </c>
      <c r="E2998" s="8">
        <v>44673</v>
      </c>
      <c r="F2998" t="s">
        <v>366</v>
      </c>
      <c r="G2998">
        <v>0.25</v>
      </c>
      <c r="H2998" t="s">
        <v>532</v>
      </c>
      <c r="I2998" t="s">
        <v>368</v>
      </c>
      <c r="J2998" t="s">
        <v>149</v>
      </c>
      <c r="K2998" t="s">
        <v>369</v>
      </c>
      <c r="L2998" s="12" t="str" cm="1">
        <f t="array" ref="L2998">_xlfn.LET(_xlpm.cn,SUM(MMULT(--(J2998=CC!$A$3:$R$46),_xlfn.SEQUENCE(18))),IF(_xlpm.cn=0,"without shop",INDEX(CC!$A$2:$R$2,_xlpm.cn)))</f>
        <v>WELD W</v>
      </c>
    </row>
    <row r="2999" spans="1:12">
      <c r="A2999">
        <v>247833</v>
      </c>
      <c r="B2999" t="s">
        <v>2229</v>
      </c>
      <c r="C2999" t="s">
        <v>531</v>
      </c>
      <c r="D2999" t="s">
        <v>372</v>
      </c>
      <c r="E2999" s="8">
        <v>44678</v>
      </c>
      <c r="F2999" t="s">
        <v>366</v>
      </c>
      <c r="G2999">
        <v>0.22</v>
      </c>
      <c r="H2999" t="s">
        <v>532</v>
      </c>
      <c r="I2999" t="s">
        <v>368</v>
      </c>
      <c r="J2999" t="s">
        <v>149</v>
      </c>
      <c r="K2999" t="s">
        <v>369</v>
      </c>
      <c r="L2999" s="12" t="str" cm="1">
        <f t="array" ref="L2999">_xlfn.LET(_xlpm.cn,SUM(MMULT(--(J2999=CC!$A$3:$R$46),_xlfn.SEQUENCE(18))),IF(_xlpm.cn=0,"without shop",INDEX(CC!$A$2:$R$2,_xlpm.cn)))</f>
        <v>WELD W</v>
      </c>
    </row>
    <row r="3000" spans="1:12">
      <c r="A3000">
        <v>247833</v>
      </c>
      <c r="B3000" t="s">
        <v>2229</v>
      </c>
      <c r="C3000" t="s">
        <v>531</v>
      </c>
      <c r="D3000" t="s">
        <v>372</v>
      </c>
      <c r="E3000" s="8">
        <v>44679</v>
      </c>
      <c r="F3000" t="s">
        <v>366</v>
      </c>
      <c r="G3000">
        <v>0.32</v>
      </c>
      <c r="H3000" t="s">
        <v>532</v>
      </c>
      <c r="I3000" t="s">
        <v>368</v>
      </c>
      <c r="J3000" t="s">
        <v>149</v>
      </c>
      <c r="K3000" t="s">
        <v>369</v>
      </c>
      <c r="L3000" s="12" t="str" cm="1">
        <f t="array" ref="L3000">_xlfn.LET(_xlpm.cn,SUM(MMULT(--(J3000=CC!$A$3:$R$46),_xlfn.SEQUENCE(18))),IF(_xlpm.cn=0,"without shop",INDEX(CC!$A$2:$R$2,_xlpm.cn)))</f>
        <v>WELD W</v>
      </c>
    </row>
    <row r="3001" spans="1:12">
      <c r="A3001">
        <v>247834</v>
      </c>
      <c r="B3001" t="s">
        <v>2230</v>
      </c>
      <c r="C3001" t="s">
        <v>1743</v>
      </c>
      <c r="D3001" t="s">
        <v>372</v>
      </c>
      <c r="E3001" s="8">
        <v>44652</v>
      </c>
      <c r="F3001" t="s">
        <v>377</v>
      </c>
      <c r="G3001">
        <v>8</v>
      </c>
      <c r="H3001" t="s">
        <v>1744</v>
      </c>
      <c r="I3001" t="s">
        <v>368</v>
      </c>
      <c r="J3001" t="s">
        <v>313</v>
      </c>
      <c r="K3001" t="s">
        <v>369</v>
      </c>
      <c r="L3001" s="12" t="str" cm="1">
        <f t="array" ref="L3001">_xlfn.LET(_xlpm.cn,SUM(MMULT(--(J3001=CC!$A$3:$R$46),_xlfn.SEQUENCE(18))),IF(_xlpm.cn=0,"without shop",INDEX(CC!$A$2:$R$2,_xlpm.cn)))</f>
        <v>ASSY N</v>
      </c>
    </row>
    <row r="3002" spans="1:12">
      <c r="A3002">
        <v>247834</v>
      </c>
      <c r="B3002" t="s">
        <v>2230</v>
      </c>
      <c r="C3002" t="s">
        <v>1743</v>
      </c>
      <c r="D3002" t="s">
        <v>372</v>
      </c>
      <c r="E3002" s="8">
        <v>44655</v>
      </c>
      <c r="F3002" t="s">
        <v>377</v>
      </c>
      <c r="G3002">
        <v>8</v>
      </c>
      <c r="H3002" t="s">
        <v>1744</v>
      </c>
      <c r="I3002" t="s">
        <v>368</v>
      </c>
      <c r="J3002" t="s">
        <v>313</v>
      </c>
      <c r="K3002" t="s">
        <v>369</v>
      </c>
      <c r="L3002" s="12" t="str" cm="1">
        <f t="array" ref="L3002">_xlfn.LET(_xlpm.cn,SUM(MMULT(--(J3002=CC!$A$3:$R$46),_xlfn.SEQUENCE(18))),IF(_xlpm.cn=0,"without shop",INDEX(CC!$A$2:$R$2,_xlpm.cn)))</f>
        <v>ASSY N</v>
      </c>
    </row>
    <row r="3003" spans="1:12">
      <c r="A3003">
        <v>247837</v>
      </c>
      <c r="B3003" t="s">
        <v>2231</v>
      </c>
      <c r="C3003" t="s">
        <v>541</v>
      </c>
      <c r="D3003" t="s">
        <v>372</v>
      </c>
      <c r="E3003" s="8">
        <v>44673</v>
      </c>
      <c r="F3003" t="s">
        <v>398</v>
      </c>
      <c r="G3003">
        <v>0.38</v>
      </c>
      <c r="H3003" t="s">
        <v>542</v>
      </c>
      <c r="I3003" t="s">
        <v>368</v>
      </c>
      <c r="J3003" t="s">
        <v>209</v>
      </c>
      <c r="K3003" t="s">
        <v>369</v>
      </c>
      <c r="L3003" s="12" t="str" cm="1">
        <f t="array" ref="L3003">_xlfn.LET(_xlpm.cn,SUM(MMULT(--(J3003=CC!$A$3:$R$46),_xlfn.SEQUENCE(18))),IF(_xlpm.cn=0,"without shop",INDEX(CC!$A$2:$R$2,_xlpm.cn)))</f>
        <v>WELD W</v>
      </c>
    </row>
    <row r="3004" spans="1:12">
      <c r="A3004">
        <v>247842</v>
      </c>
      <c r="B3004" t="s">
        <v>2232</v>
      </c>
      <c r="C3004" t="s">
        <v>541</v>
      </c>
      <c r="D3004" t="s">
        <v>372</v>
      </c>
      <c r="E3004" s="8">
        <v>44662</v>
      </c>
      <c r="F3004" t="s">
        <v>366</v>
      </c>
      <c r="G3004">
        <v>0.23</v>
      </c>
      <c r="H3004" t="s">
        <v>542</v>
      </c>
      <c r="I3004" t="s">
        <v>368</v>
      </c>
      <c r="J3004" t="s">
        <v>209</v>
      </c>
      <c r="K3004" t="s">
        <v>369</v>
      </c>
      <c r="L3004" s="12" t="str" cm="1">
        <f t="array" ref="L3004">_xlfn.LET(_xlpm.cn,SUM(MMULT(--(J3004=CC!$A$3:$R$46),_xlfn.SEQUENCE(18))),IF(_xlpm.cn=0,"without shop",INDEX(CC!$A$2:$R$2,_xlpm.cn)))</f>
        <v>WELD W</v>
      </c>
    </row>
    <row r="3005" spans="1:12">
      <c r="A3005">
        <v>247842</v>
      </c>
      <c r="B3005" t="s">
        <v>2232</v>
      </c>
      <c r="C3005" t="s">
        <v>541</v>
      </c>
      <c r="D3005" t="s">
        <v>372</v>
      </c>
      <c r="E3005" s="8">
        <v>44673</v>
      </c>
      <c r="F3005" t="s">
        <v>398</v>
      </c>
      <c r="G3005">
        <v>0.25</v>
      </c>
      <c r="H3005" t="s">
        <v>542</v>
      </c>
      <c r="I3005" t="s">
        <v>368</v>
      </c>
      <c r="J3005" t="s">
        <v>209</v>
      </c>
      <c r="K3005" t="s">
        <v>369</v>
      </c>
      <c r="L3005" s="12" t="str" cm="1">
        <f t="array" ref="L3005">_xlfn.LET(_xlpm.cn,SUM(MMULT(--(J3005=CC!$A$3:$R$46),_xlfn.SEQUENCE(18))),IF(_xlpm.cn=0,"without shop",INDEX(CC!$A$2:$R$2,_xlpm.cn)))</f>
        <v>WELD W</v>
      </c>
    </row>
    <row r="3006" spans="1:12">
      <c r="A3006">
        <v>247842</v>
      </c>
      <c r="B3006" t="s">
        <v>2232</v>
      </c>
      <c r="C3006" t="s">
        <v>541</v>
      </c>
      <c r="D3006" t="s">
        <v>372</v>
      </c>
      <c r="E3006" s="8">
        <v>44676</v>
      </c>
      <c r="F3006" t="s">
        <v>398</v>
      </c>
      <c r="G3006">
        <v>0.4</v>
      </c>
      <c r="H3006" t="s">
        <v>542</v>
      </c>
      <c r="I3006" t="s">
        <v>368</v>
      </c>
      <c r="J3006" t="s">
        <v>209</v>
      </c>
      <c r="K3006" t="s">
        <v>369</v>
      </c>
      <c r="L3006" s="12" t="str" cm="1">
        <f t="array" ref="L3006">_xlfn.LET(_xlpm.cn,SUM(MMULT(--(J3006=CC!$A$3:$R$46),_xlfn.SEQUENCE(18))),IF(_xlpm.cn=0,"without shop",INDEX(CC!$A$2:$R$2,_xlpm.cn)))</f>
        <v>WELD W</v>
      </c>
    </row>
    <row r="3007" spans="1:12">
      <c r="A3007">
        <v>247844</v>
      </c>
      <c r="B3007" t="s">
        <v>2233</v>
      </c>
      <c r="C3007" t="s">
        <v>1341</v>
      </c>
      <c r="D3007" t="s">
        <v>372</v>
      </c>
      <c r="E3007" s="8">
        <v>44652</v>
      </c>
      <c r="F3007" t="s">
        <v>398</v>
      </c>
      <c r="G3007">
        <v>0.93</v>
      </c>
      <c r="H3007" t="s">
        <v>1340</v>
      </c>
      <c r="I3007" t="s">
        <v>368</v>
      </c>
      <c r="J3007" t="s">
        <v>29</v>
      </c>
      <c r="K3007" t="s">
        <v>369</v>
      </c>
      <c r="L3007" s="12" t="str" cm="1">
        <f t="array" ref="L3007">_xlfn.LET(_xlpm.cn,SUM(MMULT(--(J3007=CC!$A$3:$R$46),_xlfn.SEQUENCE(18))),IF(_xlpm.cn=0,"without shop",INDEX(CC!$A$2:$R$2,_xlpm.cn)))</f>
        <v>PAINT N</v>
      </c>
    </row>
    <row r="3008" spans="1:12">
      <c r="A3008">
        <v>247844</v>
      </c>
      <c r="B3008" t="s">
        <v>2233</v>
      </c>
      <c r="C3008" t="s">
        <v>1341</v>
      </c>
      <c r="D3008" t="s">
        <v>372</v>
      </c>
      <c r="E3008" s="8">
        <v>44658</v>
      </c>
      <c r="F3008" t="s">
        <v>398</v>
      </c>
      <c r="G3008">
        <v>0.27</v>
      </c>
      <c r="H3008" t="s">
        <v>1340</v>
      </c>
      <c r="I3008" t="s">
        <v>368</v>
      </c>
      <c r="J3008" t="s">
        <v>29</v>
      </c>
      <c r="K3008" t="s">
        <v>369</v>
      </c>
      <c r="L3008" s="12" t="str" cm="1">
        <f t="array" ref="L3008">_xlfn.LET(_xlpm.cn,SUM(MMULT(--(J3008=CC!$A$3:$R$46),_xlfn.SEQUENCE(18))),IF(_xlpm.cn=0,"without shop",INDEX(CC!$A$2:$R$2,_xlpm.cn)))</f>
        <v>PAINT N</v>
      </c>
    </row>
    <row r="3009" spans="1:12">
      <c r="A3009">
        <v>247844</v>
      </c>
      <c r="B3009" t="s">
        <v>2233</v>
      </c>
      <c r="C3009" t="s">
        <v>1341</v>
      </c>
      <c r="D3009" t="s">
        <v>372</v>
      </c>
      <c r="E3009" s="8">
        <v>44659</v>
      </c>
      <c r="F3009" t="s">
        <v>398</v>
      </c>
      <c r="G3009">
        <v>1.1000000000000001</v>
      </c>
      <c r="H3009" t="s">
        <v>1340</v>
      </c>
      <c r="I3009" t="s">
        <v>368</v>
      </c>
      <c r="J3009" t="s">
        <v>29</v>
      </c>
      <c r="K3009" t="s">
        <v>369</v>
      </c>
      <c r="L3009" s="12" t="str" cm="1">
        <f t="array" ref="L3009">_xlfn.LET(_xlpm.cn,SUM(MMULT(--(J3009=CC!$A$3:$R$46),_xlfn.SEQUENCE(18))),IF(_xlpm.cn=0,"without shop",INDEX(CC!$A$2:$R$2,_xlpm.cn)))</f>
        <v>PAINT N</v>
      </c>
    </row>
    <row r="3010" spans="1:12">
      <c r="A3010">
        <v>247844</v>
      </c>
      <c r="B3010" t="s">
        <v>2233</v>
      </c>
      <c r="C3010" t="s">
        <v>1341</v>
      </c>
      <c r="D3010" t="s">
        <v>372</v>
      </c>
      <c r="E3010" s="8">
        <v>44673</v>
      </c>
      <c r="F3010" t="s">
        <v>398</v>
      </c>
      <c r="G3010">
        <v>0.62</v>
      </c>
      <c r="H3010" t="s">
        <v>1340</v>
      </c>
      <c r="I3010" t="s">
        <v>368</v>
      </c>
      <c r="J3010" t="s">
        <v>29</v>
      </c>
      <c r="K3010" t="s">
        <v>369</v>
      </c>
      <c r="L3010" s="12" t="str" cm="1">
        <f t="array" ref="L3010">_xlfn.LET(_xlpm.cn,SUM(MMULT(--(J3010=CC!$A$3:$R$46),_xlfn.SEQUENCE(18))),IF(_xlpm.cn=0,"without shop",INDEX(CC!$A$2:$R$2,_xlpm.cn)))</f>
        <v>PAINT N</v>
      </c>
    </row>
    <row r="3011" spans="1:12">
      <c r="A3011">
        <v>247844</v>
      </c>
      <c r="B3011" t="s">
        <v>2233</v>
      </c>
      <c r="C3011" t="s">
        <v>1341</v>
      </c>
      <c r="D3011" t="s">
        <v>372</v>
      </c>
      <c r="E3011" s="8">
        <v>44681</v>
      </c>
      <c r="F3011" t="s">
        <v>398</v>
      </c>
      <c r="G3011">
        <v>0.08</v>
      </c>
      <c r="H3011" t="s">
        <v>1340</v>
      </c>
      <c r="I3011" t="s">
        <v>368</v>
      </c>
      <c r="J3011" t="s">
        <v>29</v>
      </c>
      <c r="K3011" t="s">
        <v>369</v>
      </c>
      <c r="L3011" s="12" t="str" cm="1">
        <f t="array" ref="L3011">_xlfn.LET(_xlpm.cn,SUM(MMULT(--(J3011=CC!$A$3:$R$46),_xlfn.SEQUENCE(18))),IF(_xlpm.cn=0,"without shop",INDEX(CC!$A$2:$R$2,_xlpm.cn)))</f>
        <v>PAINT N</v>
      </c>
    </row>
    <row r="3012" spans="1:12">
      <c r="A3012">
        <v>247846</v>
      </c>
      <c r="B3012" t="s">
        <v>2234</v>
      </c>
      <c r="C3012" t="s">
        <v>531</v>
      </c>
      <c r="D3012" t="s">
        <v>372</v>
      </c>
      <c r="E3012" s="8">
        <v>44658</v>
      </c>
      <c r="F3012" t="s">
        <v>366</v>
      </c>
      <c r="G3012">
        <v>0.2</v>
      </c>
      <c r="H3012" t="s">
        <v>532</v>
      </c>
      <c r="I3012" t="s">
        <v>368</v>
      </c>
      <c r="J3012" t="s">
        <v>149</v>
      </c>
      <c r="K3012" t="s">
        <v>369</v>
      </c>
      <c r="L3012" s="12" t="str" cm="1">
        <f t="array" ref="L3012">_xlfn.LET(_xlpm.cn,SUM(MMULT(--(J3012=CC!$A$3:$R$46),_xlfn.SEQUENCE(18))),IF(_xlpm.cn=0,"without shop",INDEX(CC!$A$2:$R$2,_xlpm.cn)))</f>
        <v>WELD W</v>
      </c>
    </row>
    <row r="3013" spans="1:12">
      <c r="A3013">
        <v>247846</v>
      </c>
      <c r="B3013" t="s">
        <v>2234</v>
      </c>
      <c r="C3013" t="s">
        <v>531</v>
      </c>
      <c r="D3013" t="s">
        <v>372</v>
      </c>
      <c r="E3013" s="8">
        <v>44659</v>
      </c>
      <c r="F3013" t="s">
        <v>366</v>
      </c>
      <c r="G3013">
        <v>0.02</v>
      </c>
      <c r="H3013" t="s">
        <v>532</v>
      </c>
      <c r="I3013" t="s">
        <v>368</v>
      </c>
      <c r="J3013" t="s">
        <v>149</v>
      </c>
      <c r="K3013" t="s">
        <v>369</v>
      </c>
      <c r="L3013" s="12" t="str" cm="1">
        <f t="array" ref="L3013">_xlfn.LET(_xlpm.cn,SUM(MMULT(--(J3013=CC!$A$3:$R$46),_xlfn.SEQUENCE(18))),IF(_xlpm.cn=0,"without shop",INDEX(CC!$A$2:$R$2,_xlpm.cn)))</f>
        <v>WELD W</v>
      </c>
    </row>
    <row r="3014" spans="1:12">
      <c r="A3014">
        <v>247846</v>
      </c>
      <c r="B3014" t="s">
        <v>2234</v>
      </c>
      <c r="C3014" t="s">
        <v>531</v>
      </c>
      <c r="D3014" t="s">
        <v>372</v>
      </c>
      <c r="E3014" s="8">
        <v>44662</v>
      </c>
      <c r="F3014" t="s">
        <v>366</v>
      </c>
      <c r="G3014">
        <v>0.42</v>
      </c>
      <c r="H3014" t="s">
        <v>532</v>
      </c>
      <c r="I3014" t="s">
        <v>368</v>
      </c>
      <c r="J3014" t="s">
        <v>149</v>
      </c>
      <c r="K3014" t="s">
        <v>369</v>
      </c>
      <c r="L3014" s="12" t="str" cm="1">
        <f t="array" ref="L3014">_xlfn.LET(_xlpm.cn,SUM(MMULT(--(J3014=CC!$A$3:$R$46),_xlfn.SEQUENCE(18))),IF(_xlpm.cn=0,"without shop",INDEX(CC!$A$2:$R$2,_xlpm.cn)))</f>
        <v>WELD W</v>
      </c>
    </row>
    <row r="3015" spans="1:12">
      <c r="A3015">
        <v>247846</v>
      </c>
      <c r="B3015" t="s">
        <v>2234</v>
      </c>
      <c r="C3015" t="s">
        <v>531</v>
      </c>
      <c r="D3015" t="s">
        <v>372</v>
      </c>
      <c r="E3015" s="8">
        <v>44665</v>
      </c>
      <c r="F3015" t="s">
        <v>366</v>
      </c>
      <c r="G3015">
        <v>0.22</v>
      </c>
      <c r="H3015" t="s">
        <v>532</v>
      </c>
      <c r="I3015" t="s">
        <v>368</v>
      </c>
      <c r="J3015" t="s">
        <v>149</v>
      </c>
      <c r="K3015" t="s">
        <v>369</v>
      </c>
      <c r="L3015" s="12" t="str" cm="1">
        <f t="array" ref="L3015">_xlfn.LET(_xlpm.cn,SUM(MMULT(--(J3015=CC!$A$3:$R$46),_xlfn.SEQUENCE(18))),IF(_xlpm.cn=0,"without shop",INDEX(CC!$A$2:$R$2,_xlpm.cn)))</f>
        <v>WELD W</v>
      </c>
    </row>
    <row r="3016" spans="1:12">
      <c r="A3016">
        <v>247846</v>
      </c>
      <c r="B3016" t="s">
        <v>2234</v>
      </c>
      <c r="C3016" t="s">
        <v>531</v>
      </c>
      <c r="D3016" t="s">
        <v>372</v>
      </c>
      <c r="E3016" s="8">
        <v>44671</v>
      </c>
      <c r="F3016" t="s">
        <v>366</v>
      </c>
      <c r="G3016">
        <v>0.22</v>
      </c>
      <c r="H3016" t="s">
        <v>532</v>
      </c>
      <c r="I3016" t="s">
        <v>368</v>
      </c>
      <c r="J3016" t="s">
        <v>149</v>
      </c>
      <c r="K3016" t="s">
        <v>369</v>
      </c>
      <c r="L3016" s="12" t="str" cm="1">
        <f t="array" ref="L3016">_xlfn.LET(_xlpm.cn,SUM(MMULT(--(J3016=CC!$A$3:$R$46),_xlfn.SEQUENCE(18))),IF(_xlpm.cn=0,"without shop",INDEX(CC!$A$2:$R$2,_xlpm.cn)))</f>
        <v>WELD W</v>
      </c>
    </row>
    <row r="3017" spans="1:12">
      <c r="A3017">
        <v>247846</v>
      </c>
      <c r="B3017" t="s">
        <v>2234</v>
      </c>
      <c r="C3017" t="s">
        <v>531</v>
      </c>
      <c r="D3017" t="s">
        <v>372</v>
      </c>
      <c r="E3017" s="8">
        <v>44679</v>
      </c>
      <c r="F3017" t="s">
        <v>366</v>
      </c>
      <c r="G3017">
        <v>0.32</v>
      </c>
      <c r="H3017" t="s">
        <v>532</v>
      </c>
      <c r="I3017" t="s">
        <v>368</v>
      </c>
      <c r="J3017" t="s">
        <v>149</v>
      </c>
      <c r="K3017" t="s">
        <v>369</v>
      </c>
      <c r="L3017" s="12" t="str" cm="1">
        <f t="array" ref="L3017">_xlfn.LET(_xlpm.cn,SUM(MMULT(--(J3017=CC!$A$3:$R$46),_xlfn.SEQUENCE(18))),IF(_xlpm.cn=0,"without shop",INDEX(CC!$A$2:$R$2,_xlpm.cn)))</f>
        <v>WELD W</v>
      </c>
    </row>
    <row r="3018" spans="1:12">
      <c r="A3018">
        <v>247847</v>
      </c>
      <c r="B3018" t="s">
        <v>2235</v>
      </c>
      <c r="C3018" t="s">
        <v>1207</v>
      </c>
      <c r="D3018" t="s">
        <v>372</v>
      </c>
      <c r="E3018" s="8">
        <v>44679</v>
      </c>
      <c r="F3018" t="s">
        <v>366</v>
      </c>
      <c r="G3018">
        <v>0.22</v>
      </c>
      <c r="H3018" t="s">
        <v>1208</v>
      </c>
      <c r="I3018" t="s">
        <v>368</v>
      </c>
      <c r="J3018" t="s">
        <v>1209</v>
      </c>
      <c r="K3018" t="s">
        <v>369</v>
      </c>
      <c r="L3018" s="12" t="str" cm="1">
        <f t="array" ref="L3018">_xlfn.LET(_xlpm.cn,SUM(MMULT(--(J3018=CC!$A$3:$R$46),_xlfn.SEQUENCE(18))),IF(_xlpm.cn=0,"without shop",INDEX(CC!$A$2:$R$2,_xlpm.cn)))</f>
        <v>without shop</v>
      </c>
    </row>
    <row r="3019" spans="1:12">
      <c r="A3019">
        <v>247857</v>
      </c>
      <c r="B3019" t="s">
        <v>2236</v>
      </c>
      <c r="C3019" t="s">
        <v>1073</v>
      </c>
      <c r="D3019" t="s">
        <v>372</v>
      </c>
      <c r="E3019" s="8">
        <v>44659</v>
      </c>
      <c r="F3019" t="s">
        <v>398</v>
      </c>
      <c r="G3019">
        <v>0.42</v>
      </c>
      <c r="H3019" t="s">
        <v>1074</v>
      </c>
      <c r="I3019" t="s">
        <v>368</v>
      </c>
      <c r="J3019" t="s">
        <v>214</v>
      </c>
      <c r="K3019" t="s">
        <v>369</v>
      </c>
      <c r="L3019" s="12" t="str" cm="1">
        <f t="array" ref="L3019">_xlfn.LET(_xlpm.cn,SUM(MMULT(--(J3019=CC!$A$3:$R$46),_xlfn.SEQUENCE(18))),IF(_xlpm.cn=0,"without shop",INDEX(CC!$A$2:$R$2,_xlpm.cn)))</f>
        <v>PAINT N</v>
      </c>
    </row>
    <row r="3020" spans="1:12">
      <c r="A3020">
        <v>247858</v>
      </c>
      <c r="B3020" t="s">
        <v>2237</v>
      </c>
      <c r="C3020" t="s">
        <v>2238</v>
      </c>
      <c r="D3020" t="s">
        <v>365</v>
      </c>
      <c r="E3020" s="8">
        <v>44657</v>
      </c>
      <c r="F3020" t="s">
        <v>377</v>
      </c>
      <c r="G3020">
        <v>8</v>
      </c>
      <c r="H3020" t="s">
        <v>2239</v>
      </c>
      <c r="I3020" t="s">
        <v>368</v>
      </c>
      <c r="J3020" t="s">
        <v>2240</v>
      </c>
      <c r="K3020" t="s">
        <v>387</v>
      </c>
      <c r="L3020" s="12" t="str" cm="1">
        <f t="array" ref="L3020">_xlfn.LET(_xlpm.cn,SUM(MMULT(--(J3020=CC!$A$3:$R$46),_xlfn.SEQUENCE(18))),IF(_xlpm.cn=0,"without shop",INDEX(CC!$A$2:$R$2,_xlpm.cn)))</f>
        <v>without shop</v>
      </c>
    </row>
    <row r="3021" spans="1:12">
      <c r="A3021">
        <v>247864</v>
      </c>
      <c r="B3021" t="s">
        <v>2241</v>
      </c>
      <c r="C3021" t="s">
        <v>673</v>
      </c>
      <c r="D3021" t="s">
        <v>372</v>
      </c>
      <c r="E3021" s="8">
        <v>44652</v>
      </c>
      <c r="F3021" t="s">
        <v>377</v>
      </c>
      <c r="G3021">
        <v>8</v>
      </c>
      <c r="H3021" t="s">
        <v>674</v>
      </c>
      <c r="I3021" t="s">
        <v>368</v>
      </c>
      <c r="J3021" t="s">
        <v>118</v>
      </c>
      <c r="K3021" t="s">
        <v>369</v>
      </c>
      <c r="L3021" s="12" t="str" cm="1">
        <f t="array" ref="L3021">_xlfn.LET(_xlpm.cn,SUM(MMULT(--(J3021=CC!$A$3:$R$46),_xlfn.SEQUENCE(18))),IF(_xlpm.cn=0,"without shop",INDEX(CC!$A$2:$R$2,_xlpm.cn)))</f>
        <v>ASSY MAT N</v>
      </c>
    </row>
    <row r="3022" spans="1:12">
      <c r="A3022">
        <v>247864</v>
      </c>
      <c r="B3022" t="s">
        <v>2241</v>
      </c>
      <c r="C3022" t="s">
        <v>673</v>
      </c>
      <c r="D3022" t="s">
        <v>372</v>
      </c>
      <c r="E3022" s="8">
        <v>44655</v>
      </c>
      <c r="F3022" t="s">
        <v>377</v>
      </c>
      <c r="G3022">
        <v>8</v>
      </c>
      <c r="H3022" t="s">
        <v>674</v>
      </c>
      <c r="I3022" t="s">
        <v>368</v>
      </c>
      <c r="J3022" t="s">
        <v>118</v>
      </c>
      <c r="K3022" t="s">
        <v>369</v>
      </c>
      <c r="L3022" s="12" t="str" cm="1">
        <f t="array" ref="L3022">_xlfn.LET(_xlpm.cn,SUM(MMULT(--(J3022=CC!$A$3:$R$46),_xlfn.SEQUENCE(18))),IF(_xlpm.cn=0,"without shop",INDEX(CC!$A$2:$R$2,_xlpm.cn)))</f>
        <v>ASSY MAT N</v>
      </c>
    </row>
    <row r="3023" spans="1:12">
      <c r="A3023">
        <v>247864</v>
      </c>
      <c r="B3023" t="s">
        <v>2241</v>
      </c>
      <c r="C3023" t="s">
        <v>673</v>
      </c>
      <c r="D3023" t="s">
        <v>372</v>
      </c>
      <c r="E3023" s="8">
        <v>44656</v>
      </c>
      <c r="F3023" t="s">
        <v>377</v>
      </c>
      <c r="G3023">
        <v>8</v>
      </c>
      <c r="H3023" t="s">
        <v>674</v>
      </c>
      <c r="I3023" t="s">
        <v>368</v>
      </c>
      <c r="J3023" t="s">
        <v>118</v>
      </c>
      <c r="K3023" t="s">
        <v>369</v>
      </c>
      <c r="L3023" s="12" t="str" cm="1">
        <f t="array" ref="L3023">_xlfn.LET(_xlpm.cn,SUM(MMULT(--(J3023=CC!$A$3:$R$46),_xlfn.SEQUENCE(18))),IF(_xlpm.cn=0,"without shop",INDEX(CC!$A$2:$R$2,_xlpm.cn)))</f>
        <v>ASSY MAT N</v>
      </c>
    </row>
    <row r="3024" spans="1:12">
      <c r="A3024">
        <v>247864</v>
      </c>
      <c r="B3024" t="s">
        <v>2241</v>
      </c>
      <c r="C3024" t="s">
        <v>673</v>
      </c>
      <c r="D3024" t="s">
        <v>372</v>
      </c>
      <c r="E3024" s="8">
        <v>44657</v>
      </c>
      <c r="F3024" t="s">
        <v>377</v>
      </c>
      <c r="G3024">
        <v>8</v>
      </c>
      <c r="H3024" t="s">
        <v>674</v>
      </c>
      <c r="I3024" t="s">
        <v>368</v>
      </c>
      <c r="J3024" t="s">
        <v>118</v>
      </c>
      <c r="K3024" t="s">
        <v>369</v>
      </c>
      <c r="L3024" s="12" t="str" cm="1">
        <f t="array" ref="L3024">_xlfn.LET(_xlpm.cn,SUM(MMULT(--(J3024=CC!$A$3:$R$46),_xlfn.SEQUENCE(18))),IF(_xlpm.cn=0,"without shop",INDEX(CC!$A$2:$R$2,_xlpm.cn)))</f>
        <v>ASSY MAT N</v>
      </c>
    </row>
    <row r="3025" spans="1:12">
      <c r="A3025">
        <v>247885</v>
      </c>
      <c r="B3025" t="s">
        <v>2242</v>
      </c>
      <c r="C3025" t="s">
        <v>1457</v>
      </c>
      <c r="D3025" t="s">
        <v>372</v>
      </c>
      <c r="E3025" s="8">
        <v>44652</v>
      </c>
      <c r="F3025" t="s">
        <v>398</v>
      </c>
      <c r="G3025">
        <v>0.23</v>
      </c>
      <c r="H3025" t="s">
        <v>1458</v>
      </c>
      <c r="I3025" t="s">
        <v>368</v>
      </c>
      <c r="J3025" t="s">
        <v>223</v>
      </c>
      <c r="K3025" t="s">
        <v>369</v>
      </c>
      <c r="L3025" s="12" t="str" cm="1">
        <f t="array" ref="L3025">_xlfn.LET(_xlpm.cn,SUM(MMULT(--(J3025=CC!$A$3:$R$46),_xlfn.SEQUENCE(18))),IF(_xlpm.cn=0,"without shop",INDEX(CC!$A$2:$R$2,_xlpm.cn)))</f>
        <v>ASSY N</v>
      </c>
    </row>
    <row r="3026" spans="1:12">
      <c r="A3026">
        <v>247885</v>
      </c>
      <c r="B3026" t="s">
        <v>2242</v>
      </c>
      <c r="C3026" t="s">
        <v>1457</v>
      </c>
      <c r="D3026" t="s">
        <v>372</v>
      </c>
      <c r="E3026" s="8">
        <v>44657</v>
      </c>
      <c r="F3026" t="s">
        <v>398</v>
      </c>
      <c r="G3026">
        <v>0.25</v>
      </c>
      <c r="H3026" t="s">
        <v>1458</v>
      </c>
      <c r="I3026" t="s">
        <v>368</v>
      </c>
      <c r="J3026" t="s">
        <v>223</v>
      </c>
      <c r="K3026" t="s">
        <v>369</v>
      </c>
      <c r="L3026" s="12" t="str" cm="1">
        <f t="array" ref="L3026">_xlfn.LET(_xlpm.cn,SUM(MMULT(--(J3026=CC!$A$3:$R$46),_xlfn.SEQUENCE(18))),IF(_xlpm.cn=0,"without shop",INDEX(CC!$A$2:$R$2,_xlpm.cn)))</f>
        <v>ASSY N</v>
      </c>
    </row>
    <row r="3027" spans="1:12">
      <c r="A3027">
        <v>247885</v>
      </c>
      <c r="B3027" t="s">
        <v>2242</v>
      </c>
      <c r="C3027" t="s">
        <v>1457</v>
      </c>
      <c r="D3027" t="s">
        <v>372</v>
      </c>
      <c r="E3027" s="8">
        <v>44676</v>
      </c>
      <c r="F3027" t="s">
        <v>398</v>
      </c>
      <c r="G3027">
        <v>0.38</v>
      </c>
      <c r="H3027" t="s">
        <v>1458</v>
      </c>
      <c r="I3027" t="s">
        <v>368</v>
      </c>
      <c r="J3027" t="s">
        <v>223</v>
      </c>
      <c r="K3027" t="s">
        <v>369</v>
      </c>
      <c r="L3027" s="12" t="str" cm="1">
        <f t="array" ref="L3027">_xlfn.LET(_xlpm.cn,SUM(MMULT(--(J3027=CC!$A$3:$R$46),_xlfn.SEQUENCE(18))),IF(_xlpm.cn=0,"without shop",INDEX(CC!$A$2:$R$2,_xlpm.cn)))</f>
        <v>ASSY N</v>
      </c>
    </row>
    <row r="3028" spans="1:12">
      <c r="A3028">
        <v>247890</v>
      </c>
      <c r="B3028" t="s">
        <v>2243</v>
      </c>
      <c r="C3028" t="s">
        <v>2244</v>
      </c>
      <c r="D3028" t="s">
        <v>365</v>
      </c>
      <c r="E3028" s="8">
        <v>44652</v>
      </c>
      <c r="F3028" t="s">
        <v>377</v>
      </c>
      <c r="G3028">
        <v>8</v>
      </c>
      <c r="H3028" t="s">
        <v>2245</v>
      </c>
      <c r="I3028" t="s">
        <v>368</v>
      </c>
      <c r="J3028" t="s">
        <v>93</v>
      </c>
      <c r="K3028" t="s">
        <v>369</v>
      </c>
      <c r="L3028" s="12" t="str" cm="1">
        <f t="array" ref="L3028">_xlfn.LET(_xlpm.cn,SUM(MMULT(--(J3028=CC!$A$3:$R$46),_xlfn.SEQUENCE(18))),IF(_xlpm.cn=0,"without shop",INDEX(CC!$A$2:$R$2,_xlpm.cn)))</f>
        <v>ASSY W</v>
      </c>
    </row>
    <row r="3029" spans="1:12">
      <c r="A3029">
        <v>247894</v>
      </c>
      <c r="B3029" t="s">
        <v>2246</v>
      </c>
      <c r="C3029" t="s">
        <v>748</v>
      </c>
      <c r="D3029" t="s">
        <v>365</v>
      </c>
      <c r="E3029" s="8">
        <v>44672</v>
      </c>
      <c r="F3029" t="s">
        <v>377</v>
      </c>
      <c r="G3029">
        <v>8</v>
      </c>
      <c r="H3029" t="s">
        <v>749</v>
      </c>
      <c r="I3029" t="s">
        <v>368</v>
      </c>
      <c r="J3029" t="s">
        <v>27</v>
      </c>
      <c r="K3029" t="s">
        <v>611</v>
      </c>
      <c r="L3029" s="12" t="str" cm="1">
        <f t="array" ref="L3029">_xlfn.LET(_xlpm.cn,SUM(MMULT(--(J3029=CC!$A$3:$R$46),_xlfn.SEQUENCE(18))),IF(_xlpm.cn=0,"without shop",INDEX(CC!$A$2:$R$2,_xlpm.cn)))</f>
        <v>ASSY N</v>
      </c>
    </row>
    <row r="3030" spans="1:12">
      <c r="A3030">
        <v>247894</v>
      </c>
      <c r="B3030" t="s">
        <v>2246</v>
      </c>
      <c r="C3030" t="s">
        <v>748</v>
      </c>
      <c r="D3030" t="s">
        <v>365</v>
      </c>
      <c r="E3030" s="8">
        <v>44673</v>
      </c>
      <c r="F3030" t="s">
        <v>377</v>
      </c>
      <c r="G3030">
        <v>8</v>
      </c>
      <c r="H3030" t="s">
        <v>749</v>
      </c>
      <c r="I3030" t="s">
        <v>368</v>
      </c>
      <c r="J3030" t="s">
        <v>27</v>
      </c>
      <c r="K3030" t="s">
        <v>611</v>
      </c>
      <c r="L3030" s="12" t="str" cm="1">
        <f t="array" ref="L3030">_xlfn.LET(_xlpm.cn,SUM(MMULT(--(J3030=CC!$A$3:$R$46),_xlfn.SEQUENCE(18))),IF(_xlpm.cn=0,"without shop",INDEX(CC!$A$2:$R$2,_xlpm.cn)))</f>
        <v>ASSY N</v>
      </c>
    </row>
    <row r="3031" spans="1:12">
      <c r="A3031">
        <v>247894</v>
      </c>
      <c r="B3031" t="s">
        <v>2246</v>
      </c>
      <c r="C3031" t="s">
        <v>748</v>
      </c>
      <c r="D3031" t="s">
        <v>365</v>
      </c>
      <c r="E3031" s="8">
        <v>44676</v>
      </c>
      <c r="F3031" t="s">
        <v>377</v>
      </c>
      <c r="G3031">
        <v>8</v>
      </c>
      <c r="H3031" t="s">
        <v>749</v>
      </c>
      <c r="I3031" t="s">
        <v>368</v>
      </c>
      <c r="J3031" t="s">
        <v>27</v>
      </c>
      <c r="K3031" t="s">
        <v>611</v>
      </c>
      <c r="L3031" s="12" t="str" cm="1">
        <f t="array" ref="L3031">_xlfn.LET(_xlpm.cn,SUM(MMULT(--(J3031=CC!$A$3:$R$46),_xlfn.SEQUENCE(18))),IF(_xlpm.cn=0,"without shop",INDEX(CC!$A$2:$R$2,_xlpm.cn)))</f>
        <v>ASSY N</v>
      </c>
    </row>
    <row r="3032" spans="1:12">
      <c r="A3032">
        <v>247894</v>
      </c>
      <c r="B3032" t="s">
        <v>2246</v>
      </c>
      <c r="C3032" t="s">
        <v>748</v>
      </c>
      <c r="D3032" t="s">
        <v>365</v>
      </c>
      <c r="E3032" s="8">
        <v>44677</v>
      </c>
      <c r="F3032" t="s">
        <v>377</v>
      </c>
      <c r="G3032">
        <v>8</v>
      </c>
      <c r="H3032" t="s">
        <v>749</v>
      </c>
      <c r="I3032" t="s">
        <v>368</v>
      </c>
      <c r="J3032" t="s">
        <v>27</v>
      </c>
      <c r="K3032" t="s">
        <v>611</v>
      </c>
      <c r="L3032" s="12" t="str" cm="1">
        <f t="array" ref="L3032">_xlfn.LET(_xlpm.cn,SUM(MMULT(--(J3032=CC!$A$3:$R$46),_xlfn.SEQUENCE(18))),IF(_xlpm.cn=0,"without shop",INDEX(CC!$A$2:$R$2,_xlpm.cn)))</f>
        <v>ASSY N</v>
      </c>
    </row>
    <row r="3033" spans="1:12">
      <c r="A3033">
        <v>247900</v>
      </c>
      <c r="B3033" t="s">
        <v>2247</v>
      </c>
      <c r="C3033" t="s">
        <v>2248</v>
      </c>
      <c r="D3033" t="s">
        <v>372</v>
      </c>
      <c r="E3033" s="8">
        <v>44659</v>
      </c>
      <c r="F3033" t="s">
        <v>377</v>
      </c>
      <c r="G3033">
        <v>8</v>
      </c>
      <c r="H3033" t="s">
        <v>2249</v>
      </c>
      <c r="I3033" t="s">
        <v>368</v>
      </c>
      <c r="J3033" t="s">
        <v>179</v>
      </c>
      <c r="K3033" t="s">
        <v>369</v>
      </c>
      <c r="L3033" s="12" t="str" cm="1">
        <f t="array" ref="L3033">_xlfn.LET(_xlpm.cn,SUM(MMULT(--(J3033=CC!$A$3:$R$46),_xlfn.SEQUENCE(18))),IF(_xlpm.cn=0,"without shop",INDEX(CC!$A$2:$R$2,_xlpm.cn)))</f>
        <v>ASSY W</v>
      </c>
    </row>
    <row r="3034" spans="1:12">
      <c r="A3034">
        <v>247900</v>
      </c>
      <c r="B3034" t="s">
        <v>2247</v>
      </c>
      <c r="C3034" t="s">
        <v>2248</v>
      </c>
      <c r="D3034" t="s">
        <v>372</v>
      </c>
      <c r="E3034" s="8">
        <v>44662</v>
      </c>
      <c r="F3034" t="s">
        <v>377</v>
      </c>
      <c r="G3034">
        <v>8</v>
      </c>
      <c r="H3034" t="s">
        <v>2249</v>
      </c>
      <c r="I3034" t="s">
        <v>368</v>
      </c>
      <c r="J3034" t="s">
        <v>179</v>
      </c>
      <c r="K3034" t="s">
        <v>369</v>
      </c>
      <c r="L3034" s="12" t="str" cm="1">
        <f t="array" ref="L3034">_xlfn.LET(_xlpm.cn,SUM(MMULT(--(J3034=CC!$A$3:$R$46),_xlfn.SEQUENCE(18))),IF(_xlpm.cn=0,"without shop",INDEX(CC!$A$2:$R$2,_xlpm.cn)))</f>
        <v>ASSY W</v>
      </c>
    </row>
    <row r="3035" spans="1:12">
      <c r="A3035">
        <v>247900</v>
      </c>
      <c r="B3035" t="s">
        <v>2247</v>
      </c>
      <c r="C3035" t="s">
        <v>2248</v>
      </c>
      <c r="D3035" t="s">
        <v>372</v>
      </c>
      <c r="E3035" s="8">
        <v>44663</v>
      </c>
      <c r="F3035" t="s">
        <v>377</v>
      </c>
      <c r="G3035">
        <v>8</v>
      </c>
      <c r="H3035" t="s">
        <v>2249</v>
      </c>
      <c r="I3035" t="s">
        <v>368</v>
      </c>
      <c r="J3035" t="s">
        <v>179</v>
      </c>
      <c r="K3035" t="s">
        <v>369</v>
      </c>
      <c r="L3035" s="12" t="str" cm="1">
        <f t="array" ref="L3035">_xlfn.LET(_xlpm.cn,SUM(MMULT(--(J3035=CC!$A$3:$R$46),_xlfn.SEQUENCE(18))),IF(_xlpm.cn=0,"without shop",INDEX(CC!$A$2:$R$2,_xlpm.cn)))</f>
        <v>ASSY W</v>
      </c>
    </row>
    <row r="3036" spans="1:12">
      <c r="A3036">
        <v>235583</v>
      </c>
      <c r="B3036" t="s">
        <v>1582</v>
      </c>
      <c r="C3036" t="s">
        <v>630</v>
      </c>
      <c r="D3036" t="s">
        <v>372</v>
      </c>
      <c r="E3036" s="8">
        <v>44664</v>
      </c>
      <c r="F3036" t="s">
        <v>377</v>
      </c>
      <c r="G3036">
        <v>6.6</v>
      </c>
      <c r="H3036" t="s">
        <v>631</v>
      </c>
      <c r="I3036" t="s">
        <v>368</v>
      </c>
      <c r="J3036" t="s">
        <v>64</v>
      </c>
      <c r="K3036" t="s">
        <v>369</v>
      </c>
      <c r="L3036" s="12" t="str" cm="1">
        <f t="array" ref="L3036">_xlfn.LET(_xlpm.cn,SUM(MMULT(--(J3036=CC!$A$3:$R$46),_xlfn.SEQUENCE(18))),IF(_xlpm.cn=0,"without shop",INDEX(CC!$A$2:$R$2,_xlpm.cn)))</f>
        <v>ASSY MAT N</v>
      </c>
    </row>
    <row r="3037" spans="1:12">
      <c r="A3037">
        <v>247900</v>
      </c>
      <c r="B3037" t="s">
        <v>2247</v>
      </c>
      <c r="C3037" t="s">
        <v>2248</v>
      </c>
      <c r="D3037" t="s">
        <v>372</v>
      </c>
      <c r="E3037" s="8">
        <v>44665</v>
      </c>
      <c r="F3037" t="s">
        <v>377</v>
      </c>
      <c r="G3037">
        <v>8</v>
      </c>
      <c r="H3037" t="s">
        <v>2249</v>
      </c>
      <c r="I3037" t="s">
        <v>368</v>
      </c>
      <c r="J3037" t="s">
        <v>179</v>
      </c>
      <c r="K3037" t="s">
        <v>369</v>
      </c>
      <c r="L3037" s="12" t="str" cm="1">
        <f t="array" ref="L3037">_xlfn.LET(_xlpm.cn,SUM(MMULT(--(J3037=CC!$A$3:$R$46),_xlfn.SEQUENCE(18))),IF(_xlpm.cn=0,"without shop",INDEX(CC!$A$2:$R$2,_xlpm.cn)))</f>
        <v>ASSY W</v>
      </c>
    </row>
    <row r="3038" spans="1:12">
      <c r="A3038">
        <v>247908</v>
      </c>
      <c r="B3038" t="s">
        <v>2250</v>
      </c>
      <c r="C3038" t="s">
        <v>501</v>
      </c>
      <c r="D3038" t="s">
        <v>365</v>
      </c>
      <c r="E3038" s="8">
        <v>44657</v>
      </c>
      <c r="F3038" t="s">
        <v>398</v>
      </c>
      <c r="G3038">
        <v>0.3</v>
      </c>
      <c r="H3038" t="s">
        <v>502</v>
      </c>
      <c r="I3038" t="s">
        <v>368</v>
      </c>
      <c r="J3038" t="s">
        <v>503</v>
      </c>
      <c r="K3038" t="s">
        <v>369</v>
      </c>
      <c r="L3038" s="12" t="str" cm="1">
        <f t="array" ref="L3038">_xlfn.LET(_xlpm.cn,SUM(MMULT(--(J3038=CC!$A$3:$R$46),_xlfn.SEQUENCE(18))),IF(_xlpm.cn=0,"without shop",INDEX(CC!$A$2:$R$2,_xlpm.cn)))</f>
        <v>without shop</v>
      </c>
    </row>
    <row r="3039" spans="1:12">
      <c r="A3039">
        <v>247909</v>
      </c>
      <c r="B3039" t="s">
        <v>2251</v>
      </c>
      <c r="C3039" t="s">
        <v>630</v>
      </c>
      <c r="D3039" t="s">
        <v>372</v>
      </c>
      <c r="E3039" s="8">
        <v>44652</v>
      </c>
      <c r="F3039" t="s">
        <v>398</v>
      </c>
      <c r="G3039">
        <v>0.17</v>
      </c>
      <c r="H3039" t="s">
        <v>631</v>
      </c>
      <c r="I3039" t="s">
        <v>368</v>
      </c>
      <c r="J3039" t="s">
        <v>64</v>
      </c>
      <c r="K3039" t="s">
        <v>369</v>
      </c>
      <c r="L3039" s="12" t="str" cm="1">
        <f t="array" ref="L3039">_xlfn.LET(_xlpm.cn,SUM(MMULT(--(J3039=CC!$A$3:$R$46),_xlfn.SEQUENCE(18))),IF(_xlpm.cn=0,"without shop",INDEX(CC!$A$2:$R$2,_xlpm.cn)))</f>
        <v>ASSY MAT N</v>
      </c>
    </row>
    <row r="3040" spans="1:12">
      <c r="A3040">
        <v>247909</v>
      </c>
      <c r="B3040" t="s">
        <v>2251</v>
      </c>
      <c r="C3040" t="s">
        <v>630</v>
      </c>
      <c r="D3040" t="s">
        <v>372</v>
      </c>
      <c r="E3040" s="8">
        <v>44676</v>
      </c>
      <c r="F3040" t="s">
        <v>398</v>
      </c>
      <c r="G3040">
        <v>0.1</v>
      </c>
      <c r="H3040" t="s">
        <v>631</v>
      </c>
      <c r="I3040" t="s">
        <v>368</v>
      </c>
      <c r="J3040" t="s">
        <v>64</v>
      </c>
      <c r="K3040" t="s">
        <v>369</v>
      </c>
      <c r="L3040" s="12" t="str" cm="1">
        <f t="array" ref="L3040">_xlfn.LET(_xlpm.cn,SUM(MMULT(--(J3040=CC!$A$3:$R$46),_xlfn.SEQUENCE(18))),IF(_xlpm.cn=0,"without shop",INDEX(CC!$A$2:$R$2,_xlpm.cn)))</f>
        <v>ASSY MAT N</v>
      </c>
    </row>
    <row r="3041" spans="1:12">
      <c r="A3041">
        <v>247916</v>
      </c>
      <c r="B3041" t="s">
        <v>2252</v>
      </c>
      <c r="C3041" t="s">
        <v>585</v>
      </c>
      <c r="D3041" t="s">
        <v>372</v>
      </c>
      <c r="E3041" s="8">
        <v>44676</v>
      </c>
      <c r="F3041" t="s">
        <v>398</v>
      </c>
      <c r="G3041">
        <v>0.12</v>
      </c>
      <c r="H3041" t="s">
        <v>586</v>
      </c>
      <c r="I3041" t="s">
        <v>368</v>
      </c>
      <c r="J3041" t="s">
        <v>100</v>
      </c>
      <c r="K3041" t="s">
        <v>369</v>
      </c>
      <c r="L3041" s="12" t="str" cm="1">
        <f t="array" ref="L3041">_xlfn.LET(_xlpm.cn,SUM(MMULT(--(J3041=CC!$A$3:$R$46),_xlfn.SEQUENCE(18))),IF(_xlpm.cn=0,"without shop",INDEX(CC!$A$2:$R$2,_xlpm.cn)))</f>
        <v>ASSY MAT N</v>
      </c>
    </row>
    <row r="3042" spans="1:12">
      <c r="A3042">
        <v>247945</v>
      </c>
      <c r="B3042" t="s">
        <v>2253</v>
      </c>
      <c r="C3042" t="s">
        <v>531</v>
      </c>
      <c r="D3042" t="s">
        <v>372</v>
      </c>
      <c r="E3042" s="8">
        <v>44656</v>
      </c>
      <c r="F3042" t="s">
        <v>366</v>
      </c>
      <c r="G3042">
        <v>0.43</v>
      </c>
      <c r="H3042" t="s">
        <v>532</v>
      </c>
      <c r="I3042" t="s">
        <v>368</v>
      </c>
      <c r="J3042" t="s">
        <v>149</v>
      </c>
      <c r="K3042" t="s">
        <v>369</v>
      </c>
      <c r="L3042" s="12" t="str" cm="1">
        <f t="array" ref="L3042">_xlfn.LET(_xlpm.cn,SUM(MMULT(--(J3042=CC!$A$3:$R$46),_xlfn.SEQUENCE(18))),IF(_xlpm.cn=0,"without shop",INDEX(CC!$A$2:$R$2,_xlpm.cn)))</f>
        <v>WELD W</v>
      </c>
    </row>
    <row r="3043" spans="1:12">
      <c r="A3043">
        <v>247945</v>
      </c>
      <c r="B3043" t="s">
        <v>2253</v>
      </c>
      <c r="C3043" t="s">
        <v>531</v>
      </c>
      <c r="D3043" t="s">
        <v>372</v>
      </c>
      <c r="E3043" s="8">
        <v>44659</v>
      </c>
      <c r="F3043" t="s">
        <v>366</v>
      </c>
      <c r="G3043">
        <v>0.37</v>
      </c>
      <c r="H3043" t="s">
        <v>532</v>
      </c>
      <c r="I3043" t="s">
        <v>368</v>
      </c>
      <c r="J3043" t="s">
        <v>149</v>
      </c>
      <c r="K3043" t="s">
        <v>369</v>
      </c>
      <c r="L3043" s="12" t="str" cm="1">
        <f t="array" ref="L3043">_xlfn.LET(_xlpm.cn,SUM(MMULT(--(J3043=CC!$A$3:$R$46),_xlfn.SEQUENCE(18))),IF(_xlpm.cn=0,"without shop",INDEX(CC!$A$2:$R$2,_xlpm.cn)))</f>
        <v>WELD W</v>
      </c>
    </row>
    <row r="3044" spans="1:12">
      <c r="A3044">
        <v>247945</v>
      </c>
      <c r="B3044" t="s">
        <v>2253</v>
      </c>
      <c r="C3044" t="s">
        <v>531</v>
      </c>
      <c r="D3044" t="s">
        <v>372</v>
      </c>
      <c r="E3044" s="8">
        <v>44673</v>
      </c>
      <c r="F3044" t="s">
        <v>366</v>
      </c>
      <c r="G3044">
        <v>0.25</v>
      </c>
      <c r="H3044" t="s">
        <v>532</v>
      </c>
      <c r="I3044" t="s">
        <v>368</v>
      </c>
      <c r="J3044" t="s">
        <v>149</v>
      </c>
      <c r="K3044" t="s">
        <v>369</v>
      </c>
      <c r="L3044" s="12" t="str" cm="1">
        <f t="array" ref="L3044">_xlfn.LET(_xlpm.cn,SUM(MMULT(--(J3044=CC!$A$3:$R$46),_xlfn.SEQUENCE(18))),IF(_xlpm.cn=0,"without shop",INDEX(CC!$A$2:$R$2,_xlpm.cn)))</f>
        <v>WELD W</v>
      </c>
    </row>
    <row r="3045" spans="1:12">
      <c r="A3045">
        <v>247945</v>
      </c>
      <c r="B3045" t="s">
        <v>2253</v>
      </c>
      <c r="C3045" t="s">
        <v>531</v>
      </c>
      <c r="D3045" t="s">
        <v>372</v>
      </c>
      <c r="E3045" s="8">
        <v>44676</v>
      </c>
      <c r="F3045" t="s">
        <v>366</v>
      </c>
      <c r="G3045">
        <v>0.32</v>
      </c>
      <c r="H3045" t="s">
        <v>532</v>
      </c>
      <c r="I3045" t="s">
        <v>368</v>
      </c>
      <c r="J3045" t="s">
        <v>149</v>
      </c>
      <c r="K3045" t="s">
        <v>369</v>
      </c>
      <c r="L3045" s="12" t="str" cm="1">
        <f t="array" ref="L3045">_xlfn.LET(_xlpm.cn,SUM(MMULT(--(J3045=CC!$A$3:$R$46),_xlfn.SEQUENCE(18))),IF(_xlpm.cn=0,"without shop",INDEX(CC!$A$2:$R$2,_xlpm.cn)))</f>
        <v>WELD W</v>
      </c>
    </row>
    <row r="3046" spans="1:12">
      <c r="A3046">
        <v>247945</v>
      </c>
      <c r="B3046" t="s">
        <v>2253</v>
      </c>
      <c r="C3046" t="s">
        <v>531</v>
      </c>
      <c r="D3046" t="s">
        <v>372</v>
      </c>
      <c r="E3046" s="8">
        <v>44679</v>
      </c>
      <c r="F3046" t="s">
        <v>366</v>
      </c>
      <c r="G3046">
        <v>0.32</v>
      </c>
      <c r="H3046" t="s">
        <v>532</v>
      </c>
      <c r="I3046" t="s">
        <v>368</v>
      </c>
      <c r="J3046" t="s">
        <v>149</v>
      </c>
      <c r="K3046" t="s">
        <v>369</v>
      </c>
      <c r="L3046" s="12" t="str" cm="1">
        <f t="array" ref="L3046">_xlfn.LET(_xlpm.cn,SUM(MMULT(--(J3046=CC!$A$3:$R$46),_xlfn.SEQUENCE(18))),IF(_xlpm.cn=0,"without shop",INDEX(CC!$A$2:$R$2,_xlpm.cn)))</f>
        <v>WELD W</v>
      </c>
    </row>
    <row r="3047" spans="1:12">
      <c r="A3047">
        <v>247945</v>
      </c>
      <c r="B3047" t="s">
        <v>2253</v>
      </c>
      <c r="C3047" t="s">
        <v>531</v>
      </c>
      <c r="D3047" t="s">
        <v>372</v>
      </c>
      <c r="E3047" s="8">
        <v>44680</v>
      </c>
      <c r="F3047" t="s">
        <v>366</v>
      </c>
      <c r="G3047">
        <v>0.53</v>
      </c>
      <c r="H3047" t="s">
        <v>532</v>
      </c>
      <c r="I3047" t="s">
        <v>368</v>
      </c>
      <c r="J3047" t="s">
        <v>149</v>
      </c>
      <c r="K3047" t="s">
        <v>369</v>
      </c>
      <c r="L3047" s="12" t="str" cm="1">
        <f t="array" ref="L3047">_xlfn.LET(_xlpm.cn,SUM(MMULT(--(J3047=CC!$A$3:$R$46),_xlfn.SEQUENCE(18))),IF(_xlpm.cn=0,"without shop",INDEX(CC!$A$2:$R$2,_xlpm.cn)))</f>
        <v>WELD W</v>
      </c>
    </row>
    <row r="3048" spans="1:12">
      <c r="A3048">
        <v>247949</v>
      </c>
      <c r="B3048" t="s">
        <v>2254</v>
      </c>
      <c r="C3048" t="s">
        <v>2255</v>
      </c>
      <c r="D3048" t="s">
        <v>511</v>
      </c>
      <c r="E3048" s="8">
        <v>44672</v>
      </c>
      <c r="F3048" t="s">
        <v>377</v>
      </c>
      <c r="G3048">
        <v>8</v>
      </c>
      <c r="H3048" t="s">
        <v>549</v>
      </c>
      <c r="I3048" t="s">
        <v>368</v>
      </c>
      <c r="J3048" t="s">
        <v>123</v>
      </c>
      <c r="K3048" t="s">
        <v>369</v>
      </c>
      <c r="L3048" s="12" t="str" cm="1">
        <f t="array" ref="L3048">_xlfn.LET(_xlpm.cn,SUM(MMULT(--(J3048=CC!$A$3:$R$46),_xlfn.SEQUENCE(18))),IF(_xlpm.cn=0,"without shop",INDEX(CC!$A$2:$R$2,_xlpm.cn)))</f>
        <v>ASSY S</v>
      </c>
    </row>
    <row r="3049" spans="1:12">
      <c r="A3049">
        <v>247949</v>
      </c>
      <c r="B3049" t="s">
        <v>2254</v>
      </c>
      <c r="C3049" t="s">
        <v>2255</v>
      </c>
      <c r="D3049" t="s">
        <v>511</v>
      </c>
      <c r="E3049" s="8">
        <v>44673</v>
      </c>
      <c r="F3049" t="s">
        <v>377</v>
      </c>
      <c r="G3049">
        <v>8</v>
      </c>
      <c r="H3049" t="s">
        <v>549</v>
      </c>
      <c r="I3049" t="s">
        <v>368</v>
      </c>
      <c r="J3049" t="s">
        <v>123</v>
      </c>
      <c r="K3049" t="s">
        <v>369</v>
      </c>
      <c r="L3049" s="12" t="str" cm="1">
        <f t="array" ref="L3049">_xlfn.LET(_xlpm.cn,SUM(MMULT(--(J3049=CC!$A$3:$R$46),_xlfn.SEQUENCE(18))),IF(_xlpm.cn=0,"without shop",INDEX(CC!$A$2:$R$2,_xlpm.cn)))</f>
        <v>ASSY S</v>
      </c>
    </row>
    <row r="3050" spans="1:12">
      <c r="A3050">
        <v>247950</v>
      </c>
      <c r="B3050" t="s">
        <v>2256</v>
      </c>
      <c r="C3050" t="s">
        <v>2257</v>
      </c>
      <c r="D3050" t="s">
        <v>372</v>
      </c>
      <c r="E3050" s="8">
        <v>44659</v>
      </c>
      <c r="F3050" t="s">
        <v>398</v>
      </c>
      <c r="G3050">
        <v>0.23</v>
      </c>
      <c r="H3050" t="s">
        <v>2258</v>
      </c>
      <c r="I3050" t="s">
        <v>368</v>
      </c>
      <c r="J3050" t="s">
        <v>278</v>
      </c>
      <c r="K3050" t="s">
        <v>369</v>
      </c>
      <c r="L3050" s="12" t="str" cm="1">
        <f t="array" ref="L3050">_xlfn.LET(_xlpm.cn,SUM(MMULT(--(J3050=CC!$A$3:$R$46),_xlfn.SEQUENCE(18))),IF(_xlpm.cn=0,"without shop",INDEX(CC!$A$2:$R$2,_xlpm.cn)))</f>
        <v>WELD W</v>
      </c>
    </row>
    <row r="3051" spans="1:12">
      <c r="A3051">
        <v>247950</v>
      </c>
      <c r="B3051" t="s">
        <v>2256</v>
      </c>
      <c r="C3051" t="s">
        <v>2257</v>
      </c>
      <c r="D3051" t="s">
        <v>372</v>
      </c>
      <c r="E3051" s="8">
        <v>44672</v>
      </c>
      <c r="F3051" t="s">
        <v>377</v>
      </c>
      <c r="G3051">
        <v>8</v>
      </c>
      <c r="H3051" t="s">
        <v>2258</v>
      </c>
      <c r="I3051" t="s">
        <v>368</v>
      </c>
      <c r="J3051" t="s">
        <v>278</v>
      </c>
      <c r="K3051" t="s">
        <v>369</v>
      </c>
      <c r="L3051" s="12" t="str" cm="1">
        <f t="array" ref="L3051">_xlfn.LET(_xlpm.cn,SUM(MMULT(--(J3051=CC!$A$3:$R$46),_xlfn.SEQUENCE(18))),IF(_xlpm.cn=0,"without shop",INDEX(CC!$A$2:$R$2,_xlpm.cn)))</f>
        <v>WELD W</v>
      </c>
    </row>
    <row r="3052" spans="1:12">
      <c r="A3052">
        <v>247950</v>
      </c>
      <c r="B3052" t="s">
        <v>2256</v>
      </c>
      <c r="C3052" t="s">
        <v>2257</v>
      </c>
      <c r="D3052" t="s">
        <v>372</v>
      </c>
      <c r="E3052" s="8">
        <v>44673</v>
      </c>
      <c r="F3052" t="s">
        <v>377</v>
      </c>
      <c r="G3052">
        <v>8</v>
      </c>
      <c r="H3052" t="s">
        <v>2258</v>
      </c>
      <c r="I3052" t="s">
        <v>368</v>
      </c>
      <c r="J3052" t="s">
        <v>278</v>
      </c>
      <c r="K3052" t="s">
        <v>369</v>
      </c>
      <c r="L3052" s="12" t="str" cm="1">
        <f t="array" ref="L3052">_xlfn.LET(_xlpm.cn,SUM(MMULT(--(J3052=CC!$A$3:$R$46),_xlfn.SEQUENCE(18))),IF(_xlpm.cn=0,"without shop",INDEX(CC!$A$2:$R$2,_xlpm.cn)))</f>
        <v>WELD W</v>
      </c>
    </row>
    <row r="3053" spans="1:12">
      <c r="A3053">
        <v>247950</v>
      </c>
      <c r="B3053" t="s">
        <v>2256</v>
      </c>
      <c r="C3053" t="s">
        <v>2257</v>
      </c>
      <c r="D3053" t="s">
        <v>372</v>
      </c>
      <c r="E3053" s="8">
        <v>44676</v>
      </c>
      <c r="F3053" t="s">
        <v>377</v>
      </c>
      <c r="G3053">
        <v>8</v>
      </c>
      <c r="H3053" t="s">
        <v>2258</v>
      </c>
      <c r="I3053" t="s">
        <v>368</v>
      </c>
      <c r="J3053" t="s">
        <v>278</v>
      </c>
      <c r="K3053" t="s">
        <v>369</v>
      </c>
      <c r="L3053" s="12" t="str" cm="1">
        <f t="array" ref="L3053">_xlfn.LET(_xlpm.cn,SUM(MMULT(--(J3053=CC!$A$3:$R$46),_xlfn.SEQUENCE(18))),IF(_xlpm.cn=0,"without shop",INDEX(CC!$A$2:$R$2,_xlpm.cn)))</f>
        <v>WELD W</v>
      </c>
    </row>
    <row r="3054" spans="1:12">
      <c r="A3054">
        <v>247950</v>
      </c>
      <c r="B3054" t="s">
        <v>2256</v>
      </c>
      <c r="C3054" t="s">
        <v>2257</v>
      </c>
      <c r="D3054" t="s">
        <v>372</v>
      </c>
      <c r="E3054" s="8">
        <v>44677</v>
      </c>
      <c r="F3054" t="s">
        <v>377</v>
      </c>
      <c r="G3054">
        <v>8</v>
      </c>
      <c r="H3054" t="s">
        <v>2258</v>
      </c>
      <c r="I3054" t="s">
        <v>368</v>
      </c>
      <c r="J3054" t="s">
        <v>278</v>
      </c>
      <c r="K3054" t="s">
        <v>369</v>
      </c>
      <c r="L3054" s="12" t="str" cm="1">
        <f t="array" ref="L3054">_xlfn.LET(_xlpm.cn,SUM(MMULT(--(J3054=CC!$A$3:$R$46),_xlfn.SEQUENCE(18))),IF(_xlpm.cn=0,"without shop",INDEX(CC!$A$2:$R$2,_xlpm.cn)))</f>
        <v>WELD W</v>
      </c>
    </row>
    <row r="3055" spans="1:12">
      <c r="A3055">
        <v>247951</v>
      </c>
      <c r="B3055" t="s">
        <v>2259</v>
      </c>
      <c r="C3055" t="s">
        <v>630</v>
      </c>
      <c r="D3055" t="s">
        <v>372</v>
      </c>
      <c r="E3055" s="8">
        <v>44676</v>
      </c>
      <c r="F3055" t="s">
        <v>398</v>
      </c>
      <c r="G3055">
        <v>0.15</v>
      </c>
      <c r="H3055" t="s">
        <v>631</v>
      </c>
      <c r="I3055" t="s">
        <v>368</v>
      </c>
      <c r="J3055" t="s">
        <v>64</v>
      </c>
      <c r="K3055" t="s">
        <v>369</v>
      </c>
      <c r="L3055" s="12" t="str" cm="1">
        <f t="array" ref="L3055">_xlfn.LET(_xlpm.cn,SUM(MMULT(--(J3055=CC!$A$3:$R$46),_xlfn.SEQUENCE(18))),IF(_xlpm.cn=0,"without shop",INDEX(CC!$A$2:$R$2,_xlpm.cn)))</f>
        <v>ASSY MAT N</v>
      </c>
    </row>
    <row r="3056" spans="1:12">
      <c r="A3056">
        <v>247952</v>
      </c>
      <c r="B3056" t="s">
        <v>2260</v>
      </c>
      <c r="C3056" t="s">
        <v>2261</v>
      </c>
      <c r="D3056" t="s">
        <v>372</v>
      </c>
      <c r="E3056" s="8">
        <v>44672</v>
      </c>
      <c r="F3056" t="s">
        <v>377</v>
      </c>
      <c r="G3056">
        <v>8</v>
      </c>
      <c r="H3056" t="s">
        <v>2262</v>
      </c>
      <c r="I3056" t="s">
        <v>368</v>
      </c>
      <c r="J3056" t="s">
        <v>351</v>
      </c>
      <c r="K3056" t="s">
        <v>369</v>
      </c>
      <c r="L3056" s="12" t="str" cm="1">
        <f t="array" ref="L3056">_xlfn.LET(_xlpm.cn,SUM(MMULT(--(J3056=CC!$A$3:$R$46),_xlfn.SEQUENCE(18))),IF(_xlpm.cn=0,"without shop",INDEX(CC!$A$2:$R$2,_xlpm.cn)))</f>
        <v>ASSY W</v>
      </c>
    </row>
    <row r="3057" spans="1:12">
      <c r="A3057">
        <v>247952</v>
      </c>
      <c r="B3057" t="s">
        <v>2260</v>
      </c>
      <c r="C3057" t="s">
        <v>2261</v>
      </c>
      <c r="D3057" t="s">
        <v>372</v>
      </c>
      <c r="E3057" s="8">
        <v>44673</v>
      </c>
      <c r="F3057" t="s">
        <v>377</v>
      </c>
      <c r="G3057">
        <v>8</v>
      </c>
      <c r="H3057" t="s">
        <v>2262</v>
      </c>
      <c r="I3057" t="s">
        <v>368</v>
      </c>
      <c r="J3057" t="s">
        <v>351</v>
      </c>
      <c r="K3057" t="s">
        <v>369</v>
      </c>
      <c r="L3057" s="12" t="str" cm="1">
        <f t="array" ref="L3057">_xlfn.LET(_xlpm.cn,SUM(MMULT(--(J3057=CC!$A$3:$R$46),_xlfn.SEQUENCE(18))),IF(_xlpm.cn=0,"without shop",INDEX(CC!$A$2:$R$2,_xlpm.cn)))</f>
        <v>ASSY W</v>
      </c>
    </row>
    <row r="3058" spans="1:12">
      <c r="A3058">
        <v>247956</v>
      </c>
      <c r="B3058" t="s">
        <v>2263</v>
      </c>
      <c r="C3058" t="s">
        <v>1082</v>
      </c>
      <c r="D3058" t="s">
        <v>372</v>
      </c>
      <c r="E3058" s="8">
        <v>44652</v>
      </c>
      <c r="F3058" t="s">
        <v>398</v>
      </c>
      <c r="G3058">
        <v>0.17</v>
      </c>
      <c r="H3058" t="s">
        <v>966</v>
      </c>
      <c r="I3058" t="s">
        <v>368</v>
      </c>
      <c r="J3058" t="s">
        <v>136</v>
      </c>
      <c r="K3058" t="s">
        <v>369</v>
      </c>
      <c r="L3058" s="12" t="str" cm="1">
        <f t="array" ref="L3058">_xlfn.LET(_xlpm.cn,SUM(MMULT(--(J3058=CC!$A$3:$R$46),_xlfn.SEQUENCE(18))),IF(_xlpm.cn=0,"without shop",INDEX(CC!$A$2:$R$2,_xlpm.cn)))</f>
        <v>ASSY MAT N</v>
      </c>
    </row>
    <row r="3059" spans="1:12">
      <c r="A3059">
        <v>247957</v>
      </c>
      <c r="B3059" t="s">
        <v>2264</v>
      </c>
      <c r="C3059" t="s">
        <v>890</v>
      </c>
      <c r="D3059" t="s">
        <v>372</v>
      </c>
      <c r="E3059" s="8">
        <v>44652</v>
      </c>
      <c r="F3059" t="s">
        <v>398</v>
      </c>
      <c r="G3059">
        <v>0.5</v>
      </c>
      <c r="H3059" t="s">
        <v>889</v>
      </c>
      <c r="I3059" t="s">
        <v>368</v>
      </c>
      <c r="J3059" t="s">
        <v>82</v>
      </c>
      <c r="K3059" t="s">
        <v>369</v>
      </c>
      <c r="L3059" s="12" t="str" cm="1">
        <f t="array" ref="L3059">_xlfn.LET(_xlpm.cn,SUM(MMULT(--(J3059=CC!$A$3:$R$46),_xlfn.SEQUENCE(18))),IF(_xlpm.cn=0,"without shop",INDEX(CC!$A$2:$R$2,_xlpm.cn)))</f>
        <v>ASSY MAT N</v>
      </c>
    </row>
    <row r="3060" spans="1:12">
      <c r="A3060">
        <v>247958</v>
      </c>
      <c r="B3060" t="s">
        <v>2265</v>
      </c>
      <c r="C3060" t="s">
        <v>700</v>
      </c>
      <c r="D3060" t="s">
        <v>372</v>
      </c>
      <c r="E3060" s="8">
        <v>44652</v>
      </c>
      <c r="F3060" t="s">
        <v>398</v>
      </c>
      <c r="G3060">
        <v>0.43</v>
      </c>
      <c r="H3060" t="s">
        <v>701</v>
      </c>
      <c r="I3060" t="s">
        <v>368</v>
      </c>
      <c r="J3060" t="s">
        <v>153</v>
      </c>
      <c r="K3060" t="s">
        <v>369</v>
      </c>
      <c r="L3060" s="12" t="str" cm="1">
        <f t="array" ref="L3060">_xlfn.LET(_xlpm.cn,SUM(MMULT(--(J3060=CC!$A$3:$R$46),_xlfn.SEQUENCE(18))),IF(_xlpm.cn=0,"without shop",INDEX(CC!$A$2:$R$2,_xlpm.cn)))</f>
        <v>ASSY MAT N</v>
      </c>
    </row>
    <row r="3061" spans="1:12">
      <c r="A3061">
        <v>247967</v>
      </c>
      <c r="B3061" t="s">
        <v>2266</v>
      </c>
      <c r="C3061" t="s">
        <v>1861</v>
      </c>
      <c r="D3061" t="s">
        <v>365</v>
      </c>
      <c r="E3061" s="8">
        <v>44672</v>
      </c>
      <c r="F3061" t="s">
        <v>377</v>
      </c>
      <c r="G3061">
        <v>8</v>
      </c>
      <c r="H3061" t="s">
        <v>2267</v>
      </c>
      <c r="I3061" t="s">
        <v>368</v>
      </c>
      <c r="J3061" t="s">
        <v>288</v>
      </c>
      <c r="K3061" t="s">
        <v>611</v>
      </c>
      <c r="L3061" s="12" t="str" cm="1">
        <f t="array" ref="L3061">_xlfn.LET(_xlpm.cn,SUM(MMULT(--(J3061=CC!$A$3:$R$46),_xlfn.SEQUENCE(18))),IF(_xlpm.cn=0,"without shop",INDEX(CC!$A$2:$R$2,_xlpm.cn)))</f>
        <v>ASSY W</v>
      </c>
    </row>
    <row r="3062" spans="1:12">
      <c r="A3062">
        <v>247967</v>
      </c>
      <c r="B3062" t="s">
        <v>2266</v>
      </c>
      <c r="C3062" t="s">
        <v>1861</v>
      </c>
      <c r="D3062" t="s">
        <v>365</v>
      </c>
      <c r="E3062" s="8">
        <v>44673</v>
      </c>
      <c r="F3062" t="s">
        <v>377</v>
      </c>
      <c r="G3062">
        <v>8</v>
      </c>
      <c r="H3062" t="s">
        <v>2267</v>
      </c>
      <c r="I3062" t="s">
        <v>368</v>
      </c>
      <c r="J3062" t="s">
        <v>288</v>
      </c>
      <c r="K3062" t="s">
        <v>611</v>
      </c>
      <c r="L3062" s="12" t="str" cm="1">
        <f t="array" ref="L3062">_xlfn.LET(_xlpm.cn,SUM(MMULT(--(J3062=CC!$A$3:$R$46),_xlfn.SEQUENCE(18))),IF(_xlpm.cn=0,"without shop",INDEX(CC!$A$2:$R$2,_xlpm.cn)))</f>
        <v>ASSY W</v>
      </c>
    </row>
    <row r="3063" spans="1:12">
      <c r="A3063">
        <v>247973</v>
      </c>
      <c r="B3063" t="s">
        <v>2268</v>
      </c>
      <c r="C3063" t="s">
        <v>541</v>
      </c>
      <c r="D3063" t="s">
        <v>372</v>
      </c>
      <c r="E3063" s="8">
        <v>44662</v>
      </c>
      <c r="F3063" t="s">
        <v>366</v>
      </c>
      <c r="G3063">
        <v>0.25</v>
      </c>
      <c r="H3063" t="s">
        <v>542</v>
      </c>
      <c r="I3063" t="s">
        <v>368</v>
      </c>
      <c r="J3063" t="s">
        <v>209</v>
      </c>
      <c r="K3063" t="s">
        <v>369</v>
      </c>
      <c r="L3063" s="12" t="str" cm="1">
        <f t="array" ref="L3063">_xlfn.LET(_xlpm.cn,SUM(MMULT(--(J3063=CC!$A$3:$R$46),_xlfn.SEQUENCE(18))),IF(_xlpm.cn=0,"without shop",INDEX(CC!$A$2:$R$2,_xlpm.cn)))</f>
        <v>WELD W</v>
      </c>
    </row>
    <row r="3064" spans="1:12">
      <c r="A3064">
        <v>247973</v>
      </c>
      <c r="B3064" t="s">
        <v>2268</v>
      </c>
      <c r="C3064" t="s">
        <v>541</v>
      </c>
      <c r="D3064" t="s">
        <v>372</v>
      </c>
      <c r="E3064" s="8">
        <v>44680</v>
      </c>
      <c r="F3064" t="s">
        <v>398</v>
      </c>
      <c r="G3064">
        <v>0.53</v>
      </c>
      <c r="H3064" t="s">
        <v>542</v>
      </c>
      <c r="I3064" t="s">
        <v>368</v>
      </c>
      <c r="J3064" t="s">
        <v>209</v>
      </c>
      <c r="K3064" t="s">
        <v>369</v>
      </c>
      <c r="L3064" s="12" t="str" cm="1">
        <f t="array" ref="L3064">_xlfn.LET(_xlpm.cn,SUM(MMULT(--(J3064=CC!$A$3:$R$46),_xlfn.SEQUENCE(18))),IF(_xlpm.cn=0,"without shop",INDEX(CC!$A$2:$R$2,_xlpm.cn)))</f>
        <v>WELD W</v>
      </c>
    </row>
    <row r="3065" spans="1:12">
      <c r="A3065">
        <v>247974</v>
      </c>
      <c r="B3065" t="s">
        <v>2269</v>
      </c>
      <c r="C3065" t="s">
        <v>1845</v>
      </c>
      <c r="D3065" t="s">
        <v>372</v>
      </c>
      <c r="E3065" s="8">
        <v>44673</v>
      </c>
      <c r="F3065" t="s">
        <v>398</v>
      </c>
      <c r="G3065">
        <v>0.08</v>
      </c>
      <c r="H3065" t="s">
        <v>1846</v>
      </c>
      <c r="I3065" t="s">
        <v>368</v>
      </c>
      <c r="J3065" t="s">
        <v>245</v>
      </c>
      <c r="K3065" t="s">
        <v>369</v>
      </c>
      <c r="L3065" s="12" t="str" cm="1">
        <f t="array" ref="L3065">_xlfn.LET(_xlpm.cn,SUM(MMULT(--(J3065=CC!$A$3:$R$46),_xlfn.SEQUENCE(18))),IF(_xlpm.cn=0,"without shop",INDEX(CC!$A$2:$R$2,_xlpm.cn)))</f>
        <v>WELD N</v>
      </c>
    </row>
    <row r="3066" spans="1:12">
      <c r="A3066">
        <v>247976</v>
      </c>
      <c r="B3066" t="s">
        <v>2270</v>
      </c>
      <c r="C3066" t="s">
        <v>717</v>
      </c>
      <c r="D3066" t="s">
        <v>372</v>
      </c>
      <c r="E3066" s="8">
        <v>44659</v>
      </c>
      <c r="F3066" t="s">
        <v>366</v>
      </c>
      <c r="G3066">
        <v>0.53</v>
      </c>
      <c r="H3066" t="s">
        <v>718</v>
      </c>
      <c r="I3066" t="s">
        <v>368</v>
      </c>
      <c r="J3066" t="s">
        <v>83</v>
      </c>
      <c r="K3066" t="s">
        <v>369</v>
      </c>
      <c r="L3066" s="12" t="str" cm="1">
        <f t="array" ref="L3066">_xlfn.LET(_xlpm.cn,SUM(MMULT(--(J3066=CC!$A$3:$R$46),_xlfn.SEQUENCE(18))),IF(_xlpm.cn=0,"without shop",INDEX(CC!$A$2:$R$2,_xlpm.cn)))</f>
        <v>PAINT N</v>
      </c>
    </row>
    <row r="3067" spans="1:12">
      <c r="A3067">
        <v>247976</v>
      </c>
      <c r="B3067" t="s">
        <v>2270</v>
      </c>
      <c r="C3067" t="s">
        <v>717</v>
      </c>
      <c r="D3067" t="s">
        <v>372</v>
      </c>
      <c r="E3067" s="8">
        <v>44673</v>
      </c>
      <c r="F3067" t="s">
        <v>366</v>
      </c>
      <c r="G3067">
        <v>0.47</v>
      </c>
      <c r="H3067" t="s">
        <v>718</v>
      </c>
      <c r="I3067" t="s">
        <v>368</v>
      </c>
      <c r="J3067" t="s">
        <v>83</v>
      </c>
      <c r="K3067" t="s">
        <v>369</v>
      </c>
      <c r="L3067" s="12" t="str" cm="1">
        <f t="array" ref="L3067">_xlfn.LET(_xlpm.cn,SUM(MMULT(--(J3067=CC!$A$3:$R$46),_xlfn.SEQUENCE(18))),IF(_xlpm.cn=0,"without shop",INDEX(CC!$A$2:$R$2,_xlpm.cn)))</f>
        <v>PAINT N</v>
      </c>
    </row>
    <row r="3068" spans="1:12">
      <c r="A3068">
        <v>247977</v>
      </c>
      <c r="B3068" t="s">
        <v>2271</v>
      </c>
      <c r="C3068" t="s">
        <v>890</v>
      </c>
      <c r="D3068" t="s">
        <v>372</v>
      </c>
      <c r="E3068" s="8">
        <v>44652</v>
      </c>
      <c r="F3068" t="s">
        <v>398</v>
      </c>
      <c r="G3068">
        <v>0.45</v>
      </c>
      <c r="H3068" t="s">
        <v>889</v>
      </c>
      <c r="I3068" t="s">
        <v>368</v>
      </c>
      <c r="J3068" t="s">
        <v>82</v>
      </c>
      <c r="K3068" t="s">
        <v>369</v>
      </c>
      <c r="L3068" s="12" t="str" cm="1">
        <f t="array" ref="L3068">_xlfn.LET(_xlpm.cn,SUM(MMULT(--(J3068=CC!$A$3:$R$46),_xlfn.SEQUENCE(18))),IF(_xlpm.cn=0,"without shop",INDEX(CC!$A$2:$R$2,_xlpm.cn)))</f>
        <v>ASSY MAT N</v>
      </c>
    </row>
    <row r="3069" spans="1:12">
      <c r="A3069">
        <v>247979</v>
      </c>
      <c r="B3069" t="s">
        <v>2272</v>
      </c>
      <c r="C3069" t="s">
        <v>1098</v>
      </c>
      <c r="D3069" t="s">
        <v>372</v>
      </c>
      <c r="E3069" s="8">
        <v>44652</v>
      </c>
      <c r="F3069" t="s">
        <v>398</v>
      </c>
      <c r="G3069">
        <v>0.56999999999999995</v>
      </c>
      <c r="H3069" t="s">
        <v>1097</v>
      </c>
      <c r="I3069" t="s">
        <v>368</v>
      </c>
      <c r="J3069" t="s">
        <v>84</v>
      </c>
      <c r="K3069" t="s">
        <v>369</v>
      </c>
      <c r="L3069" s="12" t="str" cm="1">
        <f t="array" ref="L3069">_xlfn.LET(_xlpm.cn,SUM(MMULT(--(J3069=CC!$A$3:$R$46),_xlfn.SEQUENCE(18))),IF(_xlpm.cn=0,"without shop",INDEX(CC!$A$2:$R$2,_xlpm.cn)))</f>
        <v>WELD N</v>
      </c>
    </row>
    <row r="3070" spans="1:12">
      <c r="A3070">
        <v>247981</v>
      </c>
      <c r="B3070" t="s">
        <v>2273</v>
      </c>
      <c r="C3070" t="s">
        <v>2274</v>
      </c>
      <c r="D3070" t="s">
        <v>372</v>
      </c>
      <c r="E3070" s="8">
        <v>44669</v>
      </c>
      <c r="F3070" t="s">
        <v>377</v>
      </c>
      <c r="G3070">
        <v>8</v>
      </c>
      <c r="H3070" t="s">
        <v>2275</v>
      </c>
      <c r="I3070" t="s">
        <v>368</v>
      </c>
      <c r="J3070" t="s">
        <v>219</v>
      </c>
      <c r="K3070" t="s">
        <v>369</v>
      </c>
      <c r="L3070" s="12" t="str" cm="1">
        <f t="array" ref="L3070">_xlfn.LET(_xlpm.cn,SUM(MMULT(--(J3070=CC!$A$3:$R$46),_xlfn.SEQUENCE(18))),IF(_xlpm.cn=0,"without shop",INDEX(CC!$A$2:$R$2,_xlpm.cn)))</f>
        <v>ASSY W</v>
      </c>
    </row>
    <row r="3071" spans="1:12">
      <c r="A3071">
        <v>247981</v>
      </c>
      <c r="B3071" t="s">
        <v>2273</v>
      </c>
      <c r="C3071" t="s">
        <v>2274</v>
      </c>
      <c r="D3071" t="s">
        <v>372</v>
      </c>
      <c r="E3071" s="8">
        <v>44670</v>
      </c>
      <c r="F3071" t="s">
        <v>377</v>
      </c>
      <c r="G3071">
        <v>8</v>
      </c>
      <c r="H3071" t="s">
        <v>2275</v>
      </c>
      <c r="I3071" t="s">
        <v>368</v>
      </c>
      <c r="J3071" t="s">
        <v>219</v>
      </c>
      <c r="K3071" t="s">
        <v>369</v>
      </c>
      <c r="L3071" s="12" t="str" cm="1">
        <f t="array" ref="L3071">_xlfn.LET(_xlpm.cn,SUM(MMULT(--(J3071=CC!$A$3:$R$46),_xlfn.SEQUENCE(18))),IF(_xlpm.cn=0,"without shop",INDEX(CC!$A$2:$R$2,_xlpm.cn)))</f>
        <v>ASSY W</v>
      </c>
    </row>
    <row r="3072" spans="1:12">
      <c r="A3072">
        <v>247981</v>
      </c>
      <c r="B3072" t="s">
        <v>2273</v>
      </c>
      <c r="C3072" t="s">
        <v>2274</v>
      </c>
      <c r="D3072" t="s">
        <v>372</v>
      </c>
      <c r="E3072" s="8">
        <v>44671</v>
      </c>
      <c r="F3072" t="s">
        <v>377</v>
      </c>
      <c r="G3072">
        <v>8</v>
      </c>
      <c r="H3072" t="s">
        <v>2275</v>
      </c>
      <c r="I3072" t="s">
        <v>368</v>
      </c>
      <c r="J3072" t="s">
        <v>219</v>
      </c>
      <c r="K3072" t="s">
        <v>369</v>
      </c>
      <c r="L3072" s="12" t="str" cm="1">
        <f t="array" ref="L3072">_xlfn.LET(_xlpm.cn,SUM(MMULT(--(J3072=CC!$A$3:$R$46),_xlfn.SEQUENCE(18))),IF(_xlpm.cn=0,"without shop",INDEX(CC!$A$2:$R$2,_xlpm.cn)))</f>
        <v>ASSY W</v>
      </c>
    </row>
    <row r="3073" spans="1:12">
      <c r="A3073">
        <v>247981</v>
      </c>
      <c r="B3073" t="s">
        <v>2273</v>
      </c>
      <c r="C3073" t="s">
        <v>2274</v>
      </c>
      <c r="D3073" t="s">
        <v>372</v>
      </c>
      <c r="E3073" s="8">
        <v>44672</v>
      </c>
      <c r="F3073" t="s">
        <v>377</v>
      </c>
      <c r="G3073">
        <v>8</v>
      </c>
      <c r="H3073" t="s">
        <v>2275</v>
      </c>
      <c r="I3073" t="s">
        <v>368</v>
      </c>
      <c r="J3073" t="s">
        <v>219</v>
      </c>
      <c r="K3073" t="s">
        <v>369</v>
      </c>
      <c r="L3073" s="12" t="str" cm="1">
        <f t="array" ref="L3073">_xlfn.LET(_xlpm.cn,SUM(MMULT(--(J3073=CC!$A$3:$R$46),_xlfn.SEQUENCE(18))),IF(_xlpm.cn=0,"without shop",INDEX(CC!$A$2:$R$2,_xlpm.cn)))</f>
        <v>ASSY W</v>
      </c>
    </row>
    <row r="3074" spans="1:12">
      <c r="A3074">
        <v>247981</v>
      </c>
      <c r="B3074" t="s">
        <v>2273</v>
      </c>
      <c r="C3074" t="s">
        <v>2274</v>
      </c>
      <c r="D3074" t="s">
        <v>372</v>
      </c>
      <c r="E3074" s="8">
        <v>44673</v>
      </c>
      <c r="F3074" t="s">
        <v>377</v>
      </c>
      <c r="G3074">
        <v>8</v>
      </c>
      <c r="H3074" t="s">
        <v>2275</v>
      </c>
      <c r="I3074" t="s">
        <v>368</v>
      </c>
      <c r="J3074" t="s">
        <v>219</v>
      </c>
      <c r="K3074" t="s">
        <v>369</v>
      </c>
      <c r="L3074" s="12" t="str" cm="1">
        <f t="array" ref="L3074">_xlfn.LET(_xlpm.cn,SUM(MMULT(--(J3074=CC!$A$3:$R$46),_xlfn.SEQUENCE(18))),IF(_xlpm.cn=0,"without shop",INDEX(CC!$A$2:$R$2,_xlpm.cn)))</f>
        <v>ASSY W</v>
      </c>
    </row>
    <row r="3075" spans="1:12">
      <c r="A3075">
        <v>247982</v>
      </c>
      <c r="B3075" t="s">
        <v>2276</v>
      </c>
      <c r="C3075" t="s">
        <v>852</v>
      </c>
      <c r="D3075" t="s">
        <v>372</v>
      </c>
      <c r="E3075" s="8">
        <v>44652</v>
      </c>
      <c r="F3075" t="s">
        <v>398</v>
      </c>
      <c r="G3075">
        <v>0.13</v>
      </c>
      <c r="H3075" t="s">
        <v>853</v>
      </c>
      <c r="I3075" t="s">
        <v>368</v>
      </c>
      <c r="J3075" t="s">
        <v>201</v>
      </c>
      <c r="K3075" t="s">
        <v>369</v>
      </c>
      <c r="L3075" s="12" t="str" cm="1">
        <f t="array" ref="L3075">_xlfn.LET(_xlpm.cn,SUM(MMULT(--(J3075=CC!$A$3:$R$46),_xlfn.SEQUENCE(18))),IF(_xlpm.cn=0,"without shop",INDEX(CC!$A$2:$R$2,_xlpm.cn)))</f>
        <v>PAINT N</v>
      </c>
    </row>
    <row r="3076" spans="1:12">
      <c r="A3076">
        <v>247982</v>
      </c>
      <c r="B3076" t="s">
        <v>2276</v>
      </c>
      <c r="C3076" t="s">
        <v>852</v>
      </c>
      <c r="D3076" t="s">
        <v>372</v>
      </c>
      <c r="E3076" s="8">
        <v>44659</v>
      </c>
      <c r="F3076" t="s">
        <v>366</v>
      </c>
      <c r="G3076">
        <v>0.3</v>
      </c>
      <c r="H3076" t="s">
        <v>853</v>
      </c>
      <c r="I3076" t="s">
        <v>368</v>
      </c>
      <c r="J3076" t="s">
        <v>201</v>
      </c>
      <c r="K3076" t="s">
        <v>369</v>
      </c>
      <c r="L3076" s="12" t="str" cm="1">
        <f t="array" ref="L3076">_xlfn.LET(_xlpm.cn,SUM(MMULT(--(J3076=CC!$A$3:$R$46),_xlfn.SEQUENCE(18))),IF(_xlpm.cn=0,"without shop",INDEX(CC!$A$2:$R$2,_xlpm.cn)))</f>
        <v>PAINT N</v>
      </c>
    </row>
    <row r="3077" spans="1:12">
      <c r="A3077">
        <v>247983</v>
      </c>
      <c r="B3077" t="s">
        <v>2277</v>
      </c>
      <c r="C3077" t="s">
        <v>2278</v>
      </c>
      <c r="D3077" t="s">
        <v>460</v>
      </c>
      <c r="E3077" s="8">
        <v>44658</v>
      </c>
      <c r="F3077" t="s">
        <v>377</v>
      </c>
      <c r="G3077">
        <v>8</v>
      </c>
      <c r="H3077" t="s">
        <v>595</v>
      </c>
      <c r="I3077" t="s">
        <v>368</v>
      </c>
      <c r="J3077" t="s">
        <v>257</v>
      </c>
      <c r="K3077" t="s">
        <v>462</v>
      </c>
      <c r="L3077" s="12" t="str" cm="1">
        <f t="array" ref="L3077">_xlfn.LET(_xlpm.cn,SUM(MMULT(--(J3077=CC!$A$3:$R$46),_xlfn.SEQUENCE(18))),IF(_xlpm.cn=0,"without shop",INDEX(CC!$A$2:$R$2,_xlpm.cn)))</f>
        <v>WELD S</v>
      </c>
    </row>
    <row r="3078" spans="1:12">
      <c r="A3078">
        <v>247983</v>
      </c>
      <c r="B3078" t="s">
        <v>2277</v>
      </c>
      <c r="C3078" t="s">
        <v>2278</v>
      </c>
      <c r="D3078" t="s">
        <v>460</v>
      </c>
      <c r="E3078" s="8">
        <v>44659</v>
      </c>
      <c r="F3078" t="s">
        <v>377</v>
      </c>
      <c r="G3078">
        <v>8</v>
      </c>
      <c r="H3078" t="s">
        <v>595</v>
      </c>
      <c r="I3078" t="s">
        <v>368</v>
      </c>
      <c r="J3078" t="s">
        <v>257</v>
      </c>
      <c r="K3078" t="s">
        <v>462</v>
      </c>
      <c r="L3078" s="12" t="str" cm="1">
        <f t="array" ref="L3078">_xlfn.LET(_xlpm.cn,SUM(MMULT(--(J3078=CC!$A$3:$R$46),_xlfn.SEQUENCE(18))),IF(_xlpm.cn=0,"without shop",INDEX(CC!$A$2:$R$2,_xlpm.cn)))</f>
        <v>WELD S</v>
      </c>
    </row>
    <row r="3079" spans="1:12">
      <c r="A3079">
        <v>247986</v>
      </c>
      <c r="B3079" t="s">
        <v>2279</v>
      </c>
      <c r="C3079" t="s">
        <v>1354</v>
      </c>
      <c r="D3079" t="s">
        <v>372</v>
      </c>
      <c r="E3079" s="8">
        <v>44652</v>
      </c>
      <c r="F3079" t="s">
        <v>398</v>
      </c>
      <c r="G3079">
        <v>0.68</v>
      </c>
      <c r="H3079" t="s">
        <v>1355</v>
      </c>
      <c r="I3079" t="s">
        <v>368</v>
      </c>
      <c r="J3079" t="s">
        <v>48</v>
      </c>
      <c r="K3079" t="s">
        <v>369</v>
      </c>
      <c r="L3079" s="12" t="str" cm="1">
        <f t="array" ref="L3079">_xlfn.LET(_xlpm.cn,SUM(MMULT(--(J3079=CC!$A$3:$R$46),_xlfn.SEQUENCE(18))),IF(_xlpm.cn=0,"without shop",INDEX(CC!$A$2:$R$2,_xlpm.cn)))</f>
        <v>WELD N</v>
      </c>
    </row>
    <row r="3080" spans="1:12">
      <c r="A3080">
        <v>247986</v>
      </c>
      <c r="B3080" t="s">
        <v>2279</v>
      </c>
      <c r="C3080" t="s">
        <v>1354</v>
      </c>
      <c r="D3080" t="s">
        <v>372</v>
      </c>
      <c r="E3080" s="8">
        <v>44657</v>
      </c>
      <c r="F3080" t="s">
        <v>398</v>
      </c>
      <c r="G3080">
        <v>0.02</v>
      </c>
      <c r="H3080" t="s">
        <v>1355</v>
      </c>
      <c r="I3080" t="s">
        <v>368</v>
      </c>
      <c r="J3080" t="s">
        <v>48</v>
      </c>
      <c r="K3080" t="s">
        <v>369</v>
      </c>
      <c r="L3080" s="12" t="str" cm="1">
        <f t="array" ref="L3080">_xlfn.LET(_xlpm.cn,SUM(MMULT(--(J3080=CC!$A$3:$R$46),_xlfn.SEQUENCE(18))),IF(_xlpm.cn=0,"without shop",INDEX(CC!$A$2:$R$2,_xlpm.cn)))</f>
        <v>WELD N</v>
      </c>
    </row>
    <row r="3081" spans="1:12">
      <c r="A3081">
        <v>247986</v>
      </c>
      <c r="B3081" t="s">
        <v>2279</v>
      </c>
      <c r="C3081" t="s">
        <v>1354</v>
      </c>
      <c r="D3081" t="s">
        <v>372</v>
      </c>
      <c r="E3081" s="8">
        <v>44669</v>
      </c>
      <c r="F3081" t="s">
        <v>398</v>
      </c>
      <c r="G3081">
        <v>0.02</v>
      </c>
      <c r="H3081" t="s">
        <v>1355</v>
      </c>
      <c r="I3081" t="s">
        <v>368</v>
      </c>
      <c r="J3081" t="s">
        <v>48</v>
      </c>
      <c r="K3081" t="s">
        <v>369</v>
      </c>
      <c r="L3081" s="12" t="str" cm="1">
        <f t="array" ref="L3081">_xlfn.LET(_xlpm.cn,SUM(MMULT(--(J3081=CC!$A$3:$R$46),_xlfn.SEQUENCE(18))),IF(_xlpm.cn=0,"without shop",INDEX(CC!$A$2:$R$2,_xlpm.cn)))</f>
        <v>WELD N</v>
      </c>
    </row>
    <row r="3082" spans="1:12">
      <c r="A3082">
        <v>247986</v>
      </c>
      <c r="B3082" t="s">
        <v>2279</v>
      </c>
      <c r="C3082" t="s">
        <v>1354</v>
      </c>
      <c r="D3082" t="s">
        <v>372</v>
      </c>
      <c r="E3082" s="8">
        <v>44672</v>
      </c>
      <c r="F3082" t="s">
        <v>398</v>
      </c>
      <c r="G3082">
        <v>0.02</v>
      </c>
      <c r="H3082" t="s">
        <v>1355</v>
      </c>
      <c r="I3082" t="s">
        <v>368</v>
      </c>
      <c r="J3082" t="s">
        <v>48</v>
      </c>
      <c r="K3082" t="s">
        <v>369</v>
      </c>
      <c r="L3082" s="12" t="str" cm="1">
        <f t="array" ref="L3082">_xlfn.LET(_xlpm.cn,SUM(MMULT(--(J3082=CC!$A$3:$R$46),_xlfn.SEQUENCE(18))),IF(_xlpm.cn=0,"without shop",INDEX(CC!$A$2:$R$2,_xlpm.cn)))</f>
        <v>WELD N</v>
      </c>
    </row>
    <row r="3083" spans="1:12">
      <c r="A3083">
        <v>247991</v>
      </c>
      <c r="B3083" t="s">
        <v>2280</v>
      </c>
      <c r="C3083" t="s">
        <v>2059</v>
      </c>
      <c r="D3083" t="s">
        <v>460</v>
      </c>
      <c r="E3083" s="8">
        <v>44655</v>
      </c>
      <c r="F3083" t="s">
        <v>398</v>
      </c>
      <c r="G3083">
        <v>1.1000000000000001</v>
      </c>
      <c r="H3083" t="s">
        <v>2060</v>
      </c>
      <c r="I3083" t="s">
        <v>368</v>
      </c>
      <c r="J3083" t="s">
        <v>281</v>
      </c>
      <c r="K3083" t="s">
        <v>462</v>
      </c>
      <c r="L3083" s="12" t="str" cm="1">
        <f t="array" ref="L3083">_xlfn.LET(_xlpm.cn,SUM(MMULT(--(J3083=CC!$A$3:$R$46),_xlfn.SEQUENCE(18))),IF(_xlpm.cn=0,"without shop",INDEX(CC!$A$2:$R$2,_xlpm.cn)))</f>
        <v>WELD N</v>
      </c>
    </row>
    <row r="3084" spans="1:12">
      <c r="A3084">
        <v>247991</v>
      </c>
      <c r="B3084" t="s">
        <v>2280</v>
      </c>
      <c r="C3084" t="s">
        <v>2059</v>
      </c>
      <c r="D3084" t="s">
        <v>460</v>
      </c>
      <c r="E3084" s="8">
        <v>44678</v>
      </c>
      <c r="F3084" t="s">
        <v>377</v>
      </c>
      <c r="G3084">
        <v>6.5</v>
      </c>
      <c r="H3084" t="s">
        <v>2060</v>
      </c>
      <c r="I3084" t="s">
        <v>368</v>
      </c>
      <c r="J3084" t="s">
        <v>281</v>
      </c>
      <c r="K3084" t="s">
        <v>462</v>
      </c>
      <c r="L3084" s="12" t="str" cm="1">
        <f t="array" ref="L3084">_xlfn.LET(_xlpm.cn,SUM(MMULT(--(J3084=CC!$A$3:$R$46),_xlfn.SEQUENCE(18))),IF(_xlpm.cn=0,"without shop",INDEX(CC!$A$2:$R$2,_xlpm.cn)))</f>
        <v>WELD N</v>
      </c>
    </row>
    <row r="3085" spans="1:12">
      <c r="A3085">
        <v>247991</v>
      </c>
      <c r="B3085" t="s">
        <v>2280</v>
      </c>
      <c r="C3085" t="s">
        <v>2059</v>
      </c>
      <c r="D3085" t="s">
        <v>460</v>
      </c>
      <c r="E3085" s="8">
        <v>44679</v>
      </c>
      <c r="F3085" t="s">
        <v>377</v>
      </c>
      <c r="G3085">
        <v>8</v>
      </c>
      <c r="H3085" t="s">
        <v>2060</v>
      </c>
      <c r="I3085" t="s">
        <v>368</v>
      </c>
      <c r="J3085" t="s">
        <v>281</v>
      </c>
      <c r="K3085" t="s">
        <v>462</v>
      </c>
      <c r="L3085" s="12" t="str" cm="1">
        <f t="array" ref="L3085">_xlfn.LET(_xlpm.cn,SUM(MMULT(--(J3085=CC!$A$3:$R$46),_xlfn.SEQUENCE(18))),IF(_xlpm.cn=0,"without shop",INDEX(CC!$A$2:$R$2,_xlpm.cn)))</f>
        <v>WELD N</v>
      </c>
    </row>
    <row r="3086" spans="1:12">
      <c r="A3086">
        <v>247991</v>
      </c>
      <c r="B3086" t="s">
        <v>2280</v>
      </c>
      <c r="C3086" t="s">
        <v>2059</v>
      </c>
      <c r="D3086" t="s">
        <v>460</v>
      </c>
      <c r="E3086" s="8">
        <v>44680</v>
      </c>
      <c r="F3086" t="s">
        <v>377</v>
      </c>
      <c r="G3086">
        <v>8</v>
      </c>
      <c r="H3086" t="s">
        <v>2060</v>
      </c>
      <c r="I3086" t="s">
        <v>368</v>
      </c>
      <c r="J3086" t="s">
        <v>281</v>
      </c>
      <c r="K3086" t="s">
        <v>462</v>
      </c>
      <c r="L3086" s="12" t="str" cm="1">
        <f t="array" ref="L3086">_xlfn.LET(_xlpm.cn,SUM(MMULT(--(J3086=CC!$A$3:$R$46),_xlfn.SEQUENCE(18))),IF(_xlpm.cn=0,"without shop",INDEX(CC!$A$2:$R$2,_xlpm.cn)))</f>
        <v>WELD N</v>
      </c>
    </row>
    <row r="3087" spans="1:12">
      <c r="A3087">
        <v>247992</v>
      </c>
      <c r="B3087" t="s">
        <v>2281</v>
      </c>
      <c r="C3087" t="s">
        <v>828</v>
      </c>
      <c r="D3087" t="s">
        <v>372</v>
      </c>
      <c r="E3087" s="8">
        <v>44653</v>
      </c>
      <c r="F3087" t="s">
        <v>398</v>
      </c>
      <c r="G3087">
        <v>0.73</v>
      </c>
      <c r="H3087" t="s">
        <v>829</v>
      </c>
      <c r="I3087" t="s">
        <v>368</v>
      </c>
      <c r="J3087" t="s">
        <v>196</v>
      </c>
      <c r="K3087" t="s">
        <v>369</v>
      </c>
      <c r="L3087" s="12" t="str" cm="1">
        <f t="array" ref="L3087">_xlfn.LET(_xlpm.cn,SUM(MMULT(--(J3087=CC!$A$3:$R$46),_xlfn.SEQUENCE(18))),IF(_xlpm.cn=0,"without shop",INDEX(CC!$A$2:$R$2,_xlpm.cn)))</f>
        <v>WELD W</v>
      </c>
    </row>
    <row r="3088" spans="1:12">
      <c r="A3088">
        <v>247992</v>
      </c>
      <c r="B3088" t="s">
        <v>2281</v>
      </c>
      <c r="C3088" t="s">
        <v>828</v>
      </c>
      <c r="D3088" t="s">
        <v>372</v>
      </c>
      <c r="E3088" s="8">
        <v>44674</v>
      </c>
      <c r="F3088" t="s">
        <v>398</v>
      </c>
      <c r="G3088">
        <v>0.5</v>
      </c>
      <c r="H3088" t="s">
        <v>829</v>
      </c>
      <c r="I3088" t="s">
        <v>368</v>
      </c>
      <c r="J3088" t="s">
        <v>196</v>
      </c>
      <c r="K3088" t="s">
        <v>369</v>
      </c>
      <c r="L3088" s="12" t="str" cm="1">
        <f t="array" ref="L3088">_xlfn.LET(_xlpm.cn,SUM(MMULT(--(J3088=CC!$A$3:$R$46),_xlfn.SEQUENCE(18))),IF(_xlpm.cn=0,"without shop",INDEX(CC!$A$2:$R$2,_xlpm.cn)))</f>
        <v>WELD W</v>
      </c>
    </row>
    <row r="3089" spans="1:12">
      <c r="A3089">
        <v>248004</v>
      </c>
      <c r="B3089" t="s">
        <v>2282</v>
      </c>
      <c r="C3089" t="s">
        <v>667</v>
      </c>
      <c r="D3089" t="s">
        <v>893</v>
      </c>
      <c r="E3089" s="8">
        <v>44673</v>
      </c>
      <c r="F3089" t="s">
        <v>366</v>
      </c>
      <c r="G3089">
        <v>7</v>
      </c>
      <c r="H3089" t="s">
        <v>2283</v>
      </c>
      <c r="I3089" t="s">
        <v>368</v>
      </c>
      <c r="J3089" t="s">
        <v>670</v>
      </c>
      <c r="K3089" t="s">
        <v>413</v>
      </c>
      <c r="L3089" s="12" t="str" cm="1">
        <f t="array" ref="L3089">_xlfn.LET(_xlpm.cn,SUM(MMULT(--(J3089=CC!$A$3:$R$46),_xlfn.SEQUENCE(18))),IF(_xlpm.cn=0,"without shop",INDEX(CC!$A$2:$R$2,_xlpm.cn)))</f>
        <v>without shop</v>
      </c>
    </row>
    <row r="3090" spans="1:12">
      <c r="A3090">
        <v>248004</v>
      </c>
      <c r="B3090" t="s">
        <v>2282</v>
      </c>
      <c r="C3090" t="s">
        <v>667</v>
      </c>
      <c r="D3090" t="s">
        <v>893</v>
      </c>
      <c r="E3090" s="8">
        <v>44680</v>
      </c>
      <c r="F3090" t="s">
        <v>366</v>
      </c>
      <c r="G3090">
        <v>8</v>
      </c>
      <c r="H3090" t="s">
        <v>2283</v>
      </c>
      <c r="I3090" t="s">
        <v>368</v>
      </c>
      <c r="J3090" t="s">
        <v>670</v>
      </c>
      <c r="K3090" t="s">
        <v>413</v>
      </c>
      <c r="L3090" s="12" t="str" cm="1">
        <f t="array" ref="L3090">_xlfn.LET(_xlpm.cn,SUM(MMULT(--(J3090=CC!$A$3:$R$46),_xlfn.SEQUENCE(18))),IF(_xlpm.cn=0,"without shop",INDEX(CC!$A$2:$R$2,_xlpm.cn)))</f>
        <v>without shop</v>
      </c>
    </row>
    <row r="3091" spans="1:12">
      <c r="A3091">
        <v>248028</v>
      </c>
      <c r="B3091" t="s">
        <v>2284</v>
      </c>
      <c r="C3091" t="s">
        <v>541</v>
      </c>
      <c r="D3091" t="s">
        <v>372</v>
      </c>
      <c r="E3091" s="8">
        <v>44673</v>
      </c>
      <c r="F3091" t="s">
        <v>398</v>
      </c>
      <c r="G3091">
        <v>0.3</v>
      </c>
      <c r="H3091" t="s">
        <v>542</v>
      </c>
      <c r="I3091" t="s">
        <v>368</v>
      </c>
      <c r="J3091" t="s">
        <v>209</v>
      </c>
      <c r="K3091" t="s">
        <v>369</v>
      </c>
      <c r="L3091" s="12" t="str" cm="1">
        <f t="array" ref="L3091">_xlfn.LET(_xlpm.cn,SUM(MMULT(--(J3091=CC!$A$3:$R$46),_xlfn.SEQUENCE(18))),IF(_xlpm.cn=0,"without shop",INDEX(CC!$A$2:$R$2,_xlpm.cn)))</f>
        <v>WELD W</v>
      </c>
    </row>
    <row r="3092" spans="1:12">
      <c r="A3092">
        <v>248028</v>
      </c>
      <c r="B3092" t="s">
        <v>2284</v>
      </c>
      <c r="C3092" t="s">
        <v>541</v>
      </c>
      <c r="D3092" t="s">
        <v>372</v>
      </c>
      <c r="E3092" s="8">
        <v>44676</v>
      </c>
      <c r="F3092" t="s">
        <v>398</v>
      </c>
      <c r="G3092">
        <v>0.48</v>
      </c>
      <c r="H3092" t="s">
        <v>542</v>
      </c>
      <c r="I3092" t="s">
        <v>368</v>
      </c>
      <c r="J3092" t="s">
        <v>209</v>
      </c>
      <c r="K3092" t="s">
        <v>369</v>
      </c>
      <c r="L3092" s="12" t="str" cm="1">
        <f t="array" ref="L3092">_xlfn.LET(_xlpm.cn,SUM(MMULT(--(J3092=CC!$A$3:$R$46),_xlfn.SEQUENCE(18))),IF(_xlpm.cn=0,"without shop",INDEX(CC!$A$2:$R$2,_xlpm.cn)))</f>
        <v>WELD W</v>
      </c>
    </row>
    <row r="3093" spans="1:12">
      <c r="A3093">
        <v>248037</v>
      </c>
      <c r="B3093" t="s">
        <v>2285</v>
      </c>
      <c r="C3093" t="s">
        <v>1078</v>
      </c>
      <c r="D3093" t="s">
        <v>365</v>
      </c>
      <c r="E3093" s="8">
        <v>44676</v>
      </c>
      <c r="F3093" t="s">
        <v>377</v>
      </c>
      <c r="G3093">
        <v>8</v>
      </c>
      <c r="H3093" t="s">
        <v>1077</v>
      </c>
      <c r="I3093" t="s">
        <v>368</v>
      </c>
      <c r="J3093" t="s">
        <v>99</v>
      </c>
      <c r="K3093" t="s">
        <v>369</v>
      </c>
      <c r="L3093" s="12" t="str" cm="1">
        <f t="array" ref="L3093">_xlfn.LET(_xlpm.cn,SUM(MMULT(--(J3093=CC!$A$3:$R$46),_xlfn.SEQUENCE(18))),IF(_xlpm.cn=0,"without shop",INDEX(CC!$A$2:$R$2,_xlpm.cn)))</f>
        <v>ASSY N</v>
      </c>
    </row>
    <row r="3094" spans="1:12">
      <c r="A3094">
        <v>248037</v>
      </c>
      <c r="B3094" t="s">
        <v>2285</v>
      </c>
      <c r="C3094" t="s">
        <v>1078</v>
      </c>
      <c r="D3094" t="s">
        <v>365</v>
      </c>
      <c r="E3094" s="8">
        <v>44677</v>
      </c>
      <c r="F3094" t="s">
        <v>377</v>
      </c>
      <c r="G3094">
        <v>8</v>
      </c>
      <c r="H3094" t="s">
        <v>1077</v>
      </c>
      <c r="I3094" t="s">
        <v>368</v>
      </c>
      <c r="J3094" t="s">
        <v>99</v>
      </c>
      <c r="K3094" t="s">
        <v>369</v>
      </c>
      <c r="L3094" s="12" t="str" cm="1">
        <f t="array" ref="L3094">_xlfn.LET(_xlpm.cn,SUM(MMULT(--(J3094=CC!$A$3:$R$46),_xlfn.SEQUENCE(18))),IF(_xlpm.cn=0,"without shop",INDEX(CC!$A$2:$R$2,_xlpm.cn)))</f>
        <v>ASSY N</v>
      </c>
    </row>
    <row r="3095" spans="1:12">
      <c r="A3095">
        <v>248037</v>
      </c>
      <c r="B3095" t="s">
        <v>2285</v>
      </c>
      <c r="C3095" t="s">
        <v>1078</v>
      </c>
      <c r="D3095" t="s">
        <v>365</v>
      </c>
      <c r="E3095" s="8">
        <v>44678</v>
      </c>
      <c r="F3095" t="s">
        <v>377</v>
      </c>
      <c r="G3095">
        <v>8</v>
      </c>
      <c r="H3095" t="s">
        <v>1077</v>
      </c>
      <c r="I3095" t="s">
        <v>368</v>
      </c>
      <c r="J3095" t="s">
        <v>99</v>
      </c>
      <c r="K3095" t="s">
        <v>369</v>
      </c>
      <c r="L3095" s="12" t="str" cm="1">
        <f t="array" ref="L3095">_xlfn.LET(_xlpm.cn,SUM(MMULT(--(J3095=CC!$A$3:$R$46),_xlfn.SEQUENCE(18))),IF(_xlpm.cn=0,"without shop",INDEX(CC!$A$2:$R$2,_xlpm.cn)))</f>
        <v>ASSY N</v>
      </c>
    </row>
    <row r="3096" spans="1:12">
      <c r="A3096">
        <v>248037</v>
      </c>
      <c r="B3096" t="s">
        <v>2285</v>
      </c>
      <c r="C3096" t="s">
        <v>1078</v>
      </c>
      <c r="D3096" t="s">
        <v>365</v>
      </c>
      <c r="E3096" s="8">
        <v>44679</v>
      </c>
      <c r="F3096" t="s">
        <v>377</v>
      </c>
      <c r="G3096">
        <v>8</v>
      </c>
      <c r="H3096" t="s">
        <v>1077</v>
      </c>
      <c r="I3096" t="s">
        <v>368</v>
      </c>
      <c r="J3096" t="s">
        <v>99</v>
      </c>
      <c r="K3096" t="s">
        <v>369</v>
      </c>
      <c r="L3096" s="12" t="str" cm="1">
        <f t="array" ref="L3096">_xlfn.LET(_xlpm.cn,SUM(MMULT(--(J3096=CC!$A$3:$R$46),_xlfn.SEQUENCE(18))),IF(_xlpm.cn=0,"without shop",INDEX(CC!$A$2:$R$2,_xlpm.cn)))</f>
        <v>ASSY N</v>
      </c>
    </row>
    <row r="3097" spans="1:12">
      <c r="A3097">
        <v>248037</v>
      </c>
      <c r="B3097" t="s">
        <v>2285</v>
      </c>
      <c r="C3097" t="s">
        <v>1078</v>
      </c>
      <c r="D3097" t="s">
        <v>365</v>
      </c>
      <c r="E3097" s="8">
        <v>44680</v>
      </c>
      <c r="F3097" t="s">
        <v>377</v>
      </c>
      <c r="G3097">
        <v>8</v>
      </c>
      <c r="H3097" t="s">
        <v>1077</v>
      </c>
      <c r="I3097" t="s">
        <v>368</v>
      </c>
      <c r="J3097" t="s">
        <v>99</v>
      </c>
      <c r="K3097" t="s">
        <v>369</v>
      </c>
      <c r="L3097" s="12" t="str" cm="1">
        <f t="array" ref="L3097">_xlfn.LET(_xlpm.cn,SUM(MMULT(--(J3097=CC!$A$3:$R$46),_xlfn.SEQUENCE(18))),IF(_xlpm.cn=0,"without shop",INDEX(CC!$A$2:$R$2,_xlpm.cn)))</f>
        <v>ASSY N</v>
      </c>
    </row>
    <row r="3098" spans="1:12">
      <c r="A3098">
        <v>248040</v>
      </c>
      <c r="B3098" t="s">
        <v>2286</v>
      </c>
      <c r="C3098" t="s">
        <v>1996</v>
      </c>
      <c r="D3098" t="s">
        <v>365</v>
      </c>
      <c r="E3098" s="8">
        <v>44653</v>
      </c>
      <c r="F3098" t="s">
        <v>366</v>
      </c>
      <c r="G3098">
        <v>0.5</v>
      </c>
      <c r="H3098" t="s">
        <v>1997</v>
      </c>
      <c r="I3098" t="s">
        <v>368</v>
      </c>
      <c r="J3098" t="s">
        <v>117</v>
      </c>
      <c r="K3098" t="s">
        <v>369</v>
      </c>
      <c r="L3098" s="12" t="str" cm="1">
        <f t="array" ref="L3098">_xlfn.LET(_xlpm.cn,SUM(MMULT(--(J3098=CC!$A$3:$R$46),_xlfn.SEQUENCE(18))),IF(_xlpm.cn=0,"without shop",INDEX(CC!$A$2:$R$2,_xlpm.cn)))</f>
        <v>ASSY N</v>
      </c>
    </row>
    <row r="3099" spans="1:12">
      <c r="A3099">
        <v>248041</v>
      </c>
      <c r="B3099" t="s">
        <v>2287</v>
      </c>
      <c r="C3099" t="s">
        <v>2288</v>
      </c>
      <c r="D3099" t="s">
        <v>928</v>
      </c>
      <c r="E3099" s="8">
        <v>44665</v>
      </c>
      <c r="F3099" t="s">
        <v>377</v>
      </c>
      <c r="G3099">
        <v>8</v>
      </c>
      <c r="H3099" t="s">
        <v>2289</v>
      </c>
      <c r="I3099" t="s">
        <v>368</v>
      </c>
      <c r="J3099" t="s">
        <v>2290</v>
      </c>
      <c r="K3099" t="s">
        <v>413</v>
      </c>
      <c r="L3099" s="12" t="str" cm="1">
        <f t="array" ref="L3099">_xlfn.LET(_xlpm.cn,SUM(MMULT(--(J3099=CC!$A$3:$R$46),_xlfn.SEQUENCE(18))),IF(_xlpm.cn=0,"without shop",INDEX(CC!$A$2:$R$2,_xlpm.cn)))</f>
        <v>without shop</v>
      </c>
    </row>
    <row r="3100" spans="1:12">
      <c r="A3100">
        <v>248041</v>
      </c>
      <c r="B3100" t="s">
        <v>2287</v>
      </c>
      <c r="C3100" t="s">
        <v>2288</v>
      </c>
      <c r="D3100" t="s">
        <v>928</v>
      </c>
      <c r="E3100" s="8">
        <v>44669</v>
      </c>
      <c r="F3100" t="s">
        <v>377</v>
      </c>
      <c r="G3100">
        <v>8</v>
      </c>
      <c r="H3100" t="s">
        <v>2289</v>
      </c>
      <c r="I3100" t="s">
        <v>368</v>
      </c>
      <c r="J3100" t="s">
        <v>2290</v>
      </c>
      <c r="K3100" t="s">
        <v>413</v>
      </c>
      <c r="L3100" s="12" t="str" cm="1">
        <f t="array" ref="L3100">_xlfn.LET(_xlpm.cn,SUM(MMULT(--(J3100=CC!$A$3:$R$46),_xlfn.SEQUENCE(18))),IF(_xlpm.cn=0,"without shop",INDEX(CC!$A$2:$R$2,_xlpm.cn)))</f>
        <v>without shop</v>
      </c>
    </row>
    <row r="3101" spans="1:12">
      <c r="A3101">
        <v>248041</v>
      </c>
      <c r="B3101" t="s">
        <v>2287</v>
      </c>
      <c r="C3101" t="s">
        <v>2288</v>
      </c>
      <c r="D3101" t="s">
        <v>928</v>
      </c>
      <c r="E3101" s="8">
        <v>44670</v>
      </c>
      <c r="F3101" t="s">
        <v>377</v>
      </c>
      <c r="G3101">
        <v>8</v>
      </c>
      <c r="H3101" t="s">
        <v>2289</v>
      </c>
      <c r="I3101" t="s">
        <v>368</v>
      </c>
      <c r="J3101" t="s">
        <v>2290</v>
      </c>
      <c r="K3101" t="s">
        <v>413</v>
      </c>
      <c r="L3101" s="12" t="str" cm="1">
        <f t="array" ref="L3101">_xlfn.LET(_xlpm.cn,SUM(MMULT(--(J3101=CC!$A$3:$R$46),_xlfn.SEQUENCE(18))),IF(_xlpm.cn=0,"without shop",INDEX(CC!$A$2:$R$2,_xlpm.cn)))</f>
        <v>without shop</v>
      </c>
    </row>
    <row r="3102" spans="1:12">
      <c r="A3102">
        <v>248041</v>
      </c>
      <c r="B3102" t="s">
        <v>2287</v>
      </c>
      <c r="C3102" t="s">
        <v>2288</v>
      </c>
      <c r="D3102" t="s">
        <v>928</v>
      </c>
      <c r="E3102" s="8">
        <v>44671</v>
      </c>
      <c r="F3102" t="s">
        <v>377</v>
      </c>
      <c r="G3102">
        <v>8</v>
      </c>
      <c r="H3102" t="s">
        <v>2289</v>
      </c>
      <c r="I3102" t="s">
        <v>368</v>
      </c>
      <c r="J3102" t="s">
        <v>2290</v>
      </c>
      <c r="K3102" t="s">
        <v>413</v>
      </c>
      <c r="L3102" s="12" t="str" cm="1">
        <f t="array" ref="L3102">_xlfn.LET(_xlpm.cn,SUM(MMULT(--(J3102=CC!$A$3:$R$46),_xlfn.SEQUENCE(18))),IF(_xlpm.cn=0,"without shop",INDEX(CC!$A$2:$R$2,_xlpm.cn)))</f>
        <v>without shop</v>
      </c>
    </row>
    <row r="3103" spans="1:12">
      <c r="A3103">
        <v>248041</v>
      </c>
      <c r="B3103" t="s">
        <v>2287</v>
      </c>
      <c r="C3103" t="s">
        <v>2288</v>
      </c>
      <c r="D3103" t="s">
        <v>928</v>
      </c>
      <c r="E3103" s="8">
        <v>44672</v>
      </c>
      <c r="F3103" t="s">
        <v>377</v>
      </c>
      <c r="G3103">
        <v>8</v>
      </c>
      <c r="H3103" t="s">
        <v>2289</v>
      </c>
      <c r="I3103" t="s">
        <v>368</v>
      </c>
      <c r="J3103" t="s">
        <v>2290</v>
      </c>
      <c r="K3103" t="s">
        <v>413</v>
      </c>
      <c r="L3103" s="12" t="str" cm="1">
        <f t="array" ref="L3103">_xlfn.LET(_xlpm.cn,SUM(MMULT(--(J3103=CC!$A$3:$R$46),_xlfn.SEQUENCE(18))),IF(_xlpm.cn=0,"without shop",INDEX(CC!$A$2:$R$2,_xlpm.cn)))</f>
        <v>without shop</v>
      </c>
    </row>
    <row r="3104" spans="1:12">
      <c r="A3104">
        <v>248042</v>
      </c>
      <c r="B3104" t="s">
        <v>2291</v>
      </c>
      <c r="C3104" t="s">
        <v>364</v>
      </c>
      <c r="D3104" t="s">
        <v>372</v>
      </c>
      <c r="E3104" s="8">
        <v>44674</v>
      </c>
      <c r="F3104" t="s">
        <v>366</v>
      </c>
      <c r="G3104">
        <v>0.53</v>
      </c>
      <c r="H3104" t="s">
        <v>367</v>
      </c>
      <c r="I3104" t="s">
        <v>368</v>
      </c>
      <c r="J3104" t="s">
        <v>36</v>
      </c>
      <c r="K3104" t="s">
        <v>369</v>
      </c>
      <c r="L3104" s="12" t="str" cm="1">
        <f t="array" ref="L3104">_xlfn.LET(_xlpm.cn,SUM(MMULT(--(J3104=CC!$A$3:$R$46),_xlfn.SEQUENCE(18))),IF(_xlpm.cn=0,"without shop",INDEX(CC!$A$2:$R$2,_xlpm.cn)))</f>
        <v>WELD S</v>
      </c>
    </row>
    <row r="3105" spans="1:12">
      <c r="A3105">
        <v>235660</v>
      </c>
      <c r="B3105" t="s">
        <v>753</v>
      </c>
      <c r="C3105" t="s">
        <v>752</v>
      </c>
      <c r="D3105" t="s">
        <v>511</v>
      </c>
      <c r="E3105" s="8">
        <v>44664</v>
      </c>
      <c r="F3105" t="s">
        <v>377</v>
      </c>
      <c r="G3105">
        <v>8</v>
      </c>
      <c r="H3105" t="s">
        <v>1605</v>
      </c>
      <c r="I3105" t="s">
        <v>368</v>
      </c>
      <c r="J3105" t="s">
        <v>330</v>
      </c>
      <c r="K3105" t="s">
        <v>369</v>
      </c>
      <c r="L3105" s="12" t="str" cm="1">
        <f t="array" ref="L3105">_xlfn.LET(_xlpm.cn,SUM(MMULT(--(J3105=CC!$A$3:$R$46),_xlfn.SEQUENCE(18))),IF(_xlpm.cn=0,"without shop",INDEX(CC!$A$2:$R$2,_xlpm.cn)))</f>
        <v>ASSY W</v>
      </c>
    </row>
    <row r="3106" spans="1:12">
      <c r="A3106">
        <v>248043</v>
      </c>
      <c r="B3106" t="s">
        <v>2292</v>
      </c>
      <c r="C3106" t="s">
        <v>630</v>
      </c>
      <c r="D3106" t="s">
        <v>372</v>
      </c>
      <c r="E3106" s="8">
        <v>44665</v>
      </c>
      <c r="F3106" t="s">
        <v>377</v>
      </c>
      <c r="G3106">
        <v>8</v>
      </c>
      <c r="H3106" t="s">
        <v>631</v>
      </c>
      <c r="I3106" t="s">
        <v>368</v>
      </c>
      <c r="J3106" t="s">
        <v>64</v>
      </c>
      <c r="K3106" t="s">
        <v>369</v>
      </c>
      <c r="L3106" s="12" t="str" cm="1">
        <f t="array" ref="L3106">_xlfn.LET(_xlpm.cn,SUM(MMULT(--(J3106=CC!$A$3:$R$46),_xlfn.SEQUENCE(18))),IF(_xlpm.cn=0,"without shop",INDEX(CC!$A$2:$R$2,_xlpm.cn)))</f>
        <v>ASSY MAT N</v>
      </c>
    </row>
    <row r="3107" spans="1:12">
      <c r="A3107">
        <v>248043</v>
      </c>
      <c r="B3107" t="s">
        <v>2292</v>
      </c>
      <c r="C3107" t="s">
        <v>630</v>
      </c>
      <c r="D3107" t="s">
        <v>372</v>
      </c>
      <c r="E3107" s="8">
        <v>44669</v>
      </c>
      <c r="F3107" t="s">
        <v>377</v>
      </c>
      <c r="G3107">
        <v>8</v>
      </c>
      <c r="H3107" t="s">
        <v>631</v>
      </c>
      <c r="I3107" t="s">
        <v>368</v>
      </c>
      <c r="J3107" t="s">
        <v>64</v>
      </c>
      <c r="K3107" t="s">
        <v>369</v>
      </c>
      <c r="L3107" s="12" t="str" cm="1">
        <f t="array" ref="L3107">_xlfn.LET(_xlpm.cn,SUM(MMULT(--(J3107=CC!$A$3:$R$46),_xlfn.SEQUENCE(18))),IF(_xlpm.cn=0,"without shop",INDEX(CC!$A$2:$R$2,_xlpm.cn)))</f>
        <v>ASSY MAT N</v>
      </c>
    </row>
    <row r="3108" spans="1:12">
      <c r="A3108">
        <v>248043</v>
      </c>
      <c r="B3108" t="s">
        <v>2292</v>
      </c>
      <c r="C3108" t="s">
        <v>630</v>
      </c>
      <c r="D3108" t="s">
        <v>372</v>
      </c>
      <c r="E3108" s="8">
        <v>44670</v>
      </c>
      <c r="F3108" t="s">
        <v>377</v>
      </c>
      <c r="G3108">
        <v>8</v>
      </c>
      <c r="H3108" t="s">
        <v>631</v>
      </c>
      <c r="I3108" t="s">
        <v>368</v>
      </c>
      <c r="J3108" t="s">
        <v>64</v>
      </c>
      <c r="K3108" t="s">
        <v>369</v>
      </c>
      <c r="L3108" s="12" t="str" cm="1">
        <f t="array" ref="L3108">_xlfn.LET(_xlpm.cn,SUM(MMULT(--(J3108=CC!$A$3:$R$46),_xlfn.SEQUENCE(18))),IF(_xlpm.cn=0,"without shop",INDEX(CC!$A$2:$R$2,_xlpm.cn)))</f>
        <v>ASSY MAT N</v>
      </c>
    </row>
    <row r="3109" spans="1:12">
      <c r="A3109">
        <v>248043</v>
      </c>
      <c r="B3109" t="s">
        <v>2292</v>
      </c>
      <c r="C3109" t="s">
        <v>630</v>
      </c>
      <c r="D3109" t="s">
        <v>372</v>
      </c>
      <c r="E3109" s="8">
        <v>44676</v>
      </c>
      <c r="F3109" t="s">
        <v>398</v>
      </c>
      <c r="G3109">
        <v>0.15</v>
      </c>
      <c r="H3109" t="s">
        <v>631</v>
      </c>
      <c r="I3109" t="s">
        <v>368</v>
      </c>
      <c r="J3109" t="s">
        <v>64</v>
      </c>
      <c r="K3109" t="s">
        <v>369</v>
      </c>
      <c r="L3109" s="12" t="str" cm="1">
        <f t="array" ref="L3109">_xlfn.LET(_xlpm.cn,SUM(MMULT(--(J3109=CC!$A$3:$R$46),_xlfn.SEQUENCE(18))),IF(_xlpm.cn=0,"without shop",INDEX(CC!$A$2:$R$2,_xlpm.cn)))</f>
        <v>ASSY MAT N</v>
      </c>
    </row>
    <row r="3110" spans="1:12">
      <c r="A3110">
        <v>248044</v>
      </c>
      <c r="B3110" t="s">
        <v>2293</v>
      </c>
      <c r="C3110" t="s">
        <v>1522</v>
      </c>
      <c r="D3110" t="s">
        <v>372</v>
      </c>
      <c r="E3110" s="8">
        <v>44657</v>
      </c>
      <c r="F3110" t="s">
        <v>398</v>
      </c>
      <c r="G3110">
        <v>0.23</v>
      </c>
      <c r="H3110" t="s">
        <v>1523</v>
      </c>
      <c r="I3110" t="s">
        <v>368</v>
      </c>
      <c r="J3110" t="s">
        <v>289</v>
      </c>
      <c r="K3110" t="s">
        <v>369</v>
      </c>
      <c r="L3110" s="12" t="str" cm="1">
        <f t="array" ref="L3110">_xlfn.LET(_xlpm.cn,SUM(MMULT(--(J3110=CC!$A$3:$R$46),_xlfn.SEQUENCE(18))),IF(_xlpm.cn=0,"without shop",INDEX(CC!$A$2:$R$2,_xlpm.cn)))</f>
        <v>ASSY N</v>
      </c>
    </row>
    <row r="3111" spans="1:12">
      <c r="A3111">
        <v>248044</v>
      </c>
      <c r="B3111" t="s">
        <v>2293</v>
      </c>
      <c r="C3111" t="s">
        <v>1522</v>
      </c>
      <c r="D3111" t="s">
        <v>372</v>
      </c>
      <c r="E3111" s="8">
        <v>44676</v>
      </c>
      <c r="F3111" t="s">
        <v>398</v>
      </c>
      <c r="G3111">
        <v>0.4</v>
      </c>
      <c r="H3111" t="s">
        <v>1523</v>
      </c>
      <c r="I3111" t="s">
        <v>368</v>
      </c>
      <c r="J3111" t="s">
        <v>289</v>
      </c>
      <c r="K3111" t="s">
        <v>369</v>
      </c>
      <c r="L3111" s="12" t="str" cm="1">
        <f t="array" ref="L3111">_xlfn.LET(_xlpm.cn,SUM(MMULT(--(J3111=CC!$A$3:$R$46),_xlfn.SEQUENCE(18))),IF(_xlpm.cn=0,"without shop",INDEX(CC!$A$2:$R$2,_xlpm.cn)))</f>
        <v>ASSY N</v>
      </c>
    </row>
    <row r="3112" spans="1:12">
      <c r="A3112">
        <v>248047</v>
      </c>
      <c r="B3112" t="s">
        <v>2294</v>
      </c>
      <c r="C3112" t="s">
        <v>2295</v>
      </c>
      <c r="D3112" t="s">
        <v>372</v>
      </c>
      <c r="E3112" s="8">
        <v>44659</v>
      </c>
      <c r="F3112" t="s">
        <v>366</v>
      </c>
      <c r="G3112">
        <v>0.2</v>
      </c>
      <c r="H3112" t="s">
        <v>1492</v>
      </c>
      <c r="I3112" t="s">
        <v>368</v>
      </c>
      <c r="J3112" t="s">
        <v>187</v>
      </c>
      <c r="K3112" t="s">
        <v>369</v>
      </c>
      <c r="L3112" s="12" t="str" cm="1">
        <f t="array" ref="L3112">_xlfn.LET(_xlpm.cn,SUM(MMULT(--(J3112=CC!$A$3:$R$46),_xlfn.SEQUENCE(18))),IF(_xlpm.cn=0,"without shop",INDEX(CC!$A$2:$R$2,_xlpm.cn)))</f>
        <v>PAINT N</v>
      </c>
    </row>
    <row r="3113" spans="1:12">
      <c r="A3113">
        <v>248052</v>
      </c>
      <c r="B3113" t="s">
        <v>2296</v>
      </c>
      <c r="C3113" t="s">
        <v>1002</v>
      </c>
      <c r="D3113" t="s">
        <v>372</v>
      </c>
      <c r="E3113" s="8">
        <v>44680</v>
      </c>
      <c r="F3113" t="s">
        <v>398</v>
      </c>
      <c r="G3113">
        <v>0.25</v>
      </c>
      <c r="H3113" t="s">
        <v>1003</v>
      </c>
      <c r="I3113" t="s">
        <v>368</v>
      </c>
      <c r="J3113" t="s">
        <v>202</v>
      </c>
      <c r="K3113" t="s">
        <v>369</v>
      </c>
      <c r="L3113" s="12" t="str" cm="1">
        <f t="array" ref="L3113">_xlfn.LET(_xlpm.cn,SUM(MMULT(--(J3113=CC!$A$3:$R$46),_xlfn.SEQUENCE(18))),IF(_xlpm.cn=0,"without shop",INDEX(CC!$A$2:$R$2,_xlpm.cn)))</f>
        <v>WELD N</v>
      </c>
    </row>
    <row r="3114" spans="1:12">
      <c r="A3114">
        <v>248055</v>
      </c>
      <c r="B3114" t="s">
        <v>2297</v>
      </c>
      <c r="C3114" t="s">
        <v>2298</v>
      </c>
      <c r="D3114" t="s">
        <v>372</v>
      </c>
      <c r="E3114" s="8">
        <v>44652</v>
      </c>
      <c r="F3114" t="s">
        <v>398</v>
      </c>
      <c r="G3114">
        <v>0.23</v>
      </c>
      <c r="H3114" t="s">
        <v>2299</v>
      </c>
      <c r="I3114" t="s">
        <v>368</v>
      </c>
      <c r="J3114" t="s">
        <v>261</v>
      </c>
      <c r="K3114" t="s">
        <v>369</v>
      </c>
      <c r="L3114" s="12" t="str" cm="1">
        <f t="array" ref="L3114">_xlfn.LET(_xlpm.cn,SUM(MMULT(--(J3114=CC!$A$3:$R$46),_xlfn.SEQUENCE(18))),IF(_xlpm.cn=0,"without shop",INDEX(CC!$A$2:$R$2,_xlpm.cn)))</f>
        <v>ASSY N</v>
      </c>
    </row>
    <row r="3115" spans="1:12">
      <c r="A3115">
        <v>248055</v>
      </c>
      <c r="B3115" t="s">
        <v>2297</v>
      </c>
      <c r="C3115" t="s">
        <v>2298</v>
      </c>
      <c r="D3115" t="s">
        <v>372</v>
      </c>
      <c r="E3115" s="8">
        <v>44676</v>
      </c>
      <c r="F3115" t="s">
        <v>398</v>
      </c>
      <c r="G3115">
        <v>0.33</v>
      </c>
      <c r="H3115" t="s">
        <v>2299</v>
      </c>
      <c r="I3115" t="s">
        <v>368</v>
      </c>
      <c r="J3115" t="s">
        <v>261</v>
      </c>
      <c r="K3115" t="s">
        <v>369</v>
      </c>
      <c r="L3115" s="12" t="str" cm="1">
        <f t="array" ref="L3115">_xlfn.LET(_xlpm.cn,SUM(MMULT(--(J3115=CC!$A$3:$R$46),_xlfn.SEQUENCE(18))),IF(_xlpm.cn=0,"without shop",INDEX(CC!$A$2:$R$2,_xlpm.cn)))</f>
        <v>ASSY N</v>
      </c>
    </row>
    <row r="3116" spans="1:12">
      <c r="A3116">
        <v>248059</v>
      </c>
      <c r="B3116" t="s">
        <v>2300</v>
      </c>
      <c r="C3116" t="s">
        <v>1522</v>
      </c>
      <c r="D3116" t="s">
        <v>372</v>
      </c>
      <c r="E3116" s="8">
        <v>44657</v>
      </c>
      <c r="F3116" t="s">
        <v>398</v>
      </c>
      <c r="G3116">
        <v>0.25</v>
      </c>
      <c r="H3116" t="s">
        <v>1523</v>
      </c>
      <c r="I3116" t="s">
        <v>368</v>
      </c>
      <c r="J3116" t="s">
        <v>289</v>
      </c>
      <c r="K3116" t="s">
        <v>369</v>
      </c>
      <c r="L3116" s="12" t="str" cm="1">
        <f t="array" ref="L3116">_xlfn.LET(_xlpm.cn,SUM(MMULT(--(J3116=CC!$A$3:$R$46),_xlfn.SEQUENCE(18))),IF(_xlpm.cn=0,"without shop",INDEX(CC!$A$2:$R$2,_xlpm.cn)))</f>
        <v>ASSY N</v>
      </c>
    </row>
    <row r="3117" spans="1:12">
      <c r="A3117">
        <v>248059</v>
      </c>
      <c r="B3117" t="s">
        <v>2300</v>
      </c>
      <c r="C3117" t="s">
        <v>1522</v>
      </c>
      <c r="D3117" t="s">
        <v>372</v>
      </c>
      <c r="E3117" s="8">
        <v>44676</v>
      </c>
      <c r="F3117" t="s">
        <v>398</v>
      </c>
      <c r="G3117">
        <v>0.42</v>
      </c>
      <c r="H3117" t="s">
        <v>1523</v>
      </c>
      <c r="I3117" t="s">
        <v>368</v>
      </c>
      <c r="J3117" t="s">
        <v>289</v>
      </c>
      <c r="K3117" t="s">
        <v>369</v>
      </c>
      <c r="L3117" s="12" t="str" cm="1">
        <f t="array" ref="L3117">_xlfn.LET(_xlpm.cn,SUM(MMULT(--(J3117=CC!$A$3:$R$46),_xlfn.SEQUENCE(18))),IF(_xlpm.cn=0,"without shop",INDEX(CC!$A$2:$R$2,_xlpm.cn)))</f>
        <v>ASSY N</v>
      </c>
    </row>
    <row r="3118" spans="1:12">
      <c r="A3118">
        <v>248062</v>
      </c>
      <c r="B3118" t="s">
        <v>2301</v>
      </c>
      <c r="C3118" t="s">
        <v>1288</v>
      </c>
      <c r="D3118" t="s">
        <v>372</v>
      </c>
      <c r="E3118" s="8">
        <v>44652</v>
      </c>
      <c r="F3118" t="s">
        <v>398</v>
      </c>
      <c r="G3118">
        <v>0.45</v>
      </c>
      <c r="H3118" t="s">
        <v>1289</v>
      </c>
      <c r="I3118" t="s">
        <v>368</v>
      </c>
      <c r="J3118" t="s">
        <v>46</v>
      </c>
      <c r="K3118" t="s">
        <v>369</v>
      </c>
      <c r="L3118" s="12" t="str" cm="1">
        <f t="array" ref="L3118">_xlfn.LET(_xlpm.cn,SUM(MMULT(--(J3118=CC!$A$3:$R$46),_xlfn.SEQUENCE(18))),IF(_xlpm.cn=0,"without shop",INDEX(CC!$A$2:$R$2,_xlpm.cn)))</f>
        <v>ASSY MAT N</v>
      </c>
    </row>
    <row r="3119" spans="1:12">
      <c r="A3119">
        <v>248101</v>
      </c>
      <c r="B3119" t="s">
        <v>564</v>
      </c>
      <c r="C3119" t="s">
        <v>563</v>
      </c>
      <c r="D3119" t="s">
        <v>556</v>
      </c>
      <c r="E3119" s="8">
        <v>44676</v>
      </c>
      <c r="F3119" t="s">
        <v>377</v>
      </c>
      <c r="G3119">
        <v>8</v>
      </c>
      <c r="H3119" t="s">
        <v>2302</v>
      </c>
      <c r="I3119" t="s">
        <v>368</v>
      </c>
      <c r="J3119" t="s">
        <v>302</v>
      </c>
      <c r="K3119" t="s">
        <v>462</v>
      </c>
      <c r="L3119" s="12" t="str" cm="1">
        <f t="array" ref="L3119">_xlfn.LET(_xlpm.cn,SUM(MMULT(--(J3119=CC!$A$3:$R$46),_xlfn.SEQUENCE(18))),IF(_xlpm.cn=0,"without shop",INDEX(CC!$A$2:$R$2,_xlpm.cn)))</f>
        <v>ASSY W</v>
      </c>
    </row>
    <row r="3120" spans="1:12">
      <c r="A3120">
        <v>248101</v>
      </c>
      <c r="B3120" t="s">
        <v>564</v>
      </c>
      <c r="C3120" t="s">
        <v>563</v>
      </c>
      <c r="D3120" t="s">
        <v>556</v>
      </c>
      <c r="E3120" s="8">
        <v>44677</v>
      </c>
      <c r="F3120" t="s">
        <v>377</v>
      </c>
      <c r="G3120">
        <v>8</v>
      </c>
      <c r="H3120" t="s">
        <v>2302</v>
      </c>
      <c r="I3120" t="s">
        <v>368</v>
      </c>
      <c r="J3120" t="s">
        <v>302</v>
      </c>
      <c r="K3120" t="s">
        <v>462</v>
      </c>
      <c r="L3120" s="12" t="str" cm="1">
        <f t="array" ref="L3120">_xlfn.LET(_xlpm.cn,SUM(MMULT(--(J3120=CC!$A$3:$R$46),_xlfn.SEQUENCE(18))),IF(_xlpm.cn=0,"without shop",INDEX(CC!$A$2:$R$2,_xlpm.cn)))</f>
        <v>ASSY W</v>
      </c>
    </row>
    <row r="3121" spans="1:12">
      <c r="A3121">
        <v>248101</v>
      </c>
      <c r="B3121" t="s">
        <v>564</v>
      </c>
      <c r="C3121" t="s">
        <v>563</v>
      </c>
      <c r="D3121" t="s">
        <v>556</v>
      </c>
      <c r="E3121" s="8">
        <v>44678</v>
      </c>
      <c r="F3121" t="s">
        <v>377</v>
      </c>
      <c r="G3121">
        <v>8</v>
      </c>
      <c r="H3121" t="s">
        <v>2302</v>
      </c>
      <c r="I3121" t="s">
        <v>368</v>
      </c>
      <c r="J3121" t="s">
        <v>302</v>
      </c>
      <c r="K3121" t="s">
        <v>462</v>
      </c>
      <c r="L3121" s="12" t="str" cm="1">
        <f t="array" ref="L3121">_xlfn.LET(_xlpm.cn,SUM(MMULT(--(J3121=CC!$A$3:$R$46),_xlfn.SEQUENCE(18))),IF(_xlpm.cn=0,"without shop",INDEX(CC!$A$2:$R$2,_xlpm.cn)))</f>
        <v>ASSY W</v>
      </c>
    </row>
    <row r="3122" spans="1:12">
      <c r="A3122">
        <v>248101</v>
      </c>
      <c r="B3122" t="s">
        <v>564</v>
      </c>
      <c r="C3122" t="s">
        <v>563</v>
      </c>
      <c r="D3122" t="s">
        <v>556</v>
      </c>
      <c r="E3122" s="8">
        <v>44679</v>
      </c>
      <c r="F3122" t="s">
        <v>377</v>
      </c>
      <c r="G3122">
        <v>8</v>
      </c>
      <c r="H3122" t="s">
        <v>2302</v>
      </c>
      <c r="I3122" t="s">
        <v>368</v>
      </c>
      <c r="J3122" t="s">
        <v>302</v>
      </c>
      <c r="K3122" t="s">
        <v>462</v>
      </c>
      <c r="L3122" s="12" t="str" cm="1">
        <f t="array" ref="L3122">_xlfn.LET(_xlpm.cn,SUM(MMULT(--(J3122=CC!$A$3:$R$46),_xlfn.SEQUENCE(18))),IF(_xlpm.cn=0,"without shop",INDEX(CC!$A$2:$R$2,_xlpm.cn)))</f>
        <v>ASSY W</v>
      </c>
    </row>
    <row r="3123" spans="1:12">
      <c r="A3123">
        <v>248101</v>
      </c>
      <c r="B3123" t="s">
        <v>564</v>
      </c>
      <c r="C3123" t="s">
        <v>563</v>
      </c>
      <c r="D3123" t="s">
        <v>556</v>
      </c>
      <c r="E3123" s="8">
        <v>44680</v>
      </c>
      <c r="F3123" t="s">
        <v>377</v>
      </c>
      <c r="G3123">
        <v>0.27</v>
      </c>
      <c r="H3123" t="s">
        <v>2302</v>
      </c>
      <c r="I3123" t="s">
        <v>368</v>
      </c>
      <c r="J3123" t="s">
        <v>302</v>
      </c>
      <c r="K3123" t="s">
        <v>462</v>
      </c>
      <c r="L3123" s="12" t="str" cm="1">
        <f t="array" ref="L3123">_xlfn.LET(_xlpm.cn,SUM(MMULT(--(J3123=CC!$A$3:$R$46),_xlfn.SEQUENCE(18))),IF(_xlpm.cn=0,"without shop",INDEX(CC!$A$2:$R$2,_xlpm.cn)))</f>
        <v>ASSY W</v>
      </c>
    </row>
    <row r="3124" spans="1:12">
      <c r="A3124">
        <v>248103</v>
      </c>
      <c r="B3124" t="s">
        <v>2303</v>
      </c>
      <c r="C3124" t="s">
        <v>2304</v>
      </c>
      <c r="D3124" t="s">
        <v>460</v>
      </c>
      <c r="E3124" s="8">
        <v>44652</v>
      </c>
      <c r="F3124" t="s">
        <v>366</v>
      </c>
      <c r="G3124">
        <v>8</v>
      </c>
      <c r="H3124" t="s">
        <v>1501</v>
      </c>
      <c r="I3124" t="s">
        <v>368</v>
      </c>
      <c r="J3124" t="s">
        <v>275</v>
      </c>
      <c r="K3124" t="s">
        <v>462</v>
      </c>
      <c r="L3124" s="12" t="str" cm="1">
        <f t="array" ref="L3124">_xlfn.LET(_xlpm.cn,SUM(MMULT(--(J3124=CC!$A$3:$R$46),_xlfn.SEQUENCE(18))),IF(_xlpm.cn=0,"without shop",INDEX(CC!$A$2:$R$2,_xlpm.cn)))</f>
        <v>WELD S</v>
      </c>
    </row>
    <row r="3125" spans="1:12">
      <c r="A3125">
        <v>248108</v>
      </c>
      <c r="B3125" t="s">
        <v>2305</v>
      </c>
      <c r="C3125" t="s">
        <v>1052</v>
      </c>
      <c r="D3125" t="s">
        <v>372</v>
      </c>
      <c r="E3125" s="8">
        <v>44659</v>
      </c>
      <c r="F3125" t="s">
        <v>366</v>
      </c>
      <c r="G3125">
        <v>8</v>
      </c>
      <c r="H3125" t="s">
        <v>1053</v>
      </c>
      <c r="I3125" t="s">
        <v>368</v>
      </c>
      <c r="J3125" t="s">
        <v>308</v>
      </c>
      <c r="K3125" t="s">
        <v>369</v>
      </c>
      <c r="L3125" s="12" t="str" cm="1">
        <f t="array" ref="L3125">_xlfn.LET(_xlpm.cn,SUM(MMULT(--(J3125=CC!$A$3:$R$46),_xlfn.SEQUENCE(18))),IF(_xlpm.cn=0,"without shop",INDEX(CC!$A$2:$R$2,_xlpm.cn)))</f>
        <v>ASSY S</v>
      </c>
    </row>
    <row r="3126" spans="1:12">
      <c r="A3126">
        <v>248108</v>
      </c>
      <c r="B3126" t="s">
        <v>2305</v>
      </c>
      <c r="C3126" t="s">
        <v>1052</v>
      </c>
      <c r="D3126" t="s">
        <v>372</v>
      </c>
      <c r="E3126" s="8">
        <v>44672</v>
      </c>
      <c r="F3126" t="s">
        <v>377</v>
      </c>
      <c r="G3126">
        <v>8</v>
      </c>
      <c r="H3126" t="s">
        <v>1053</v>
      </c>
      <c r="I3126" t="s">
        <v>368</v>
      </c>
      <c r="J3126" t="s">
        <v>308</v>
      </c>
      <c r="K3126" t="s">
        <v>369</v>
      </c>
      <c r="L3126" s="12" t="str" cm="1">
        <f t="array" ref="L3126">_xlfn.LET(_xlpm.cn,SUM(MMULT(--(J3126=CC!$A$3:$R$46),_xlfn.SEQUENCE(18))),IF(_xlpm.cn=0,"without shop",INDEX(CC!$A$2:$R$2,_xlpm.cn)))</f>
        <v>ASSY S</v>
      </c>
    </row>
    <row r="3127" spans="1:12">
      <c r="A3127">
        <v>248108</v>
      </c>
      <c r="B3127" t="s">
        <v>2305</v>
      </c>
      <c r="C3127" t="s">
        <v>1052</v>
      </c>
      <c r="D3127" t="s">
        <v>372</v>
      </c>
      <c r="E3127" s="8">
        <v>44673</v>
      </c>
      <c r="F3127" t="s">
        <v>377</v>
      </c>
      <c r="G3127">
        <v>8</v>
      </c>
      <c r="H3127" t="s">
        <v>1053</v>
      </c>
      <c r="I3127" t="s">
        <v>368</v>
      </c>
      <c r="J3127" t="s">
        <v>308</v>
      </c>
      <c r="K3127" t="s">
        <v>369</v>
      </c>
      <c r="L3127" s="12" t="str" cm="1">
        <f t="array" ref="L3127">_xlfn.LET(_xlpm.cn,SUM(MMULT(--(J3127=CC!$A$3:$R$46),_xlfn.SEQUENCE(18))),IF(_xlpm.cn=0,"without shop",INDEX(CC!$A$2:$R$2,_xlpm.cn)))</f>
        <v>ASSY S</v>
      </c>
    </row>
    <row r="3128" spans="1:12">
      <c r="A3128">
        <v>248111</v>
      </c>
      <c r="B3128" t="s">
        <v>2306</v>
      </c>
      <c r="C3128" t="s">
        <v>1040</v>
      </c>
      <c r="D3128" t="s">
        <v>372</v>
      </c>
      <c r="E3128" s="8">
        <v>44657</v>
      </c>
      <c r="F3128" t="s">
        <v>398</v>
      </c>
      <c r="G3128">
        <v>1.5</v>
      </c>
      <c r="H3128" t="s">
        <v>1041</v>
      </c>
      <c r="I3128" t="s">
        <v>368</v>
      </c>
      <c r="J3128" t="s">
        <v>52</v>
      </c>
      <c r="K3128" t="s">
        <v>369</v>
      </c>
      <c r="L3128" s="12" t="str" cm="1">
        <f t="array" ref="L3128">_xlfn.LET(_xlpm.cn,SUM(MMULT(--(J3128=CC!$A$3:$R$46),_xlfn.SEQUENCE(18))),IF(_xlpm.cn=0,"without shop",INDEX(CC!$A$2:$R$2,_xlpm.cn)))</f>
        <v>ASSY MAT S</v>
      </c>
    </row>
    <row r="3129" spans="1:12">
      <c r="A3129">
        <v>248113</v>
      </c>
      <c r="B3129" t="s">
        <v>2307</v>
      </c>
      <c r="C3129" t="s">
        <v>684</v>
      </c>
      <c r="D3129" t="s">
        <v>372</v>
      </c>
      <c r="E3129" s="8">
        <v>44670</v>
      </c>
      <c r="F3129" t="s">
        <v>377</v>
      </c>
      <c r="G3129">
        <v>8</v>
      </c>
      <c r="H3129" t="s">
        <v>685</v>
      </c>
      <c r="I3129" t="s">
        <v>368</v>
      </c>
      <c r="J3129" t="s">
        <v>124</v>
      </c>
      <c r="K3129" t="s">
        <v>369</v>
      </c>
      <c r="L3129" s="12" t="str" cm="1">
        <f t="array" ref="L3129">_xlfn.LET(_xlpm.cn,SUM(MMULT(--(J3129=CC!$A$3:$R$46),_xlfn.SEQUENCE(18))),IF(_xlpm.cn=0,"without shop",INDEX(CC!$A$2:$R$2,_xlpm.cn)))</f>
        <v>ASSY MAT S</v>
      </c>
    </row>
    <row r="3130" spans="1:12">
      <c r="A3130">
        <v>248120</v>
      </c>
      <c r="B3130" t="s">
        <v>2308</v>
      </c>
      <c r="C3130" t="s">
        <v>1522</v>
      </c>
      <c r="D3130" t="s">
        <v>365</v>
      </c>
      <c r="E3130" s="8">
        <v>44652</v>
      </c>
      <c r="F3130" t="s">
        <v>377</v>
      </c>
      <c r="G3130">
        <v>8</v>
      </c>
      <c r="H3130" t="s">
        <v>1523</v>
      </c>
      <c r="I3130" t="s">
        <v>368</v>
      </c>
      <c r="J3130" t="s">
        <v>289</v>
      </c>
      <c r="K3130" t="s">
        <v>369</v>
      </c>
      <c r="L3130" s="12" t="str" cm="1">
        <f t="array" ref="L3130">_xlfn.LET(_xlpm.cn,SUM(MMULT(--(J3130=CC!$A$3:$R$46),_xlfn.SEQUENCE(18))),IF(_xlpm.cn=0,"without shop",INDEX(CC!$A$2:$R$2,_xlpm.cn)))</f>
        <v>ASSY N</v>
      </c>
    </row>
    <row r="3131" spans="1:12">
      <c r="A3131">
        <v>248122</v>
      </c>
      <c r="B3131" t="s">
        <v>2309</v>
      </c>
      <c r="C3131" t="s">
        <v>2310</v>
      </c>
      <c r="D3131" t="s">
        <v>365</v>
      </c>
      <c r="E3131" s="8">
        <v>44662</v>
      </c>
      <c r="F3131" t="s">
        <v>377</v>
      </c>
      <c r="G3131">
        <v>6.83</v>
      </c>
      <c r="H3131" t="s">
        <v>2311</v>
      </c>
      <c r="I3131" t="s">
        <v>368</v>
      </c>
      <c r="J3131" t="s">
        <v>69</v>
      </c>
      <c r="K3131" t="s">
        <v>611</v>
      </c>
      <c r="L3131" s="12" t="str" cm="1">
        <f t="array" ref="L3131">_xlfn.LET(_xlpm.cn,SUM(MMULT(--(J3131=CC!$A$3:$R$46),_xlfn.SEQUENCE(18))),IF(_xlpm.cn=0,"without shop",INDEX(CC!$A$2:$R$2,_xlpm.cn)))</f>
        <v>ASSY S</v>
      </c>
    </row>
    <row r="3132" spans="1:12">
      <c r="A3132">
        <v>248122</v>
      </c>
      <c r="B3132" t="s">
        <v>2309</v>
      </c>
      <c r="C3132" t="s">
        <v>2310</v>
      </c>
      <c r="D3132" t="s">
        <v>365</v>
      </c>
      <c r="E3132" s="8">
        <v>44663</v>
      </c>
      <c r="F3132" t="s">
        <v>377</v>
      </c>
      <c r="G3132">
        <v>8</v>
      </c>
      <c r="H3132" t="s">
        <v>2311</v>
      </c>
      <c r="I3132" t="s">
        <v>368</v>
      </c>
      <c r="J3132" t="s">
        <v>69</v>
      </c>
      <c r="K3132" t="s">
        <v>611</v>
      </c>
      <c r="L3132" s="12" t="str" cm="1">
        <f t="array" ref="L3132">_xlfn.LET(_xlpm.cn,SUM(MMULT(--(J3132=CC!$A$3:$R$46),_xlfn.SEQUENCE(18))),IF(_xlpm.cn=0,"without shop",INDEX(CC!$A$2:$R$2,_xlpm.cn)))</f>
        <v>ASSY S</v>
      </c>
    </row>
    <row r="3133" spans="1:12">
      <c r="A3133">
        <v>235682</v>
      </c>
      <c r="B3133" t="s">
        <v>1612</v>
      </c>
      <c r="C3133" t="s">
        <v>501</v>
      </c>
      <c r="D3133" t="s">
        <v>365</v>
      </c>
      <c r="E3133" s="8">
        <v>44664</v>
      </c>
      <c r="F3133" t="s">
        <v>377</v>
      </c>
      <c r="G3133">
        <v>8</v>
      </c>
      <c r="H3133" t="s">
        <v>502</v>
      </c>
      <c r="I3133" t="s">
        <v>368</v>
      </c>
      <c r="J3133" t="s">
        <v>503</v>
      </c>
      <c r="K3133" t="s">
        <v>369</v>
      </c>
      <c r="L3133" s="12" t="str" cm="1">
        <f t="array" ref="L3133">_xlfn.LET(_xlpm.cn,SUM(MMULT(--(J3133=CC!$A$3:$R$46),_xlfn.SEQUENCE(18))),IF(_xlpm.cn=0,"without shop",INDEX(CC!$A$2:$R$2,_xlpm.cn)))</f>
        <v>without shop</v>
      </c>
    </row>
    <row r="3134" spans="1:12">
      <c r="A3134">
        <v>248122</v>
      </c>
      <c r="B3134" t="s">
        <v>2309</v>
      </c>
      <c r="C3134" t="s">
        <v>2310</v>
      </c>
      <c r="D3134" t="s">
        <v>365</v>
      </c>
      <c r="E3134" s="8">
        <v>44665</v>
      </c>
      <c r="F3134" t="s">
        <v>377</v>
      </c>
      <c r="G3134">
        <v>8</v>
      </c>
      <c r="H3134" t="s">
        <v>2311</v>
      </c>
      <c r="I3134" t="s">
        <v>368</v>
      </c>
      <c r="J3134" t="s">
        <v>69</v>
      </c>
      <c r="K3134" t="s">
        <v>611</v>
      </c>
      <c r="L3134" s="12" t="str" cm="1">
        <f t="array" ref="L3134">_xlfn.LET(_xlpm.cn,SUM(MMULT(--(J3134=CC!$A$3:$R$46),_xlfn.SEQUENCE(18))),IF(_xlpm.cn=0,"without shop",INDEX(CC!$A$2:$R$2,_xlpm.cn)))</f>
        <v>ASSY S</v>
      </c>
    </row>
    <row r="3135" spans="1:12">
      <c r="A3135">
        <v>248126</v>
      </c>
      <c r="B3135" t="s">
        <v>2312</v>
      </c>
      <c r="C3135" t="s">
        <v>2313</v>
      </c>
      <c r="D3135" t="s">
        <v>372</v>
      </c>
      <c r="E3135" s="8">
        <v>44652</v>
      </c>
      <c r="F3135" t="s">
        <v>398</v>
      </c>
      <c r="G3135">
        <v>0.27</v>
      </c>
      <c r="H3135" t="s">
        <v>2314</v>
      </c>
      <c r="I3135" t="s">
        <v>368</v>
      </c>
      <c r="J3135" t="s">
        <v>279</v>
      </c>
      <c r="K3135" t="s">
        <v>369</v>
      </c>
      <c r="L3135" s="12" t="str" cm="1">
        <f t="array" ref="L3135">_xlfn.LET(_xlpm.cn,SUM(MMULT(--(J3135=CC!$A$3:$R$46),_xlfn.SEQUENCE(18))),IF(_xlpm.cn=0,"without shop",INDEX(CC!$A$2:$R$2,_xlpm.cn)))</f>
        <v>ASSY N</v>
      </c>
    </row>
    <row r="3136" spans="1:12">
      <c r="A3136">
        <v>248126</v>
      </c>
      <c r="B3136" t="s">
        <v>2312</v>
      </c>
      <c r="C3136" t="s">
        <v>2313</v>
      </c>
      <c r="D3136" t="s">
        <v>372</v>
      </c>
      <c r="E3136" s="8">
        <v>44657</v>
      </c>
      <c r="F3136" t="s">
        <v>398</v>
      </c>
      <c r="G3136">
        <v>8</v>
      </c>
      <c r="H3136" t="s">
        <v>2314</v>
      </c>
      <c r="I3136" t="s">
        <v>368</v>
      </c>
      <c r="J3136" t="s">
        <v>279</v>
      </c>
      <c r="K3136" t="s">
        <v>369</v>
      </c>
      <c r="L3136" s="12" t="str" cm="1">
        <f t="array" ref="L3136">_xlfn.LET(_xlpm.cn,SUM(MMULT(--(J3136=CC!$A$3:$R$46),_xlfn.SEQUENCE(18))),IF(_xlpm.cn=0,"without shop",INDEX(CC!$A$2:$R$2,_xlpm.cn)))</f>
        <v>ASSY N</v>
      </c>
    </row>
    <row r="3137" spans="1:12">
      <c r="A3137">
        <v>248126</v>
      </c>
      <c r="B3137" t="s">
        <v>2312</v>
      </c>
      <c r="C3137" t="s">
        <v>2313</v>
      </c>
      <c r="D3137" t="s">
        <v>372</v>
      </c>
      <c r="E3137" s="8">
        <v>44676</v>
      </c>
      <c r="F3137" t="s">
        <v>398</v>
      </c>
      <c r="G3137">
        <v>0.42</v>
      </c>
      <c r="H3137" t="s">
        <v>2314</v>
      </c>
      <c r="I3137" t="s">
        <v>368</v>
      </c>
      <c r="J3137" t="s">
        <v>279</v>
      </c>
      <c r="K3137" t="s">
        <v>369</v>
      </c>
      <c r="L3137" s="12" t="str" cm="1">
        <f t="array" ref="L3137">_xlfn.LET(_xlpm.cn,SUM(MMULT(--(J3137=CC!$A$3:$R$46),_xlfn.SEQUENCE(18))),IF(_xlpm.cn=0,"without shop",INDEX(CC!$A$2:$R$2,_xlpm.cn)))</f>
        <v>ASSY N</v>
      </c>
    </row>
    <row r="3138" spans="1:12">
      <c r="A3138">
        <v>248127</v>
      </c>
      <c r="B3138" t="s">
        <v>2315</v>
      </c>
      <c r="C3138" t="s">
        <v>1804</v>
      </c>
      <c r="D3138" t="s">
        <v>372</v>
      </c>
      <c r="E3138" s="8">
        <v>44673</v>
      </c>
      <c r="F3138" t="s">
        <v>398</v>
      </c>
      <c r="G3138">
        <v>0.32</v>
      </c>
      <c r="H3138" t="s">
        <v>1805</v>
      </c>
      <c r="I3138" t="s">
        <v>368</v>
      </c>
      <c r="J3138" t="s">
        <v>114</v>
      </c>
      <c r="K3138" t="s">
        <v>369</v>
      </c>
      <c r="L3138" s="12" t="str" cm="1">
        <f t="array" ref="L3138">_xlfn.LET(_xlpm.cn,SUM(MMULT(--(J3138=CC!$A$3:$R$46),_xlfn.SEQUENCE(18))),IF(_xlpm.cn=0,"without shop",INDEX(CC!$A$2:$R$2,_xlpm.cn)))</f>
        <v>WELD W</v>
      </c>
    </row>
    <row r="3139" spans="1:12">
      <c r="A3139">
        <v>248127</v>
      </c>
      <c r="B3139" t="s">
        <v>2315</v>
      </c>
      <c r="C3139" t="s">
        <v>1804</v>
      </c>
      <c r="D3139" t="s">
        <v>372</v>
      </c>
      <c r="E3139" s="8">
        <v>44676</v>
      </c>
      <c r="F3139" t="s">
        <v>398</v>
      </c>
      <c r="G3139">
        <v>0.08</v>
      </c>
      <c r="H3139" t="s">
        <v>1805</v>
      </c>
      <c r="I3139" t="s">
        <v>368</v>
      </c>
      <c r="J3139" t="s">
        <v>114</v>
      </c>
      <c r="K3139" t="s">
        <v>369</v>
      </c>
      <c r="L3139" s="12" t="str" cm="1">
        <f t="array" ref="L3139">_xlfn.LET(_xlpm.cn,SUM(MMULT(--(J3139=CC!$A$3:$R$46),_xlfn.SEQUENCE(18))),IF(_xlpm.cn=0,"without shop",INDEX(CC!$A$2:$R$2,_xlpm.cn)))</f>
        <v>WELD W</v>
      </c>
    </row>
    <row r="3140" spans="1:12">
      <c r="A3140">
        <v>248127</v>
      </c>
      <c r="B3140" t="s">
        <v>2315</v>
      </c>
      <c r="C3140" t="s">
        <v>1804</v>
      </c>
      <c r="D3140" t="s">
        <v>372</v>
      </c>
      <c r="E3140" s="8">
        <v>44678</v>
      </c>
      <c r="F3140" t="s">
        <v>398</v>
      </c>
      <c r="G3140">
        <v>0.3</v>
      </c>
      <c r="H3140" t="s">
        <v>1805</v>
      </c>
      <c r="I3140" t="s">
        <v>368</v>
      </c>
      <c r="J3140" t="s">
        <v>114</v>
      </c>
      <c r="K3140" t="s">
        <v>369</v>
      </c>
      <c r="L3140" s="12" t="str" cm="1">
        <f t="array" ref="L3140">_xlfn.LET(_xlpm.cn,SUM(MMULT(--(J3140=CC!$A$3:$R$46),_xlfn.SEQUENCE(18))),IF(_xlpm.cn=0,"without shop",INDEX(CC!$A$2:$R$2,_xlpm.cn)))</f>
        <v>WELD W</v>
      </c>
    </row>
    <row r="3141" spans="1:12">
      <c r="A3141">
        <v>248127</v>
      </c>
      <c r="B3141" t="s">
        <v>2315</v>
      </c>
      <c r="C3141" t="s">
        <v>1804</v>
      </c>
      <c r="D3141" t="s">
        <v>372</v>
      </c>
      <c r="E3141" s="8">
        <v>44680</v>
      </c>
      <c r="F3141" t="s">
        <v>398</v>
      </c>
      <c r="G3141">
        <v>0.03</v>
      </c>
      <c r="H3141" t="s">
        <v>1805</v>
      </c>
      <c r="I3141" t="s">
        <v>368</v>
      </c>
      <c r="J3141" t="s">
        <v>114</v>
      </c>
      <c r="K3141" t="s">
        <v>369</v>
      </c>
      <c r="L3141" s="12" t="str" cm="1">
        <f t="array" ref="L3141">_xlfn.LET(_xlpm.cn,SUM(MMULT(--(J3141=CC!$A$3:$R$46),_xlfn.SEQUENCE(18))),IF(_xlpm.cn=0,"without shop",INDEX(CC!$A$2:$R$2,_xlpm.cn)))</f>
        <v>WELD W</v>
      </c>
    </row>
    <row r="3142" spans="1:12">
      <c r="A3142">
        <v>248128</v>
      </c>
      <c r="B3142" t="s">
        <v>2316</v>
      </c>
      <c r="C3142" t="s">
        <v>828</v>
      </c>
      <c r="D3142" t="s">
        <v>372</v>
      </c>
      <c r="E3142" s="8">
        <v>44671</v>
      </c>
      <c r="F3142" t="s">
        <v>377</v>
      </c>
      <c r="G3142">
        <v>8</v>
      </c>
      <c r="H3142" t="s">
        <v>829</v>
      </c>
      <c r="I3142" t="s">
        <v>368</v>
      </c>
      <c r="J3142" t="s">
        <v>196</v>
      </c>
      <c r="K3142" t="s">
        <v>369</v>
      </c>
      <c r="L3142" s="12" t="str" cm="1">
        <f t="array" ref="L3142">_xlfn.LET(_xlpm.cn,SUM(MMULT(--(J3142=CC!$A$3:$R$46),_xlfn.SEQUENCE(18))),IF(_xlpm.cn=0,"without shop",INDEX(CC!$A$2:$R$2,_xlpm.cn)))</f>
        <v>WELD W</v>
      </c>
    </row>
    <row r="3143" spans="1:12">
      <c r="A3143">
        <v>248128</v>
      </c>
      <c r="B3143" t="s">
        <v>2316</v>
      </c>
      <c r="C3143" t="s">
        <v>828</v>
      </c>
      <c r="D3143" t="s">
        <v>372</v>
      </c>
      <c r="E3143" s="8">
        <v>44674</v>
      </c>
      <c r="F3143" t="s">
        <v>398</v>
      </c>
      <c r="G3143">
        <v>0.5</v>
      </c>
      <c r="H3143" t="s">
        <v>829</v>
      </c>
      <c r="I3143" t="s">
        <v>368</v>
      </c>
      <c r="J3143" t="s">
        <v>196</v>
      </c>
      <c r="K3143" t="s">
        <v>369</v>
      </c>
      <c r="L3143" s="12" t="str" cm="1">
        <f t="array" ref="L3143">_xlfn.LET(_xlpm.cn,SUM(MMULT(--(J3143=CC!$A$3:$R$46),_xlfn.SEQUENCE(18))),IF(_xlpm.cn=0,"without shop",INDEX(CC!$A$2:$R$2,_xlpm.cn)))</f>
        <v>WELD W</v>
      </c>
    </row>
    <row r="3144" spans="1:12">
      <c r="A3144">
        <v>248132</v>
      </c>
      <c r="B3144" t="s">
        <v>2317</v>
      </c>
      <c r="C3144" t="s">
        <v>714</v>
      </c>
      <c r="D3144" t="s">
        <v>372</v>
      </c>
      <c r="E3144" s="8">
        <v>44676</v>
      </c>
      <c r="F3144" t="s">
        <v>377</v>
      </c>
      <c r="G3144">
        <v>7.65</v>
      </c>
      <c r="H3144" t="s">
        <v>713</v>
      </c>
      <c r="I3144" t="s">
        <v>368</v>
      </c>
      <c r="J3144" t="s">
        <v>172</v>
      </c>
      <c r="K3144" t="s">
        <v>369</v>
      </c>
      <c r="L3144" s="12" t="str" cm="1">
        <f t="array" ref="L3144">_xlfn.LET(_xlpm.cn,SUM(MMULT(--(J3144=CC!$A$3:$R$46),_xlfn.SEQUENCE(18))),IF(_xlpm.cn=0,"without shop",INDEX(CC!$A$2:$R$2,_xlpm.cn)))</f>
        <v>WELD N</v>
      </c>
    </row>
    <row r="3145" spans="1:12">
      <c r="A3145">
        <v>248132</v>
      </c>
      <c r="B3145" t="s">
        <v>2317</v>
      </c>
      <c r="C3145" t="s">
        <v>714</v>
      </c>
      <c r="D3145" t="s">
        <v>372</v>
      </c>
      <c r="E3145" s="8">
        <v>44677</v>
      </c>
      <c r="F3145" t="s">
        <v>377</v>
      </c>
      <c r="G3145">
        <v>8</v>
      </c>
      <c r="H3145" t="s">
        <v>713</v>
      </c>
      <c r="I3145" t="s">
        <v>368</v>
      </c>
      <c r="J3145" t="s">
        <v>172</v>
      </c>
      <c r="K3145" t="s">
        <v>369</v>
      </c>
      <c r="L3145" s="12" t="str" cm="1">
        <f t="array" ref="L3145">_xlfn.LET(_xlpm.cn,SUM(MMULT(--(J3145=CC!$A$3:$R$46),_xlfn.SEQUENCE(18))),IF(_xlpm.cn=0,"without shop",INDEX(CC!$A$2:$R$2,_xlpm.cn)))</f>
        <v>WELD N</v>
      </c>
    </row>
    <row r="3146" spans="1:12">
      <c r="A3146">
        <v>248132</v>
      </c>
      <c r="B3146" t="s">
        <v>2317</v>
      </c>
      <c r="C3146" t="s">
        <v>714</v>
      </c>
      <c r="D3146" t="s">
        <v>372</v>
      </c>
      <c r="E3146" s="8">
        <v>44678</v>
      </c>
      <c r="F3146" t="s">
        <v>377</v>
      </c>
      <c r="G3146">
        <v>8</v>
      </c>
      <c r="H3146" t="s">
        <v>713</v>
      </c>
      <c r="I3146" t="s">
        <v>368</v>
      </c>
      <c r="J3146" t="s">
        <v>172</v>
      </c>
      <c r="K3146" t="s">
        <v>369</v>
      </c>
      <c r="L3146" s="12" t="str" cm="1">
        <f t="array" ref="L3146">_xlfn.LET(_xlpm.cn,SUM(MMULT(--(J3146=CC!$A$3:$R$46),_xlfn.SEQUENCE(18))),IF(_xlpm.cn=0,"without shop",INDEX(CC!$A$2:$R$2,_xlpm.cn)))</f>
        <v>WELD N</v>
      </c>
    </row>
    <row r="3147" spans="1:12">
      <c r="A3147">
        <v>248132</v>
      </c>
      <c r="B3147" t="s">
        <v>2317</v>
      </c>
      <c r="C3147" t="s">
        <v>714</v>
      </c>
      <c r="D3147" t="s">
        <v>372</v>
      </c>
      <c r="E3147" s="8">
        <v>44679</v>
      </c>
      <c r="F3147" t="s">
        <v>377</v>
      </c>
      <c r="G3147">
        <v>8</v>
      </c>
      <c r="H3147" t="s">
        <v>713</v>
      </c>
      <c r="I3147" t="s">
        <v>368</v>
      </c>
      <c r="J3147" t="s">
        <v>172</v>
      </c>
      <c r="K3147" t="s">
        <v>369</v>
      </c>
      <c r="L3147" s="12" t="str" cm="1">
        <f t="array" ref="L3147">_xlfn.LET(_xlpm.cn,SUM(MMULT(--(J3147=CC!$A$3:$R$46),_xlfn.SEQUENCE(18))),IF(_xlpm.cn=0,"without shop",INDEX(CC!$A$2:$R$2,_xlpm.cn)))</f>
        <v>WELD N</v>
      </c>
    </row>
    <row r="3148" spans="1:12">
      <c r="A3148">
        <v>248132</v>
      </c>
      <c r="B3148" t="s">
        <v>2317</v>
      </c>
      <c r="C3148" t="s">
        <v>714</v>
      </c>
      <c r="D3148" t="s">
        <v>372</v>
      </c>
      <c r="E3148" s="8">
        <v>44680</v>
      </c>
      <c r="F3148" t="s">
        <v>377</v>
      </c>
      <c r="G3148">
        <v>8</v>
      </c>
      <c r="H3148" t="s">
        <v>713</v>
      </c>
      <c r="I3148" t="s">
        <v>368</v>
      </c>
      <c r="J3148" t="s">
        <v>172</v>
      </c>
      <c r="K3148" t="s">
        <v>369</v>
      </c>
      <c r="L3148" s="12" t="str" cm="1">
        <f t="array" ref="L3148">_xlfn.LET(_xlpm.cn,SUM(MMULT(--(J3148=CC!$A$3:$R$46),_xlfn.SEQUENCE(18))),IF(_xlpm.cn=0,"without shop",INDEX(CC!$A$2:$R$2,_xlpm.cn)))</f>
        <v>WELD N</v>
      </c>
    </row>
    <row r="3149" spans="1:12">
      <c r="A3149">
        <v>248140</v>
      </c>
      <c r="B3149" t="s">
        <v>2318</v>
      </c>
      <c r="C3149" t="s">
        <v>1285</v>
      </c>
      <c r="D3149" t="s">
        <v>372</v>
      </c>
      <c r="E3149" s="8">
        <v>44653</v>
      </c>
      <c r="F3149" t="s">
        <v>398</v>
      </c>
      <c r="G3149">
        <v>0.33</v>
      </c>
      <c r="H3149" t="s">
        <v>1286</v>
      </c>
      <c r="I3149" t="s">
        <v>368</v>
      </c>
      <c r="J3149" t="s">
        <v>96</v>
      </c>
      <c r="K3149" t="s">
        <v>369</v>
      </c>
      <c r="L3149" s="12" t="str" cm="1">
        <f t="array" ref="L3149">_xlfn.LET(_xlpm.cn,SUM(MMULT(--(J3149=CC!$A$3:$R$46),_xlfn.SEQUENCE(18))),IF(_xlpm.cn=0,"without shop",INDEX(CC!$A$2:$R$2,_xlpm.cn)))</f>
        <v>WELD W</v>
      </c>
    </row>
    <row r="3150" spans="1:12">
      <c r="A3150">
        <v>248140</v>
      </c>
      <c r="B3150" t="s">
        <v>2318</v>
      </c>
      <c r="C3150" t="s">
        <v>1285</v>
      </c>
      <c r="D3150" t="s">
        <v>372</v>
      </c>
      <c r="E3150" s="8">
        <v>44665</v>
      </c>
      <c r="F3150" t="s">
        <v>398</v>
      </c>
      <c r="G3150">
        <v>0.13</v>
      </c>
      <c r="H3150" t="s">
        <v>1286</v>
      </c>
      <c r="I3150" t="s">
        <v>368</v>
      </c>
      <c r="J3150" t="s">
        <v>96</v>
      </c>
      <c r="K3150" t="s">
        <v>369</v>
      </c>
      <c r="L3150" s="12" t="str" cm="1">
        <f t="array" ref="L3150">_xlfn.LET(_xlpm.cn,SUM(MMULT(--(J3150=CC!$A$3:$R$46),_xlfn.SEQUENCE(18))),IF(_xlpm.cn=0,"without shop",INDEX(CC!$A$2:$R$2,_xlpm.cn)))</f>
        <v>WELD W</v>
      </c>
    </row>
    <row r="3151" spans="1:12">
      <c r="A3151">
        <v>248196</v>
      </c>
      <c r="B3151" t="s">
        <v>2319</v>
      </c>
      <c r="C3151" t="s">
        <v>808</v>
      </c>
      <c r="D3151" t="s">
        <v>372</v>
      </c>
      <c r="E3151" s="8">
        <v>44652</v>
      </c>
      <c r="F3151" t="s">
        <v>398</v>
      </c>
      <c r="G3151">
        <v>0.45</v>
      </c>
      <c r="H3151" t="s">
        <v>809</v>
      </c>
      <c r="I3151" t="s">
        <v>368</v>
      </c>
      <c r="J3151" t="s">
        <v>186</v>
      </c>
      <c r="K3151" t="s">
        <v>369</v>
      </c>
      <c r="L3151" s="12" t="str" cm="1">
        <f t="array" ref="L3151">_xlfn.LET(_xlpm.cn,SUM(MMULT(--(J3151=CC!$A$3:$R$46),_xlfn.SEQUENCE(18))),IF(_xlpm.cn=0,"without shop",INDEX(CC!$A$2:$R$2,_xlpm.cn)))</f>
        <v>ASSY MAT N</v>
      </c>
    </row>
    <row r="3152" spans="1:12">
      <c r="A3152">
        <v>248200</v>
      </c>
      <c r="B3152" t="s">
        <v>2320</v>
      </c>
      <c r="C3152" t="s">
        <v>1554</v>
      </c>
      <c r="D3152" t="s">
        <v>365</v>
      </c>
      <c r="E3152" s="8">
        <v>44652</v>
      </c>
      <c r="F3152" t="s">
        <v>366</v>
      </c>
      <c r="G3152">
        <v>8</v>
      </c>
      <c r="H3152" t="s">
        <v>394</v>
      </c>
      <c r="I3152" t="s">
        <v>368</v>
      </c>
      <c r="J3152" t="s">
        <v>1555</v>
      </c>
      <c r="K3152" t="s">
        <v>421</v>
      </c>
      <c r="L3152" s="12" t="str" cm="1">
        <f t="array" ref="L3152">_xlfn.LET(_xlpm.cn,SUM(MMULT(--(J3152=CC!$A$3:$R$46),_xlfn.SEQUENCE(18))),IF(_xlpm.cn=0,"without shop",INDEX(CC!$A$2:$R$2,_xlpm.cn)))</f>
        <v>without shop</v>
      </c>
    </row>
    <row r="3153" spans="1:12">
      <c r="A3153">
        <v>248200</v>
      </c>
      <c r="B3153" t="s">
        <v>2320</v>
      </c>
      <c r="C3153" t="s">
        <v>1554</v>
      </c>
      <c r="D3153" t="s">
        <v>365</v>
      </c>
      <c r="E3153" s="8">
        <v>44658</v>
      </c>
      <c r="F3153" t="s">
        <v>366</v>
      </c>
      <c r="G3153">
        <v>8</v>
      </c>
      <c r="H3153" t="s">
        <v>394</v>
      </c>
      <c r="I3153" t="s">
        <v>368</v>
      </c>
      <c r="J3153" t="s">
        <v>1555</v>
      </c>
      <c r="K3153" t="s">
        <v>421</v>
      </c>
      <c r="L3153" s="12" t="str" cm="1">
        <f t="array" ref="L3153">_xlfn.LET(_xlpm.cn,SUM(MMULT(--(J3153=CC!$A$3:$R$46),_xlfn.SEQUENCE(18))),IF(_xlpm.cn=0,"without shop",INDEX(CC!$A$2:$R$2,_xlpm.cn)))</f>
        <v>without shop</v>
      </c>
    </row>
    <row r="3154" spans="1:12">
      <c r="A3154">
        <v>248204</v>
      </c>
      <c r="B3154" t="s">
        <v>2321</v>
      </c>
      <c r="C3154" t="s">
        <v>2238</v>
      </c>
      <c r="D3154" t="s">
        <v>365</v>
      </c>
      <c r="E3154" s="8">
        <v>44673</v>
      </c>
      <c r="F3154" t="s">
        <v>398</v>
      </c>
      <c r="G3154">
        <v>1</v>
      </c>
      <c r="H3154" t="s">
        <v>2239</v>
      </c>
      <c r="I3154" t="s">
        <v>368</v>
      </c>
      <c r="J3154" t="s">
        <v>2240</v>
      </c>
      <c r="K3154" t="s">
        <v>387</v>
      </c>
      <c r="L3154" s="12" t="str" cm="1">
        <f t="array" ref="L3154">_xlfn.LET(_xlpm.cn,SUM(MMULT(--(J3154=CC!$A$3:$R$46),_xlfn.SEQUENCE(18))),IF(_xlpm.cn=0,"without shop",INDEX(CC!$A$2:$R$2,_xlpm.cn)))</f>
        <v>without shop</v>
      </c>
    </row>
    <row r="3155" spans="1:12">
      <c r="A3155">
        <v>248206</v>
      </c>
      <c r="B3155" t="s">
        <v>2322</v>
      </c>
      <c r="C3155" t="s">
        <v>1002</v>
      </c>
      <c r="D3155" t="s">
        <v>372</v>
      </c>
      <c r="E3155" s="8">
        <v>44673</v>
      </c>
      <c r="F3155" t="s">
        <v>398</v>
      </c>
      <c r="G3155">
        <v>0.02</v>
      </c>
      <c r="H3155" t="s">
        <v>1003</v>
      </c>
      <c r="I3155" t="s">
        <v>368</v>
      </c>
      <c r="J3155" t="s">
        <v>202</v>
      </c>
      <c r="K3155" t="s">
        <v>369</v>
      </c>
      <c r="L3155" s="12" t="str" cm="1">
        <f t="array" ref="L3155">_xlfn.LET(_xlpm.cn,SUM(MMULT(--(J3155=CC!$A$3:$R$46),_xlfn.SEQUENCE(18))),IF(_xlpm.cn=0,"without shop",INDEX(CC!$A$2:$R$2,_xlpm.cn)))</f>
        <v>WELD N</v>
      </c>
    </row>
    <row r="3156" spans="1:12">
      <c r="A3156">
        <v>248206</v>
      </c>
      <c r="B3156" t="s">
        <v>2322</v>
      </c>
      <c r="C3156" t="s">
        <v>1002</v>
      </c>
      <c r="D3156" t="s">
        <v>372</v>
      </c>
      <c r="E3156" s="8">
        <v>44680</v>
      </c>
      <c r="F3156" t="s">
        <v>398</v>
      </c>
      <c r="G3156">
        <v>0.5</v>
      </c>
      <c r="H3156" t="s">
        <v>1003</v>
      </c>
      <c r="I3156" t="s">
        <v>368</v>
      </c>
      <c r="J3156" t="s">
        <v>202</v>
      </c>
      <c r="K3156" t="s">
        <v>369</v>
      </c>
      <c r="L3156" s="12" t="str" cm="1">
        <f t="array" ref="L3156">_xlfn.LET(_xlpm.cn,SUM(MMULT(--(J3156=CC!$A$3:$R$46),_xlfn.SEQUENCE(18))),IF(_xlpm.cn=0,"without shop",INDEX(CC!$A$2:$R$2,_xlpm.cn)))</f>
        <v>WELD N</v>
      </c>
    </row>
    <row r="3157" spans="1:12">
      <c r="A3157">
        <v>248210</v>
      </c>
      <c r="B3157" t="s">
        <v>2323</v>
      </c>
      <c r="C3157" t="s">
        <v>808</v>
      </c>
      <c r="D3157" t="s">
        <v>372</v>
      </c>
      <c r="E3157" s="8">
        <v>44671</v>
      </c>
      <c r="F3157" t="s">
        <v>366</v>
      </c>
      <c r="G3157">
        <v>3.72</v>
      </c>
      <c r="H3157" t="s">
        <v>1805</v>
      </c>
      <c r="I3157" t="s">
        <v>368</v>
      </c>
      <c r="J3157" t="s">
        <v>186</v>
      </c>
      <c r="K3157" t="s">
        <v>369</v>
      </c>
      <c r="L3157" s="12" t="str" cm="1">
        <f t="array" ref="L3157">_xlfn.LET(_xlpm.cn,SUM(MMULT(--(J3157=CC!$A$3:$R$46),_xlfn.SEQUENCE(18))),IF(_xlpm.cn=0,"without shop",INDEX(CC!$A$2:$R$2,_xlpm.cn)))</f>
        <v>ASSY MAT N</v>
      </c>
    </row>
    <row r="3158" spans="1:12">
      <c r="A3158">
        <v>248212</v>
      </c>
      <c r="B3158" t="s">
        <v>2324</v>
      </c>
      <c r="C3158" t="s">
        <v>1415</v>
      </c>
      <c r="D3158" t="s">
        <v>365</v>
      </c>
      <c r="E3158" s="8">
        <v>44669</v>
      </c>
      <c r="F3158" t="s">
        <v>377</v>
      </c>
      <c r="G3158">
        <v>8</v>
      </c>
      <c r="H3158" t="s">
        <v>1416</v>
      </c>
      <c r="I3158" t="s">
        <v>368</v>
      </c>
      <c r="J3158" t="s">
        <v>328</v>
      </c>
      <c r="K3158" t="s">
        <v>369</v>
      </c>
      <c r="L3158" s="12" t="str" cm="1">
        <f t="array" ref="L3158">_xlfn.LET(_xlpm.cn,SUM(MMULT(--(J3158=CC!$A$3:$R$46),_xlfn.SEQUENCE(18))),IF(_xlpm.cn=0,"without shop",INDEX(CC!$A$2:$R$2,_xlpm.cn)))</f>
        <v>ASSY N</v>
      </c>
    </row>
    <row r="3159" spans="1:12">
      <c r="A3159">
        <v>248212</v>
      </c>
      <c r="B3159" t="s">
        <v>2324</v>
      </c>
      <c r="C3159" t="s">
        <v>1415</v>
      </c>
      <c r="D3159" t="s">
        <v>365</v>
      </c>
      <c r="E3159" s="8">
        <v>44670</v>
      </c>
      <c r="F3159" t="s">
        <v>377</v>
      </c>
      <c r="G3159">
        <v>8</v>
      </c>
      <c r="H3159" t="s">
        <v>1416</v>
      </c>
      <c r="I3159" t="s">
        <v>368</v>
      </c>
      <c r="J3159" t="s">
        <v>328</v>
      </c>
      <c r="K3159" t="s">
        <v>369</v>
      </c>
      <c r="L3159" s="12" t="str" cm="1">
        <f t="array" ref="L3159">_xlfn.LET(_xlpm.cn,SUM(MMULT(--(J3159=CC!$A$3:$R$46),_xlfn.SEQUENCE(18))),IF(_xlpm.cn=0,"without shop",INDEX(CC!$A$2:$R$2,_xlpm.cn)))</f>
        <v>ASSY N</v>
      </c>
    </row>
    <row r="3160" spans="1:12">
      <c r="A3160">
        <v>248212</v>
      </c>
      <c r="B3160" t="s">
        <v>2324</v>
      </c>
      <c r="C3160" t="s">
        <v>1415</v>
      </c>
      <c r="D3160" t="s">
        <v>365</v>
      </c>
      <c r="E3160" s="8">
        <v>44671</v>
      </c>
      <c r="F3160" t="s">
        <v>377</v>
      </c>
      <c r="G3160">
        <v>8</v>
      </c>
      <c r="H3160" t="s">
        <v>1416</v>
      </c>
      <c r="I3160" t="s">
        <v>368</v>
      </c>
      <c r="J3160" t="s">
        <v>328</v>
      </c>
      <c r="K3160" t="s">
        <v>369</v>
      </c>
      <c r="L3160" s="12" t="str" cm="1">
        <f t="array" ref="L3160">_xlfn.LET(_xlpm.cn,SUM(MMULT(--(J3160=CC!$A$3:$R$46),_xlfn.SEQUENCE(18))),IF(_xlpm.cn=0,"without shop",INDEX(CC!$A$2:$R$2,_xlpm.cn)))</f>
        <v>ASSY N</v>
      </c>
    </row>
    <row r="3161" spans="1:12">
      <c r="A3161">
        <v>248212</v>
      </c>
      <c r="B3161" t="s">
        <v>2324</v>
      </c>
      <c r="C3161" t="s">
        <v>1415</v>
      </c>
      <c r="D3161" t="s">
        <v>365</v>
      </c>
      <c r="E3161" s="8">
        <v>44672</v>
      </c>
      <c r="F3161" t="s">
        <v>377</v>
      </c>
      <c r="G3161">
        <v>8</v>
      </c>
      <c r="H3161" t="s">
        <v>1416</v>
      </c>
      <c r="I3161" t="s">
        <v>368</v>
      </c>
      <c r="J3161" t="s">
        <v>328</v>
      </c>
      <c r="K3161" t="s">
        <v>369</v>
      </c>
      <c r="L3161" s="12" t="str" cm="1">
        <f t="array" ref="L3161">_xlfn.LET(_xlpm.cn,SUM(MMULT(--(J3161=CC!$A$3:$R$46),_xlfn.SEQUENCE(18))),IF(_xlpm.cn=0,"without shop",INDEX(CC!$A$2:$R$2,_xlpm.cn)))</f>
        <v>ASSY N</v>
      </c>
    </row>
    <row r="3162" spans="1:12">
      <c r="A3162">
        <v>248212</v>
      </c>
      <c r="B3162" t="s">
        <v>2324</v>
      </c>
      <c r="C3162" t="s">
        <v>1415</v>
      </c>
      <c r="D3162" t="s">
        <v>365</v>
      </c>
      <c r="E3162" s="8">
        <v>44673</v>
      </c>
      <c r="F3162" t="s">
        <v>377</v>
      </c>
      <c r="G3162">
        <v>8</v>
      </c>
      <c r="H3162" t="s">
        <v>1416</v>
      </c>
      <c r="I3162" t="s">
        <v>368</v>
      </c>
      <c r="J3162" t="s">
        <v>328</v>
      </c>
      <c r="K3162" t="s">
        <v>369</v>
      </c>
      <c r="L3162" s="12" t="str" cm="1">
        <f t="array" ref="L3162">_xlfn.LET(_xlpm.cn,SUM(MMULT(--(J3162=CC!$A$3:$R$46),_xlfn.SEQUENCE(18))),IF(_xlpm.cn=0,"without shop",INDEX(CC!$A$2:$R$2,_xlpm.cn)))</f>
        <v>ASSY N</v>
      </c>
    </row>
    <row r="3163" spans="1:12">
      <c r="A3163">
        <v>248218</v>
      </c>
      <c r="B3163" t="s">
        <v>2325</v>
      </c>
      <c r="C3163" t="s">
        <v>1285</v>
      </c>
      <c r="D3163" t="s">
        <v>372</v>
      </c>
      <c r="E3163" s="8">
        <v>44653</v>
      </c>
      <c r="F3163" t="s">
        <v>398</v>
      </c>
      <c r="G3163">
        <v>0.33</v>
      </c>
      <c r="H3163" t="s">
        <v>1286</v>
      </c>
      <c r="I3163" t="s">
        <v>368</v>
      </c>
      <c r="J3163" t="s">
        <v>96</v>
      </c>
      <c r="K3163" t="s">
        <v>369</v>
      </c>
      <c r="L3163" s="12" t="str" cm="1">
        <f t="array" ref="L3163">_xlfn.LET(_xlpm.cn,SUM(MMULT(--(J3163=CC!$A$3:$R$46),_xlfn.SEQUENCE(18))),IF(_xlpm.cn=0,"without shop",INDEX(CC!$A$2:$R$2,_xlpm.cn)))</f>
        <v>WELD W</v>
      </c>
    </row>
    <row r="3164" spans="1:12">
      <c r="A3164">
        <v>248219</v>
      </c>
      <c r="B3164" t="s">
        <v>2326</v>
      </c>
      <c r="C3164" t="s">
        <v>2327</v>
      </c>
      <c r="D3164" t="s">
        <v>372</v>
      </c>
      <c r="E3164" s="8">
        <v>44657</v>
      </c>
      <c r="F3164" t="s">
        <v>398</v>
      </c>
      <c r="G3164">
        <v>1.07</v>
      </c>
      <c r="H3164" t="s">
        <v>2328</v>
      </c>
      <c r="I3164" t="s">
        <v>368</v>
      </c>
      <c r="J3164" t="s">
        <v>237</v>
      </c>
      <c r="K3164" t="s">
        <v>369</v>
      </c>
      <c r="L3164" s="12" t="str" cm="1">
        <f t="array" ref="L3164">_xlfn.LET(_xlpm.cn,SUM(MMULT(--(J3164=CC!$A$3:$R$46),_xlfn.SEQUENCE(18))),IF(_xlpm.cn=0,"without shop",INDEX(CC!$A$2:$R$2,_xlpm.cn)))</f>
        <v>ASSY S</v>
      </c>
    </row>
    <row r="3165" spans="1:12">
      <c r="A3165">
        <v>248220</v>
      </c>
      <c r="B3165" t="s">
        <v>2329</v>
      </c>
      <c r="C3165" t="s">
        <v>932</v>
      </c>
      <c r="D3165" t="s">
        <v>372</v>
      </c>
      <c r="E3165" s="8">
        <v>44652</v>
      </c>
      <c r="F3165" t="s">
        <v>377</v>
      </c>
      <c r="G3165">
        <v>8</v>
      </c>
      <c r="H3165" t="s">
        <v>933</v>
      </c>
      <c r="I3165" t="s">
        <v>368</v>
      </c>
      <c r="J3165" t="s">
        <v>934</v>
      </c>
      <c r="K3165" t="s">
        <v>387</v>
      </c>
      <c r="L3165" s="12" t="str" cm="1">
        <f t="array" ref="L3165">_xlfn.LET(_xlpm.cn,SUM(MMULT(--(J3165=CC!$A$3:$R$46),_xlfn.SEQUENCE(18))),IF(_xlpm.cn=0,"without shop",INDEX(CC!$A$2:$R$2,_xlpm.cn)))</f>
        <v>without shop</v>
      </c>
    </row>
    <row r="3166" spans="1:12">
      <c r="A3166">
        <v>248235</v>
      </c>
      <c r="B3166" t="s">
        <v>2330</v>
      </c>
      <c r="C3166" t="s">
        <v>2331</v>
      </c>
      <c r="D3166" t="s">
        <v>668</v>
      </c>
      <c r="E3166" s="8">
        <v>44655</v>
      </c>
      <c r="F3166" t="s">
        <v>366</v>
      </c>
      <c r="G3166">
        <v>8</v>
      </c>
      <c r="H3166" t="s">
        <v>1909</v>
      </c>
      <c r="I3166" t="s">
        <v>368</v>
      </c>
      <c r="J3166" t="s">
        <v>2332</v>
      </c>
      <c r="K3166" t="s">
        <v>369</v>
      </c>
      <c r="L3166" s="12" t="str" cm="1">
        <f t="array" ref="L3166">_xlfn.LET(_xlpm.cn,SUM(MMULT(--(J3166=CC!$A$3:$R$46),_xlfn.SEQUENCE(18))),IF(_xlpm.cn=0,"without shop",INDEX(CC!$A$2:$R$2,_xlpm.cn)))</f>
        <v>without shop</v>
      </c>
    </row>
    <row r="3167" spans="1:12">
      <c r="A3167">
        <v>248236</v>
      </c>
      <c r="B3167" t="s">
        <v>2333</v>
      </c>
      <c r="C3167" t="s">
        <v>2334</v>
      </c>
      <c r="D3167" t="s">
        <v>372</v>
      </c>
      <c r="E3167" s="8">
        <v>44652</v>
      </c>
      <c r="F3167" t="s">
        <v>377</v>
      </c>
      <c r="G3167">
        <v>8</v>
      </c>
      <c r="H3167" t="s">
        <v>2335</v>
      </c>
      <c r="I3167" t="s">
        <v>368</v>
      </c>
      <c r="J3167" t="s">
        <v>59</v>
      </c>
      <c r="K3167" t="s">
        <v>369</v>
      </c>
      <c r="L3167" s="12" t="str" cm="1">
        <f t="array" ref="L3167">_xlfn.LET(_xlpm.cn,SUM(MMULT(--(J3167=CC!$A$3:$R$46),_xlfn.SEQUENCE(18))),IF(_xlpm.cn=0,"without shop",INDEX(CC!$A$2:$R$2,_xlpm.cn)))</f>
        <v>PAINT W</v>
      </c>
    </row>
    <row r="3168" spans="1:12">
      <c r="A3168">
        <v>248236</v>
      </c>
      <c r="B3168" t="s">
        <v>2333</v>
      </c>
      <c r="C3168" t="s">
        <v>2334</v>
      </c>
      <c r="D3168" t="s">
        <v>372</v>
      </c>
      <c r="E3168" s="8">
        <v>44655</v>
      </c>
      <c r="F3168" t="s">
        <v>377</v>
      </c>
      <c r="G3168">
        <v>8</v>
      </c>
      <c r="H3168" t="s">
        <v>2335</v>
      </c>
      <c r="I3168" t="s">
        <v>368</v>
      </c>
      <c r="J3168" t="s">
        <v>59</v>
      </c>
      <c r="K3168" t="s">
        <v>369</v>
      </c>
      <c r="L3168" s="12" t="str" cm="1">
        <f t="array" ref="L3168">_xlfn.LET(_xlpm.cn,SUM(MMULT(--(J3168=CC!$A$3:$R$46),_xlfn.SEQUENCE(18))),IF(_xlpm.cn=0,"without shop",INDEX(CC!$A$2:$R$2,_xlpm.cn)))</f>
        <v>PAINT W</v>
      </c>
    </row>
    <row r="3169" spans="1:12">
      <c r="A3169">
        <v>248236</v>
      </c>
      <c r="B3169" t="s">
        <v>2333</v>
      </c>
      <c r="C3169" t="s">
        <v>2334</v>
      </c>
      <c r="D3169" t="s">
        <v>372</v>
      </c>
      <c r="E3169" s="8">
        <v>44656</v>
      </c>
      <c r="F3169" t="s">
        <v>377</v>
      </c>
      <c r="G3169">
        <v>8</v>
      </c>
      <c r="H3169" t="s">
        <v>2335</v>
      </c>
      <c r="I3169" t="s">
        <v>368</v>
      </c>
      <c r="J3169" t="s">
        <v>59</v>
      </c>
      <c r="K3169" t="s">
        <v>369</v>
      </c>
      <c r="L3169" s="12" t="str" cm="1">
        <f t="array" ref="L3169">_xlfn.LET(_xlpm.cn,SUM(MMULT(--(J3169=CC!$A$3:$R$46),_xlfn.SEQUENCE(18))),IF(_xlpm.cn=0,"without shop",INDEX(CC!$A$2:$R$2,_xlpm.cn)))</f>
        <v>PAINT W</v>
      </c>
    </row>
    <row r="3170" spans="1:12">
      <c r="A3170">
        <v>248236</v>
      </c>
      <c r="B3170" t="s">
        <v>2333</v>
      </c>
      <c r="C3170" t="s">
        <v>2334</v>
      </c>
      <c r="D3170" t="s">
        <v>372</v>
      </c>
      <c r="E3170" s="8">
        <v>44657</v>
      </c>
      <c r="F3170" t="s">
        <v>377</v>
      </c>
      <c r="G3170">
        <v>8</v>
      </c>
      <c r="H3170" t="s">
        <v>2335</v>
      </c>
      <c r="I3170" t="s">
        <v>368</v>
      </c>
      <c r="J3170" t="s">
        <v>59</v>
      </c>
      <c r="K3170" t="s">
        <v>369</v>
      </c>
      <c r="L3170" s="12" t="str" cm="1">
        <f t="array" ref="L3170">_xlfn.LET(_xlpm.cn,SUM(MMULT(--(J3170=CC!$A$3:$R$46),_xlfn.SEQUENCE(18))),IF(_xlpm.cn=0,"without shop",INDEX(CC!$A$2:$R$2,_xlpm.cn)))</f>
        <v>PAINT W</v>
      </c>
    </row>
    <row r="3171" spans="1:12">
      <c r="A3171">
        <v>248236</v>
      </c>
      <c r="B3171" t="s">
        <v>2333</v>
      </c>
      <c r="C3171" t="s">
        <v>2334</v>
      </c>
      <c r="D3171" t="s">
        <v>372</v>
      </c>
      <c r="E3171" s="8">
        <v>44658</v>
      </c>
      <c r="F3171" t="s">
        <v>377</v>
      </c>
      <c r="G3171">
        <v>8</v>
      </c>
      <c r="H3171" t="s">
        <v>2335</v>
      </c>
      <c r="I3171" t="s">
        <v>368</v>
      </c>
      <c r="J3171" t="s">
        <v>59</v>
      </c>
      <c r="K3171" t="s">
        <v>369</v>
      </c>
      <c r="L3171" s="12" t="str" cm="1">
        <f t="array" ref="L3171">_xlfn.LET(_xlpm.cn,SUM(MMULT(--(J3171=CC!$A$3:$R$46),_xlfn.SEQUENCE(18))),IF(_xlpm.cn=0,"without shop",INDEX(CC!$A$2:$R$2,_xlpm.cn)))</f>
        <v>PAINT W</v>
      </c>
    </row>
    <row r="3172" spans="1:12">
      <c r="A3172">
        <v>248240</v>
      </c>
      <c r="B3172" t="s">
        <v>2336</v>
      </c>
      <c r="C3172" t="s">
        <v>871</v>
      </c>
      <c r="D3172" t="s">
        <v>372</v>
      </c>
      <c r="E3172" s="8">
        <v>44652</v>
      </c>
      <c r="F3172" t="s">
        <v>377</v>
      </c>
      <c r="G3172">
        <v>8</v>
      </c>
      <c r="H3172" t="s">
        <v>872</v>
      </c>
      <c r="I3172" t="s">
        <v>368</v>
      </c>
      <c r="J3172" t="s">
        <v>43</v>
      </c>
      <c r="K3172" t="s">
        <v>369</v>
      </c>
      <c r="L3172" s="12" t="str" cm="1">
        <f t="array" ref="L3172">_xlfn.LET(_xlpm.cn,SUM(MMULT(--(J3172=CC!$A$3:$R$46),_xlfn.SEQUENCE(18))),IF(_xlpm.cn=0,"without shop",INDEX(CC!$A$2:$R$2,_xlpm.cn)))</f>
        <v>WELD MAT W</v>
      </c>
    </row>
    <row r="3173" spans="1:12">
      <c r="A3173">
        <v>248240</v>
      </c>
      <c r="B3173" t="s">
        <v>2336</v>
      </c>
      <c r="C3173" t="s">
        <v>871</v>
      </c>
      <c r="D3173" t="s">
        <v>372</v>
      </c>
      <c r="E3173" s="8">
        <v>44655</v>
      </c>
      <c r="F3173" t="s">
        <v>377</v>
      </c>
      <c r="G3173">
        <v>8</v>
      </c>
      <c r="H3173" t="s">
        <v>872</v>
      </c>
      <c r="I3173" t="s">
        <v>368</v>
      </c>
      <c r="J3173" t="s">
        <v>43</v>
      </c>
      <c r="K3173" t="s">
        <v>369</v>
      </c>
      <c r="L3173" s="12" t="str" cm="1">
        <f t="array" ref="L3173">_xlfn.LET(_xlpm.cn,SUM(MMULT(--(J3173=CC!$A$3:$R$46),_xlfn.SEQUENCE(18))),IF(_xlpm.cn=0,"without shop",INDEX(CC!$A$2:$R$2,_xlpm.cn)))</f>
        <v>WELD MAT W</v>
      </c>
    </row>
    <row r="3174" spans="1:12">
      <c r="A3174">
        <v>248240</v>
      </c>
      <c r="B3174" t="s">
        <v>2336</v>
      </c>
      <c r="C3174" t="s">
        <v>871</v>
      </c>
      <c r="D3174" t="s">
        <v>372</v>
      </c>
      <c r="E3174" s="8">
        <v>44656</v>
      </c>
      <c r="F3174" t="s">
        <v>377</v>
      </c>
      <c r="G3174">
        <v>8</v>
      </c>
      <c r="H3174" t="s">
        <v>872</v>
      </c>
      <c r="I3174" t="s">
        <v>368</v>
      </c>
      <c r="J3174" t="s">
        <v>43</v>
      </c>
      <c r="K3174" t="s">
        <v>369</v>
      </c>
      <c r="L3174" s="12" t="str" cm="1">
        <f t="array" ref="L3174">_xlfn.LET(_xlpm.cn,SUM(MMULT(--(J3174=CC!$A$3:$R$46),_xlfn.SEQUENCE(18))),IF(_xlpm.cn=0,"without shop",INDEX(CC!$A$2:$R$2,_xlpm.cn)))</f>
        <v>WELD MAT W</v>
      </c>
    </row>
    <row r="3175" spans="1:12">
      <c r="A3175">
        <v>248246</v>
      </c>
      <c r="B3175" t="s">
        <v>2337</v>
      </c>
      <c r="C3175" t="s">
        <v>1607</v>
      </c>
      <c r="D3175" t="s">
        <v>365</v>
      </c>
      <c r="E3175" s="8">
        <v>44662</v>
      </c>
      <c r="F3175" t="s">
        <v>377</v>
      </c>
      <c r="G3175">
        <v>8</v>
      </c>
      <c r="H3175" t="s">
        <v>1608</v>
      </c>
      <c r="I3175" t="s">
        <v>368</v>
      </c>
      <c r="J3175" t="s">
        <v>185</v>
      </c>
      <c r="K3175" t="s">
        <v>369</v>
      </c>
      <c r="L3175" s="12" t="str" cm="1">
        <f t="array" ref="L3175">_xlfn.LET(_xlpm.cn,SUM(MMULT(--(J3175=CC!$A$3:$R$46),_xlfn.SEQUENCE(18))),IF(_xlpm.cn=0,"without shop",INDEX(CC!$A$2:$R$2,_xlpm.cn)))</f>
        <v>ASSY N</v>
      </c>
    </row>
    <row r="3176" spans="1:12">
      <c r="A3176">
        <v>248246</v>
      </c>
      <c r="B3176" t="s">
        <v>2337</v>
      </c>
      <c r="C3176" t="s">
        <v>1607</v>
      </c>
      <c r="D3176" t="s">
        <v>365</v>
      </c>
      <c r="E3176" s="8">
        <v>44663</v>
      </c>
      <c r="F3176" t="s">
        <v>377</v>
      </c>
      <c r="G3176">
        <v>8</v>
      </c>
      <c r="H3176" t="s">
        <v>1608</v>
      </c>
      <c r="I3176" t="s">
        <v>368</v>
      </c>
      <c r="J3176" t="s">
        <v>185</v>
      </c>
      <c r="K3176" t="s">
        <v>369</v>
      </c>
      <c r="L3176" s="12" t="str" cm="1">
        <f t="array" ref="L3176">_xlfn.LET(_xlpm.cn,SUM(MMULT(--(J3176=CC!$A$3:$R$46),_xlfn.SEQUENCE(18))),IF(_xlpm.cn=0,"without shop",INDEX(CC!$A$2:$R$2,_xlpm.cn)))</f>
        <v>ASSY N</v>
      </c>
    </row>
    <row r="3177" spans="1:12">
      <c r="A3177">
        <v>235739</v>
      </c>
      <c r="B3177" t="s">
        <v>1620</v>
      </c>
      <c r="C3177" t="s">
        <v>820</v>
      </c>
      <c r="D3177" t="s">
        <v>372</v>
      </c>
      <c r="E3177" s="8">
        <v>44664</v>
      </c>
      <c r="F3177" t="s">
        <v>377</v>
      </c>
      <c r="G3177">
        <v>8</v>
      </c>
      <c r="H3177" t="s">
        <v>821</v>
      </c>
      <c r="I3177" t="s">
        <v>368</v>
      </c>
      <c r="J3177" t="s">
        <v>58</v>
      </c>
      <c r="K3177" t="s">
        <v>369</v>
      </c>
      <c r="L3177" s="12" t="str" cm="1">
        <f t="array" ref="L3177">_xlfn.LET(_xlpm.cn,SUM(MMULT(--(J3177=CC!$A$3:$R$46),_xlfn.SEQUENCE(18))),IF(_xlpm.cn=0,"without shop",INDEX(CC!$A$2:$R$2,_xlpm.cn)))</f>
        <v>ASSY MAT W</v>
      </c>
    </row>
    <row r="3178" spans="1:12">
      <c r="A3178">
        <v>248246</v>
      </c>
      <c r="B3178" t="s">
        <v>2337</v>
      </c>
      <c r="C3178" t="s">
        <v>1607</v>
      </c>
      <c r="D3178" t="s">
        <v>365</v>
      </c>
      <c r="E3178" s="8">
        <v>44665</v>
      </c>
      <c r="F3178" t="s">
        <v>377</v>
      </c>
      <c r="G3178">
        <v>8</v>
      </c>
      <c r="H3178" t="s">
        <v>1608</v>
      </c>
      <c r="I3178" t="s">
        <v>368</v>
      </c>
      <c r="J3178" t="s">
        <v>185</v>
      </c>
      <c r="K3178" t="s">
        <v>369</v>
      </c>
      <c r="L3178" s="12" t="str" cm="1">
        <f t="array" ref="L3178">_xlfn.LET(_xlpm.cn,SUM(MMULT(--(J3178=CC!$A$3:$R$46),_xlfn.SEQUENCE(18))),IF(_xlpm.cn=0,"without shop",INDEX(CC!$A$2:$R$2,_xlpm.cn)))</f>
        <v>ASSY N</v>
      </c>
    </row>
    <row r="3179" spans="1:12">
      <c r="A3179">
        <v>248249</v>
      </c>
      <c r="B3179" t="s">
        <v>2338</v>
      </c>
      <c r="C3179" t="s">
        <v>918</v>
      </c>
      <c r="D3179" t="s">
        <v>372</v>
      </c>
      <c r="E3179" s="8">
        <v>44656</v>
      </c>
      <c r="F3179" t="s">
        <v>377</v>
      </c>
      <c r="G3179">
        <v>5</v>
      </c>
      <c r="H3179" t="s">
        <v>919</v>
      </c>
      <c r="I3179" t="s">
        <v>368</v>
      </c>
      <c r="J3179" t="s">
        <v>168</v>
      </c>
      <c r="K3179" t="s">
        <v>369</v>
      </c>
      <c r="L3179" s="12" t="str" cm="1">
        <f t="array" ref="L3179">_xlfn.LET(_xlpm.cn,SUM(MMULT(--(J3179=CC!$A$3:$R$46),_xlfn.SEQUENCE(18))),IF(_xlpm.cn=0,"without shop",INDEX(CC!$A$2:$R$2,_xlpm.cn)))</f>
        <v>QC W</v>
      </c>
    </row>
    <row r="3180" spans="1:12">
      <c r="A3180">
        <v>248249</v>
      </c>
      <c r="B3180" t="s">
        <v>2338</v>
      </c>
      <c r="C3180" t="s">
        <v>918</v>
      </c>
      <c r="D3180" t="s">
        <v>372</v>
      </c>
      <c r="E3180" s="8">
        <v>44657</v>
      </c>
      <c r="F3180" t="s">
        <v>377</v>
      </c>
      <c r="G3180">
        <v>8</v>
      </c>
      <c r="H3180" t="s">
        <v>919</v>
      </c>
      <c r="I3180" t="s">
        <v>368</v>
      </c>
      <c r="J3180" t="s">
        <v>168</v>
      </c>
      <c r="K3180" t="s">
        <v>369</v>
      </c>
      <c r="L3180" s="12" t="str" cm="1">
        <f t="array" ref="L3180">_xlfn.LET(_xlpm.cn,SUM(MMULT(--(J3180=CC!$A$3:$R$46),_xlfn.SEQUENCE(18))),IF(_xlpm.cn=0,"without shop",INDEX(CC!$A$2:$R$2,_xlpm.cn)))</f>
        <v>QC W</v>
      </c>
    </row>
    <row r="3181" spans="1:12">
      <c r="A3181">
        <v>248249</v>
      </c>
      <c r="B3181" t="s">
        <v>2338</v>
      </c>
      <c r="C3181" t="s">
        <v>918</v>
      </c>
      <c r="D3181" t="s">
        <v>372</v>
      </c>
      <c r="E3181" s="8">
        <v>44658</v>
      </c>
      <c r="F3181" t="s">
        <v>377</v>
      </c>
      <c r="G3181">
        <v>8</v>
      </c>
      <c r="H3181" t="s">
        <v>919</v>
      </c>
      <c r="I3181" t="s">
        <v>368</v>
      </c>
      <c r="J3181" t="s">
        <v>168</v>
      </c>
      <c r="K3181" t="s">
        <v>369</v>
      </c>
      <c r="L3181" s="12" t="str" cm="1">
        <f t="array" ref="L3181">_xlfn.LET(_xlpm.cn,SUM(MMULT(--(J3181=CC!$A$3:$R$46),_xlfn.SEQUENCE(18))),IF(_xlpm.cn=0,"without shop",INDEX(CC!$A$2:$R$2,_xlpm.cn)))</f>
        <v>QC W</v>
      </c>
    </row>
    <row r="3182" spans="1:12">
      <c r="A3182">
        <v>248251</v>
      </c>
      <c r="B3182" t="s">
        <v>2339</v>
      </c>
      <c r="C3182" t="s">
        <v>2202</v>
      </c>
      <c r="D3182" t="s">
        <v>372</v>
      </c>
      <c r="E3182" s="8">
        <v>44652</v>
      </c>
      <c r="F3182" t="s">
        <v>398</v>
      </c>
      <c r="G3182">
        <v>0.2</v>
      </c>
      <c r="H3182" t="s">
        <v>2203</v>
      </c>
      <c r="I3182" t="s">
        <v>368</v>
      </c>
      <c r="J3182" t="s">
        <v>63</v>
      </c>
      <c r="K3182" t="s">
        <v>369</v>
      </c>
      <c r="L3182" s="12" t="str" cm="1">
        <f t="array" ref="L3182">_xlfn.LET(_xlpm.cn,SUM(MMULT(--(J3182=CC!$A$3:$R$46),_xlfn.SEQUENCE(18))),IF(_xlpm.cn=0,"without shop",INDEX(CC!$A$2:$R$2,_xlpm.cn)))</f>
        <v>ASSY N</v>
      </c>
    </row>
    <row r="3183" spans="1:12">
      <c r="A3183">
        <v>248251</v>
      </c>
      <c r="B3183" t="s">
        <v>2339</v>
      </c>
      <c r="C3183" t="s">
        <v>2202</v>
      </c>
      <c r="D3183" t="s">
        <v>372</v>
      </c>
      <c r="E3183" s="8">
        <v>44676</v>
      </c>
      <c r="F3183" t="s">
        <v>398</v>
      </c>
      <c r="G3183">
        <v>0.4</v>
      </c>
      <c r="H3183" t="s">
        <v>2203</v>
      </c>
      <c r="I3183" t="s">
        <v>368</v>
      </c>
      <c r="J3183" t="s">
        <v>63</v>
      </c>
      <c r="K3183" t="s">
        <v>369</v>
      </c>
      <c r="L3183" s="12" t="str" cm="1">
        <f t="array" ref="L3183">_xlfn.LET(_xlpm.cn,SUM(MMULT(--(J3183=CC!$A$3:$R$46),_xlfn.SEQUENCE(18))),IF(_xlpm.cn=0,"without shop",INDEX(CC!$A$2:$R$2,_xlpm.cn)))</f>
        <v>ASSY N</v>
      </c>
    </row>
    <row r="3184" spans="1:12">
      <c r="A3184">
        <v>248258</v>
      </c>
      <c r="B3184" t="s">
        <v>2340</v>
      </c>
      <c r="C3184" t="s">
        <v>2238</v>
      </c>
      <c r="D3184" t="s">
        <v>365</v>
      </c>
      <c r="E3184" s="8">
        <v>44662</v>
      </c>
      <c r="F3184" t="s">
        <v>377</v>
      </c>
      <c r="G3184">
        <v>8</v>
      </c>
      <c r="H3184" t="s">
        <v>2239</v>
      </c>
      <c r="I3184" t="s">
        <v>368</v>
      </c>
      <c r="J3184" t="s">
        <v>2240</v>
      </c>
      <c r="K3184" t="s">
        <v>387</v>
      </c>
      <c r="L3184" s="12" t="str" cm="1">
        <f t="array" ref="L3184">_xlfn.LET(_xlpm.cn,SUM(MMULT(--(J3184=CC!$A$3:$R$46),_xlfn.SEQUENCE(18))),IF(_xlpm.cn=0,"without shop",INDEX(CC!$A$2:$R$2,_xlpm.cn)))</f>
        <v>without shop</v>
      </c>
    </row>
    <row r="3185" spans="1:12">
      <c r="A3185">
        <v>248258</v>
      </c>
      <c r="B3185" t="s">
        <v>2340</v>
      </c>
      <c r="C3185" t="s">
        <v>2238</v>
      </c>
      <c r="D3185" t="s">
        <v>365</v>
      </c>
      <c r="E3185" s="8">
        <v>44663</v>
      </c>
      <c r="F3185" t="s">
        <v>377</v>
      </c>
      <c r="G3185">
        <v>8</v>
      </c>
      <c r="H3185" t="s">
        <v>2239</v>
      </c>
      <c r="I3185" t="s">
        <v>368</v>
      </c>
      <c r="J3185" t="s">
        <v>2240</v>
      </c>
      <c r="K3185" t="s">
        <v>387</v>
      </c>
      <c r="L3185" s="12" t="str" cm="1">
        <f t="array" ref="L3185">_xlfn.LET(_xlpm.cn,SUM(MMULT(--(J3185=CC!$A$3:$R$46),_xlfn.SEQUENCE(18))),IF(_xlpm.cn=0,"without shop",INDEX(CC!$A$2:$R$2,_xlpm.cn)))</f>
        <v>without shop</v>
      </c>
    </row>
    <row r="3186" spans="1:12">
      <c r="A3186">
        <v>235868</v>
      </c>
      <c r="B3186" t="s">
        <v>1663</v>
      </c>
      <c r="C3186" t="s">
        <v>1664</v>
      </c>
      <c r="D3186" t="s">
        <v>511</v>
      </c>
      <c r="E3186" s="8">
        <v>44664</v>
      </c>
      <c r="F3186" t="s">
        <v>377</v>
      </c>
      <c r="G3186">
        <v>8</v>
      </c>
      <c r="H3186" t="s">
        <v>1665</v>
      </c>
      <c r="I3186" t="s">
        <v>368</v>
      </c>
      <c r="J3186" t="s">
        <v>348</v>
      </c>
      <c r="K3186" t="s">
        <v>369</v>
      </c>
      <c r="L3186" s="12" t="str" cm="1">
        <f t="array" ref="L3186">_xlfn.LET(_xlpm.cn,SUM(MMULT(--(J3186=CC!$A$3:$R$46),_xlfn.SEQUENCE(18))),IF(_xlpm.cn=0,"without shop",INDEX(CC!$A$2:$R$2,_xlpm.cn)))</f>
        <v>ASSY W</v>
      </c>
    </row>
    <row r="3187" spans="1:12">
      <c r="A3187">
        <v>248258</v>
      </c>
      <c r="B3187" t="s">
        <v>2340</v>
      </c>
      <c r="C3187" t="s">
        <v>2238</v>
      </c>
      <c r="D3187" t="s">
        <v>365</v>
      </c>
      <c r="E3187" s="8">
        <v>44665</v>
      </c>
      <c r="F3187" t="s">
        <v>377</v>
      </c>
      <c r="G3187">
        <v>8</v>
      </c>
      <c r="H3187" t="s">
        <v>2239</v>
      </c>
      <c r="I3187" t="s">
        <v>368</v>
      </c>
      <c r="J3187" t="s">
        <v>2240</v>
      </c>
      <c r="K3187" t="s">
        <v>387</v>
      </c>
      <c r="L3187" s="12" t="str" cm="1">
        <f t="array" ref="L3187">_xlfn.LET(_xlpm.cn,SUM(MMULT(--(J3187=CC!$A$3:$R$46),_xlfn.SEQUENCE(18))),IF(_xlpm.cn=0,"without shop",INDEX(CC!$A$2:$R$2,_xlpm.cn)))</f>
        <v>without shop</v>
      </c>
    </row>
    <row r="3188" spans="1:12">
      <c r="A3188">
        <v>248260</v>
      </c>
      <c r="B3188" t="s">
        <v>2341</v>
      </c>
      <c r="C3188" t="s">
        <v>2288</v>
      </c>
      <c r="D3188" t="s">
        <v>928</v>
      </c>
      <c r="E3188" s="8">
        <v>44669</v>
      </c>
      <c r="F3188" t="s">
        <v>377</v>
      </c>
      <c r="G3188">
        <v>8</v>
      </c>
      <c r="H3188" t="s">
        <v>2289</v>
      </c>
      <c r="I3188" t="s">
        <v>368</v>
      </c>
      <c r="J3188" t="s">
        <v>2290</v>
      </c>
      <c r="K3188" t="s">
        <v>413</v>
      </c>
      <c r="L3188" s="12" t="str" cm="1">
        <f t="array" ref="L3188">_xlfn.LET(_xlpm.cn,SUM(MMULT(--(J3188=CC!$A$3:$R$46),_xlfn.SEQUENCE(18))),IF(_xlpm.cn=0,"without shop",INDEX(CC!$A$2:$R$2,_xlpm.cn)))</f>
        <v>without shop</v>
      </c>
    </row>
    <row r="3189" spans="1:12">
      <c r="A3189">
        <v>248260</v>
      </c>
      <c r="B3189" t="s">
        <v>2341</v>
      </c>
      <c r="C3189" t="s">
        <v>2288</v>
      </c>
      <c r="D3189" t="s">
        <v>928</v>
      </c>
      <c r="E3189" s="8">
        <v>44670</v>
      </c>
      <c r="F3189" t="s">
        <v>377</v>
      </c>
      <c r="G3189">
        <v>8</v>
      </c>
      <c r="H3189" t="s">
        <v>2289</v>
      </c>
      <c r="I3189" t="s">
        <v>368</v>
      </c>
      <c r="J3189" t="s">
        <v>2290</v>
      </c>
      <c r="K3189" t="s">
        <v>413</v>
      </c>
      <c r="L3189" s="12" t="str" cm="1">
        <f t="array" ref="L3189">_xlfn.LET(_xlpm.cn,SUM(MMULT(--(J3189=CC!$A$3:$R$46),_xlfn.SEQUENCE(18))),IF(_xlpm.cn=0,"without shop",INDEX(CC!$A$2:$R$2,_xlpm.cn)))</f>
        <v>without shop</v>
      </c>
    </row>
    <row r="3190" spans="1:12">
      <c r="A3190">
        <v>248260</v>
      </c>
      <c r="B3190" t="s">
        <v>2341</v>
      </c>
      <c r="C3190" t="s">
        <v>2288</v>
      </c>
      <c r="D3190" t="s">
        <v>928</v>
      </c>
      <c r="E3190" s="8">
        <v>44671</v>
      </c>
      <c r="F3190" t="s">
        <v>377</v>
      </c>
      <c r="G3190">
        <v>8</v>
      </c>
      <c r="H3190" t="s">
        <v>2289</v>
      </c>
      <c r="I3190" t="s">
        <v>368</v>
      </c>
      <c r="J3190" t="s">
        <v>2290</v>
      </c>
      <c r="K3190" t="s">
        <v>413</v>
      </c>
      <c r="L3190" s="12" t="str" cm="1">
        <f t="array" ref="L3190">_xlfn.LET(_xlpm.cn,SUM(MMULT(--(J3190=CC!$A$3:$R$46),_xlfn.SEQUENCE(18))),IF(_xlpm.cn=0,"without shop",INDEX(CC!$A$2:$R$2,_xlpm.cn)))</f>
        <v>without shop</v>
      </c>
    </row>
    <row r="3191" spans="1:12">
      <c r="A3191">
        <v>248260</v>
      </c>
      <c r="B3191" t="s">
        <v>2341</v>
      </c>
      <c r="C3191" t="s">
        <v>2288</v>
      </c>
      <c r="D3191" t="s">
        <v>928</v>
      </c>
      <c r="E3191" s="8">
        <v>44672</v>
      </c>
      <c r="F3191" t="s">
        <v>377</v>
      </c>
      <c r="G3191">
        <v>8</v>
      </c>
      <c r="H3191" t="s">
        <v>2289</v>
      </c>
      <c r="I3191" t="s">
        <v>368</v>
      </c>
      <c r="J3191" t="s">
        <v>2290</v>
      </c>
      <c r="K3191" t="s">
        <v>413</v>
      </c>
      <c r="L3191" s="12" t="str" cm="1">
        <f t="array" ref="L3191">_xlfn.LET(_xlpm.cn,SUM(MMULT(--(J3191=CC!$A$3:$R$46),_xlfn.SEQUENCE(18))),IF(_xlpm.cn=0,"without shop",INDEX(CC!$A$2:$R$2,_xlpm.cn)))</f>
        <v>without shop</v>
      </c>
    </row>
    <row r="3192" spans="1:12">
      <c r="A3192">
        <v>248260</v>
      </c>
      <c r="B3192" t="s">
        <v>2341</v>
      </c>
      <c r="C3192" t="s">
        <v>2288</v>
      </c>
      <c r="D3192" t="s">
        <v>928</v>
      </c>
      <c r="E3192" s="8">
        <v>44673</v>
      </c>
      <c r="F3192" t="s">
        <v>377</v>
      </c>
      <c r="G3192">
        <v>8</v>
      </c>
      <c r="H3192" t="s">
        <v>2289</v>
      </c>
      <c r="I3192" t="s">
        <v>368</v>
      </c>
      <c r="J3192" t="s">
        <v>2290</v>
      </c>
      <c r="K3192" t="s">
        <v>413</v>
      </c>
      <c r="L3192" s="12" t="str" cm="1">
        <f t="array" ref="L3192">_xlfn.LET(_xlpm.cn,SUM(MMULT(--(J3192=CC!$A$3:$R$46),_xlfn.SEQUENCE(18))),IF(_xlpm.cn=0,"without shop",INDEX(CC!$A$2:$R$2,_xlpm.cn)))</f>
        <v>without shop</v>
      </c>
    </row>
    <row r="3193" spans="1:12">
      <c r="A3193">
        <v>248274</v>
      </c>
      <c r="B3193" t="s">
        <v>2342</v>
      </c>
      <c r="C3193" t="s">
        <v>1841</v>
      </c>
      <c r="D3193" t="s">
        <v>372</v>
      </c>
      <c r="E3193" s="8">
        <v>44652</v>
      </c>
      <c r="F3193" t="s">
        <v>377</v>
      </c>
      <c r="G3193">
        <v>8</v>
      </c>
      <c r="H3193" t="s">
        <v>1842</v>
      </c>
      <c r="I3193" t="s">
        <v>368</v>
      </c>
      <c r="J3193" t="s">
        <v>283</v>
      </c>
      <c r="K3193" t="s">
        <v>369</v>
      </c>
      <c r="L3193" s="12" t="str" cm="1">
        <f t="array" ref="L3193">_xlfn.LET(_xlpm.cn,SUM(MMULT(--(J3193=CC!$A$3:$R$46),_xlfn.SEQUENCE(18))),IF(_xlpm.cn=0,"without shop",INDEX(CC!$A$2:$R$2,_xlpm.cn)))</f>
        <v>ASSY W</v>
      </c>
    </row>
    <row r="3194" spans="1:12">
      <c r="A3194">
        <v>248274</v>
      </c>
      <c r="B3194" t="s">
        <v>2342</v>
      </c>
      <c r="C3194" t="s">
        <v>1841</v>
      </c>
      <c r="D3194" t="s">
        <v>372</v>
      </c>
      <c r="E3194" s="8">
        <v>44655</v>
      </c>
      <c r="F3194" t="s">
        <v>377</v>
      </c>
      <c r="G3194">
        <v>8</v>
      </c>
      <c r="H3194" t="s">
        <v>1842</v>
      </c>
      <c r="I3194" t="s">
        <v>368</v>
      </c>
      <c r="J3194" t="s">
        <v>283</v>
      </c>
      <c r="K3194" t="s">
        <v>369</v>
      </c>
      <c r="L3194" s="12" t="str" cm="1">
        <f t="array" ref="L3194">_xlfn.LET(_xlpm.cn,SUM(MMULT(--(J3194=CC!$A$3:$R$46),_xlfn.SEQUENCE(18))),IF(_xlpm.cn=0,"without shop",INDEX(CC!$A$2:$R$2,_xlpm.cn)))</f>
        <v>ASSY W</v>
      </c>
    </row>
    <row r="3195" spans="1:12">
      <c r="A3195">
        <v>248274</v>
      </c>
      <c r="B3195" t="s">
        <v>2342</v>
      </c>
      <c r="C3195" t="s">
        <v>1841</v>
      </c>
      <c r="D3195" t="s">
        <v>372</v>
      </c>
      <c r="E3195" s="8">
        <v>44656</v>
      </c>
      <c r="F3195" t="s">
        <v>377</v>
      </c>
      <c r="G3195">
        <v>8</v>
      </c>
      <c r="H3195" t="s">
        <v>1842</v>
      </c>
      <c r="I3195" t="s">
        <v>368</v>
      </c>
      <c r="J3195" t="s">
        <v>283</v>
      </c>
      <c r="K3195" t="s">
        <v>369</v>
      </c>
      <c r="L3195" s="12" t="str" cm="1">
        <f t="array" ref="L3195">_xlfn.LET(_xlpm.cn,SUM(MMULT(--(J3195=CC!$A$3:$R$46),_xlfn.SEQUENCE(18))),IF(_xlpm.cn=0,"without shop",INDEX(CC!$A$2:$R$2,_xlpm.cn)))</f>
        <v>ASSY W</v>
      </c>
    </row>
    <row r="3196" spans="1:12">
      <c r="A3196">
        <v>248281</v>
      </c>
      <c r="B3196" t="s">
        <v>2343</v>
      </c>
      <c r="C3196" t="s">
        <v>1207</v>
      </c>
      <c r="D3196" t="s">
        <v>372</v>
      </c>
      <c r="E3196" s="8">
        <v>44662</v>
      </c>
      <c r="F3196" t="s">
        <v>377</v>
      </c>
      <c r="G3196">
        <v>6.5</v>
      </c>
      <c r="H3196" t="s">
        <v>1208</v>
      </c>
      <c r="I3196" t="s">
        <v>368</v>
      </c>
      <c r="J3196" t="s">
        <v>1209</v>
      </c>
      <c r="K3196" t="s">
        <v>369</v>
      </c>
      <c r="L3196" s="12" t="str" cm="1">
        <f t="array" ref="L3196">_xlfn.LET(_xlpm.cn,SUM(MMULT(--(J3196=CC!$A$3:$R$46),_xlfn.SEQUENCE(18))),IF(_xlpm.cn=0,"without shop",INDEX(CC!$A$2:$R$2,_xlpm.cn)))</f>
        <v>without shop</v>
      </c>
    </row>
    <row r="3197" spans="1:12">
      <c r="A3197">
        <v>248281</v>
      </c>
      <c r="B3197" t="s">
        <v>2343</v>
      </c>
      <c r="C3197" t="s">
        <v>1207</v>
      </c>
      <c r="D3197" t="s">
        <v>372</v>
      </c>
      <c r="E3197" s="8">
        <v>44663</v>
      </c>
      <c r="F3197" t="s">
        <v>377</v>
      </c>
      <c r="G3197">
        <v>8</v>
      </c>
      <c r="H3197" t="s">
        <v>1208</v>
      </c>
      <c r="I3197" t="s">
        <v>368</v>
      </c>
      <c r="J3197" t="s">
        <v>1209</v>
      </c>
      <c r="K3197" t="s">
        <v>369</v>
      </c>
      <c r="L3197" s="12" t="str" cm="1">
        <f t="array" ref="L3197">_xlfn.LET(_xlpm.cn,SUM(MMULT(--(J3197=CC!$A$3:$R$46),_xlfn.SEQUENCE(18))),IF(_xlpm.cn=0,"without shop",INDEX(CC!$A$2:$R$2,_xlpm.cn)))</f>
        <v>without shop</v>
      </c>
    </row>
    <row r="3198" spans="1:12">
      <c r="A3198">
        <v>235886</v>
      </c>
      <c r="B3198" t="s">
        <v>1668</v>
      </c>
      <c r="C3198" t="s">
        <v>981</v>
      </c>
      <c r="D3198" t="s">
        <v>372</v>
      </c>
      <c r="E3198" s="8">
        <v>44664</v>
      </c>
      <c r="F3198" t="s">
        <v>377</v>
      </c>
      <c r="G3198">
        <v>8</v>
      </c>
      <c r="H3198" t="s">
        <v>966</v>
      </c>
      <c r="I3198" t="s">
        <v>368</v>
      </c>
      <c r="J3198" t="s">
        <v>28</v>
      </c>
      <c r="K3198" t="s">
        <v>369</v>
      </c>
      <c r="L3198" s="12" t="str" cm="1">
        <f t="array" ref="L3198">_xlfn.LET(_xlpm.cn,SUM(MMULT(--(J3198=CC!$A$3:$R$46),_xlfn.SEQUENCE(18))),IF(_xlpm.cn=0,"without shop",INDEX(CC!$A$2:$R$2,_xlpm.cn)))</f>
        <v>ASSY MAT N</v>
      </c>
    </row>
    <row r="3199" spans="1:12">
      <c r="A3199">
        <v>248281</v>
      </c>
      <c r="B3199" t="s">
        <v>2343</v>
      </c>
      <c r="C3199" t="s">
        <v>1207</v>
      </c>
      <c r="D3199" t="s">
        <v>372</v>
      </c>
      <c r="E3199" s="8">
        <v>44665</v>
      </c>
      <c r="F3199" t="s">
        <v>377</v>
      </c>
      <c r="G3199">
        <v>8</v>
      </c>
      <c r="H3199" t="s">
        <v>1208</v>
      </c>
      <c r="I3199" t="s">
        <v>368</v>
      </c>
      <c r="J3199" t="s">
        <v>1209</v>
      </c>
      <c r="K3199" t="s">
        <v>369</v>
      </c>
      <c r="L3199" s="12" t="str" cm="1">
        <f t="array" ref="L3199">_xlfn.LET(_xlpm.cn,SUM(MMULT(--(J3199=CC!$A$3:$R$46),_xlfn.SEQUENCE(18))),IF(_xlpm.cn=0,"without shop",INDEX(CC!$A$2:$R$2,_xlpm.cn)))</f>
        <v>without shop</v>
      </c>
    </row>
    <row r="3200" spans="1:12">
      <c r="A3200">
        <v>248281</v>
      </c>
      <c r="B3200" t="s">
        <v>2343</v>
      </c>
      <c r="C3200" t="s">
        <v>1207</v>
      </c>
      <c r="D3200" t="s">
        <v>372</v>
      </c>
      <c r="E3200" s="8">
        <v>44679</v>
      </c>
      <c r="F3200" t="s">
        <v>366</v>
      </c>
      <c r="G3200">
        <v>0.5</v>
      </c>
      <c r="H3200" t="s">
        <v>1208</v>
      </c>
      <c r="I3200" t="s">
        <v>368</v>
      </c>
      <c r="J3200" t="s">
        <v>1209</v>
      </c>
      <c r="K3200" t="s">
        <v>369</v>
      </c>
      <c r="L3200" s="12" t="str" cm="1">
        <f t="array" ref="L3200">_xlfn.LET(_xlpm.cn,SUM(MMULT(--(J3200=CC!$A$3:$R$46),_xlfn.SEQUENCE(18))),IF(_xlpm.cn=0,"without shop",INDEX(CC!$A$2:$R$2,_xlpm.cn)))</f>
        <v>without shop</v>
      </c>
    </row>
    <row r="3201" spans="1:12">
      <c r="A3201">
        <v>248282</v>
      </c>
      <c r="B3201" t="s">
        <v>2344</v>
      </c>
      <c r="C3201" t="s">
        <v>1027</v>
      </c>
      <c r="D3201" t="s">
        <v>372</v>
      </c>
      <c r="E3201" s="8">
        <v>44652</v>
      </c>
      <c r="F3201" t="s">
        <v>398</v>
      </c>
      <c r="G3201">
        <v>0.03</v>
      </c>
      <c r="H3201" t="s">
        <v>1028</v>
      </c>
      <c r="I3201" t="s">
        <v>368</v>
      </c>
      <c r="J3201" t="s">
        <v>225</v>
      </c>
      <c r="K3201" t="s">
        <v>369</v>
      </c>
      <c r="L3201" s="12" t="str" cm="1">
        <f t="array" ref="L3201">_xlfn.LET(_xlpm.cn,SUM(MMULT(--(J3201=CC!$A$3:$R$46),_xlfn.SEQUENCE(18))),IF(_xlpm.cn=0,"without shop",INDEX(CC!$A$2:$R$2,_xlpm.cn)))</f>
        <v>PAINT N</v>
      </c>
    </row>
    <row r="3202" spans="1:12">
      <c r="A3202">
        <v>248282</v>
      </c>
      <c r="B3202" t="s">
        <v>2344</v>
      </c>
      <c r="C3202" t="s">
        <v>1027</v>
      </c>
      <c r="D3202" t="s">
        <v>372</v>
      </c>
      <c r="E3202" s="8">
        <v>44659</v>
      </c>
      <c r="F3202" t="s">
        <v>366</v>
      </c>
      <c r="G3202">
        <v>0.17</v>
      </c>
      <c r="H3202" t="s">
        <v>1028</v>
      </c>
      <c r="I3202" t="s">
        <v>368</v>
      </c>
      <c r="J3202" t="s">
        <v>225</v>
      </c>
      <c r="K3202" t="s">
        <v>369</v>
      </c>
      <c r="L3202" s="12" t="str" cm="1">
        <f t="array" ref="L3202">_xlfn.LET(_xlpm.cn,SUM(MMULT(--(J3202=CC!$A$3:$R$46),_xlfn.SEQUENCE(18))),IF(_xlpm.cn=0,"without shop",INDEX(CC!$A$2:$R$2,_xlpm.cn)))</f>
        <v>PAINT N</v>
      </c>
    </row>
    <row r="3203" spans="1:12">
      <c r="A3203">
        <v>248282</v>
      </c>
      <c r="B3203" t="s">
        <v>2344</v>
      </c>
      <c r="C3203" t="s">
        <v>1027</v>
      </c>
      <c r="D3203" t="s">
        <v>372</v>
      </c>
      <c r="E3203" s="8">
        <v>44673</v>
      </c>
      <c r="F3203" t="s">
        <v>398</v>
      </c>
      <c r="G3203">
        <v>0.17</v>
      </c>
      <c r="H3203" t="s">
        <v>1028</v>
      </c>
      <c r="I3203" t="s">
        <v>368</v>
      </c>
      <c r="J3203" t="s">
        <v>225</v>
      </c>
      <c r="K3203" t="s">
        <v>369</v>
      </c>
      <c r="L3203" s="12" t="str" cm="1">
        <f t="array" ref="L3203">_xlfn.LET(_xlpm.cn,SUM(MMULT(--(J3203=CC!$A$3:$R$46),_xlfn.SEQUENCE(18))),IF(_xlpm.cn=0,"without shop",INDEX(CC!$A$2:$R$2,_xlpm.cn)))</f>
        <v>PAINT N</v>
      </c>
    </row>
    <row r="3204" spans="1:12">
      <c r="A3204">
        <v>248283</v>
      </c>
      <c r="B3204" t="s">
        <v>2345</v>
      </c>
      <c r="C3204" t="s">
        <v>1084</v>
      </c>
      <c r="D3204" t="s">
        <v>372</v>
      </c>
      <c r="E3204" s="8">
        <v>44652</v>
      </c>
      <c r="F3204" t="s">
        <v>398</v>
      </c>
      <c r="G3204">
        <v>0.48</v>
      </c>
      <c r="H3204" t="s">
        <v>1085</v>
      </c>
      <c r="I3204" t="s">
        <v>368</v>
      </c>
      <c r="J3204" t="s">
        <v>1086</v>
      </c>
      <c r="K3204" t="s">
        <v>369</v>
      </c>
      <c r="L3204" s="12" t="str" cm="1">
        <f t="array" ref="L3204">_xlfn.LET(_xlpm.cn,SUM(MMULT(--(J3204=CC!$A$3:$R$46),_xlfn.SEQUENCE(18))),IF(_xlpm.cn=0,"without shop",INDEX(CC!$A$2:$R$2,_xlpm.cn)))</f>
        <v>without shop</v>
      </c>
    </row>
    <row r="3205" spans="1:12">
      <c r="A3205">
        <v>248283</v>
      </c>
      <c r="B3205" t="s">
        <v>2345</v>
      </c>
      <c r="C3205" t="s">
        <v>1084</v>
      </c>
      <c r="D3205" t="s">
        <v>372</v>
      </c>
      <c r="E3205" s="8">
        <v>44659</v>
      </c>
      <c r="F3205" t="s">
        <v>398</v>
      </c>
      <c r="G3205">
        <v>0.23</v>
      </c>
      <c r="H3205" t="s">
        <v>1085</v>
      </c>
      <c r="I3205" t="s">
        <v>368</v>
      </c>
      <c r="J3205" t="s">
        <v>1086</v>
      </c>
      <c r="K3205" t="s">
        <v>369</v>
      </c>
      <c r="L3205" s="12" t="str" cm="1">
        <f t="array" ref="L3205">_xlfn.LET(_xlpm.cn,SUM(MMULT(--(J3205=CC!$A$3:$R$46),_xlfn.SEQUENCE(18))),IF(_xlpm.cn=0,"without shop",INDEX(CC!$A$2:$R$2,_xlpm.cn)))</f>
        <v>without shop</v>
      </c>
    </row>
    <row r="3206" spans="1:12">
      <c r="A3206">
        <v>248287</v>
      </c>
      <c r="B3206" t="s">
        <v>2346</v>
      </c>
      <c r="C3206" t="s">
        <v>1743</v>
      </c>
      <c r="D3206" t="s">
        <v>365</v>
      </c>
      <c r="E3206" s="8">
        <v>44652</v>
      </c>
      <c r="F3206" t="s">
        <v>377</v>
      </c>
      <c r="G3206">
        <v>8</v>
      </c>
      <c r="H3206" t="s">
        <v>1744</v>
      </c>
      <c r="I3206" t="s">
        <v>368</v>
      </c>
      <c r="J3206" t="s">
        <v>313</v>
      </c>
      <c r="K3206" t="s">
        <v>369</v>
      </c>
      <c r="L3206" s="12" t="str" cm="1">
        <f t="array" ref="L3206">_xlfn.LET(_xlpm.cn,SUM(MMULT(--(J3206=CC!$A$3:$R$46),_xlfn.SEQUENCE(18))),IF(_xlpm.cn=0,"without shop",INDEX(CC!$A$2:$R$2,_xlpm.cn)))</f>
        <v>ASSY N</v>
      </c>
    </row>
    <row r="3207" spans="1:12">
      <c r="A3207">
        <v>248288</v>
      </c>
      <c r="B3207" t="s">
        <v>2347</v>
      </c>
      <c r="C3207" t="s">
        <v>2221</v>
      </c>
      <c r="D3207" t="s">
        <v>372</v>
      </c>
      <c r="E3207" s="8">
        <v>44652</v>
      </c>
      <c r="F3207" t="s">
        <v>398</v>
      </c>
      <c r="G3207">
        <v>0.5</v>
      </c>
      <c r="H3207" t="s">
        <v>2222</v>
      </c>
      <c r="I3207" t="s">
        <v>368</v>
      </c>
      <c r="J3207" t="s">
        <v>331</v>
      </c>
      <c r="K3207" t="s">
        <v>369</v>
      </c>
      <c r="L3207" s="12" t="str" cm="1">
        <f t="array" ref="L3207">_xlfn.LET(_xlpm.cn,SUM(MMULT(--(J3207=CC!$A$3:$R$46),_xlfn.SEQUENCE(18))),IF(_xlpm.cn=0,"without shop",INDEX(CC!$A$2:$R$2,_xlpm.cn)))</f>
        <v>ASSY N</v>
      </c>
    </row>
    <row r="3208" spans="1:12">
      <c r="A3208">
        <v>248298</v>
      </c>
      <c r="B3208" t="s">
        <v>2348</v>
      </c>
      <c r="C3208" t="s">
        <v>2349</v>
      </c>
      <c r="D3208" t="s">
        <v>365</v>
      </c>
      <c r="E3208" s="8">
        <v>44652</v>
      </c>
      <c r="F3208" t="s">
        <v>377</v>
      </c>
      <c r="G3208">
        <v>8</v>
      </c>
      <c r="H3208" t="s">
        <v>2350</v>
      </c>
      <c r="I3208" t="s">
        <v>368</v>
      </c>
      <c r="J3208" t="s">
        <v>276</v>
      </c>
      <c r="K3208" t="s">
        <v>369</v>
      </c>
      <c r="L3208" s="12" t="str" cm="1">
        <f t="array" ref="L3208">_xlfn.LET(_xlpm.cn,SUM(MMULT(--(J3208=CC!$A$3:$R$46),_xlfn.SEQUENCE(18))),IF(_xlpm.cn=0,"without shop",INDEX(CC!$A$2:$R$2,_xlpm.cn)))</f>
        <v>ASSY W</v>
      </c>
    </row>
    <row r="3209" spans="1:12">
      <c r="A3209">
        <v>248298</v>
      </c>
      <c r="B3209" t="s">
        <v>2348</v>
      </c>
      <c r="C3209" t="s">
        <v>2349</v>
      </c>
      <c r="D3209" t="s">
        <v>365</v>
      </c>
      <c r="E3209" s="8">
        <v>44655</v>
      </c>
      <c r="F3209" t="s">
        <v>377</v>
      </c>
      <c r="G3209">
        <v>8</v>
      </c>
      <c r="H3209" t="s">
        <v>2350</v>
      </c>
      <c r="I3209" t="s">
        <v>368</v>
      </c>
      <c r="J3209" t="s">
        <v>276</v>
      </c>
      <c r="K3209" t="s">
        <v>369</v>
      </c>
      <c r="L3209" s="12" t="str" cm="1">
        <f t="array" ref="L3209">_xlfn.LET(_xlpm.cn,SUM(MMULT(--(J3209=CC!$A$3:$R$46),_xlfn.SEQUENCE(18))),IF(_xlpm.cn=0,"without shop",INDEX(CC!$A$2:$R$2,_xlpm.cn)))</f>
        <v>ASSY W</v>
      </c>
    </row>
    <row r="3210" spans="1:12">
      <c r="A3210">
        <v>248298</v>
      </c>
      <c r="B3210" t="s">
        <v>2348</v>
      </c>
      <c r="C3210" t="s">
        <v>2349</v>
      </c>
      <c r="D3210" t="s">
        <v>365</v>
      </c>
      <c r="E3210" s="8">
        <v>44656</v>
      </c>
      <c r="F3210" t="s">
        <v>377</v>
      </c>
      <c r="G3210">
        <v>8</v>
      </c>
      <c r="H3210" t="s">
        <v>2350</v>
      </c>
      <c r="I3210" t="s">
        <v>368</v>
      </c>
      <c r="J3210" t="s">
        <v>276</v>
      </c>
      <c r="K3210" t="s">
        <v>369</v>
      </c>
      <c r="L3210" s="12" t="str" cm="1">
        <f t="array" ref="L3210">_xlfn.LET(_xlpm.cn,SUM(MMULT(--(J3210=CC!$A$3:$R$46),_xlfn.SEQUENCE(18))),IF(_xlpm.cn=0,"without shop",INDEX(CC!$A$2:$R$2,_xlpm.cn)))</f>
        <v>ASSY W</v>
      </c>
    </row>
    <row r="3211" spans="1:12">
      <c r="A3211">
        <v>248309</v>
      </c>
      <c r="B3211" t="s">
        <v>2351</v>
      </c>
      <c r="C3211" t="s">
        <v>2352</v>
      </c>
      <c r="D3211" t="s">
        <v>365</v>
      </c>
      <c r="E3211" s="8">
        <v>44662</v>
      </c>
      <c r="F3211" t="s">
        <v>377</v>
      </c>
      <c r="G3211">
        <v>3.25</v>
      </c>
      <c r="H3211" t="s">
        <v>2353</v>
      </c>
      <c r="I3211" t="s">
        <v>368</v>
      </c>
      <c r="J3211" t="s">
        <v>317</v>
      </c>
      <c r="K3211" t="s">
        <v>369</v>
      </c>
      <c r="L3211" s="12" t="str" cm="1">
        <f t="array" ref="L3211">_xlfn.LET(_xlpm.cn,SUM(MMULT(--(J3211=CC!$A$3:$R$46),_xlfn.SEQUENCE(18))),IF(_xlpm.cn=0,"without shop",INDEX(CC!$A$2:$R$2,_xlpm.cn)))</f>
        <v>ASSY S</v>
      </c>
    </row>
    <row r="3212" spans="1:12">
      <c r="A3212">
        <v>248309</v>
      </c>
      <c r="B3212" t="s">
        <v>2351</v>
      </c>
      <c r="C3212" t="s">
        <v>2352</v>
      </c>
      <c r="D3212" t="s">
        <v>365</v>
      </c>
      <c r="E3212" s="8">
        <v>44663</v>
      </c>
      <c r="F3212" t="s">
        <v>377</v>
      </c>
      <c r="G3212">
        <v>8</v>
      </c>
      <c r="H3212" t="s">
        <v>2353</v>
      </c>
      <c r="I3212" t="s">
        <v>368</v>
      </c>
      <c r="J3212" t="s">
        <v>317</v>
      </c>
      <c r="K3212" t="s">
        <v>369</v>
      </c>
      <c r="L3212" s="12" t="str" cm="1">
        <f t="array" ref="L3212">_xlfn.LET(_xlpm.cn,SUM(MMULT(--(J3212=CC!$A$3:$R$46),_xlfn.SEQUENCE(18))),IF(_xlpm.cn=0,"without shop",INDEX(CC!$A$2:$R$2,_xlpm.cn)))</f>
        <v>ASSY S</v>
      </c>
    </row>
    <row r="3213" spans="1:12">
      <c r="A3213">
        <v>235943</v>
      </c>
      <c r="B3213" t="s">
        <v>1675</v>
      </c>
      <c r="C3213" t="s">
        <v>1123</v>
      </c>
      <c r="D3213" t="s">
        <v>372</v>
      </c>
      <c r="E3213" s="8">
        <v>44664</v>
      </c>
      <c r="F3213" t="s">
        <v>377</v>
      </c>
      <c r="G3213">
        <v>8</v>
      </c>
      <c r="H3213" t="s">
        <v>1124</v>
      </c>
      <c r="I3213" t="s">
        <v>368</v>
      </c>
      <c r="J3213" t="s">
        <v>54</v>
      </c>
      <c r="K3213" t="s">
        <v>369</v>
      </c>
      <c r="L3213" s="12" t="str" cm="1">
        <f t="array" ref="L3213">_xlfn.LET(_xlpm.cn,SUM(MMULT(--(J3213=CC!$A$3:$R$46),_xlfn.SEQUENCE(18))),IF(_xlpm.cn=0,"without shop",INDEX(CC!$A$2:$R$2,_xlpm.cn)))</f>
        <v>WELD S</v>
      </c>
    </row>
    <row r="3214" spans="1:12">
      <c r="A3214">
        <v>248309</v>
      </c>
      <c r="B3214" t="s">
        <v>2351</v>
      </c>
      <c r="C3214" t="s">
        <v>2352</v>
      </c>
      <c r="D3214" t="s">
        <v>365</v>
      </c>
      <c r="E3214" s="8">
        <v>44665</v>
      </c>
      <c r="F3214" t="s">
        <v>377</v>
      </c>
      <c r="G3214">
        <v>8</v>
      </c>
      <c r="H3214" t="s">
        <v>2353</v>
      </c>
      <c r="I3214" t="s">
        <v>368</v>
      </c>
      <c r="J3214" t="s">
        <v>317</v>
      </c>
      <c r="K3214" t="s">
        <v>369</v>
      </c>
      <c r="L3214" s="12" t="str" cm="1">
        <f t="array" ref="L3214">_xlfn.LET(_xlpm.cn,SUM(MMULT(--(J3214=CC!$A$3:$R$46),_xlfn.SEQUENCE(18))),IF(_xlpm.cn=0,"without shop",INDEX(CC!$A$2:$R$2,_xlpm.cn)))</f>
        <v>ASSY S</v>
      </c>
    </row>
    <row r="3215" spans="1:12">
      <c r="A3215">
        <v>248311</v>
      </c>
      <c r="B3215" t="s">
        <v>2354</v>
      </c>
      <c r="C3215" t="s">
        <v>1262</v>
      </c>
      <c r="D3215" t="s">
        <v>372</v>
      </c>
      <c r="E3215" s="8">
        <v>44658</v>
      </c>
      <c r="F3215" t="s">
        <v>377</v>
      </c>
      <c r="G3215">
        <v>8</v>
      </c>
      <c r="H3215" t="s">
        <v>1263</v>
      </c>
      <c r="I3215" t="s">
        <v>368</v>
      </c>
      <c r="J3215" t="s">
        <v>70</v>
      </c>
      <c r="K3215" t="s">
        <v>369</v>
      </c>
      <c r="L3215" s="12" t="str" cm="1">
        <f t="array" ref="L3215">_xlfn.LET(_xlpm.cn,SUM(MMULT(--(J3215=CC!$A$3:$R$46),_xlfn.SEQUENCE(18))),IF(_xlpm.cn=0,"without shop",INDEX(CC!$A$2:$R$2,_xlpm.cn)))</f>
        <v>ASSY MAT S</v>
      </c>
    </row>
    <row r="3216" spans="1:12">
      <c r="A3216">
        <v>248313</v>
      </c>
      <c r="B3216" t="s">
        <v>2355</v>
      </c>
      <c r="C3216" t="s">
        <v>541</v>
      </c>
      <c r="D3216" t="s">
        <v>372</v>
      </c>
      <c r="E3216" s="8">
        <v>44673</v>
      </c>
      <c r="F3216" t="s">
        <v>398</v>
      </c>
      <c r="G3216">
        <v>0.25</v>
      </c>
      <c r="H3216" t="s">
        <v>542</v>
      </c>
      <c r="I3216" t="s">
        <v>368</v>
      </c>
      <c r="J3216" t="s">
        <v>209</v>
      </c>
      <c r="K3216" t="s">
        <v>369</v>
      </c>
      <c r="L3216" s="12" t="str" cm="1">
        <f t="array" ref="L3216">_xlfn.LET(_xlpm.cn,SUM(MMULT(--(J3216=CC!$A$3:$R$46),_xlfn.SEQUENCE(18))),IF(_xlpm.cn=0,"without shop",INDEX(CC!$A$2:$R$2,_xlpm.cn)))</f>
        <v>WELD W</v>
      </c>
    </row>
    <row r="3217" spans="1:12">
      <c r="A3217">
        <v>248313</v>
      </c>
      <c r="B3217" t="s">
        <v>2355</v>
      </c>
      <c r="C3217" t="s">
        <v>541</v>
      </c>
      <c r="D3217" t="s">
        <v>372</v>
      </c>
      <c r="E3217" s="8">
        <v>44676</v>
      </c>
      <c r="F3217" t="s">
        <v>398</v>
      </c>
      <c r="G3217">
        <v>0.25</v>
      </c>
      <c r="H3217" t="s">
        <v>542</v>
      </c>
      <c r="I3217" t="s">
        <v>368</v>
      </c>
      <c r="J3217" t="s">
        <v>209</v>
      </c>
      <c r="K3217" t="s">
        <v>369</v>
      </c>
      <c r="L3217" s="12" t="str" cm="1">
        <f t="array" ref="L3217">_xlfn.LET(_xlpm.cn,SUM(MMULT(--(J3217=CC!$A$3:$R$46),_xlfn.SEQUENCE(18))),IF(_xlpm.cn=0,"without shop",INDEX(CC!$A$2:$R$2,_xlpm.cn)))</f>
        <v>WELD W</v>
      </c>
    </row>
    <row r="3218" spans="1:12">
      <c r="A3218">
        <v>248313</v>
      </c>
      <c r="B3218" t="s">
        <v>2355</v>
      </c>
      <c r="C3218" t="s">
        <v>541</v>
      </c>
      <c r="D3218" t="s">
        <v>372</v>
      </c>
      <c r="E3218" s="8">
        <v>44680</v>
      </c>
      <c r="F3218" t="s">
        <v>398</v>
      </c>
      <c r="G3218">
        <v>0.57999999999999996</v>
      </c>
      <c r="H3218" t="s">
        <v>542</v>
      </c>
      <c r="I3218" t="s">
        <v>368</v>
      </c>
      <c r="J3218" t="s">
        <v>209</v>
      </c>
      <c r="K3218" t="s">
        <v>369</v>
      </c>
      <c r="L3218" s="12" t="str" cm="1">
        <f t="array" ref="L3218">_xlfn.LET(_xlpm.cn,SUM(MMULT(--(J3218=CC!$A$3:$R$46),_xlfn.SEQUENCE(18))),IF(_xlpm.cn=0,"without shop",INDEX(CC!$A$2:$R$2,_xlpm.cn)))</f>
        <v>WELD W</v>
      </c>
    </row>
    <row r="3219" spans="1:12">
      <c r="A3219">
        <v>248343</v>
      </c>
      <c r="B3219" t="s">
        <v>2356</v>
      </c>
      <c r="C3219" t="s">
        <v>1363</v>
      </c>
      <c r="D3219" t="s">
        <v>372</v>
      </c>
      <c r="E3219" s="8">
        <v>44655</v>
      </c>
      <c r="F3219" t="s">
        <v>377</v>
      </c>
      <c r="G3219">
        <v>6.35</v>
      </c>
      <c r="H3219" t="s">
        <v>1364</v>
      </c>
      <c r="I3219" t="s">
        <v>368</v>
      </c>
      <c r="J3219" t="s">
        <v>236</v>
      </c>
      <c r="K3219" t="s">
        <v>369</v>
      </c>
      <c r="L3219" s="12" t="str" cm="1">
        <f t="array" ref="L3219">_xlfn.LET(_xlpm.cn,SUM(MMULT(--(J3219=CC!$A$3:$R$46),_xlfn.SEQUENCE(18))),IF(_xlpm.cn=0,"without shop",INDEX(CC!$A$2:$R$2,_xlpm.cn)))</f>
        <v>WELD N</v>
      </c>
    </row>
    <row r="3220" spans="1:12">
      <c r="A3220">
        <v>248343</v>
      </c>
      <c r="B3220" t="s">
        <v>2356</v>
      </c>
      <c r="C3220" t="s">
        <v>1363</v>
      </c>
      <c r="D3220" t="s">
        <v>372</v>
      </c>
      <c r="E3220" s="8">
        <v>44656</v>
      </c>
      <c r="F3220" t="s">
        <v>377</v>
      </c>
      <c r="G3220">
        <v>8</v>
      </c>
      <c r="H3220" t="s">
        <v>1364</v>
      </c>
      <c r="I3220" t="s">
        <v>368</v>
      </c>
      <c r="J3220" t="s">
        <v>236</v>
      </c>
      <c r="K3220" t="s">
        <v>369</v>
      </c>
      <c r="L3220" s="12" t="str" cm="1">
        <f t="array" ref="L3220">_xlfn.LET(_xlpm.cn,SUM(MMULT(--(J3220=CC!$A$3:$R$46),_xlfn.SEQUENCE(18))),IF(_xlpm.cn=0,"without shop",INDEX(CC!$A$2:$R$2,_xlpm.cn)))</f>
        <v>WELD N</v>
      </c>
    </row>
    <row r="3221" spans="1:12">
      <c r="A3221">
        <v>248343</v>
      </c>
      <c r="B3221" t="s">
        <v>2356</v>
      </c>
      <c r="C3221" t="s">
        <v>1363</v>
      </c>
      <c r="D3221" t="s">
        <v>372</v>
      </c>
      <c r="E3221" s="8">
        <v>44657</v>
      </c>
      <c r="F3221" t="s">
        <v>377</v>
      </c>
      <c r="G3221">
        <v>8</v>
      </c>
      <c r="H3221" t="s">
        <v>1364</v>
      </c>
      <c r="I3221" t="s">
        <v>368</v>
      </c>
      <c r="J3221" t="s">
        <v>236</v>
      </c>
      <c r="K3221" t="s">
        <v>369</v>
      </c>
      <c r="L3221" s="12" t="str" cm="1">
        <f t="array" ref="L3221">_xlfn.LET(_xlpm.cn,SUM(MMULT(--(J3221=CC!$A$3:$R$46),_xlfn.SEQUENCE(18))),IF(_xlpm.cn=0,"without shop",INDEX(CC!$A$2:$R$2,_xlpm.cn)))</f>
        <v>WELD N</v>
      </c>
    </row>
    <row r="3222" spans="1:12">
      <c r="A3222">
        <v>248343</v>
      </c>
      <c r="B3222" t="s">
        <v>2356</v>
      </c>
      <c r="C3222" t="s">
        <v>1363</v>
      </c>
      <c r="D3222" t="s">
        <v>372</v>
      </c>
      <c r="E3222" s="8">
        <v>44658</v>
      </c>
      <c r="F3222" t="s">
        <v>377</v>
      </c>
      <c r="G3222">
        <v>8</v>
      </c>
      <c r="H3222" t="s">
        <v>1364</v>
      </c>
      <c r="I3222" t="s">
        <v>368</v>
      </c>
      <c r="J3222" t="s">
        <v>236</v>
      </c>
      <c r="K3222" t="s">
        <v>369</v>
      </c>
      <c r="L3222" s="12" t="str" cm="1">
        <f t="array" ref="L3222">_xlfn.LET(_xlpm.cn,SUM(MMULT(--(J3222=CC!$A$3:$R$46),_xlfn.SEQUENCE(18))),IF(_xlpm.cn=0,"without shop",INDEX(CC!$A$2:$R$2,_xlpm.cn)))</f>
        <v>WELD N</v>
      </c>
    </row>
    <row r="3223" spans="1:12">
      <c r="A3223">
        <v>248343</v>
      </c>
      <c r="B3223" t="s">
        <v>2356</v>
      </c>
      <c r="C3223" t="s">
        <v>1363</v>
      </c>
      <c r="D3223" t="s">
        <v>372</v>
      </c>
      <c r="E3223" s="8">
        <v>44659</v>
      </c>
      <c r="F3223" t="s">
        <v>377</v>
      </c>
      <c r="G3223">
        <v>8</v>
      </c>
      <c r="H3223" t="s">
        <v>1364</v>
      </c>
      <c r="I3223" t="s">
        <v>368</v>
      </c>
      <c r="J3223" t="s">
        <v>236</v>
      </c>
      <c r="K3223" t="s">
        <v>369</v>
      </c>
      <c r="L3223" s="12" t="str" cm="1">
        <f t="array" ref="L3223">_xlfn.LET(_xlpm.cn,SUM(MMULT(--(J3223=CC!$A$3:$R$46),_xlfn.SEQUENCE(18))),IF(_xlpm.cn=0,"without shop",INDEX(CC!$A$2:$R$2,_xlpm.cn)))</f>
        <v>WELD N</v>
      </c>
    </row>
    <row r="3224" spans="1:12">
      <c r="A3224">
        <v>248344</v>
      </c>
      <c r="B3224" t="s">
        <v>2357</v>
      </c>
      <c r="C3224" t="s">
        <v>2358</v>
      </c>
      <c r="D3224" t="s">
        <v>372</v>
      </c>
      <c r="E3224" s="8">
        <v>44657</v>
      </c>
      <c r="F3224" t="s">
        <v>398</v>
      </c>
      <c r="G3224">
        <v>1.1299999999999999</v>
      </c>
      <c r="H3224" t="s">
        <v>2359</v>
      </c>
      <c r="I3224" t="s">
        <v>368</v>
      </c>
      <c r="J3224" t="s">
        <v>323</v>
      </c>
      <c r="K3224" t="s">
        <v>369</v>
      </c>
      <c r="L3224" s="12" t="str" cm="1">
        <f t="array" ref="L3224">_xlfn.LET(_xlpm.cn,SUM(MMULT(--(J3224=CC!$A$3:$R$46),_xlfn.SEQUENCE(18))),IF(_xlpm.cn=0,"without shop",INDEX(CC!$A$2:$R$2,_xlpm.cn)))</f>
        <v>ASSY S</v>
      </c>
    </row>
    <row r="3225" spans="1:12">
      <c r="A3225">
        <v>248348</v>
      </c>
      <c r="B3225" t="s">
        <v>2360</v>
      </c>
      <c r="C3225" t="s">
        <v>1743</v>
      </c>
      <c r="D3225" t="s">
        <v>372</v>
      </c>
      <c r="E3225" s="8">
        <v>44652</v>
      </c>
      <c r="F3225" t="s">
        <v>398</v>
      </c>
      <c r="G3225">
        <v>0.5</v>
      </c>
      <c r="H3225" t="s">
        <v>1744</v>
      </c>
      <c r="I3225" t="s">
        <v>368</v>
      </c>
      <c r="J3225" t="s">
        <v>313</v>
      </c>
      <c r="K3225" t="s">
        <v>369</v>
      </c>
      <c r="L3225" s="12" t="str" cm="1">
        <f t="array" ref="L3225">_xlfn.LET(_xlpm.cn,SUM(MMULT(--(J3225=CC!$A$3:$R$46),_xlfn.SEQUENCE(18))),IF(_xlpm.cn=0,"without shop",INDEX(CC!$A$2:$R$2,_xlpm.cn)))</f>
        <v>ASSY N</v>
      </c>
    </row>
    <row r="3226" spans="1:12">
      <c r="A3226">
        <v>248349</v>
      </c>
      <c r="B3226" t="s">
        <v>2361</v>
      </c>
      <c r="C3226" t="s">
        <v>1363</v>
      </c>
      <c r="D3226" t="s">
        <v>372</v>
      </c>
      <c r="E3226" s="8">
        <v>44652</v>
      </c>
      <c r="F3226" t="s">
        <v>366</v>
      </c>
      <c r="G3226">
        <v>0.6</v>
      </c>
      <c r="H3226" t="s">
        <v>1364</v>
      </c>
      <c r="I3226" t="s">
        <v>368</v>
      </c>
      <c r="J3226" t="s">
        <v>236</v>
      </c>
      <c r="K3226" t="s">
        <v>369</v>
      </c>
      <c r="L3226" s="12" t="str" cm="1">
        <f t="array" ref="L3226">_xlfn.LET(_xlpm.cn,SUM(MMULT(--(J3226=CC!$A$3:$R$46),_xlfn.SEQUENCE(18))),IF(_xlpm.cn=0,"without shop",INDEX(CC!$A$2:$R$2,_xlpm.cn)))</f>
        <v>WELD N</v>
      </c>
    </row>
    <row r="3227" spans="1:12">
      <c r="A3227">
        <v>248357</v>
      </c>
      <c r="B3227" t="s">
        <v>2362</v>
      </c>
      <c r="C3227" t="s">
        <v>700</v>
      </c>
      <c r="D3227" t="s">
        <v>372</v>
      </c>
      <c r="E3227" s="8">
        <v>44652</v>
      </c>
      <c r="F3227" t="s">
        <v>398</v>
      </c>
      <c r="G3227">
        <v>0.5</v>
      </c>
      <c r="H3227" t="s">
        <v>701</v>
      </c>
      <c r="I3227" t="s">
        <v>368</v>
      </c>
      <c r="J3227" t="s">
        <v>153</v>
      </c>
      <c r="K3227" t="s">
        <v>369</v>
      </c>
      <c r="L3227" s="12" t="str" cm="1">
        <f t="array" ref="L3227">_xlfn.LET(_xlpm.cn,SUM(MMULT(--(J3227=CC!$A$3:$R$46),_xlfn.SEQUENCE(18))),IF(_xlpm.cn=0,"without shop",INDEX(CC!$A$2:$R$2,_xlpm.cn)))</f>
        <v>ASSY MAT N</v>
      </c>
    </row>
    <row r="3228" spans="1:12">
      <c r="A3228">
        <v>248357</v>
      </c>
      <c r="B3228" t="s">
        <v>2362</v>
      </c>
      <c r="C3228" t="s">
        <v>700</v>
      </c>
      <c r="D3228" t="s">
        <v>372</v>
      </c>
      <c r="E3228" s="8">
        <v>44662</v>
      </c>
      <c r="F3228" t="s">
        <v>377</v>
      </c>
      <c r="G3228">
        <v>8</v>
      </c>
      <c r="H3228" t="s">
        <v>701</v>
      </c>
      <c r="I3228" t="s">
        <v>368</v>
      </c>
      <c r="J3228" t="s">
        <v>153</v>
      </c>
      <c r="K3228" t="s">
        <v>369</v>
      </c>
      <c r="L3228" s="12" t="str" cm="1">
        <f t="array" ref="L3228">_xlfn.LET(_xlpm.cn,SUM(MMULT(--(J3228=CC!$A$3:$R$46),_xlfn.SEQUENCE(18))),IF(_xlpm.cn=0,"without shop",INDEX(CC!$A$2:$R$2,_xlpm.cn)))</f>
        <v>ASSY MAT N</v>
      </c>
    </row>
    <row r="3229" spans="1:12">
      <c r="A3229">
        <v>248357</v>
      </c>
      <c r="B3229" t="s">
        <v>2362</v>
      </c>
      <c r="C3229" t="s">
        <v>700</v>
      </c>
      <c r="D3229" t="s">
        <v>372</v>
      </c>
      <c r="E3229" s="8">
        <v>44663</v>
      </c>
      <c r="F3229" t="s">
        <v>377</v>
      </c>
      <c r="G3229">
        <v>8</v>
      </c>
      <c r="H3229" t="s">
        <v>701</v>
      </c>
      <c r="I3229" t="s">
        <v>368</v>
      </c>
      <c r="J3229" t="s">
        <v>153</v>
      </c>
      <c r="K3229" t="s">
        <v>369</v>
      </c>
      <c r="L3229" s="12" t="str" cm="1">
        <f t="array" ref="L3229">_xlfn.LET(_xlpm.cn,SUM(MMULT(--(J3229=CC!$A$3:$R$46),_xlfn.SEQUENCE(18))),IF(_xlpm.cn=0,"without shop",INDEX(CC!$A$2:$R$2,_xlpm.cn)))</f>
        <v>ASSY MAT N</v>
      </c>
    </row>
    <row r="3230" spans="1:12">
      <c r="A3230">
        <v>235946</v>
      </c>
      <c r="B3230" t="s">
        <v>1677</v>
      </c>
      <c r="C3230" t="s">
        <v>1546</v>
      </c>
      <c r="D3230" t="s">
        <v>372</v>
      </c>
      <c r="E3230" s="8">
        <v>44664</v>
      </c>
      <c r="F3230" t="s">
        <v>377</v>
      </c>
      <c r="G3230">
        <v>8</v>
      </c>
      <c r="H3230" t="s">
        <v>1547</v>
      </c>
      <c r="I3230" t="s">
        <v>368</v>
      </c>
      <c r="J3230" t="s">
        <v>194</v>
      </c>
      <c r="K3230" t="s">
        <v>369</v>
      </c>
      <c r="L3230" s="12" t="str" cm="1">
        <f t="array" ref="L3230">_xlfn.LET(_xlpm.cn,SUM(MMULT(--(J3230=CC!$A$3:$R$46),_xlfn.SEQUENCE(18))),IF(_xlpm.cn=0,"without shop",INDEX(CC!$A$2:$R$2,_xlpm.cn)))</f>
        <v>ASSY MAT W</v>
      </c>
    </row>
    <row r="3231" spans="1:12">
      <c r="A3231">
        <v>248357</v>
      </c>
      <c r="B3231" t="s">
        <v>2362</v>
      </c>
      <c r="C3231" t="s">
        <v>700</v>
      </c>
      <c r="D3231" t="s">
        <v>372</v>
      </c>
      <c r="E3231" s="8">
        <v>44665</v>
      </c>
      <c r="F3231" t="s">
        <v>377</v>
      </c>
      <c r="G3231">
        <v>8</v>
      </c>
      <c r="H3231" t="s">
        <v>701</v>
      </c>
      <c r="I3231" t="s">
        <v>368</v>
      </c>
      <c r="J3231" t="s">
        <v>153</v>
      </c>
      <c r="K3231" t="s">
        <v>369</v>
      </c>
      <c r="L3231" s="12" t="str" cm="1">
        <f t="array" ref="L3231">_xlfn.LET(_xlpm.cn,SUM(MMULT(--(J3231=CC!$A$3:$R$46),_xlfn.SEQUENCE(18))),IF(_xlpm.cn=0,"without shop",INDEX(CC!$A$2:$R$2,_xlpm.cn)))</f>
        <v>ASSY MAT N</v>
      </c>
    </row>
    <row r="3232" spans="1:12">
      <c r="A3232">
        <v>248361</v>
      </c>
      <c r="B3232" t="s">
        <v>2363</v>
      </c>
      <c r="C3232" t="s">
        <v>2364</v>
      </c>
      <c r="D3232" t="s">
        <v>372</v>
      </c>
      <c r="E3232" s="8">
        <v>44652</v>
      </c>
      <c r="F3232" t="s">
        <v>377</v>
      </c>
      <c r="G3232">
        <v>8</v>
      </c>
      <c r="H3232" t="s">
        <v>2365</v>
      </c>
      <c r="I3232" t="s">
        <v>368</v>
      </c>
      <c r="J3232" t="s">
        <v>334</v>
      </c>
      <c r="K3232" t="s">
        <v>369</v>
      </c>
      <c r="L3232" s="12" t="str" cm="1">
        <f t="array" ref="L3232">_xlfn.LET(_xlpm.cn,SUM(MMULT(--(J3232=CC!$A$3:$R$46),_xlfn.SEQUENCE(18))),IF(_xlpm.cn=0,"without shop",INDEX(CC!$A$2:$R$2,_xlpm.cn)))</f>
        <v>ASSY W</v>
      </c>
    </row>
    <row r="3233" spans="1:12">
      <c r="A3233">
        <v>248361</v>
      </c>
      <c r="B3233" t="s">
        <v>2363</v>
      </c>
      <c r="C3233" t="s">
        <v>2364</v>
      </c>
      <c r="D3233" t="s">
        <v>372</v>
      </c>
      <c r="E3233" s="8">
        <v>44655</v>
      </c>
      <c r="F3233" t="s">
        <v>377</v>
      </c>
      <c r="G3233">
        <v>8</v>
      </c>
      <c r="H3233" t="s">
        <v>2365</v>
      </c>
      <c r="I3233" t="s">
        <v>368</v>
      </c>
      <c r="J3233" t="s">
        <v>334</v>
      </c>
      <c r="K3233" t="s">
        <v>369</v>
      </c>
      <c r="L3233" s="12" t="str" cm="1">
        <f t="array" ref="L3233">_xlfn.LET(_xlpm.cn,SUM(MMULT(--(J3233=CC!$A$3:$R$46),_xlfn.SEQUENCE(18))),IF(_xlpm.cn=0,"without shop",INDEX(CC!$A$2:$R$2,_xlpm.cn)))</f>
        <v>ASSY W</v>
      </c>
    </row>
    <row r="3234" spans="1:12">
      <c r="A3234">
        <v>248367</v>
      </c>
      <c r="B3234" t="s">
        <v>2366</v>
      </c>
      <c r="C3234" t="s">
        <v>1804</v>
      </c>
      <c r="D3234" t="s">
        <v>365</v>
      </c>
      <c r="E3234" s="8">
        <v>44673</v>
      </c>
      <c r="F3234" t="s">
        <v>398</v>
      </c>
      <c r="G3234">
        <v>0.25</v>
      </c>
      <c r="H3234" t="s">
        <v>1805</v>
      </c>
      <c r="I3234" t="s">
        <v>368</v>
      </c>
      <c r="J3234" t="s">
        <v>114</v>
      </c>
      <c r="K3234" t="s">
        <v>369</v>
      </c>
      <c r="L3234" s="12" t="str" cm="1">
        <f t="array" ref="L3234">_xlfn.LET(_xlpm.cn,SUM(MMULT(--(J3234=CC!$A$3:$R$46),_xlfn.SEQUENCE(18))),IF(_xlpm.cn=0,"without shop",INDEX(CC!$A$2:$R$2,_xlpm.cn)))</f>
        <v>WELD W</v>
      </c>
    </row>
    <row r="3235" spans="1:12">
      <c r="A3235">
        <v>248367</v>
      </c>
      <c r="B3235" t="s">
        <v>2366</v>
      </c>
      <c r="C3235" t="s">
        <v>1804</v>
      </c>
      <c r="D3235" t="s">
        <v>365</v>
      </c>
      <c r="E3235" s="8">
        <v>44676</v>
      </c>
      <c r="F3235" t="s">
        <v>398</v>
      </c>
      <c r="G3235">
        <v>0.43</v>
      </c>
      <c r="H3235" t="s">
        <v>1805</v>
      </c>
      <c r="I3235" t="s">
        <v>368</v>
      </c>
      <c r="J3235" t="s">
        <v>114</v>
      </c>
      <c r="K3235" t="s">
        <v>369</v>
      </c>
      <c r="L3235" s="12" t="str" cm="1">
        <f t="array" ref="L3235">_xlfn.LET(_xlpm.cn,SUM(MMULT(--(J3235=CC!$A$3:$R$46),_xlfn.SEQUENCE(18))),IF(_xlpm.cn=0,"without shop",INDEX(CC!$A$2:$R$2,_xlpm.cn)))</f>
        <v>WELD W</v>
      </c>
    </row>
    <row r="3236" spans="1:12">
      <c r="A3236">
        <v>248367</v>
      </c>
      <c r="B3236" t="s">
        <v>2366</v>
      </c>
      <c r="C3236" t="s">
        <v>1804</v>
      </c>
      <c r="D3236" t="s">
        <v>365</v>
      </c>
      <c r="E3236" s="8">
        <v>44679</v>
      </c>
      <c r="F3236" t="s">
        <v>398</v>
      </c>
      <c r="G3236">
        <v>0.15</v>
      </c>
      <c r="H3236" t="s">
        <v>1805</v>
      </c>
      <c r="I3236" t="s">
        <v>368</v>
      </c>
      <c r="J3236" t="s">
        <v>114</v>
      </c>
      <c r="K3236" t="s">
        <v>369</v>
      </c>
      <c r="L3236" s="12" t="str" cm="1">
        <f t="array" ref="L3236">_xlfn.LET(_xlpm.cn,SUM(MMULT(--(J3236=CC!$A$3:$R$46),_xlfn.SEQUENCE(18))),IF(_xlpm.cn=0,"without shop",INDEX(CC!$A$2:$R$2,_xlpm.cn)))</f>
        <v>WELD W</v>
      </c>
    </row>
    <row r="3237" spans="1:12">
      <c r="A3237">
        <v>248367</v>
      </c>
      <c r="B3237" t="s">
        <v>2366</v>
      </c>
      <c r="C3237" t="s">
        <v>1804</v>
      </c>
      <c r="D3237" t="s">
        <v>365</v>
      </c>
      <c r="E3237" s="8">
        <v>44680</v>
      </c>
      <c r="F3237" t="s">
        <v>398</v>
      </c>
      <c r="G3237">
        <v>0.03</v>
      </c>
      <c r="H3237" t="s">
        <v>1805</v>
      </c>
      <c r="I3237" t="s">
        <v>368</v>
      </c>
      <c r="J3237" t="s">
        <v>114</v>
      </c>
      <c r="K3237" t="s">
        <v>369</v>
      </c>
      <c r="L3237" s="12" t="str" cm="1">
        <f t="array" ref="L3237">_xlfn.LET(_xlpm.cn,SUM(MMULT(--(J3237=CC!$A$3:$R$46),_xlfn.SEQUENCE(18))),IF(_xlpm.cn=0,"without shop",INDEX(CC!$A$2:$R$2,_xlpm.cn)))</f>
        <v>WELD W</v>
      </c>
    </row>
    <row r="3238" spans="1:12">
      <c r="A3238">
        <v>248375</v>
      </c>
      <c r="B3238" t="s">
        <v>2367</v>
      </c>
      <c r="C3238" t="s">
        <v>2150</v>
      </c>
      <c r="D3238" t="s">
        <v>372</v>
      </c>
      <c r="E3238" s="8">
        <v>44672</v>
      </c>
      <c r="F3238" t="s">
        <v>377</v>
      </c>
      <c r="G3238">
        <v>8</v>
      </c>
      <c r="H3238" t="s">
        <v>2151</v>
      </c>
      <c r="I3238" t="s">
        <v>368</v>
      </c>
      <c r="J3238" t="s">
        <v>269</v>
      </c>
      <c r="K3238" t="s">
        <v>369</v>
      </c>
      <c r="L3238" s="12" t="str" cm="1">
        <f t="array" ref="L3238">_xlfn.LET(_xlpm.cn,SUM(MMULT(--(J3238=CC!$A$3:$R$46),_xlfn.SEQUENCE(18))),IF(_xlpm.cn=0,"without shop",INDEX(CC!$A$2:$R$2,_xlpm.cn)))</f>
        <v>WELD W</v>
      </c>
    </row>
    <row r="3239" spans="1:12">
      <c r="A3239">
        <v>248375</v>
      </c>
      <c r="B3239" t="s">
        <v>2367</v>
      </c>
      <c r="C3239" t="s">
        <v>2150</v>
      </c>
      <c r="D3239" t="s">
        <v>372</v>
      </c>
      <c r="E3239" s="8">
        <v>44673</v>
      </c>
      <c r="F3239" t="s">
        <v>377</v>
      </c>
      <c r="G3239">
        <v>8</v>
      </c>
      <c r="H3239" t="s">
        <v>2151</v>
      </c>
      <c r="I3239" t="s">
        <v>368</v>
      </c>
      <c r="J3239" t="s">
        <v>269</v>
      </c>
      <c r="K3239" t="s">
        <v>369</v>
      </c>
      <c r="L3239" s="12" t="str" cm="1">
        <f t="array" ref="L3239">_xlfn.LET(_xlpm.cn,SUM(MMULT(--(J3239=CC!$A$3:$R$46),_xlfn.SEQUENCE(18))),IF(_xlpm.cn=0,"without shop",INDEX(CC!$A$2:$R$2,_xlpm.cn)))</f>
        <v>WELD W</v>
      </c>
    </row>
    <row r="3240" spans="1:12">
      <c r="A3240">
        <v>248377</v>
      </c>
      <c r="B3240" t="s">
        <v>2368</v>
      </c>
      <c r="C3240" t="s">
        <v>501</v>
      </c>
      <c r="D3240" t="s">
        <v>372</v>
      </c>
      <c r="E3240" s="8">
        <v>44652</v>
      </c>
      <c r="F3240" t="s">
        <v>398</v>
      </c>
      <c r="G3240">
        <v>1.18</v>
      </c>
      <c r="H3240" t="s">
        <v>502</v>
      </c>
      <c r="I3240" t="s">
        <v>368</v>
      </c>
      <c r="J3240" t="s">
        <v>503</v>
      </c>
      <c r="K3240" t="s">
        <v>369</v>
      </c>
      <c r="L3240" s="12" t="str" cm="1">
        <f t="array" ref="L3240">_xlfn.LET(_xlpm.cn,SUM(MMULT(--(J3240=CC!$A$3:$R$46),_xlfn.SEQUENCE(18))),IF(_xlpm.cn=0,"without shop",INDEX(CC!$A$2:$R$2,_xlpm.cn)))</f>
        <v>without shop</v>
      </c>
    </row>
    <row r="3241" spans="1:12">
      <c r="A3241">
        <v>248377</v>
      </c>
      <c r="B3241" t="s">
        <v>2368</v>
      </c>
      <c r="C3241" t="s">
        <v>501</v>
      </c>
      <c r="D3241" t="s">
        <v>372</v>
      </c>
      <c r="E3241" s="8">
        <v>44659</v>
      </c>
      <c r="F3241" t="s">
        <v>377</v>
      </c>
      <c r="G3241">
        <v>8</v>
      </c>
      <c r="H3241" t="s">
        <v>502</v>
      </c>
      <c r="I3241" t="s">
        <v>368</v>
      </c>
      <c r="J3241" t="s">
        <v>503</v>
      </c>
      <c r="K3241" t="s">
        <v>369</v>
      </c>
      <c r="L3241" s="12" t="str" cm="1">
        <f t="array" ref="L3241">_xlfn.LET(_xlpm.cn,SUM(MMULT(--(J3241=CC!$A$3:$R$46),_xlfn.SEQUENCE(18))),IF(_xlpm.cn=0,"without shop",INDEX(CC!$A$2:$R$2,_xlpm.cn)))</f>
        <v>without shop</v>
      </c>
    </row>
    <row r="3242" spans="1:12">
      <c r="A3242">
        <v>248377</v>
      </c>
      <c r="B3242" t="s">
        <v>2368</v>
      </c>
      <c r="C3242" t="s">
        <v>501</v>
      </c>
      <c r="D3242" t="s">
        <v>372</v>
      </c>
      <c r="E3242" s="8">
        <v>44662</v>
      </c>
      <c r="F3242" t="s">
        <v>377</v>
      </c>
      <c r="G3242">
        <v>8</v>
      </c>
      <c r="H3242" t="s">
        <v>502</v>
      </c>
      <c r="I3242" t="s">
        <v>368</v>
      </c>
      <c r="J3242" t="s">
        <v>503</v>
      </c>
      <c r="K3242" t="s">
        <v>369</v>
      </c>
      <c r="L3242" s="12" t="str" cm="1">
        <f t="array" ref="L3242">_xlfn.LET(_xlpm.cn,SUM(MMULT(--(J3242=CC!$A$3:$R$46),_xlfn.SEQUENCE(18))),IF(_xlpm.cn=0,"without shop",INDEX(CC!$A$2:$R$2,_xlpm.cn)))</f>
        <v>without shop</v>
      </c>
    </row>
    <row r="3243" spans="1:12">
      <c r="A3243">
        <v>248377</v>
      </c>
      <c r="B3243" t="s">
        <v>2368</v>
      </c>
      <c r="C3243" t="s">
        <v>501</v>
      </c>
      <c r="D3243" t="s">
        <v>372</v>
      </c>
      <c r="E3243" s="8">
        <v>44663</v>
      </c>
      <c r="F3243" t="s">
        <v>377</v>
      </c>
      <c r="G3243">
        <v>8</v>
      </c>
      <c r="H3243" t="s">
        <v>502</v>
      </c>
      <c r="I3243" t="s">
        <v>368</v>
      </c>
      <c r="J3243" t="s">
        <v>503</v>
      </c>
      <c r="K3243" t="s">
        <v>369</v>
      </c>
      <c r="L3243" s="12" t="str" cm="1">
        <f t="array" ref="L3243">_xlfn.LET(_xlpm.cn,SUM(MMULT(--(J3243=CC!$A$3:$R$46),_xlfn.SEQUENCE(18))),IF(_xlpm.cn=0,"without shop",INDEX(CC!$A$2:$R$2,_xlpm.cn)))</f>
        <v>without shop</v>
      </c>
    </row>
    <row r="3244" spans="1:12">
      <c r="A3244">
        <v>235949</v>
      </c>
      <c r="B3244" t="s">
        <v>1678</v>
      </c>
      <c r="C3244" t="s">
        <v>1244</v>
      </c>
      <c r="D3244" t="s">
        <v>365</v>
      </c>
      <c r="E3244" s="8">
        <v>44664</v>
      </c>
      <c r="F3244" t="s">
        <v>377</v>
      </c>
      <c r="G3244">
        <v>8</v>
      </c>
      <c r="H3244" t="s">
        <v>1245</v>
      </c>
      <c r="I3244" t="s">
        <v>368</v>
      </c>
      <c r="J3244" t="s">
        <v>241</v>
      </c>
      <c r="K3244" t="s">
        <v>369</v>
      </c>
      <c r="L3244" s="12" t="str" cm="1">
        <f t="array" ref="L3244">_xlfn.LET(_xlpm.cn,SUM(MMULT(--(J3244=CC!$A$3:$R$46),_xlfn.SEQUENCE(18))),IF(_xlpm.cn=0,"without shop",INDEX(CC!$A$2:$R$2,_xlpm.cn)))</f>
        <v>PAINT W</v>
      </c>
    </row>
    <row r="3245" spans="1:12">
      <c r="A3245">
        <v>248377</v>
      </c>
      <c r="B3245" t="s">
        <v>2368</v>
      </c>
      <c r="C3245" t="s">
        <v>501</v>
      </c>
      <c r="D3245" t="s">
        <v>372</v>
      </c>
      <c r="E3245" s="8">
        <v>44665</v>
      </c>
      <c r="F3245" t="s">
        <v>398</v>
      </c>
      <c r="G3245">
        <v>0.15</v>
      </c>
      <c r="H3245" t="s">
        <v>502</v>
      </c>
      <c r="I3245" t="s">
        <v>368</v>
      </c>
      <c r="J3245" t="s">
        <v>503</v>
      </c>
      <c r="K3245" t="s">
        <v>369</v>
      </c>
      <c r="L3245" s="12" t="str" cm="1">
        <f t="array" ref="L3245">_xlfn.LET(_xlpm.cn,SUM(MMULT(--(J3245=CC!$A$3:$R$46),_xlfn.SEQUENCE(18))),IF(_xlpm.cn=0,"without shop",INDEX(CC!$A$2:$R$2,_xlpm.cn)))</f>
        <v>without shop</v>
      </c>
    </row>
    <row r="3246" spans="1:12">
      <c r="A3246">
        <v>248396</v>
      </c>
      <c r="B3246" t="s">
        <v>2369</v>
      </c>
      <c r="C3246" t="s">
        <v>594</v>
      </c>
      <c r="D3246" t="s">
        <v>460</v>
      </c>
      <c r="E3246" s="8">
        <v>44662</v>
      </c>
      <c r="F3246" t="s">
        <v>377</v>
      </c>
      <c r="G3246">
        <v>8</v>
      </c>
      <c r="H3246" t="s">
        <v>595</v>
      </c>
      <c r="I3246" t="s">
        <v>368</v>
      </c>
      <c r="J3246" t="s">
        <v>248</v>
      </c>
      <c r="K3246" t="s">
        <v>462</v>
      </c>
      <c r="L3246" s="12" t="str" cm="1">
        <f t="array" ref="L3246">_xlfn.LET(_xlpm.cn,SUM(MMULT(--(J3246=CC!$A$3:$R$46),_xlfn.SEQUENCE(18))),IF(_xlpm.cn=0,"without shop",INDEX(CC!$A$2:$R$2,_xlpm.cn)))</f>
        <v>WELD S</v>
      </c>
    </row>
    <row r="3247" spans="1:12">
      <c r="A3247">
        <v>248396</v>
      </c>
      <c r="B3247" t="s">
        <v>2369</v>
      </c>
      <c r="C3247" t="s">
        <v>594</v>
      </c>
      <c r="D3247" t="s">
        <v>460</v>
      </c>
      <c r="E3247" s="8">
        <v>44663</v>
      </c>
      <c r="F3247" t="s">
        <v>377</v>
      </c>
      <c r="G3247">
        <v>8</v>
      </c>
      <c r="H3247" t="s">
        <v>595</v>
      </c>
      <c r="I3247" t="s">
        <v>368</v>
      </c>
      <c r="J3247" t="s">
        <v>248</v>
      </c>
      <c r="K3247" t="s">
        <v>462</v>
      </c>
      <c r="L3247" s="12" t="str" cm="1">
        <f t="array" ref="L3247">_xlfn.LET(_xlpm.cn,SUM(MMULT(--(J3247=CC!$A$3:$R$46),_xlfn.SEQUENCE(18))),IF(_xlpm.cn=0,"without shop",INDEX(CC!$A$2:$R$2,_xlpm.cn)))</f>
        <v>WELD S</v>
      </c>
    </row>
    <row r="3248" spans="1:12">
      <c r="A3248">
        <v>236176</v>
      </c>
      <c r="B3248" t="s">
        <v>1726</v>
      </c>
      <c r="C3248" t="s">
        <v>808</v>
      </c>
      <c r="D3248" t="s">
        <v>372</v>
      </c>
      <c r="E3248" s="8">
        <v>44664</v>
      </c>
      <c r="F3248" t="s">
        <v>377</v>
      </c>
      <c r="G3248">
        <v>6.02</v>
      </c>
      <c r="H3248" t="s">
        <v>809</v>
      </c>
      <c r="I3248" t="s">
        <v>368</v>
      </c>
      <c r="J3248" t="s">
        <v>186</v>
      </c>
      <c r="K3248" t="s">
        <v>369</v>
      </c>
      <c r="L3248" s="12" t="str" cm="1">
        <f t="array" ref="L3248">_xlfn.LET(_xlpm.cn,SUM(MMULT(--(J3248=CC!$A$3:$R$46),_xlfn.SEQUENCE(18))),IF(_xlpm.cn=0,"without shop",INDEX(CC!$A$2:$R$2,_xlpm.cn)))</f>
        <v>ASSY MAT N</v>
      </c>
    </row>
    <row r="3249" spans="1:12">
      <c r="A3249">
        <v>248396</v>
      </c>
      <c r="B3249" t="s">
        <v>2369</v>
      </c>
      <c r="C3249" t="s">
        <v>594</v>
      </c>
      <c r="D3249" t="s">
        <v>460</v>
      </c>
      <c r="E3249" s="8">
        <v>44665</v>
      </c>
      <c r="F3249" t="s">
        <v>377</v>
      </c>
      <c r="G3249">
        <v>8</v>
      </c>
      <c r="H3249" t="s">
        <v>595</v>
      </c>
      <c r="I3249" t="s">
        <v>368</v>
      </c>
      <c r="J3249" t="s">
        <v>248</v>
      </c>
      <c r="K3249" t="s">
        <v>462</v>
      </c>
      <c r="L3249" s="12" t="str" cm="1">
        <f t="array" ref="L3249">_xlfn.LET(_xlpm.cn,SUM(MMULT(--(J3249=CC!$A$3:$R$46),_xlfn.SEQUENCE(18))),IF(_xlpm.cn=0,"without shop",INDEX(CC!$A$2:$R$2,_xlpm.cn)))</f>
        <v>WELD S</v>
      </c>
    </row>
    <row r="3250" spans="1:12">
      <c r="A3250">
        <v>248396</v>
      </c>
      <c r="B3250" t="s">
        <v>2369</v>
      </c>
      <c r="C3250" t="s">
        <v>594</v>
      </c>
      <c r="D3250" t="s">
        <v>460</v>
      </c>
      <c r="E3250" s="8">
        <v>44669</v>
      </c>
      <c r="F3250" t="s">
        <v>377</v>
      </c>
      <c r="G3250">
        <v>8</v>
      </c>
      <c r="H3250" t="s">
        <v>595</v>
      </c>
      <c r="I3250" t="s">
        <v>368</v>
      </c>
      <c r="J3250" t="s">
        <v>248</v>
      </c>
      <c r="K3250" t="s">
        <v>462</v>
      </c>
      <c r="L3250" s="12" t="str" cm="1">
        <f t="array" ref="L3250">_xlfn.LET(_xlpm.cn,SUM(MMULT(--(J3250=CC!$A$3:$R$46),_xlfn.SEQUENCE(18))),IF(_xlpm.cn=0,"without shop",INDEX(CC!$A$2:$R$2,_xlpm.cn)))</f>
        <v>WELD S</v>
      </c>
    </row>
    <row r="3251" spans="1:12">
      <c r="A3251">
        <v>248398</v>
      </c>
      <c r="B3251" t="s">
        <v>2370</v>
      </c>
      <c r="C3251" t="s">
        <v>1646</v>
      </c>
      <c r="D3251" t="s">
        <v>793</v>
      </c>
      <c r="E3251" s="8">
        <v>44665</v>
      </c>
      <c r="F3251" t="s">
        <v>377</v>
      </c>
      <c r="G3251">
        <v>8</v>
      </c>
      <c r="H3251" t="s">
        <v>1647</v>
      </c>
      <c r="I3251" t="s">
        <v>368</v>
      </c>
      <c r="J3251" t="s">
        <v>1648</v>
      </c>
      <c r="K3251" t="s">
        <v>462</v>
      </c>
      <c r="L3251" s="12" t="str" cm="1">
        <f t="array" ref="L3251">_xlfn.LET(_xlpm.cn,SUM(MMULT(--(J3251=CC!$A$3:$R$46),_xlfn.SEQUENCE(18))),IF(_xlpm.cn=0,"without shop",INDEX(CC!$A$2:$R$2,_xlpm.cn)))</f>
        <v>without shop</v>
      </c>
    </row>
    <row r="3252" spans="1:12">
      <c r="A3252">
        <v>248398</v>
      </c>
      <c r="B3252" t="s">
        <v>2370</v>
      </c>
      <c r="C3252" t="s">
        <v>1646</v>
      </c>
      <c r="D3252" t="s">
        <v>793</v>
      </c>
      <c r="E3252" s="8">
        <v>44669</v>
      </c>
      <c r="F3252" t="s">
        <v>377</v>
      </c>
      <c r="G3252">
        <v>8</v>
      </c>
      <c r="H3252" t="s">
        <v>1647</v>
      </c>
      <c r="I3252" t="s">
        <v>368</v>
      </c>
      <c r="J3252" t="s">
        <v>1648</v>
      </c>
      <c r="K3252" t="s">
        <v>462</v>
      </c>
      <c r="L3252" s="12" t="str" cm="1">
        <f t="array" ref="L3252">_xlfn.LET(_xlpm.cn,SUM(MMULT(--(J3252=CC!$A$3:$R$46),_xlfn.SEQUENCE(18))),IF(_xlpm.cn=0,"without shop",INDEX(CC!$A$2:$R$2,_xlpm.cn)))</f>
        <v>without shop</v>
      </c>
    </row>
    <row r="3253" spans="1:12">
      <c r="A3253">
        <v>248400</v>
      </c>
      <c r="B3253" t="s">
        <v>2371</v>
      </c>
      <c r="C3253" t="s">
        <v>2372</v>
      </c>
      <c r="D3253" t="s">
        <v>372</v>
      </c>
      <c r="E3253" s="8">
        <v>44659</v>
      </c>
      <c r="F3253" t="s">
        <v>366</v>
      </c>
      <c r="G3253">
        <v>0.55000000000000004</v>
      </c>
      <c r="H3253" t="s">
        <v>1492</v>
      </c>
      <c r="I3253" t="s">
        <v>368</v>
      </c>
      <c r="J3253" t="s">
        <v>280</v>
      </c>
      <c r="K3253" t="s">
        <v>369</v>
      </c>
      <c r="L3253" s="12" t="str" cm="1">
        <f t="array" ref="L3253">_xlfn.LET(_xlpm.cn,SUM(MMULT(--(J3253=CC!$A$3:$R$46),_xlfn.SEQUENCE(18))),IF(_xlpm.cn=0,"without shop",INDEX(CC!$A$2:$R$2,_xlpm.cn)))</f>
        <v>PAINT N</v>
      </c>
    </row>
    <row r="3254" spans="1:12">
      <c r="A3254">
        <v>248400</v>
      </c>
      <c r="B3254" t="s">
        <v>2371</v>
      </c>
      <c r="C3254" t="s">
        <v>2372</v>
      </c>
      <c r="D3254" t="s">
        <v>372</v>
      </c>
      <c r="E3254" s="8">
        <v>44662</v>
      </c>
      <c r="F3254" t="s">
        <v>377</v>
      </c>
      <c r="G3254">
        <v>8</v>
      </c>
      <c r="H3254" t="s">
        <v>1492</v>
      </c>
      <c r="I3254" t="s">
        <v>368</v>
      </c>
      <c r="J3254" t="s">
        <v>280</v>
      </c>
      <c r="K3254" t="s">
        <v>369</v>
      </c>
      <c r="L3254" s="12" t="str" cm="1">
        <f t="array" ref="L3254">_xlfn.LET(_xlpm.cn,SUM(MMULT(--(J3254=CC!$A$3:$R$46),_xlfn.SEQUENCE(18))),IF(_xlpm.cn=0,"without shop",INDEX(CC!$A$2:$R$2,_xlpm.cn)))</f>
        <v>PAINT N</v>
      </c>
    </row>
    <row r="3255" spans="1:12">
      <c r="A3255">
        <v>248400</v>
      </c>
      <c r="B3255" t="s">
        <v>2371</v>
      </c>
      <c r="C3255" t="s">
        <v>2372</v>
      </c>
      <c r="D3255" t="s">
        <v>372</v>
      </c>
      <c r="E3255" s="8">
        <v>44663</v>
      </c>
      <c r="F3255" t="s">
        <v>377</v>
      </c>
      <c r="G3255">
        <v>8</v>
      </c>
      <c r="H3255" t="s">
        <v>1492</v>
      </c>
      <c r="I3255" t="s">
        <v>368</v>
      </c>
      <c r="J3255" t="s">
        <v>280</v>
      </c>
      <c r="K3255" t="s">
        <v>369</v>
      </c>
      <c r="L3255" s="12" t="str" cm="1">
        <f t="array" ref="L3255">_xlfn.LET(_xlpm.cn,SUM(MMULT(--(J3255=CC!$A$3:$R$46),_xlfn.SEQUENCE(18))),IF(_xlpm.cn=0,"without shop",INDEX(CC!$A$2:$R$2,_xlpm.cn)))</f>
        <v>PAINT N</v>
      </c>
    </row>
    <row r="3256" spans="1:12">
      <c r="A3256">
        <v>236842</v>
      </c>
      <c r="B3256" t="s">
        <v>1838</v>
      </c>
      <c r="C3256" t="s">
        <v>1098</v>
      </c>
      <c r="D3256" t="s">
        <v>372</v>
      </c>
      <c r="E3256" s="8">
        <v>44664</v>
      </c>
      <c r="F3256" t="s">
        <v>377</v>
      </c>
      <c r="G3256">
        <v>8</v>
      </c>
      <c r="H3256" t="s">
        <v>1097</v>
      </c>
      <c r="I3256" t="s">
        <v>368</v>
      </c>
      <c r="J3256" t="s">
        <v>84</v>
      </c>
      <c r="K3256" t="s">
        <v>369</v>
      </c>
      <c r="L3256" s="12" t="str" cm="1">
        <f t="array" ref="L3256">_xlfn.LET(_xlpm.cn,SUM(MMULT(--(J3256=CC!$A$3:$R$46),_xlfn.SEQUENCE(18))),IF(_xlpm.cn=0,"without shop",INDEX(CC!$A$2:$R$2,_xlpm.cn)))</f>
        <v>WELD N</v>
      </c>
    </row>
    <row r="3257" spans="1:12">
      <c r="A3257">
        <v>248400</v>
      </c>
      <c r="B3257" t="s">
        <v>2371</v>
      </c>
      <c r="C3257" t="s">
        <v>2372</v>
      </c>
      <c r="D3257" t="s">
        <v>372</v>
      </c>
      <c r="E3257" s="8">
        <v>44665</v>
      </c>
      <c r="F3257" t="s">
        <v>377</v>
      </c>
      <c r="G3257">
        <v>8</v>
      </c>
      <c r="H3257" t="s">
        <v>1492</v>
      </c>
      <c r="I3257" t="s">
        <v>368</v>
      </c>
      <c r="J3257" t="s">
        <v>280</v>
      </c>
      <c r="K3257" t="s">
        <v>369</v>
      </c>
      <c r="L3257" s="12" t="str" cm="1">
        <f t="array" ref="L3257">_xlfn.LET(_xlpm.cn,SUM(MMULT(--(J3257=CC!$A$3:$R$46),_xlfn.SEQUENCE(18))),IF(_xlpm.cn=0,"without shop",INDEX(CC!$A$2:$R$2,_xlpm.cn)))</f>
        <v>PAINT N</v>
      </c>
    </row>
    <row r="3258" spans="1:12">
      <c r="A3258">
        <v>248401</v>
      </c>
      <c r="B3258" t="s">
        <v>2373</v>
      </c>
      <c r="C3258" t="s">
        <v>1341</v>
      </c>
      <c r="D3258" t="s">
        <v>372</v>
      </c>
      <c r="E3258" s="8">
        <v>44652</v>
      </c>
      <c r="F3258" t="s">
        <v>398</v>
      </c>
      <c r="G3258">
        <v>0.42</v>
      </c>
      <c r="H3258" t="s">
        <v>1340</v>
      </c>
      <c r="I3258" t="s">
        <v>368</v>
      </c>
      <c r="J3258" t="s">
        <v>29</v>
      </c>
      <c r="K3258" t="s">
        <v>369</v>
      </c>
      <c r="L3258" s="12" t="str" cm="1">
        <f t="array" ref="L3258">_xlfn.LET(_xlpm.cn,SUM(MMULT(--(J3258=CC!$A$3:$R$46),_xlfn.SEQUENCE(18))),IF(_xlpm.cn=0,"without shop",INDEX(CC!$A$2:$R$2,_xlpm.cn)))</f>
        <v>PAINT N</v>
      </c>
    </row>
    <row r="3259" spans="1:12">
      <c r="A3259">
        <v>248401</v>
      </c>
      <c r="B3259" t="s">
        <v>2373</v>
      </c>
      <c r="C3259" t="s">
        <v>1341</v>
      </c>
      <c r="D3259" t="s">
        <v>372</v>
      </c>
      <c r="E3259" s="8">
        <v>44657</v>
      </c>
      <c r="F3259" t="s">
        <v>377</v>
      </c>
      <c r="G3259">
        <v>8</v>
      </c>
      <c r="H3259" t="s">
        <v>1340</v>
      </c>
      <c r="I3259" t="s">
        <v>368</v>
      </c>
      <c r="J3259" t="s">
        <v>29</v>
      </c>
      <c r="K3259" t="s">
        <v>369</v>
      </c>
      <c r="L3259" s="12" t="str" cm="1">
        <f t="array" ref="L3259">_xlfn.LET(_xlpm.cn,SUM(MMULT(--(J3259=CC!$A$3:$R$46),_xlfn.SEQUENCE(18))),IF(_xlpm.cn=0,"without shop",INDEX(CC!$A$2:$R$2,_xlpm.cn)))</f>
        <v>PAINT N</v>
      </c>
    </row>
    <row r="3260" spans="1:12">
      <c r="A3260">
        <v>248401</v>
      </c>
      <c r="B3260" t="s">
        <v>2373</v>
      </c>
      <c r="C3260" t="s">
        <v>1341</v>
      </c>
      <c r="D3260" t="s">
        <v>372</v>
      </c>
      <c r="E3260" s="8">
        <v>44658</v>
      </c>
      <c r="F3260" t="s">
        <v>377</v>
      </c>
      <c r="G3260">
        <v>8</v>
      </c>
      <c r="H3260" t="s">
        <v>1340</v>
      </c>
      <c r="I3260" t="s">
        <v>368</v>
      </c>
      <c r="J3260" t="s">
        <v>29</v>
      </c>
      <c r="K3260" t="s">
        <v>369</v>
      </c>
      <c r="L3260" s="12" t="str" cm="1">
        <f t="array" ref="L3260">_xlfn.LET(_xlpm.cn,SUM(MMULT(--(J3260=CC!$A$3:$R$46),_xlfn.SEQUENCE(18))),IF(_xlpm.cn=0,"without shop",INDEX(CC!$A$2:$R$2,_xlpm.cn)))</f>
        <v>PAINT N</v>
      </c>
    </row>
    <row r="3261" spans="1:12">
      <c r="A3261">
        <v>248401</v>
      </c>
      <c r="B3261" t="s">
        <v>2373</v>
      </c>
      <c r="C3261" t="s">
        <v>1341</v>
      </c>
      <c r="D3261" t="s">
        <v>372</v>
      </c>
      <c r="E3261" s="8">
        <v>44659</v>
      </c>
      <c r="F3261" t="s">
        <v>377</v>
      </c>
      <c r="G3261">
        <v>8</v>
      </c>
      <c r="H3261" t="s">
        <v>1340</v>
      </c>
      <c r="I3261" t="s">
        <v>368</v>
      </c>
      <c r="J3261" t="s">
        <v>29</v>
      </c>
      <c r="K3261" t="s">
        <v>369</v>
      </c>
      <c r="L3261" s="12" t="str" cm="1">
        <f t="array" ref="L3261">_xlfn.LET(_xlpm.cn,SUM(MMULT(--(J3261=CC!$A$3:$R$46),_xlfn.SEQUENCE(18))),IF(_xlpm.cn=0,"without shop",INDEX(CC!$A$2:$R$2,_xlpm.cn)))</f>
        <v>PAINT N</v>
      </c>
    </row>
    <row r="3262" spans="1:12">
      <c r="A3262">
        <v>248401</v>
      </c>
      <c r="B3262" t="s">
        <v>2373</v>
      </c>
      <c r="C3262" t="s">
        <v>1341</v>
      </c>
      <c r="D3262" t="s">
        <v>372</v>
      </c>
      <c r="E3262" s="8">
        <v>44662</v>
      </c>
      <c r="F3262" t="s">
        <v>377</v>
      </c>
      <c r="G3262">
        <v>8</v>
      </c>
      <c r="H3262" t="s">
        <v>1340</v>
      </c>
      <c r="I3262" t="s">
        <v>368</v>
      </c>
      <c r="J3262" t="s">
        <v>29</v>
      </c>
      <c r="K3262" t="s">
        <v>369</v>
      </c>
      <c r="L3262" s="12" t="str" cm="1">
        <f t="array" ref="L3262">_xlfn.LET(_xlpm.cn,SUM(MMULT(--(J3262=CC!$A$3:$R$46),_xlfn.SEQUENCE(18))),IF(_xlpm.cn=0,"without shop",INDEX(CC!$A$2:$R$2,_xlpm.cn)))</f>
        <v>PAINT N</v>
      </c>
    </row>
    <row r="3263" spans="1:12">
      <c r="A3263">
        <v>248401</v>
      </c>
      <c r="B3263" t="s">
        <v>2373</v>
      </c>
      <c r="C3263" t="s">
        <v>1341</v>
      </c>
      <c r="D3263" t="s">
        <v>372</v>
      </c>
      <c r="E3263" s="8">
        <v>44673</v>
      </c>
      <c r="F3263" t="s">
        <v>398</v>
      </c>
      <c r="G3263">
        <v>0.38</v>
      </c>
      <c r="H3263" t="s">
        <v>1340</v>
      </c>
      <c r="I3263" t="s">
        <v>368</v>
      </c>
      <c r="J3263" t="s">
        <v>29</v>
      </c>
      <c r="K3263" t="s">
        <v>369</v>
      </c>
      <c r="L3263" s="12" t="str" cm="1">
        <f t="array" ref="L3263">_xlfn.LET(_xlpm.cn,SUM(MMULT(--(J3263=CC!$A$3:$R$46),_xlfn.SEQUENCE(18))),IF(_xlpm.cn=0,"without shop",INDEX(CC!$A$2:$R$2,_xlpm.cn)))</f>
        <v>PAINT N</v>
      </c>
    </row>
    <row r="3264" spans="1:12">
      <c r="A3264">
        <v>248401</v>
      </c>
      <c r="B3264" t="s">
        <v>2373</v>
      </c>
      <c r="C3264" t="s">
        <v>1341</v>
      </c>
      <c r="D3264" t="s">
        <v>372</v>
      </c>
      <c r="E3264" s="8">
        <v>44680</v>
      </c>
      <c r="F3264" t="s">
        <v>398</v>
      </c>
      <c r="G3264">
        <v>0.02</v>
      </c>
      <c r="H3264" t="s">
        <v>1340</v>
      </c>
      <c r="I3264" t="s">
        <v>368</v>
      </c>
      <c r="J3264" t="s">
        <v>29</v>
      </c>
      <c r="K3264" t="s">
        <v>369</v>
      </c>
      <c r="L3264" s="12" t="str" cm="1">
        <f t="array" ref="L3264">_xlfn.LET(_xlpm.cn,SUM(MMULT(--(J3264=CC!$A$3:$R$46),_xlfn.SEQUENCE(18))),IF(_xlpm.cn=0,"without shop",INDEX(CC!$A$2:$R$2,_xlpm.cn)))</f>
        <v>PAINT N</v>
      </c>
    </row>
    <row r="3265" spans="1:12">
      <c r="A3265">
        <v>248401</v>
      </c>
      <c r="B3265" t="s">
        <v>2373</v>
      </c>
      <c r="C3265" t="s">
        <v>1341</v>
      </c>
      <c r="D3265" t="s">
        <v>372</v>
      </c>
      <c r="E3265" s="8">
        <v>44681</v>
      </c>
      <c r="F3265" t="s">
        <v>398</v>
      </c>
      <c r="G3265">
        <v>0.1</v>
      </c>
      <c r="H3265" t="s">
        <v>1340</v>
      </c>
      <c r="I3265" t="s">
        <v>368</v>
      </c>
      <c r="J3265" t="s">
        <v>29</v>
      </c>
      <c r="K3265" t="s">
        <v>369</v>
      </c>
      <c r="L3265" s="12" t="str" cm="1">
        <f t="array" ref="L3265">_xlfn.LET(_xlpm.cn,SUM(MMULT(--(J3265=CC!$A$3:$R$46),_xlfn.SEQUENCE(18))),IF(_xlpm.cn=0,"without shop",INDEX(CC!$A$2:$R$2,_xlpm.cn)))</f>
        <v>PAINT N</v>
      </c>
    </row>
    <row r="3266" spans="1:12">
      <c r="A3266">
        <v>248410</v>
      </c>
      <c r="B3266" t="s">
        <v>2374</v>
      </c>
      <c r="C3266" t="s">
        <v>2150</v>
      </c>
      <c r="D3266" t="s">
        <v>365</v>
      </c>
      <c r="E3266" s="8">
        <v>44672</v>
      </c>
      <c r="F3266" t="s">
        <v>377</v>
      </c>
      <c r="G3266">
        <v>8</v>
      </c>
      <c r="H3266" t="s">
        <v>2151</v>
      </c>
      <c r="I3266" t="s">
        <v>368</v>
      </c>
      <c r="J3266" t="s">
        <v>269</v>
      </c>
      <c r="K3266" t="s">
        <v>369</v>
      </c>
      <c r="L3266" s="12" t="str" cm="1">
        <f t="array" ref="L3266">_xlfn.LET(_xlpm.cn,SUM(MMULT(--(J3266=CC!$A$3:$R$46),_xlfn.SEQUENCE(18))),IF(_xlpm.cn=0,"without shop",INDEX(CC!$A$2:$R$2,_xlpm.cn)))</f>
        <v>WELD W</v>
      </c>
    </row>
    <row r="3267" spans="1:12">
      <c r="A3267">
        <v>248410</v>
      </c>
      <c r="B3267" t="s">
        <v>2374</v>
      </c>
      <c r="C3267" t="s">
        <v>2150</v>
      </c>
      <c r="D3267" t="s">
        <v>365</v>
      </c>
      <c r="E3267" s="8">
        <v>44673</v>
      </c>
      <c r="F3267" t="s">
        <v>377</v>
      </c>
      <c r="G3267">
        <v>8</v>
      </c>
      <c r="H3267" t="s">
        <v>2151</v>
      </c>
      <c r="I3267" t="s">
        <v>368</v>
      </c>
      <c r="J3267" t="s">
        <v>269</v>
      </c>
      <c r="K3267" t="s">
        <v>369</v>
      </c>
      <c r="L3267" s="12" t="str" cm="1">
        <f t="array" ref="L3267">_xlfn.LET(_xlpm.cn,SUM(MMULT(--(J3267=CC!$A$3:$R$46),_xlfn.SEQUENCE(18))),IF(_xlpm.cn=0,"without shop",INDEX(CC!$A$2:$R$2,_xlpm.cn)))</f>
        <v>WELD W</v>
      </c>
    </row>
    <row r="3268" spans="1:12">
      <c r="A3268">
        <v>248411</v>
      </c>
      <c r="B3268" t="s">
        <v>2375</v>
      </c>
      <c r="C3268" t="s">
        <v>2150</v>
      </c>
      <c r="D3268" t="s">
        <v>365</v>
      </c>
      <c r="E3268" s="8">
        <v>44672</v>
      </c>
      <c r="F3268" t="s">
        <v>377</v>
      </c>
      <c r="G3268">
        <v>8</v>
      </c>
      <c r="H3268" t="s">
        <v>2151</v>
      </c>
      <c r="I3268" t="s">
        <v>368</v>
      </c>
      <c r="J3268" t="s">
        <v>269</v>
      </c>
      <c r="K3268" t="s">
        <v>369</v>
      </c>
      <c r="L3268" s="12" t="str" cm="1">
        <f t="array" ref="L3268">_xlfn.LET(_xlpm.cn,SUM(MMULT(--(J3268=CC!$A$3:$R$46),_xlfn.SEQUENCE(18))),IF(_xlpm.cn=0,"without shop",INDEX(CC!$A$2:$R$2,_xlpm.cn)))</f>
        <v>WELD W</v>
      </c>
    </row>
    <row r="3269" spans="1:12">
      <c r="A3269">
        <v>248411</v>
      </c>
      <c r="B3269" t="s">
        <v>2375</v>
      </c>
      <c r="C3269" t="s">
        <v>2150</v>
      </c>
      <c r="D3269" t="s">
        <v>365</v>
      </c>
      <c r="E3269" s="8">
        <v>44673</v>
      </c>
      <c r="F3269" t="s">
        <v>377</v>
      </c>
      <c r="G3269">
        <v>8</v>
      </c>
      <c r="H3269" t="s">
        <v>2151</v>
      </c>
      <c r="I3269" t="s">
        <v>368</v>
      </c>
      <c r="J3269" t="s">
        <v>269</v>
      </c>
      <c r="K3269" t="s">
        <v>369</v>
      </c>
      <c r="L3269" s="12" t="str" cm="1">
        <f t="array" ref="L3269">_xlfn.LET(_xlpm.cn,SUM(MMULT(--(J3269=CC!$A$3:$R$46),_xlfn.SEQUENCE(18))),IF(_xlpm.cn=0,"without shop",INDEX(CC!$A$2:$R$2,_xlpm.cn)))</f>
        <v>WELD W</v>
      </c>
    </row>
    <row r="3270" spans="1:12">
      <c r="A3270">
        <v>248414</v>
      </c>
      <c r="B3270" t="s">
        <v>2376</v>
      </c>
      <c r="C3270" t="s">
        <v>1002</v>
      </c>
      <c r="D3270" t="s">
        <v>372</v>
      </c>
      <c r="E3270" s="8">
        <v>44673</v>
      </c>
      <c r="F3270" t="s">
        <v>398</v>
      </c>
      <c r="G3270">
        <v>0.03</v>
      </c>
      <c r="H3270" t="s">
        <v>1003</v>
      </c>
      <c r="I3270" t="s">
        <v>368</v>
      </c>
      <c r="J3270" t="s">
        <v>202</v>
      </c>
      <c r="K3270" t="s">
        <v>369</v>
      </c>
      <c r="L3270" s="12" t="str" cm="1">
        <f t="array" ref="L3270">_xlfn.LET(_xlpm.cn,SUM(MMULT(--(J3270=CC!$A$3:$R$46),_xlfn.SEQUENCE(18))),IF(_xlpm.cn=0,"without shop",INDEX(CC!$A$2:$R$2,_xlpm.cn)))</f>
        <v>WELD N</v>
      </c>
    </row>
    <row r="3271" spans="1:12">
      <c r="A3271">
        <v>248414</v>
      </c>
      <c r="B3271" t="s">
        <v>2376</v>
      </c>
      <c r="C3271" t="s">
        <v>1002</v>
      </c>
      <c r="D3271" t="s">
        <v>372</v>
      </c>
      <c r="E3271" s="8">
        <v>44680</v>
      </c>
      <c r="F3271" t="s">
        <v>398</v>
      </c>
      <c r="G3271">
        <v>0.48</v>
      </c>
      <c r="H3271" t="s">
        <v>1003</v>
      </c>
      <c r="I3271" t="s">
        <v>368</v>
      </c>
      <c r="J3271" t="s">
        <v>202</v>
      </c>
      <c r="K3271" t="s">
        <v>369</v>
      </c>
      <c r="L3271" s="12" t="str" cm="1">
        <f t="array" ref="L3271">_xlfn.LET(_xlpm.cn,SUM(MMULT(--(J3271=CC!$A$3:$R$46),_xlfn.SEQUENCE(18))),IF(_xlpm.cn=0,"without shop",INDEX(CC!$A$2:$R$2,_xlpm.cn)))</f>
        <v>WELD N</v>
      </c>
    </row>
    <row r="3272" spans="1:12">
      <c r="A3272">
        <v>248419</v>
      </c>
      <c r="B3272" t="s">
        <v>2377</v>
      </c>
      <c r="C3272" t="s">
        <v>1804</v>
      </c>
      <c r="D3272" t="s">
        <v>372</v>
      </c>
      <c r="E3272" s="8">
        <v>44662</v>
      </c>
      <c r="F3272" t="s">
        <v>398</v>
      </c>
      <c r="G3272">
        <v>0.25</v>
      </c>
      <c r="H3272" t="s">
        <v>1805</v>
      </c>
      <c r="I3272" t="s">
        <v>368</v>
      </c>
      <c r="J3272" t="s">
        <v>114</v>
      </c>
      <c r="K3272" t="s">
        <v>369</v>
      </c>
      <c r="L3272" s="12" t="str" cm="1">
        <f t="array" ref="L3272">_xlfn.LET(_xlpm.cn,SUM(MMULT(--(J3272=CC!$A$3:$R$46),_xlfn.SEQUENCE(18))),IF(_xlpm.cn=0,"without shop",INDEX(CC!$A$2:$R$2,_xlpm.cn)))</f>
        <v>WELD W</v>
      </c>
    </row>
    <row r="3273" spans="1:12">
      <c r="A3273">
        <v>248419</v>
      </c>
      <c r="B3273" t="s">
        <v>2377</v>
      </c>
      <c r="C3273" t="s">
        <v>1804</v>
      </c>
      <c r="D3273" t="s">
        <v>372</v>
      </c>
      <c r="E3273" s="8">
        <v>44673</v>
      </c>
      <c r="F3273" t="s">
        <v>398</v>
      </c>
      <c r="G3273">
        <v>0.32</v>
      </c>
      <c r="H3273" t="s">
        <v>1805</v>
      </c>
      <c r="I3273" t="s">
        <v>368</v>
      </c>
      <c r="J3273" t="s">
        <v>114</v>
      </c>
      <c r="K3273" t="s">
        <v>369</v>
      </c>
      <c r="L3273" s="12" t="str" cm="1">
        <f t="array" ref="L3273">_xlfn.LET(_xlpm.cn,SUM(MMULT(--(J3273=CC!$A$3:$R$46),_xlfn.SEQUENCE(18))),IF(_xlpm.cn=0,"without shop",INDEX(CC!$A$2:$R$2,_xlpm.cn)))</f>
        <v>WELD W</v>
      </c>
    </row>
    <row r="3274" spans="1:12">
      <c r="A3274">
        <v>248419</v>
      </c>
      <c r="B3274" t="s">
        <v>2377</v>
      </c>
      <c r="C3274" t="s">
        <v>1804</v>
      </c>
      <c r="D3274" t="s">
        <v>372</v>
      </c>
      <c r="E3274" s="8">
        <v>44676</v>
      </c>
      <c r="F3274" t="s">
        <v>398</v>
      </c>
      <c r="G3274">
        <v>0.47</v>
      </c>
      <c r="H3274" t="s">
        <v>1805</v>
      </c>
      <c r="I3274" t="s">
        <v>368</v>
      </c>
      <c r="J3274" t="s">
        <v>114</v>
      </c>
      <c r="K3274" t="s">
        <v>369</v>
      </c>
      <c r="L3274" s="12" t="str" cm="1">
        <f t="array" ref="L3274">_xlfn.LET(_xlpm.cn,SUM(MMULT(--(J3274=CC!$A$3:$R$46),_xlfn.SEQUENCE(18))),IF(_xlpm.cn=0,"without shop",INDEX(CC!$A$2:$R$2,_xlpm.cn)))</f>
        <v>WELD W</v>
      </c>
    </row>
    <row r="3275" spans="1:12">
      <c r="A3275">
        <v>248419</v>
      </c>
      <c r="B3275" t="s">
        <v>2377</v>
      </c>
      <c r="C3275" t="s">
        <v>1804</v>
      </c>
      <c r="D3275" t="s">
        <v>372</v>
      </c>
      <c r="E3275" s="8">
        <v>44678</v>
      </c>
      <c r="F3275" t="s">
        <v>398</v>
      </c>
      <c r="G3275">
        <v>0.33</v>
      </c>
      <c r="H3275" t="s">
        <v>1805</v>
      </c>
      <c r="I3275" t="s">
        <v>368</v>
      </c>
      <c r="J3275" t="s">
        <v>114</v>
      </c>
      <c r="K3275" t="s">
        <v>369</v>
      </c>
      <c r="L3275" s="12" t="str" cm="1">
        <f t="array" ref="L3275">_xlfn.LET(_xlpm.cn,SUM(MMULT(--(J3275=CC!$A$3:$R$46),_xlfn.SEQUENCE(18))),IF(_xlpm.cn=0,"without shop",INDEX(CC!$A$2:$R$2,_xlpm.cn)))</f>
        <v>WELD W</v>
      </c>
    </row>
    <row r="3276" spans="1:12">
      <c r="A3276">
        <v>248419</v>
      </c>
      <c r="B3276" t="s">
        <v>2377</v>
      </c>
      <c r="C3276" t="s">
        <v>1804</v>
      </c>
      <c r="D3276" t="s">
        <v>372</v>
      </c>
      <c r="E3276" s="8">
        <v>44679</v>
      </c>
      <c r="F3276" t="s">
        <v>398</v>
      </c>
      <c r="G3276">
        <v>0.33</v>
      </c>
      <c r="H3276" t="s">
        <v>1805</v>
      </c>
      <c r="I3276" t="s">
        <v>368</v>
      </c>
      <c r="J3276" t="s">
        <v>114</v>
      </c>
      <c r="K3276" t="s">
        <v>369</v>
      </c>
      <c r="L3276" s="12" t="str" cm="1">
        <f t="array" ref="L3276">_xlfn.LET(_xlpm.cn,SUM(MMULT(--(J3276=CC!$A$3:$R$46),_xlfn.SEQUENCE(18))),IF(_xlpm.cn=0,"without shop",INDEX(CC!$A$2:$R$2,_xlpm.cn)))</f>
        <v>WELD W</v>
      </c>
    </row>
    <row r="3277" spans="1:12">
      <c r="A3277">
        <v>248419</v>
      </c>
      <c r="B3277" t="s">
        <v>2377</v>
      </c>
      <c r="C3277" t="s">
        <v>1804</v>
      </c>
      <c r="D3277" t="s">
        <v>372</v>
      </c>
      <c r="E3277" s="8">
        <v>44680</v>
      </c>
      <c r="F3277" t="s">
        <v>398</v>
      </c>
      <c r="G3277">
        <v>0.56999999999999995</v>
      </c>
      <c r="H3277" t="s">
        <v>1805</v>
      </c>
      <c r="I3277" t="s">
        <v>368</v>
      </c>
      <c r="J3277" t="s">
        <v>114</v>
      </c>
      <c r="K3277" t="s">
        <v>369</v>
      </c>
      <c r="L3277" s="12" t="str" cm="1">
        <f t="array" ref="L3277">_xlfn.LET(_xlpm.cn,SUM(MMULT(--(J3277=CC!$A$3:$R$46),_xlfn.SEQUENCE(18))),IF(_xlpm.cn=0,"without shop",INDEX(CC!$A$2:$R$2,_xlpm.cn)))</f>
        <v>WELD W</v>
      </c>
    </row>
    <row r="3278" spans="1:12">
      <c r="A3278">
        <v>248422</v>
      </c>
      <c r="B3278" t="s">
        <v>2378</v>
      </c>
      <c r="C3278" t="s">
        <v>541</v>
      </c>
      <c r="D3278" t="s">
        <v>372</v>
      </c>
      <c r="E3278" s="8">
        <v>44673</v>
      </c>
      <c r="F3278" t="s">
        <v>398</v>
      </c>
      <c r="G3278">
        <v>0.25</v>
      </c>
      <c r="H3278" t="s">
        <v>542</v>
      </c>
      <c r="I3278" t="s">
        <v>368</v>
      </c>
      <c r="J3278" t="s">
        <v>209</v>
      </c>
      <c r="K3278" t="s">
        <v>369</v>
      </c>
      <c r="L3278" s="12" t="str" cm="1">
        <f t="array" ref="L3278">_xlfn.LET(_xlpm.cn,SUM(MMULT(--(J3278=CC!$A$3:$R$46),_xlfn.SEQUENCE(18))),IF(_xlpm.cn=0,"without shop",INDEX(CC!$A$2:$R$2,_xlpm.cn)))</f>
        <v>WELD W</v>
      </c>
    </row>
    <row r="3279" spans="1:12">
      <c r="A3279">
        <v>248422</v>
      </c>
      <c r="B3279" t="s">
        <v>2378</v>
      </c>
      <c r="C3279" t="s">
        <v>541</v>
      </c>
      <c r="D3279" t="s">
        <v>372</v>
      </c>
      <c r="E3279" s="8">
        <v>44680</v>
      </c>
      <c r="F3279" t="s">
        <v>398</v>
      </c>
      <c r="G3279">
        <v>0.47</v>
      </c>
      <c r="H3279" t="s">
        <v>542</v>
      </c>
      <c r="I3279" t="s">
        <v>368</v>
      </c>
      <c r="J3279" t="s">
        <v>209</v>
      </c>
      <c r="K3279" t="s">
        <v>369</v>
      </c>
      <c r="L3279" s="12" t="str" cm="1">
        <f t="array" ref="L3279">_xlfn.LET(_xlpm.cn,SUM(MMULT(--(J3279=CC!$A$3:$R$46),_xlfn.SEQUENCE(18))),IF(_xlpm.cn=0,"without shop",INDEX(CC!$A$2:$R$2,_xlpm.cn)))</f>
        <v>WELD W</v>
      </c>
    </row>
    <row r="3280" spans="1:12">
      <c r="A3280">
        <v>248425</v>
      </c>
      <c r="B3280" t="s">
        <v>2379</v>
      </c>
      <c r="C3280" t="s">
        <v>2380</v>
      </c>
      <c r="D3280" t="s">
        <v>372</v>
      </c>
      <c r="E3280" s="8">
        <v>44658</v>
      </c>
      <c r="F3280" t="s">
        <v>377</v>
      </c>
      <c r="G3280">
        <v>8</v>
      </c>
      <c r="H3280" t="s">
        <v>2381</v>
      </c>
      <c r="I3280" t="s">
        <v>368</v>
      </c>
      <c r="J3280" t="s">
        <v>301</v>
      </c>
      <c r="K3280" t="s">
        <v>369</v>
      </c>
      <c r="L3280" s="12" t="str" cm="1">
        <f t="array" ref="L3280">_xlfn.LET(_xlpm.cn,SUM(MMULT(--(J3280=CC!$A$3:$R$46),_xlfn.SEQUENCE(18))),IF(_xlpm.cn=0,"without shop",INDEX(CC!$A$2:$R$2,_xlpm.cn)))</f>
        <v>ASSY S</v>
      </c>
    </row>
    <row r="3281" spans="1:12">
      <c r="A3281">
        <v>248425</v>
      </c>
      <c r="B3281" t="s">
        <v>2379</v>
      </c>
      <c r="C3281" t="s">
        <v>2380</v>
      </c>
      <c r="D3281" t="s">
        <v>372</v>
      </c>
      <c r="E3281" s="8">
        <v>44659</v>
      </c>
      <c r="F3281" t="s">
        <v>377</v>
      </c>
      <c r="G3281">
        <v>8</v>
      </c>
      <c r="H3281" t="s">
        <v>2381</v>
      </c>
      <c r="I3281" t="s">
        <v>368</v>
      </c>
      <c r="J3281" t="s">
        <v>301</v>
      </c>
      <c r="K3281" t="s">
        <v>369</v>
      </c>
      <c r="L3281" s="12" t="str" cm="1">
        <f t="array" ref="L3281">_xlfn.LET(_xlpm.cn,SUM(MMULT(--(J3281=CC!$A$3:$R$46),_xlfn.SEQUENCE(18))),IF(_xlpm.cn=0,"without shop",INDEX(CC!$A$2:$R$2,_xlpm.cn)))</f>
        <v>ASSY S</v>
      </c>
    </row>
    <row r="3282" spans="1:12">
      <c r="A3282">
        <v>248428</v>
      </c>
      <c r="B3282" t="s">
        <v>2382</v>
      </c>
      <c r="C3282" t="s">
        <v>1626</v>
      </c>
      <c r="D3282" t="s">
        <v>365</v>
      </c>
      <c r="E3282" s="8">
        <v>44655</v>
      </c>
      <c r="F3282" t="s">
        <v>377</v>
      </c>
      <c r="G3282">
        <v>8</v>
      </c>
      <c r="H3282" t="s">
        <v>1627</v>
      </c>
      <c r="I3282" t="s">
        <v>368</v>
      </c>
      <c r="J3282" t="s">
        <v>75</v>
      </c>
      <c r="K3282" t="s">
        <v>387</v>
      </c>
      <c r="L3282" s="12" t="str" cm="1">
        <f t="array" ref="L3282">_xlfn.LET(_xlpm.cn,SUM(MMULT(--(J3282=CC!$A$3:$R$46),_xlfn.SEQUENCE(18))),IF(_xlpm.cn=0,"without shop",INDEX(CC!$A$2:$R$2,_xlpm.cn)))</f>
        <v>ASSY W</v>
      </c>
    </row>
    <row r="3283" spans="1:12">
      <c r="A3283">
        <v>248428</v>
      </c>
      <c r="B3283" t="s">
        <v>2382</v>
      </c>
      <c r="C3283" t="s">
        <v>1626</v>
      </c>
      <c r="D3283" t="s">
        <v>365</v>
      </c>
      <c r="E3283" s="8">
        <v>44656</v>
      </c>
      <c r="F3283" t="s">
        <v>377</v>
      </c>
      <c r="G3283">
        <v>8</v>
      </c>
      <c r="H3283" t="s">
        <v>1627</v>
      </c>
      <c r="I3283" t="s">
        <v>368</v>
      </c>
      <c r="J3283" t="s">
        <v>75</v>
      </c>
      <c r="K3283" t="s">
        <v>387</v>
      </c>
      <c r="L3283" s="12" t="str" cm="1">
        <f t="array" ref="L3283">_xlfn.LET(_xlpm.cn,SUM(MMULT(--(J3283=CC!$A$3:$R$46),_xlfn.SEQUENCE(18))),IF(_xlpm.cn=0,"without shop",INDEX(CC!$A$2:$R$2,_xlpm.cn)))</f>
        <v>ASSY W</v>
      </c>
    </row>
    <row r="3284" spans="1:12">
      <c r="A3284">
        <v>248428</v>
      </c>
      <c r="B3284" t="s">
        <v>2382</v>
      </c>
      <c r="C3284" t="s">
        <v>1626</v>
      </c>
      <c r="D3284" t="s">
        <v>365</v>
      </c>
      <c r="E3284" s="8">
        <v>44657</v>
      </c>
      <c r="F3284" t="s">
        <v>377</v>
      </c>
      <c r="G3284">
        <v>8</v>
      </c>
      <c r="H3284" t="s">
        <v>1627</v>
      </c>
      <c r="I3284" t="s">
        <v>368</v>
      </c>
      <c r="J3284" t="s">
        <v>75</v>
      </c>
      <c r="K3284" t="s">
        <v>387</v>
      </c>
      <c r="L3284" s="12" t="str" cm="1">
        <f t="array" ref="L3284">_xlfn.LET(_xlpm.cn,SUM(MMULT(--(J3284=CC!$A$3:$R$46),_xlfn.SEQUENCE(18))),IF(_xlpm.cn=0,"without shop",INDEX(CC!$A$2:$R$2,_xlpm.cn)))</f>
        <v>ASSY W</v>
      </c>
    </row>
    <row r="3285" spans="1:12">
      <c r="A3285">
        <v>248428</v>
      </c>
      <c r="B3285" t="s">
        <v>2382</v>
      </c>
      <c r="C3285" t="s">
        <v>1626</v>
      </c>
      <c r="D3285" t="s">
        <v>365</v>
      </c>
      <c r="E3285" s="8">
        <v>44658</v>
      </c>
      <c r="F3285" t="s">
        <v>377</v>
      </c>
      <c r="G3285">
        <v>8</v>
      </c>
      <c r="H3285" t="s">
        <v>1627</v>
      </c>
      <c r="I3285" t="s">
        <v>368</v>
      </c>
      <c r="J3285" t="s">
        <v>75</v>
      </c>
      <c r="K3285" t="s">
        <v>387</v>
      </c>
      <c r="L3285" s="12" t="str" cm="1">
        <f t="array" ref="L3285">_xlfn.LET(_xlpm.cn,SUM(MMULT(--(J3285=CC!$A$3:$R$46),_xlfn.SEQUENCE(18))),IF(_xlpm.cn=0,"without shop",INDEX(CC!$A$2:$R$2,_xlpm.cn)))</f>
        <v>ASSY W</v>
      </c>
    </row>
    <row r="3286" spans="1:12">
      <c r="A3286">
        <v>248428</v>
      </c>
      <c r="B3286" t="s">
        <v>2382</v>
      </c>
      <c r="C3286" t="s">
        <v>1626</v>
      </c>
      <c r="D3286" t="s">
        <v>365</v>
      </c>
      <c r="E3286" s="8">
        <v>44659</v>
      </c>
      <c r="F3286" t="s">
        <v>377</v>
      </c>
      <c r="G3286">
        <v>8</v>
      </c>
      <c r="H3286" t="s">
        <v>1627</v>
      </c>
      <c r="I3286" t="s">
        <v>368</v>
      </c>
      <c r="J3286" t="s">
        <v>75</v>
      </c>
      <c r="K3286" t="s">
        <v>387</v>
      </c>
      <c r="L3286" s="12" t="str" cm="1">
        <f t="array" ref="L3286">_xlfn.LET(_xlpm.cn,SUM(MMULT(--(J3286=CC!$A$3:$R$46),_xlfn.SEQUENCE(18))),IF(_xlpm.cn=0,"without shop",INDEX(CC!$A$2:$R$2,_xlpm.cn)))</f>
        <v>ASSY W</v>
      </c>
    </row>
    <row r="3287" spans="1:12">
      <c r="A3287">
        <v>248447</v>
      </c>
      <c r="B3287" t="s">
        <v>2383</v>
      </c>
      <c r="C3287" t="s">
        <v>2384</v>
      </c>
      <c r="D3287" t="s">
        <v>372</v>
      </c>
      <c r="E3287" s="8">
        <v>44652</v>
      </c>
      <c r="F3287" t="s">
        <v>398</v>
      </c>
      <c r="G3287">
        <v>0.45</v>
      </c>
      <c r="H3287" t="s">
        <v>2385</v>
      </c>
      <c r="I3287" t="s">
        <v>368</v>
      </c>
      <c r="J3287" t="s">
        <v>303</v>
      </c>
      <c r="K3287" t="s">
        <v>369</v>
      </c>
      <c r="L3287" s="12" t="str" cm="1">
        <f t="array" ref="L3287">_xlfn.LET(_xlpm.cn,SUM(MMULT(--(J3287=CC!$A$3:$R$46),_xlfn.SEQUENCE(18))),IF(_xlpm.cn=0,"without shop",INDEX(CC!$A$2:$R$2,_xlpm.cn)))</f>
        <v>ASSY N</v>
      </c>
    </row>
    <row r="3288" spans="1:12">
      <c r="A3288">
        <v>248454</v>
      </c>
      <c r="B3288" t="s">
        <v>2386</v>
      </c>
      <c r="C3288" t="s">
        <v>1050</v>
      </c>
      <c r="D3288" t="s">
        <v>372</v>
      </c>
      <c r="E3288" s="8">
        <v>44680</v>
      </c>
      <c r="F3288" t="s">
        <v>398</v>
      </c>
      <c r="G3288">
        <v>0.08</v>
      </c>
      <c r="H3288" t="s">
        <v>914</v>
      </c>
      <c r="I3288" t="s">
        <v>368</v>
      </c>
      <c r="J3288" t="s">
        <v>254</v>
      </c>
      <c r="K3288" t="s">
        <v>387</v>
      </c>
      <c r="L3288" s="12" t="str" cm="1">
        <f t="array" ref="L3288">_xlfn.LET(_xlpm.cn,SUM(MMULT(--(J3288=CC!$A$3:$R$46),_xlfn.SEQUENCE(18))),IF(_xlpm.cn=0,"without shop",INDEX(CC!$A$2:$R$2,_xlpm.cn)))</f>
        <v>WELD N</v>
      </c>
    </row>
    <row r="3289" spans="1:12">
      <c r="A3289">
        <v>248461</v>
      </c>
      <c r="B3289" t="s">
        <v>2387</v>
      </c>
      <c r="C3289" t="s">
        <v>1354</v>
      </c>
      <c r="D3289" t="s">
        <v>372</v>
      </c>
      <c r="E3289" s="8">
        <v>44673</v>
      </c>
      <c r="F3289" t="s">
        <v>377</v>
      </c>
      <c r="G3289">
        <v>8</v>
      </c>
      <c r="H3289" t="s">
        <v>1355</v>
      </c>
      <c r="I3289" t="s">
        <v>368</v>
      </c>
      <c r="J3289" t="s">
        <v>48</v>
      </c>
      <c r="K3289" t="s">
        <v>369</v>
      </c>
      <c r="L3289" s="12" t="str" cm="1">
        <f t="array" ref="L3289">_xlfn.LET(_xlpm.cn,SUM(MMULT(--(J3289=CC!$A$3:$R$46),_xlfn.SEQUENCE(18))),IF(_xlpm.cn=0,"without shop",INDEX(CC!$A$2:$R$2,_xlpm.cn)))</f>
        <v>WELD N</v>
      </c>
    </row>
    <row r="3290" spans="1:12">
      <c r="A3290">
        <v>248461</v>
      </c>
      <c r="B3290" t="s">
        <v>2387</v>
      </c>
      <c r="C3290" t="s">
        <v>1354</v>
      </c>
      <c r="D3290" t="s">
        <v>372</v>
      </c>
      <c r="E3290" s="8">
        <v>44676</v>
      </c>
      <c r="F3290" t="s">
        <v>377</v>
      </c>
      <c r="G3290">
        <v>8</v>
      </c>
      <c r="H3290" t="s">
        <v>1355</v>
      </c>
      <c r="I3290" t="s">
        <v>368</v>
      </c>
      <c r="J3290" t="s">
        <v>48</v>
      </c>
      <c r="K3290" t="s">
        <v>369</v>
      </c>
      <c r="L3290" s="12" t="str" cm="1">
        <f t="array" ref="L3290">_xlfn.LET(_xlpm.cn,SUM(MMULT(--(J3290=CC!$A$3:$R$46),_xlfn.SEQUENCE(18))),IF(_xlpm.cn=0,"without shop",INDEX(CC!$A$2:$R$2,_xlpm.cn)))</f>
        <v>WELD N</v>
      </c>
    </row>
    <row r="3291" spans="1:12">
      <c r="A3291">
        <v>248461</v>
      </c>
      <c r="B3291" t="s">
        <v>2387</v>
      </c>
      <c r="C3291" t="s">
        <v>1354</v>
      </c>
      <c r="D3291" t="s">
        <v>372</v>
      </c>
      <c r="E3291" s="8">
        <v>44677</v>
      </c>
      <c r="F3291" t="s">
        <v>377</v>
      </c>
      <c r="G3291">
        <v>8</v>
      </c>
      <c r="H3291" t="s">
        <v>1355</v>
      </c>
      <c r="I3291" t="s">
        <v>368</v>
      </c>
      <c r="J3291" t="s">
        <v>48</v>
      </c>
      <c r="K3291" t="s">
        <v>369</v>
      </c>
      <c r="L3291" s="12" t="str" cm="1">
        <f t="array" ref="L3291">_xlfn.LET(_xlpm.cn,SUM(MMULT(--(J3291=CC!$A$3:$R$46),_xlfn.SEQUENCE(18))),IF(_xlpm.cn=0,"without shop",INDEX(CC!$A$2:$R$2,_xlpm.cn)))</f>
        <v>WELD N</v>
      </c>
    </row>
    <row r="3292" spans="1:12">
      <c r="A3292">
        <v>248470</v>
      </c>
      <c r="B3292" t="s">
        <v>2388</v>
      </c>
      <c r="C3292" t="s">
        <v>1451</v>
      </c>
      <c r="D3292" t="s">
        <v>372</v>
      </c>
      <c r="E3292" s="8">
        <v>44676</v>
      </c>
      <c r="F3292" t="s">
        <v>377</v>
      </c>
      <c r="G3292">
        <v>2.25</v>
      </c>
      <c r="H3292" t="s">
        <v>374</v>
      </c>
      <c r="I3292" t="s">
        <v>368</v>
      </c>
      <c r="J3292" t="s">
        <v>188</v>
      </c>
      <c r="K3292" t="s">
        <v>369</v>
      </c>
      <c r="L3292" s="12" t="str" cm="1">
        <f t="array" ref="L3292">_xlfn.LET(_xlpm.cn,SUM(MMULT(--(J3292=CC!$A$3:$R$46),_xlfn.SEQUENCE(18))),IF(_xlpm.cn=0,"without shop",INDEX(CC!$A$2:$R$2,_xlpm.cn)))</f>
        <v>WELD N</v>
      </c>
    </row>
    <row r="3293" spans="1:12">
      <c r="A3293">
        <v>248470</v>
      </c>
      <c r="B3293" t="s">
        <v>2388</v>
      </c>
      <c r="C3293" t="s">
        <v>1451</v>
      </c>
      <c r="D3293" t="s">
        <v>372</v>
      </c>
      <c r="E3293" s="8">
        <v>44680</v>
      </c>
      <c r="F3293" t="s">
        <v>398</v>
      </c>
      <c r="G3293">
        <v>0.08</v>
      </c>
      <c r="H3293" t="s">
        <v>374</v>
      </c>
      <c r="I3293" t="s">
        <v>368</v>
      </c>
      <c r="J3293" t="s">
        <v>188</v>
      </c>
      <c r="K3293" t="s">
        <v>369</v>
      </c>
      <c r="L3293" s="12" t="str" cm="1">
        <f t="array" ref="L3293">_xlfn.LET(_xlpm.cn,SUM(MMULT(--(J3293=CC!$A$3:$R$46),_xlfn.SEQUENCE(18))),IF(_xlpm.cn=0,"without shop",INDEX(CC!$A$2:$R$2,_xlpm.cn)))</f>
        <v>WELD N</v>
      </c>
    </row>
    <row r="3294" spans="1:12">
      <c r="A3294">
        <v>248479</v>
      </c>
      <c r="B3294" t="s">
        <v>2389</v>
      </c>
      <c r="C3294" t="s">
        <v>2390</v>
      </c>
      <c r="D3294" t="s">
        <v>893</v>
      </c>
      <c r="E3294" s="8">
        <v>44657</v>
      </c>
      <c r="F3294" t="s">
        <v>366</v>
      </c>
      <c r="G3294">
        <v>0.17</v>
      </c>
      <c r="H3294" t="s">
        <v>2391</v>
      </c>
      <c r="I3294" t="s">
        <v>368</v>
      </c>
      <c r="J3294" t="s">
        <v>2392</v>
      </c>
      <c r="K3294" t="s">
        <v>413</v>
      </c>
      <c r="L3294" s="12" t="str" cm="1">
        <f t="array" ref="L3294">_xlfn.LET(_xlpm.cn,SUM(MMULT(--(J3294=CC!$A$3:$R$46),_xlfn.SEQUENCE(18))),IF(_xlpm.cn=0,"without shop",INDEX(CC!$A$2:$R$2,_xlpm.cn)))</f>
        <v>without shop</v>
      </c>
    </row>
    <row r="3295" spans="1:12">
      <c r="A3295">
        <v>248479</v>
      </c>
      <c r="B3295" t="s">
        <v>2389</v>
      </c>
      <c r="C3295" t="s">
        <v>2390</v>
      </c>
      <c r="D3295" t="s">
        <v>893</v>
      </c>
      <c r="E3295" s="8">
        <v>44659</v>
      </c>
      <c r="F3295" t="s">
        <v>366</v>
      </c>
      <c r="G3295">
        <v>8</v>
      </c>
      <c r="H3295" t="s">
        <v>2391</v>
      </c>
      <c r="I3295" t="s">
        <v>368</v>
      </c>
      <c r="J3295" t="s">
        <v>2392</v>
      </c>
      <c r="K3295" t="s">
        <v>413</v>
      </c>
      <c r="L3295" s="12" t="str" cm="1">
        <f t="array" ref="L3295">_xlfn.LET(_xlpm.cn,SUM(MMULT(--(J3295=CC!$A$3:$R$46),_xlfn.SEQUENCE(18))),IF(_xlpm.cn=0,"without shop",INDEX(CC!$A$2:$R$2,_xlpm.cn)))</f>
        <v>without shop</v>
      </c>
    </row>
    <row r="3296" spans="1:12">
      <c r="A3296">
        <v>248479</v>
      </c>
      <c r="B3296" t="s">
        <v>2389</v>
      </c>
      <c r="C3296" t="s">
        <v>2390</v>
      </c>
      <c r="D3296" t="s">
        <v>893</v>
      </c>
      <c r="E3296" s="8">
        <v>44673</v>
      </c>
      <c r="F3296" t="s">
        <v>366</v>
      </c>
      <c r="G3296">
        <v>0.5</v>
      </c>
      <c r="H3296" t="s">
        <v>2391</v>
      </c>
      <c r="I3296" t="s">
        <v>368</v>
      </c>
      <c r="J3296" t="s">
        <v>2392</v>
      </c>
      <c r="K3296" t="s">
        <v>413</v>
      </c>
      <c r="L3296" s="12" t="str" cm="1">
        <f t="array" ref="L3296">_xlfn.LET(_xlpm.cn,SUM(MMULT(--(J3296=CC!$A$3:$R$46),_xlfn.SEQUENCE(18))),IF(_xlpm.cn=0,"without shop",INDEX(CC!$A$2:$R$2,_xlpm.cn)))</f>
        <v>without shop</v>
      </c>
    </row>
    <row r="3297" spans="1:12">
      <c r="A3297">
        <v>248492</v>
      </c>
      <c r="B3297" t="s">
        <v>2393</v>
      </c>
      <c r="C3297" t="s">
        <v>2352</v>
      </c>
      <c r="D3297" t="s">
        <v>365</v>
      </c>
      <c r="E3297" s="8">
        <v>44672</v>
      </c>
      <c r="F3297" t="s">
        <v>377</v>
      </c>
      <c r="G3297">
        <v>8</v>
      </c>
      <c r="H3297" t="s">
        <v>2353</v>
      </c>
      <c r="I3297" t="s">
        <v>368</v>
      </c>
      <c r="J3297" t="s">
        <v>317</v>
      </c>
      <c r="K3297" t="s">
        <v>369</v>
      </c>
      <c r="L3297" s="12" t="str" cm="1">
        <f t="array" ref="L3297">_xlfn.LET(_xlpm.cn,SUM(MMULT(--(J3297=CC!$A$3:$R$46),_xlfn.SEQUENCE(18))),IF(_xlpm.cn=0,"without shop",INDEX(CC!$A$2:$R$2,_xlpm.cn)))</f>
        <v>ASSY S</v>
      </c>
    </row>
    <row r="3298" spans="1:12">
      <c r="A3298">
        <v>248492</v>
      </c>
      <c r="B3298" t="s">
        <v>2393</v>
      </c>
      <c r="C3298" t="s">
        <v>2352</v>
      </c>
      <c r="D3298" t="s">
        <v>365</v>
      </c>
      <c r="E3298" s="8">
        <v>44673</v>
      </c>
      <c r="F3298" t="s">
        <v>377</v>
      </c>
      <c r="G3298">
        <v>8</v>
      </c>
      <c r="H3298" t="s">
        <v>2353</v>
      </c>
      <c r="I3298" t="s">
        <v>368</v>
      </c>
      <c r="J3298" t="s">
        <v>317</v>
      </c>
      <c r="K3298" t="s">
        <v>369</v>
      </c>
      <c r="L3298" s="12" t="str" cm="1">
        <f t="array" ref="L3298">_xlfn.LET(_xlpm.cn,SUM(MMULT(--(J3298=CC!$A$3:$R$46),_xlfn.SEQUENCE(18))),IF(_xlpm.cn=0,"without shop",INDEX(CC!$A$2:$R$2,_xlpm.cn)))</f>
        <v>ASSY S</v>
      </c>
    </row>
    <row r="3299" spans="1:12">
      <c r="A3299">
        <v>248495</v>
      </c>
      <c r="B3299" t="s">
        <v>2394</v>
      </c>
      <c r="C3299" t="s">
        <v>2313</v>
      </c>
      <c r="D3299" t="s">
        <v>372</v>
      </c>
      <c r="E3299" s="8">
        <v>44652</v>
      </c>
      <c r="F3299" t="s">
        <v>398</v>
      </c>
      <c r="G3299">
        <v>0.27</v>
      </c>
      <c r="H3299" t="s">
        <v>2314</v>
      </c>
      <c r="I3299" t="s">
        <v>368</v>
      </c>
      <c r="J3299" t="s">
        <v>279</v>
      </c>
      <c r="K3299" t="s">
        <v>369</v>
      </c>
      <c r="L3299" s="12" t="str" cm="1">
        <f t="array" ref="L3299">_xlfn.LET(_xlpm.cn,SUM(MMULT(--(J3299=CC!$A$3:$R$46),_xlfn.SEQUENCE(18))),IF(_xlpm.cn=0,"without shop",INDEX(CC!$A$2:$R$2,_xlpm.cn)))</f>
        <v>ASSY N</v>
      </c>
    </row>
    <row r="3300" spans="1:12">
      <c r="A3300">
        <v>248495</v>
      </c>
      <c r="B3300" t="s">
        <v>2394</v>
      </c>
      <c r="C3300" t="s">
        <v>2313</v>
      </c>
      <c r="D3300" t="s">
        <v>372</v>
      </c>
      <c r="E3300" s="8">
        <v>44657</v>
      </c>
      <c r="F3300" t="s">
        <v>398</v>
      </c>
      <c r="G3300">
        <v>0.25</v>
      </c>
      <c r="H3300" t="s">
        <v>2314</v>
      </c>
      <c r="I3300" t="s">
        <v>368</v>
      </c>
      <c r="J3300" t="s">
        <v>279</v>
      </c>
      <c r="K3300" t="s">
        <v>369</v>
      </c>
      <c r="L3300" s="12" t="str" cm="1">
        <f t="array" ref="L3300">_xlfn.LET(_xlpm.cn,SUM(MMULT(--(J3300=CC!$A$3:$R$46),_xlfn.SEQUENCE(18))),IF(_xlpm.cn=0,"without shop",INDEX(CC!$A$2:$R$2,_xlpm.cn)))</f>
        <v>ASSY N</v>
      </c>
    </row>
    <row r="3301" spans="1:12">
      <c r="A3301">
        <v>248495</v>
      </c>
      <c r="B3301" t="s">
        <v>2394</v>
      </c>
      <c r="C3301" t="s">
        <v>2313</v>
      </c>
      <c r="D3301" t="s">
        <v>372</v>
      </c>
      <c r="E3301" s="8">
        <v>44676</v>
      </c>
      <c r="F3301" t="s">
        <v>398</v>
      </c>
      <c r="G3301">
        <v>0.45</v>
      </c>
      <c r="H3301" t="s">
        <v>2314</v>
      </c>
      <c r="I3301" t="s">
        <v>368</v>
      </c>
      <c r="J3301" t="s">
        <v>279</v>
      </c>
      <c r="K3301" t="s">
        <v>369</v>
      </c>
      <c r="L3301" s="12" t="str" cm="1">
        <f t="array" ref="L3301">_xlfn.LET(_xlpm.cn,SUM(MMULT(--(J3301=CC!$A$3:$R$46),_xlfn.SEQUENCE(18))),IF(_xlpm.cn=0,"without shop",INDEX(CC!$A$2:$R$2,_xlpm.cn)))</f>
        <v>ASSY N</v>
      </c>
    </row>
    <row r="3302" spans="1:12">
      <c r="A3302">
        <v>248523</v>
      </c>
      <c r="B3302" t="s">
        <v>2395</v>
      </c>
      <c r="C3302" t="s">
        <v>2019</v>
      </c>
      <c r="D3302" t="s">
        <v>365</v>
      </c>
      <c r="E3302" s="8">
        <v>44674</v>
      </c>
      <c r="F3302" t="s">
        <v>366</v>
      </c>
      <c r="G3302">
        <v>0.25</v>
      </c>
      <c r="H3302" t="s">
        <v>2020</v>
      </c>
      <c r="I3302" t="s">
        <v>368</v>
      </c>
      <c r="J3302" t="s">
        <v>72</v>
      </c>
      <c r="K3302" t="s">
        <v>369</v>
      </c>
      <c r="L3302" s="12" t="str" cm="1">
        <f t="array" ref="L3302">_xlfn.LET(_xlpm.cn,SUM(MMULT(--(J3302=CC!$A$3:$R$46),_xlfn.SEQUENCE(18))),IF(_xlpm.cn=0,"without shop",INDEX(CC!$A$2:$R$2,_xlpm.cn)))</f>
        <v>WELD S</v>
      </c>
    </row>
    <row r="3303" spans="1:12">
      <c r="A3303">
        <v>248523</v>
      </c>
      <c r="B3303" t="s">
        <v>2395</v>
      </c>
      <c r="C3303" t="s">
        <v>2019</v>
      </c>
      <c r="D3303" t="s">
        <v>365</v>
      </c>
      <c r="E3303" s="8">
        <v>44681</v>
      </c>
      <c r="F3303" t="s">
        <v>366</v>
      </c>
      <c r="G3303">
        <v>0.25</v>
      </c>
      <c r="H3303" t="s">
        <v>2020</v>
      </c>
      <c r="I3303" t="s">
        <v>368</v>
      </c>
      <c r="J3303" t="s">
        <v>72</v>
      </c>
      <c r="K3303" t="s">
        <v>369</v>
      </c>
      <c r="L3303" s="12" t="str" cm="1">
        <f t="array" ref="L3303">_xlfn.LET(_xlpm.cn,SUM(MMULT(--(J3303=CC!$A$3:$R$46),_xlfn.SEQUENCE(18))),IF(_xlpm.cn=0,"without shop",INDEX(CC!$A$2:$R$2,_xlpm.cn)))</f>
        <v>WELD S</v>
      </c>
    </row>
    <row r="3304" spans="1:12">
      <c r="A3304">
        <v>248524</v>
      </c>
      <c r="B3304" t="s">
        <v>2396</v>
      </c>
      <c r="C3304" t="s">
        <v>496</v>
      </c>
      <c r="D3304" t="s">
        <v>372</v>
      </c>
      <c r="E3304" s="8">
        <v>44679</v>
      </c>
      <c r="F3304" t="s">
        <v>366</v>
      </c>
      <c r="G3304">
        <v>3.92</v>
      </c>
      <c r="H3304" t="s">
        <v>497</v>
      </c>
      <c r="I3304" t="s">
        <v>368</v>
      </c>
      <c r="J3304" t="s">
        <v>498</v>
      </c>
      <c r="K3304" t="s">
        <v>387</v>
      </c>
      <c r="L3304" s="12" t="str" cm="1">
        <f t="array" ref="L3304">_xlfn.LET(_xlpm.cn,SUM(MMULT(--(J3304=CC!$A$3:$R$46),_xlfn.SEQUENCE(18))),IF(_xlpm.cn=0,"without shop",INDEX(CC!$A$2:$R$2,_xlpm.cn)))</f>
        <v>without shop</v>
      </c>
    </row>
    <row r="3305" spans="1:12">
      <c r="A3305">
        <v>248525</v>
      </c>
      <c r="B3305" t="s">
        <v>2397</v>
      </c>
      <c r="C3305" t="s">
        <v>1415</v>
      </c>
      <c r="D3305" t="s">
        <v>372</v>
      </c>
      <c r="E3305" s="8">
        <v>44652</v>
      </c>
      <c r="F3305" t="s">
        <v>398</v>
      </c>
      <c r="G3305">
        <v>0.23</v>
      </c>
      <c r="H3305" t="s">
        <v>1416</v>
      </c>
      <c r="I3305" t="s">
        <v>368</v>
      </c>
      <c r="J3305" t="s">
        <v>328</v>
      </c>
      <c r="K3305" t="s">
        <v>369</v>
      </c>
      <c r="L3305" s="12" t="str" cm="1">
        <f t="array" ref="L3305">_xlfn.LET(_xlpm.cn,SUM(MMULT(--(J3305=CC!$A$3:$R$46),_xlfn.SEQUENCE(18))),IF(_xlpm.cn=0,"without shop",INDEX(CC!$A$2:$R$2,_xlpm.cn)))</f>
        <v>ASSY N</v>
      </c>
    </row>
    <row r="3306" spans="1:12">
      <c r="A3306">
        <v>248525</v>
      </c>
      <c r="B3306" t="s">
        <v>2397</v>
      </c>
      <c r="C3306" t="s">
        <v>1415</v>
      </c>
      <c r="D3306" t="s">
        <v>372</v>
      </c>
      <c r="E3306" s="8">
        <v>44656</v>
      </c>
      <c r="F3306" t="s">
        <v>377</v>
      </c>
      <c r="G3306">
        <v>8</v>
      </c>
      <c r="H3306" t="s">
        <v>1416</v>
      </c>
      <c r="I3306" t="s">
        <v>368</v>
      </c>
      <c r="J3306" t="s">
        <v>328</v>
      </c>
      <c r="K3306" t="s">
        <v>369</v>
      </c>
      <c r="L3306" s="12" t="str" cm="1">
        <f t="array" ref="L3306">_xlfn.LET(_xlpm.cn,SUM(MMULT(--(J3306=CC!$A$3:$R$46),_xlfn.SEQUENCE(18))),IF(_xlpm.cn=0,"without shop",INDEX(CC!$A$2:$R$2,_xlpm.cn)))</f>
        <v>ASSY N</v>
      </c>
    </row>
    <row r="3307" spans="1:12">
      <c r="A3307">
        <v>248525</v>
      </c>
      <c r="B3307" t="s">
        <v>2397</v>
      </c>
      <c r="C3307" t="s">
        <v>1415</v>
      </c>
      <c r="D3307" t="s">
        <v>372</v>
      </c>
      <c r="E3307" s="8">
        <v>44657</v>
      </c>
      <c r="F3307" t="s">
        <v>377</v>
      </c>
      <c r="G3307">
        <v>8</v>
      </c>
      <c r="H3307" t="s">
        <v>1416</v>
      </c>
      <c r="I3307" t="s">
        <v>368</v>
      </c>
      <c r="J3307" t="s">
        <v>328</v>
      </c>
      <c r="K3307" t="s">
        <v>369</v>
      </c>
      <c r="L3307" s="12" t="str" cm="1">
        <f t="array" ref="L3307">_xlfn.LET(_xlpm.cn,SUM(MMULT(--(J3307=CC!$A$3:$R$46),_xlfn.SEQUENCE(18))),IF(_xlpm.cn=0,"without shop",INDEX(CC!$A$2:$R$2,_xlpm.cn)))</f>
        <v>ASSY N</v>
      </c>
    </row>
    <row r="3308" spans="1:12">
      <c r="A3308">
        <v>248525</v>
      </c>
      <c r="B3308" t="s">
        <v>2397</v>
      </c>
      <c r="C3308" t="s">
        <v>1415</v>
      </c>
      <c r="D3308" t="s">
        <v>372</v>
      </c>
      <c r="E3308" s="8">
        <v>44658</v>
      </c>
      <c r="F3308" t="s">
        <v>377</v>
      </c>
      <c r="G3308">
        <v>8</v>
      </c>
      <c r="H3308" t="s">
        <v>1416</v>
      </c>
      <c r="I3308" t="s">
        <v>368</v>
      </c>
      <c r="J3308" t="s">
        <v>328</v>
      </c>
      <c r="K3308" t="s">
        <v>369</v>
      </c>
      <c r="L3308" s="12" t="str" cm="1">
        <f t="array" ref="L3308">_xlfn.LET(_xlpm.cn,SUM(MMULT(--(J3308=CC!$A$3:$R$46),_xlfn.SEQUENCE(18))),IF(_xlpm.cn=0,"without shop",INDEX(CC!$A$2:$R$2,_xlpm.cn)))</f>
        <v>ASSY N</v>
      </c>
    </row>
    <row r="3309" spans="1:12">
      <c r="A3309">
        <v>248525</v>
      </c>
      <c r="B3309" t="s">
        <v>2397</v>
      </c>
      <c r="C3309" t="s">
        <v>1415</v>
      </c>
      <c r="D3309" t="s">
        <v>372</v>
      </c>
      <c r="E3309" s="8">
        <v>44659</v>
      </c>
      <c r="F3309" t="s">
        <v>377</v>
      </c>
      <c r="G3309">
        <v>8</v>
      </c>
      <c r="H3309" t="s">
        <v>1416</v>
      </c>
      <c r="I3309" t="s">
        <v>368</v>
      </c>
      <c r="J3309" t="s">
        <v>328</v>
      </c>
      <c r="K3309" t="s">
        <v>369</v>
      </c>
      <c r="L3309" s="12" t="str" cm="1">
        <f t="array" ref="L3309">_xlfn.LET(_xlpm.cn,SUM(MMULT(--(J3309=CC!$A$3:$R$46),_xlfn.SEQUENCE(18))),IF(_xlpm.cn=0,"without shop",INDEX(CC!$A$2:$R$2,_xlpm.cn)))</f>
        <v>ASSY N</v>
      </c>
    </row>
    <row r="3310" spans="1:12">
      <c r="A3310">
        <v>248525</v>
      </c>
      <c r="B3310" t="s">
        <v>2397</v>
      </c>
      <c r="C3310" t="s">
        <v>1415</v>
      </c>
      <c r="D3310" t="s">
        <v>372</v>
      </c>
      <c r="E3310" s="8">
        <v>44662</v>
      </c>
      <c r="F3310" t="s">
        <v>377</v>
      </c>
      <c r="G3310">
        <v>8</v>
      </c>
      <c r="H3310" t="s">
        <v>1416</v>
      </c>
      <c r="I3310" t="s">
        <v>368</v>
      </c>
      <c r="J3310" t="s">
        <v>328</v>
      </c>
      <c r="K3310" t="s">
        <v>369</v>
      </c>
      <c r="L3310" s="12" t="str" cm="1">
        <f t="array" ref="L3310">_xlfn.LET(_xlpm.cn,SUM(MMULT(--(J3310=CC!$A$3:$R$46),_xlfn.SEQUENCE(18))),IF(_xlpm.cn=0,"without shop",INDEX(CC!$A$2:$R$2,_xlpm.cn)))</f>
        <v>ASSY N</v>
      </c>
    </row>
    <row r="3311" spans="1:12">
      <c r="A3311">
        <v>248525</v>
      </c>
      <c r="B3311" t="s">
        <v>2397</v>
      </c>
      <c r="C3311" t="s">
        <v>1415</v>
      </c>
      <c r="D3311" t="s">
        <v>372</v>
      </c>
      <c r="E3311" s="8">
        <v>44676</v>
      </c>
      <c r="F3311" t="s">
        <v>398</v>
      </c>
      <c r="G3311">
        <v>0.37</v>
      </c>
      <c r="H3311" t="s">
        <v>1416</v>
      </c>
      <c r="I3311" t="s">
        <v>368</v>
      </c>
      <c r="J3311" t="s">
        <v>328</v>
      </c>
      <c r="K3311" t="s">
        <v>369</v>
      </c>
      <c r="L3311" s="12" t="str" cm="1">
        <f t="array" ref="L3311">_xlfn.LET(_xlpm.cn,SUM(MMULT(--(J3311=CC!$A$3:$R$46),_xlfn.SEQUENCE(18))),IF(_xlpm.cn=0,"without shop",INDEX(CC!$A$2:$R$2,_xlpm.cn)))</f>
        <v>ASSY N</v>
      </c>
    </row>
    <row r="3312" spans="1:12">
      <c r="A3312">
        <v>248543</v>
      </c>
      <c r="B3312" t="s">
        <v>2398</v>
      </c>
      <c r="C3312" t="s">
        <v>527</v>
      </c>
      <c r="D3312" t="s">
        <v>372</v>
      </c>
      <c r="E3312" s="8">
        <v>44671</v>
      </c>
      <c r="F3312" t="s">
        <v>377</v>
      </c>
      <c r="G3312">
        <v>8</v>
      </c>
      <c r="H3312" t="s">
        <v>528</v>
      </c>
      <c r="I3312" t="s">
        <v>368</v>
      </c>
      <c r="J3312" t="s">
        <v>240</v>
      </c>
      <c r="K3312" t="s">
        <v>369</v>
      </c>
      <c r="L3312" s="12" t="str" cm="1">
        <f t="array" ref="L3312">_xlfn.LET(_xlpm.cn,SUM(MMULT(--(J3312=CC!$A$3:$R$46),_xlfn.SEQUENCE(18))),IF(_xlpm.cn=0,"without shop",INDEX(CC!$A$2:$R$2,_xlpm.cn)))</f>
        <v>ASSY W</v>
      </c>
    </row>
    <row r="3313" spans="1:12">
      <c r="A3313">
        <v>248543</v>
      </c>
      <c r="B3313" t="s">
        <v>2398</v>
      </c>
      <c r="C3313" t="s">
        <v>527</v>
      </c>
      <c r="D3313" t="s">
        <v>372</v>
      </c>
      <c r="E3313" s="8">
        <v>44672</v>
      </c>
      <c r="F3313" t="s">
        <v>377</v>
      </c>
      <c r="G3313">
        <v>8</v>
      </c>
      <c r="H3313" t="s">
        <v>528</v>
      </c>
      <c r="I3313" t="s">
        <v>368</v>
      </c>
      <c r="J3313" t="s">
        <v>240</v>
      </c>
      <c r="K3313" t="s">
        <v>369</v>
      </c>
      <c r="L3313" s="12" t="str" cm="1">
        <f t="array" ref="L3313">_xlfn.LET(_xlpm.cn,SUM(MMULT(--(J3313=CC!$A$3:$R$46),_xlfn.SEQUENCE(18))),IF(_xlpm.cn=0,"without shop",INDEX(CC!$A$2:$R$2,_xlpm.cn)))</f>
        <v>ASSY W</v>
      </c>
    </row>
    <row r="3314" spans="1:12">
      <c r="A3314">
        <v>248543</v>
      </c>
      <c r="B3314" t="s">
        <v>2398</v>
      </c>
      <c r="C3314" t="s">
        <v>527</v>
      </c>
      <c r="D3314" t="s">
        <v>372</v>
      </c>
      <c r="E3314" s="8">
        <v>44673</v>
      </c>
      <c r="F3314" t="s">
        <v>377</v>
      </c>
      <c r="G3314">
        <v>8</v>
      </c>
      <c r="H3314" t="s">
        <v>528</v>
      </c>
      <c r="I3314" t="s">
        <v>368</v>
      </c>
      <c r="J3314" t="s">
        <v>240</v>
      </c>
      <c r="K3314" t="s">
        <v>369</v>
      </c>
      <c r="L3314" s="12" t="str" cm="1">
        <f t="array" ref="L3314">_xlfn.LET(_xlpm.cn,SUM(MMULT(--(J3314=CC!$A$3:$R$46),_xlfn.SEQUENCE(18))),IF(_xlpm.cn=0,"without shop",INDEX(CC!$A$2:$R$2,_xlpm.cn)))</f>
        <v>ASSY W</v>
      </c>
    </row>
    <row r="3315" spans="1:12">
      <c r="A3315">
        <v>248543</v>
      </c>
      <c r="B3315" t="s">
        <v>2398</v>
      </c>
      <c r="C3315" t="s">
        <v>527</v>
      </c>
      <c r="D3315" t="s">
        <v>372</v>
      </c>
      <c r="E3315" s="8">
        <v>44676</v>
      </c>
      <c r="F3315" t="s">
        <v>377</v>
      </c>
      <c r="G3315">
        <v>8</v>
      </c>
      <c r="H3315" t="s">
        <v>528</v>
      </c>
      <c r="I3315" t="s">
        <v>368</v>
      </c>
      <c r="J3315" t="s">
        <v>240</v>
      </c>
      <c r="K3315" t="s">
        <v>369</v>
      </c>
      <c r="L3315" s="12" t="str" cm="1">
        <f t="array" ref="L3315">_xlfn.LET(_xlpm.cn,SUM(MMULT(--(J3315=CC!$A$3:$R$46),_xlfn.SEQUENCE(18))),IF(_xlpm.cn=0,"without shop",INDEX(CC!$A$2:$R$2,_xlpm.cn)))</f>
        <v>ASSY W</v>
      </c>
    </row>
    <row r="3316" spans="1:12">
      <c r="A3316">
        <v>248543</v>
      </c>
      <c r="B3316" t="s">
        <v>2398</v>
      </c>
      <c r="C3316" t="s">
        <v>527</v>
      </c>
      <c r="D3316" t="s">
        <v>372</v>
      </c>
      <c r="E3316" s="8">
        <v>44677</v>
      </c>
      <c r="F3316" t="s">
        <v>377</v>
      </c>
      <c r="G3316">
        <v>8</v>
      </c>
      <c r="H3316" t="s">
        <v>528</v>
      </c>
      <c r="I3316" t="s">
        <v>368</v>
      </c>
      <c r="J3316" t="s">
        <v>240</v>
      </c>
      <c r="K3316" t="s">
        <v>369</v>
      </c>
      <c r="L3316" s="12" t="str" cm="1">
        <f t="array" ref="L3316">_xlfn.LET(_xlpm.cn,SUM(MMULT(--(J3316=CC!$A$3:$R$46),_xlfn.SEQUENCE(18))),IF(_xlpm.cn=0,"without shop",INDEX(CC!$A$2:$R$2,_xlpm.cn)))</f>
        <v>ASSY W</v>
      </c>
    </row>
    <row r="3317" spans="1:12">
      <c r="A3317">
        <v>248546</v>
      </c>
      <c r="B3317" t="s">
        <v>2399</v>
      </c>
      <c r="C3317" t="s">
        <v>1585</v>
      </c>
      <c r="D3317" t="s">
        <v>372</v>
      </c>
      <c r="E3317" s="8">
        <v>44652</v>
      </c>
      <c r="F3317" t="s">
        <v>398</v>
      </c>
      <c r="G3317">
        <v>0.2</v>
      </c>
      <c r="H3317" t="s">
        <v>1586</v>
      </c>
      <c r="I3317" t="s">
        <v>368</v>
      </c>
      <c r="J3317" t="s">
        <v>169</v>
      </c>
      <c r="K3317" t="s">
        <v>369</v>
      </c>
      <c r="L3317" s="12" t="str" cm="1">
        <f t="array" ref="L3317">_xlfn.LET(_xlpm.cn,SUM(MMULT(--(J3317=CC!$A$3:$R$46),_xlfn.SEQUENCE(18))),IF(_xlpm.cn=0,"without shop",INDEX(CC!$A$2:$R$2,_xlpm.cn)))</f>
        <v>ASSY N</v>
      </c>
    </row>
    <row r="3318" spans="1:12">
      <c r="A3318">
        <v>248546</v>
      </c>
      <c r="B3318" t="s">
        <v>2399</v>
      </c>
      <c r="C3318" t="s">
        <v>1585</v>
      </c>
      <c r="D3318" t="s">
        <v>372</v>
      </c>
      <c r="E3318" s="8">
        <v>44657</v>
      </c>
      <c r="F3318" t="s">
        <v>398</v>
      </c>
      <c r="G3318">
        <v>0.2</v>
      </c>
      <c r="H3318" t="s">
        <v>1586</v>
      </c>
      <c r="I3318" t="s">
        <v>368</v>
      </c>
      <c r="J3318" t="s">
        <v>169</v>
      </c>
      <c r="K3318" t="s">
        <v>369</v>
      </c>
      <c r="L3318" s="12" t="str" cm="1">
        <f t="array" ref="L3318">_xlfn.LET(_xlpm.cn,SUM(MMULT(--(J3318=CC!$A$3:$R$46),_xlfn.SEQUENCE(18))),IF(_xlpm.cn=0,"without shop",INDEX(CC!$A$2:$R$2,_xlpm.cn)))</f>
        <v>ASSY N</v>
      </c>
    </row>
    <row r="3319" spans="1:12">
      <c r="A3319">
        <v>248546</v>
      </c>
      <c r="B3319" t="s">
        <v>2399</v>
      </c>
      <c r="C3319" t="s">
        <v>1585</v>
      </c>
      <c r="D3319" t="s">
        <v>372</v>
      </c>
      <c r="E3319" s="8">
        <v>44676</v>
      </c>
      <c r="F3319" t="s">
        <v>398</v>
      </c>
      <c r="G3319">
        <v>0.4</v>
      </c>
      <c r="H3319" t="s">
        <v>1586</v>
      </c>
      <c r="I3319" t="s">
        <v>368</v>
      </c>
      <c r="J3319" t="s">
        <v>169</v>
      </c>
      <c r="K3319" t="s">
        <v>369</v>
      </c>
      <c r="L3319" s="12" t="str" cm="1">
        <f t="array" ref="L3319">_xlfn.LET(_xlpm.cn,SUM(MMULT(--(J3319=CC!$A$3:$R$46),_xlfn.SEQUENCE(18))),IF(_xlpm.cn=0,"without shop",INDEX(CC!$A$2:$R$2,_xlpm.cn)))</f>
        <v>ASSY N</v>
      </c>
    </row>
    <row r="3320" spans="1:12">
      <c r="A3320">
        <v>248547</v>
      </c>
      <c r="B3320" t="s">
        <v>2400</v>
      </c>
      <c r="C3320" t="s">
        <v>828</v>
      </c>
      <c r="D3320" t="s">
        <v>372</v>
      </c>
      <c r="E3320" s="8">
        <v>44674</v>
      </c>
      <c r="F3320" t="s">
        <v>398</v>
      </c>
      <c r="G3320">
        <v>0.56999999999999995</v>
      </c>
      <c r="H3320" t="s">
        <v>829</v>
      </c>
      <c r="I3320" t="s">
        <v>368</v>
      </c>
      <c r="J3320" t="s">
        <v>196</v>
      </c>
      <c r="K3320" t="s">
        <v>369</v>
      </c>
      <c r="L3320" s="12" t="str" cm="1">
        <f t="array" ref="L3320">_xlfn.LET(_xlpm.cn,SUM(MMULT(--(J3320=CC!$A$3:$R$46),_xlfn.SEQUENCE(18))),IF(_xlpm.cn=0,"without shop",INDEX(CC!$A$2:$R$2,_xlpm.cn)))</f>
        <v>WELD W</v>
      </c>
    </row>
    <row r="3321" spans="1:12">
      <c r="A3321">
        <v>248549</v>
      </c>
      <c r="B3321" t="s">
        <v>2401</v>
      </c>
      <c r="C3321" t="s">
        <v>1631</v>
      </c>
      <c r="D3321" t="s">
        <v>372</v>
      </c>
      <c r="E3321" s="8">
        <v>44658</v>
      </c>
      <c r="F3321" t="s">
        <v>377</v>
      </c>
      <c r="G3321">
        <v>8</v>
      </c>
      <c r="H3321" t="s">
        <v>1630</v>
      </c>
      <c r="I3321" t="s">
        <v>368</v>
      </c>
      <c r="J3321" t="s">
        <v>246</v>
      </c>
      <c r="K3321" t="s">
        <v>369</v>
      </c>
      <c r="L3321" s="12" t="str" cm="1">
        <f t="array" ref="L3321">_xlfn.LET(_xlpm.cn,SUM(MMULT(--(J3321=CC!$A$3:$R$46),_xlfn.SEQUENCE(18))),IF(_xlpm.cn=0,"without shop",INDEX(CC!$A$2:$R$2,_xlpm.cn)))</f>
        <v>ASSY S</v>
      </c>
    </row>
    <row r="3322" spans="1:12">
      <c r="A3322">
        <v>248549</v>
      </c>
      <c r="B3322" t="s">
        <v>2401</v>
      </c>
      <c r="C3322" t="s">
        <v>1631</v>
      </c>
      <c r="D3322" t="s">
        <v>372</v>
      </c>
      <c r="E3322" s="8">
        <v>44659</v>
      </c>
      <c r="F3322" t="s">
        <v>377</v>
      </c>
      <c r="G3322">
        <v>8</v>
      </c>
      <c r="H3322" t="s">
        <v>1630</v>
      </c>
      <c r="I3322" t="s">
        <v>368</v>
      </c>
      <c r="J3322" t="s">
        <v>246</v>
      </c>
      <c r="K3322" t="s">
        <v>369</v>
      </c>
      <c r="L3322" s="12" t="str" cm="1">
        <f t="array" ref="L3322">_xlfn.LET(_xlpm.cn,SUM(MMULT(--(J3322=CC!$A$3:$R$46),_xlfn.SEQUENCE(18))),IF(_xlpm.cn=0,"without shop",INDEX(CC!$A$2:$R$2,_xlpm.cn)))</f>
        <v>ASSY S</v>
      </c>
    </row>
    <row r="3323" spans="1:12">
      <c r="A3323">
        <v>248549</v>
      </c>
      <c r="B3323" t="s">
        <v>2401</v>
      </c>
      <c r="C3323" t="s">
        <v>1631</v>
      </c>
      <c r="D3323" t="s">
        <v>372</v>
      </c>
      <c r="E3323" s="8">
        <v>44662</v>
      </c>
      <c r="F3323" t="s">
        <v>377</v>
      </c>
      <c r="G3323">
        <v>8</v>
      </c>
      <c r="H3323" t="s">
        <v>1630</v>
      </c>
      <c r="I3323" t="s">
        <v>368</v>
      </c>
      <c r="J3323" t="s">
        <v>246</v>
      </c>
      <c r="K3323" t="s">
        <v>369</v>
      </c>
      <c r="L3323" s="12" t="str" cm="1">
        <f t="array" ref="L3323">_xlfn.LET(_xlpm.cn,SUM(MMULT(--(J3323=CC!$A$3:$R$46),_xlfn.SEQUENCE(18))),IF(_xlpm.cn=0,"without shop",INDEX(CC!$A$2:$R$2,_xlpm.cn)))</f>
        <v>ASSY S</v>
      </c>
    </row>
    <row r="3324" spans="1:12">
      <c r="A3324">
        <v>248549</v>
      </c>
      <c r="B3324" t="s">
        <v>2401</v>
      </c>
      <c r="C3324" t="s">
        <v>1631</v>
      </c>
      <c r="D3324" t="s">
        <v>372</v>
      </c>
      <c r="E3324" s="8">
        <v>44663</v>
      </c>
      <c r="F3324" t="s">
        <v>377</v>
      </c>
      <c r="G3324">
        <v>8</v>
      </c>
      <c r="H3324" t="s">
        <v>1630</v>
      </c>
      <c r="I3324" t="s">
        <v>368</v>
      </c>
      <c r="J3324" t="s">
        <v>246</v>
      </c>
      <c r="K3324" t="s">
        <v>369</v>
      </c>
      <c r="L3324" s="12" t="str" cm="1">
        <f t="array" ref="L3324">_xlfn.LET(_xlpm.cn,SUM(MMULT(--(J3324=CC!$A$3:$R$46),_xlfn.SEQUENCE(18))),IF(_xlpm.cn=0,"without shop",INDEX(CC!$A$2:$R$2,_xlpm.cn)))</f>
        <v>ASSY S</v>
      </c>
    </row>
    <row r="3325" spans="1:12">
      <c r="A3325">
        <v>237122</v>
      </c>
      <c r="B3325" t="s">
        <v>1863</v>
      </c>
      <c r="C3325" t="s">
        <v>855</v>
      </c>
      <c r="D3325" t="s">
        <v>372</v>
      </c>
      <c r="E3325" s="8">
        <v>44664</v>
      </c>
      <c r="F3325" t="s">
        <v>377</v>
      </c>
      <c r="G3325">
        <v>8</v>
      </c>
      <c r="H3325" t="s">
        <v>854</v>
      </c>
      <c r="I3325" t="s">
        <v>368</v>
      </c>
      <c r="J3325" t="s">
        <v>85</v>
      </c>
      <c r="K3325" t="s">
        <v>369</v>
      </c>
      <c r="L3325" s="12" t="str" cm="1">
        <f t="array" ref="L3325">_xlfn.LET(_xlpm.cn,SUM(MMULT(--(J3325=CC!$A$3:$R$46),_xlfn.SEQUENCE(18))),IF(_xlpm.cn=0,"without shop",INDEX(CC!$A$2:$R$2,_xlpm.cn)))</f>
        <v>WELD MAT N</v>
      </c>
    </row>
    <row r="3326" spans="1:12">
      <c r="A3326">
        <v>248549</v>
      </c>
      <c r="B3326" t="s">
        <v>2401</v>
      </c>
      <c r="C3326" t="s">
        <v>1631</v>
      </c>
      <c r="D3326" t="s">
        <v>372</v>
      </c>
      <c r="E3326" s="8">
        <v>44665</v>
      </c>
      <c r="F3326" t="s">
        <v>377</v>
      </c>
      <c r="G3326">
        <v>8</v>
      </c>
      <c r="H3326" t="s">
        <v>1630</v>
      </c>
      <c r="I3326" t="s">
        <v>368</v>
      </c>
      <c r="J3326" t="s">
        <v>246</v>
      </c>
      <c r="K3326" t="s">
        <v>369</v>
      </c>
      <c r="L3326" s="12" t="str" cm="1">
        <f t="array" ref="L3326">_xlfn.LET(_xlpm.cn,SUM(MMULT(--(J3326=CC!$A$3:$R$46),_xlfn.SEQUENCE(18))),IF(_xlpm.cn=0,"without shop",INDEX(CC!$A$2:$R$2,_xlpm.cn)))</f>
        <v>ASSY S</v>
      </c>
    </row>
    <row r="3327" spans="1:12">
      <c r="A3327">
        <v>248549</v>
      </c>
      <c r="B3327" t="s">
        <v>2401</v>
      </c>
      <c r="C3327" t="s">
        <v>1631</v>
      </c>
      <c r="D3327" t="s">
        <v>372</v>
      </c>
      <c r="E3327" s="8">
        <v>44669</v>
      </c>
      <c r="F3327" t="s">
        <v>377</v>
      </c>
      <c r="G3327">
        <v>8</v>
      </c>
      <c r="H3327" t="s">
        <v>1630</v>
      </c>
      <c r="I3327" t="s">
        <v>368</v>
      </c>
      <c r="J3327" t="s">
        <v>246</v>
      </c>
      <c r="K3327" t="s">
        <v>369</v>
      </c>
      <c r="L3327" s="12" t="str" cm="1">
        <f t="array" ref="L3327">_xlfn.LET(_xlpm.cn,SUM(MMULT(--(J3327=CC!$A$3:$R$46),_xlfn.SEQUENCE(18))),IF(_xlpm.cn=0,"without shop",INDEX(CC!$A$2:$R$2,_xlpm.cn)))</f>
        <v>ASSY S</v>
      </c>
    </row>
    <row r="3328" spans="1:12">
      <c r="A3328">
        <v>248550</v>
      </c>
      <c r="B3328" t="s">
        <v>504</v>
      </c>
      <c r="C3328" t="s">
        <v>505</v>
      </c>
      <c r="D3328" t="s">
        <v>372</v>
      </c>
      <c r="E3328" s="8">
        <v>44657</v>
      </c>
      <c r="F3328" t="s">
        <v>398</v>
      </c>
      <c r="G3328">
        <v>0.17</v>
      </c>
      <c r="H3328" t="s">
        <v>506</v>
      </c>
      <c r="I3328" t="s">
        <v>368</v>
      </c>
      <c r="J3328" t="s">
        <v>41</v>
      </c>
      <c r="K3328" t="s">
        <v>369</v>
      </c>
      <c r="L3328" s="12" t="str" cm="1">
        <f t="array" ref="L3328">_xlfn.LET(_xlpm.cn,SUM(MMULT(--(J3328=CC!$A$3:$R$46),_xlfn.SEQUENCE(18))),IF(_xlpm.cn=0,"without shop",INDEX(CC!$A$2:$R$2,_xlpm.cn)))</f>
        <v>PAINT W</v>
      </c>
    </row>
    <row r="3329" spans="1:12">
      <c r="A3329">
        <v>237141</v>
      </c>
      <c r="B3329" t="s">
        <v>1869</v>
      </c>
      <c r="C3329" t="s">
        <v>1870</v>
      </c>
      <c r="D3329" t="s">
        <v>365</v>
      </c>
      <c r="E3329" s="8">
        <v>44664</v>
      </c>
      <c r="F3329" t="s">
        <v>377</v>
      </c>
      <c r="G3329">
        <v>8</v>
      </c>
      <c r="H3329" t="s">
        <v>1871</v>
      </c>
      <c r="I3329" t="s">
        <v>368</v>
      </c>
      <c r="J3329" t="s">
        <v>270</v>
      </c>
      <c r="K3329" t="s">
        <v>369</v>
      </c>
      <c r="L3329" s="12" t="str" cm="1">
        <f t="array" ref="L3329">_xlfn.LET(_xlpm.cn,SUM(MMULT(--(J3329=CC!$A$3:$R$46),_xlfn.SEQUENCE(18))),IF(_xlpm.cn=0,"without shop",INDEX(CC!$A$2:$R$2,_xlpm.cn)))</f>
        <v>ASSY N</v>
      </c>
    </row>
    <row r="3330" spans="1:12">
      <c r="A3330">
        <v>248550</v>
      </c>
      <c r="B3330" t="s">
        <v>504</v>
      </c>
      <c r="C3330" t="s">
        <v>505</v>
      </c>
      <c r="D3330" t="s">
        <v>372</v>
      </c>
      <c r="E3330" s="8">
        <v>44671</v>
      </c>
      <c r="F3330" t="s">
        <v>366</v>
      </c>
      <c r="G3330">
        <v>0.05</v>
      </c>
      <c r="H3330" t="s">
        <v>506</v>
      </c>
      <c r="I3330" t="s">
        <v>368</v>
      </c>
      <c r="J3330" t="s">
        <v>41</v>
      </c>
      <c r="K3330" t="s">
        <v>369</v>
      </c>
      <c r="L3330" s="12" t="str" cm="1">
        <f t="array" ref="L3330">_xlfn.LET(_xlpm.cn,SUM(MMULT(--(J3330=CC!$A$3:$R$46),_xlfn.SEQUENCE(18))),IF(_xlpm.cn=0,"without shop",INDEX(CC!$A$2:$R$2,_xlpm.cn)))</f>
        <v>PAINT W</v>
      </c>
    </row>
    <row r="3331" spans="1:12">
      <c r="A3331">
        <v>248645</v>
      </c>
      <c r="B3331" t="s">
        <v>2402</v>
      </c>
      <c r="C3331" t="s">
        <v>1845</v>
      </c>
      <c r="D3331" t="s">
        <v>372</v>
      </c>
      <c r="E3331" s="8">
        <v>44673</v>
      </c>
      <c r="F3331" t="s">
        <v>398</v>
      </c>
      <c r="G3331">
        <v>0.05</v>
      </c>
      <c r="H3331" t="s">
        <v>1846</v>
      </c>
      <c r="I3331" t="s">
        <v>368</v>
      </c>
      <c r="J3331" t="s">
        <v>245</v>
      </c>
      <c r="K3331" t="s">
        <v>369</v>
      </c>
      <c r="L3331" s="12" t="str" cm="1">
        <f t="array" ref="L3331">_xlfn.LET(_xlpm.cn,SUM(MMULT(--(J3331=CC!$A$3:$R$46),_xlfn.SEQUENCE(18))),IF(_xlpm.cn=0,"without shop",INDEX(CC!$A$2:$R$2,_xlpm.cn)))</f>
        <v>WELD N</v>
      </c>
    </row>
    <row r="3332" spans="1:12">
      <c r="A3332">
        <v>248646</v>
      </c>
      <c r="B3332" t="s">
        <v>2403</v>
      </c>
      <c r="C3332" t="s">
        <v>2404</v>
      </c>
      <c r="D3332" t="s">
        <v>372</v>
      </c>
      <c r="E3332" s="8">
        <v>44658</v>
      </c>
      <c r="F3332" t="s">
        <v>377</v>
      </c>
      <c r="G3332">
        <v>8</v>
      </c>
      <c r="H3332" t="s">
        <v>2405</v>
      </c>
      <c r="I3332" t="s">
        <v>368</v>
      </c>
      <c r="J3332" t="s">
        <v>305</v>
      </c>
      <c r="K3332" t="s">
        <v>369</v>
      </c>
      <c r="L3332" s="12" t="str" cm="1">
        <f t="array" ref="L3332">_xlfn.LET(_xlpm.cn,SUM(MMULT(--(J3332=CC!$A$3:$R$46),_xlfn.SEQUENCE(18))),IF(_xlpm.cn=0,"without shop",INDEX(CC!$A$2:$R$2,_xlpm.cn)))</f>
        <v>ASSY S</v>
      </c>
    </row>
    <row r="3333" spans="1:12">
      <c r="A3333">
        <v>248646</v>
      </c>
      <c r="B3333" t="s">
        <v>2403</v>
      </c>
      <c r="C3333" t="s">
        <v>2404</v>
      </c>
      <c r="D3333" t="s">
        <v>372</v>
      </c>
      <c r="E3333" s="8">
        <v>44659</v>
      </c>
      <c r="F3333" t="s">
        <v>377</v>
      </c>
      <c r="G3333">
        <v>8</v>
      </c>
      <c r="H3333" t="s">
        <v>2405</v>
      </c>
      <c r="I3333" t="s">
        <v>368</v>
      </c>
      <c r="J3333" t="s">
        <v>305</v>
      </c>
      <c r="K3333" t="s">
        <v>369</v>
      </c>
      <c r="L3333" s="12" t="str" cm="1">
        <f t="array" ref="L3333">_xlfn.LET(_xlpm.cn,SUM(MMULT(--(J3333=CC!$A$3:$R$46),_xlfn.SEQUENCE(18))),IF(_xlpm.cn=0,"without shop",INDEX(CC!$A$2:$R$2,_xlpm.cn)))</f>
        <v>ASSY S</v>
      </c>
    </row>
    <row r="3334" spans="1:12">
      <c r="A3334">
        <v>248646</v>
      </c>
      <c r="B3334" t="s">
        <v>2403</v>
      </c>
      <c r="C3334" t="s">
        <v>2404</v>
      </c>
      <c r="D3334" t="s">
        <v>372</v>
      </c>
      <c r="E3334" s="8">
        <v>44662</v>
      </c>
      <c r="F3334" t="s">
        <v>377</v>
      </c>
      <c r="G3334">
        <v>8</v>
      </c>
      <c r="H3334" t="s">
        <v>2405</v>
      </c>
      <c r="I3334" t="s">
        <v>368</v>
      </c>
      <c r="J3334" t="s">
        <v>305</v>
      </c>
      <c r="K3334" t="s">
        <v>369</v>
      </c>
      <c r="L3334" s="12" t="str" cm="1">
        <f t="array" ref="L3334">_xlfn.LET(_xlpm.cn,SUM(MMULT(--(J3334=CC!$A$3:$R$46),_xlfn.SEQUENCE(18))),IF(_xlpm.cn=0,"without shop",INDEX(CC!$A$2:$R$2,_xlpm.cn)))</f>
        <v>ASSY S</v>
      </c>
    </row>
    <row r="3335" spans="1:12">
      <c r="A3335">
        <v>248648</v>
      </c>
      <c r="B3335" t="s">
        <v>2406</v>
      </c>
      <c r="C3335" t="s">
        <v>1987</v>
      </c>
      <c r="D3335" t="s">
        <v>372</v>
      </c>
      <c r="E3335" s="8">
        <v>44658</v>
      </c>
      <c r="F3335" t="s">
        <v>377</v>
      </c>
      <c r="G3335">
        <v>8</v>
      </c>
      <c r="H3335" t="s">
        <v>1988</v>
      </c>
      <c r="I3335" t="s">
        <v>368</v>
      </c>
      <c r="J3335" t="s">
        <v>298</v>
      </c>
      <c r="K3335" t="s">
        <v>369</v>
      </c>
      <c r="L3335" s="12" t="str" cm="1">
        <f t="array" ref="L3335">_xlfn.LET(_xlpm.cn,SUM(MMULT(--(J3335=CC!$A$3:$R$46),_xlfn.SEQUENCE(18))),IF(_xlpm.cn=0,"without shop",INDEX(CC!$A$2:$R$2,_xlpm.cn)))</f>
        <v>ASSY W</v>
      </c>
    </row>
    <row r="3336" spans="1:12">
      <c r="A3336">
        <v>248648</v>
      </c>
      <c r="B3336" t="s">
        <v>2406</v>
      </c>
      <c r="C3336" t="s">
        <v>1987</v>
      </c>
      <c r="D3336" t="s">
        <v>372</v>
      </c>
      <c r="E3336" s="8">
        <v>44659</v>
      </c>
      <c r="F3336" t="s">
        <v>377</v>
      </c>
      <c r="G3336">
        <v>8</v>
      </c>
      <c r="H3336" t="s">
        <v>1988</v>
      </c>
      <c r="I3336" t="s">
        <v>368</v>
      </c>
      <c r="J3336" t="s">
        <v>298</v>
      </c>
      <c r="K3336" t="s">
        <v>369</v>
      </c>
      <c r="L3336" s="12" t="str" cm="1">
        <f t="array" ref="L3336">_xlfn.LET(_xlpm.cn,SUM(MMULT(--(J3336=CC!$A$3:$R$46),_xlfn.SEQUENCE(18))),IF(_xlpm.cn=0,"without shop",INDEX(CC!$A$2:$R$2,_xlpm.cn)))</f>
        <v>ASSY W</v>
      </c>
    </row>
    <row r="3337" spans="1:12">
      <c r="A3337">
        <v>248654</v>
      </c>
      <c r="B3337" t="s">
        <v>2407</v>
      </c>
      <c r="C3337" t="s">
        <v>2059</v>
      </c>
      <c r="D3337" t="s">
        <v>793</v>
      </c>
      <c r="E3337" s="8">
        <v>44672</v>
      </c>
      <c r="F3337" t="s">
        <v>377</v>
      </c>
      <c r="G3337">
        <v>8</v>
      </c>
      <c r="H3337" t="s">
        <v>2060</v>
      </c>
      <c r="I3337" t="s">
        <v>368</v>
      </c>
      <c r="J3337" t="s">
        <v>281</v>
      </c>
      <c r="K3337" t="s">
        <v>462</v>
      </c>
      <c r="L3337" s="12" t="str" cm="1">
        <f t="array" ref="L3337">_xlfn.LET(_xlpm.cn,SUM(MMULT(--(J3337=CC!$A$3:$R$46),_xlfn.SEQUENCE(18))),IF(_xlpm.cn=0,"without shop",INDEX(CC!$A$2:$R$2,_xlpm.cn)))</f>
        <v>WELD N</v>
      </c>
    </row>
    <row r="3338" spans="1:12">
      <c r="A3338">
        <v>248654</v>
      </c>
      <c r="B3338" t="s">
        <v>2407</v>
      </c>
      <c r="C3338" t="s">
        <v>2059</v>
      </c>
      <c r="D3338" t="s">
        <v>793</v>
      </c>
      <c r="E3338" s="8">
        <v>44673</v>
      </c>
      <c r="F3338" t="s">
        <v>377</v>
      </c>
      <c r="G3338">
        <v>8</v>
      </c>
      <c r="H3338" t="s">
        <v>2060</v>
      </c>
      <c r="I3338" t="s">
        <v>368</v>
      </c>
      <c r="J3338" t="s">
        <v>281</v>
      </c>
      <c r="K3338" t="s">
        <v>462</v>
      </c>
      <c r="L3338" s="12" t="str" cm="1">
        <f t="array" ref="L3338">_xlfn.LET(_xlpm.cn,SUM(MMULT(--(J3338=CC!$A$3:$R$46),_xlfn.SEQUENCE(18))),IF(_xlpm.cn=0,"without shop",INDEX(CC!$A$2:$R$2,_xlpm.cn)))</f>
        <v>WELD N</v>
      </c>
    </row>
    <row r="3339" spans="1:12">
      <c r="A3339">
        <v>248654</v>
      </c>
      <c r="B3339" t="s">
        <v>2407</v>
      </c>
      <c r="C3339" t="s">
        <v>2059</v>
      </c>
      <c r="D3339" t="s">
        <v>793</v>
      </c>
      <c r="E3339" s="8">
        <v>44676</v>
      </c>
      <c r="F3339" t="s">
        <v>377</v>
      </c>
      <c r="G3339">
        <v>8</v>
      </c>
      <c r="H3339" t="s">
        <v>2060</v>
      </c>
      <c r="I3339" t="s">
        <v>368</v>
      </c>
      <c r="J3339" t="s">
        <v>281</v>
      </c>
      <c r="K3339" t="s">
        <v>462</v>
      </c>
      <c r="L3339" s="12" t="str" cm="1">
        <f t="array" ref="L3339">_xlfn.LET(_xlpm.cn,SUM(MMULT(--(J3339=CC!$A$3:$R$46),_xlfn.SEQUENCE(18))),IF(_xlpm.cn=0,"without shop",INDEX(CC!$A$2:$R$2,_xlpm.cn)))</f>
        <v>WELD N</v>
      </c>
    </row>
    <row r="3340" spans="1:12">
      <c r="A3340">
        <v>248654</v>
      </c>
      <c r="B3340" t="s">
        <v>2407</v>
      </c>
      <c r="C3340" t="s">
        <v>2059</v>
      </c>
      <c r="D3340" t="s">
        <v>793</v>
      </c>
      <c r="E3340" s="8">
        <v>44677</v>
      </c>
      <c r="F3340" t="s">
        <v>377</v>
      </c>
      <c r="G3340">
        <v>8</v>
      </c>
      <c r="H3340" t="s">
        <v>2060</v>
      </c>
      <c r="I3340" t="s">
        <v>368</v>
      </c>
      <c r="J3340" t="s">
        <v>281</v>
      </c>
      <c r="K3340" t="s">
        <v>462</v>
      </c>
      <c r="L3340" s="12" t="str" cm="1">
        <f t="array" ref="L3340">_xlfn.LET(_xlpm.cn,SUM(MMULT(--(J3340=CC!$A$3:$R$46),_xlfn.SEQUENCE(18))),IF(_xlpm.cn=0,"without shop",INDEX(CC!$A$2:$R$2,_xlpm.cn)))</f>
        <v>WELD N</v>
      </c>
    </row>
    <row r="3341" spans="1:12">
      <c r="A3341">
        <v>248654</v>
      </c>
      <c r="B3341" t="s">
        <v>2407</v>
      </c>
      <c r="C3341" t="s">
        <v>2059</v>
      </c>
      <c r="D3341" t="s">
        <v>793</v>
      </c>
      <c r="E3341" s="8">
        <v>44678</v>
      </c>
      <c r="F3341" t="s">
        <v>377</v>
      </c>
      <c r="G3341">
        <v>8</v>
      </c>
      <c r="H3341" t="s">
        <v>2060</v>
      </c>
      <c r="I3341" t="s">
        <v>368</v>
      </c>
      <c r="J3341" t="s">
        <v>281</v>
      </c>
      <c r="K3341" t="s">
        <v>462</v>
      </c>
      <c r="L3341" s="12" t="str" cm="1">
        <f t="array" ref="L3341">_xlfn.LET(_xlpm.cn,SUM(MMULT(--(J3341=CC!$A$3:$R$46),_xlfn.SEQUENCE(18))),IF(_xlpm.cn=0,"without shop",INDEX(CC!$A$2:$R$2,_xlpm.cn)))</f>
        <v>WELD N</v>
      </c>
    </row>
    <row r="3342" spans="1:12">
      <c r="A3342">
        <v>248659</v>
      </c>
      <c r="B3342" t="s">
        <v>2408</v>
      </c>
      <c r="C3342" t="s">
        <v>2218</v>
      </c>
      <c r="D3342" t="s">
        <v>372</v>
      </c>
      <c r="E3342" s="8">
        <v>44656</v>
      </c>
      <c r="F3342" t="s">
        <v>398</v>
      </c>
      <c r="G3342">
        <v>2.72</v>
      </c>
      <c r="H3342" t="s">
        <v>2219</v>
      </c>
      <c r="I3342" t="s">
        <v>368</v>
      </c>
      <c r="J3342" t="s">
        <v>113</v>
      </c>
      <c r="K3342" t="s">
        <v>369</v>
      </c>
      <c r="L3342" s="12" t="str" cm="1">
        <f t="array" ref="L3342">_xlfn.LET(_xlpm.cn,SUM(MMULT(--(J3342=CC!$A$3:$R$46),_xlfn.SEQUENCE(18))),IF(_xlpm.cn=0,"without shop",INDEX(CC!$A$2:$R$2,_xlpm.cn)))</f>
        <v>PAINT W</v>
      </c>
    </row>
    <row r="3343" spans="1:12">
      <c r="A3343">
        <v>248660</v>
      </c>
      <c r="B3343" t="s">
        <v>2409</v>
      </c>
      <c r="C3343" t="s">
        <v>1451</v>
      </c>
      <c r="D3343" t="s">
        <v>365</v>
      </c>
      <c r="E3343" s="8">
        <v>44652</v>
      </c>
      <c r="F3343" t="s">
        <v>377</v>
      </c>
      <c r="G3343">
        <v>8</v>
      </c>
      <c r="H3343" t="s">
        <v>374</v>
      </c>
      <c r="I3343" t="s">
        <v>368</v>
      </c>
      <c r="J3343" t="s">
        <v>188</v>
      </c>
      <c r="K3343" t="s">
        <v>369</v>
      </c>
      <c r="L3343" s="12" t="str" cm="1">
        <f t="array" ref="L3343">_xlfn.LET(_xlpm.cn,SUM(MMULT(--(J3343=CC!$A$3:$R$46),_xlfn.SEQUENCE(18))),IF(_xlpm.cn=0,"without shop",INDEX(CC!$A$2:$R$2,_xlpm.cn)))</f>
        <v>WELD N</v>
      </c>
    </row>
    <row r="3344" spans="1:12">
      <c r="A3344">
        <v>248662</v>
      </c>
      <c r="B3344" t="s">
        <v>2410</v>
      </c>
      <c r="C3344" t="s">
        <v>1643</v>
      </c>
      <c r="D3344" t="s">
        <v>372</v>
      </c>
      <c r="E3344" s="8">
        <v>44674</v>
      </c>
      <c r="F3344" t="s">
        <v>366</v>
      </c>
      <c r="G3344">
        <v>0.1</v>
      </c>
      <c r="H3344" t="s">
        <v>1644</v>
      </c>
      <c r="I3344" t="s">
        <v>368</v>
      </c>
      <c r="J3344" t="s">
        <v>108</v>
      </c>
      <c r="K3344" t="s">
        <v>369</v>
      </c>
      <c r="L3344" s="12" t="str" cm="1">
        <f t="array" ref="L3344">_xlfn.LET(_xlpm.cn,SUM(MMULT(--(J3344=CC!$A$3:$R$46),_xlfn.SEQUENCE(18))),IF(_xlpm.cn=0,"without shop",INDEX(CC!$A$2:$R$2,_xlpm.cn)))</f>
        <v>WELD S</v>
      </c>
    </row>
    <row r="3345" spans="1:12">
      <c r="A3345">
        <v>248664</v>
      </c>
      <c r="B3345" t="s">
        <v>2411</v>
      </c>
      <c r="C3345" t="s">
        <v>1329</v>
      </c>
      <c r="D3345" t="s">
        <v>372</v>
      </c>
      <c r="E3345" s="8">
        <v>44652</v>
      </c>
      <c r="F3345" t="s">
        <v>398</v>
      </c>
      <c r="G3345">
        <v>0.13</v>
      </c>
      <c r="H3345" t="s">
        <v>1330</v>
      </c>
      <c r="I3345" t="s">
        <v>368</v>
      </c>
      <c r="J3345" t="s">
        <v>170</v>
      </c>
      <c r="K3345" t="s">
        <v>369</v>
      </c>
      <c r="L3345" s="12" t="str" cm="1">
        <f t="array" ref="L3345">_xlfn.LET(_xlpm.cn,SUM(MMULT(--(J3345=CC!$A$3:$R$46),_xlfn.SEQUENCE(18))),IF(_xlpm.cn=0,"without shop",INDEX(CC!$A$2:$R$2,_xlpm.cn)))</f>
        <v>ASSY MAT N</v>
      </c>
    </row>
    <row r="3346" spans="1:12">
      <c r="A3346">
        <v>248665</v>
      </c>
      <c r="B3346" t="s">
        <v>2412</v>
      </c>
      <c r="C3346" t="s">
        <v>1841</v>
      </c>
      <c r="D3346" t="s">
        <v>372</v>
      </c>
      <c r="E3346" s="8">
        <v>44672</v>
      </c>
      <c r="F3346" t="s">
        <v>377</v>
      </c>
      <c r="G3346">
        <v>8</v>
      </c>
      <c r="H3346" t="s">
        <v>1842</v>
      </c>
      <c r="I3346" t="s">
        <v>368</v>
      </c>
      <c r="J3346" t="s">
        <v>283</v>
      </c>
      <c r="K3346" t="s">
        <v>369</v>
      </c>
      <c r="L3346" s="12" t="str" cm="1">
        <f t="array" ref="L3346">_xlfn.LET(_xlpm.cn,SUM(MMULT(--(J3346=CC!$A$3:$R$46),_xlfn.SEQUENCE(18))),IF(_xlpm.cn=0,"without shop",INDEX(CC!$A$2:$R$2,_xlpm.cn)))</f>
        <v>ASSY W</v>
      </c>
    </row>
    <row r="3347" spans="1:12">
      <c r="A3347">
        <v>248665</v>
      </c>
      <c r="B3347" t="s">
        <v>2412</v>
      </c>
      <c r="C3347" t="s">
        <v>1841</v>
      </c>
      <c r="D3347" t="s">
        <v>372</v>
      </c>
      <c r="E3347" s="8">
        <v>44673</v>
      </c>
      <c r="F3347" t="s">
        <v>377</v>
      </c>
      <c r="G3347">
        <v>8</v>
      </c>
      <c r="H3347" t="s">
        <v>1842</v>
      </c>
      <c r="I3347" t="s">
        <v>368</v>
      </c>
      <c r="J3347" t="s">
        <v>283</v>
      </c>
      <c r="K3347" t="s">
        <v>369</v>
      </c>
      <c r="L3347" s="12" t="str" cm="1">
        <f t="array" ref="L3347">_xlfn.LET(_xlpm.cn,SUM(MMULT(--(J3347=CC!$A$3:$R$46),_xlfn.SEQUENCE(18))),IF(_xlpm.cn=0,"without shop",INDEX(CC!$A$2:$R$2,_xlpm.cn)))</f>
        <v>ASSY W</v>
      </c>
    </row>
    <row r="3348" spans="1:12">
      <c r="A3348">
        <v>248672</v>
      </c>
      <c r="B3348" t="s">
        <v>2413</v>
      </c>
      <c r="C3348" t="s">
        <v>1066</v>
      </c>
      <c r="D3348" t="s">
        <v>372</v>
      </c>
      <c r="E3348" s="8">
        <v>44681</v>
      </c>
      <c r="F3348" t="s">
        <v>366</v>
      </c>
      <c r="G3348">
        <v>0.12</v>
      </c>
      <c r="H3348" t="s">
        <v>1067</v>
      </c>
      <c r="I3348" t="s">
        <v>368</v>
      </c>
      <c r="J3348" t="s">
        <v>192</v>
      </c>
      <c r="K3348" t="s">
        <v>369</v>
      </c>
      <c r="L3348" s="12" t="str" cm="1">
        <f t="array" ref="L3348">_xlfn.LET(_xlpm.cn,SUM(MMULT(--(J3348=CC!$A$3:$R$46),_xlfn.SEQUENCE(18))),IF(_xlpm.cn=0,"without shop",INDEX(CC!$A$2:$R$2,_xlpm.cn)))</f>
        <v>WELD S</v>
      </c>
    </row>
    <row r="3349" spans="1:12">
      <c r="A3349">
        <v>248675</v>
      </c>
      <c r="B3349" t="s">
        <v>2414</v>
      </c>
      <c r="C3349" t="s">
        <v>700</v>
      </c>
      <c r="D3349" t="s">
        <v>372</v>
      </c>
      <c r="E3349" s="8">
        <v>44652</v>
      </c>
      <c r="F3349" t="s">
        <v>398</v>
      </c>
      <c r="G3349">
        <v>0.48</v>
      </c>
      <c r="H3349" t="s">
        <v>701</v>
      </c>
      <c r="I3349" t="s">
        <v>368</v>
      </c>
      <c r="J3349" t="s">
        <v>153</v>
      </c>
      <c r="K3349" t="s">
        <v>369</v>
      </c>
      <c r="L3349" s="12" t="str" cm="1">
        <f t="array" ref="L3349">_xlfn.LET(_xlpm.cn,SUM(MMULT(--(J3349=CC!$A$3:$R$46),_xlfn.SEQUENCE(18))),IF(_xlpm.cn=0,"without shop",INDEX(CC!$A$2:$R$2,_xlpm.cn)))</f>
        <v>ASSY MAT N</v>
      </c>
    </row>
    <row r="3350" spans="1:12">
      <c r="A3350">
        <v>248677</v>
      </c>
      <c r="B3350" t="s">
        <v>2415</v>
      </c>
      <c r="C3350" t="s">
        <v>2097</v>
      </c>
      <c r="D3350" t="s">
        <v>372</v>
      </c>
      <c r="E3350" s="8">
        <v>44655</v>
      </c>
      <c r="F3350" t="s">
        <v>366</v>
      </c>
      <c r="G3350">
        <v>1.83</v>
      </c>
      <c r="H3350" t="s">
        <v>2098</v>
      </c>
      <c r="I3350" t="s">
        <v>368</v>
      </c>
      <c r="J3350" t="s">
        <v>2099</v>
      </c>
      <c r="K3350" t="s">
        <v>369</v>
      </c>
      <c r="L3350" s="12" t="str" cm="1">
        <f t="array" ref="L3350">_xlfn.LET(_xlpm.cn,SUM(MMULT(--(J3350=CC!$A$3:$R$46),_xlfn.SEQUENCE(18))),IF(_xlpm.cn=0,"without shop",INDEX(CC!$A$2:$R$2,_xlpm.cn)))</f>
        <v>without shop</v>
      </c>
    </row>
    <row r="3351" spans="1:12">
      <c r="A3351">
        <v>248677</v>
      </c>
      <c r="B3351" t="s">
        <v>2415</v>
      </c>
      <c r="C3351" t="s">
        <v>2097</v>
      </c>
      <c r="D3351" t="s">
        <v>372</v>
      </c>
      <c r="E3351" s="8">
        <v>44657</v>
      </c>
      <c r="F3351" t="s">
        <v>398</v>
      </c>
      <c r="G3351">
        <v>1</v>
      </c>
      <c r="H3351" t="s">
        <v>2098</v>
      </c>
      <c r="I3351" t="s">
        <v>368</v>
      </c>
      <c r="J3351" t="s">
        <v>2099</v>
      </c>
      <c r="K3351" t="s">
        <v>369</v>
      </c>
      <c r="L3351" s="12" t="str" cm="1">
        <f t="array" ref="L3351">_xlfn.LET(_xlpm.cn,SUM(MMULT(--(J3351=CC!$A$3:$R$46),_xlfn.SEQUENCE(18))),IF(_xlpm.cn=0,"without shop",INDEX(CC!$A$2:$R$2,_xlpm.cn)))</f>
        <v>without shop</v>
      </c>
    </row>
    <row r="3352" spans="1:12">
      <c r="A3352">
        <v>248677</v>
      </c>
      <c r="B3352" t="s">
        <v>2415</v>
      </c>
      <c r="C3352" t="s">
        <v>2097</v>
      </c>
      <c r="D3352" t="s">
        <v>372</v>
      </c>
      <c r="E3352" s="8">
        <v>44676</v>
      </c>
      <c r="F3352" t="s">
        <v>366</v>
      </c>
      <c r="G3352">
        <v>0.92</v>
      </c>
      <c r="H3352" t="s">
        <v>2098</v>
      </c>
      <c r="I3352" t="s">
        <v>368</v>
      </c>
      <c r="J3352" t="s">
        <v>2099</v>
      </c>
      <c r="K3352" t="s">
        <v>369</v>
      </c>
      <c r="L3352" s="12" t="str" cm="1">
        <f t="array" ref="L3352">_xlfn.LET(_xlpm.cn,SUM(MMULT(--(J3352=CC!$A$3:$R$46),_xlfn.SEQUENCE(18))),IF(_xlpm.cn=0,"without shop",INDEX(CC!$A$2:$R$2,_xlpm.cn)))</f>
        <v>without shop</v>
      </c>
    </row>
    <row r="3353" spans="1:12">
      <c r="A3353">
        <v>248677</v>
      </c>
      <c r="B3353" t="s">
        <v>2415</v>
      </c>
      <c r="C3353" t="s">
        <v>2097</v>
      </c>
      <c r="D3353" t="s">
        <v>372</v>
      </c>
      <c r="E3353" s="8">
        <v>44680</v>
      </c>
      <c r="F3353" t="s">
        <v>366</v>
      </c>
      <c r="G3353">
        <v>0.82</v>
      </c>
      <c r="H3353" t="s">
        <v>2098</v>
      </c>
      <c r="I3353" t="s">
        <v>368</v>
      </c>
      <c r="J3353" t="s">
        <v>2099</v>
      </c>
      <c r="K3353" t="s">
        <v>369</v>
      </c>
      <c r="L3353" s="12" t="str" cm="1">
        <f t="array" ref="L3353">_xlfn.LET(_xlpm.cn,SUM(MMULT(--(J3353=CC!$A$3:$R$46),_xlfn.SEQUENCE(18))),IF(_xlpm.cn=0,"without shop",INDEX(CC!$A$2:$R$2,_xlpm.cn)))</f>
        <v>without shop</v>
      </c>
    </row>
    <row r="3354" spans="1:12">
      <c r="A3354">
        <v>248683</v>
      </c>
      <c r="B3354" t="s">
        <v>2416</v>
      </c>
      <c r="C3354" t="s">
        <v>1759</v>
      </c>
      <c r="D3354" t="s">
        <v>365</v>
      </c>
      <c r="E3354" s="8">
        <v>44672</v>
      </c>
      <c r="F3354" t="s">
        <v>377</v>
      </c>
      <c r="G3354">
        <v>8</v>
      </c>
      <c r="H3354" t="s">
        <v>2417</v>
      </c>
      <c r="I3354" t="s">
        <v>368</v>
      </c>
      <c r="J3354" t="s">
        <v>181</v>
      </c>
      <c r="K3354" t="s">
        <v>611</v>
      </c>
      <c r="L3354" s="12" t="str" cm="1">
        <f t="array" ref="L3354">_xlfn.LET(_xlpm.cn,SUM(MMULT(--(J3354=CC!$A$3:$R$46),_xlfn.SEQUENCE(18))),IF(_xlpm.cn=0,"without shop",INDEX(CC!$A$2:$R$2,_xlpm.cn)))</f>
        <v>PAINT W</v>
      </c>
    </row>
    <row r="3355" spans="1:12">
      <c r="A3355">
        <v>248683</v>
      </c>
      <c r="B3355" t="s">
        <v>2416</v>
      </c>
      <c r="C3355" t="s">
        <v>1759</v>
      </c>
      <c r="D3355" t="s">
        <v>365</v>
      </c>
      <c r="E3355" s="8">
        <v>44673</v>
      </c>
      <c r="F3355" t="s">
        <v>377</v>
      </c>
      <c r="G3355">
        <v>8</v>
      </c>
      <c r="H3355" t="s">
        <v>2417</v>
      </c>
      <c r="I3355" t="s">
        <v>368</v>
      </c>
      <c r="J3355" t="s">
        <v>181</v>
      </c>
      <c r="K3355" t="s">
        <v>611</v>
      </c>
      <c r="L3355" s="12" t="str" cm="1">
        <f t="array" ref="L3355">_xlfn.LET(_xlpm.cn,SUM(MMULT(--(J3355=CC!$A$3:$R$46),_xlfn.SEQUENCE(18))),IF(_xlpm.cn=0,"without shop",INDEX(CC!$A$2:$R$2,_xlpm.cn)))</f>
        <v>PAINT W</v>
      </c>
    </row>
    <row r="3356" spans="1:12">
      <c r="A3356">
        <v>248684</v>
      </c>
      <c r="B3356" t="s">
        <v>2418</v>
      </c>
      <c r="C3356" t="s">
        <v>1664</v>
      </c>
      <c r="D3356" t="s">
        <v>372</v>
      </c>
      <c r="E3356" s="8">
        <v>44657</v>
      </c>
      <c r="F3356" t="s">
        <v>398</v>
      </c>
      <c r="G3356">
        <v>0.02</v>
      </c>
      <c r="H3356" t="s">
        <v>1663</v>
      </c>
      <c r="I3356" t="s">
        <v>368</v>
      </c>
      <c r="J3356" t="s">
        <v>348</v>
      </c>
      <c r="K3356" t="s">
        <v>369</v>
      </c>
      <c r="L3356" s="12" t="str" cm="1">
        <f t="array" ref="L3356">_xlfn.LET(_xlpm.cn,SUM(MMULT(--(J3356=CC!$A$3:$R$46),_xlfn.SEQUENCE(18))),IF(_xlpm.cn=0,"without shop",INDEX(CC!$A$2:$R$2,_xlpm.cn)))</f>
        <v>ASSY W</v>
      </c>
    </row>
    <row r="3357" spans="1:12">
      <c r="A3357">
        <v>248695</v>
      </c>
      <c r="B3357" t="s">
        <v>2419</v>
      </c>
      <c r="C3357" t="s">
        <v>1640</v>
      </c>
      <c r="D3357" t="s">
        <v>372</v>
      </c>
      <c r="E3357" s="8">
        <v>44669</v>
      </c>
      <c r="F3357" t="s">
        <v>377</v>
      </c>
      <c r="G3357">
        <v>8</v>
      </c>
      <c r="H3357" t="s">
        <v>1421</v>
      </c>
      <c r="I3357" t="s">
        <v>368</v>
      </c>
      <c r="J3357" t="s">
        <v>318</v>
      </c>
      <c r="K3357" t="s">
        <v>387</v>
      </c>
      <c r="L3357" s="12" t="str" cm="1">
        <f t="array" ref="L3357">_xlfn.LET(_xlpm.cn,SUM(MMULT(--(J3357=CC!$A$3:$R$46),_xlfn.SEQUENCE(18))),IF(_xlpm.cn=0,"without shop",INDEX(CC!$A$2:$R$2,_xlpm.cn)))</f>
        <v>ASSY W</v>
      </c>
    </row>
    <row r="3358" spans="1:12">
      <c r="A3358">
        <v>248695</v>
      </c>
      <c r="B3358" t="s">
        <v>2419</v>
      </c>
      <c r="C3358" t="s">
        <v>1640</v>
      </c>
      <c r="D3358" t="s">
        <v>372</v>
      </c>
      <c r="E3358" s="8">
        <v>44670</v>
      </c>
      <c r="F3358" t="s">
        <v>377</v>
      </c>
      <c r="G3358">
        <v>8</v>
      </c>
      <c r="H3358" t="s">
        <v>1421</v>
      </c>
      <c r="I3358" t="s">
        <v>368</v>
      </c>
      <c r="J3358" t="s">
        <v>318</v>
      </c>
      <c r="K3358" t="s">
        <v>387</v>
      </c>
      <c r="L3358" s="12" t="str" cm="1">
        <f t="array" ref="L3358">_xlfn.LET(_xlpm.cn,SUM(MMULT(--(J3358=CC!$A$3:$R$46),_xlfn.SEQUENCE(18))),IF(_xlpm.cn=0,"without shop",INDEX(CC!$A$2:$R$2,_xlpm.cn)))</f>
        <v>ASSY W</v>
      </c>
    </row>
    <row r="3359" spans="1:12">
      <c r="A3359">
        <v>248695</v>
      </c>
      <c r="B3359" t="s">
        <v>2419</v>
      </c>
      <c r="C3359" t="s">
        <v>1640</v>
      </c>
      <c r="D3359" t="s">
        <v>372</v>
      </c>
      <c r="E3359" s="8">
        <v>44671</v>
      </c>
      <c r="F3359" t="s">
        <v>377</v>
      </c>
      <c r="G3359">
        <v>8</v>
      </c>
      <c r="H3359" t="s">
        <v>1421</v>
      </c>
      <c r="I3359" t="s">
        <v>368</v>
      </c>
      <c r="J3359" t="s">
        <v>318</v>
      </c>
      <c r="K3359" t="s">
        <v>387</v>
      </c>
      <c r="L3359" s="12" t="str" cm="1">
        <f t="array" ref="L3359">_xlfn.LET(_xlpm.cn,SUM(MMULT(--(J3359=CC!$A$3:$R$46),_xlfn.SEQUENCE(18))),IF(_xlpm.cn=0,"without shop",INDEX(CC!$A$2:$R$2,_xlpm.cn)))</f>
        <v>ASSY W</v>
      </c>
    </row>
    <row r="3360" spans="1:12">
      <c r="A3360">
        <v>248695</v>
      </c>
      <c r="B3360" t="s">
        <v>2419</v>
      </c>
      <c r="C3360" t="s">
        <v>1640</v>
      </c>
      <c r="D3360" t="s">
        <v>372</v>
      </c>
      <c r="E3360" s="8">
        <v>44672</v>
      </c>
      <c r="F3360" t="s">
        <v>377</v>
      </c>
      <c r="G3360">
        <v>8</v>
      </c>
      <c r="H3360" t="s">
        <v>1421</v>
      </c>
      <c r="I3360" t="s">
        <v>368</v>
      </c>
      <c r="J3360" t="s">
        <v>318</v>
      </c>
      <c r="K3360" t="s">
        <v>387</v>
      </c>
      <c r="L3360" s="12" t="str" cm="1">
        <f t="array" ref="L3360">_xlfn.LET(_xlpm.cn,SUM(MMULT(--(J3360=CC!$A$3:$R$46),_xlfn.SEQUENCE(18))),IF(_xlpm.cn=0,"without shop",INDEX(CC!$A$2:$R$2,_xlpm.cn)))</f>
        <v>ASSY W</v>
      </c>
    </row>
    <row r="3361" spans="1:12">
      <c r="A3361">
        <v>248705</v>
      </c>
      <c r="B3361" t="s">
        <v>2420</v>
      </c>
      <c r="C3361" t="s">
        <v>1933</v>
      </c>
      <c r="D3361" t="s">
        <v>460</v>
      </c>
      <c r="E3361" s="8">
        <v>44652</v>
      </c>
      <c r="F3361" t="s">
        <v>377</v>
      </c>
      <c r="G3361">
        <v>8</v>
      </c>
      <c r="H3361" t="s">
        <v>2176</v>
      </c>
      <c r="I3361" t="s">
        <v>368</v>
      </c>
      <c r="J3361" t="s">
        <v>233</v>
      </c>
      <c r="K3361" t="s">
        <v>462</v>
      </c>
      <c r="L3361" s="12" t="str" cm="1">
        <f t="array" ref="L3361">_xlfn.LET(_xlpm.cn,SUM(MMULT(--(J3361=CC!$A$3:$R$46),_xlfn.SEQUENCE(18))),IF(_xlpm.cn=0,"without shop",INDEX(CC!$A$2:$R$2,_xlpm.cn)))</f>
        <v>WELD W</v>
      </c>
    </row>
    <row r="3362" spans="1:12">
      <c r="A3362">
        <v>248705</v>
      </c>
      <c r="B3362" t="s">
        <v>2420</v>
      </c>
      <c r="C3362" t="s">
        <v>1933</v>
      </c>
      <c r="D3362" t="s">
        <v>460</v>
      </c>
      <c r="E3362" s="8">
        <v>44655</v>
      </c>
      <c r="F3362" t="s">
        <v>377</v>
      </c>
      <c r="G3362">
        <v>8</v>
      </c>
      <c r="H3362" t="s">
        <v>2176</v>
      </c>
      <c r="I3362" t="s">
        <v>368</v>
      </c>
      <c r="J3362" t="s">
        <v>233</v>
      </c>
      <c r="K3362" t="s">
        <v>462</v>
      </c>
      <c r="L3362" s="12" t="str" cm="1">
        <f t="array" ref="L3362">_xlfn.LET(_xlpm.cn,SUM(MMULT(--(J3362=CC!$A$3:$R$46),_xlfn.SEQUENCE(18))),IF(_xlpm.cn=0,"without shop",INDEX(CC!$A$2:$R$2,_xlpm.cn)))</f>
        <v>WELD W</v>
      </c>
    </row>
    <row r="3363" spans="1:12">
      <c r="A3363">
        <v>248705</v>
      </c>
      <c r="B3363" t="s">
        <v>2420</v>
      </c>
      <c r="C3363" t="s">
        <v>1933</v>
      </c>
      <c r="D3363" t="s">
        <v>460</v>
      </c>
      <c r="E3363" s="8">
        <v>44656</v>
      </c>
      <c r="F3363" t="s">
        <v>377</v>
      </c>
      <c r="G3363">
        <v>8</v>
      </c>
      <c r="H3363" t="s">
        <v>2176</v>
      </c>
      <c r="I3363" t="s">
        <v>368</v>
      </c>
      <c r="J3363" t="s">
        <v>233</v>
      </c>
      <c r="K3363" t="s">
        <v>462</v>
      </c>
      <c r="L3363" s="12" t="str" cm="1">
        <f t="array" ref="L3363">_xlfn.LET(_xlpm.cn,SUM(MMULT(--(J3363=CC!$A$3:$R$46),_xlfn.SEQUENCE(18))),IF(_xlpm.cn=0,"without shop",INDEX(CC!$A$2:$R$2,_xlpm.cn)))</f>
        <v>WELD W</v>
      </c>
    </row>
    <row r="3364" spans="1:12">
      <c r="A3364">
        <v>248711</v>
      </c>
      <c r="B3364" t="s">
        <v>2421</v>
      </c>
      <c r="C3364" t="s">
        <v>687</v>
      </c>
      <c r="D3364" t="s">
        <v>460</v>
      </c>
      <c r="E3364" s="8">
        <v>44677</v>
      </c>
      <c r="F3364" t="s">
        <v>377</v>
      </c>
      <c r="G3364">
        <v>8</v>
      </c>
      <c r="H3364" t="s">
        <v>2422</v>
      </c>
      <c r="I3364" t="s">
        <v>368</v>
      </c>
      <c r="J3364" t="s">
        <v>689</v>
      </c>
      <c r="K3364" t="s">
        <v>462</v>
      </c>
      <c r="L3364" s="12" t="str" cm="1">
        <f t="array" ref="L3364">_xlfn.LET(_xlpm.cn,SUM(MMULT(--(J3364=CC!$A$3:$R$46),_xlfn.SEQUENCE(18))),IF(_xlpm.cn=0,"without shop",INDEX(CC!$A$2:$R$2,_xlpm.cn)))</f>
        <v>without shop</v>
      </c>
    </row>
    <row r="3365" spans="1:12">
      <c r="A3365">
        <v>248711</v>
      </c>
      <c r="B3365" t="s">
        <v>2421</v>
      </c>
      <c r="C3365" t="s">
        <v>687</v>
      </c>
      <c r="D3365" t="s">
        <v>460</v>
      </c>
      <c r="E3365" s="8">
        <v>44678</v>
      </c>
      <c r="F3365" t="s">
        <v>377</v>
      </c>
      <c r="G3365">
        <v>8</v>
      </c>
      <c r="H3365" t="s">
        <v>2422</v>
      </c>
      <c r="I3365" t="s">
        <v>368</v>
      </c>
      <c r="J3365" t="s">
        <v>689</v>
      </c>
      <c r="K3365" t="s">
        <v>462</v>
      </c>
      <c r="L3365" s="12" t="str" cm="1">
        <f t="array" ref="L3365">_xlfn.LET(_xlpm.cn,SUM(MMULT(--(J3365=CC!$A$3:$R$46),_xlfn.SEQUENCE(18))),IF(_xlpm.cn=0,"without shop",INDEX(CC!$A$2:$R$2,_xlpm.cn)))</f>
        <v>without shop</v>
      </c>
    </row>
    <row r="3366" spans="1:12">
      <c r="A3366">
        <v>248711</v>
      </c>
      <c r="B3366" t="s">
        <v>2421</v>
      </c>
      <c r="C3366" t="s">
        <v>687</v>
      </c>
      <c r="D3366" t="s">
        <v>460</v>
      </c>
      <c r="E3366" s="8">
        <v>44679</v>
      </c>
      <c r="F3366" t="s">
        <v>377</v>
      </c>
      <c r="G3366">
        <v>8</v>
      </c>
      <c r="H3366" t="s">
        <v>2422</v>
      </c>
      <c r="I3366" t="s">
        <v>368</v>
      </c>
      <c r="J3366" t="s">
        <v>689</v>
      </c>
      <c r="K3366" t="s">
        <v>462</v>
      </c>
      <c r="L3366" s="12" t="str" cm="1">
        <f t="array" ref="L3366">_xlfn.LET(_xlpm.cn,SUM(MMULT(--(J3366=CC!$A$3:$R$46),_xlfn.SEQUENCE(18))),IF(_xlpm.cn=0,"without shop",INDEX(CC!$A$2:$R$2,_xlpm.cn)))</f>
        <v>without shop</v>
      </c>
    </row>
    <row r="3367" spans="1:12">
      <c r="A3367">
        <v>248711</v>
      </c>
      <c r="B3367" t="s">
        <v>2421</v>
      </c>
      <c r="C3367" t="s">
        <v>687</v>
      </c>
      <c r="D3367" t="s">
        <v>460</v>
      </c>
      <c r="E3367" s="8">
        <v>44680</v>
      </c>
      <c r="F3367" t="s">
        <v>377</v>
      </c>
      <c r="G3367">
        <v>8</v>
      </c>
      <c r="H3367" t="s">
        <v>2422</v>
      </c>
      <c r="I3367" t="s">
        <v>368</v>
      </c>
      <c r="J3367" t="s">
        <v>689</v>
      </c>
      <c r="K3367" t="s">
        <v>462</v>
      </c>
      <c r="L3367" s="12" t="str" cm="1">
        <f t="array" ref="L3367">_xlfn.LET(_xlpm.cn,SUM(MMULT(--(J3367=CC!$A$3:$R$46),_xlfn.SEQUENCE(18))),IF(_xlpm.cn=0,"without shop",INDEX(CC!$A$2:$R$2,_xlpm.cn)))</f>
        <v>without shop</v>
      </c>
    </row>
    <row r="3368" spans="1:12">
      <c r="A3368">
        <v>248712</v>
      </c>
      <c r="B3368" t="s">
        <v>2423</v>
      </c>
      <c r="C3368" t="s">
        <v>2202</v>
      </c>
      <c r="D3368" t="s">
        <v>372</v>
      </c>
      <c r="E3368" s="8">
        <v>44652</v>
      </c>
      <c r="F3368" t="s">
        <v>398</v>
      </c>
      <c r="G3368">
        <v>0.1</v>
      </c>
      <c r="H3368" t="s">
        <v>2203</v>
      </c>
      <c r="I3368" t="s">
        <v>368</v>
      </c>
      <c r="J3368" t="s">
        <v>63</v>
      </c>
      <c r="K3368" t="s">
        <v>369</v>
      </c>
      <c r="L3368" s="12" t="str" cm="1">
        <f t="array" ref="L3368">_xlfn.LET(_xlpm.cn,SUM(MMULT(--(J3368=CC!$A$3:$R$46),_xlfn.SEQUENCE(18))),IF(_xlpm.cn=0,"without shop",INDEX(CC!$A$2:$R$2,_xlpm.cn)))</f>
        <v>ASSY N</v>
      </c>
    </row>
    <row r="3369" spans="1:12">
      <c r="A3369">
        <v>248712</v>
      </c>
      <c r="B3369" t="s">
        <v>2423</v>
      </c>
      <c r="C3369" t="s">
        <v>2202</v>
      </c>
      <c r="D3369" t="s">
        <v>372</v>
      </c>
      <c r="E3369" s="8">
        <v>44657</v>
      </c>
      <c r="F3369" t="s">
        <v>398</v>
      </c>
      <c r="G3369">
        <v>0.18</v>
      </c>
      <c r="H3369" t="s">
        <v>2203</v>
      </c>
      <c r="I3369" t="s">
        <v>368</v>
      </c>
      <c r="J3369" t="s">
        <v>63</v>
      </c>
      <c r="K3369" t="s">
        <v>369</v>
      </c>
      <c r="L3369" s="12" t="str" cm="1">
        <f t="array" ref="L3369">_xlfn.LET(_xlpm.cn,SUM(MMULT(--(J3369=CC!$A$3:$R$46),_xlfn.SEQUENCE(18))),IF(_xlpm.cn=0,"without shop",INDEX(CC!$A$2:$R$2,_xlpm.cn)))</f>
        <v>ASSY N</v>
      </c>
    </row>
    <row r="3370" spans="1:12">
      <c r="A3370">
        <v>248712</v>
      </c>
      <c r="B3370" t="s">
        <v>2423</v>
      </c>
      <c r="C3370" t="s">
        <v>2202</v>
      </c>
      <c r="D3370" t="s">
        <v>372</v>
      </c>
      <c r="E3370" s="8">
        <v>44676</v>
      </c>
      <c r="F3370" t="s">
        <v>398</v>
      </c>
      <c r="G3370">
        <v>0.37</v>
      </c>
      <c r="H3370" t="s">
        <v>2203</v>
      </c>
      <c r="I3370" t="s">
        <v>368</v>
      </c>
      <c r="J3370" t="s">
        <v>63</v>
      </c>
      <c r="K3370" t="s">
        <v>369</v>
      </c>
      <c r="L3370" s="12" t="str" cm="1">
        <f t="array" ref="L3370">_xlfn.LET(_xlpm.cn,SUM(MMULT(--(J3370=CC!$A$3:$R$46),_xlfn.SEQUENCE(18))),IF(_xlpm.cn=0,"without shop",INDEX(CC!$A$2:$R$2,_xlpm.cn)))</f>
        <v>ASSY N</v>
      </c>
    </row>
    <row r="3371" spans="1:12">
      <c r="A3371">
        <v>248725</v>
      </c>
      <c r="B3371" t="s">
        <v>2424</v>
      </c>
      <c r="C3371" t="s">
        <v>975</v>
      </c>
      <c r="D3371" t="s">
        <v>372</v>
      </c>
      <c r="E3371" s="8">
        <v>44652</v>
      </c>
      <c r="F3371" t="s">
        <v>366</v>
      </c>
      <c r="G3371">
        <v>0.5</v>
      </c>
      <c r="H3371" t="s">
        <v>976</v>
      </c>
      <c r="I3371" t="s">
        <v>368</v>
      </c>
      <c r="J3371" t="s">
        <v>284</v>
      </c>
      <c r="K3371" t="s">
        <v>369</v>
      </c>
      <c r="L3371" s="12" t="str" cm="1">
        <f t="array" ref="L3371">_xlfn.LET(_xlpm.cn,SUM(MMULT(--(J3371=CC!$A$3:$R$46),_xlfn.SEQUENCE(18))),IF(_xlpm.cn=0,"without shop",INDEX(CC!$A$2:$R$2,_xlpm.cn)))</f>
        <v>ASSY N</v>
      </c>
    </row>
    <row r="3372" spans="1:12">
      <c r="A3372">
        <v>248729</v>
      </c>
      <c r="B3372" t="s">
        <v>2425</v>
      </c>
      <c r="C3372" t="s">
        <v>1650</v>
      </c>
      <c r="D3372" t="s">
        <v>365</v>
      </c>
      <c r="E3372" s="8">
        <v>44677</v>
      </c>
      <c r="F3372" t="s">
        <v>366</v>
      </c>
      <c r="G3372">
        <v>6.67</v>
      </c>
      <c r="H3372" t="s">
        <v>1649</v>
      </c>
      <c r="I3372" t="s">
        <v>368</v>
      </c>
      <c r="J3372" t="s">
        <v>293</v>
      </c>
      <c r="K3372" t="s">
        <v>369</v>
      </c>
      <c r="L3372" s="12" t="str" cm="1">
        <f t="array" ref="L3372">_xlfn.LET(_xlpm.cn,SUM(MMULT(--(J3372=CC!$A$3:$R$46),_xlfn.SEQUENCE(18))),IF(_xlpm.cn=0,"without shop",INDEX(CC!$A$2:$R$2,_xlpm.cn)))</f>
        <v>ASSY W</v>
      </c>
    </row>
    <row r="3373" spans="1:12">
      <c r="A3373">
        <v>248730</v>
      </c>
      <c r="B3373" t="s">
        <v>2426</v>
      </c>
      <c r="C3373" t="s">
        <v>1098</v>
      </c>
      <c r="D3373" t="s">
        <v>372</v>
      </c>
      <c r="E3373" s="8">
        <v>44652</v>
      </c>
      <c r="F3373" t="s">
        <v>398</v>
      </c>
      <c r="G3373">
        <v>0.67</v>
      </c>
      <c r="H3373" t="s">
        <v>1097</v>
      </c>
      <c r="I3373" t="s">
        <v>368</v>
      </c>
      <c r="J3373" t="s">
        <v>84</v>
      </c>
      <c r="K3373" t="s">
        <v>369</v>
      </c>
      <c r="L3373" s="12" t="str" cm="1">
        <f t="array" ref="L3373">_xlfn.LET(_xlpm.cn,SUM(MMULT(--(J3373=CC!$A$3:$R$46),_xlfn.SEQUENCE(18))),IF(_xlpm.cn=0,"without shop",INDEX(CC!$A$2:$R$2,_xlpm.cn)))</f>
        <v>WELD N</v>
      </c>
    </row>
    <row r="3374" spans="1:12">
      <c r="A3374">
        <v>248730</v>
      </c>
      <c r="B3374" t="s">
        <v>2426</v>
      </c>
      <c r="C3374" t="s">
        <v>1098</v>
      </c>
      <c r="D3374" t="s">
        <v>372</v>
      </c>
      <c r="E3374" s="8">
        <v>44680</v>
      </c>
      <c r="F3374" t="s">
        <v>398</v>
      </c>
      <c r="G3374">
        <v>0.08</v>
      </c>
      <c r="H3374" t="s">
        <v>1097</v>
      </c>
      <c r="I3374" t="s">
        <v>368</v>
      </c>
      <c r="J3374" t="s">
        <v>84</v>
      </c>
      <c r="K3374" t="s">
        <v>369</v>
      </c>
      <c r="L3374" s="12" t="str" cm="1">
        <f t="array" ref="L3374">_xlfn.LET(_xlpm.cn,SUM(MMULT(--(J3374=CC!$A$3:$R$46),_xlfn.SEQUENCE(18))),IF(_xlpm.cn=0,"without shop",INDEX(CC!$A$2:$R$2,_xlpm.cn)))</f>
        <v>WELD N</v>
      </c>
    </row>
    <row r="3375" spans="1:12">
      <c r="A3375">
        <v>248731</v>
      </c>
      <c r="B3375" t="s">
        <v>2427</v>
      </c>
      <c r="C3375" t="s">
        <v>1363</v>
      </c>
      <c r="D3375" t="s">
        <v>372</v>
      </c>
      <c r="E3375" s="8">
        <v>44652</v>
      </c>
      <c r="F3375" t="s">
        <v>366</v>
      </c>
      <c r="G3375">
        <v>0.63</v>
      </c>
      <c r="H3375" t="s">
        <v>1364</v>
      </c>
      <c r="I3375" t="s">
        <v>368</v>
      </c>
      <c r="J3375" t="s">
        <v>236</v>
      </c>
      <c r="K3375" t="s">
        <v>369</v>
      </c>
      <c r="L3375" s="12" t="str" cm="1">
        <f t="array" ref="L3375">_xlfn.LET(_xlpm.cn,SUM(MMULT(--(J3375=CC!$A$3:$R$46),_xlfn.SEQUENCE(18))),IF(_xlpm.cn=0,"without shop",INDEX(CC!$A$2:$R$2,_xlpm.cn)))</f>
        <v>WELD N</v>
      </c>
    </row>
    <row r="3376" spans="1:12">
      <c r="A3376">
        <v>248732</v>
      </c>
      <c r="B3376" t="s">
        <v>2428</v>
      </c>
      <c r="C3376" t="s">
        <v>1610</v>
      </c>
      <c r="D3376" t="s">
        <v>460</v>
      </c>
      <c r="E3376" s="8">
        <v>44662</v>
      </c>
      <c r="F3376" t="s">
        <v>377</v>
      </c>
      <c r="G3376">
        <v>8</v>
      </c>
      <c r="H3376" t="s">
        <v>1609</v>
      </c>
      <c r="I3376" t="s">
        <v>368</v>
      </c>
      <c r="J3376" t="s">
        <v>221</v>
      </c>
      <c r="K3376" t="s">
        <v>462</v>
      </c>
      <c r="L3376" s="12" t="str" cm="1">
        <f t="array" ref="L3376">_xlfn.LET(_xlpm.cn,SUM(MMULT(--(J3376=CC!$A$3:$R$46),_xlfn.SEQUENCE(18))),IF(_xlpm.cn=0,"without shop",INDEX(CC!$A$2:$R$2,_xlpm.cn)))</f>
        <v>PAINT W</v>
      </c>
    </row>
    <row r="3377" spans="1:12">
      <c r="A3377">
        <v>248732</v>
      </c>
      <c r="B3377" t="s">
        <v>2428</v>
      </c>
      <c r="C3377" t="s">
        <v>1610</v>
      </c>
      <c r="D3377" t="s">
        <v>460</v>
      </c>
      <c r="E3377" s="8">
        <v>44663</v>
      </c>
      <c r="F3377" t="s">
        <v>377</v>
      </c>
      <c r="G3377">
        <v>8</v>
      </c>
      <c r="H3377" t="s">
        <v>1609</v>
      </c>
      <c r="I3377" t="s">
        <v>368</v>
      </c>
      <c r="J3377" t="s">
        <v>221</v>
      </c>
      <c r="K3377" t="s">
        <v>462</v>
      </c>
      <c r="L3377" s="12" t="str" cm="1">
        <f t="array" ref="L3377">_xlfn.LET(_xlpm.cn,SUM(MMULT(--(J3377=CC!$A$3:$R$46),_xlfn.SEQUENCE(18))),IF(_xlpm.cn=0,"without shop",INDEX(CC!$A$2:$R$2,_xlpm.cn)))</f>
        <v>PAINT W</v>
      </c>
    </row>
    <row r="3378" spans="1:12">
      <c r="A3378">
        <v>237151</v>
      </c>
      <c r="B3378" t="s">
        <v>1874</v>
      </c>
      <c r="C3378" t="s">
        <v>585</v>
      </c>
      <c r="D3378" t="s">
        <v>372</v>
      </c>
      <c r="E3378" s="8">
        <v>44664</v>
      </c>
      <c r="F3378" t="s">
        <v>377</v>
      </c>
      <c r="G3378">
        <v>8</v>
      </c>
      <c r="H3378" t="s">
        <v>586</v>
      </c>
      <c r="I3378" t="s">
        <v>368</v>
      </c>
      <c r="J3378" t="s">
        <v>100</v>
      </c>
      <c r="K3378" t="s">
        <v>369</v>
      </c>
      <c r="L3378" s="12" t="str" cm="1">
        <f t="array" ref="L3378">_xlfn.LET(_xlpm.cn,SUM(MMULT(--(J3378=CC!$A$3:$R$46),_xlfn.SEQUENCE(18))),IF(_xlpm.cn=0,"without shop",INDEX(CC!$A$2:$R$2,_xlpm.cn)))</f>
        <v>ASSY MAT N</v>
      </c>
    </row>
    <row r="3379" spans="1:12">
      <c r="A3379">
        <v>248732</v>
      </c>
      <c r="B3379" t="s">
        <v>2428</v>
      </c>
      <c r="C3379" t="s">
        <v>1610</v>
      </c>
      <c r="D3379" t="s">
        <v>460</v>
      </c>
      <c r="E3379" s="8">
        <v>44665</v>
      </c>
      <c r="F3379" t="s">
        <v>377</v>
      </c>
      <c r="G3379">
        <v>8</v>
      </c>
      <c r="H3379" t="s">
        <v>1609</v>
      </c>
      <c r="I3379" t="s">
        <v>368</v>
      </c>
      <c r="J3379" t="s">
        <v>221</v>
      </c>
      <c r="K3379" t="s">
        <v>462</v>
      </c>
      <c r="L3379" s="12" t="str" cm="1">
        <f t="array" ref="L3379">_xlfn.LET(_xlpm.cn,SUM(MMULT(--(J3379=CC!$A$3:$R$46),_xlfn.SEQUENCE(18))),IF(_xlpm.cn=0,"without shop",INDEX(CC!$A$2:$R$2,_xlpm.cn)))</f>
        <v>PAINT W</v>
      </c>
    </row>
    <row r="3380" spans="1:12">
      <c r="A3380">
        <v>248732</v>
      </c>
      <c r="B3380" t="s">
        <v>2428</v>
      </c>
      <c r="C3380" t="s">
        <v>1610</v>
      </c>
      <c r="D3380" t="s">
        <v>460</v>
      </c>
      <c r="E3380" s="8">
        <v>44669</v>
      </c>
      <c r="F3380" t="s">
        <v>377</v>
      </c>
      <c r="G3380">
        <v>8</v>
      </c>
      <c r="H3380" t="s">
        <v>1609</v>
      </c>
      <c r="I3380" t="s">
        <v>368</v>
      </c>
      <c r="J3380" t="s">
        <v>221</v>
      </c>
      <c r="K3380" t="s">
        <v>462</v>
      </c>
      <c r="L3380" s="12" t="str" cm="1">
        <f t="array" ref="L3380">_xlfn.LET(_xlpm.cn,SUM(MMULT(--(J3380=CC!$A$3:$R$46),_xlfn.SEQUENCE(18))),IF(_xlpm.cn=0,"without shop",INDEX(CC!$A$2:$R$2,_xlpm.cn)))</f>
        <v>PAINT W</v>
      </c>
    </row>
    <row r="3381" spans="1:12">
      <c r="A3381">
        <v>248732</v>
      </c>
      <c r="B3381" t="s">
        <v>2428</v>
      </c>
      <c r="C3381" t="s">
        <v>1610</v>
      </c>
      <c r="D3381" t="s">
        <v>460</v>
      </c>
      <c r="E3381" s="8">
        <v>44670</v>
      </c>
      <c r="F3381" t="s">
        <v>377</v>
      </c>
      <c r="G3381">
        <v>8</v>
      </c>
      <c r="H3381" t="s">
        <v>1609</v>
      </c>
      <c r="I3381" t="s">
        <v>368</v>
      </c>
      <c r="J3381" t="s">
        <v>221</v>
      </c>
      <c r="K3381" t="s">
        <v>462</v>
      </c>
      <c r="L3381" s="12" t="str" cm="1">
        <f t="array" ref="L3381">_xlfn.LET(_xlpm.cn,SUM(MMULT(--(J3381=CC!$A$3:$R$46),_xlfn.SEQUENCE(18))),IF(_xlpm.cn=0,"without shop",INDEX(CC!$A$2:$R$2,_xlpm.cn)))</f>
        <v>PAINT W</v>
      </c>
    </row>
    <row r="3382" spans="1:12">
      <c r="A3382">
        <v>248732</v>
      </c>
      <c r="B3382" t="s">
        <v>2428</v>
      </c>
      <c r="C3382" t="s">
        <v>1610</v>
      </c>
      <c r="D3382" t="s">
        <v>460</v>
      </c>
      <c r="E3382" s="8">
        <v>44671</v>
      </c>
      <c r="F3382" t="s">
        <v>377</v>
      </c>
      <c r="G3382">
        <v>8</v>
      </c>
      <c r="H3382" t="s">
        <v>1609</v>
      </c>
      <c r="I3382" t="s">
        <v>368</v>
      </c>
      <c r="J3382" t="s">
        <v>221</v>
      </c>
      <c r="K3382" t="s">
        <v>462</v>
      </c>
      <c r="L3382" s="12" t="str" cm="1">
        <f t="array" ref="L3382">_xlfn.LET(_xlpm.cn,SUM(MMULT(--(J3382=CC!$A$3:$R$46),_xlfn.SEQUENCE(18))),IF(_xlpm.cn=0,"without shop",INDEX(CC!$A$2:$R$2,_xlpm.cn)))</f>
        <v>PAINT W</v>
      </c>
    </row>
    <row r="3383" spans="1:12">
      <c r="A3383">
        <v>248732</v>
      </c>
      <c r="B3383" t="s">
        <v>2428</v>
      </c>
      <c r="C3383" t="s">
        <v>1610</v>
      </c>
      <c r="D3383" t="s">
        <v>460</v>
      </c>
      <c r="E3383" s="8">
        <v>44672</v>
      </c>
      <c r="F3383" t="s">
        <v>377</v>
      </c>
      <c r="G3383">
        <v>8</v>
      </c>
      <c r="H3383" t="s">
        <v>1609</v>
      </c>
      <c r="I3383" t="s">
        <v>368</v>
      </c>
      <c r="J3383" t="s">
        <v>221</v>
      </c>
      <c r="K3383" t="s">
        <v>462</v>
      </c>
      <c r="L3383" s="12" t="str" cm="1">
        <f t="array" ref="L3383">_xlfn.LET(_xlpm.cn,SUM(MMULT(--(J3383=CC!$A$3:$R$46),_xlfn.SEQUENCE(18))),IF(_xlpm.cn=0,"without shop",INDEX(CC!$A$2:$R$2,_xlpm.cn)))</f>
        <v>PAINT W</v>
      </c>
    </row>
    <row r="3384" spans="1:12">
      <c r="A3384">
        <v>248765</v>
      </c>
      <c r="B3384" t="s">
        <v>2429</v>
      </c>
      <c r="C3384" t="s">
        <v>1650</v>
      </c>
      <c r="D3384" t="s">
        <v>372</v>
      </c>
      <c r="E3384" s="8">
        <v>44659</v>
      </c>
      <c r="F3384" t="s">
        <v>377</v>
      </c>
      <c r="G3384">
        <v>8</v>
      </c>
      <c r="H3384" t="s">
        <v>1649</v>
      </c>
      <c r="I3384" t="s">
        <v>368</v>
      </c>
      <c r="J3384" t="s">
        <v>293</v>
      </c>
      <c r="K3384" t="s">
        <v>369</v>
      </c>
      <c r="L3384" s="12" t="str" cm="1">
        <f t="array" ref="L3384">_xlfn.LET(_xlpm.cn,SUM(MMULT(--(J3384=CC!$A$3:$R$46),_xlfn.SEQUENCE(18))),IF(_xlpm.cn=0,"without shop",INDEX(CC!$A$2:$R$2,_xlpm.cn)))</f>
        <v>ASSY W</v>
      </c>
    </row>
    <row r="3385" spans="1:12">
      <c r="A3385">
        <v>248765</v>
      </c>
      <c r="B3385" t="s">
        <v>2429</v>
      </c>
      <c r="C3385" t="s">
        <v>1650</v>
      </c>
      <c r="D3385" t="s">
        <v>372</v>
      </c>
      <c r="E3385" s="8">
        <v>44662</v>
      </c>
      <c r="F3385" t="s">
        <v>377</v>
      </c>
      <c r="G3385">
        <v>7.57</v>
      </c>
      <c r="H3385" t="s">
        <v>1649</v>
      </c>
      <c r="I3385" t="s">
        <v>368</v>
      </c>
      <c r="J3385" t="s">
        <v>293</v>
      </c>
      <c r="K3385" t="s">
        <v>369</v>
      </c>
      <c r="L3385" s="12" t="str" cm="1">
        <f t="array" ref="L3385">_xlfn.LET(_xlpm.cn,SUM(MMULT(--(J3385=CC!$A$3:$R$46),_xlfn.SEQUENCE(18))),IF(_xlpm.cn=0,"without shop",INDEX(CC!$A$2:$R$2,_xlpm.cn)))</f>
        <v>ASSY W</v>
      </c>
    </row>
    <row r="3386" spans="1:12">
      <c r="A3386">
        <v>248765</v>
      </c>
      <c r="B3386" t="s">
        <v>2429</v>
      </c>
      <c r="C3386" t="s">
        <v>1650</v>
      </c>
      <c r="D3386" t="s">
        <v>372</v>
      </c>
      <c r="E3386" s="8">
        <v>44663</v>
      </c>
      <c r="F3386" t="s">
        <v>377</v>
      </c>
      <c r="G3386">
        <v>8</v>
      </c>
      <c r="H3386" t="s">
        <v>1649</v>
      </c>
      <c r="I3386" t="s">
        <v>368</v>
      </c>
      <c r="J3386" t="s">
        <v>293</v>
      </c>
      <c r="K3386" t="s">
        <v>369</v>
      </c>
      <c r="L3386" s="12" t="str" cm="1">
        <f t="array" ref="L3386">_xlfn.LET(_xlpm.cn,SUM(MMULT(--(J3386=CC!$A$3:$R$46),_xlfn.SEQUENCE(18))),IF(_xlpm.cn=0,"without shop",INDEX(CC!$A$2:$R$2,_xlpm.cn)))</f>
        <v>ASSY W</v>
      </c>
    </row>
    <row r="3387" spans="1:12">
      <c r="A3387">
        <v>237167</v>
      </c>
      <c r="B3387" t="s">
        <v>1878</v>
      </c>
      <c r="C3387" t="s">
        <v>1541</v>
      </c>
      <c r="D3387" t="s">
        <v>365</v>
      </c>
      <c r="E3387" s="8">
        <v>44664</v>
      </c>
      <c r="F3387" t="s">
        <v>377</v>
      </c>
      <c r="G3387">
        <v>8</v>
      </c>
      <c r="H3387" t="s">
        <v>1542</v>
      </c>
      <c r="I3387" t="s">
        <v>368</v>
      </c>
      <c r="J3387" t="s">
        <v>252</v>
      </c>
      <c r="K3387" t="s">
        <v>369</v>
      </c>
      <c r="L3387" s="12" t="str" cm="1">
        <f t="array" ref="L3387">_xlfn.LET(_xlpm.cn,SUM(MMULT(--(J3387=CC!$A$3:$R$46),_xlfn.SEQUENCE(18))),IF(_xlpm.cn=0,"without shop",INDEX(CC!$A$2:$R$2,_xlpm.cn)))</f>
        <v>ASSY N</v>
      </c>
    </row>
    <row r="3388" spans="1:12">
      <c r="A3388">
        <v>248769</v>
      </c>
      <c r="B3388" t="s">
        <v>2430</v>
      </c>
      <c r="C3388" t="s">
        <v>2150</v>
      </c>
      <c r="D3388" t="s">
        <v>372</v>
      </c>
      <c r="E3388" s="8">
        <v>44657</v>
      </c>
      <c r="F3388" t="s">
        <v>377</v>
      </c>
      <c r="G3388">
        <v>8</v>
      </c>
      <c r="H3388" t="s">
        <v>2151</v>
      </c>
      <c r="I3388" t="s">
        <v>368</v>
      </c>
      <c r="J3388" t="s">
        <v>269</v>
      </c>
      <c r="K3388" t="s">
        <v>369</v>
      </c>
      <c r="L3388" s="12" t="str" cm="1">
        <f t="array" ref="L3388">_xlfn.LET(_xlpm.cn,SUM(MMULT(--(J3388=CC!$A$3:$R$46),_xlfn.SEQUENCE(18))),IF(_xlpm.cn=0,"without shop",INDEX(CC!$A$2:$R$2,_xlpm.cn)))</f>
        <v>WELD W</v>
      </c>
    </row>
    <row r="3389" spans="1:12">
      <c r="A3389">
        <v>248769</v>
      </c>
      <c r="B3389" t="s">
        <v>2430</v>
      </c>
      <c r="C3389" t="s">
        <v>2150</v>
      </c>
      <c r="D3389" t="s">
        <v>372</v>
      </c>
      <c r="E3389" s="8">
        <v>44658</v>
      </c>
      <c r="F3389" t="s">
        <v>377</v>
      </c>
      <c r="G3389">
        <v>8</v>
      </c>
      <c r="H3389" t="s">
        <v>2151</v>
      </c>
      <c r="I3389" t="s">
        <v>368</v>
      </c>
      <c r="J3389" t="s">
        <v>269</v>
      </c>
      <c r="K3389" t="s">
        <v>369</v>
      </c>
      <c r="L3389" s="12" t="str" cm="1">
        <f t="array" ref="L3389">_xlfn.LET(_xlpm.cn,SUM(MMULT(--(J3389=CC!$A$3:$R$46),_xlfn.SEQUENCE(18))),IF(_xlpm.cn=0,"without shop",INDEX(CC!$A$2:$R$2,_xlpm.cn)))</f>
        <v>WELD W</v>
      </c>
    </row>
    <row r="3390" spans="1:12">
      <c r="A3390">
        <v>248769</v>
      </c>
      <c r="B3390" t="s">
        <v>2430</v>
      </c>
      <c r="C3390" t="s">
        <v>2150</v>
      </c>
      <c r="D3390" t="s">
        <v>372</v>
      </c>
      <c r="E3390" s="8">
        <v>44659</v>
      </c>
      <c r="F3390" t="s">
        <v>377</v>
      </c>
      <c r="G3390">
        <v>8</v>
      </c>
      <c r="H3390" t="s">
        <v>2151</v>
      </c>
      <c r="I3390" t="s">
        <v>368</v>
      </c>
      <c r="J3390" t="s">
        <v>269</v>
      </c>
      <c r="K3390" t="s">
        <v>369</v>
      </c>
      <c r="L3390" s="12" t="str" cm="1">
        <f t="array" ref="L3390">_xlfn.LET(_xlpm.cn,SUM(MMULT(--(J3390=CC!$A$3:$R$46),_xlfn.SEQUENCE(18))),IF(_xlpm.cn=0,"without shop",INDEX(CC!$A$2:$R$2,_xlpm.cn)))</f>
        <v>WELD W</v>
      </c>
    </row>
    <row r="3391" spans="1:12">
      <c r="A3391">
        <v>248769</v>
      </c>
      <c r="B3391" t="s">
        <v>2430</v>
      </c>
      <c r="C3391" t="s">
        <v>2150</v>
      </c>
      <c r="D3391" t="s">
        <v>372</v>
      </c>
      <c r="E3391" s="8">
        <v>44662</v>
      </c>
      <c r="F3391" t="s">
        <v>377</v>
      </c>
      <c r="G3391">
        <v>8</v>
      </c>
      <c r="H3391" t="s">
        <v>2151</v>
      </c>
      <c r="I3391" t="s">
        <v>368</v>
      </c>
      <c r="J3391" t="s">
        <v>269</v>
      </c>
      <c r="K3391" t="s">
        <v>369</v>
      </c>
      <c r="L3391" s="12" t="str" cm="1">
        <f t="array" ref="L3391">_xlfn.LET(_xlpm.cn,SUM(MMULT(--(J3391=CC!$A$3:$R$46),_xlfn.SEQUENCE(18))),IF(_xlpm.cn=0,"without shop",INDEX(CC!$A$2:$R$2,_xlpm.cn)))</f>
        <v>WELD W</v>
      </c>
    </row>
    <row r="3392" spans="1:12">
      <c r="A3392">
        <v>248769</v>
      </c>
      <c r="B3392" t="s">
        <v>2430</v>
      </c>
      <c r="C3392" t="s">
        <v>2150</v>
      </c>
      <c r="D3392" t="s">
        <v>372</v>
      </c>
      <c r="E3392" s="8">
        <v>44663</v>
      </c>
      <c r="F3392" t="s">
        <v>377</v>
      </c>
      <c r="G3392">
        <v>8</v>
      </c>
      <c r="H3392" t="s">
        <v>2151</v>
      </c>
      <c r="I3392" t="s">
        <v>368</v>
      </c>
      <c r="J3392" t="s">
        <v>269</v>
      </c>
      <c r="K3392" t="s">
        <v>369</v>
      </c>
      <c r="L3392" s="12" t="str" cm="1">
        <f t="array" ref="L3392">_xlfn.LET(_xlpm.cn,SUM(MMULT(--(J3392=CC!$A$3:$R$46),_xlfn.SEQUENCE(18))),IF(_xlpm.cn=0,"without shop",INDEX(CC!$A$2:$R$2,_xlpm.cn)))</f>
        <v>WELD W</v>
      </c>
    </row>
    <row r="3393" spans="1:12">
      <c r="A3393">
        <v>248769</v>
      </c>
      <c r="B3393" t="s">
        <v>2430</v>
      </c>
      <c r="C3393" t="s">
        <v>2150</v>
      </c>
      <c r="D3393" t="s">
        <v>372</v>
      </c>
      <c r="E3393" s="8">
        <v>44674</v>
      </c>
      <c r="F3393" t="s">
        <v>398</v>
      </c>
      <c r="G3393">
        <v>0.45</v>
      </c>
      <c r="H3393" t="s">
        <v>2151</v>
      </c>
      <c r="I3393" t="s">
        <v>368</v>
      </c>
      <c r="J3393" t="s">
        <v>269</v>
      </c>
      <c r="K3393" t="s">
        <v>369</v>
      </c>
      <c r="L3393" s="12" t="str" cm="1">
        <f t="array" ref="L3393">_xlfn.LET(_xlpm.cn,SUM(MMULT(--(J3393=CC!$A$3:$R$46),_xlfn.SEQUENCE(18))),IF(_xlpm.cn=0,"without shop",INDEX(CC!$A$2:$R$2,_xlpm.cn)))</f>
        <v>WELD W</v>
      </c>
    </row>
    <row r="3394" spans="1:12">
      <c r="A3394">
        <v>248774</v>
      </c>
      <c r="B3394" t="s">
        <v>2431</v>
      </c>
      <c r="C3394" t="s">
        <v>527</v>
      </c>
      <c r="D3394" t="s">
        <v>372</v>
      </c>
      <c r="E3394" s="8">
        <v>44652</v>
      </c>
      <c r="F3394" t="s">
        <v>377</v>
      </c>
      <c r="G3394">
        <v>8</v>
      </c>
      <c r="H3394" t="s">
        <v>528</v>
      </c>
      <c r="I3394" t="s">
        <v>368</v>
      </c>
      <c r="J3394" t="s">
        <v>240</v>
      </c>
      <c r="K3394" t="s">
        <v>369</v>
      </c>
      <c r="L3394" s="12" t="str" cm="1">
        <f t="array" ref="L3394">_xlfn.LET(_xlpm.cn,SUM(MMULT(--(J3394=CC!$A$3:$R$46),_xlfn.SEQUENCE(18))),IF(_xlpm.cn=0,"without shop",INDEX(CC!$A$2:$R$2,_xlpm.cn)))</f>
        <v>ASSY W</v>
      </c>
    </row>
    <row r="3395" spans="1:12">
      <c r="A3395">
        <v>248774</v>
      </c>
      <c r="B3395" t="s">
        <v>2431</v>
      </c>
      <c r="C3395" t="s">
        <v>527</v>
      </c>
      <c r="D3395" t="s">
        <v>372</v>
      </c>
      <c r="E3395" s="8">
        <v>44655</v>
      </c>
      <c r="F3395" t="s">
        <v>377</v>
      </c>
      <c r="G3395">
        <v>8</v>
      </c>
      <c r="H3395" t="s">
        <v>528</v>
      </c>
      <c r="I3395" t="s">
        <v>368</v>
      </c>
      <c r="J3395" t="s">
        <v>240</v>
      </c>
      <c r="K3395" t="s">
        <v>369</v>
      </c>
      <c r="L3395" s="12" t="str" cm="1">
        <f t="array" ref="L3395">_xlfn.LET(_xlpm.cn,SUM(MMULT(--(J3395=CC!$A$3:$R$46),_xlfn.SEQUENCE(18))),IF(_xlpm.cn=0,"without shop",INDEX(CC!$A$2:$R$2,_xlpm.cn)))</f>
        <v>ASSY W</v>
      </c>
    </row>
    <row r="3396" spans="1:12">
      <c r="A3396">
        <v>248774</v>
      </c>
      <c r="B3396" t="s">
        <v>2431</v>
      </c>
      <c r="C3396" t="s">
        <v>527</v>
      </c>
      <c r="D3396" t="s">
        <v>372</v>
      </c>
      <c r="E3396" s="8">
        <v>44656</v>
      </c>
      <c r="F3396" t="s">
        <v>377</v>
      </c>
      <c r="G3396">
        <v>8</v>
      </c>
      <c r="H3396" t="s">
        <v>528</v>
      </c>
      <c r="I3396" t="s">
        <v>368</v>
      </c>
      <c r="J3396" t="s">
        <v>240</v>
      </c>
      <c r="K3396" t="s">
        <v>369</v>
      </c>
      <c r="L3396" s="12" t="str" cm="1">
        <f t="array" ref="L3396">_xlfn.LET(_xlpm.cn,SUM(MMULT(--(J3396=CC!$A$3:$R$46),_xlfn.SEQUENCE(18))),IF(_xlpm.cn=0,"without shop",INDEX(CC!$A$2:$R$2,_xlpm.cn)))</f>
        <v>ASSY W</v>
      </c>
    </row>
    <row r="3397" spans="1:12">
      <c r="A3397">
        <v>248774</v>
      </c>
      <c r="B3397" t="s">
        <v>2431</v>
      </c>
      <c r="C3397" t="s">
        <v>527</v>
      </c>
      <c r="D3397" t="s">
        <v>372</v>
      </c>
      <c r="E3397" s="8">
        <v>44657</v>
      </c>
      <c r="F3397" t="s">
        <v>377</v>
      </c>
      <c r="G3397">
        <v>8</v>
      </c>
      <c r="H3397" t="s">
        <v>528</v>
      </c>
      <c r="I3397" t="s">
        <v>368</v>
      </c>
      <c r="J3397" t="s">
        <v>240</v>
      </c>
      <c r="K3397" t="s">
        <v>369</v>
      </c>
      <c r="L3397" s="12" t="str" cm="1">
        <f t="array" ref="L3397">_xlfn.LET(_xlpm.cn,SUM(MMULT(--(J3397=CC!$A$3:$R$46),_xlfn.SEQUENCE(18))),IF(_xlpm.cn=0,"without shop",INDEX(CC!$A$2:$R$2,_xlpm.cn)))</f>
        <v>ASSY W</v>
      </c>
    </row>
    <row r="3398" spans="1:12">
      <c r="A3398">
        <v>248774</v>
      </c>
      <c r="B3398" t="s">
        <v>2431</v>
      </c>
      <c r="C3398" t="s">
        <v>527</v>
      </c>
      <c r="D3398" t="s">
        <v>372</v>
      </c>
      <c r="E3398" s="8">
        <v>44658</v>
      </c>
      <c r="F3398" t="s">
        <v>377</v>
      </c>
      <c r="G3398">
        <v>8</v>
      </c>
      <c r="H3398" t="s">
        <v>528</v>
      </c>
      <c r="I3398" t="s">
        <v>368</v>
      </c>
      <c r="J3398" t="s">
        <v>240</v>
      </c>
      <c r="K3398" t="s">
        <v>369</v>
      </c>
      <c r="L3398" s="12" t="str" cm="1">
        <f t="array" ref="L3398">_xlfn.LET(_xlpm.cn,SUM(MMULT(--(J3398=CC!$A$3:$R$46),_xlfn.SEQUENCE(18))),IF(_xlpm.cn=0,"without shop",INDEX(CC!$A$2:$R$2,_xlpm.cn)))</f>
        <v>ASSY W</v>
      </c>
    </row>
    <row r="3399" spans="1:12">
      <c r="A3399">
        <v>248777</v>
      </c>
      <c r="B3399" t="s">
        <v>2432</v>
      </c>
      <c r="C3399" t="s">
        <v>2136</v>
      </c>
      <c r="D3399" t="s">
        <v>372</v>
      </c>
      <c r="E3399" s="8">
        <v>44658</v>
      </c>
      <c r="F3399" t="s">
        <v>377</v>
      </c>
      <c r="G3399">
        <v>8</v>
      </c>
      <c r="H3399" t="s">
        <v>2137</v>
      </c>
      <c r="I3399" t="s">
        <v>368</v>
      </c>
      <c r="J3399" t="s">
        <v>268</v>
      </c>
      <c r="K3399" t="s">
        <v>369</v>
      </c>
      <c r="L3399" s="12" t="str" cm="1">
        <f t="array" ref="L3399">_xlfn.LET(_xlpm.cn,SUM(MMULT(--(J3399=CC!$A$3:$R$46),_xlfn.SEQUENCE(18))),IF(_xlpm.cn=0,"without shop",INDEX(CC!$A$2:$R$2,_xlpm.cn)))</f>
        <v>PAINT W</v>
      </c>
    </row>
    <row r="3400" spans="1:12">
      <c r="A3400">
        <v>248777</v>
      </c>
      <c r="B3400" t="s">
        <v>2432</v>
      </c>
      <c r="C3400" t="s">
        <v>2136</v>
      </c>
      <c r="D3400" t="s">
        <v>372</v>
      </c>
      <c r="E3400" s="8">
        <v>44659</v>
      </c>
      <c r="F3400" t="s">
        <v>377</v>
      </c>
      <c r="G3400">
        <v>8</v>
      </c>
      <c r="H3400" t="s">
        <v>2137</v>
      </c>
      <c r="I3400" t="s">
        <v>368</v>
      </c>
      <c r="J3400" t="s">
        <v>268</v>
      </c>
      <c r="K3400" t="s">
        <v>369</v>
      </c>
      <c r="L3400" s="12" t="str" cm="1">
        <f t="array" ref="L3400">_xlfn.LET(_xlpm.cn,SUM(MMULT(--(J3400=CC!$A$3:$R$46),_xlfn.SEQUENCE(18))),IF(_xlpm.cn=0,"without shop",INDEX(CC!$A$2:$R$2,_xlpm.cn)))</f>
        <v>PAINT W</v>
      </c>
    </row>
    <row r="3401" spans="1:12">
      <c r="A3401">
        <v>248781</v>
      </c>
      <c r="B3401" t="s">
        <v>2433</v>
      </c>
      <c r="C3401" t="s">
        <v>2434</v>
      </c>
      <c r="D3401" t="s">
        <v>372</v>
      </c>
      <c r="E3401" s="8">
        <v>44662</v>
      </c>
      <c r="F3401" t="s">
        <v>377</v>
      </c>
      <c r="G3401">
        <v>8</v>
      </c>
      <c r="H3401" t="s">
        <v>2435</v>
      </c>
      <c r="I3401" t="s">
        <v>368</v>
      </c>
      <c r="J3401" t="s">
        <v>350</v>
      </c>
      <c r="K3401" t="s">
        <v>369</v>
      </c>
      <c r="L3401" s="12" t="str" cm="1">
        <f t="array" ref="L3401">_xlfn.LET(_xlpm.cn,SUM(MMULT(--(J3401=CC!$A$3:$R$46),_xlfn.SEQUENCE(18))),IF(_xlpm.cn=0,"without shop",INDEX(CC!$A$2:$R$2,_xlpm.cn)))</f>
        <v>ASSY W</v>
      </c>
    </row>
    <row r="3402" spans="1:12">
      <c r="A3402">
        <v>248781</v>
      </c>
      <c r="B3402" t="s">
        <v>2433</v>
      </c>
      <c r="C3402" t="s">
        <v>2434</v>
      </c>
      <c r="D3402" t="s">
        <v>372</v>
      </c>
      <c r="E3402" s="8">
        <v>44663</v>
      </c>
      <c r="F3402" t="s">
        <v>377</v>
      </c>
      <c r="G3402">
        <v>8</v>
      </c>
      <c r="H3402" t="s">
        <v>2435</v>
      </c>
      <c r="I3402" t="s">
        <v>368</v>
      </c>
      <c r="J3402" t="s">
        <v>350</v>
      </c>
      <c r="K3402" t="s">
        <v>369</v>
      </c>
      <c r="L3402" s="12" t="str" cm="1">
        <f t="array" ref="L3402">_xlfn.LET(_xlpm.cn,SUM(MMULT(--(J3402=CC!$A$3:$R$46),_xlfn.SEQUENCE(18))),IF(_xlpm.cn=0,"without shop",INDEX(CC!$A$2:$R$2,_xlpm.cn)))</f>
        <v>ASSY W</v>
      </c>
    </row>
    <row r="3403" spans="1:12">
      <c r="A3403">
        <v>237186</v>
      </c>
      <c r="B3403" t="s">
        <v>1880</v>
      </c>
      <c r="C3403" t="s">
        <v>838</v>
      </c>
      <c r="D3403" t="s">
        <v>372</v>
      </c>
      <c r="E3403" s="8">
        <v>44664</v>
      </c>
      <c r="F3403" t="s">
        <v>377</v>
      </c>
      <c r="G3403">
        <v>8</v>
      </c>
      <c r="H3403" t="s">
        <v>839</v>
      </c>
      <c r="I3403" t="s">
        <v>368</v>
      </c>
      <c r="J3403" t="s">
        <v>31</v>
      </c>
      <c r="K3403" t="s">
        <v>369</v>
      </c>
      <c r="L3403" s="12" t="str" cm="1">
        <f t="array" ref="L3403">_xlfn.LET(_xlpm.cn,SUM(MMULT(--(J3403=CC!$A$3:$R$46),_xlfn.SEQUENCE(18))),IF(_xlpm.cn=0,"without shop",INDEX(CC!$A$2:$R$2,_xlpm.cn)))</f>
        <v>WELD MAT N</v>
      </c>
    </row>
    <row r="3404" spans="1:12">
      <c r="A3404">
        <v>248781</v>
      </c>
      <c r="B3404" t="s">
        <v>2433</v>
      </c>
      <c r="C3404" t="s">
        <v>2434</v>
      </c>
      <c r="D3404" t="s">
        <v>372</v>
      </c>
      <c r="E3404" s="8">
        <v>44665</v>
      </c>
      <c r="F3404" t="s">
        <v>377</v>
      </c>
      <c r="G3404">
        <v>8</v>
      </c>
      <c r="H3404" t="s">
        <v>2435</v>
      </c>
      <c r="I3404" t="s">
        <v>368</v>
      </c>
      <c r="J3404" t="s">
        <v>350</v>
      </c>
      <c r="K3404" t="s">
        <v>369</v>
      </c>
      <c r="L3404" s="12" t="str" cm="1">
        <f t="array" ref="L3404">_xlfn.LET(_xlpm.cn,SUM(MMULT(--(J3404=CC!$A$3:$R$46),_xlfn.SEQUENCE(18))),IF(_xlpm.cn=0,"without shop",INDEX(CC!$A$2:$R$2,_xlpm.cn)))</f>
        <v>ASSY W</v>
      </c>
    </row>
    <row r="3405" spans="1:12">
      <c r="A3405">
        <v>248781</v>
      </c>
      <c r="B3405" t="s">
        <v>2433</v>
      </c>
      <c r="C3405" t="s">
        <v>2434</v>
      </c>
      <c r="D3405" t="s">
        <v>372</v>
      </c>
      <c r="E3405" s="8">
        <v>44669</v>
      </c>
      <c r="F3405" t="s">
        <v>377</v>
      </c>
      <c r="G3405">
        <v>8</v>
      </c>
      <c r="H3405" t="s">
        <v>2435</v>
      </c>
      <c r="I3405" t="s">
        <v>368</v>
      </c>
      <c r="J3405" t="s">
        <v>350</v>
      </c>
      <c r="K3405" t="s">
        <v>369</v>
      </c>
      <c r="L3405" s="12" t="str" cm="1">
        <f t="array" ref="L3405">_xlfn.LET(_xlpm.cn,SUM(MMULT(--(J3405=CC!$A$3:$R$46),_xlfn.SEQUENCE(18))),IF(_xlpm.cn=0,"without shop",INDEX(CC!$A$2:$R$2,_xlpm.cn)))</f>
        <v>ASSY W</v>
      </c>
    </row>
    <row r="3406" spans="1:12">
      <c r="A3406">
        <v>248782</v>
      </c>
      <c r="B3406" t="s">
        <v>2436</v>
      </c>
      <c r="C3406" t="s">
        <v>2437</v>
      </c>
      <c r="D3406" t="s">
        <v>511</v>
      </c>
      <c r="E3406" s="8">
        <v>44656</v>
      </c>
      <c r="F3406" t="s">
        <v>377</v>
      </c>
      <c r="G3406">
        <v>8</v>
      </c>
      <c r="H3406" t="s">
        <v>763</v>
      </c>
      <c r="I3406" t="s">
        <v>368</v>
      </c>
      <c r="J3406" t="s">
        <v>39</v>
      </c>
      <c r="K3406" t="s">
        <v>369</v>
      </c>
      <c r="L3406" s="12" t="str" cm="1">
        <f t="array" ref="L3406">_xlfn.LET(_xlpm.cn,SUM(MMULT(--(J3406=CC!$A$3:$R$46),_xlfn.SEQUENCE(18))),IF(_xlpm.cn=0,"without shop",INDEX(CC!$A$2:$R$2,_xlpm.cn)))</f>
        <v>ASSY W</v>
      </c>
    </row>
    <row r="3407" spans="1:12">
      <c r="A3407">
        <v>248782</v>
      </c>
      <c r="B3407" t="s">
        <v>2436</v>
      </c>
      <c r="C3407" t="s">
        <v>2437</v>
      </c>
      <c r="D3407" t="s">
        <v>511</v>
      </c>
      <c r="E3407" s="8">
        <v>44657</v>
      </c>
      <c r="F3407" t="s">
        <v>377</v>
      </c>
      <c r="G3407">
        <v>8</v>
      </c>
      <c r="H3407" t="s">
        <v>763</v>
      </c>
      <c r="I3407" t="s">
        <v>368</v>
      </c>
      <c r="J3407" t="s">
        <v>39</v>
      </c>
      <c r="K3407" t="s">
        <v>369</v>
      </c>
      <c r="L3407" s="12" t="str" cm="1">
        <f t="array" ref="L3407">_xlfn.LET(_xlpm.cn,SUM(MMULT(--(J3407=CC!$A$3:$R$46),_xlfn.SEQUENCE(18))),IF(_xlpm.cn=0,"without shop",INDEX(CC!$A$2:$R$2,_xlpm.cn)))</f>
        <v>ASSY W</v>
      </c>
    </row>
    <row r="3408" spans="1:12">
      <c r="A3408">
        <v>248782</v>
      </c>
      <c r="B3408" t="s">
        <v>2436</v>
      </c>
      <c r="C3408" t="s">
        <v>2437</v>
      </c>
      <c r="D3408" t="s">
        <v>511</v>
      </c>
      <c r="E3408" s="8">
        <v>44658</v>
      </c>
      <c r="F3408" t="s">
        <v>377</v>
      </c>
      <c r="G3408">
        <v>8</v>
      </c>
      <c r="H3408" t="s">
        <v>763</v>
      </c>
      <c r="I3408" t="s">
        <v>368</v>
      </c>
      <c r="J3408" t="s">
        <v>39</v>
      </c>
      <c r="K3408" t="s">
        <v>369</v>
      </c>
      <c r="L3408" s="12" t="str" cm="1">
        <f t="array" ref="L3408">_xlfn.LET(_xlpm.cn,SUM(MMULT(--(J3408=CC!$A$3:$R$46),_xlfn.SEQUENCE(18))),IF(_xlpm.cn=0,"without shop",INDEX(CC!$A$2:$R$2,_xlpm.cn)))</f>
        <v>ASSY W</v>
      </c>
    </row>
    <row r="3409" spans="1:12">
      <c r="A3409">
        <v>248782</v>
      </c>
      <c r="B3409" t="s">
        <v>2436</v>
      </c>
      <c r="C3409" t="s">
        <v>2437</v>
      </c>
      <c r="D3409" t="s">
        <v>511</v>
      </c>
      <c r="E3409" s="8">
        <v>44659</v>
      </c>
      <c r="F3409" t="s">
        <v>377</v>
      </c>
      <c r="G3409">
        <v>8</v>
      </c>
      <c r="H3409" t="s">
        <v>763</v>
      </c>
      <c r="I3409" t="s">
        <v>368</v>
      </c>
      <c r="J3409" t="s">
        <v>39</v>
      </c>
      <c r="K3409" t="s">
        <v>369</v>
      </c>
      <c r="L3409" s="12" t="str" cm="1">
        <f t="array" ref="L3409">_xlfn.LET(_xlpm.cn,SUM(MMULT(--(J3409=CC!$A$3:$R$46),_xlfn.SEQUENCE(18))),IF(_xlpm.cn=0,"without shop",INDEX(CC!$A$2:$R$2,_xlpm.cn)))</f>
        <v>ASSY W</v>
      </c>
    </row>
    <row r="3410" spans="1:12">
      <c r="A3410">
        <v>248792</v>
      </c>
      <c r="B3410" t="s">
        <v>2438</v>
      </c>
      <c r="C3410" t="s">
        <v>714</v>
      </c>
      <c r="D3410" t="s">
        <v>372</v>
      </c>
      <c r="E3410" s="8">
        <v>44673</v>
      </c>
      <c r="F3410" t="s">
        <v>398</v>
      </c>
      <c r="G3410">
        <v>0.05</v>
      </c>
      <c r="H3410" t="s">
        <v>713</v>
      </c>
      <c r="I3410" t="s">
        <v>368</v>
      </c>
      <c r="J3410" t="s">
        <v>172</v>
      </c>
      <c r="K3410" t="s">
        <v>369</v>
      </c>
      <c r="L3410" s="12" t="str" cm="1">
        <f t="array" ref="L3410">_xlfn.LET(_xlpm.cn,SUM(MMULT(--(J3410=CC!$A$3:$R$46),_xlfn.SEQUENCE(18))),IF(_xlpm.cn=0,"without shop",INDEX(CC!$A$2:$R$2,_xlpm.cn)))</f>
        <v>WELD N</v>
      </c>
    </row>
    <row r="3411" spans="1:12">
      <c r="A3411">
        <v>248792</v>
      </c>
      <c r="B3411" t="s">
        <v>2438</v>
      </c>
      <c r="C3411" t="s">
        <v>714</v>
      </c>
      <c r="D3411" t="s">
        <v>372</v>
      </c>
      <c r="E3411" s="8">
        <v>44680</v>
      </c>
      <c r="F3411" t="s">
        <v>398</v>
      </c>
      <c r="G3411">
        <v>0.45</v>
      </c>
      <c r="H3411" t="s">
        <v>713</v>
      </c>
      <c r="I3411" t="s">
        <v>368</v>
      </c>
      <c r="J3411" t="s">
        <v>172</v>
      </c>
      <c r="K3411" t="s">
        <v>369</v>
      </c>
      <c r="L3411" s="12" t="str" cm="1">
        <f t="array" ref="L3411">_xlfn.LET(_xlpm.cn,SUM(MMULT(--(J3411=CC!$A$3:$R$46),_xlfn.SEQUENCE(18))),IF(_xlpm.cn=0,"without shop",INDEX(CC!$A$2:$R$2,_xlpm.cn)))</f>
        <v>WELD N</v>
      </c>
    </row>
    <row r="3412" spans="1:12">
      <c r="A3412">
        <v>248793</v>
      </c>
      <c r="B3412" t="s">
        <v>2439</v>
      </c>
      <c r="C3412" t="s">
        <v>2136</v>
      </c>
      <c r="D3412" t="s">
        <v>372</v>
      </c>
      <c r="E3412" s="8">
        <v>44677</v>
      </c>
      <c r="F3412" t="s">
        <v>377</v>
      </c>
      <c r="G3412">
        <v>8</v>
      </c>
      <c r="H3412" t="s">
        <v>2137</v>
      </c>
      <c r="I3412" t="s">
        <v>368</v>
      </c>
      <c r="J3412" t="s">
        <v>268</v>
      </c>
      <c r="K3412" t="s">
        <v>369</v>
      </c>
      <c r="L3412" s="12" t="str" cm="1">
        <f t="array" ref="L3412">_xlfn.LET(_xlpm.cn,SUM(MMULT(--(J3412=CC!$A$3:$R$46),_xlfn.SEQUENCE(18))),IF(_xlpm.cn=0,"without shop",INDEX(CC!$A$2:$R$2,_xlpm.cn)))</f>
        <v>PAINT W</v>
      </c>
    </row>
    <row r="3413" spans="1:12">
      <c r="A3413">
        <v>248812</v>
      </c>
      <c r="B3413" t="s">
        <v>2440</v>
      </c>
      <c r="C3413" t="s">
        <v>877</v>
      </c>
      <c r="D3413" t="s">
        <v>372</v>
      </c>
      <c r="E3413" s="8">
        <v>44659</v>
      </c>
      <c r="F3413" t="s">
        <v>366</v>
      </c>
      <c r="G3413">
        <v>0.3</v>
      </c>
      <c r="H3413" t="s">
        <v>878</v>
      </c>
      <c r="I3413" t="s">
        <v>368</v>
      </c>
      <c r="J3413" t="s">
        <v>47</v>
      </c>
      <c r="K3413" t="s">
        <v>369</v>
      </c>
      <c r="L3413" s="12" t="str" cm="1">
        <f t="array" ref="L3413">_xlfn.LET(_xlpm.cn,SUM(MMULT(--(J3413=CC!$A$3:$R$46),_xlfn.SEQUENCE(18))),IF(_xlpm.cn=0,"without shop",INDEX(CC!$A$2:$R$2,_xlpm.cn)))</f>
        <v>PAINT N</v>
      </c>
    </row>
    <row r="3414" spans="1:12">
      <c r="A3414">
        <v>248812</v>
      </c>
      <c r="B3414" t="s">
        <v>2440</v>
      </c>
      <c r="C3414" t="s">
        <v>877</v>
      </c>
      <c r="D3414" t="s">
        <v>372</v>
      </c>
      <c r="E3414" s="8">
        <v>44680</v>
      </c>
      <c r="F3414" t="s">
        <v>366</v>
      </c>
      <c r="G3414">
        <v>0.1</v>
      </c>
      <c r="H3414" t="s">
        <v>878</v>
      </c>
      <c r="I3414" t="s">
        <v>368</v>
      </c>
      <c r="J3414" t="s">
        <v>47</v>
      </c>
      <c r="K3414" t="s">
        <v>369</v>
      </c>
      <c r="L3414" s="12" t="str" cm="1">
        <f t="array" ref="L3414">_xlfn.LET(_xlpm.cn,SUM(MMULT(--(J3414=CC!$A$3:$R$46),_xlfn.SEQUENCE(18))),IF(_xlpm.cn=0,"without shop",INDEX(CC!$A$2:$R$2,_xlpm.cn)))</f>
        <v>PAINT N</v>
      </c>
    </row>
    <row r="3415" spans="1:12">
      <c r="A3415">
        <v>248816</v>
      </c>
      <c r="B3415" t="s">
        <v>2441</v>
      </c>
      <c r="C3415" t="s">
        <v>1285</v>
      </c>
      <c r="D3415" t="s">
        <v>372</v>
      </c>
      <c r="E3415" s="8">
        <v>44653</v>
      </c>
      <c r="F3415" t="s">
        <v>398</v>
      </c>
      <c r="G3415">
        <v>0.35</v>
      </c>
      <c r="H3415" t="s">
        <v>1286</v>
      </c>
      <c r="I3415" t="s">
        <v>368</v>
      </c>
      <c r="J3415" t="s">
        <v>96</v>
      </c>
      <c r="K3415" t="s">
        <v>369</v>
      </c>
      <c r="L3415" s="12" t="str" cm="1">
        <f t="array" ref="L3415">_xlfn.LET(_xlpm.cn,SUM(MMULT(--(J3415=CC!$A$3:$R$46),_xlfn.SEQUENCE(18))),IF(_xlpm.cn=0,"without shop",INDEX(CC!$A$2:$R$2,_xlpm.cn)))</f>
        <v>WELD W</v>
      </c>
    </row>
    <row r="3416" spans="1:12">
      <c r="A3416">
        <v>248816</v>
      </c>
      <c r="B3416" t="s">
        <v>2441</v>
      </c>
      <c r="C3416" t="s">
        <v>1285</v>
      </c>
      <c r="D3416" t="s">
        <v>372</v>
      </c>
      <c r="E3416" s="8">
        <v>44665</v>
      </c>
      <c r="F3416" t="s">
        <v>398</v>
      </c>
      <c r="G3416">
        <v>0.12</v>
      </c>
      <c r="H3416" t="s">
        <v>1286</v>
      </c>
      <c r="I3416" t="s">
        <v>368</v>
      </c>
      <c r="J3416" t="s">
        <v>96</v>
      </c>
      <c r="K3416" t="s">
        <v>369</v>
      </c>
      <c r="L3416" s="12" t="str" cm="1">
        <f t="array" ref="L3416">_xlfn.LET(_xlpm.cn,SUM(MMULT(--(J3416=CC!$A$3:$R$46),_xlfn.SEQUENCE(18))),IF(_xlpm.cn=0,"without shop",INDEX(CC!$A$2:$R$2,_xlpm.cn)))</f>
        <v>WELD W</v>
      </c>
    </row>
    <row r="3417" spans="1:12">
      <c r="A3417">
        <v>248847</v>
      </c>
      <c r="B3417" t="s">
        <v>2442</v>
      </c>
      <c r="C3417" t="s">
        <v>1804</v>
      </c>
      <c r="D3417" t="s">
        <v>372</v>
      </c>
      <c r="E3417" s="8">
        <v>44659</v>
      </c>
      <c r="F3417" t="s">
        <v>398</v>
      </c>
      <c r="G3417">
        <v>0.27</v>
      </c>
      <c r="H3417" t="s">
        <v>1805</v>
      </c>
      <c r="I3417" t="s">
        <v>368</v>
      </c>
      <c r="J3417" t="s">
        <v>114</v>
      </c>
      <c r="K3417" t="s">
        <v>369</v>
      </c>
      <c r="L3417" s="12" t="str" cm="1">
        <f t="array" ref="L3417">_xlfn.LET(_xlpm.cn,SUM(MMULT(--(J3417=CC!$A$3:$R$46),_xlfn.SEQUENCE(18))),IF(_xlpm.cn=0,"without shop",INDEX(CC!$A$2:$R$2,_xlpm.cn)))</f>
        <v>WELD W</v>
      </c>
    </row>
    <row r="3418" spans="1:12">
      <c r="A3418">
        <v>248847</v>
      </c>
      <c r="B3418" t="s">
        <v>2442</v>
      </c>
      <c r="C3418" t="s">
        <v>1804</v>
      </c>
      <c r="D3418" t="s">
        <v>372</v>
      </c>
      <c r="E3418" s="8">
        <v>44662</v>
      </c>
      <c r="F3418" t="s">
        <v>398</v>
      </c>
      <c r="G3418">
        <v>0.25</v>
      </c>
      <c r="H3418" t="s">
        <v>1805</v>
      </c>
      <c r="I3418" t="s">
        <v>368</v>
      </c>
      <c r="J3418" t="s">
        <v>114</v>
      </c>
      <c r="K3418" t="s">
        <v>369</v>
      </c>
      <c r="L3418" s="12" t="str" cm="1">
        <f t="array" ref="L3418">_xlfn.LET(_xlpm.cn,SUM(MMULT(--(J3418=CC!$A$3:$R$46),_xlfn.SEQUENCE(18))),IF(_xlpm.cn=0,"without shop",INDEX(CC!$A$2:$R$2,_xlpm.cn)))</f>
        <v>WELD W</v>
      </c>
    </row>
    <row r="3419" spans="1:12">
      <c r="A3419">
        <v>248847</v>
      </c>
      <c r="B3419" t="s">
        <v>2442</v>
      </c>
      <c r="C3419" t="s">
        <v>1804</v>
      </c>
      <c r="D3419" t="s">
        <v>372</v>
      </c>
      <c r="E3419" s="8">
        <v>44672</v>
      </c>
      <c r="F3419" t="s">
        <v>377</v>
      </c>
      <c r="G3419">
        <v>8</v>
      </c>
      <c r="H3419" t="s">
        <v>1805</v>
      </c>
      <c r="I3419" t="s">
        <v>368</v>
      </c>
      <c r="J3419" t="s">
        <v>114</v>
      </c>
      <c r="K3419" t="s">
        <v>369</v>
      </c>
      <c r="L3419" s="12" t="str" cm="1">
        <f t="array" ref="L3419">_xlfn.LET(_xlpm.cn,SUM(MMULT(--(J3419=CC!$A$3:$R$46),_xlfn.SEQUENCE(18))),IF(_xlpm.cn=0,"without shop",INDEX(CC!$A$2:$R$2,_xlpm.cn)))</f>
        <v>WELD W</v>
      </c>
    </row>
    <row r="3420" spans="1:12">
      <c r="A3420">
        <v>248847</v>
      </c>
      <c r="B3420" t="s">
        <v>2442</v>
      </c>
      <c r="C3420" t="s">
        <v>1804</v>
      </c>
      <c r="D3420" t="s">
        <v>372</v>
      </c>
      <c r="E3420" s="8">
        <v>44673</v>
      </c>
      <c r="F3420" t="s">
        <v>377</v>
      </c>
      <c r="G3420">
        <v>8</v>
      </c>
      <c r="H3420" t="s">
        <v>1805</v>
      </c>
      <c r="I3420" t="s">
        <v>368</v>
      </c>
      <c r="J3420" t="s">
        <v>114</v>
      </c>
      <c r="K3420" t="s">
        <v>369</v>
      </c>
      <c r="L3420" s="12" t="str" cm="1">
        <f t="array" ref="L3420">_xlfn.LET(_xlpm.cn,SUM(MMULT(--(J3420=CC!$A$3:$R$46),_xlfn.SEQUENCE(18))),IF(_xlpm.cn=0,"without shop",INDEX(CC!$A$2:$R$2,_xlpm.cn)))</f>
        <v>WELD W</v>
      </c>
    </row>
    <row r="3421" spans="1:12">
      <c r="A3421">
        <v>248847</v>
      </c>
      <c r="B3421" t="s">
        <v>2442</v>
      </c>
      <c r="C3421" t="s">
        <v>1804</v>
      </c>
      <c r="D3421" t="s">
        <v>372</v>
      </c>
      <c r="E3421" s="8">
        <v>44676</v>
      </c>
      <c r="F3421" t="s">
        <v>398</v>
      </c>
      <c r="G3421">
        <v>0.42</v>
      </c>
      <c r="H3421" t="s">
        <v>1805</v>
      </c>
      <c r="I3421" t="s">
        <v>368</v>
      </c>
      <c r="J3421" t="s">
        <v>114</v>
      </c>
      <c r="K3421" t="s">
        <v>369</v>
      </c>
      <c r="L3421" s="12" t="str" cm="1">
        <f t="array" ref="L3421">_xlfn.LET(_xlpm.cn,SUM(MMULT(--(J3421=CC!$A$3:$R$46),_xlfn.SEQUENCE(18))),IF(_xlpm.cn=0,"without shop",INDEX(CC!$A$2:$R$2,_xlpm.cn)))</f>
        <v>WELD W</v>
      </c>
    </row>
    <row r="3422" spans="1:12">
      <c r="A3422">
        <v>248852</v>
      </c>
      <c r="B3422" t="s">
        <v>2443</v>
      </c>
      <c r="C3422" t="s">
        <v>1804</v>
      </c>
      <c r="D3422" t="s">
        <v>372</v>
      </c>
      <c r="E3422" s="8">
        <v>44662</v>
      </c>
      <c r="F3422" t="s">
        <v>398</v>
      </c>
      <c r="G3422">
        <v>0.25</v>
      </c>
      <c r="H3422" t="s">
        <v>1805</v>
      </c>
      <c r="I3422" t="s">
        <v>368</v>
      </c>
      <c r="J3422" t="s">
        <v>114</v>
      </c>
      <c r="K3422" t="s">
        <v>369</v>
      </c>
      <c r="L3422" s="12" t="str" cm="1">
        <f t="array" ref="L3422">_xlfn.LET(_xlpm.cn,SUM(MMULT(--(J3422=CC!$A$3:$R$46),_xlfn.SEQUENCE(18))),IF(_xlpm.cn=0,"without shop",INDEX(CC!$A$2:$R$2,_xlpm.cn)))</f>
        <v>WELD W</v>
      </c>
    </row>
    <row r="3423" spans="1:12">
      <c r="A3423">
        <v>248852</v>
      </c>
      <c r="B3423" t="s">
        <v>2443</v>
      </c>
      <c r="C3423" t="s">
        <v>1804</v>
      </c>
      <c r="D3423" t="s">
        <v>372</v>
      </c>
      <c r="E3423" s="8">
        <v>44669</v>
      </c>
      <c r="F3423" t="s">
        <v>377</v>
      </c>
      <c r="G3423">
        <v>8</v>
      </c>
      <c r="H3423" t="s">
        <v>1805</v>
      </c>
      <c r="I3423" t="s">
        <v>368</v>
      </c>
      <c r="J3423" t="s">
        <v>114</v>
      </c>
      <c r="K3423" t="s">
        <v>369</v>
      </c>
      <c r="L3423" s="12" t="str" cm="1">
        <f t="array" ref="L3423">_xlfn.LET(_xlpm.cn,SUM(MMULT(--(J3423=CC!$A$3:$R$46),_xlfn.SEQUENCE(18))),IF(_xlpm.cn=0,"without shop",INDEX(CC!$A$2:$R$2,_xlpm.cn)))</f>
        <v>WELD W</v>
      </c>
    </row>
    <row r="3424" spans="1:12">
      <c r="A3424">
        <v>248852</v>
      </c>
      <c r="B3424" t="s">
        <v>2443</v>
      </c>
      <c r="C3424" t="s">
        <v>1804</v>
      </c>
      <c r="D3424" t="s">
        <v>372</v>
      </c>
      <c r="E3424" s="8">
        <v>44670</v>
      </c>
      <c r="F3424" t="s">
        <v>377</v>
      </c>
      <c r="G3424">
        <v>8</v>
      </c>
      <c r="H3424" t="s">
        <v>1805</v>
      </c>
      <c r="I3424" t="s">
        <v>368</v>
      </c>
      <c r="J3424" t="s">
        <v>114</v>
      </c>
      <c r="K3424" t="s">
        <v>369</v>
      </c>
      <c r="L3424" s="12" t="str" cm="1">
        <f t="array" ref="L3424">_xlfn.LET(_xlpm.cn,SUM(MMULT(--(J3424=CC!$A$3:$R$46),_xlfn.SEQUENCE(18))),IF(_xlpm.cn=0,"without shop",INDEX(CC!$A$2:$R$2,_xlpm.cn)))</f>
        <v>WELD W</v>
      </c>
    </row>
    <row r="3425" spans="1:12">
      <c r="A3425">
        <v>248852</v>
      </c>
      <c r="B3425" t="s">
        <v>2443</v>
      </c>
      <c r="C3425" t="s">
        <v>1804</v>
      </c>
      <c r="D3425" t="s">
        <v>372</v>
      </c>
      <c r="E3425" s="8">
        <v>44671</v>
      </c>
      <c r="F3425" t="s">
        <v>377</v>
      </c>
      <c r="G3425">
        <v>8</v>
      </c>
      <c r="H3425" t="s">
        <v>1805</v>
      </c>
      <c r="I3425" t="s">
        <v>368</v>
      </c>
      <c r="J3425" t="s">
        <v>114</v>
      </c>
      <c r="K3425" t="s">
        <v>369</v>
      </c>
      <c r="L3425" s="12" t="str" cm="1">
        <f t="array" ref="L3425">_xlfn.LET(_xlpm.cn,SUM(MMULT(--(J3425=CC!$A$3:$R$46),_xlfn.SEQUENCE(18))),IF(_xlpm.cn=0,"without shop",INDEX(CC!$A$2:$R$2,_xlpm.cn)))</f>
        <v>WELD W</v>
      </c>
    </row>
    <row r="3426" spans="1:12">
      <c r="A3426">
        <v>248852</v>
      </c>
      <c r="B3426" t="s">
        <v>2443</v>
      </c>
      <c r="C3426" t="s">
        <v>1804</v>
      </c>
      <c r="D3426" t="s">
        <v>372</v>
      </c>
      <c r="E3426" s="8">
        <v>44672</v>
      </c>
      <c r="F3426" t="s">
        <v>377</v>
      </c>
      <c r="G3426">
        <v>8</v>
      </c>
      <c r="H3426" t="s">
        <v>1805</v>
      </c>
      <c r="I3426" t="s">
        <v>368</v>
      </c>
      <c r="J3426" t="s">
        <v>114</v>
      </c>
      <c r="K3426" t="s">
        <v>369</v>
      </c>
      <c r="L3426" s="12" t="str" cm="1">
        <f t="array" ref="L3426">_xlfn.LET(_xlpm.cn,SUM(MMULT(--(J3426=CC!$A$3:$R$46),_xlfn.SEQUENCE(18))),IF(_xlpm.cn=0,"without shop",INDEX(CC!$A$2:$R$2,_xlpm.cn)))</f>
        <v>WELD W</v>
      </c>
    </row>
    <row r="3427" spans="1:12">
      <c r="A3427">
        <v>248852</v>
      </c>
      <c r="B3427" t="s">
        <v>2443</v>
      </c>
      <c r="C3427" t="s">
        <v>1804</v>
      </c>
      <c r="D3427" t="s">
        <v>372</v>
      </c>
      <c r="E3427" s="8">
        <v>44673</v>
      </c>
      <c r="F3427" t="s">
        <v>377</v>
      </c>
      <c r="G3427">
        <v>8</v>
      </c>
      <c r="H3427" t="s">
        <v>1805</v>
      </c>
      <c r="I3427" t="s">
        <v>368</v>
      </c>
      <c r="J3427" t="s">
        <v>114</v>
      </c>
      <c r="K3427" t="s">
        <v>369</v>
      </c>
      <c r="L3427" s="12" t="str" cm="1">
        <f t="array" ref="L3427">_xlfn.LET(_xlpm.cn,SUM(MMULT(--(J3427=CC!$A$3:$R$46),_xlfn.SEQUENCE(18))),IF(_xlpm.cn=0,"without shop",INDEX(CC!$A$2:$R$2,_xlpm.cn)))</f>
        <v>WELD W</v>
      </c>
    </row>
    <row r="3428" spans="1:12">
      <c r="A3428">
        <v>248852</v>
      </c>
      <c r="B3428" t="s">
        <v>2443</v>
      </c>
      <c r="C3428" t="s">
        <v>1804</v>
      </c>
      <c r="D3428" t="s">
        <v>372</v>
      </c>
      <c r="E3428" s="8">
        <v>44676</v>
      </c>
      <c r="F3428" t="s">
        <v>398</v>
      </c>
      <c r="G3428">
        <v>0.42</v>
      </c>
      <c r="H3428" t="s">
        <v>1805</v>
      </c>
      <c r="I3428" t="s">
        <v>368</v>
      </c>
      <c r="J3428" t="s">
        <v>114</v>
      </c>
      <c r="K3428" t="s">
        <v>369</v>
      </c>
      <c r="L3428" s="12" t="str" cm="1">
        <f t="array" ref="L3428">_xlfn.LET(_xlpm.cn,SUM(MMULT(--(J3428=CC!$A$3:$R$46),_xlfn.SEQUENCE(18))),IF(_xlpm.cn=0,"without shop",INDEX(CC!$A$2:$R$2,_xlpm.cn)))</f>
        <v>WELD W</v>
      </c>
    </row>
    <row r="3429" spans="1:12">
      <c r="A3429">
        <v>248852</v>
      </c>
      <c r="B3429" t="s">
        <v>2443</v>
      </c>
      <c r="C3429" t="s">
        <v>1804</v>
      </c>
      <c r="D3429" t="s">
        <v>372</v>
      </c>
      <c r="E3429" s="8">
        <v>44678</v>
      </c>
      <c r="F3429" t="s">
        <v>398</v>
      </c>
      <c r="G3429">
        <v>0.3</v>
      </c>
      <c r="H3429" t="s">
        <v>1805</v>
      </c>
      <c r="I3429" t="s">
        <v>368</v>
      </c>
      <c r="J3429" t="s">
        <v>114</v>
      </c>
      <c r="K3429" t="s">
        <v>369</v>
      </c>
      <c r="L3429" s="12" t="str" cm="1">
        <f t="array" ref="L3429">_xlfn.LET(_xlpm.cn,SUM(MMULT(--(J3429=CC!$A$3:$R$46),_xlfn.SEQUENCE(18))),IF(_xlpm.cn=0,"without shop",INDEX(CC!$A$2:$R$2,_xlpm.cn)))</f>
        <v>WELD W</v>
      </c>
    </row>
    <row r="3430" spans="1:12">
      <c r="A3430">
        <v>248852</v>
      </c>
      <c r="B3430" t="s">
        <v>2443</v>
      </c>
      <c r="C3430" t="s">
        <v>1804</v>
      </c>
      <c r="D3430" t="s">
        <v>372</v>
      </c>
      <c r="E3430" s="8">
        <v>44679</v>
      </c>
      <c r="F3430" t="s">
        <v>398</v>
      </c>
      <c r="G3430">
        <v>0.32</v>
      </c>
      <c r="H3430" t="s">
        <v>1805</v>
      </c>
      <c r="I3430" t="s">
        <v>368</v>
      </c>
      <c r="J3430" t="s">
        <v>114</v>
      </c>
      <c r="K3430" t="s">
        <v>369</v>
      </c>
      <c r="L3430" s="12" t="str" cm="1">
        <f t="array" ref="L3430">_xlfn.LET(_xlpm.cn,SUM(MMULT(--(J3430=CC!$A$3:$R$46),_xlfn.SEQUENCE(18))),IF(_xlpm.cn=0,"without shop",INDEX(CC!$A$2:$R$2,_xlpm.cn)))</f>
        <v>WELD W</v>
      </c>
    </row>
    <row r="3431" spans="1:12">
      <c r="A3431">
        <v>248852</v>
      </c>
      <c r="B3431" t="s">
        <v>2443</v>
      </c>
      <c r="C3431" t="s">
        <v>1804</v>
      </c>
      <c r="D3431" t="s">
        <v>372</v>
      </c>
      <c r="E3431" s="8">
        <v>44680</v>
      </c>
      <c r="F3431" t="s">
        <v>398</v>
      </c>
      <c r="G3431">
        <v>0.53</v>
      </c>
      <c r="H3431" t="s">
        <v>1805</v>
      </c>
      <c r="I3431" t="s">
        <v>368</v>
      </c>
      <c r="J3431" t="s">
        <v>114</v>
      </c>
      <c r="K3431" t="s">
        <v>369</v>
      </c>
      <c r="L3431" s="12" t="str" cm="1">
        <f t="array" ref="L3431">_xlfn.LET(_xlpm.cn,SUM(MMULT(--(J3431=CC!$A$3:$R$46),_xlfn.SEQUENCE(18))),IF(_xlpm.cn=0,"without shop",INDEX(CC!$A$2:$R$2,_xlpm.cn)))</f>
        <v>WELD W</v>
      </c>
    </row>
    <row r="3432" spans="1:12">
      <c r="A3432">
        <v>248859</v>
      </c>
      <c r="B3432" t="s">
        <v>2444</v>
      </c>
      <c r="C3432" t="s">
        <v>527</v>
      </c>
      <c r="D3432" t="s">
        <v>372</v>
      </c>
      <c r="E3432" s="8">
        <v>44669</v>
      </c>
      <c r="F3432" t="s">
        <v>377</v>
      </c>
      <c r="G3432">
        <v>8</v>
      </c>
      <c r="H3432" t="s">
        <v>528</v>
      </c>
      <c r="I3432" t="s">
        <v>368</v>
      </c>
      <c r="J3432" t="s">
        <v>240</v>
      </c>
      <c r="K3432" t="s">
        <v>369</v>
      </c>
      <c r="L3432" s="12" t="str" cm="1">
        <f t="array" ref="L3432">_xlfn.LET(_xlpm.cn,SUM(MMULT(--(J3432=CC!$A$3:$R$46),_xlfn.SEQUENCE(18))),IF(_xlpm.cn=0,"without shop",INDEX(CC!$A$2:$R$2,_xlpm.cn)))</f>
        <v>ASSY W</v>
      </c>
    </row>
    <row r="3433" spans="1:12">
      <c r="A3433">
        <v>248859</v>
      </c>
      <c r="B3433" t="s">
        <v>2444</v>
      </c>
      <c r="C3433" t="s">
        <v>527</v>
      </c>
      <c r="D3433" t="s">
        <v>372</v>
      </c>
      <c r="E3433" s="8">
        <v>44670</v>
      </c>
      <c r="F3433" t="s">
        <v>377</v>
      </c>
      <c r="G3433">
        <v>8</v>
      </c>
      <c r="H3433" t="s">
        <v>528</v>
      </c>
      <c r="I3433" t="s">
        <v>368</v>
      </c>
      <c r="J3433" t="s">
        <v>240</v>
      </c>
      <c r="K3433" t="s">
        <v>369</v>
      </c>
      <c r="L3433" s="12" t="str" cm="1">
        <f t="array" ref="L3433">_xlfn.LET(_xlpm.cn,SUM(MMULT(--(J3433=CC!$A$3:$R$46),_xlfn.SEQUENCE(18))),IF(_xlpm.cn=0,"without shop",INDEX(CC!$A$2:$R$2,_xlpm.cn)))</f>
        <v>ASSY W</v>
      </c>
    </row>
    <row r="3434" spans="1:12">
      <c r="A3434">
        <v>248859</v>
      </c>
      <c r="B3434" t="s">
        <v>2444</v>
      </c>
      <c r="C3434" t="s">
        <v>527</v>
      </c>
      <c r="D3434" t="s">
        <v>372</v>
      </c>
      <c r="E3434" s="8">
        <v>44671</v>
      </c>
      <c r="F3434" t="s">
        <v>377</v>
      </c>
      <c r="G3434">
        <v>8</v>
      </c>
      <c r="H3434" t="s">
        <v>528</v>
      </c>
      <c r="I3434" t="s">
        <v>368</v>
      </c>
      <c r="J3434" t="s">
        <v>240</v>
      </c>
      <c r="K3434" t="s">
        <v>369</v>
      </c>
      <c r="L3434" s="12" t="str" cm="1">
        <f t="array" ref="L3434">_xlfn.LET(_xlpm.cn,SUM(MMULT(--(J3434=CC!$A$3:$R$46),_xlfn.SEQUENCE(18))),IF(_xlpm.cn=0,"without shop",INDEX(CC!$A$2:$R$2,_xlpm.cn)))</f>
        <v>ASSY W</v>
      </c>
    </row>
    <row r="3435" spans="1:12">
      <c r="A3435">
        <v>248859</v>
      </c>
      <c r="B3435" t="s">
        <v>2444</v>
      </c>
      <c r="C3435" t="s">
        <v>527</v>
      </c>
      <c r="D3435" t="s">
        <v>372</v>
      </c>
      <c r="E3435" s="8">
        <v>44672</v>
      </c>
      <c r="F3435" t="s">
        <v>377</v>
      </c>
      <c r="G3435">
        <v>8</v>
      </c>
      <c r="H3435" t="s">
        <v>528</v>
      </c>
      <c r="I3435" t="s">
        <v>368</v>
      </c>
      <c r="J3435" t="s">
        <v>240</v>
      </c>
      <c r="K3435" t="s">
        <v>369</v>
      </c>
      <c r="L3435" s="12" t="str" cm="1">
        <f t="array" ref="L3435">_xlfn.LET(_xlpm.cn,SUM(MMULT(--(J3435=CC!$A$3:$R$46),_xlfn.SEQUENCE(18))),IF(_xlpm.cn=0,"without shop",INDEX(CC!$A$2:$R$2,_xlpm.cn)))</f>
        <v>ASSY W</v>
      </c>
    </row>
    <row r="3436" spans="1:12">
      <c r="A3436">
        <v>248859</v>
      </c>
      <c r="B3436" t="s">
        <v>2444</v>
      </c>
      <c r="C3436" t="s">
        <v>527</v>
      </c>
      <c r="D3436" t="s">
        <v>372</v>
      </c>
      <c r="E3436" s="8">
        <v>44673</v>
      </c>
      <c r="F3436" t="s">
        <v>377</v>
      </c>
      <c r="G3436">
        <v>8</v>
      </c>
      <c r="H3436" t="s">
        <v>528</v>
      </c>
      <c r="I3436" t="s">
        <v>368</v>
      </c>
      <c r="J3436" t="s">
        <v>240</v>
      </c>
      <c r="K3436" t="s">
        <v>369</v>
      </c>
      <c r="L3436" s="12" t="str" cm="1">
        <f t="array" ref="L3436">_xlfn.LET(_xlpm.cn,SUM(MMULT(--(J3436=CC!$A$3:$R$46),_xlfn.SEQUENCE(18))),IF(_xlpm.cn=0,"without shop",INDEX(CC!$A$2:$R$2,_xlpm.cn)))</f>
        <v>ASSY W</v>
      </c>
    </row>
    <row r="3437" spans="1:12">
      <c r="A3437">
        <v>248860</v>
      </c>
      <c r="B3437" t="s">
        <v>2445</v>
      </c>
      <c r="C3437" t="s">
        <v>828</v>
      </c>
      <c r="D3437" t="s">
        <v>372</v>
      </c>
      <c r="E3437" s="8">
        <v>44653</v>
      </c>
      <c r="F3437" t="s">
        <v>398</v>
      </c>
      <c r="G3437">
        <v>0.67</v>
      </c>
      <c r="H3437" t="s">
        <v>829</v>
      </c>
      <c r="I3437" t="s">
        <v>368</v>
      </c>
      <c r="J3437" t="s">
        <v>196</v>
      </c>
      <c r="K3437" t="s">
        <v>369</v>
      </c>
      <c r="L3437" s="12" t="str" cm="1">
        <f t="array" ref="L3437">_xlfn.LET(_xlpm.cn,SUM(MMULT(--(J3437=CC!$A$3:$R$46),_xlfn.SEQUENCE(18))),IF(_xlpm.cn=0,"without shop",INDEX(CC!$A$2:$R$2,_xlpm.cn)))</f>
        <v>WELD W</v>
      </c>
    </row>
    <row r="3438" spans="1:12">
      <c r="A3438">
        <v>248860</v>
      </c>
      <c r="B3438" t="s">
        <v>2445</v>
      </c>
      <c r="C3438" t="s">
        <v>828</v>
      </c>
      <c r="D3438" t="s">
        <v>372</v>
      </c>
      <c r="E3438" s="8">
        <v>44665</v>
      </c>
      <c r="F3438" t="s">
        <v>398</v>
      </c>
      <c r="G3438">
        <v>0.18</v>
      </c>
      <c r="H3438" t="s">
        <v>829</v>
      </c>
      <c r="I3438" t="s">
        <v>368</v>
      </c>
      <c r="J3438" t="s">
        <v>196</v>
      </c>
      <c r="K3438" t="s">
        <v>369</v>
      </c>
      <c r="L3438" s="12" t="str" cm="1">
        <f t="array" ref="L3438">_xlfn.LET(_xlpm.cn,SUM(MMULT(--(J3438=CC!$A$3:$R$46),_xlfn.SEQUENCE(18))),IF(_xlpm.cn=0,"without shop",INDEX(CC!$A$2:$R$2,_xlpm.cn)))</f>
        <v>WELD W</v>
      </c>
    </row>
    <row r="3439" spans="1:12">
      <c r="A3439">
        <v>248860</v>
      </c>
      <c r="B3439" t="s">
        <v>2445</v>
      </c>
      <c r="C3439" t="s">
        <v>828</v>
      </c>
      <c r="D3439" t="s">
        <v>372</v>
      </c>
      <c r="E3439" s="8">
        <v>44674</v>
      </c>
      <c r="F3439" t="s">
        <v>398</v>
      </c>
      <c r="G3439">
        <v>0.9</v>
      </c>
      <c r="H3439" t="s">
        <v>829</v>
      </c>
      <c r="I3439" t="s">
        <v>368</v>
      </c>
      <c r="J3439" t="s">
        <v>196</v>
      </c>
      <c r="K3439" t="s">
        <v>369</v>
      </c>
      <c r="L3439" s="12" t="str" cm="1">
        <f t="array" ref="L3439">_xlfn.LET(_xlpm.cn,SUM(MMULT(--(J3439=CC!$A$3:$R$46),_xlfn.SEQUENCE(18))),IF(_xlpm.cn=0,"without shop",INDEX(CC!$A$2:$R$2,_xlpm.cn)))</f>
        <v>WELD W</v>
      </c>
    </row>
    <row r="3440" spans="1:12">
      <c r="A3440">
        <v>248900</v>
      </c>
      <c r="B3440" t="s">
        <v>2446</v>
      </c>
      <c r="C3440" t="s">
        <v>2257</v>
      </c>
      <c r="D3440" t="s">
        <v>372</v>
      </c>
      <c r="E3440" s="8">
        <v>44659</v>
      </c>
      <c r="F3440" t="s">
        <v>398</v>
      </c>
      <c r="G3440">
        <v>0.2</v>
      </c>
      <c r="H3440" t="s">
        <v>2258</v>
      </c>
      <c r="I3440" t="s">
        <v>368</v>
      </c>
      <c r="J3440" t="s">
        <v>278</v>
      </c>
      <c r="K3440" t="s">
        <v>369</v>
      </c>
      <c r="L3440" s="12" t="str" cm="1">
        <f t="array" ref="L3440">_xlfn.LET(_xlpm.cn,SUM(MMULT(--(J3440=CC!$A$3:$R$46),_xlfn.SEQUENCE(18))),IF(_xlpm.cn=0,"without shop",INDEX(CC!$A$2:$R$2,_xlpm.cn)))</f>
        <v>WELD W</v>
      </c>
    </row>
    <row r="3441" spans="1:12">
      <c r="A3441">
        <v>248900</v>
      </c>
      <c r="B3441" t="s">
        <v>2446</v>
      </c>
      <c r="C3441" t="s">
        <v>2257</v>
      </c>
      <c r="D3441" t="s">
        <v>372</v>
      </c>
      <c r="E3441" s="8">
        <v>44662</v>
      </c>
      <c r="F3441" t="s">
        <v>398</v>
      </c>
      <c r="G3441">
        <v>0.17</v>
      </c>
      <c r="H3441" t="s">
        <v>2258</v>
      </c>
      <c r="I3441" t="s">
        <v>368</v>
      </c>
      <c r="J3441" t="s">
        <v>278</v>
      </c>
      <c r="K3441" t="s">
        <v>369</v>
      </c>
      <c r="L3441" s="12" t="str" cm="1">
        <f t="array" ref="L3441">_xlfn.LET(_xlpm.cn,SUM(MMULT(--(J3441=CC!$A$3:$R$46),_xlfn.SEQUENCE(18))),IF(_xlpm.cn=0,"without shop",INDEX(CC!$A$2:$R$2,_xlpm.cn)))</f>
        <v>WELD W</v>
      </c>
    </row>
    <row r="3442" spans="1:12">
      <c r="A3442">
        <v>248900</v>
      </c>
      <c r="B3442" t="s">
        <v>2446</v>
      </c>
      <c r="C3442" t="s">
        <v>2257</v>
      </c>
      <c r="D3442" t="s">
        <v>372</v>
      </c>
      <c r="E3442" s="8">
        <v>44673</v>
      </c>
      <c r="F3442" t="s">
        <v>398</v>
      </c>
      <c r="G3442">
        <v>0.45</v>
      </c>
      <c r="H3442" t="s">
        <v>2258</v>
      </c>
      <c r="I3442" t="s">
        <v>368</v>
      </c>
      <c r="J3442" t="s">
        <v>278</v>
      </c>
      <c r="K3442" t="s">
        <v>369</v>
      </c>
      <c r="L3442" s="12" t="str" cm="1">
        <f t="array" ref="L3442">_xlfn.LET(_xlpm.cn,SUM(MMULT(--(J3442=CC!$A$3:$R$46),_xlfn.SEQUENCE(18))),IF(_xlpm.cn=0,"without shop",INDEX(CC!$A$2:$R$2,_xlpm.cn)))</f>
        <v>WELD W</v>
      </c>
    </row>
    <row r="3443" spans="1:12">
      <c r="A3443">
        <v>248900</v>
      </c>
      <c r="B3443" t="s">
        <v>2446</v>
      </c>
      <c r="C3443" t="s">
        <v>2257</v>
      </c>
      <c r="D3443" t="s">
        <v>372</v>
      </c>
      <c r="E3443" s="8">
        <v>44676</v>
      </c>
      <c r="F3443" t="s">
        <v>398</v>
      </c>
      <c r="G3443">
        <v>0.47</v>
      </c>
      <c r="H3443" t="s">
        <v>2258</v>
      </c>
      <c r="I3443" t="s">
        <v>368</v>
      </c>
      <c r="J3443" t="s">
        <v>278</v>
      </c>
      <c r="K3443" t="s">
        <v>369</v>
      </c>
      <c r="L3443" s="12" t="str" cm="1">
        <f t="array" ref="L3443">_xlfn.LET(_xlpm.cn,SUM(MMULT(--(J3443=CC!$A$3:$R$46),_xlfn.SEQUENCE(18))),IF(_xlpm.cn=0,"without shop",INDEX(CC!$A$2:$R$2,_xlpm.cn)))</f>
        <v>WELD W</v>
      </c>
    </row>
    <row r="3444" spans="1:12">
      <c r="A3444">
        <v>248900</v>
      </c>
      <c r="B3444" t="s">
        <v>2446</v>
      </c>
      <c r="C3444" t="s">
        <v>2257</v>
      </c>
      <c r="D3444" t="s">
        <v>372</v>
      </c>
      <c r="E3444" s="8">
        <v>44679</v>
      </c>
      <c r="F3444" t="s">
        <v>398</v>
      </c>
      <c r="G3444">
        <v>0.3</v>
      </c>
      <c r="H3444" t="s">
        <v>2258</v>
      </c>
      <c r="I3444" t="s">
        <v>368</v>
      </c>
      <c r="J3444" t="s">
        <v>278</v>
      </c>
      <c r="K3444" t="s">
        <v>369</v>
      </c>
      <c r="L3444" s="12" t="str" cm="1">
        <f t="array" ref="L3444">_xlfn.LET(_xlpm.cn,SUM(MMULT(--(J3444=CC!$A$3:$R$46),_xlfn.SEQUENCE(18))),IF(_xlpm.cn=0,"without shop",INDEX(CC!$A$2:$R$2,_xlpm.cn)))</f>
        <v>WELD W</v>
      </c>
    </row>
    <row r="3445" spans="1:12">
      <c r="A3445">
        <v>248900</v>
      </c>
      <c r="B3445" t="s">
        <v>2446</v>
      </c>
      <c r="C3445" t="s">
        <v>2257</v>
      </c>
      <c r="D3445" t="s">
        <v>372</v>
      </c>
      <c r="E3445" s="8">
        <v>44680</v>
      </c>
      <c r="F3445" t="s">
        <v>398</v>
      </c>
      <c r="G3445">
        <v>0.85</v>
      </c>
      <c r="H3445" t="s">
        <v>2258</v>
      </c>
      <c r="I3445" t="s">
        <v>368</v>
      </c>
      <c r="J3445" t="s">
        <v>278</v>
      </c>
      <c r="K3445" t="s">
        <v>369</v>
      </c>
      <c r="L3445" s="12" t="str" cm="1">
        <f t="array" ref="L3445">_xlfn.LET(_xlpm.cn,SUM(MMULT(--(J3445=CC!$A$3:$R$46),_xlfn.SEQUENCE(18))),IF(_xlpm.cn=0,"without shop",INDEX(CC!$A$2:$R$2,_xlpm.cn)))</f>
        <v>WELD W</v>
      </c>
    </row>
    <row r="3446" spans="1:12">
      <c r="A3446">
        <v>248903</v>
      </c>
      <c r="B3446" t="s">
        <v>2447</v>
      </c>
      <c r="C3446" t="s">
        <v>844</v>
      </c>
      <c r="D3446" t="s">
        <v>372</v>
      </c>
      <c r="E3446" s="8">
        <v>44674</v>
      </c>
      <c r="F3446" t="s">
        <v>398</v>
      </c>
      <c r="G3446">
        <v>2</v>
      </c>
      <c r="H3446" t="s">
        <v>845</v>
      </c>
      <c r="I3446" t="s">
        <v>368</v>
      </c>
      <c r="J3446" t="s">
        <v>846</v>
      </c>
      <c r="K3446" t="s">
        <v>369</v>
      </c>
      <c r="L3446" s="12" t="str" cm="1">
        <f t="array" ref="L3446">_xlfn.LET(_xlpm.cn,SUM(MMULT(--(J3446=CC!$A$3:$R$46),_xlfn.SEQUENCE(18))),IF(_xlpm.cn=0,"without shop",INDEX(CC!$A$2:$R$2,_xlpm.cn)))</f>
        <v>without shop</v>
      </c>
    </row>
    <row r="3447" spans="1:12">
      <c r="A3447">
        <v>248906</v>
      </c>
      <c r="B3447" t="s">
        <v>2448</v>
      </c>
      <c r="C3447" t="s">
        <v>604</v>
      </c>
      <c r="D3447" t="s">
        <v>372</v>
      </c>
      <c r="E3447" s="8">
        <v>44679</v>
      </c>
      <c r="F3447" t="s">
        <v>366</v>
      </c>
      <c r="G3447">
        <v>0.9</v>
      </c>
      <c r="H3447" t="s">
        <v>605</v>
      </c>
      <c r="I3447" t="s">
        <v>368</v>
      </c>
      <c r="J3447" t="s">
        <v>606</v>
      </c>
      <c r="K3447" t="s">
        <v>369</v>
      </c>
      <c r="L3447" s="12" t="str" cm="1">
        <f t="array" ref="L3447">_xlfn.LET(_xlpm.cn,SUM(MMULT(--(J3447=CC!$A$3:$R$46),_xlfn.SEQUENCE(18))),IF(_xlpm.cn=0,"without shop",INDEX(CC!$A$2:$R$2,_xlpm.cn)))</f>
        <v>without shop</v>
      </c>
    </row>
    <row r="3448" spans="1:12">
      <c r="A3448">
        <v>248906</v>
      </c>
      <c r="B3448" t="s">
        <v>2448</v>
      </c>
      <c r="C3448" t="s">
        <v>604</v>
      </c>
      <c r="D3448" t="s">
        <v>372</v>
      </c>
      <c r="E3448" s="8">
        <v>44680</v>
      </c>
      <c r="F3448" t="s">
        <v>366</v>
      </c>
      <c r="G3448">
        <v>0.17</v>
      </c>
      <c r="H3448" t="s">
        <v>605</v>
      </c>
      <c r="I3448" t="s">
        <v>368</v>
      </c>
      <c r="J3448" t="s">
        <v>606</v>
      </c>
      <c r="K3448" t="s">
        <v>369</v>
      </c>
      <c r="L3448" s="12" t="str" cm="1">
        <f t="array" ref="L3448">_xlfn.LET(_xlpm.cn,SUM(MMULT(--(J3448=CC!$A$3:$R$46),_xlfn.SEQUENCE(18))),IF(_xlpm.cn=0,"without shop",INDEX(CC!$A$2:$R$2,_xlpm.cn)))</f>
        <v>without shop</v>
      </c>
    </row>
    <row r="3449" spans="1:12">
      <c r="A3449">
        <v>248908</v>
      </c>
      <c r="B3449" t="s">
        <v>2449</v>
      </c>
      <c r="C3449" t="s">
        <v>953</v>
      </c>
      <c r="D3449" t="s">
        <v>372</v>
      </c>
      <c r="E3449" s="8">
        <v>44655</v>
      </c>
      <c r="F3449" t="s">
        <v>377</v>
      </c>
      <c r="G3449">
        <v>8</v>
      </c>
      <c r="H3449" t="s">
        <v>954</v>
      </c>
      <c r="I3449" t="s">
        <v>368</v>
      </c>
      <c r="J3449" t="s">
        <v>297</v>
      </c>
      <c r="K3449" t="s">
        <v>369</v>
      </c>
      <c r="L3449" s="12" t="str" cm="1">
        <f t="array" ref="L3449">_xlfn.LET(_xlpm.cn,SUM(MMULT(--(J3449=CC!$A$3:$R$46),_xlfn.SEQUENCE(18))),IF(_xlpm.cn=0,"without shop",INDEX(CC!$A$2:$R$2,_xlpm.cn)))</f>
        <v>ASSY S</v>
      </c>
    </row>
    <row r="3450" spans="1:12">
      <c r="A3450">
        <v>248908</v>
      </c>
      <c r="B3450" t="s">
        <v>2449</v>
      </c>
      <c r="C3450" t="s">
        <v>953</v>
      </c>
      <c r="D3450" t="s">
        <v>372</v>
      </c>
      <c r="E3450" s="8">
        <v>44656</v>
      </c>
      <c r="F3450" t="s">
        <v>377</v>
      </c>
      <c r="G3450">
        <v>8</v>
      </c>
      <c r="H3450" t="s">
        <v>954</v>
      </c>
      <c r="I3450" t="s">
        <v>368</v>
      </c>
      <c r="J3450" t="s">
        <v>297</v>
      </c>
      <c r="K3450" t="s">
        <v>369</v>
      </c>
      <c r="L3450" s="12" t="str" cm="1">
        <f t="array" ref="L3450">_xlfn.LET(_xlpm.cn,SUM(MMULT(--(J3450=CC!$A$3:$R$46),_xlfn.SEQUENCE(18))),IF(_xlpm.cn=0,"without shop",INDEX(CC!$A$2:$R$2,_xlpm.cn)))</f>
        <v>ASSY S</v>
      </c>
    </row>
    <row r="3451" spans="1:12">
      <c r="A3451">
        <v>248908</v>
      </c>
      <c r="B3451" t="s">
        <v>2449</v>
      </c>
      <c r="C3451" t="s">
        <v>953</v>
      </c>
      <c r="D3451" t="s">
        <v>372</v>
      </c>
      <c r="E3451" s="8">
        <v>44657</v>
      </c>
      <c r="F3451" t="s">
        <v>377</v>
      </c>
      <c r="G3451">
        <v>8</v>
      </c>
      <c r="H3451" t="s">
        <v>954</v>
      </c>
      <c r="I3451" t="s">
        <v>368</v>
      </c>
      <c r="J3451" t="s">
        <v>297</v>
      </c>
      <c r="K3451" t="s">
        <v>369</v>
      </c>
      <c r="L3451" s="12" t="str" cm="1">
        <f t="array" ref="L3451">_xlfn.LET(_xlpm.cn,SUM(MMULT(--(J3451=CC!$A$3:$R$46),_xlfn.SEQUENCE(18))),IF(_xlpm.cn=0,"without shop",INDEX(CC!$A$2:$R$2,_xlpm.cn)))</f>
        <v>ASSY S</v>
      </c>
    </row>
    <row r="3452" spans="1:12">
      <c r="A3452">
        <v>248908</v>
      </c>
      <c r="B3452" t="s">
        <v>2449</v>
      </c>
      <c r="C3452" t="s">
        <v>953</v>
      </c>
      <c r="D3452" t="s">
        <v>372</v>
      </c>
      <c r="E3452" s="8">
        <v>44658</v>
      </c>
      <c r="F3452" t="s">
        <v>377</v>
      </c>
      <c r="G3452">
        <v>8</v>
      </c>
      <c r="H3452" t="s">
        <v>954</v>
      </c>
      <c r="I3452" t="s">
        <v>368</v>
      </c>
      <c r="J3452" t="s">
        <v>297</v>
      </c>
      <c r="K3452" t="s">
        <v>369</v>
      </c>
      <c r="L3452" s="12" t="str" cm="1">
        <f t="array" ref="L3452">_xlfn.LET(_xlpm.cn,SUM(MMULT(--(J3452=CC!$A$3:$R$46),_xlfn.SEQUENCE(18))),IF(_xlpm.cn=0,"without shop",INDEX(CC!$A$2:$R$2,_xlpm.cn)))</f>
        <v>ASSY S</v>
      </c>
    </row>
    <row r="3453" spans="1:12">
      <c r="A3453">
        <v>248908</v>
      </c>
      <c r="B3453" t="s">
        <v>2449</v>
      </c>
      <c r="C3453" t="s">
        <v>953</v>
      </c>
      <c r="D3453" t="s">
        <v>372</v>
      </c>
      <c r="E3453" s="8">
        <v>44659</v>
      </c>
      <c r="F3453" t="s">
        <v>377</v>
      </c>
      <c r="G3453">
        <v>8</v>
      </c>
      <c r="H3453" t="s">
        <v>954</v>
      </c>
      <c r="I3453" t="s">
        <v>368</v>
      </c>
      <c r="J3453" t="s">
        <v>297</v>
      </c>
      <c r="K3453" t="s">
        <v>369</v>
      </c>
      <c r="L3453" s="12" t="str" cm="1">
        <f t="array" ref="L3453">_xlfn.LET(_xlpm.cn,SUM(MMULT(--(J3453=CC!$A$3:$R$46),_xlfn.SEQUENCE(18))),IF(_xlpm.cn=0,"without shop",INDEX(CC!$A$2:$R$2,_xlpm.cn)))</f>
        <v>ASSY S</v>
      </c>
    </row>
    <row r="3454" spans="1:12">
      <c r="A3454">
        <v>248910</v>
      </c>
      <c r="B3454" t="s">
        <v>2450</v>
      </c>
      <c r="C3454" t="s">
        <v>2358</v>
      </c>
      <c r="D3454" t="s">
        <v>372</v>
      </c>
      <c r="E3454" s="8">
        <v>44657</v>
      </c>
      <c r="F3454" t="s">
        <v>398</v>
      </c>
      <c r="G3454">
        <v>1.25</v>
      </c>
      <c r="H3454" t="s">
        <v>2359</v>
      </c>
      <c r="I3454" t="s">
        <v>368</v>
      </c>
      <c r="J3454" t="s">
        <v>323</v>
      </c>
      <c r="K3454" t="s">
        <v>369</v>
      </c>
      <c r="L3454" s="12" t="str" cm="1">
        <f t="array" ref="L3454">_xlfn.LET(_xlpm.cn,SUM(MMULT(--(J3454=CC!$A$3:$R$46),_xlfn.SEQUENCE(18))),IF(_xlpm.cn=0,"without shop",INDEX(CC!$A$2:$R$2,_xlpm.cn)))</f>
        <v>ASSY S</v>
      </c>
    </row>
    <row r="3455" spans="1:12">
      <c r="A3455">
        <v>248913</v>
      </c>
      <c r="B3455" t="s">
        <v>2451</v>
      </c>
      <c r="C3455" t="s">
        <v>1640</v>
      </c>
      <c r="D3455" t="s">
        <v>372</v>
      </c>
      <c r="E3455" s="8">
        <v>44673</v>
      </c>
      <c r="F3455" t="s">
        <v>377</v>
      </c>
      <c r="G3455">
        <v>8</v>
      </c>
      <c r="H3455" t="s">
        <v>1421</v>
      </c>
      <c r="I3455" t="s">
        <v>368</v>
      </c>
      <c r="J3455" t="s">
        <v>318</v>
      </c>
      <c r="K3455" t="s">
        <v>387</v>
      </c>
      <c r="L3455" s="12" t="str" cm="1">
        <f t="array" ref="L3455">_xlfn.LET(_xlpm.cn,SUM(MMULT(--(J3455=CC!$A$3:$R$46),_xlfn.SEQUENCE(18))),IF(_xlpm.cn=0,"without shop",INDEX(CC!$A$2:$R$2,_xlpm.cn)))</f>
        <v>ASSY W</v>
      </c>
    </row>
    <row r="3456" spans="1:12">
      <c r="A3456">
        <v>248913</v>
      </c>
      <c r="B3456" t="s">
        <v>2451</v>
      </c>
      <c r="C3456" t="s">
        <v>1640</v>
      </c>
      <c r="D3456" t="s">
        <v>372</v>
      </c>
      <c r="E3456" s="8">
        <v>44676</v>
      </c>
      <c r="F3456" t="s">
        <v>377</v>
      </c>
      <c r="G3456">
        <v>8</v>
      </c>
      <c r="H3456" t="s">
        <v>1421</v>
      </c>
      <c r="I3456" t="s">
        <v>368</v>
      </c>
      <c r="J3456" t="s">
        <v>318</v>
      </c>
      <c r="K3456" t="s">
        <v>387</v>
      </c>
      <c r="L3456" s="12" t="str" cm="1">
        <f t="array" ref="L3456">_xlfn.LET(_xlpm.cn,SUM(MMULT(--(J3456=CC!$A$3:$R$46),_xlfn.SEQUENCE(18))),IF(_xlpm.cn=0,"without shop",INDEX(CC!$A$2:$R$2,_xlpm.cn)))</f>
        <v>ASSY W</v>
      </c>
    </row>
    <row r="3457" spans="1:12">
      <c r="A3457">
        <v>248913</v>
      </c>
      <c r="B3457" t="s">
        <v>2451</v>
      </c>
      <c r="C3457" t="s">
        <v>1640</v>
      </c>
      <c r="D3457" t="s">
        <v>372</v>
      </c>
      <c r="E3457" s="8">
        <v>44677</v>
      </c>
      <c r="F3457" t="s">
        <v>377</v>
      </c>
      <c r="G3457">
        <v>8</v>
      </c>
      <c r="H3457" t="s">
        <v>1421</v>
      </c>
      <c r="I3457" t="s">
        <v>368</v>
      </c>
      <c r="J3457" t="s">
        <v>318</v>
      </c>
      <c r="K3457" t="s">
        <v>387</v>
      </c>
      <c r="L3457" s="12" t="str" cm="1">
        <f t="array" ref="L3457">_xlfn.LET(_xlpm.cn,SUM(MMULT(--(J3457=CC!$A$3:$R$46),_xlfn.SEQUENCE(18))),IF(_xlpm.cn=0,"without shop",INDEX(CC!$A$2:$R$2,_xlpm.cn)))</f>
        <v>ASSY W</v>
      </c>
    </row>
    <row r="3458" spans="1:12">
      <c r="A3458">
        <v>248913</v>
      </c>
      <c r="B3458" t="s">
        <v>2451</v>
      </c>
      <c r="C3458" t="s">
        <v>1640</v>
      </c>
      <c r="D3458" t="s">
        <v>372</v>
      </c>
      <c r="E3458" s="8">
        <v>44678</v>
      </c>
      <c r="F3458" t="s">
        <v>377</v>
      </c>
      <c r="G3458">
        <v>8</v>
      </c>
      <c r="H3458" t="s">
        <v>1421</v>
      </c>
      <c r="I3458" t="s">
        <v>368</v>
      </c>
      <c r="J3458" t="s">
        <v>318</v>
      </c>
      <c r="K3458" t="s">
        <v>387</v>
      </c>
      <c r="L3458" s="12" t="str" cm="1">
        <f t="array" ref="L3458">_xlfn.LET(_xlpm.cn,SUM(MMULT(--(J3458=CC!$A$3:$R$46),_xlfn.SEQUENCE(18))),IF(_xlpm.cn=0,"without shop",INDEX(CC!$A$2:$R$2,_xlpm.cn)))</f>
        <v>ASSY W</v>
      </c>
    </row>
    <row r="3459" spans="1:12">
      <c r="A3459">
        <v>248913</v>
      </c>
      <c r="B3459" t="s">
        <v>2451</v>
      </c>
      <c r="C3459" t="s">
        <v>1640</v>
      </c>
      <c r="D3459" t="s">
        <v>372</v>
      </c>
      <c r="E3459" s="8">
        <v>44679</v>
      </c>
      <c r="F3459" t="s">
        <v>377</v>
      </c>
      <c r="G3459">
        <v>8</v>
      </c>
      <c r="H3459" t="s">
        <v>1421</v>
      </c>
      <c r="I3459" t="s">
        <v>368</v>
      </c>
      <c r="J3459" t="s">
        <v>318</v>
      </c>
      <c r="K3459" t="s">
        <v>387</v>
      </c>
      <c r="L3459" s="12" t="str" cm="1">
        <f t="array" ref="L3459">_xlfn.LET(_xlpm.cn,SUM(MMULT(--(J3459=CC!$A$3:$R$46),_xlfn.SEQUENCE(18))),IF(_xlpm.cn=0,"without shop",INDEX(CC!$A$2:$R$2,_xlpm.cn)))</f>
        <v>ASSY W</v>
      </c>
    </row>
    <row r="3460" spans="1:12">
      <c r="A3460">
        <v>248913</v>
      </c>
      <c r="B3460" t="s">
        <v>2451</v>
      </c>
      <c r="C3460" t="s">
        <v>1640</v>
      </c>
      <c r="D3460" t="s">
        <v>372</v>
      </c>
      <c r="E3460" s="8">
        <v>44680</v>
      </c>
      <c r="F3460" t="s">
        <v>377</v>
      </c>
      <c r="G3460">
        <v>8</v>
      </c>
      <c r="H3460" t="s">
        <v>1421</v>
      </c>
      <c r="I3460" t="s">
        <v>368</v>
      </c>
      <c r="J3460" t="s">
        <v>318</v>
      </c>
      <c r="K3460" t="s">
        <v>387</v>
      </c>
      <c r="L3460" s="12" t="str" cm="1">
        <f t="array" ref="L3460">_xlfn.LET(_xlpm.cn,SUM(MMULT(--(J3460=CC!$A$3:$R$46),_xlfn.SEQUENCE(18))),IF(_xlpm.cn=0,"without shop",INDEX(CC!$A$2:$R$2,_xlpm.cn)))</f>
        <v>ASSY W</v>
      </c>
    </row>
    <row r="3461" spans="1:12">
      <c r="A3461">
        <v>248958</v>
      </c>
      <c r="B3461" t="s">
        <v>2452</v>
      </c>
      <c r="C3461" t="s">
        <v>1484</v>
      </c>
      <c r="D3461" t="s">
        <v>372</v>
      </c>
      <c r="E3461" s="8">
        <v>44652</v>
      </c>
      <c r="F3461" t="s">
        <v>398</v>
      </c>
      <c r="G3461">
        <v>0.03</v>
      </c>
      <c r="H3461" t="s">
        <v>1483</v>
      </c>
      <c r="I3461" t="s">
        <v>368</v>
      </c>
      <c r="J3461" t="s">
        <v>199</v>
      </c>
      <c r="K3461" t="s">
        <v>369</v>
      </c>
      <c r="L3461" s="12" t="str" cm="1">
        <f t="array" ref="L3461">_xlfn.LET(_xlpm.cn,SUM(MMULT(--(J3461=CC!$A$3:$R$46),_xlfn.SEQUENCE(18))),IF(_xlpm.cn=0,"without shop",INDEX(CC!$A$2:$R$2,_xlpm.cn)))</f>
        <v>ASSY N</v>
      </c>
    </row>
    <row r="3462" spans="1:12">
      <c r="A3462">
        <v>237272</v>
      </c>
      <c r="B3462" t="s">
        <v>1905</v>
      </c>
      <c r="C3462" t="s">
        <v>1906</v>
      </c>
      <c r="D3462" t="s">
        <v>372</v>
      </c>
      <c r="E3462" s="8">
        <v>44664</v>
      </c>
      <c r="F3462" t="s">
        <v>377</v>
      </c>
      <c r="G3462">
        <v>8</v>
      </c>
      <c r="H3462" t="s">
        <v>535</v>
      </c>
      <c r="I3462" t="s">
        <v>368</v>
      </c>
      <c r="J3462" t="s">
        <v>184</v>
      </c>
      <c r="K3462" t="s">
        <v>369</v>
      </c>
      <c r="L3462" s="12" t="str" cm="1">
        <f t="array" ref="L3462">_xlfn.LET(_xlpm.cn,SUM(MMULT(--(J3462=CC!$A$3:$R$46),_xlfn.SEQUENCE(18))),IF(_xlpm.cn=0,"without shop",INDEX(CC!$A$2:$R$2,_xlpm.cn)))</f>
        <v>QC W</v>
      </c>
    </row>
    <row r="3463" spans="1:12">
      <c r="A3463">
        <v>248960</v>
      </c>
      <c r="B3463" t="s">
        <v>2453</v>
      </c>
      <c r="C3463" t="s">
        <v>1961</v>
      </c>
      <c r="D3463" t="s">
        <v>372</v>
      </c>
      <c r="E3463" s="8">
        <v>44665</v>
      </c>
      <c r="F3463" t="s">
        <v>377</v>
      </c>
      <c r="G3463">
        <v>8</v>
      </c>
      <c r="H3463" t="s">
        <v>1962</v>
      </c>
      <c r="I3463" t="s">
        <v>368</v>
      </c>
      <c r="J3463" t="s">
        <v>249</v>
      </c>
      <c r="K3463" t="s">
        <v>369</v>
      </c>
      <c r="L3463" s="12" t="str" cm="1">
        <f t="array" ref="L3463">_xlfn.LET(_xlpm.cn,SUM(MMULT(--(J3463=CC!$A$3:$R$46),_xlfn.SEQUENCE(18))),IF(_xlpm.cn=0,"without shop",INDEX(CC!$A$2:$R$2,_xlpm.cn)))</f>
        <v>ASSY W</v>
      </c>
    </row>
    <row r="3464" spans="1:12">
      <c r="A3464">
        <v>248960</v>
      </c>
      <c r="B3464" t="s">
        <v>2453</v>
      </c>
      <c r="C3464" t="s">
        <v>1961</v>
      </c>
      <c r="D3464" t="s">
        <v>372</v>
      </c>
      <c r="E3464" s="8">
        <v>44669</v>
      </c>
      <c r="F3464" t="s">
        <v>377</v>
      </c>
      <c r="G3464">
        <v>8</v>
      </c>
      <c r="H3464" t="s">
        <v>1962</v>
      </c>
      <c r="I3464" t="s">
        <v>368</v>
      </c>
      <c r="J3464" t="s">
        <v>249</v>
      </c>
      <c r="K3464" t="s">
        <v>369</v>
      </c>
      <c r="L3464" s="12" t="str" cm="1">
        <f t="array" ref="L3464">_xlfn.LET(_xlpm.cn,SUM(MMULT(--(J3464=CC!$A$3:$R$46),_xlfn.SEQUENCE(18))),IF(_xlpm.cn=0,"without shop",INDEX(CC!$A$2:$R$2,_xlpm.cn)))</f>
        <v>ASSY W</v>
      </c>
    </row>
    <row r="3465" spans="1:12">
      <c r="A3465">
        <v>248960</v>
      </c>
      <c r="B3465" t="s">
        <v>2453</v>
      </c>
      <c r="C3465" t="s">
        <v>1961</v>
      </c>
      <c r="D3465" t="s">
        <v>372</v>
      </c>
      <c r="E3465" s="8">
        <v>44670</v>
      </c>
      <c r="F3465" t="s">
        <v>377</v>
      </c>
      <c r="G3465">
        <v>8</v>
      </c>
      <c r="H3465" t="s">
        <v>1962</v>
      </c>
      <c r="I3465" t="s">
        <v>368</v>
      </c>
      <c r="J3465" t="s">
        <v>249</v>
      </c>
      <c r="K3465" t="s">
        <v>369</v>
      </c>
      <c r="L3465" s="12" t="str" cm="1">
        <f t="array" ref="L3465">_xlfn.LET(_xlpm.cn,SUM(MMULT(--(J3465=CC!$A$3:$R$46),_xlfn.SEQUENCE(18))),IF(_xlpm.cn=0,"without shop",INDEX(CC!$A$2:$R$2,_xlpm.cn)))</f>
        <v>ASSY W</v>
      </c>
    </row>
    <row r="3466" spans="1:12">
      <c r="A3466">
        <v>248980</v>
      </c>
      <c r="B3466" t="s">
        <v>2454</v>
      </c>
      <c r="C3466" t="s">
        <v>1845</v>
      </c>
      <c r="D3466" t="s">
        <v>372</v>
      </c>
      <c r="E3466" s="8">
        <v>44673</v>
      </c>
      <c r="F3466" t="s">
        <v>398</v>
      </c>
      <c r="G3466">
        <v>0.05</v>
      </c>
      <c r="H3466" t="s">
        <v>1846</v>
      </c>
      <c r="I3466" t="s">
        <v>368</v>
      </c>
      <c r="J3466" t="s">
        <v>245</v>
      </c>
      <c r="K3466" t="s">
        <v>369</v>
      </c>
      <c r="L3466" s="12" t="str" cm="1">
        <f t="array" ref="L3466">_xlfn.LET(_xlpm.cn,SUM(MMULT(--(J3466=CC!$A$3:$R$46),_xlfn.SEQUENCE(18))),IF(_xlpm.cn=0,"without shop",INDEX(CC!$A$2:$R$2,_xlpm.cn)))</f>
        <v>WELD N</v>
      </c>
    </row>
    <row r="3467" spans="1:12">
      <c r="A3467">
        <v>248981</v>
      </c>
      <c r="B3467" t="s">
        <v>2455</v>
      </c>
      <c r="C3467" t="s">
        <v>1643</v>
      </c>
      <c r="D3467" t="s">
        <v>372</v>
      </c>
      <c r="E3467" s="8">
        <v>44674</v>
      </c>
      <c r="F3467" t="s">
        <v>366</v>
      </c>
      <c r="G3467">
        <v>0.1</v>
      </c>
      <c r="H3467" t="s">
        <v>1644</v>
      </c>
      <c r="I3467" t="s">
        <v>368</v>
      </c>
      <c r="J3467" t="s">
        <v>108</v>
      </c>
      <c r="K3467" t="s">
        <v>369</v>
      </c>
      <c r="L3467" s="12" t="str" cm="1">
        <f t="array" ref="L3467">_xlfn.LET(_xlpm.cn,SUM(MMULT(--(J3467=CC!$A$3:$R$46),_xlfn.SEQUENCE(18))),IF(_xlpm.cn=0,"without shop",INDEX(CC!$A$2:$R$2,_xlpm.cn)))</f>
        <v>WELD S</v>
      </c>
    </row>
    <row r="3468" spans="1:12">
      <c r="A3468">
        <v>248985</v>
      </c>
      <c r="B3468" t="s">
        <v>2456</v>
      </c>
      <c r="C3468" t="s">
        <v>2457</v>
      </c>
      <c r="D3468" t="s">
        <v>372</v>
      </c>
      <c r="E3468" s="8">
        <v>44658</v>
      </c>
      <c r="F3468" t="s">
        <v>377</v>
      </c>
      <c r="G3468">
        <v>8</v>
      </c>
      <c r="H3468" t="s">
        <v>2458</v>
      </c>
      <c r="I3468" t="s">
        <v>368</v>
      </c>
      <c r="J3468" t="s">
        <v>102</v>
      </c>
      <c r="K3468" t="s">
        <v>369</v>
      </c>
      <c r="L3468" s="12" t="str" cm="1">
        <f t="array" ref="L3468">_xlfn.LET(_xlpm.cn,SUM(MMULT(--(J3468=CC!$A$3:$R$46),_xlfn.SEQUENCE(18))),IF(_xlpm.cn=0,"without shop",INDEX(CC!$A$2:$R$2,_xlpm.cn)))</f>
        <v>WELD N</v>
      </c>
    </row>
    <row r="3469" spans="1:12">
      <c r="A3469">
        <v>248989</v>
      </c>
      <c r="B3469" t="s">
        <v>2459</v>
      </c>
      <c r="C3469" t="s">
        <v>904</v>
      </c>
      <c r="D3469" t="s">
        <v>365</v>
      </c>
      <c r="E3469" s="8">
        <v>44663</v>
      </c>
      <c r="F3469" t="s">
        <v>377</v>
      </c>
      <c r="G3469">
        <v>8</v>
      </c>
      <c r="H3469" t="s">
        <v>905</v>
      </c>
      <c r="I3469" t="s">
        <v>368</v>
      </c>
      <c r="J3469" t="s">
        <v>906</v>
      </c>
      <c r="K3469" t="s">
        <v>369</v>
      </c>
      <c r="L3469" s="12" t="str" cm="1">
        <f t="array" ref="L3469">_xlfn.LET(_xlpm.cn,SUM(MMULT(--(J3469=CC!$A$3:$R$46),_xlfn.SEQUENCE(18))),IF(_xlpm.cn=0,"without shop",INDEX(CC!$A$2:$R$2,_xlpm.cn)))</f>
        <v>without shop</v>
      </c>
    </row>
    <row r="3470" spans="1:12">
      <c r="A3470">
        <v>241636</v>
      </c>
      <c r="B3470" t="s">
        <v>1942</v>
      </c>
      <c r="C3470" t="s">
        <v>890</v>
      </c>
      <c r="D3470" t="s">
        <v>783</v>
      </c>
      <c r="E3470" s="8">
        <v>44664</v>
      </c>
      <c r="F3470" t="s">
        <v>377</v>
      </c>
      <c r="G3470">
        <v>8</v>
      </c>
      <c r="H3470" t="s">
        <v>889</v>
      </c>
      <c r="I3470" t="s">
        <v>368</v>
      </c>
      <c r="J3470" t="s">
        <v>82</v>
      </c>
      <c r="K3470" t="s">
        <v>369</v>
      </c>
      <c r="L3470" s="12" t="str" cm="1">
        <f t="array" ref="L3470">_xlfn.LET(_xlpm.cn,SUM(MMULT(--(J3470=CC!$A$3:$R$46),_xlfn.SEQUENCE(18))),IF(_xlpm.cn=0,"without shop",INDEX(CC!$A$2:$R$2,_xlpm.cn)))</f>
        <v>ASSY MAT N</v>
      </c>
    </row>
    <row r="3471" spans="1:12">
      <c r="A3471">
        <v>248989</v>
      </c>
      <c r="B3471" t="s">
        <v>2459</v>
      </c>
      <c r="C3471" t="s">
        <v>904</v>
      </c>
      <c r="D3471" t="s">
        <v>365</v>
      </c>
      <c r="E3471" s="8">
        <v>44665</v>
      </c>
      <c r="F3471" t="s">
        <v>377</v>
      </c>
      <c r="G3471">
        <v>8</v>
      </c>
      <c r="H3471" t="s">
        <v>905</v>
      </c>
      <c r="I3471" t="s">
        <v>368</v>
      </c>
      <c r="J3471" t="s">
        <v>906</v>
      </c>
      <c r="K3471" t="s">
        <v>369</v>
      </c>
      <c r="L3471" s="12" t="str" cm="1">
        <f t="array" ref="L3471">_xlfn.LET(_xlpm.cn,SUM(MMULT(--(J3471=CC!$A$3:$R$46),_xlfn.SEQUENCE(18))),IF(_xlpm.cn=0,"without shop",INDEX(CC!$A$2:$R$2,_xlpm.cn)))</f>
        <v>without shop</v>
      </c>
    </row>
    <row r="3472" spans="1:12">
      <c r="A3472">
        <v>248989</v>
      </c>
      <c r="B3472" t="s">
        <v>2459</v>
      </c>
      <c r="C3472" t="s">
        <v>904</v>
      </c>
      <c r="D3472" t="s">
        <v>365</v>
      </c>
      <c r="E3472" s="8">
        <v>44669</v>
      </c>
      <c r="F3472" t="s">
        <v>377</v>
      </c>
      <c r="G3472">
        <v>8</v>
      </c>
      <c r="H3472" t="s">
        <v>905</v>
      </c>
      <c r="I3472" t="s">
        <v>368</v>
      </c>
      <c r="J3472" t="s">
        <v>906</v>
      </c>
      <c r="K3472" t="s">
        <v>369</v>
      </c>
      <c r="L3472" s="12" t="str" cm="1">
        <f t="array" ref="L3472">_xlfn.LET(_xlpm.cn,SUM(MMULT(--(J3472=CC!$A$3:$R$46),_xlfn.SEQUENCE(18))),IF(_xlpm.cn=0,"without shop",INDEX(CC!$A$2:$R$2,_xlpm.cn)))</f>
        <v>without shop</v>
      </c>
    </row>
    <row r="3473" spans="1:12">
      <c r="A3473">
        <v>249018</v>
      </c>
      <c r="B3473" t="s">
        <v>2460</v>
      </c>
      <c r="C3473" t="s">
        <v>1244</v>
      </c>
      <c r="D3473" t="s">
        <v>372</v>
      </c>
      <c r="E3473" s="8">
        <v>44652</v>
      </c>
      <c r="F3473" t="s">
        <v>377</v>
      </c>
      <c r="G3473">
        <v>8</v>
      </c>
      <c r="H3473" t="s">
        <v>1245</v>
      </c>
      <c r="I3473" t="s">
        <v>368</v>
      </c>
      <c r="J3473" t="s">
        <v>241</v>
      </c>
      <c r="K3473" t="s">
        <v>369</v>
      </c>
      <c r="L3473" s="12" t="str" cm="1">
        <f t="array" ref="L3473">_xlfn.LET(_xlpm.cn,SUM(MMULT(--(J3473=CC!$A$3:$R$46),_xlfn.SEQUENCE(18))),IF(_xlpm.cn=0,"without shop",INDEX(CC!$A$2:$R$2,_xlpm.cn)))</f>
        <v>PAINT W</v>
      </c>
    </row>
    <row r="3474" spans="1:12">
      <c r="A3474">
        <v>249020</v>
      </c>
      <c r="B3474" t="s">
        <v>2461</v>
      </c>
      <c r="C3474" t="s">
        <v>1884</v>
      </c>
      <c r="D3474" t="s">
        <v>365</v>
      </c>
      <c r="E3474" s="8">
        <v>44669</v>
      </c>
      <c r="F3474" t="s">
        <v>366</v>
      </c>
      <c r="G3474">
        <v>5.2</v>
      </c>
      <c r="H3474" t="s">
        <v>1885</v>
      </c>
      <c r="I3474" t="s">
        <v>368</v>
      </c>
      <c r="J3474" t="s">
        <v>340</v>
      </c>
      <c r="K3474" t="s">
        <v>369</v>
      </c>
      <c r="L3474" s="12" t="str" cm="1">
        <f t="array" ref="L3474">_xlfn.LET(_xlpm.cn,SUM(MMULT(--(J3474=CC!$A$3:$R$46),_xlfn.SEQUENCE(18))),IF(_xlpm.cn=0,"without shop",INDEX(CC!$A$2:$R$2,_xlpm.cn)))</f>
        <v>ASSY W</v>
      </c>
    </row>
    <row r="3475" spans="1:12">
      <c r="A3475">
        <v>249028</v>
      </c>
      <c r="B3475" t="s">
        <v>2462</v>
      </c>
      <c r="C3475" t="s">
        <v>1626</v>
      </c>
      <c r="D3475" t="s">
        <v>365</v>
      </c>
      <c r="E3475" s="8">
        <v>44652</v>
      </c>
      <c r="F3475" t="s">
        <v>377</v>
      </c>
      <c r="G3475">
        <v>8</v>
      </c>
      <c r="H3475" t="s">
        <v>1627</v>
      </c>
      <c r="I3475" t="s">
        <v>368</v>
      </c>
      <c r="J3475" t="s">
        <v>75</v>
      </c>
      <c r="K3475" t="s">
        <v>387</v>
      </c>
      <c r="L3475" s="12" t="str" cm="1">
        <f t="array" ref="L3475">_xlfn.LET(_xlpm.cn,SUM(MMULT(--(J3475=CC!$A$3:$R$46),_xlfn.SEQUENCE(18))),IF(_xlpm.cn=0,"without shop",INDEX(CC!$A$2:$R$2,_xlpm.cn)))</f>
        <v>ASSY W</v>
      </c>
    </row>
    <row r="3476" spans="1:12">
      <c r="A3476">
        <v>249028</v>
      </c>
      <c r="B3476" t="s">
        <v>2462</v>
      </c>
      <c r="C3476" t="s">
        <v>1626</v>
      </c>
      <c r="D3476" t="s">
        <v>365</v>
      </c>
      <c r="E3476" s="8">
        <v>44655</v>
      </c>
      <c r="F3476" t="s">
        <v>377</v>
      </c>
      <c r="G3476">
        <v>8</v>
      </c>
      <c r="H3476" t="s">
        <v>1627</v>
      </c>
      <c r="I3476" t="s">
        <v>368</v>
      </c>
      <c r="J3476" t="s">
        <v>75</v>
      </c>
      <c r="K3476" t="s">
        <v>387</v>
      </c>
      <c r="L3476" s="12" t="str" cm="1">
        <f t="array" ref="L3476">_xlfn.LET(_xlpm.cn,SUM(MMULT(--(J3476=CC!$A$3:$R$46),_xlfn.SEQUENCE(18))),IF(_xlpm.cn=0,"without shop",INDEX(CC!$A$2:$R$2,_xlpm.cn)))</f>
        <v>ASSY W</v>
      </c>
    </row>
    <row r="3477" spans="1:12">
      <c r="A3477">
        <v>249028</v>
      </c>
      <c r="B3477" t="s">
        <v>2462</v>
      </c>
      <c r="C3477" t="s">
        <v>1626</v>
      </c>
      <c r="D3477" t="s">
        <v>365</v>
      </c>
      <c r="E3477" s="8">
        <v>44656</v>
      </c>
      <c r="F3477" t="s">
        <v>377</v>
      </c>
      <c r="G3477">
        <v>8</v>
      </c>
      <c r="H3477" t="s">
        <v>1627</v>
      </c>
      <c r="I3477" t="s">
        <v>368</v>
      </c>
      <c r="J3477" t="s">
        <v>75</v>
      </c>
      <c r="K3477" t="s">
        <v>387</v>
      </c>
      <c r="L3477" s="12" t="str" cm="1">
        <f t="array" ref="L3477">_xlfn.LET(_xlpm.cn,SUM(MMULT(--(J3477=CC!$A$3:$R$46),_xlfn.SEQUENCE(18))),IF(_xlpm.cn=0,"without shop",INDEX(CC!$A$2:$R$2,_xlpm.cn)))</f>
        <v>ASSY W</v>
      </c>
    </row>
    <row r="3478" spans="1:12">
      <c r="A3478">
        <v>249028</v>
      </c>
      <c r="B3478" t="s">
        <v>2462</v>
      </c>
      <c r="C3478" t="s">
        <v>1626</v>
      </c>
      <c r="D3478" t="s">
        <v>365</v>
      </c>
      <c r="E3478" s="8">
        <v>44657</v>
      </c>
      <c r="F3478" t="s">
        <v>377</v>
      </c>
      <c r="G3478">
        <v>8</v>
      </c>
      <c r="H3478" t="s">
        <v>1627</v>
      </c>
      <c r="I3478" t="s">
        <v>368</v>
      </c>
      <c r="J3478" t="s">
        <v>75</v>
      </c>
      <c r="K3478" t="s">
        <v>387</v>
      </c>
      <c r="L3478" s="12" t="str" cm="1">
        <f t="array" ref="L3478">_xlfn.LET(_xlpm.cn,SUM(MMULT(--(J3478=CC!$A$3:$R$46),_xlfn.SEQUENCE(18))),IF(_xlpm.cn=0,"without shop",INDEX(CC!$A$2:$R$2,_xlpm.cn)))</f>
        <v>ASSY W</v>
      </c>
    </row>
    <row r="3479" spans="1:12">
      <c r="A3479">
        <v>249028</v>
      </c>
      <c r="B3479" t="s">
        <v>2462</v>
      </c>
      <c r="C3479" t="s">
        <v>1626</v>
      </c>
      <c r="D3479" t="s">
        <v>365</v>
      </c>
      <c r="E3479" s="8">
        <v>44658</v>
      </c>
      <c r="F3479" t="s">
        <v>377</v>
      </c>
      <c r="G3479">
        <v>8</v>
      </c>
      <c r="H3479" t="s">
        <v>1627</v>
      </c>
      <c r="I3479" t="s">
        <v>368</v>
      </c>
      <c r="J3479" t="s">
        <v>75</v>
      </c>
      <c r="K3479" t="s">
        <v>387</v>
      </c>
      <c r="L3479" s="12" t="str" cm="1">
        <f t="array" ref="L3479">_xlfn.LET(_xlpm.cn,SUM(MMULT(--(J3479=CC!$A$3:$R$46),_xlfn.SEQUENCE(18))),IF(_xlpm.cn=0,"without shop",INDEX(CC!$A$2:$R$2,_xlpm.cn)))</f>
        <v>ASSY W</v>
      </c>
    </row>
    <row r="3480" spans="1:12">
      <c r="A3480">
        <v>249041</v>
      </c>
      <c r="B3480" t="s">
        <v>1056</v>
      </c>
      <c r="C3480" t="s">
        <v>1002</v>
      </c>
      <c r="D3480" t="s">
        <v>372</v>
      </c>
      <c r="E3480" s="8">
        <v>44676</v>
      </c>
      <c r="F3480" t="s">
        <v>377</v>
      </c>
      <c r="G3480">
        <v>8</v>
      </c>
      <c r="H3480" t="s">
        <v>1003</v>
      </c>
      <c r="I3480" t="s">
        <v>368</v>
      </c>
      <c r="J3480" t="s">
        <v>202</v>
      </c>
      <c r="K3480" t="s">
        <v>369</v>
      </c>
      <c r="L3480" s="12" t="str" cm="1">
        <f t="array" ref="L3480">_xlfn.LET(_xlpm.cn,SUM(MMULT(--(J3480=CC!$A$3:$R$46),_xlfn.SEQUENCE(18))),IF(_xlpm.cn=0,"without shop",INDEX(CC!$A$2:$R$2,_xlpm.cn)))</f>
        <v>WELD N</v>
      </c>
    </row>
    <row r="3481" spans="1:12">
      <c r="A3481">
        <v>249041</v>
      </c>
      <c r="B3481" t="s">
        <v>1056</v>
      </c>
      <c r="C3481" t="s">
        <v>1002</v>
      </c>
      <c r="D3481" t="s">
        <v>372</v>
      </c>
      <c r="E3481" s="8">
        <v>44677</v>
      </c>
      <c r="F3481" t="s">
        <v>377</v>
      </c>
      <c r="G3481">
        <v>8</v>
      </c>
      <c r="H3481" t="s">
        <v>1003</v>
      </c>
      <c r="I3481" t="s">
        <v>368</v>
      </c>
      <c r="J3481" t="s">
        <v>202</v>
      </c>
      <c r="K3481" t="s">
        <v>369</v>
      </c>
      <c r="L3481" s="12" t="str" cm="1">
        <f t="array" ref="L3481">_xlfn.LET(_xlpm.cn,SUM(MMULT(--(J3481=CC!$A$3:$R$46),_xlfn.SEQUENCE(18))),IF(_xlpm.cn=0,"without shop",INDEX(CC!$A$2:$R$2,_xlpm.cn)))</f>
        <v>WELD N</v>
      </c>
    </row>
    <row r="3482" spans="1:12">
      <c r="A3482">
        <v>249041</v>
      </c>
      <c r="B3482" t="s">
        <v>1056</v>
      </c>
      <c r="C3482" t="s">
        <v>1002</v>
      </c>
      <c r="D3482" t="s">
        <v>372</v>
      </c>
      <c r="E3482" s="8">
        <v>44678</v>
      </c>
      <c r="F3482" t="s">
        <v>377</v>
      </c>
      <c r="G3482">
        <v>8</v>
      </c>
      <c r="H3482" t="s">
        <v>1003</v>
      </c>
      <c r="I3482" t="s">
        <v>368</v>
      </c>
      <c r="J3482" t="s">
        <v>202</v>
      </c>
      <c r="K3482" t="s">
        <v>369</v>
      </c>
      <c r="L3482" s="12" t="str" cm="1">
        <f t="array" ref="L3482">_xlfn.LET(_xlpm.cn,SUM(MMULT(--(J3482=CC!$A$3:$R$46),_xlfn.SEQUENCE(18))),IF(_xlpm.cn=0,"without shop",INDEX(CC!$A$2:$R$2,_xlpm.cn)))</f>
        <v>WELD N</v>
      </c>
    </row>
    <row r="3483" spans="1:12">
      <c r="A3483">
        <v>249041</v>
      </c>
      <c r="B3483" t="s">
        <v>1056</v>
      </c>
      <c r="C3483" t="s">
        <v>1002</v>
      </c>
      <c r="D3483" t="s">
        <v>372</v>
      </c>
      <c r="E3483" s="8">
        <v>44679</v>
      </c>
      <c r="F3483" t="s">
        <v>377</v>
      </c>
      <c r="G3483">
        <v>8</v>
      </c>
      <c r="H3483" t="s">
        <v>1003</v>
      </c>
      <c r="I3483" t="s">
        <v>368</v>
      </c>
      <c r="J3483" t="s">
        <v>202</v>
      </c>
      <c r="K3483" t="s">
        <v>369</v>
      </c>
      <c r="L3483" s="12" t="str" cm="1">
        <f t="array" ref="L3483">_xlfn.LET(_xlpm.cn,SUM(MMULT(--(J3483=CC!$A$3:$R$46),_xlfn.SEQUENCE(18))),IF(_xlpm.cn=0,"without shop",INDEX(CC!$A$2:$R$2,_xlpm.cn)))</f>
        <v>WELD N</v>
      </c>
    </row>
    <row r="3484" spans="1:12">
      <c r="A3484">
        <v>249041</v>
      </c>
      <c r="B3484" t="s">
        <v>1056</v>
      </c>
      <c r="C3484" t="s">
        <v>1002</v>
      </c>
      <c r="D3484" t="s">
        <v>372</v>
      </c>
      <c r="E3484" s="8">
        <v>44680</v>
      </c>
      <c r="F3484" t="s">
        <v>377</v>
      </c>
      <c r="G3484">
        <v>8</v>
      </c>
      <c r="H3484" t="s">
        <v>1003</v>
      </c>
      <c r="I3484" t="s">
        <v>368</v>
      </c>
      <c r="J3484" t="s">
        <v>202</v>
      </c>
      <c r="K3484" t="s">
        <v>369</v>
      </c>
      <c r="L3484" s="12" t="str" cm="1">
        <f t="array" ref="L3484">_xlfn.LET(_xlpm.cn,SUM(MMULT(--(J3484=CC!$A$3:$R$46),_xlfn.SEQUENCE(18))),IF(_xlpm.cn=0,"without shop",INDEX(CC!$A$2:$R$2,_xlpm.cn)))</f>
        <v>WELD N</v>
      </c>
    </row>
    <row r="3485" spans="1:12">
      <c r="A3485">
        <v>249048</v>
      </c>
      <c r="B3485" t="s">
        <v>2463</v>
      </c>
      <c r="C3485" t="s">
        <v>415</v>
      </c>
      <c r="D3485" t="s">
        <v>372</v>
      </c>
      <c r="E3485" s="8">
        <v>44658</v>
      </c>
      <c r="F3485" t="s">
        <v>377</v>
      </c>
      <c r="G3485">
        <v>8</v>
      </c>
      <c r="H3485" t="s">
        <v>416</v>
      </c>
      <c r="I3485" t="s">
        <v>368</v>
      </c>
      <c r="J3485" t="s">
        <v>66</v>
      </c>
      <c r="K3485" t="s">
        <v>369</v>
      </c>
      <c r="L3485" s="12" t="str" cm="1">
        <f t="array" ref="L3485">_xlfn.LET(_xlpm.cn,SUM(MMULT(--(J3485=CC!$A$3:$R$46),_xlfn.SEQUENCE(18))),IF(_xlpm.cn=0,"without shop",INDEX(CC!$A$2:$R$2,_xlpm.cn)))</f>
        <v>WELD N</v>
      </c>
    </row>
    <row r="3486" spans="1:12">
      <c r="A3486">
        <v>249048</v>
      </c>
      <c r="B3486" t="s">
        <v>2463</v>
      </c>
      <c r="C3486" t="s">
        <v>415</v>
      </c>
      <c r="D3486" t="s">
        <v>372</v>
      </c>
      <c r="E3486" s="8">
        <v>44659</v>
      </c>
      <c r="F3486" t="s">
        <v>377</v>
      </c>
      <c r="G3486">
        <v>8</v>
      </c>
      <c r="H3486" t="s">
        <v>416</v>
      </c>
      <c r="I3486" t="s">
        <v>368</v>
      </c>
      <c r="J3486" t="s">
        <v>66</v>
      </c>
      <c r="K3486" t="s">
        <v>369</v>
      </c>
      <c r="L3486" s="12" t="str" cm="1">
        <f t="array" ref="L3486">_xlfn.LET(_xlpm.cn,SUM(MMULT(--(J3486=CC!$A$3:$R$46),_xlfn.SEQUENCE(18))),IF(_xlpm.cn=0,"without shop",INDEX(CC!$A$2:$R$2,_xlpm.cn)))</f>
        <v>WELD N</v>
      </c>
    </row>
    <row r="3487" spans="1:12">
      <c r="A3487">
        <v>249048</v>
      </c>
      <c r="B3487" t="s">
        <v>2463</v>
      </c>
      <c r="C3487" t="s">
        <v>415</v>
      </c>
      <c r="D3487" t="s">
        <v>372</v>
      </c>
      <c r="E3487" s="8">
        <v>44673</v>
      </c>
      <c r="F3487" t="s">
        <v>377</v>
      </c>
      <c r="G3487">
        <v>8</v>
      </c>
      <c r="H3487" t="s">
        <v>416</v>
      </c>
      <c r="I3487" t="s">
        <v>368</v>
      </c>
      <c r="J3487" t="s">
        <v>66</v>
      </c>
      <c r="K3487" t="s">
        <v>369</v>
      </c>
      <c r="L3487" s="12" t="str" cm="1">
        <f t="array" ref="L3487">_xlfn.LET(_xlpm.cn,SUM(MMULT(--(J3487=CC!$A$3:$R$46),_xlfn.SEQUENCE(18))),IF(_xlpm.cn=0,"without shop",INDEX(CC!$A$2:$R$2,_xlpm.cn)))</f>
        <v>WELD N</v>
      </c>
    </row>
    <row r="3488" spans="1:12">
      <c r="A3488">
        <v>249048</v>
      </c>
      <c r="B3488" t="s">
        <v>2463</v>
      </c>
      <c r="C3488" t="s">
        <v>415</v>
      </c>
      <c r="D3488" t="s">
        <v>372</v>
      </c>
      <c r="E3488" s="8">
        <v>44676</v>
      </c>
      <c r="F3488" t="s">
        <v>377</v>
      </c>
      <c r="G3488">
        <v>8</v>
      </c>
      <c r="H3488" t="s">
        <v>416</v>
      </c>
      <c r="I3488" t="s">
        <v>368</v>
      </c>
      <c r="J3488" t="s">
        <v>66</v>
      </c>
      <c r="K3488" t="s">
        <v>369</v>
      </c>
      <c r="L3488" s="12" t="str" cm="1">
        <f t="array" ref="L3488">_xlfn.LET(_xlpm.cn,SUM(MMULT(--(J3488=CC!$A$3:$R$46),_xlfn.SEQUENCE(18))),IF(_xlpm.cn=0,"without shop",INDEX(CC!$A$2:$R$2,_xlpm.cn)))</f>
        <v>WELD N</v>
      </c>
    </row>
    <row r="3489" spans="1:12">
      <c r="A3489">
        <v>249048</v>
      </c>
      <c r="B3489" t="s">
        <v>2463</v>
      </c>
      <c r="C3489" t="s">
        <v>415</v>
      </c>
      <c r="D3489" t="s">
        <v>372</v>
      </c>
      <c r="E3489" s="8">
        <v>44677</v>
      </c>
      <c r="F3489" t="s">
        <v>377</v>
      </c>
      <c r="G3489">
        <v>8</v>
      </c>
      <c r="H3489" t="s">
        <v>416</v>
      </c>
      <c r="I3489" t="s">
        <v>368</v>
      </c>
      <c r="J3489" t="s">
        <v>66</v>
      </c>
      <c r="K3489" t="s">
        <v>369</v>
      </c>
      <c r="L3489" s="12" t="str" cm="1">
        <f t="array" ref="L3489">_xlfn.LET(_xlpm.cn,SUM(MMULT(--(J3489=CC!$A$3:$R$46),_xlfn.SEQUENCE(18))),IF(_xlpm.cn=0,"without shop",INDEX(CC!$A$2:$R$2,_xlpm.cn)))</f>
        <v>WELD N</v>
      </c>
    </row>
    <row r="3490" spans="1:12">
      <c r="A3490">
        <v>249048</v>
      </c>
      <c r="B3490" t="s">
        <v>2463</v>
      </c>
      <c r="C3490" t="s">
        <v>415</v>
      </c>
      <c r="D3490" t="s">
        <v>372</v>
      </c>
      <c r="E3490" s="8">
        <v>44678</v>
      </c>
      <c r="F3490" t="s">
        <v>377</v>
      </c>
      <c r="G3490">
        <v>8</v>
      </c>
      <c r="H3490" t="s">
        <v>416</v>
      </c>
      <c r="I3490" t="s">
        <v>368</v>
      </c>
      <c r="J3490" t="s">
        <v>66</v>
      </c>
      <c r="K3490" t="s">
        <v>369</v>
      </c>
      <c r="L3490" s="12" t="str" cm="1">
        <f t="array" ref="L3490">_xlfn.LET(_xlpm.cn,SUM(MMULT(--(J3490=CC!$A$3:$R$46),_xlfn.SEQUENCE(18))),IF(_xlpm.cn=0,"without shop",INDEX(CC!$A$2:$R$2,_xlpm.cn)))</f>
        <v>WELD N</v>
      </c>
    </row>
    <row r="3491" spans="1:12">
      <c r="A3491">
        <v>249064</v>
      </c>
      <c r="B3491" t="s">
        <v>2464</v>
      </c>
      <c r="C3491" t="s">
        <v>1804</v>
      </c>
      <c r="D3491" t="s">
        <v>372</v>
      </c>
      <c r="E3491" s="8">
        <v>44658</v>
      </c>
      <c r="F3491" t="s">
        <v>377</v>
      </c>
      <c r="G3491">
        <v>8</v>
      </c>
      <c r="H3491" t="s">
        <v>1805</v>
      </c>
      <c r="I3491" t="s">
        <v>368</v>
      </c>
      <c r="J3491" t="s">
        <v>114</v>
      </c>
      <c r="K3491" t="s">
        <v>369</v>
      </c>
      <c r="L3491" s="12" t="str" cm="1">
        <f t="array" ref="L3491">_xlfn.LET(_xlpm.cn,SUM(MMULT(--(J3491=CC!$A$3:$R$46),_xlfn.SEQUENCE(18))),IF(_xlpm.cn=0,"without shop",INDEX(CC!$A$2:$R$2,_xlpm.cn)))</f>
        <v>WELD W</v>
      </c>
    </row>
    <row r="3492" spans="1:12">
      <c r="A3492">
        <v>249064</v>
      </c>
      <c r="B3492" t="s">
        <v>2464</v>
      </c>
      <c r="C3492" t="s">
        <v>1804</v>
      </c>
      <c r="D3492" t="s">
        <v>372</v>
      </c>
      <c r="E3492" s="8">
        <v>44659</v>
      </c>
      <c r="F3492" t="s">
        <v>377</v>
      </c>
      <c r="G3492">
        <v>8</v>
      </c>
      <c r="H3492" t="s">
        <v>1805</v>
      </c>
      <c r="I3492" t="s">
        <v>368</v>
      </c>
      <c r="J3492" t="s">
        <v>114</v>
      </c>
      <c r="K3492" t="s">
        <v>369</v>
      </c>
      <c r="L3492" s="12" t="str" cm="1">
        <f t="array" ref="L3492">_xlfn.LET(_xlpm.cn,SUM(MMULT(--(J3492=CC!$A$3:$R$46),_xlfn.SEQUENCE(18))),IF(_xlpm.cn=0,"without shop",INDEX(CC!$A$2:$R$2,_xlpm.cn)))</f>
        <v>WELD W</v>
      </c>
    </row>
    <row r="3493" spans="1:12">
      <c r="A3493">
        <v>249064</v>
      </c>
      <c r="B3493" t="s">
        <v>2464</v>
      </c>
      <c r="C3493" t="s">
        <v>1804</v>
      </c>
      <c r="D3493" t="s">
        <v>372</v>
      </c>
      <c r="E3493" s="8">
        <v>44662</v>
      </c>
      <c r="F3493" t="s">
        <v>377</v>
      </c>
      <c r="G3493">
        <v>8</v>
      </c>
      <c r="H3493" t="s">
        <v>1805</v>
      </c>
      <c r="I3493" t="s">
        <v>368</v>
      </c>
      <c r="J3493" t="s">
        <v>114</v>
      </c>
      <c r="K3493" t="s">
        <v>369</v>
      </c>
      <c r="L3493" s="12" t="str" cm="1">
        <f t="array" ref="L3493">_xlfn.LET(_xlpm.cn,SUM(MMULT(--(J3493=CC!$A$3:$R$46),_xlfn.SEQUENCE(18))),IF(_xlpm.cn=0,"without shop",INDEX(CC!$A$2:$R$2,_xlpm.cn)))</f>
        <v>WELD W</v>
      </c>
    </row>
    <row r="3494" spans="1:12">
      <c r="A3494">
        <v>249064</v>
      </c>
      <c r="B3494" t="s">
        <v>2464</v>
      </c>
      <c r="C3494" t="s">
        <v>1804</v>
      </c>
      <c r="D3494" t="s">
        <v>372</v>
      </c>
      <c r="E3494" s="8">
        <v>44663</v>
      </c>
      <c r="F3494" t="s">
        <v>377</v>
      </c>
      <c r="G3494">
        <v>8</v>
      </c>
      <c r="H3494" t="s">
        <v>1805</v>
      </c>
      <c r="I3494" t="s">
        <v>368</v>
      </c>
      <c r="J3494" t="s">
        <v>114</v>
      </c>
      <c r="K3494" t="s">
        <v>369</v>
      </c>
      <c r="L3494" s="12" t="str" cm="1">
        <f t="array" ref="L3494">_xlfn.LET(_xlpm.cn,SUM(MMULT(--(J3494=CC!$A$3:$R$46),_xlfn.SEQUENCE(18))),IF(_xlpm.cn=0,"without shop",INDEX(CC!$A$2:$R$2,_xlpm.cn)))</f>
        <v>WELD W</v>
      </c>
    </row>
    <row r="3495" spans="1:12">
      <c r="A3495">
        <v>249064</v>
      </c>
      <c r="B3495" t="s">
        <v>2464</v>
      </c>
      <c r="C3495" t="s">
        <v>1804</v>
      </c>
      <c r="D3495" t="s">
        <v>372</v>
      </c>
      <c r="E3495" s="8">
        <v>44673</v>
      </c>
      <c r="F3495" t="s">
        <v>398</v>
      </c>
      <c r="G3495">
        <v>0.28000000000000003</v>
      </c>
      <c r="H3495" t="s">
        <v>1805</v>
      </c>
      <c r="I3495" t="s">
        <v>368</v>
      </c>
      <c r="J3495" t="s">
        <v>114</v>
      </c>
      <c r="K3495" t="s">
        <v>369</v>
      </c>
      <c r="L3495" s="12" t="str" cm="1">
        <f t="array" ref="L3495">_xlfn.LET(_xlpm.cn,SUM(MMULT(--(J3495=CC!$A$3:$R$46),_xlfn.SEQUENCE(18))),IF(_xlpm.cn=0,"without shop",INDEX(CC!$A$2:$R$2,_xlpm.cn)))</f>
        <v>WELD W</v>
      </c>
    </row>
    <row r="3496" spans="1:12">
      <c r="A3496">
        <v>249064</v>
      </c>
      <c r="B3496" t="s">
        <v>2464</v>
      </c>
      <c r="C3496" t="s">
        <v>1804</v>
      </c>
      <c r="D3496" t="s">
        <v>372</v>
      </c>
      <c r="E3496" s="8">
        <v>44680</v>
      </c>
      <c r="F3496" t="s">
        <v>398</v>
      </c>
      <c r="G3496">
        <v>0.28000000000000003</v>
      </c>
      <c r="H3496" t="s">
        <v>1805</v>
      </c>
      <c r="I3496" t="s">
        <v>368</v>
      </c>
      <c r="J3496" t="s">
        <v>114</v>
      </c>
      <c r="K3496" t="s">
        <v>369</v>
      </c>
      <c r="L3496" s="12" t="str" cm="1">
        <f t="array" ref="L3496">_xlfn.LET(_xlpm.cn,SUM(MMULT(--(J3496=CC!$A$3:$R$46),_xlfn.SEQUENCE(18))),IF(_xlpm.cn=0,"without shop",INDEX(CC!$A$2:$R$2,_xlpm.cn)))</f>
        <v>WELD W</v>
      </c>
    </row>
    <row r="3497" spans="1:12">
      <c r="A3497">
        <v>249070</v>
      </c>
      <c r="B3497" t="s">
        <v>2465</v>
      </c>
      <c r="C3497" t="s">
        <v>1457</v>
      </c>
      <c r="D3497" t="s">
        <v>365</v>
      </c>
      <c r="E3497" s="8">
        <v>44655</v>
      </c>
      <c r="F3497" t="s">
        <v>377</v>
      </c>
      <c r="G3497">
        <v>8</v>
      </c>
      <c r="H3497" t="s">
        <v>1458</v>
      </c>
      <c r="I3497" t="s">
        <v>368</v>
      </c>
      <c r="J3497" t="s">
        <v>223</v>
      </c>
      <c r="K3497" t="s">
        <v>369</v>
      </c>
      <c r="L3497" s="12" t="str" cm="1">
        <f t="array" ref="L3497">_xlfn.LET(_xlpm.cn,SUM(MMULT(--(J3497=CC!$A$3:$R$46),_xlfn.SEQUENCE(18))),IF(_xlpm.cn=0,"without shop",INDEX(CC!$A$2:$R$2,_xlpm.cn)))</f>
        <v>ASSY N</v>
      </c>
    </row>
    <row r="3498" spans="1:12">
      <c r="A3498">
        <v>249070</v>
      </c>
      <c r="B3498" t="s">
        <v>2465</v>
      </c>
      <c r="C3498" t="s">
        <v>1457</v>
      </c>
      <c r="D3498" t="s">
        <v>365</v>
      </c>
      <c r="E3498" s="8">
        <v>44656</v>
      </c>
      <c r="F3498" t="s">
        <v>377</v>
      </c>
      <c r="G3498">
        <v>8</v>
      </c>
      <c r="H3498" t="s">
        <v>1458</v>
      </c>
      <c r="I3498" t="s">
        <v>368</v>
      </c>
      <c r="J3498" t="s">
        <v>223</v>
      </c>
      <c r="K3498" t="s">
        <v>369</v>
      </c>
      <c r="L3498" s="12" t="str" cm="1">
        <f t="array" ref="L3498">_xlfn.LET(_xlpm.cn,SUM(MMULT(--(J3498=CC!$A$3:$R$46),_xlfn.SEQUENCE(18))),IF(_xlpm.cn=0,"without shop",INDEX(CC!$A$2:$R$2,_xlpm.cn)))</f>
        <v>ASSY N</v>
      </c>
    </row>
    <row r="3499" spans="1:12">
      <c r="A3499">
        <v>249070</v>
      </c>
      <c r="B3499" t="s">
        <v>2465</v>
      </c>
      <c r="C3499" t="s">
        <v>1457</v>
      </c>
      <c r="D3499" t="s">
        <v>365</v>
      </c>
      <c r="E3499" s="8">
        <v>44657</v>
      </c>
      <c r="F3499" t="s">
        <v>377</v>
      </c>
      <c r="G3499">
        <v>8</v>
      </c>
      <c r="H3499" t="s">
        <v>1458</v>
      </c>
      <c r="I3499" t="s">
        <v>368</v>
      </c>
      <c r="J3499" t="s">
        <v>223</v>
      </c>
      <c r="K3499" t="s">
        <v>369</v>
      </c>
      <c r="L3499" s="12" t="str" cm="1">
        <f t="array" ref="L3499">_xlfn.LET(_xlpm.cn,SUM(MMULT(--(J3499=CC!$A$3:$R$46),_xlfn.SEQUENCE(18))),IF(_xlpm.cn=0,"without shop",INDEX(CC!$A$2:$R$2,_xlpm.cn)))</f>
        <v>ASSY N</v>
      </c>
    </row>
    <row r="3500" spans="1:12">
      <c r="A3500">
        <v>249070</v>
      </c>
      <c r="B3500" t="s">
        <v>2465</v>
      </c>
      <c r="C3500" t="s">
        <v>1457</v>
      </c>
      <c r="D3500" t="s">
        <v>365</v>
      </c>
      <c r="E3500" s="8">
        <v>44658</v>
      </c>
      <c r="F3500" t="s">
        <v>377</v>
      </c>
      <c r="G3500">
        <v>8</v>
      </c>
      <c r="H3500" t="s">
        <v>1458</v>
      </c>
      <c r="I3500" t="s">
        <v>368</v>
      </c>
      <c r="J3500" t="s">
        <v>223</v>
      </c>
      <c r="K3500" t="s">
        <v>369</v>
      </c>
      <c r="L3500" s="12" t="str" cm="1">
        <f t="array" ref="L3500">_xlfn.LET(_xlpm.cn,SUM(MMULT(--(J3500=CC!$A$3:$R$46),_xlfn.SEQUENCE(18))),IF(_xlpm.cn=0,"without shop",INDEX(CC!$A$2:$R$2,_xlpm.cn)))</f>
        <v>ASSY N</v>
      </c>
    </row>
    <row r="3501" spans="1:12">
      <c r="A3501">
        <v>249070</v>
      </c>
      <c r="B3501" t="s">
        <v>2465</v>
      </c>
      <c r="C3501" t="s">
        <v>1457</v>
      </c>
      <c r="D3501" t="s">
        <v>365</v>
      </c>
      <c r="E3501" s="8">
        <v>44659</v>
      </c>
      <c r="F3501" t="s">
        <v>377</v>
      </c>
      <c r="G3501">
        <v>8</v>
      </c>
      <c r="H3501" t="s">
        <v>1458</v>
      </c>
      <c r="I3501" t="s">
        <v>368</v>
      </c>
      <c r="J3501" t="s">
        <v>223</v>
      </c>
      <c r="K3501" t="s">
        <v>369</v>
      </c>
      <c r="L3501" s="12" t="str" cm="1">
        <f t="array" ref="L3501">_xlfn.LET(_xlpm.cn,SUM(MMULT(--(J3501=CC!$A$3:$R$46),_xlfn.SEQUENCE(18))),IF(_xlpm.cn=0,"without shop",INDEX(CC!$A$2:$R$2,_xlpm.cn)))</f>
        <v>ASSY N</v>
      </c>
    </row>
    <row r="3502" spans="1:12">
      <c r="A3502">
        <v>249088</v>
      </c>
      <c r="B3502" t="s">
        <v>2466</v>
      </c>
      <c r="C3502" t="s">
        <v>453</v>
      </c>
      <c r="D3502" t="s">
        <v>365</v>
      </c>
      <c r="E3502" s="8">
        <v>44663</v>
      </c>
      <c r="F3502" t="s">
        <v>377</v>
      </c>
      <c r="G3502">
        <v>0.22</v>
      </c>
      <c r="H3502" t="s">
        <v>454</v>
      </c>
      <c r="I3502" t="s">
        <v>368</v>
      </c>
      <c r="J3502" t="s">
        <v>294</v>
      </c>
      <c r="K3502" t="s">
        <v>369</v>
      </c>
      <c r="L3502" s="12" t="str" cm="1">
        <f t="array" ref="L3502">_xlfn.LET(_xlpm.cn,SUM(MMULT(--(J3502=CC!$A$3:$R$46),_xlfn.SEQUENCE(18))),IF(_xlpm.cn=0,"without shop",INDEX(CC!$A$2:$R$2,_xlpm.cn)))</f>
        <v>ASSY N</v>
      </c>
    </row>
    <row r="3503" spans="1:12">
      <c r="A3503">
        <v>242121</v>
      </c>
      <c r="B3503" t="s">
        <v>1953</v>
      </c>
      <c r="C3503" t="s">
        <v>1954</v>
      </c>
      <c r="D3503" t="s">
        <v>365</v>
      </c>
      <c r="E3503" s="8">
        <v>44664</v>
      </c>
      <c r="F3503" t="s">
        <v>377</v>
      </c>
      <c r="G3503">
        <v>8</v>
      </c>
      <c r="H3503" t="s">
        <v>1955</v>
      </c>
      <c r="I3503" t="s">
        <v>368</v>
      </c>
      <c r="J3503" t="s">
        <v>81</v>
      </c>
      <c r="K3503" t="s">
        <v>369</v>
      </c>
      <c r="L3503" s="12" t="str" cm="1">
        <f t="array" ref="L3503">_xlfn.LET(_xlpm.cn,SUM(MMULT(--(J3503=CC!$A$3:$R$46),_xlfn.SEQUENCE(18))),IF(_xlpm.cn=0,"without shop",INDEX(CC!$A$2:$R$2,_xlpm.cn)))</f>
        <v>ASSY N</v>
      </c>
    </row>
    <row r="3504" spans="1:12">
      <c r="A3504">
        <v>249088</v>
      </c>
      <c r="B3504" t="s">
        <v>2466</v>
      </c>
      <c r="C3504" t="s">
        <v>453</v>
      </c>
      <c r="D3504" t="s">
        <v>365</v>
      </c>
      <c r="E3504" s="8">
        <v>44665</v>
      </c>
      <c r="F3504" t="s">
        <v>377</v>
      </c>
      <c r="G3504">
        <v>8</v>
      </c>
      <c r="H3504" t="s">
        <v>454</v>
      </c>
      <c r="I3504" t="s">
        <v>368</v>
      </c>
      <c r="J3504" t="s">
        <v>294</v>
      </c>
      <c r="K3504" t="s">
        <v>369</v>
      </c>
      <c r="L3504" s="12" t="str" cm="1">
        <f t="array" ref="L3504">_xlfn.LET(_xlpm.cn,SUM(MMULT(--(J3504=CC!$A$3:$R$46),_xlfn.SEQUENCE(18))),IF(_xlpm.cn=0,"without shop",INDEX(CC!$A$2:$R$2,_xlpm.cn)))</f>
        <v>ASSY N</v>
      </c>
    </row>
    <row r="3505" spans="1:12">
      <c r="A3505">
        <v>249089</v>
      </c>
      <c r="B3505" t="s">
        <v>2467</v>
      </c>
      <c r="C3505" t="s">
        <v>1207</v>
      </c>
      <c r="D3505" t="s">
        <v>372</v>
      </c>
      <c r="E3505" s="8">
        <v>44659</v>
      </c>
      <c r="F3505" t="s">
        <v>377</v>
      </c>
      <c r="G3505">
        <v>8</v>
      </c>
      <c r="H3505" t="s">
        <v>1208</v>
      </c>
      <c r="I3505" t="s">
        <v>368</v>
      </c>
      <c r="J3505" t="s">
        <v>1209</v>
      </c>
      <c r="K3505" t="s">
        <v>369</v>
      </c>
      <c r="L3505" s="12" t="str" cm="1">
        <f t="array" ref="L3505">_xlfn.LET(_xlpm.cn,SUM(MMULT(--(J3505=CC!$A$3:$R$46),_xlfn.SEQUENCE(18))),IF(_xlpm.cn=0,"without shop",INDEX(CC!$A$2:$R$2,_xlpm.cn)))</f>
        <v>without shop</v>
      </c>
    </row>
    <row r="3506" spans="1:12">
      <c r="A3506">
        <v>249089</v>
      </c>
      <c r="B3506" t="s">
        <v>2467</v>
      </c>
      <c r="C3506" t="s">
        <v>1207</v>
      </c>
      <c r="D3506" t="s">
        <v>372</v>
      </c>
      <c r="E3506" s="8">
        <v>44662</v>
      </c>
      <c r="F3506" t="s">
        <v>377</v>
      </c>
      <c r="G3506">
        <v>8</v>
      </c>
      <c r="H3506" t="s">
        <v>1208</v>
      </c>
      <c r="I3506" t="s">
        <v>368</v>
      </c>
      <c r="J3506" t="s">
        <v>1209</v>
      </c>
      <c r="K3506" t="s">
        <v>369</v>
      </c>
      <c r="L3506" s="12" t="str" cm="1">
        <f t="array" ref="L3506">_xlfn.LET(_xlpm.cn,SUM(MMULT(--(J3506=CC!$A$3:$R$46),_xlfn.SEQUENCE(18))),IF(_xlpm.cn=0,"without shop",INDEX(CC!$A$2:$R$2,_xlpm.cn)))</f>
        <v>without shop</v>
      </c>
    </row>
    <row r="3507" spans="1:12">
      <c r="A3507">
        <v>249089</v>
      </c>
      <c r="B3507" t="s">
        <v>2467</v>
      </c>
      <c r="C3507" t="s">
        <v>1207</v>
      </c>
      <c r="D3507" t="s">
        <v>372</v>
      </c>
      <c r="E3507" s="8">
        <v>44663</v>
      </c>
      <c r="F3507" t="s">
        <v>377</v>
      </c>
      <c r="G3507">
        <v>8</v>
      </c>
      <c r="H3507" t="s">
        <v>1208</v>
      </c>
      <c r="I3507" t="s">
        <v>368</v>
      </c>
      <c r="J3507" t="s">
        <v>1209</v>
      </c>
      <c r="K3507" t="s">
        <v>369</v>
      </c>
      <c r="L3507" s="12" t="str" cm="1">
        <f t="array" ref="L3507">_xlfn.LET(_xlpm.cn,SUM(MMULT(--(J3507=CC!$A$3:$R$46),_xlfn.SEQUENCE(18))),IF(_xlpm.cn=0,"without shop",INDEX(CC!$A$2:$R$2,_xlpm.cn)))</f>
        <v>without shop</v>
      </c>
    </row>
    <row r="3508" spans="1:12">
      <c r="A3508">
        <v>242177</v>
      </c>
      <c r="B3508" t="s">
        <v>1960</v>
      </c>
      <c r="C3508" t="s">
        <v>1961</v>
      </c>
      <c r="D3508" t="s">
        <v>365</v>
      </c>
      <c r="E3508" s="8">
        <v>44664</v>
      </c>
      <c r="F3508" t="s">
        <v>377</v>
      </c>
      <c r="G3508">
        <v>8</v>
      </c>
      <c r="H3508" t="s">
        <v>1962</v>
      </c>
      <c r="I3508" t="s">
        <v>368</v>
      </c>
      <c r="J3508" t="s">
        <v>249</v>
      </c>
      <c r="K3508" t="s">
        <v>369</v>
      </c>
      <c r="L3508" s="12" t="str" cm="1">
        <f t="array" ref="L3508">_xlfn.LET(_xlpm.cn,SUM(MMULT(--(J3508=CC!$A$3:$R$46),_xlfn.SEQUENCE(18))),IF(_xlpm.cn=0,"without shop",INDEX(CC!$A$2:$R$2,_xlpm.cn)))</f>
        <v>ASSY W</v>
      </c>
    </row>
    <row r="3509" spans="1:12">
      <c r="A3509">
        <v>249093</v>
      </c>
      <c r="B3509" t="s">
        <v>2468</v>
      </c>
      <c r="C3509" t="s">
        <v>1607</v>
      </c>
      <c r="D3509" t="s">
        <v>372</v>
      </c>
      <c r="E3509" s="8">
        <v>44652</v>
      </c>
      <c r="F3509" t="s">
        <v>366</v>
      </c>
      <c r="G3509">
        <v>0.48</v>
      </c>
      <c r="H3509" t="s">
        <v>1608</v>
      </c>
      <c r="I3509" t="s">
        <v>368</v>
      </c>
      <c r="J3509" t="s">
        <v>185</v>
      </c>
      <c r="K3509" t="s">
        <v>369</v>
      </c>
      <c r="L3509" s="12" t="str" cm="1">
        <f t="array" ref="L3509">_xlfn.LET(_xlpm.cn,SUM(MMULT(--(J3509=CC!$A$3:$R$46),_xlfn.SEQUENCE(18))),IF(_xlpm.cn=0,"without shop",INDEX(CC!$A$2:$R$2,_xlpm.cn)))</f>
        <v>ASSY N</v>
      </c>
    </row>
    <row r="3510" spans="1:12">
      <c r="A3510">
        <v>249093</v>
      </c>
      <c r="B3510" t="s">
        <v>2468</v>
      </c>
      <c r="C3510" t="s">
        <v>1607</v>
      </c>
      <c r="D3510" t="s">
        <v>372</v>
      </c>
      <c r="E3510" s="8">
        <v>44672</v>
      </c>
      <c r="F3510" t="s">
        <v>377</v>
      </c>
      <c r="G3510">
        <v>8</v>
      </c>
      <c r="H3510" t="s">
        <v>1608</v>
      </c>
      <c r="I3510" t="s">
        <v>368</v>
      </c>
      <c r="J3510" t="s">
        <v>185</v>
      </c>
      <c r="K3510" t="s">
        <v>369</v>
      </c>
      <c r="L3510" s="12" t="str" cm="1">
        <f t="array" ref="L3510">_xlfn.LET(_xlpm.cn,SUM(MMULT(--(J3510=CC!$A$3:$R$46),_xlfn.SEQUENCE(18))),IF(_xlpm.cn=0,"without shop",INDEX(CC!$A$2:$R$2,_xlpm.cn)))</f>
        <v>ASSY N</v>
      </c>
    </row>
    <row r="3511" spans="1:12">
      <c r="A3511">
        <v>249093</v>
      </c>
      <c r="B3511" t="s">
        <v>2468</v>
      </c>
      <c r="C3511" t="s">
        <v>1607</v>
      </c>
      <c r="D3511" t="s">
        <v>372</v>
      </c>
      <c r="E3511" s="8">
        <v>44673</v>
      </c>
      <c r="F3511" t="s">
        <v>377</v>
      </c>
      <c r="G3511">
        <v>8</v>
      </c>
      <c r="H3511" t="s">
        <v>1608</v>
      </c>
      <c r="I3511" t="s">
        <v>368</v>
      </c>
      <c r="J3511" t="s">
        <v>185</v>
      </c>
      <c r="K3511" t="s">
        <v>369</v>
      </c>
      <c r="L3511" s="12" t="str" cm="1">
        <f t="array" ref="L3511">_xlfn.LET(_xlpm.cn,SUM(MMULT(--(J3511=CC!$A$3:$R$46),_xlfn.SEQUENCE(18))),IF(_xlpm.cn=0,"without shop",INDEX(CC!$A$2:$R$2,_xlpm.cn)))</f>
        <v>ASSY N</v>
      </c>
    </row>
    <row r="3512" spans="1:12">
      <c r="A3512">
        <v>249093</v>
      </c>
      <c r="B3512" t="s">
        <v>2468</v>
      </c>
      <c r="C3512" t="s">
        <v>1607</v>
      </c>
      <c r="D3512" t="s">
        <v>372</v>
      </c>
      <c r="E3512" s="8">
        <v>44676</v>
      </c>
      <c r="F3512" t="s">
        <v>377</v>
      </c>
      <c r="G3512">
        <v>8</v>
      </c>
      <c r="H3512" t="s">
        <v>1608</v>
      </c>
      <c r="I3512" t="s">
        <v>368</v>
      </c>
      <c r="J3512" t="s">
        <v>185</v>
      </c>
      <c r="K3512" t="s">
        <v>369</v>
      </c>
      <c r="L3512" s="12" t="str" cm="1">
        <f t="array" ref="L3512">_xlfn.LET(_xlpm.cn,SUM(MMULT(--(J3512=CC!$A$3:$R$46),_xlfn.SEQUENCE(18))),IF(_xlpm.cn=0,"without shop",INDEX(CC!$A$2:$R$2,_xlpm.cn)))</f>
        <v>ASSY N</v>
      </c>
    </row>
    <row r="3513" spans="1:12">
      <c r="A3513">
        <v>249094</v>
      </c>
      <c r="B3513" t="s">
        <v>2469</v>
      </c>
      <c r="C3513" t="s">
        <v>1541</v>
      </c>
      <c r="D3513" t="s">
        <v>372</v>
      </c>
      <c r="E3513" s="8">
        <v>44652</v>
      </c>
      <c r="F3513" t="s">
        <v>398</v>
      </c>
      <c r="G3513">
        <v>0.5</v>
      </c>
      <c r="H3513" t="s">
        <v>1542</v>
      </c>
      <c r="I3513" t="s">
        <v>368</v>
      </c>
      <c r="J3513" t="s">
        <v>252</v>
      </c>
      <c r="K3513" t="s">
        <v>369</v>
      </c>
      <c r="L3513" s="12" t="str" cm="1">
        <f t="array" ref="L3513">_xlfn.LET(_xlpm.cn,SUM(MMULT(--(J3513=CC!$A$3:$R$46),_xlfn.SEQUENCE(18))),IF(_xlpm.cn=0,"without shop",INDEX(CC!$A$2:$R$2,_xlpm.cn)))</f>
        <v>ASSY N</v>
      </c>
    </row>
    <row r="3514" spans="1:12">
      <c r="A3514">
        <v>249096</v>
      </c>
      <c r="B3514" t="s">
        <v>2470</v>
      </c>
      <c r="C3514" t="s">
        <v>1981</v>
      </c>
      <c r="D3514" t="s">
        <v>365</v>
      </c>
      <c r="E3514" s="8">
        <v>44681</v>
      </c>
      <c r="F3514" t="s">
        <v>366</v>
      </c>
      <c r="G3514">
        <v>2.1800000000000002</v>
      </c>
      <c r="H3514" t="s">
        <v>1982</v>
      </c>
      <c r="I3514" t="s">
        <v>368</v>
      </c>
      <c r="J3514" t="s">
        <v>1983</v>
      </c>
      <c r="K3514" t="s">
        <v>369</v>
      </c>
      <c r="L3514" s="12" t="str" cm="1">
        <f t="array" ref="L3514">_xlfn.LET(_xlpm.cn,SUM(MMULT(--(J3514=CC!$A$3:$R$46),_xlfn.SEQUENCE(18))),IF(_xlpm.cn=0,"without shop",INDEX(CC!$A$2:$R$2,_xlpm.cn)))</f>
        <v>without shop</v>
      </c>
    </row>
    <row r="3515" spans="1:12">
      <c r="A3515">
        <v>249111</v>
      </c>
      <c r="B3515" t="s">
        <v>2471</v>
      </c>
      <c r="C3515" t="s">
        <v>1698</v>
      </c>
      <c r="D3515" t="s">
        <v>372</v>
      </c>
      <c r="E3515" s="8">
        <v>44652</v>
      </c>
      <c r="F3515" t="s">
        <v>366</v>
      </c>
      <c r="G3515">
        <v>0.35</v>
      </c>
      <c r="H3515" t="s">
        <v>1699</v>
      </c>
      <c r="I3515" t="s">
        <v>368</v>
      </c>
      <c r="J3515" t="s">
        <v>143</v>
      </c>
      <c r="K3515" t="s">
        <v>369</v>
      </c>
      <c r="L3515" s="12" t="str" cm="1">
        <f t="array" ref="L3515">_xlfn.LET(_xlpm.cn,SUM(MMULT(--(J3515=CC!$A$3:$R$46),_xlfn.SEQUENCE(18))),IF(_xlpm.cn=0,"without shop",INDEX(CC!$A$2:$R$2,_xlpm.cn)))</f>
        <v>PAINT S</v>
      </c>
    </row>
    <row r="3516" spans="1:12">
      <c r="A3516">
        <v>249111</v>
      </c>
      <c r="B3516" t="s">
        <v>2471</v>
      </c>
      <c r="C3516" t="s">
        <v>1698</v>
      </c>
      <c r="D3516" t="s">
        <v>372</v>
      </c>
      <c r="E3516" s="8">
        <v>44659</v>
      </c>
      <c r="F3516" t="s">
        <v>366</v>
      </c>
      <c r="G3516">
        <v>0.05</v>
      </c>
      <c r="H3516" t="s">
        <v>1699</v>
      </c>
      <c r="I3516" t="s">
        <v>368</v>
      </c>
      <c r="J3516" t="s">
        <v>143</v>
      </c>
      <c r="K3516" t="s">
        <v>369</v>
      </c>
      <c r="L3516" s="12" t="str" cm="1">
        <f t="array" ref="L3516">_xlfn.LET(_xlpm.cn,SUM(MMULT(--(J3516=CC!$A$3:$R$46),_xlfn.SEQUENCE(18))),IF(_xlpm.cn=0,"without shop",INDEX(CC!$A$2:$R$2,_xlpm.cn)))</f>
        <v>PAINT S</v>
      </c>
    </row>
    <row r="3517" spans="1:12">
      <c r="A3517">
        <v>249111</v>
      </c>
      <c r="B3517" t="s">
        <v>2471</v>
      </c>
      <c r="C3517" t="s">
        <v>1698</v>
      </c>
      <c r="D3517" t="s">
        <v>372</v>
      </c>
      <c r="E3517" s="8">
        <v>44673</v>
      </c>
      <c r="F3517" t="s">
        <v>366</v>
      </c>
      <c r="G3517">
        <v>0.02</v>
      </c>
      <c r="H3517" t="s">
        <v>1699</v>
      </c>
      <c r="I3517" t="s">
        <v>368</v>
      </c>
      <c r="J3517" t="s">
        <v>143</v>
      </c>
      <c r="K3517" t="s">
        <v>369</v>
      </c>
      <c r="L3517" s="12" t="str" cm="1">
        <f t="array" ref="L3517">_xlfn.LET(_xlpm.cn,SUM(MMULT(--(J3517=CC!$A$3:$R$46),_xlfn.SEQUENCE(18))),IF(_xlpm.cn=0,"without shop",INDEX(CC!$A$2:$R$2,_xlpm.cn)))</f>
        <v>PAINT S</v>
      </c>
    </row>
    <row r="3518" spans="1:12">
      <c r="A3518">
        <v>249111</v>
      </c>
      <c r="B3518" t="s">
        <v>2471</v>
      </c>
      <c r="C3518" t="s">
        <v>1698</v>
      </c>
      <c r="D3518" t="s">
        <v>372</v>
      </c>
      <c r="E3518" s="8">
        <v>44680</v>
      </c>
      <c r="F3518" t="s">
        <v>366</v>
      </c>
      <c r="G3518">
        <v>0.03</v>
      </c>
      <c r="H3518" t="s">
        <v>1699</v>
      </c>
      <c r="I3518" t="s">
        <v>368</v>
      </c>
      <c r="J3518" t="s">
        <v>143</v>
      </c>
      <c r="K3518" t="s">
        <v>369</v>
      </c>
      <c r="L3518" s="12" t="str" cm="1">
        <f t="array" ref="L3518">_xlfn.LET(_xlpm.cn,SUM(MMULT(--(J3518=CC!$A$3:$R$46),_xlfn.SEQUENCE(18))),IF(_xlpm.cn=0,"without shop",INDEX(CC!$A$2:$R$2,_xlpm.cn)))</f>
        <v>PAINT S</v>
      </c>
    </row>
    <row r="3519" spans="1:12">
      <c r="A3519">
        <v>249114</v>
      </c>
      <c r="B3519" t="s">
        <v>2472</v>
      </c>
      <c r="C3519" t="s">
        <v>789</v>
      </c>
      <c r="D3519" t="s">
        <v>372</v>
      </c>
      <c r="E3519" s="8">
        <v>44652</v>
      </c>
      <c r="F3519" t="s">
        <v>377</v>
      </c>
      <c r="G3519">
        <v>8</v>
      </c>
      <c r="H3519" t="s">
        <v>790</v>
      </c>
      <c r="I3519" t="s">
        <v>368</v>
      </c>
      <c r="J3519" t="s">
        <v>78</v>
      </c>
      <c r="K3519" t="s">
        <v>369</v>
      </c>
      <c r="L3519" s="12" t="str" cm="1">
        <f t="array" ref="L3519">_xlfn.LET(_xlpm.cn,SUM(MMULT(--(J3519=CC!$A$3:$R$46),_xlfn.SEQUENCE(18))),IF(_xlpm.cn=0,"without shop",INDEX(CC!$A$2:$R$2,_xlpm.cn)))</f>
        <v>WELD W</v>
      </c>
    </row>
    <row r="3520" spans="1:12">
      <c r="A3520">
        <v>249114</v>
      </c>
      <c r="B3520" t="s">
        <v>2472</v>
      </c>
      <c r="C3520" t="s">
        <v>789</v>
      </c>
      <c r="D3520" t="s">
        <v>372</v>
      </c>
      <c r="E3520" s="8">
        <v>44673</v>
      </c>
      <c r="F3520" t="s">
        <v>398</v>
      </c>
      <c r="G3520">
        <v>0.4</v>
      </c>
      <c r="H3520" t="s">
        <v>790</v>
      </c>
      <c r="I3520" t="s">
        <v>368</v>
      </c>
      <c r="J3520" t="s">
        <v>78</v>
      </c>
      <c r="K3520" t="s">
        <v>369</v>
      </c>
      <c r="L3520" s="12" t="str" cm="1">
        <f t="array" ref="L3520">_xlfn.LET(_xlpm.cn,SUM(MMULT(--(J3520=CC!$A$3:$R$46),_xlfn.SEQUENCE(18))),IF(_xlpm.cn=0,"without shop",INDEX(CC!$A$2:$R$2,_xlpm.cn)))</f>
        <v>WELD W</v>
      </c>
    </row>
    <row r="3521" spans="1:12">
      <c r="A3521">
        <v>243112</v>
      </c>
      <c r="B3521" t="s">
        <v>1976</v>
      </c>
      <c r="C3521" t="s">
        <v>591</v>
      </c>
      <c r="D3521" t="s">
        <v>372</v>
      </c>
      <c r="E3521" s="8">
        <v>44664</v>
      </c>
      <c r="F3521" t="s">
        <v>377</v>
      </c>
      <c r="G3521">
        <v>8</v>
      </c>
      <c r="H3521" t="s">
        <v>592</v>
      </c>
      <c r="I3521" t="s">
        <v>368</v>
      </c>
      <c r="J3521" t="s">
        <v>67</v>
      </c>
      <c r="K3521" t="s">
        <v>369</v>
      </c>
      <c r="L3521" s="12" t="str" cm="1">
        <f t="array" ref="L3521">_xlfn.LET(_xlpm.cn,SUM(MMULT(--(J3521=CC!$A$3:$R$46),_xlfn.SEQUENCE(18))),IF(_xlpm.cn=0,"without shop",INDEX(CC!$A$2:$R$2,_xlpm.cn)))</f>
        <v>WELD MAT N</v>
      </c>
    </row>
    <row r="3522" spans="1:12">
      <c r="A3522">
        <v>249118</v>
      </c>
      <c r="B3522" t="s">
        <v>2473</v>
      </c>
      <c r="C3522" t="s">
        <v>852</v>
      </c>
      <c r="D3522" t="s">
        <v>372</v>
      </c>
      <c r="E3522" s="8">
        <v>44663</v>
      </c>
      <c r="F3522" t="s">
        <v>377</v>
      </c>
      <c r="G3522">
        <v>5.23</v>
      </c>
      <c r="H3522" t="s">
        <v>853</v>
      </c>
      <c r="I3522" t="s">
        <v>368</v>
      </c>
      <c r="J3522" t="s">
        <v>201</v>
      </c>
      <c r="K3522" t="s">
        <v>369</v>
      </c>
      <c r="L3522" s="12" t="str" cm="1">
        <f t="array" ref="L3522">_xlfn.LET(_xlpm.cn,SUM(MMULT(--(J3522=CC!$A$3:$R$46),_xlfn.SEQUENCE(18))),IF(_xlpm.cn=0,"without shop",INDEX(CC!$A$2:$R$2,_xlpm.cn)))</f>
        <v>PAINT N</v>
      </c>
    </row>
    <row r="3523" spans="1:12">
      <c r="A3523">
        <v>245023</v>
      </c>
      <c r="B3523" t="s">
        <v>1986</v>
      </c>
      <c r="C3523" t="s">
        <v>1987</v>
      </c>
      <c r="D3523" t="s">
        <v>365</v>
      </c>
      <c r="E3523" s="8">
        <v>44664</v>
      </c>
      <c r="F3523" t="s">
        <v>377</v>
      </c>
      <c r="G3523">
        <v>8</v>
      </c>
      <c r="H3523" t="s">
        <v>1988</v>
      </c>
      <c r="I3523" t="s">
        <v>368</v>
      </c>
      <c r="J3523" t="s">
        <v>298</v>
      </c>
      <c r="K3523" t="s">
        <v>369</v>
      </c>
      <c r="L3523" s="12" t="str" cm="1">
        <f t="array" ref="L3523">_xlfn.LET(_xlpm.cn,SUM(MMULT(--(J3523=CC!$A$3:$R$46),_xlfn.SEQUENCE(18))),IF(_xlpm.cn=0,"without shop",INDEX(CC!$A$2:$R$2,_xlpm.cn)))</f>
        <v>ASSY W</v>
      </c>
    </row>
    <row r="3524" spans="1:12">
      <c r="A3524">
        <v>249118</v>
      </c>
      <c r="B3524" t="s">
        <v>2473</v>
      </c>
      <c r="C3524" t="s">
        <v>852</v>
      </c>
      <c r="D3524" t="s">
        <v>372</v>
      </c>
      <c r="E3524" s="8">
        <v>44665</v>
      </c>
      <c r="F3524" t="s">
        <v>377</v>
      </c>
      <c r="G3524">
        <v>8</v>
      </c>
      <c r="H3524" t="s">
        <v>853</v>
      </c>
      <c r="I3524" t="s">
        <v>368</v>
      </c>
      <c r="J3524" t="s">
        <v>201</v>
      </c>
      <c r="K3524" t="s">
        <v>369</v>
      </c>
      <c r="L3524" s="12" t="str" cm="1">
        <f t="array" ref="L3524">_xlfn.LET(_xlpm.cn,SUM(MMULT(--(J3524=CC!$A$3:$R$46),_xlfn.SEQUENCE(18))),IF(_xlpm.cn=0,"without shop",INDEX(CC!$A$2:$R$2,_xlpm.cn)))</f>
        <v>PAINT N</v>
      </c>
    </row>
    <row r="3525" spans="1:12">
      <c r="A3525">
        <v>249120</v>
      </c>
      <c r="B3525" t="s">
        <v>2474</v>
      </c>
      <c r="C3525" t="s">
        <v>1502</v>
      </c>
      <c r="D3525" t="s">
        <v>460</v>
      </c>
      <c r="E3525" s="8">
        <v>44665</v>
      </c>
      <c r="F3525" t="s">
        <v>366</v>
      </c>
      <c r="G3525">
        <v>8</v>
      </c>
      <c r="H3525" t="s">
        <v>1501</v>
      </c>
      <c r="I3525" t="s">
        <v>368</v>
      </c>
      <c r="J3525" t="s">
        <v>266</v>
      </c>
      <c r="K3525" t="s">
        <v>462</v>
      </c>
      <c r="L3525" s="12" t="str" cm="1">
        <f t="array" ref="L3525">_xlfn.LET(_xlpm.cn,SUM(MMULT(--(J3525=CC!$A$3:$R$46),_xlfn.SEQUENCE(18))),IF(_xlpm.cn=0,"without shop",INDEX(CC!$A$2:$R$2,_xlpm.cn)))</f>
        <v>WELD S</v>
      </c>
    </row>
    <row r="3526" spans="1:12">
      <c r="A3526">
        <v>249121</v>
      </c>
      <c r="B3526" t="s">
        <v>2475</v>
      </c>
      <c r="C3526" t="s">
        <v>594</v>
      </c>
      <c r="D3526" t="s">
        <v>460</v>
      </c>
      <c r="E3526" s="8">
        <v>44652</v>
      </c>
      <c r="F3526" t="s">
        <v>377</v>
      </c>
      <c r="G3526">
        <v>8</v>
      </c>
      <c r="H3526" t="s">
        <v>595</v>
      </c>
      <c r="I3526" t="s">
        <v>368</v>
      </c>
      <c r="J3526" t="s">
        <v>248</v>
      </c>
      <c r="K3526" t="s">
        <v>462</v>
      </c>
      <c r="L3526" s="12" t="str" cm="1">
        <f t="array" ref="L3526">_xlfn.LET(_xlpm.cn,SUM(MMULT(--(J3526=CC!$A$3:$R$46),_xlfn.SEQUENCE(18))),IF(_xlpm.cn=0,"without shop",INDEX(CC!$A$2:$R$2,_xlpm.cn)))</f>
        <v>WELD S</v>
      </c>
    </row>
    <row r="3527" spans="1:12">
      <c r="A3527">
        <v>249121</v>
      </c>
      <c r="B3527" t="s">
        <v>2475</v>
      </c>
      <c r="C3527" t="s">
        <v>594</v>
      </c>
      <c r="D3527" t="s">
        <v>460</v>
      </c>
      <c r="E3527" s="8">
        <v>44655</v>
      </c>
      <c r="F3527" t="s">
        <v>377</v>
      </c>
      <c r="G3527">
        <v>8</v>
      </c>
      <c r="H3527" t="s">
        <v>595</v>
      </c>
      <c r="I3527" t="s">
        <v>368</v>
      </c>
      <c r="J3527" t="s">
        <v>248</v>
      </c>
      <c r="K3527" t="s">
        <v>462</v>
      </c>
      <c r="L3527" s="12" t="str" cm="1">
        <f t="array" ref="L3527">_xlfn.LET(_xlpm.cn,SUM(MMULT(--(J3527=CC!$A$3:$R$46),_xlfn.SEQUENCE(18))),IF(_xlpm.cn=0,"without shop",INDEX(CC!$A$2:$R$2,_xlpm.cn)))</f>
        <v>WELD S</v>
      </c>
    </row>
    <row r="3528" spans="1:12">
      <c r="A3528">
        <v>249121</v>
      </c>
      <c r="B3528" t="s">
        <v>2475</v>
      </c>
      <c r="C3528" t="s">
        <v>594</v>
      </c>
      <c r="D3528" t="s">
        <v>460</v>
      </c>
      <c r="E3528" s="8">
        <v>44656</v>
      </c>
      <c r="F3528" t="s">
        <v>377</v>
      </c>
      <c r="G3528">
        <v>8</v>
      </c>
      <c r="H3528" t="s">
        <v>595</v>
      </c>
      <c r="I3528" t="s">
        <v>368</v>
      </c>
      <c r="J3528" t="s">
        <v>248</v>
      </c>
      <c r="K3528" t="s">
        <v>462</v>
      </c>
      <c r="L3528" s="12" t="str" cm="1">
        <f t="array" ref="L3528">_xlfn.LET(_xlpm.cn,SUM(MMULT(--(J3528=CC!$A$3:$R$46),_xlfn.SEQUENCE(18))),IF(_xlpm.cn=0,"without shop",INDEX(CC!$A$2:$R$2,_xlpm.cn)))</f>
        <v>WELD S</v>
      </c>
    </row>
    <row r="3529" spans="1:12">
      <c r="A3529">
        <v>249121</v>
      </c>
      <c r="B3529" t="s">
        <v>2475</v>
      </c>
      <c r="C3529" t="s">
        <v>594</v>
      </c>
      <c r="D3529" t="s">
        <v>460</v>
      </c>
      <c r="E3529" s="8">
        <v>44657</v>
      </c>
      <c r="F3529" t="s">
        <v>377</v>
      </c>
      <c r="G3529">
        <v>8</v>
      </c>
      <c r="H3529" t="s">
        <v>595</v>
      </c>
      <c r="I3529" t="s">
        <v>368</v>
      </c>
      <c r="J3529" t="s">
        <v>248</v>
      </c>
      <c r="K3529" t="s">
        <v>462</v>
      </c>
      <c r="L3529" s="12" t="str" cm="1">
        <f t="array" ref="L3529">_xlfn.LET(_xlpm.cn,SUM(MMULT(--(J3529=CC!$A$3:$R$46),_xlfn.SEQUENCE(18))),IF(_xlpm.cn=0,"without shop",INDEX(CC!$A$2:$R$2,_xlpm.cn)))</f>
        <v>WELD S</v>
      </c>
    </row>
    <row r="3530" spans="1:12">
      <c r="A3530">
        <v>249121</v>
      </c>
      <c r="B3530" t="s">
        <v>2475</v>
      </c>
      <c r="C3530" t="s">
        <v>594</v>
      </c>
      <c r="D3530" t="s">
        <v>460</v>
      </c>
      <c r="E3530" s="8">
        <v>44658</v>
      </c>
      <c r="F3530" t="s">
        <v>377</v>
      </c>
      <c r="G3530">
        <v>8</v>
      </c>
      <c r="H3530" t="s">
        <v>595</v>
      </c>
      <c r="I3530" t="s">
        <v>368</v>
      </c>
      <c r="J3530" t="s">
        <v>248</v>
      </c>
      <c r="K3530" t="s">
        <v>462</v>
      </c>
      <c r="L3530" s="12" t="str" cm="1">
        <f t="array" ref="L3530">_xlfn.LET(_xlpm.cn,SUM(MMULT(--(J3530=CC!$A$3:$R$46),_xlfn.SEQUENCE(18))),IF(_xlpm.cn=0,"without shop",INDEX(CC!$A$2:$R$2,_xlpm.cn)))</f>
        <v>WELD S</v>
      </c>
    </row>
    <row r="3531" spans="1:12">
      <c r="A3531">
        <v>249125</v>
      </c>
      <c r="B3531" t="s">
        <v>2476</v>
      </c>
      <c r="C3531" t="s">
        <v>580</v>
      </c>
      <c r="D3531" t="s">
        <v>372</v>
      </c>
      <c r="E3531" s="8">
        <v>44671</v>
      </c>
      <c r="F3531" t="s">
        <v>366</v>
      </c>
      <c r="G3531">
        <v>0.6</v>
      </c>
      <c r="H3531" t="s">
        <v>581</v>
      </c>
      <c r="I3531" t="s">
        <v>368</v>
      </c>
      <c r="J3531" t="s">
        <v>582</v>
      </c>
      <c r="K3531" t="s">
        <v>387</v>
      </c>
      <c r="L3531" s="12" t="str" cm="1">
        <f t="array" ref="L3531">_xlfn.LET(_xlpm.cn,SUM(MMULT(--(J3531=CC!$A$3:$R$46),_xlfn.SEQUENCE(18))),IF(_xlpm.cn=0,"without shop",INDEX(CC!$A$2:$R$2,_xlpm.cn)))</f>
        <v>without shop</v>
      </c>
    </row>
    <row r="3532" spans="1:12">
      <c r="A3532">
        <v>249125</v>
      </c>
      <c r="B3532" t="s">
        <v>2476</v>
      </c>
      <c r="C3532" t="s">
        <v>580</v>
      </c>
      <c r="D3532" t="s">
        <v>372</v>
      </c>
      <c r="E3532" s="8">
        <v>44672</v>
      </c>
      <c r="F3532" t="s">
        <v>366</v>
      </c>
      <c r="G3532">
        <v>0.88</v>
      </c>
      <c r="H3532" t="s">
        <v>581</v>
      </c>
      <c r="I3532" t="s">
        <v>368</v>
      </c>
      <c r="J3532" t="s">
        <v>582</v>
      </c>
      <c r="K3532" t="s">
        <v>387</v>
      </c>
      <c r="L3532" s="12" t="str" cm="1">
        <f t="array" ref="L3532">_xlfn.LET(_xlpm.cn,SUM(MMULT(--(J3532=CC!$A$3:$R$46),_xlfn.SEQUENCE(18))),IF(_xlpm.cn=0,"without shop",INDEX(CC!$A$2:$R$2,_xlpm.cn)))</f>
        <v>without shop</v>
      </c>
    </row>
    <row r="3533" spans="1:12">
      <c r="A3533">
        <v>249125</v>
      </c>
      <c r="B3533" t="s">
        <v>2476</v>
      </c>
      <c r="C3533" t="s">
        <v>580</v>
      </c>
      <c r="D3533" t="s">
        <v>372</v>
      </c>
      <c r="E3533" s="8">
        <v>44673</v>
      </c>
      <c r="F3533" t="s">
        <v>366</v>
      </c>
      <c r="G3533">
        <v>1.17</v>
      </c>
      <c r="H3533" t="s">
        <v>581</v>
      </c>
      <c r="I3533" t="s">
        <v>368</v>
      </c>
      <c r="J3533" t="s">
        <v>582</v>
      </c>
      <c r="K3533" t="s">
        <v>387</v>
      </c>
      <c r="L3533" s="12" t="str" cm="1">
        <f t="array" ref="L3533">_xlfn.LET(_xlpm.cn,SUM(MMULT(--(J3533=CC!$A$3:$R$46),_xlfn.SEQUENCE(18))),IF(_xlpm.cn=0,"without shop",INDEX(CC!$A$2:$R$2,_xlpm.cn)))</f>
        <v>without shop</v>
      </c>
    </row>
    <row r="3534" spans="1:12">
      <c r="A3534">
        <v>249125</v>
      </c>
      <c r="B3534" t="s">
        <v>2476</v>
      </c>
      <c r="C3534" t="s">
        <v>580</v>
      </c>
      <c r="D3534" t="s">
        <v>372</v>
      </c>
      <c r="E3534" s="8">
        <v>44680</v>
      </c>
      <c r="F3534" t="s">
        <v>366</v>
      </c>
      <c r="G3534">
        <v>2.5</v>
      </c>
      <c r="H3534" t="s">
        <v>581</v>
      </c>
      <c r="I3534" t="s">
        <v>368</v>
      </c>
      <c r="J3534" t="s">
        <v>582</v>
      </c>
      <c r="K3534" t="s">
        <v>387</v>
      </c>
      <c r="L3534" s="12" t="str" cm="1">
        <f t="array" ref="L3534">_xlfn.LET(_xlpm.cn,SUM(MMULT(--(J3534=CC!$A$3:$R$46),_xlfn.SEQUENCE(18))),IF(_xlpm.cn=0,"without shop",INDEX(CC!$A$2:$R$2,_xlpm.cn)))</f>
        <v>without shop</v>
      </c>
    </row>
    <row r="3535" spans="1:12">
      <c r="A3535">
        <v>249135</v>
      </c>
      <c r="B3535" t="s">
        <v>2477</v>
      </c>
      <c r="C3535" t="s">
        <v>1016</v>
      </c>
      <c r="D3535" t="s">
        <v>372</v>
      </c>
      <c r="E3535" s="8">
        <v>44672</v>
      </c>
      <c r="F3535" t="s">
        <v>366</v>
      </c>
      <c r="G3535">
        <v>0.63</v>
      </c>
      <c r="H3535" t="s">
        <v>1015</v>
      </c>
      <c r="I3535" t="s">
        <v>368</v>
      </c>
      <c r="J3535" t="s">
        <v>1018</v>
      </c>
      <c r="K3535" t="s">
        <v>369</v>
      </c>
      <c r="L3535" s="12" t="str" cm="1">
        <f t="array" ref="L3535">_xlfn.LET(_xlpm.cn,SUM(MMULT(--(J3535=CC!$A$3:$R$46),_xlfn.SEQUENCE(18))),IF(_xlpm.cn=0,"without shop",INDEX(CC!$A$2:$R$2,_xlpm.cn)))</f>
        <v>without shop</v>
      </c>
    </row>
    <row r="3536" spans="1:12">
      <c r="A3536">
        <v>249136</v>
      </c>
      <c r="B3536" t="s">
        <v>2478</v>
      </c>
      <c r="C3536" t="s">
        <v>1650</v>
      </c>
      <c r="D3536" t="s">
        <v>372</v>
      </c>
      <c r="E3536" s="8">
        <v>44677</v>
      </c>
      <c r="F3536" t="s">
        <v>366</v>
      </c>
      <c r="G3536">
        <v>7.62</v>
      </c>
      <c r="H3536" t="s">
        <v>1649</v>
      </c>
      <c r="I3536" t="s">
        <v>368</v>
      </c>
      <c r="J3536" t="s">
        <v>293</v>
      </c>
      <c r="K3536" t="s">
        <v>369</v>
      </c>
      <c r="L3536" s="12" t="str" cm="1">
        <f t="array" ref="L3536">_xlfn.LET(_xlpm.cn,SUM(MMULT(--(J3536=CC!$A$3:$R$46),_xlfn.SEQUENCE(18))),IF(_xlpm.cn=0,"without shop",INDEX(CC!$A$2:$R$2,_xlpm.cn)))</f>
        <v>ASSY W</v>
      </c>
    </row>
    <row r="3537" spans="1:12">
      <c r="A3537">
        <v>249139</v>
      </c>
      <c r="B3537" t="s">
        <v>2479</v>
      </c>
      <c r="C3537" t="s">
        <v>2257</v>
      </c>
      <c r="D3537" t="s">
        <v>372</v>
      </c>
      <c r="E3537" s="8">
        <v>44659</v>
      </c>
      <c r="F3537" t="s">
        <v>398</v>
      </c>
      <c r="G3537">
        <v>0.2</v>
      </c>
      <c r="H3537" t="s">
        <v>2258</v>
      </c>
      <c r="I3537" t="s">
        <v>368</v>
      </c>
      <c r="J3537" t="s">
        <v>278</v>
      </c>
      <c r="K3537" t="s">
        <v>369</v>
      </c>
      <c r="L3537" s="12" t="str" cm="1">
        <f t="array" ref="L3537">_xlfn.LET(_xlpm.cn,SUM(MMULT(--(J3537=CC!$A$3:$R$46),_xlfn.SEQUENCE(18))),IF(_xlpm.cn=0,"without shop",INDEX(CC!$A$2:$R$2,_xlpm.cn)))</f>
        <v>WELD W</v>
      </c>
    </row>
    <row r="3538" spans="1:12">
      <c r="A3538">
        <v>249139</v>
      </c>
      <c r="B3538" t="s">
        <v>2479</v>
      </c>
      <c r="C3538" t="s">
        <v>2257</v>
      </c>
      <c r="D3538" t="s">
        <v>372</v>
      </c>
      <c r="E3538" s="8">
        <v>44662</v>
      </c>
      <c r="F3538" t="s">
        <v>398</v>
      </c>
      <c r="G3538">
        <v>0.17</v>
      </c>
      <c r="H3538" t="s">
        <v>2258</v>
      </c>
      <c r="I3538" t="s">
        <v>368</v>
      </c>
      <c r="J3538" t="s">
        <v>278</v>
      </c>
      <c r="K3538" t="s">
        <v>369</v>
      </c>
      <c r="L3538" s="12" t="str" cm="1">
        <f t="array" ref="L3538">_xlfn.LET(_xlpm.cn,SUM(MMULT(--(J3538=CC!$A$3:$R$46),_xlfn.SEQUENCE(18))),IF(_xlpm.cn=0,"without shop",INDEX(CC!$A$2:$R$2,_xlpm.cn)))</f>
        <v>WELD W</v>
      </c>
    </row>
    <row r="3539" spans="1:12">
      <c r="A3539">
        <v>249139</v>
      </c>
      <c r="B3539" t="s">
        <v>2479</v>
      </c>
      <c r="C3539" t="s">
        <v>2257</v>
      </c>
      <c r="D3539" t="s">
        <v>372</v>
      </c>
      <c r="E3539" s="8">
        <v>44680</v>
      </c>
      <c r="F3539" t="s">
        <v>398</v>
      </c>
      <c r="G3539">
        <v>0.08</v>
      </c>
      <c r="H3539" t="s">
        <v>2258</v>
      </c>
      <c r="I3539" t="s">
        <v>368</v>
      </c>
      <c r="J3539" t="s">
        <v>278</v>
      </c>
      <c r="K3539" t="s">
        <v>369</v>
      </c>
      <c r="L3539" s="12" t="str" cm="1">
        <f t="array" ref="L3539">_xlfn.LET(_xlpm.cn,SUM(MMULT(--(J3539=CC!$A$3:$R$46),_xlfn.SEQUENCE(18))),IF(_xlpm.cn=0,"without shop",INDEX(CC!$A$2:$R$2,_xlpm.cn)))</f>
        <v>WELD W</v>
      </c>
    </row>
    <row r="3540" spans="1:12">
      <c r="A3540">
        <v>249140</v>
      </c>
      <c r="B3540" t="s">
        <v>2480</v>
      </c>
      <c r="C3540" t="s">
        <v>890</v>
      </c>
      <c r="D3540" t="s">
        <v>372</v>
      </c>
      <c r="E3540" s="8">
        <v>44662</v>
      </c>
      <c r="F3540" t="s">
        <v>377</v>
      </c>
      <c r="G3540">
        <v>8</v>
      </c>
      <c r="H3540" t="s">
        <v>889</v>
      </c>
      <c r="I3540" t="s">
        <v>368</v>
      </c>
      <c r="J3540" t="s">
        <v>82</v>
      </c>
      <c r="K3540" t="s">
        <v>369</v>
      </c>
      <c r="L3540" s="12" t="str" cm="1">
        <f t="array" ref="L3540">_xlfn.LET(_xlpm.cn,SUM(MMULT(--(J3540=CC!$A$3:$R$46),_xlfn.SEQUENCE(18))),IF(_xlpm.cn=0,"without shop",INDEX(CC!$A$2:$R$2,_xlpm.cn)))</f>
        <v>ASSY MAT N</v>
      </c>
    </row>
    <row r="3541" spans="1:12">
      <c r="A3541">
        <v>249140</v>
      </c>
      <c r="B3541" t="s">
        <v>2480</v>
      </c>
      <c r="C3541" t="s">
        <v>890</v>
      </c>
      <c r="D3541" t="s">
        <v>372</v>
      </c>
      <c r="E3541" s="8">
        <v>44663</v>
      </c>
      <c r="F3541" t="s">
        <v>377</v>
      </c>
      <c r="G3541">
        <v>8</v>
      </c>
      <c r="H3541" t="s">
        <v>889</v>
      </c>
      <c r="I3541" t="s">
        <v>368</v>
      </c>
      <c r="J3541" t="s">
        <v>82</v>
      </c>
      <c r="K3541" t="s">
        <v>369</v>
      </c>
      <c r="L3541" s="12" t="str" cm="1">
        <f t="array" ref="L3541">_xlfn.LET(_xlpm.cn,SUM(MMULT(--(J3541=CC!$A$3:$R$46),_xlfn.SEQUENCE(18))),IF(_xlpm.cn=0,"without shop",INDEX(CC!$A$2:$R$2,_xlpm.cn)))</f>
        <v>ASSY MAT N</v>
      </c>
    </row>
    <row r="3542" spans="1:12">
      <c r="A3542">
        <v>249154</v>
      </c>
      <c r="B3542" t="s">
        <v>2481</v>
      </c>
      <c r="C3542" t="s">
        <v>508</v>
      </c>
      <c r="D3542" t="s">
        <v>365</v>
      </c>
      <c r="E3542" s="8">
        <v>44659</v>
      </c>
      <c r="F3542" t="s">
        <v>366</v>
      </c>
      <c r="G3542">
        <v>0.6</v>
      </c>
      <c r="H3542" t="s">
        <v>755</v>
      </c>
      <c r="I3542" t="s">
        <v>368</v>
      </c>
      <c r="J3542" t="s">
        <v>155</v>
      </c>
      <c r="K3542" t="s">
        <v>369</v>
      </c>
      <c r="L3542" s="12" t="str" cm="1">
        <f t="array" ref="L3542">_xlfn.LET(_xlpm.cn,SUM(MMULT(--(J3542=CC!$A$3:$R$46),_xlfn.SEQUENCE(18))),IF(_xlpm.cn=0,"without shop",INDEX(CC!$A$2:$R$2,_xlpm.cn)))</f>
        <v>WELD N</v>
      </c>
    </row>
    <row r="3543" spans="1:12">
      <c r="A3543">
        <v>249157</v>
      </c>
      <c r="B3543" t="s">
        <v>2482</v>
      </c>
      <c r="C3543" t="s">
        <v>1890</v>
      </c>
      <c r="D3543" t="s">
        <v>372</v>
      </c>
      <c r="E3543" s="8">
        <v>44672</v>
      </c>
      <c r="F3543" t="s">
        <v>377</v>
      </c>
      <c r="G3543">
        <v>8</v>
      </c>
      <c r="H3543" t="s">
        <v>1891</v>
      </c>
      <c r="I3543" t="s">
        <v>368</v>
      </c>
      <c r="J3543" t="s">
        <v>342</v>
      </c>
      <c r="K3543" t="s">
        <v>369</v>
      </c>
      <c r="L3543" s="12" t="str" cm="1">
        <f t="array" ref="L3543">_xlfn.LET(_xlpm.cn,SUM(MMULT(--(J3543=CC!$A$3:$R$46),_xlfn.SEQUENCE(18))),IF(_xlpm.cn=0,"without shop",INDEX(CC!$A$2:$R$2,_xlpm.cn)))</f>
        <v>ASSY W</v>
      </c>
    </row>
    <row r="3544" spans="1:12">
      <c r="A3544">
        <v>249157</v>
      </c>
      <c r="B3544" t="s">
        <v>2482</v>
      </c>
      <c r="C3544" t="s">
        <v>1890</v>
      </c>
      <c r="D3544" t="s">
        <v>372</v>
      </c>
      <c r="E3544" s="8">
        <v>44673</v>
      </c>
      <c r="F3544" t="s">
        <v>377</v>
      </c>
      <c r="G3544">
        <v>8</v>
      </c>
      <c r="H3544" t="s">
        <v>1891</v>
      </c>
      <c r="I3544" t="s">
        <v>368</v>
      </c>
      <c r="J3544" t="s">
        <v>342</v>
      </c>
      <c r="K3544" t="s">
        <v>369</v>
      </c>
      <c r="L3544" s="12" t="str" cm="1">
        <f t="array" ref="L3544">_xlfn.LET(_xlpm.cn,SUM(MMULT(--(J3544=CC!$A$3:$R$46),_xlfn.SEQUENCE(18))),IF(_xlpm.cn=0,"without shop",INDEX(CC!$A$2:$R$2,_xlpm.cn)))</f>
        <v>ASSY W</v>
      </c>
    </row>
    <row r="3545" spans="1:12">
      <c r="A3545">
        <v>249162</v>
      </c>
      <c r="B3545" t="s">
        <v>2483</v>
      </c>
      <c r="C3545" t="s">
        <v>1541</v>
      </c>
      <c r="D3545" t="s">
        <v>372</v>
      </c>
      <c r="E3545" s="8">
        <v>44652</v>
      </c>
      <c r="F3545" t="s">
        <v>398</v>
      </c>
      <c r="G3545">
        <v>0.5</v>
      </c>
      <c r="H3545" t="s">
        <v>1542</v>
      </c>
      <c r="I3545" t="s">
        <v>368</v>
      </c>
      <c r="J3545" t="s">
        <v>252</v>
      </c>
      <c r="K3545" t="s">
        <v>369</v>
      </c>
      <c r="L3545" s="12" t="str" cm="1">
        <f t="array" ref="L3545">_xlfn.LET(_xlpm.cn,SUM(MMULT(--(J3545=CC!$A$3:$R$46),_xlfn.SEQUENCE(18))),IF(_xlpm.cn=0,"without shop",INDEX(CC!$A$2:$R$2,_xlpm.cn)))</f>
        <v>ASSY N</v>
      </c>
    </row>
    <row r="3546" spans="1:12">
      <c r="A3546">
        <v>249172</v>
      </c>
      <c r="B3546" t="s">
        <v>2484</v>
      </c>
      <c r="C3546" t="s">
        <v>640</v>
      </c>
      <c r="D3546" t="s">
        <v>372</v>
      </c>
      <c r="E3546" s="8">
        <v>44662</v>
      </c>
      <c r="F3546" t="s">
        <v>398</v>
      </c>
      <c r="G3546">
        <v>0.22</v>
      </c>
      <c r="H3546" t="s">
        <v>639</v>
      </c>
      <c r="I3546" t="s">
        <v>368</v>
      </c>
      <c r="J3546" t="s">
        <v>260</v>
      </c>
      <c r="K3546" t="s">
        <v>369</v>
      </c>
      <c r="L3546" s="12" t="str" cm="1">
        <f t="array" ref="L3546">_xlfn.LET(_xlpm.cn,SUM(MMULT(--(J3546=CC!$A$3:$R$46),_xlfn.SEQUENCE(18))),IF(_xlpm.cn=0,"without shop",INDEX(CC!$A$2:$R$2,_xlpm.cn)))</f>
        <v>WELD W</v>
      </c>
    </row>
    <row r="3547" spans="1:12">
      <c r="A3547">
        <v>249172</v>
      </c>
      <c r="B3547" t="s">
        <v>2484</v>
      </c>
      <c r="C3547" t="s">
        <v>640</v>
      </c>
      <c r="D3547" t="s">
        <v>372</v>
      </c>
      <c r="E3547" s="8">
        <v>44673</v>
      </c>
      <c r="F3547" t="s">
        <v>398</v>
      </c>
      <c r="G3547">
        <v>0.33</v>
      </c>
      <c r="H3547" t="s">
        <v>639</v>
      </c>
      <c r="I3547" t="s">
        <v>368</v>
      </c>
      <c r="J3547" t="s">
        <v>260</v>
      </c>
      <c r="K3547" t="s">
        <v>369</v>
      </c>
      <c r="L3547" s="12" t="str" cm="1">
        <f t="array" ref="L3547">_xlfn.LET(_xlpm.cn,SUM(MMULT(--(J3547=CC!$A$3:$R$46),_xlfn.SEQUENCE(18))),IF(_xlpm.cn=0,"without shop",INDEX(CC!$A$2:$R$2,_xlpm.cn)))</f>
        <v>WELD W</v>
      </c>
    </row>
    <row r="3548" spans="1:12">
      <c r="A3548">
        <v>249172</v>
      </c>
      <c r="B3548" t="s">
        <v>2484</v>
      </c>
      <c r="C3548" t="s">
        <v>640</v>
      </c>
      <c r="D3548" t="s">
        <v>372</v>
      </c>
      <c r="E3548" s="8">
        <v>44676</v>
      </c>
      <c r="F3548" t="s">
        <v>398</v>
      </c>
      <c r="G3548">
        <v>0.42</v>
      </c>
      <c r="H3548" t="s">
        <v>639</v>
      </c>
      <c r="I3548" t="s">
        <v>368</v>
      </c>
      <c r="J3548" t="s">
        <v>260</v>
      </c>
      <c r="K3548" t="s">
        <v>369</v>
      </c>
      <c r="L3548" s="12" t="str" cm="1">
        <f t="array" ref="L3548">_xlfn.LET(_xlpm.cn,SUM(MMULT(--(J3548=CC!$A$3:$R$46),_xlfn.SEQUENCE(18))),IF(_xlpm.cn=0,"without shop",INDEX(CC!$A$2:$R$2,_xlpm.cn)))</f>
        <v>WELD W</v>
      </c>
    </row>
    <row r="3549" spans="1:12">
      <c r="A3549">
        <v>249172</v>
      </c>
      <c r="B3549" t="s">
        <v>2484</v>
      </c>
      <c r="C3549" t="s">
        <v>640</v>
      </c>
      <c r="D3549" t="s">
        <v>372</v>
      </c>
      <c r="E3549" s="8">
        <v>44678</v>
      </c>
      <c r="F3549" t="s">
        <v>398</v>
      </c>
      <c r="G3549">
        <v>0.12</v>
      </c>
      <c r="H3549" t="s">
        <v>639</v>
      </c>
      <c r="I3549" t="s">
        <v>368</v>
      </c>
      <c r="J3549" t="s">
        <v>260</v>
      </c>
      <c r="K3549" t="s">
        <v>369</v>
      </c>
      <c r="L3549" s="12" t="str" cm="1">
        <f t="array" ref="L3549">_xlfn.LET(_xlpm.cn,SUM(MMULT(--(J3549=CC!$A$3:$R$46),_xlfn.SEQUENCE(18))),IF(_xlpm.cn=0,"without shop",INDEX(CC!$A$2:$R$2,_xlpm.cn)))</f>
        <v>WELD W</v>
      </c>
    </row>
    <row r="3550" spans="1:12">
      <c r="A3550">
        <v>249172</v>
      </c>
      <c r="B3550" t="s">
        <v>2484</v>
      </c>
      <c r="C3550" t="s">
        <v>640</v>
      </c>
      <c r="D3550" t="s">
        <v>372</v>
      </c>
      <c r="E3550" s="8">
        <v>44679</v>
      </c>
      <c r="F3550" t="s">
        <v>398</v>
      </c>
      <c r="G3550">
        <v>0.2</v>
      </c>
      <c r="H3550" t="s">
        <v>639</v>
      </c>
      <c r="I3550" t="s">
        <v>368</v>
      </c>
      <c r="J3550" t="s">
        <v>260</v>
      </c>
      <c r="K3550" t="s">
        <v>369</v>
      </c>
      <c r="L3550" s="12" t="str" cm="1">
        <f t="array" ref="L3550">_xlfn.LET(_xlpm.cn,SUM(MMULT(--(J3550=CC!$A$3:$R$46),_xlfn.SEQUENCE(18))),IF(_xlpm.cn=0,"without shop",INDEX(CC!$A$2:$R$2,_xlpm.cn)))</f>
        <v>WELD W</v>
      </c>
    </row>
    <row r="3551" spans="1:12">
      <c r="A3551">
        <v>249172</v>
      </c>
      <c r="B3551" t="s">
        <v>2484</v>
      </c>
      <c r="C3551" t="s">
        <v>640</v>
      </c>
      <c r="D3551" t="s">
        <v>372</v>
      </c>
      <c r="E3551" s="8">
        <v>44680</v>
      </c>
      <c r="F3551" t="s">
        <v>398</v>
      </c>
      <c r="G3551">
        <v>0.53</v>
      </c>
      <c r="H3551" t="s">
        <v>639</v>
      </c>
      <c r="I3551" t="s">
        <v>368</v>
      </c>
      <c r="J3551" t="s">
        <v>260</v>
      </c>
      <c r="K3551" t="s">
        <v>369</v>
      </c>
      <c r="L3551" s="12" t="str" cm="1">
        <f t="array" ref="L3551">_xlfn.LET(_xlpm.cn,SUM(MMULT(--(J3551=CC!$A$3:$R$46),_xlfn.SEQUENCE(18))),IF(_xlpm.cn=0,"without shop",INDEX(CC!$A$2:$R$2,_xlpm.cn)))</f>
        <v>WELD W</v>
      </c>
    </row>
    <row r="3552" spans="1:12">
      <c r="A3552">
        <v>249173</v>
      </c>
      <c r="B3552" t="s">
        <v>2485</v>
      </c>
      <c r="C3552" t="s">
        <v>1961</v>
      </c>
      <c r="D3552" t="s">
        <v>372</v>
      </c>
      <c r="E3552" s="8">
        <v>44665</v>
      </c>
      <c r="F3552" t="s">
        <v>377</v>
      </c>
      <c r="G3552">
        <v>8</v>
      </c>
      <c r="H3552" t="s">
        <v>1962</v>
      </c>
      <c r="I3552" t="s">
        <v>368</v>
      </c>
      <c r="J3552" t="s">
        <v>249</v>
      </c>
      <c r="K3552" t="s">
        <v>369</v>
      </c>
      <c r="L3552" s="12" t="str" cm="1">
        <f t="array" ref="L3552">_xlfn.LET(_xlpm.cn,SUM(MMULT(--(J3552=CC!$A$3:$R$46),_xlfn.SEQUENCE(18))),IF(_xlpm.cn=0,"without shop",INDEX(CC!$A$2:$R$2,_xlpm.cn)))</f>
        <v>ASSY W</v>
      </c>
    </row>
    <row r="3553" spans="1:12">
      <c r="A3553">
        <v>249174</v>
      </c>
      <c r="B3553" t="s">
        <v>2486</v>
      </c>
      <c r="C3553" t="s">
        <v>1363</v>
      </c>
      <c r="D3553" t="s">
        <v>372</v>
      </c>
      <c r="E3553" s="8">
        <v>44652</v>
      </c>
      <c r="F3553" t="s">
        <v>366</v>
      </c>
      <c r="G3553">
        <v>0.67</v>
      </c>
      <c r="H3553" t="s">
        <v>1364</v>
      </c>
      <c r="I3553" t="s">
        <v>368</v>
      </c>
      <c r="J3553" t="s">
        <v>236</v>
      </c>
      <c r="K3553" t="s">
        <v>369</v>
      </c>
      <c r="L3553" s="12" t="str" cm="1">
        <f t="array" ref="L3553">_xlfn.LET(_xlpm.cn,SUM(MMULT(--(J3553=CC!$A$3:$R$46),_xlfn.SEQUENCE(18))),IF(_xlpm.cn=0,"without shop",INDEX(CC!$A$2:$R$2,_xlpm.cn)))</f>
        <v>WELD N</v>
      </c>
    </row>
    <row r="3554" spans="1:12">
      <c r="A3554">
        <v>249176</v>
      </c>
      <c r="B3554" t="s">
        <v>2487</v>
      </c>
      <c r="C3554" t="s">
        <v>2488</v>
      </c>
      <c r="D3554" t="s">
        <v>365</v>
      </c>
      <c r="E3554" s="8">
        <v>44672</v>
      </c>
      <c r="F3554" t="s">
        <v>377</v>
      </c>
      <c r="G3554">
        <v>8</v>
      </c>
      <c r="H3554" t="s">
        <v>2489</v>
      </c>
      <c r="I3554" t="s">
        <v>368</v>
      </c>
      <c r="J3554" t="s">
        <v>314</v>
      </c>
      <c r="K3554" t="s">
        <v>369</v>
      </c>
      <c r="L3554" s="12" t="str" cm="1">
        <f t="array" ref="L3554">_xlfn.LET(_xlpm.cn,SUM(MMULT(--(J3554=CC!$A$3:$R$46),_xlfn.SEQUENCE(18))),IF(_xlpm.cn=0,"without shop",INDEX(CC!$A$2:$R$2,_xlpm.cn)))</f>
        <v>ASSY S</v>
      </c>
    </row>
    <row r="3555" spans="1:12">
      <c r="A3555">
        <v>249176</v>
      </c>
      <c r="B3555" t="s">
        <v>2487</v>
      </c>
      <c r="C3555" t="s">
        <v>2488</v>
      </c>
      <c r="D3555" t="s">
        <v>365</v>
      </c>
      <c r="E3555" s="8">
        <v>44673</v>
      </c>
      <c r="F3555" t="s">
        <v>377</v>
      </c>
      <c r="G3555">
        <v>8</v>
      </c>
      <c r="H3555" t="s">
        <v>2489</v>
      </c>
      <c r="I3555" t="s">
        <v>368</v>
      </c>
      <c r="J3555" t="s">
        <v>314</v>
      </c>
      <c r="K3555" t="s">
        <v>369</v>
      </c>
      <c r="L3555" s="12" t="str" cm="1">
        <f t="array" ref="L3555">_xlfn.LET(_xlpm.cn,SUM(MMULT(--(J3555=CC!$A$3:$R$46),_xlfn.SEQUENCE(18))),IF(_xlpm.cn=0,"without shop",INDEX(CC!$A$2:$R$2,_xlpm.cn)))</f>
        <v>ASSY S</v>
      </c>
    </row>
    <row r="3556" spans="1:12">
      <c r="A3556">
        <v>249195</v>
      </c>
      <c r="B3556" t="s">
        <v>2490</v>
      </c>
      <c r="C3556" t="s">
        <v>1845</v>
      </c>
      <c r="D3556" t="s">
        <v>372</v>
      </c>
      <c r="E3556" s="8">
        <v>44673</v>
      </c>
      <c r="F3556" t="s">
        <v>398</v>
      </c>
      <c r="G3556">
        <v>7.0000000000000007E-2</v>
      </c>
      <c r="H3556" t="s">
        <v>1846</v>
      </c>
      <c r="I3556" t="s">
        <v>368</v>
      </c>
      <c r="J3556" t="s">
        <v>245</v>
      </c>
      <c r="K3556" t="s">
        <v>369</v>
      </c>
      <c r="L3556" s="12" t="str" cm="1">
        <f t="array" ref="L3556">_xlfn.LET(_xlpm.cn,SUM(MMULT(--(J3556=CC!$A$3:$R$46),_xlfn.SEQUENCE(18))),IF(_xlpm.cn=0,"without shop",INDEX(CC!$A$2:$R$2,_xlpm.cn)))</f>
        <v>WELD N</v>
      </c>
    </row>
    <row r="3557" spans="1:12">
      <c r="A3557">
        <v>249196</v>
      </c>
      <c r="B3557" t="s">
        <v>2491</v>
      </c>
      <c r="C3557" t="s">
        <v>1451</v>
      </c>
      <c r="D3557" t="s">
        <v>372</v>
      </c>
      <c r="E3557" s="8">
        <v>44652</v>
      </c>
      <c r="F3557" t="s">
        <v>398</v>
      </c>
      <c r="G3557">
        <v>0.67</v>
      </c>
      <c r="H3557" t="s">
        <v>374</v>
      </c>
      <c r="I3557" t="s">
        <v>368</v>
      </c>
      <c r="J3557" t="s">
        <v>188</v>
      </c>
      <c r="K3557" t="s">
        <v>369</v>
      </c>
      <c r="L3557" s="12" t="str" cm="1">
        <f t="array" ref="L3557">_xlfn.LET(_xlpm.cn,SUM(MMULT(--(J3557=CC!$A$3:$R$46),_xlfn.SEQUENCE(18))),IF(_xlpm.cn=0,"without shop",INDEX(CC!$A$2:$R$2,_xlpm.cn)))</f>
        <v>WELD N</v>
      </c>
    </row>
    <row r="3558" spans="1:12">
      <c r="A3558">
        <v>249196</v>
      </c>
      <c r="B3558" t="s">
        <v>2491</v>
      </c>
      <c r="C3558" t="s">
        <v>1451</v>
      </c>
      <c r="D3558" t="s">
        <v>372</v>
      </c>
      <c r="E3558" s="8">
        <v>44680</v>
      </c>
      <c r="F3558" t="s">
        <v>398</v>
      </c>
      <c r="G3558">
        <v>0.08</v>
      </c>
      <c r="H3558" t="s">
        <v>374</v>
      </c>
      <c r="I3558" t="s">
        <v>368</v>
      </c>
      <c r="J3558" t="s">
        <v>188</v>
      </c>
      <c r="K3558" t="s">
        <v>369</v>
      </c>
      <c r="L3558" s="12" t="str" cm="1">
        <f t="array" ref="L3558">_xlfn.LET(_xlpm.cn,SUM(MMULT(--(J3558=CC!$A$3:$R$46),_xlfn.SEQUENCE(18))),IF(_xlpm.cn=0,"without shop",INDEX(CC!$A$2:$R$2,_xlpm.cn)))</f>
        <v>WELD N</v>
      </c>
    </row>
    <row r="3559" spans="1:12">
      <c r="A3559">
        <v>249203</v>
      </c>
      <c r="B3559" t="s">
        <v>2492</v>
      </c>
      <c r="C3559" t="s">
        <v>789</v>
      </c>
      <c r="D3559" t="s">
        <v>372</v>
      </c>
      <c r="E3559" s="8">
        <v>44659</v>
      </c>
      <c r="F3559" t="s">
        <v>398</v>
      </c>
      <c r="G3559">
        <v>0.25</v>
      </c>
      <c r="H3559" t="s">
        <v>790</v>
      </c>
      <c r="I3559" t="s">
        <v>368</v>
      </c>
      <c r="J3559" t="s">
        <v>78</v>
      </c>
      <c r="K3559" t="s">
        <v>369</v>
      </c>
      <c r="L3559" s="12" t="str" cm="1">
        <f t="array" ref="L3559">_xlfn.LET(_xlpm.cn,SUM(MMULT(--(J3559=CC!$A$3:$R$46),_xlfn.SEQUENCE(18))),IF(_xlpm.cn=0,"without shop",INDEX(CC!$A$2:$R$2,_xlpm.cn)))</f>
        <v>WELD W</v>
      </c>
    </row>
    <row r="3560" spans="1:12">
      <c r="A3560">
        <v>249203</v>
      </c>
      <c r="B3560" t="s">
        <v>2492</v>
      </c>
      <c r="C3560" t="s">
        <v>789</v>
      </c>
      <c r="D3560" t="s">
        <v>372</v>
      </c>
      <c r="E3560" s="8">
        <v>44673</v>
      </c>
      <c r="F3560" t="s">
        <v>398</v>
      </c>
      <c r="G3560">
        <v>0.42</v>
      </c>
      <c r="H3560" t="s">
        <v>790</v>
      </c>
      <c r="I3560" t="s">
        <v>368</v>
      </c>
      <c r="J3560" t="s">
        <v>78</v>
      </c>
      <c r="K3560" t="s">
        <v>369</v>
      </c>
      <c r="L3560" s="12" t="str" cm="1">
        <f t="array" ref="L3560">_xlfn.LET(_xlpm.cn,SUM(MMULT(--(J3560=CC!$A$3:$R$46),_xlfn.SEQUENCE(18))),IF(_xlpm.cn=0,"without shop",INDEX(CC!$A$2:$R$2,_xlpm.cn)))</f>
        <v>WELD W</v>
      </c>
    </row>
    <row r="3561" spans="1:12">
      <c r="A3561">
        <v>249203</v>
      </c>
      <c r="B3561" t="s">
        <v>2492</v>
      </c>
      <c r="C3561" t="s">
        <v>789</v>
      </c>
      <c r="D3561" t="s">
        <v>372</v>
      </c>
      <c r="E3561" s="8">
        <v>44676</v>
      </c>
      <c r="F3561" t="s">
        <v>398</v>
      </c>
      <c r="G3561">
        <v>0.37</v>
      </c>
      <c r="H3561" t="s">
        <v>790</v>
      </c>
      <c r="I3561" t="s">
        <v>368</v>
      </c>
      <c r="J3561" t="s">
        <v>78</v>
      </c>
      <c r="K3561" t="s">
        <v>369</v>
      </c>
      <c r="L3561" s="12" t="str" cm="1">
        <f t="array" ref="L3561">_xlfn.LET(_xlpm.cn,SUM(MMULT(--(J3561=CC!$A$3:$R$46),_xlfn.SEQUENCE(18))),IF(_xlpm.cn=0,"without shop",INDEX(CC!$A$2:$R$2,_xlpm.cn)))</f>
        <v>WELD W</v>
      </c>
    </row>
    <row r="3562" spans="1:12">
      <c r="A3562">
        <v>249548</v>
      </c>
      <c r="B3562" t="s">
        <v>2493</v>
      </c>
      <c r="C3562" t="s">
        <v>1363</v>
      </c>
      <c r="D3562" t="s">
        <v>365</v>
      </c>
      <c r="E3562" s="8">
        <v>44671</v>
      </c>
      <c r="F3562" t="s">
        <v>377</v>
      </c>
      <c r="G3562">
        <v>5.42</v>
      </c>
      <c r="H3562" t="s">
        <v>1364</v>
      </c>
      <c r="I3562" t="s">
        <v>368</v>
      </c>
      <c r="J3562" t="s">
        <v>236</v>
      </c>
      <c r="K3562" t="s">
        <v>369</v>
      </c>
      <c r="L3562" s="12" t="str" cm="1">
        <f t="array" ref="L3562">_xlfn.LET(_xlpm.cn,SUM(MMULT(--(J3562=CC!$A$3:$R$46),_xlfn.SEQUENCE(18))),IF(_xlpm.cn=0,"without shop",INDEX(CC!$A$2:$R$2,_xlpm.cn)))</f>
        <v>WELD N</v>
      </c>
    </row>
    <row r="3563" spans="1:12">
      <c r="A3563">
        <v>249548</v>
      </c>
      <c r="B3563" t="s">
        <v>2493</v>
      </c>
      <c r="C3563" t="s">
        <v>1363</v>
      </c>
      <c r="D3563" t="s">
        <v>365</v>
      </c>
      <c r="E3563" s="8">
        <v>44672</v>
      </c>
      <c r="F3563" t="s">
        <v>377</v>
      </c>
      <c r="G3563">
        <v>8</v>
      </c>
      <c r="H3563" t="s">
        <v>1364</v>
      </c>
      <c r="I3563" t="s">
        <v>368</v>
      </c>
      <c r="J3563" t="s">
        <v>236</v>
      </c>
      <c r="K3563" t="s">
        <v>369</v>
      </c>
      <c r="L3563" s="12" t="str" cm="1">
        <f t="array" ref="L3563">_xlfn.LET(_xlpm.cn,SUM(MMULT(--(J3563=CC!$A$3:$R$46),_xlfn.SEQUENCE(18))),IF(_xlpm.cn=0,"without shop",INDEX(CC!$A$2:$R$2,_xlpm.cn)))</f>
        <v>WELD N</v>
      </c>
    </row>
    <row r="3564" spans="1:12">
      <c r="A3564">
        <v>249548</v>
      </c>
      <c r="B3564" t="s">
        <v>2493</v>
      </c>
      <c r="C3564" t="s">
        <v>1363</v>
      </c>
      <c r="D3564" t="s">
        <v>365</v>
      </c>
      <c r="E3564" s="8">
        <v>44673</v>
      </c>
      <c r="F3564" t="s">
        <v>377</v>
      </c>
      <c r="G3564">
        <v>8</v>
      </c>
      <c r="H3564" t="s">
        <v>1364</v>
      </c>
      <c r="I3564" t="s">
        <v>368</v>
      </c>
      <c r="J3564" t="s">
        <v>236</v>
      </c>
      <c r="K3564" t="s">
        <v>369</v>
      </c>
      <c r="L3564" s="12" t="str" cm="1">
        <f t="array" ref="L3564">_xlfn.LET(_xlpm.cn,SUM(MMULT(--(J3564=CC!$A$3:$R$46),_xlfn.SEQUENCE(18))),IF(_xlpm.cn=0,"without shop",INDEX(CC!$A$2:$R$2,_xlpm.cn)))</f>
        <v>WELD N</v>
      </c>
    </row>
    <row r="3565" spans="1:12">
      <c r="A3565">
        <v>249548</v>
      </c>
      <c r="B3565" t="s">
        <v>2493</v>
      </c>
      <c r="C3565" t="s">
        <v>1363</v>
      </c>
      <c r="D3565" t="s">
        <v>365</v>
      </c>
      <c r="E3565" s="8">
        <v>44674</v>
      </c>
      <c r="F3565" t="s">
        <v>377</v>
      </c>
      <c r="G3565">
        <v>4</v>
      </c>
      <c r="H3565" t="s">
        <v>1364</v>
      </c>
      <c r="I3565" t="s">
        <v>368</v>
      </c>
      <c r="J3565" t="s">
        <v>236</v>
      </c>
      <c r="K3565" t="s">
        <v>369</v>
      </c>
      <c r="L3565" s="12" t="str" cm="1">
        <f t="array" ref="L3565">_xlfn.LET(_xlpm.cn,SUM(MMULT(--(J3565=CC!$A$3:$R$46),_xlfn.SEQUENCE(18))),IF(_xlpm.cn=0,"without shop",INDEX(CC!$A$2:$R$2,_xlpm.cn)))</f>
        <v>WELD N</v>
      </c>
    </row>
    <row r="3566" spans="1:12">
      <c r="A3566">
        <v>249548</v>
      </c>
      <c r="B3566" t="s">
        <v>2493</v>
      </c>
      <c r="C3566" t="s">
        <v>1363</v>
      </c>
      <c r="D3566" t="s">
        <v>365</v>
      </c>
      <c r="E3566" s="8">
        <v>44676</v>
      </c>
      <c r="F3566" t="s">
        <v>377</v>
      </c>
      <c r="G3566">
        <v>8</v>
      </c>
      <c r="H3566" t="s">
        <v>1364</v>
      </c>
      <c r="I3566" t="s">
        <v>368</v>
      </c>
      <c r="J3566" t="s">
        <v>236</v>
      </c>
      <c r="K3566" t="s">
        <v>369</v>
      </c>
      <c r="L3566" s="12" t="str" cm="1">
        <f t="array" ref="L3566">_xlfn.LET(_xlpm.cn,SUM(MMULT(--(J3566=CC!$A$3:$R$46),_xlfn.SEQUENCE(18))),IF(_xlpm.cn=0,"without shop",INDEX(CC!$A$2:$R$2,_xlpm.cn)))</f>
        <v>WELD N</v>
      </c>
    </row>
    <row r="3567" spans="1:12">
      <c r="A3567">
        <v>249549</v>
      </c>
      <c r="B3567" t="s">
        <v>2494</v>
      </c>
      <c r="C3567" t="s">
        <v>744</v>
      </c>
      <c r="D3567" t="s">
        <v>372</v>
      </c>
      <c r="E3567" s="8">
        <v>44658</v>
      </c>
      <c r="F3567" t="s">
        <v>377</v>
      </c>
      <c r="G3567">
        <v>8</v>
      </c>
      <c r="H3567" t="s">
        <v>745</v>
      </c>
      <c r="I3567" t="s">
        <v>368</v>
      </c>
      <c r="J3567" t="s">
        <v>38</v>
      </c>
      <c r="K3567" t="s">
        <v>369</v>
      </c>
      <c r="L3567" s="12" t="str" cm="1">
        <f t="array" ref="L3567">_xlfn.LET(_xlpm.cn,SUM(MMULT(--(J3567=CC!$A$3:$R$46),_xlfn.SEQUENCE(18))),IF(_xlpm.cn=0,"without shop",INDEX(CC!$A$2:$R$2,_xlpm.cn)))</f>
        <v>QC S</v>
      </c>
    </row>
    <row r="3568" spans="1:12">
      <c r="A3568">
        <v>249549</v>
      </c>
      <c r="B3568" t="s">
        <v>2494</v>
      </c>
      <c r="C3568" t="s">
        <v>744</v>
      </c>
      <c r="D3568" t="s">
        <v>372</v>
      </c>
      <c r="E3568" s="8">
        <v>44659</v>
      </c>
      <c r="F3568" t="s">
        <v>377</v>
      </c>
      <c r="G3568">
        <v>8</v>
      </c>
      <c r="H3568" t="s">
        <v>745</v>
      </c>
      <c r="I3568" t="s">
        <v>368</v>
      </c>
      <c r="J3568" t="s">
        <v>38</v>
      </c>
      <c r="K3568" t="s">
        <v>369</v>
      </c>
      <c r="L3568" s="12" t="str" cm="1">
        <f t="array" ref="L3568">_xlfn.LET(_xlpm.cn,SUM(MMULT(--(J3568=CC!$A$3:$R$46),_xlfn.SEQUENCE(18))),IF(_xlpm.cn=0,"without shop",INDEX(CC!$A$2:$R$2,_xlpm.cn)))</f>
        <v>QC S</v>
      </c>
    </row>
    <row r="3569" spans="1:12">
      <c r="A3569">
        <v>249549</v>
      </c>
      <c r="B3569" t="s">
        <v>2494</v>
      </c>
      <c r="C3569" t="s">
        <v>744</v>
      </c>
      <c r="D3569" t="s">
        <v>372</v>
      </c>
      <c r="E3569" s="8">
        <v>44662</v>
      </c>
      <c r="F3569" t="s">
        <v>377</v>
      </c>
      <c r="G3569">
        <v>8</v>
      </c>
      <c r="H3569" t="s">
        <v>745</v>
      </c>
      <c r="I3569" t="s">
        <v>368</v>
      </c>
      <c r="J3569" t="s">
        <v>38</v>
      </c>
      <c r="K3569" t="s">
        <v>369</v>
      </c>
      <c r="L3569" s="12" t="str" cm="1">
        <f t="array" ref="L3569">_xlfn.LET(_xlpm.cn,SUM(MMULT(--(J3569=CC!$A$3:$R$46),_xlfn.SEQUENCE(18))),IF(_xlpm.cn=0,"without shop",INDEX(CC!$A$2:$R$2,_xlpm.cn)))</f>
        <v>QC S</v>
      </c>
    </row>
    <row r="3570" spans="1:12">
      <c r="A3570">
        <v>249549</v>
      </c>
      <c r="B3570" t="s">
        <v>2494</v>
      </c>
      <c r="C3570" t="s">
        <v>744</v>
      </c>
      <c r="D3570" t="s">
        <v>372</v>
      </c>
      <c r="E3570" s="8">
        <v>44663</v>
      </c>
      <c r="F3570" t="s">
        <v>377</v>
      </c>
      <c r="G3570">
        <v>8</v>
      </c>
      <c r="H3570" t="s">
        <v>745</v>
      </c>
      <c r="I3570" t="s">
        <v>368</v>
      </c>
      <c r="J3570" t="s">
        <v>38</v>
      </c>
      <c r="K3570" t="s">
        <v>369</v>
      </c>
      <c r="L3570" s="12" t="str" cm="1">
        <f t="array" ref="L3570">_xlfn.LET(_xlpm.cn,SUM(MMULT(--(J3570=CC!$A$3:$R$46),_xlfn.SEQUENCE(18))),IF(_xlpm.cn=0,"without shop",INDEX(CC!$A$2:$R$2,_xlpm.cn)))</f>
        <v>QC S</v>
      </c>
    </row>
    <row r="3571" spans="1:12">
      <c r="A3571">
        <v>245451</v>
      </c>
      <c r="B3571" t="s">
        <v>2031</v>
      </c>
      <c r="C3571" t="s">
        <v>1804</v>
      </c>
      <c r="D3571" t="s">
        <v>365</v>
      </c>
      <c r="E3571" s="8">
        <v>44664</v>
      </c>
      <c r="F3571" t="s">
        <v>377</v>
      </c>
      <c r="G3571">
        <v>8</v>
      </c>
      <c r="H3571" t="s">
        <v>1805</v>
      </c>
      <c r="I3571" t="s">
        <v>368</v>
      </c>
      <c r="J3571" t="s">
        <v>114</v>
      </c>
      <c r="K3571" t="s">
        <v>369</v>
      </c>
      <c r="L3571" s="12" t="str" cm="1">
        <f t="array" ref="L3571">_xlfn.LET(_xlpm.cn,SUM(MMULT(--(J3571=CC!$A$3:$R$46),_xlfn.SEQUENCE(18))),IF(_xlpm.cn=0,"without shop",INDEX(CC!$A$2:$R$2,_xlpm.cn)))</f>
        <v>WELD W</v>
      </c>
    </row>
    <row r="3572" spans="1:12">
      <c r="A3572">
        <v>249549</v>
      </c>
      <c r="B3572" t="s">
        <v>2494</v>
      </c>
      <c r="C3572" t="s">
        <v>744</v>
      </c>
      <c r="D3572" t="s">
        <v>372</v>
      </c>
      <c r="E3572" s="8">
        <v>44676</v>
      </c>
      <c r="F3572" t="s">
        <v>366</v>
      </c>
      <c r="G3572">
        <v>0.28000000000000003</v>
      </c>
      <c r="H3572" t="s">
        <v>745</v>
      </c>
      <c r="I3572" t="s">
        <v>368</v>
      </c>
      <c r="J3572" t="s">
        <v>38</v>
      </c>
      <c r="K3572" t="s">
        <v>369</v>
      </c>
      <c r="L3572" s="12" t="str" cm="1">
        <f t="array" ref="L3572">_xlfn.LET(_xlpm.cn,SUM(MMULT(--(J3572=CC!$A$3:$R$46),_xlfn.SEQUENCE(18))),IF(_xlpm.cn=0,"without shop",INDEX(CC!$A$2:$R$2,_xlpm.cn)))</f>
        <v>QC S</v>
      </c>
    </row>
    <row r="3573" spans="1:12">
      <c r="A3573">
        <v>249573</v>
      </c>
      <c r="B3573" t="s">
        <v>2495</v>
      </c>
      <c r="C3573" t="s">
        <v>2257</v>
      </c>
      <c r="D3573" t="s">
        <v>365</v>
      </c>
      <c r="E3573" s="8">
        <v>44656</v>
      </c>
      <c r="F3573" t="s">
        <v>377</v>
      </c>
      <c r="G3573">
        <v>8</v>
      </c>
      <c r="H3573" t="s">
        <v>2258</v>
      </c>
      <c r="I3573" t="s">
        <v>368</v>
      </c>
      <c r="J3573" t="s">
        <v>278</v>
      </c>
      <c r="K3573" t="s">
        <v>369</v>
      </c>
      <c r="L3573" s="12" t="str" cm="1">
        <f t="array" ref="L3573">_xlfn.LET(_xlpm.cn,SUM(MMULT(--(J3573=CC!$A$3:$R$46),_xlfn.SEQUENCE(18))),IF(_xlpm.cn=0,"without shop",INDEX(CC!$A$2:$R$2,_xlpm.cn)))</f>
        <v>WELD W</v>
      </c>
    </row>
    <row r="3574" spans="1:12">
      <c r="A3574">
        <v>249573</v>
      </c>
      <c r="B3574" t="s">
        <v>2495</v>
      </c>
      <c r="C3574" t="s">
        <v>2257</v>
      </c>
      <c r="D3574" t="s">
        <v>365</v>
      </c>
      <c r="E3574" s="8">
        <v>44657</v>
      </c>
      <c r="F3574" t="s">
        <v>377</v>
      </c>
      <c r="G3574">
        <v>4.37</v>
      </c>
      <c r="H3574" t="s">
        <v>2258</v>
      </c>
      <c r="I3574" t="s">
        <v>368</v>
      </c>
      <c r="J3574" t="s">
        <v>278</v>
      </c>
      <c r="K3574" t="s">
        <v>369</v>
      </c>
      <c r="L3574" s="12" t="str" cm="1">
        <f t="array" ref="L3574">_xlfn.LET(_xlpm.cn,SUM(MMULT(--(J3574=CC!$A$3:$R$46),_xlfn.SEQUENCE(18))),IF(_xlpm.cn=0,"without shop",INDEX(CC!$A$2:$R$2,_xlpm.cn)))</f>
        <v>WELD W</v>
      </c>
    </row>
    <row r="3575" spans="1:12">
      <c r="A3575">
        <v>249573</v>
      </c>
      <c r="B3575" t="s">
        <v>2495</v>
      </c>
      <c r="C3575" t="s">
        <v>2257</v>
      </c>
      <c r="D3575" t="s">
        <v>365</v>
      </c>
      <c r="E3575" s="8">
        <v>44662</v>
      </c>
      <c r="F3575" t="s">
        <v>377</v>
      </c>
      <c r="G3575">
        <v>8</v>
      </c>
      <c r="H3575" t="s">
        <v>2258</v>
      </c>
      <c r="I3575" t="s">
        <v>368</v>
      </c>
      <c r="J3575" t="s">
        <v>278</v>
      </c>
      <c r="K3575" t="s">
        <v>369</v>
      </c>
      <c r="L3575" s="12" t="str" cm="1">
        <f t="array" ref="L3575">_xlfn.LET(_xlpm.cn,SUM(MMULT(--(J3575=CC!$A$3:$R$46),_xlfn.SEQUENCE(18))),IF(_xlpm.cn=0,"without shop",INDEX(CC!$A$2:$R$2,_xlpm.cn)))</f>
        <v>WELD W</v>
      </c>
    </row>
    <row r="3576" spans="1:12">
      <c r="A3576">
        <v>249573</v>
      </c>
      <c r="B3576" t="s">
        <v>2495</v>
      </c>
      <c r="C3576" t="s">
        <v>2257</v>
      </c>
      <c r="D3576" t="s">
        <v>365</v>
      </c>
      <c r="E3576" s="8">
        <v>44663</v>
      </c>
      <c r="F3576" t="s">
        <v>377</v>
      </c>
      <c r="G3576">
        <v>8</v>
      </c>
      <c r="H3576" t="s">
        <v>2258</v>
      </c>
      <c r="I3576" t="s">
        <v>368</v>
      </c>
      <c r="J3576" t="s">
        <v>278</v>
      </c>
      <c r="K3576" t="s">
        <v>369</v>
      </c>
      <c r="L3576" s="12" t="str" cm="1">
        <f t="array" ref="L3576">_xlfn.LET(_xlpm.cn,SUM(MMULT(--(J3576=CC!$A$3:$R$46),_xlfn.SEQUENCE(18))),IF(_xlpm.cn=0,"without shop",INDEX(CC!$A$2:$R$2,_xlpm.cn)))</f>
        <v>WELD W</v>
      </c>
    </row>
    <row r="3577" spans="1:12">
      <c r="A3577">
        <v>245767</v>
      </c>
      <c r="B3577" t="s">
        <v>2050</v>
      </c>
      <c r="C3577" t="s">
        <v>1149</v>
      </c>
      <c r="D3577" t="s">
        <v>372</v>
      </c>
      <c r="E3577" s="8">
        <v>44664</v>
      </c>
      <c r="F3577" t="s">
        <v>377</v>
      </c>
      <c r="G3577">
        <v>8</v>
      </c>
      <c r="H3577" t="s">
        <v>1150</v>
      </c>
      <c r="I3577" t="s">
        <v>368</v>
      </c>
      <c r="J3577" t="s">
        <v>207</v>
      </c>
      <c r="K3577" t="s">
        <v>369</v>
      </c>
      <c r="L3577" s="12" t="str" cm="1">
        <f t="array" ref="L3577">_xlfn.LET(_xlpm.cn,SUM(MMULT(--(J3577=CC!$A$3:$R$46),_xlfn.SEQUENCE(18))),IF(_xlpm.cn=0,"without shop",INDEX(CC!$A$2:$R$2,_xlpm.cn)))</f>
        <v>ASSY MAT W</v>
      </c>
    </row>
    <row r="3578" spans="1:12">
      <c r="A3578">
        <v>249573</v>
      </c>
      <c r="B3578" t="s">
        <v>2495</v>
      </c>
      <c r="C3578" t="s">
        <v>2257</v>
      </c>
      <c r="D3578" t="s">
        <v>365</v>
      </c>
      <c r="E3578" s="8">
        <v>44665</v>
      </c>
      <c r="F3578" t="s">
        <v>377</v>
      </c>
      <c r="G3578">
        <v>8</v>
      </c>
      <c r="H3578" t="s">
        <v>2258</v>
      </c>
      <c r="I3578" t="s">
        <v>368</v>
      </c>
      <c r="J3578" t="s">
        <v>278</v>
      </c>
      <c r="K3578" t="s">
        <v>369</v>
      </c>
      <c r="L3578" s="12" t="str" cm="1">
        <f t="array" ref="L3578">_xlfn.LET(_xlpm.cn,SUM(MMULT(--(J3578=CC!$A$3:$R$46),_xlfn.SEQUENCE(18))),IF(_xlpm.cn=0,"without shop",INDEX(CC!$A$2:$R$2,_xlpm.cn)))</f>
        <v>WELD W</v>
      </c>
    </row>
    <row r="3579" spans="1:12">
      <c r="A3579">
        <v>249573</v>
      </c>
      <c r="B3579" t="s">
        <v>2495</v>
      </c>
      <c r="C3579" t="s">
        <v>2257</v>
      </c>
      <c r="D3579" t="s">
        <v>365</v>
      </c>
      <c r="E3579" s="8">
        <v>44680</v>
      </c>
      <c r="F3579" t="s">
        <v>398</v>
      </c>
      <c r="G3579">
        <v>0.27</v>
      </c>
      <c r="H3579" t="s">
        <v>2258</v>
      </c>
      <c r="I3579" t="s">
        <v>368</v>
      </c>
      <c r="J3579" t="s">
        <v>278</v>
      </c>
      <c r="K3579" t="s">
        <v>369</v>
      </c>
      <c r="L3579" s="12" t="str" cm="1">
        <f t="array" ref="L3579">_xlfn.LET(_xlpm.cn,SUM(MMULT(--(J3579=CC!$A$3:$R$46),_xlfn.SEQUENCE(18))),IF(_xlpm.cn=0,"without shop",INDEX(CC!$A$2:$R$2,_xlpm.cn)))</f>
        <v>WELD W</v>
      </c>
    </row>
    <row r="3580" spans="1:12">
      <c r="A3580">
        <v>249574</v>
      </c>
      <c r="B3580" t="s">
        <v>2496</v>
      </c>
      <c r="C3580" t="s">
        <v>1098</v>
      </c>
      <c r="D3580" t="s">
        <v>372</v>
      </c>
      <c r="E3580" s="8">
        <v>44652</v>
      </c>
      <c r="F3580" t="s">
        <v>398</v>
      </c>
      <c r="G3580">
        <v>0.67</v>
      </c>
      <c r="H3580" t="s">
        <v>1097</v>
      </c>
      <c r="I3580" t="s">
        <v>368</v>
      </c>
      <c r="J3580" t="s">
        <v>84</v>
      </c>
      <c r="K3580" t="s">
        <v>369</v>
      </c>
      <c r="L3580" s="12" t="str" cm="1">
        <f t="array" ref="L3580">_xlfn.LET(_xlpm.cn,SUM(MMULT(--(J3580=CC!$A$3:$R$46),_xlfn.SEQUENCE(18))),IF(_xlpm.cn=0,"without shop",INDEX(CC!$A$2:$R$2,_xlpm.cn)))</f>
        <v>WELD N</v>
      </c>
    </row>
    <row r="3581" spans="1:12">
      <c r="A3581">
        <v>249574</v>
      </c>
      <c r="B3581" t="s">
        <v>2496</v>
      </c>
      <c r="C3581" t="s">
        <v>1098</v>
      </c>
      <c r="D3581" t="s">
        <v>372</v>
      </c>
      <c r="E3581" s="8">
        <v>44680</v>
      </c>
      <c r="F3581" t="s">
        <v>398</v>
      </c>
      <c r="G3581">
        <v>0.05</v>
      </c>
      <c r="H3581" t="s">
        <v>1097</v>
      </c>
      <c r="I3581" t="s">
        <v>368</v>
      </c>
      <c r="J3581" t="s">
        <v>84</v>
      </c>
      <c r="K3581" t="s">
        <v>369</v>
      </c>
      <c r="L3581" s="12" t="str" cm="1">
        <f t="array" ref="L3581">_xlfn.LET(_xlpm.cn,SUM(MMULT(--(J3581=CC!$A$3:$R$46),_xlfn.SEQUENCE(18))),IF(_xlpm.cn=0,"without shop",INDEX(CC!$A$2:$R$2,_xlpm.cn)))</f>
        <v>WELD N</v>
      </c>
    </row>
    <row r="3582" spans="1:12">
      <c r="A3582">
        <v>249576</v>
      </c>
      <c r="B3582" t="s">
        <v>2497</v>
      </c>
      <c r="C3582" t="s">
        <v>1607</v>
      </c>
      <c r="D3582" t="s">
        <v>372</v>
      </c>
      <c r="E3582" s="8">
        <v>44652</v>
      </c>
      <c r="F3582" t="s">
        <v>366</v>
      </c>
      <c r="G3582">
        <v>0.5</v>
      </c>
      <c r="H3582" t="s">
        <v>1608</v>
      </c>
      <c r="I3582" t="s">
        <v>368</v>
      </c>
      <c r="J3582" t="s">
        <v>185</v>
      </c>
      <c r="K3582" t="s">
        <v>369</v>
      </c>
      <c r="L3582" s="12" t="str" cm="1">
        <f t="array" ref="L3582">_xlfn.LET(_xlpm.cn,SUM(MMULT(--(J3582=CC!$A$3:$R$46),_xlfn.SEQUENCE(18))),IF(_xlpm.cn=0,"without shop",INDEX(CC!$A$2:$R$2,_xlpm.cn)))</f>
        <v>ASSY N</v>
      </c>
    </row>
    <row r="3583" spans="1:12">
      <c r="A3583">
        <v>249577</v>
      </c>
      <c r="B3583" t="s">
        <v>2498</v>
      </c>
      <c r="C3583" t="s">
        <v>1457</v>
      </c>
      <c r="D3583" t="s">
        <v>372</v>
      </c>
      <c r="E3583" s="8">
        <v>44652</v>
      </c>
      <c r="F3583" t="s">
        <v>377</v>
      </c>
      <c r="G3583">
        <v>8</v>
      </c>
      <c r="H3583" t="s">
        <v>1458</v>
      </c>
      <c r="I3583" t="s">
        <v>368</v>
      </c>
      <c r="J3583" t="s">
        <v>223</v>
      </c>
      <c r="K3583" t="s">
        <v>369</v>
      </c>
      <c r="L3583" s="12" t="str" cm="1">
        <f t="array" ref="L3583">_xlfn.LET(_xlpm.cn,SUM(MMULT(--(J3583=CC!$A$3:$R$46),_xlfn.SEQUENCE(18))),IF(_xlpm.cn=0,"without shop",INDEX(CC!$A$2:$R$2,_xlpm.cn)))</f>
        <v>ASSY N</v>
      </c>
    </row>
    <row r="3584" spans="1:12">
      <c r="A3584">
        <v>249577</v>
      </c>
      <c r="B3584" t="s">
        <v>2498</v>
      </c>
      <c r="C3584" t="s">
        <v>1457</v>
      </c>
      <c r="D3584" t="s">
        <v>372</v>
      </c>
      <c r="E3584" s="8">
        <v>44655</v>
      </c>
      <c r="F3584" t="s">
        <v>377</v>
      </c>
      <c r="G3584">
        <v>8</v>
      </c>
      <c r="H3584" t="s">
        <v>1458</v>
      </c>
      <c r="I3584" t="s">
        <v>368</v>
      </c>
      <c r="J3584" t="s">
        <v>223</v>
      </c>
      <c r="K3584" t="s">
        <v>369</v>
      </c>
      <c r="L3584" s="12" t="str" cm="1">
        <f t="array" ref="L3584">_xlfn.LET(_xlpm.cn,SUM(MMULT(--(J3584=CC!$A$3:$R$46),_xlfn.SEQUENCE(18))),IF(_xlpm.cn=0,"without shop",INDEX(CC!$A$2:$R$2,_xlpm.cn)))</f>
        <v>ASSY N</v>
      </c>
    </row>
    <row r="3585" spans="1:12">
      <c r="A3585">
        <v>249577</v>
      </c>
      <c r="B3585" t="s">
        <v>2498</v>
      </c>
      <c r="C3585" t="s">
        <v>1457</v>
      </c>
      <c r="D3585" t="s">
        <v>372</v>
      </c>
      <c r="E3585" s="8">
        <v>44656</v>
      </c>
      <c r="F3585" t="s">
        <v>377</v>
      </c>
      <c r="G3585">
        <v>8</v>
      </c>
      <c r="H3585" t="s">
        <v>1458</v>
      </c>
      <c r="I3585" t="s">
        <v>368</v>
      </c>
      <c r="J3585" t="s">
        <v>223</v>
      </c>
      <c r="K3585" t="s">
        <v>369</v>
      </c>
      <c r="L3585" s="12" t="str" cm="1">
        <f t="array" ref="L3585">_xlfn.LET(_xlpm.cn,SUM(MMULT(--(J3585=CC!$A$3:$R$46),_xlfn.SEQUENCE(18))),IF(_xlpm.cn=0,"without shop",INDEX(CC!$A$2:$R$2,_xlpm.cn)))</f>
        <v>ASSY N</v>
      </c>
    </row>
    <row r="3586" spans="1:12">
      <c r="A3586">
        <v>249579</v>
      </c>
      <c r="B3586" t="s">
        <v>2499</v>
      </c>
      <c r="C3586" t="s">
        <v>1585</v>
      </c>
      <c r="D3586" t="s">
        <v>372</v>
      </c>
      <c r="E3586" s="8">
        <v>44657</v>
      </c>
      <c r="F3586" t="s">
        <v>398</v>
      </c>
      <c r="G3586">
        <v>0.23</v>
      </c>
      <c r="H3586" t="s">
        <v>1586</v>
      </c>
      <c r="I3586" t="s">
        <v>368</v>
      </c>
      <c r="J3586" t="s">
        <v>169</v>
      </c>
      <c r="K3586" t="s">
        <v>369</v>
      </c>
      <c r="L3586" s="12" t="str" cm="1">
        <f t="array" ref="L3586">_xlfn.LET(_xlpm.cn,SUM(MMULT(--(J3586=CC!$A$3:$R$46),_xlfn.SEQUENCE(18))),IF(_xlpm.cn=0,"without shop",INDEX(CC!$A$2:$R$2,_xlpm.cn)))</f>
        <v>ASSY N</v>
      </c>
    </row>
    <row r="3587" spans="1:12">
      <c r="A3587">
        <v>249579</v>
      </c>
      <c r="B3587" t="s">
        <v>2499</v>
      </c>
      <c r="C3587" t="s">
        <v>1585</v>
      </c>
      <c r="D3587" t="s">
        <v>372</v>
      </c>
      <c r="E3587" s="8">
        <v>44676</v>
      </c>
      <c r="F3587" t="s">
        <v>398</v>
      </c>
      <c r="G3587">
        <v>0.43</v>
      </c>
      <c r="H3587" t="s">
        <v>1586</v>
      </c>
      <c r="I3587" t="s">
        <v>368</v>
      </c>
      <c r="J3587" t="s">
        <v>169</v>
      </c>
      <c r="K3587" t="s">
        <v>369</v>
      </c>
      <c r="L3587" s="12" t="str" cm="1">
        <f t="array" ref="L3587">_xlfn.LET(_xlpm.cn,SUM(MMULT(--(J3587=CC!$A$3:$R$46),_xlfn.SEQUENCE(18))),IF(_xlpm.cn=0,"without shop",INDEX(CC!$A$2:$R$2,_xlpm.cn)))</f>
        <v>ASSY N</v>
      </c>
    </row>
    <row r="3588" spans="1:12">
      <c r="A3588">
        <v>249581</v>
      </c>
      <c r="B3588" t="s">
        <v>995</v>
      </c>
      <c r="C3588" t="s">
        <v>501</v>
      </c>
      <c r="D3588" t="s">
        <v>372</v>
      </c>
      <c r="E3588" s="8">
        <v>44652</v>
      </c>
      <c r="F3588" t="s">
        <v>398</v>
      </c>
      <c r="G3588">
        <v>1.08</v>
      </c>
      <c r="H3588" t="s">
        <v>502</v>
      </c>
      <c r="I3588" t="s">
        <v>368</v>
      </c>
      <c r="J3588" t="s">
        <v>503</v>
      </c>
      <c r="K3588" t="s">
        <v>369</v>
      </c>
      <c r="L3588" s="12" t="str" cm="1">
        <f t="array" ref="L3588">_xlfn.LET(_xlpm.cn,SUM(MMULT(--(J3588=CC!$A$3:$R$46),_xlfn.SEQUENCE(18))),IF(_xlpm.cn=0,"without shop",INDEX(CC!$A$2:$R$2,_xlpm.cn)))</f>
        <v>without shop</v>
      </c>
    </row>
    <row r="3589" spans="1:12">
      <c r="A3589">
        <v>249581</v>
      </c>
      <c r="B3589" t="s">
        <v>995</v>
      </c>
      <c r="C3589" t="s">
        <v>501</v>
      </c>
      <c r="D3589" t="s">
        <v>372</v>
      </c>
      <c r="E3589" s="8">
        <v>44657</v>
      </c>
      <c r="F3589" t="s">
        <v>398</v>
      </c>
      <c r="G3589">
        <v>0.48</v>
      </c>
      <c r="H3589" t="s">
        <v>502</v>
      </c>
      <c r="I3589" t="s">
        <v>368</v>
      </c>
      <c r="J3589" t="s">
        <v>503</v>
      </c>
      <c r="K3589" t="s">
        <v>369</v>
      </c>
      <c r="L3589" s="12" t="str" cm="1">
        <f t="array" ref="L3589">_xlfn.LET(_xlpm.cn,SUM(MMULT(--(J3589=CC!$A$3:$R$46),_xlfn.SEQUENCE(18))),IF(_xlpm.cn=0,"without shop",INDEX(CC!$A$2:$R$2,_xlpm.cn)))</f>
        <v>without shop</v>
      </c>
    </row>
    <row r="3590" spans="1:12">
      <c r="A3590">
        <v>246428</v>
      </c>
      <c r="B3590" t="s">
        <v>2069</v>
      </c>
      <c r="C3590" t="s">
        <v>364</v>
      </c>
      <c r="D3590" t="s">
        <v>365</v>
      </c>
      <c r="E3590" s="8">
        <v>44664</v>
      </c>
      <c r="F3590" t="s">
        <v>377</v>
      </c>
      <c r="G3590">
        <v>8</v>
      </c>
      <c r="H3590" t="s">
        <v>367</v>
      </c>
      <c r="I3590" t="s">
        <v>368</v>
      </c>
      <c r="J3590" t="s">
        <v>36</v>
      </c>
      <c r="K3590" t="s">
        <v>369</v>
      </c>
      <c r="L3590" s="12" t="str" cm="1">
        <f t="array" ref="L3590">_xlfn.LET(_xlpm.cn,SUM(MMULT(--(J3590=CC!$A$3:$R$46),_xlfn.SEQUENCE(18))),IF(_xlpm.cn=0,"without shop",INDEX(CC!$A$2:$R$2,_xlpm.cn)))</f>
        <v>WELD S</v>
      </c>
    </row>
    <row r="3591" spans="1:12">
      <c r="A3591">
        <v>249586</v>
      </c>
      <c r="B3591" t="s">
        <v>2500</v>
      </c>
      <c r="C3591" t="s">
        <v>1372</v>
      </c>
      <c r="D3591" t="s">
        <v>372</v>
      </c>
      <c r="E3591" s="8">
        <v>44656</v>
      </c>
      <c r="F3591" t="s">
        <v>366</v>
      </c>
      <c r="G3591">
        <v>0.43</v>
      </c>
      <c r="H3591" t="s">
        <v>1371</v>
      </c>
      <c r="I3591" t="s">
        <v>368</v>
      </c>
      <c r="J3591" t="s">
        <v>208</v>
      </c>
      <c r="K3591" t="s">
        <v>369</v>
      </c>
      <c r="L3591" s="12" t="str" cm="1">
        <f t="array" ref="L3591">_xlfn.LET(_xlpm.cn,SUM(MMULT(--(J3591=CC!$A$3:$R$46),_xlfn.SEQUENCE(18))),IF(_xlpm.cn=0,"without shop",INDEX(CC!$A$2:$R$2,_xlpm.cn)))</f>
        <v>PAINT W</v>
      </c>
    </row>
    <row r="3592" spans="1:12">
      <c r="A3592">
        <v>249586</v>
      </c>
      <c r="B3592" t="s">
        <v>2500</v>
      </c>
      <c r="C3592" t="s">
        <v>1372</v>
      </c>
      <c r="D3592" t="s">
        <v>372</v>
      </c>
      <c r="E3592" s="8">
        <v>44658</v>
      </c>
      <c r="F3592" t="s">
        <v>398</v>
      </c>
      <c r="G3592">
        <v>0.17</v>
      </c>
      <c r="H3592" t="s">
        <v>1371</v>
      </c>
      <c r="I3592" t="s">
        <v>368</v>
      </c>
      <c r="J3592" t="s">
        <v>208</v>
      </c>
      <c r="K3592" t="s">
        <v>369</v>
      </c>
      <c r="L3592" s="12" t="str" cm="1">
        <f t="array" ref="L3592">_xlfn.LET(_xlpm.cn,SUM(MMULT(--(J3592=CC!$A$3:$R$46),_xlfn.SEQUENCE(18))),IF(_xlpm.cn=0,"without shop",INDEX(CC!$A$2:$R$2,_xlpm.cn)))</f>
        <v>PAINT W</v>
      </c>
    </row>
    <row r="3593" spans="1:12">
      <c r="A3593">
        <v>249586</v>
      </c>
      <c r="B3593" t="s">
        <v>2500</v>
      </c>
      <c r="C3593" t="s">
        <v>1372</v>
      </c>
      <c r="D3593" t="s">
        <v>372</v>
      </c>
      <c r="E3593" s="8">
        <v>44659</v>
      </c>
      <c r="F3593" t="s">
        <v>366</v>
      </c>
      <c r="G3593">
        <v>0.38</v>
      </c>
      <c r="H3593" t="s">
        <v>1371</v>
      </c>
      <c r="I3593" t="s">
        <v>368</v>
      </c>
      <c r="J3593" t="s">
        <v>208</v>
      </c>
      <c r="K3593" t="s">
        <v>369</v>
      </c>
      <c r="L3593" s="12" t="str" cm="1">
        <f t="array" ref="L3593">_xlfn.LET(_xlpm.cn,SUM(MMULT(--(J3593=CC!$A$3:$R$46),_xlfn.SEQUENCE(18))),IF(_xlpm.cn=0,"without shop",INDEX(CC!$A$2:$R$2,_xlpm.cn)))</f>
        <v>PAINT W</v>
      </c>
    </row>
    <row r="3594" spans="1:12">
      <c r="A3594">
        <v>249586</v>
      </c>
      <c r="B3594" t="s">
        <v>2500</v>
      </c>
      <c r="C3594" t="s">
        <v>1372</v>
      </c>
      <c r="D3594" t="s">
        <v>372</v>
      </c>
      <c r="E3594" s="8">
        <v>44672</v>
      </c>
      <c r="F3594" t="s">
        <v>366</v>
      </c>
      <c r="G3594">
        <v>0.48</v>
      </c>
      <c r="H3594" t="s">
        <v>1371</v>
      </c>
      <c r="I3594" t="s">
        <v>368</v>
      </c>
      <c r="J3594" t="s">
        <v>208</v>
      </c>
      <c r="K3594" t="s">
        <v>369</v>
      </c>
      <c r="L3594" s="12" t="str" cm="1">
        <f t="array" ref="L3594">_xlfn.LET(_xlpm.cn,SUM(MMULT(--(J3594=CC!$A$3:$R$46),_xlfn.SEQUENCE(18))),IF(_xlpm.cn=0,"without shop",INDEX(CC!$A$2:$R$2,_xlpm.cn)))</f>
        <v>PAINT W</v>
      </c>
    </row>
    <row r="3595" spans="1:12">
      <c r="A3595">
        <v>249596</v>
      </c>
      <c r="B3595" t="s">
        <v>2501</v>
      </c>
      <c r="C3595" t="s">
        <v>1207</v>
      </c>
      <c r="D3595" t="s">
        <v>372</v>
      </c>
      <c r="E3595" s="8">
        <v>44656</v>
      </c>
      <c r="F3595" t="s">
        <v>398</v>
      </c>
      <c r="G3595">
        <v>0.38</v>
      </c>
      <c r="H3595" t="s">
        <v>1208</v>
      </c>
      <c r="I3595" t="s">
        <v>368</v>
      </c>
      <c r="J3595" t="s">
        <v>1209</v>
      </c>
      <c r="K3595" t="s">
        <v>369</v>
      </c>
      <c r="L3595" s="12" t="str" cm="1">
        <f t="array" ref="L3595">_xlfn.LET(_xlpm.cn,SUM(MMULT(--(J3595=CC!$A$3:$R$46),_xlfn.SEQUENCE(18))),IF(_xlpm.cn=0,"without shop",INDEX(CC!$A$2:$R$2,_xlpm.cn)))</f>
        <v>without shop</v>
      </c>
    </row>
    <row r="3596" spans="1:12">
      <c r="A3596">
        <v>249596</v>
      </c>
      <c r="B3596" t="s">
        <v>2501</v>
      </c>
      <c r="C3596" t="s">
        <v>1207</v>
      </c>
      <c r="D3596" t="s">
        <v>372</v>
      </c>
      <c r="E3596" s="8">
        <v>44679</v>
      </c>
      <c r="F3596" t="s">
        <v>366</v>
      </c>
      <c r="G3596">
        <v>0.5</v>
      </c>
      <c r="H3596" t="s">
        <v>1208</v>
      </c>
      <c r="I3596" t="s">
        <v>368</v>
      </c>
      <c r="J3596" t="s">
        <v>1209</v>
      </c>
      <c r="K3596" t="s">
        <v>369</v>
      </c>
      <c r="L3596" s="12" t="str" cm="1">
        <f t="array" ref="L3596">_xlfn.LET(_xlpm.cn,SUM(MMULT(--(J3596=CC!$A$3:$R$46),_xlfn.SEQUENCE(18))),IF(_xlpm.cn=0,"without shop",INDEX(CC!$A$2:$R$2,_xlpm.cn)))</f>
        <v>without shop</v>
      </c>
    </row>
    <row r="3597" spans="1:12">
      <c r="A3597">
        <v>249598</v>
      </c>
      <c r="B3597" t="s">
        <v>1737</v>
      </c>
      <c r="C3597" t="s">
        <v>1451</v>
      </c>
      <c r="D3597" t="s">
        <v>365</v>
      </c>
      <c r="E3597" s="8">
        <v>44672</v>
      </c>
      <c r="F3597" t="s">
        <v>377</v>
      </c>
      <c r="G3597">
        <v>8</v>
      </c>
      <c r="H3597" t="s">
        <v>374</v>
      </c>
      <c r="I3597" t="s">
        <v>368</v>
      </c>
      <c r="J3597" t="s">
        <v>188</v>
      </c>
      <c r="K3597" t="s">
        <v>369</v>
      </c>
      <c r="L3597" s="12" t="str" cm="1">
        <f t="array" ref="L3597">_xlfn.LET(_xlpm.cn,SUM(MMULT(--(J3597=CC!$A$3:$R$46),_xlfn.SEQUENCE(18))),IF(_xlpm.cn=0,"without shop",INDEX(CC!$A$2:$R$2,_xlpm.cn)))</f>
        <v>WELD N</v>
      </c>
    </row>
    <row r="3598" spans="1:12">
      <c r="A3598">
        <v>249598</v>
      </c>
      <c r="B3598" t="s">
        <v>1737</v>
      </c>
      <c r="C3598" t="s">
        <v>1451</v>
      </c>
      <c r="D3598" t="s">
        <v>365</v>
      </c>
      <c r="E3598" s="8">
        <v>44673</v>
      </c>
      <c r="F3598" t="s">
        <v>377</v>
      </c>
      <c r="G3598">
        <v>8</v>
      </c>
      <c r="H3598" t="s">
        <v>374</v>
      </c>
      <c r="I3598" t="s">
        <v>368</v>
      </c>
      <c r="J3598" t="s">
        <v>188</v>
      </c>
      <c r="K3598" t="s">
        <v>369</v>
      </c>
      <c r="L3598" s="12" t="str" cm="1">
        <f t="array" ref="L3598">_xlfn.LET(_xlpm.cn,SUM(MMULT(--(J3598=CC!$A$3:$R$46),_xlfn.SEQUENCE(18))),IF(_xlpm.cn=0,"without shop",INDEX(CC!$A$2:$R$2,_xlpm.cn)))</f>
        <v>WELD N</v>
      </c>
    </row>
    <row r="3599" spans="1:12">
      <c r="A3599">
        <v>249603</v>
      </c>
      <c r="B3599" t="s">
        <v>2502</v>
      </c>
      <c r="C3599" t="s">
        <v>1002</v>
      </c>
      <c r="D3599" t="s">
        <v>372</v>
      </c>
      <c r="E3599" s="8">
        <v>44673</v>
      </c>
      <c r="F3599" t="s">
        <v>398</v>
      </c>
      <c r="G3599">
        <v>7.0000000000000007E-2</v>
      </c>
      <c r="H3599" t="s">
        <v>1003</v>
      </c>
      <c r="I3599" t="s">
        <v>368</v>
      </c>
      <c r="J3599" t="s">
        <v>202</v>
      </c>
      <c r="K3599" t="s">
        <v>369</v>
      </c>
      <c r="L3599" s="12" t="str" cm="1">
        <f t="array" ref="L3599">_xlfn.LET(_xlpm.cn,SUM(MMULT(--(J3599=CC!$A$3:$R$46),_xlfn.SEQUENCE(18))),IF(_xlpm.cn=0,"without shop",INDEX(CC!$A$2:$R$2,_xlpm.cn)))</f>
        <v>WELD N</v>
      </c>
    </row>
    <row r="3600" spans="1:12">
      <c r="A3600">
        <v>249605</v>
      </c>
      <c r="B3600" t="s">
        <v>2503</v>
      </c>
      <c r="C3600" t="s">
        <v>531</v>
      </c>
      <c r="D3600" t="s">
        <v>372</v>
      </c>
      <c r="E3600" s="8">
        <v>44658</v>
      </c>
      <c r="F3600" t="s">
        <v>377</v>
      </c>
      <c r="G3600">
        <v>8</v>
      </c>
      <c r="H3600" t="s">
        <v>532</v>
      </c>
      <c r="I3600" t="s">
        <v>368</v>
      </c>
      <c r="J3600" t="s">
        <v>149</v>
      </c>
      <c r="K3600" t="s">
        <v>369</v>
      </c>
      <c r="L3600" s="12" t="str" cm="1">
        <f t="array" ref="L3600">_xlfn.LET(_xlpm.cn,SUM(MMULT(--(J3600=CC!$A$3:$R$46),_xlfn.SEQUENCE(18))),IF(_xlpm.cn=0,"without shop",INDEX(CC!$A$2:$R$2,_xlpm.cn)))</f>
        <v>WELD W</v>
      </c>
    </row>
    <row r="3601" spans="1:12">
      <c r="A3601">
        <v>249605</v>
      </c>
      <c r="B3601" t="s">
        <v>2503</v>
      </c>
      <c r="C3601" t="s">
        <v>531</v>
      </c>
      <c r="D3601" t="s">
        <v>372</v>
      </c>
      <c r="E3601" s="8">
        <v>44659</v>
      </c>
      <c r="F3601" t="s">
        <v>377</v>
      </c>
      <c r="G3601">
        <v>8</v>
      </c>
      <c r="H3601" t="s">
        <v>532</v>
      </c>
      <c r="I3601" t="s">
        <v>368</v>
      </c>
      <c r="J3601" t="s">
        <v>149</v>
      </c>
      <c r="K3601" t="s">
        <v>369</v>
      </c>
      <c r="L3601" s="12" t="str" cm="1">
        <f t="array" ref="L3601">_xlfn.LET(_xlpm.cn,SUM(MMULT(--(J3601=CC!$A$3:$R$46),_xlfn.SEQUENCE(18))),IF(_xlpm.cn=0,"without shop",INDEX(CC!$A$2:$R$2,_xlpm.cn)))</f>
        <v>WELD W</v>
      </c>
    </row>
    <row r="3602" spans="1:12">
      <c r="A3602">
        <v>249605</v>
      </c>
      <c r="B3602" t="s">
        <v>2503</v>
      </c>
      <c r="C3602" t="s">
        <v>531</v>
      </c>
      <c r="D3602" t="s">
        <v>372</v>
      </c>
      <c r="E3602" s="8">
        <v>44662</v>
      </c>
      <c r="F3602" t="s">
        <v>366</v>
      </c>
      <c r="G3602">
        <v>0.25</v>
      </c>
      <c r="H3602" t="s">
        <v>532</v>
      </c>
      <c r="I3602" t="s">
        <v>368</v>
      </c>
      <c r="J3602" t="s">
        <v>149</v>
      </c>
      <c r="K3602" t="s">
        <v>369</v>
      </c>
      <c r="L3602" s="12" t="str" cm="1">
        <f t="array" ref="L3602">_xlfn.LET(_xlpm.cn,SUM(MMULT(--(J3602=CC!$A$3:$R$46),_xlfn.SEQUENCE(18))),IF(_xlpm.cn=0,"without shop",INDEX(CC!$A$2:$R$2,_xlpm.cn)))</f>
        <v>WELD W</v>
      </c>
    </row>
    <row r="3603" spans="1:12">
      <c r="A3603">
        <v>249605</v>
      </c>
      <c r="B3603" t="s">
        <v>2503</v>
      </c>
      <c r="C3603" t="s">
        <v>531</v>
      </c>
      <c r="D3603" t="s">
        <v>372</v>
      </c>
      <c r="E3603" s="8">
        <v>44678</v>
      </c>
      <c r="F3603" t="s">
        <v>366</v>
      </c>
      <c r="G3603">
        <v>0.25</v>
      </c>
      <c r="H3603" t="s">
        <v>532</v>
      </c>
      <c r="I3603" t="s">
        <v>368</v>
      </c>
      <c r="J3603" t="s">
        <v>149</v>
      </c>
      <c r="K3603" t="s">
        <v>369</v>
      </c>
      <c r="L3603" s="12" t="str" cm="1">
        <f t="array" ref="L3603">_xlfn.LET(_xlpm.cn,SUM(MMULT(--(J3603=CC!$A$3:$R$46),_xlfn.SEQUENCE(18))),IF(_xlpm.cn=0,"without shop",INDEX(CC!$A$2:$R$2,_xlpm.cn)))</f>
        <v>WELD W</v>
      </c>
    </row>
    <row r="3604" spans="1:12">
      <c r="A3604">
        <v>249634</v>
      </c>
      <c r="B3604" t="s">
        <v>2504</v>
      </c>
      <c r="C3604" t="s">
        <v>714</v>
      </c>
      <c r="D3604" t="s">
        <v>372</v>
      </c>
      <c r="E3604" s="8">
        <v>44669</v>
      </c>
      <c r="F3604" t="s">
        <v>377</v>
      </c>
      <c r="G3604">
        <v>8</v>
      </c>
      <c r="H3604" t="s">
        <v>713</v>
      </c>
      <c r="I3604" t="s">
        <v>368</v>
      </c>
      <c r="J3604" t="s">
        <v>172</v>
      </c>
      <c r="K3604" t="s">
        <v>369</v>
      </c>
      <c r="L3604" s="12" t="str" cm="1">
        <f t="array" ref="L3604">_xlfn.LET(_xlpm.cn,SUM(MMULT(--(J3604=CC!$A$3:$R$46),_xlfn.SEQUENCE(18))),IF(_xlpm.cn=0,"without shop",INDEX(CC!$A$2:$R$2,_xlpm.cn)))</f>
        <v>WELD N</v>
      </c>
    </row>
    <row r="3605" spans="1:12">
      <c r="A3605">
        <v>249634</v>
      </c>
      <c r="B3605" t="s">
        <v>2504</v>
      </c>
      <c r="C3605" t="s">
        <v>714</v>
      </c>
      <c r="D3605" t="s">
        <v>372</v>
      </c>
      <c r="E3605" s="8">
        <v>44670</v>
      </c>
      <c r="F3605" t="s">
        <v>377</v>
      </c>
      <c r="G3605">
        <v>8</v>
      </c>
      <c r="H3605" t="s">
        <v>713</v>
      </c>
      <c r="I3605" t="s">
        <v>368</v>
      </c>
      <c r="J3605" t="s">
        <v>172</v>
      </c>
      <c r="K3605" t="s">
        <v>369</v>
      </c>
      <c r="L3605" s="12" t="str" cm="1">
        <f t="array" ref="L3605">_xlfn.LET(_xlpm.cn,SUM(MMULT(--(J3605=CC!$A$3:$R$46),_xlfn.SEQUENCE(18))),IF(_xlpm.cn=0,"without shop",INDEX(CC!$A$2:$R$2,_xlpm.cn)))</f>
        <v>WELD N</v>
      </c>
    </row>
    <row r="3606" spans="1:12">
      <c r="A3606">
        <v>249634</v>
      </c>
      <c r="B3606" t="s">
        <v>2504</v>
      </c>
      <c r="C3606" t="s">
        <v>714</v>
      </c>
      <c r="D3606" t="s">
        <v>372</v>
      </c>
      <c r="E3606" s="8">
        <v>44671</v>
      </c>
      <c r="F3606" t="s">
        <v>377</v>
      </c>
      <c r="G3606">
        <v>8</v>
      </c>
      <c r="H3606" t="s">
        <v>713</v>
      </c>
      <c r="I3606" t="s">
        <v>368</v>
      </c>
      <c r="J3606" t="s">
        <v>172</v>
      </c>
      <c r="K3606" t="s">
        <v>369</v>
      </c>
      <c r="L3606" s="12" t="str" cm="1">
        <f t="array" ref="L3606">_xlfn.LET(_xlpm.cn,SUM(MMULT(--(J3606=CC!$A$3:$R$46),_xlfn.SEQUENCE(18))),IF(_xlpm.cn=0,"without shop",INDEX(CC!$A$2:$R$2,_xlpm.cn)))</f>
        <v>WELD N</v>
      </c>
    </row>
    <row r="3607" spans="1:12">
      <c r="A3607">
        <v>249634</v>
      </c>
      <c r="B3607" t="s">
        <v>2504</v>
      </c>
      <c r="C3607" t="s">
        <v>714</v>
      </c>
      <c r="D3607" t="s">
        <v>372</v>
      </c>
      <c r="E3607" s="8">
        <v>44672</v>
      </c>
      <c r="F3607" t="s">
        <v>377</v>
      </c>
      <c r="G3607">
        <v>8</v>
      </c>
      <c r="H3607" t="s">
        <v>713</v>
      </c>
      <c r="I3607" t="s">
        <v>368</v>
      </c>
      <c r="J3607" t="s">
        <v>172</v>
      </c>
      <c r="K3607" t="s">
        <v>369</v>
      </c>
      <c r="L3607" s="12" t="str" cm="1">
        <f t="array" ref="L3607">_xlfn.LET(_xlpm.cn,SUM(MMULT(--(J3607=CC!$A$3:$R$46),_xlfn.SEQUENCE(18))),IF(_xlpm.cn=0,"without shop",INDEX(CC!$A$2:$R$2,_xlpm.cn)))</f>
        <v>WELD N</v>
      </c>
    </row>
    <row r="3608" spans="1:12">
      <c r="A3608">
        <v>249634</v>
      </c>
      <c r="B3608" t="s">
        <v>2504</v>
      </c>
      <c r="C3608" t="s">
        <v>714</v>
      </c>
      <c r="D3608" t="s">
        <v>372</v>
      </c>
      <c r="E3608" s="8">
        <v>44673</v>
      </c>
      <c r="F3608" t="s">
        <v>377</v>
      </c>
      <c r="G3608">
        <v>8</v>
      </c>
      <c r="H3608" t="s">
        <v>713</v>
      </c>
      <c r="I3608" t="s">
        <v>368</v>
      </c>
      <c r="J3608" t="s">
        <v>172</v>
      </c>
      <c r="K3608" t="s">
        <v>369</v>
      </c>
      <c r="L3608" s="12" t="str" cm="1">
        <f t="array" ref="L3608">_xlfn.LET(_xlpm.cn,SUM(MMULT(--(J3608=CC!$A$3:$R$46),_xlfn.SEQUENCE(18))),IF(_xlpm.cn=0,"without shop",INDEX(CC!$A$2:$R$2,_xlpm.cn)))</f>
        <v>WELD N</v>
      </c>
    </row>
    <row r="3609" spans="1:12">
      <c r="A3609">
        <v>249637</v>
      </c>
      <c r="B3609" t="s">
        <v>2505</v>
      </c>
      <c r="C3609" t="s">
        <v>1091</v>
      </c>
      <c r="D3609" t="s">
        <v>365</v>
      </c>
      <c r="E3609" s="8">
        <v>44662</v>
      </c>
      <c r="F3609" t="s">
        <v>377</v>
      </c>
      <c r="G3609">
        <v>8</v>
      </c>
      <c r="H3609" t="s">
        <v>1092</v>
      </c>
      <c r="I3609" t="s">
        <v>368</v>
      </c>
      <c r="J3609" t="s">
        <v>243</v>
      </c>
      <c r="K3609" t="s">
        <v>369</v>
      </c>
      <c r="L3609" s="12" t="str" cm="1">
        <f t="array" ref="L3609">_xlfn.LET(_xlpm.cn,SUM(MMULT(--(J3609=CC!$A$3:$R$46),_xlfn.SEQUENCE(18))),IF(_xlpm.cn=0,"without shop",INDEX(CC!$A$2:$R$2,_xlpm.cn)))</f>
        <v>ASSY N</v>
      </c>
    </row>
    <row r="3610" spans="1:12">
      <c r="A3610">
        <v>249637</v>
      </c>
      <c r="B3610" t="s">
        <v>2505</v>
      </c>
      <c r="C3610" t="s">
        <v>1091</v>
      </c>
      <c r="D3610" t="s">
        <v>365</v>
      </c>
      <c r="E3610" s="8">
        <v>44663</v>
      </c>
      <c r="F3610" t="s">
        <v>377</v>
      </c>
      <c r="G3610">
        <v>8</v>
      </c>
      <c r="H3610" t="s">
        <v>1092</v>
      </c>
      <c r="I3610" t="s">
        <v>368</v>
      </c>
      <c r="J3610" t="s">
        <v>243</v>
      </c>
      <c r="K3610" t="s">
        <v>369</v>
      </c>
      <c r="L3610" s="12" t="str" cm="1">
        <f t="array" ref="L3610">_xlfn.LET(_xlpm.cn,SUM(MMULT(--(J3610=CC!$A$3:$R$46),_xlfn.SEQUENCE(18))),IF(_xlpm.cn=0,"without shop",INDEX(CC!$A$2:$R$2,_xlpm.cn)))</f>
        <v>ASSY N</v>
      </c>
    </row>
    <row r="3611" spans="1:12">
      <c r="A3611">
        <v>246618</v>
      </c>
      <c r="B3611" t="s">
        <v>2085</v>
      </c>
      <c r="C3611" t="s">
        <v>1461</v>
      </c>
      <c r="D3611" t="s">
        <v>372</v>
      </c>
      <c r="E3611" s="8">
        <v>44664</v>
      </c>
      <c r="F3611" t="s">
        <v>377</v>
      </c>
      <c r="G3611">
        <v>1.97</v>
      </c>
      <c r="H3611" t="s">
        <v>1462</v>
      </c>
      <c r="I3611" t="s">
        <v>368</v>
      </c>
      <c r="J3611" t="s">
        <v>126</v>
      </c>
      <c r="K3611" t="s">
        <v>369</v>
      </c>
      <c r="L3611" s="12" t="str" cm="1">
        <f t="array" ref="L3611">_xlfn.LET(_xlpm.cn,SUM(MMULT(--(J3611=CC!$A$3:$R$46),_xlfn.SEQUENCE(18))),IF(_xlpm.cn=0,"without shop",INDEX(CC!$A$2:$R$2,_xlpm.cn)))</f>
        <v>WELD S</v>
      </c>
    </row>
    <row r="3612" spans="1:12">
      <c r="A3612">
        <v>249637</v>
      </c>
      <c r="B3612" t="s">
        <v>2505</v>
      </c>
      <c r="C3612" t="s">
        <v>1091</v>
      </c>
      <c r="D3612" t="s">
        <v>365</v>
      </c>
      <c r="E3612" s="8">
        <v>44665</v>
      </c>
      <c r="F3612" t="s">
        <v>377</v>
      </c>
      <c r="G3612">
        <v>8</v>
      </c>
      <c r="H3612" t="s">
        <v>1092</v>
      </c>
      <c r="I3612" t="s">
        <v>368</v>
      </c>
      <c r="J3612" t="s">
        <v>243</v>
      </c>
      <c r="K3612" t="s">
        <v>369</v>
      </c>
      <c r="L3612" s="12" t="str" cm="1">
        <f t="array" ref="L3612">_xlfn.LET(_xlpm.cn,SUM(MMULT(--(J3612=CC!$A$3:$R$46),_xlfn.SEQUENCE(18))),IF(_xlpm.cn=0,"without shop",INDEX(CC!$A$2:$R$2,_xlpm.cn)))</f>
        <v>ASSY N</v>
      </c>
    </row>
    <row r="3613" spans="1:12">
      <c r="A3613">
        <v>249643</v>
      </c>
      <c r="B3613" t="s">
        <v>2506</v>
      </c>
      <c r="C3613" t="s">
        <v>972</v>
      </c>
      <c r="D3613" t="s">
        <v>372</v>
      </c>
      <c r="E3613" s="8">
        <v>44652</v>
      </c>
      <c r="F3613" t="s">
        <v>398</v>
      </c>
      <c r="G3613">
        <v>0.63</v>
      </c>
      <c r="H3613" t="s">
        <v>971</v>
      </c>
      <c r="I3613" t="s">
        <v>368</v>
      </c>
      <c r="J3613" t="s">
        <v>226</v>
      </c>
      <c r="K3613" t="s">
        <v>611</v>
      </c>
      <c r="L3613" s="12" t="str" cm="1">
        <f t="array" ref="L3613">_xlfn.LET(_xlpm.cn,SUM(MMULT(--(J3613=CC!$A$3:$R$46),_xlfn.SEQUENCE(18))),IF(_xlpm.cn=0,"without shop",INDEX(CC!$A$2:$R$2,_xlpm.cn)))</f>
        <v>WELD N</v>
      </c>
    </row>
    <row r="3614" spans="1:12">
      <c r="A3614">
        <v>249643</v>
      </c>
      <c r="B3614" t="s">
        <v>2506</v>
      </c>
      <c r="C3614" t="s">
        <v>972</v>
      </c>
      <c r="D3614" t="s">
        <v>372</v>
      </c>
      <c r="E3614" s="8">
        <v>44655</v>
      </c>
      <c r="F3614" t="s">
        <v>377</v>
      </c>
      <c r="G3614">
        <v>8</v>
      </c>
      <c r="H3614" t="s">
        <v>971</v>
      </c>
      <c r="I3614" t="s">
        <v>368</v>
      </c>
      <c r="J3614" t="s">
        <v>226</v>
      </c>
      <c r="K3614" t="s">
        <v>611</v>
      </c>
      <c r="L3614" s="12" t="str" cm="1">
        <f t="array" ref="L3614">_xlfn.LET(_xlpm.cn,SUM(MMULT(--(J3614=CC!$A$3:$R$46),_xlfn.SEQUENCE(18))),IF(_xlpm.cn=0,"without shop",INDEX(CC!$A$2:$R$2,_xlpm.cn)))</f>
        <v>WELD N</v>
      </c>
    </row>
    <row r="3615" spans="1:12">
      <c r="A3615">
        <v>249643</v>
      </c>
      <c r="B3615" t="s">
        <v>2506</v>
      </c>
      <c r="C3615" t="s">
        <v>972</v>
      </c>
      <c r="D3615" t="s">
        <v>372</v>
      </c>
      <c r="E3615" s="8">
        <v>44656</v>
      </c>
      <c r="F3615" t="s">
        <v>377</v>
      </c>
      <c r="G3615">
        <v>8</v>
      </c>
      <c r="H3615" t="s">
        <v>971</v>
      </c>
      <c r="I3615" t="s">
        <v>368</v>
      </c>
      <c r="J3615" t="s">
        <v>226</v>
      </c>
      <c r="K3615" t="s">
        <v>611</v>
      </c>
      <c r="L3615" s="12" t="str" cm="1">
        <f t="array" ref="L3615">_xlfn.LET(_xlpm.cn,SUM(MMULT(--(J3615=CC!$A$3:$R$46),_xlfn.SEQUENCE(18))),IF(_xlpm.cn=0,"without shop",INDEX(CC!$A$2:$R$2,_xlpm.cn)))</f>
        <v>WELD N</v>
      </c>
    </row>
    <row r="3616" spans="1:12">
      <c r="A3616">
        <v>249643</v>
      </c>
      <c r="B3616" t="s">
        <v>2506</v>
      </c>
      <c r="C3616" t="s">
        <v>972</v>
      </c>
      <c r="D3616" t="s">
        <v>372</v>
      </c>
      <c r="E3616" s="8">
        <v>44657</v>
      </c>
      <c r="F3616" t="s">
        <v>377</v>
      </c>
      <c r="G3616">
        <v>8</v>
      </c>
      <c r="H3616" t="s">
        <v>971</v>
      </c>
      <c r="I3616" t="s">
        <v>368</v>
      </c>
      <c r="J3616" t="s">
        <v>226</v>
      </c>
      <c r="K3616" t="s">
        <v>611</v>
      </c>
      <c r="L3616" s="12" t="str" cm="1">
        <f t="array" ref="L3616">_xlfn.LET(_xlpm.cn,SUM(MMULT(--(J3616=CC!$A$3:$R$46),_xlfn.SEQUENCE(18))),IF(_xlpm.cn=0,"without shop",INDEX(CC!$A$2:$R$2,_xlpm.cn)))</f>
        <v>WELD N</v>
      </c>
    </row>
    <row r="3617" spans="1:12">
      <c r="A3617">
        <v>249643</v>
      </c>
      <c r="B3617" t="s">
        <v>2506</v>
      </c>
      <c r="C3617" t="s">
        <v>972</v>
      </c>
      <c r="D3617" t="s">
        <v>372</v>
      </c>
      <c r="E3617" s="8">
        <v>44658</v>
      </c>
      <c r="F3617" t="s">
        <v>377</v>
      </c>
      <c r="G3617">
        <v>8</v>
      </c>
      <c r="H3617" t="s">
        <v>971</v>
      </c>
      <c r="I3617" t="s">
        <v>368</v>
      </c>
      <c r="J3617" t="s">
        <v>226</v>
      </c>
      <c r="K3617" t="s">
        <v>611</v>
      </c>
      <c r="L3617" s="12" t="str" cm="1">
        <f t="array" ref="L3617">_xlfn.LET(_xlpm.cn,SUM(MMULT(--(J3617=CC!$A$3:$R$46),_xlfn.SEQUENCE(18))),IF(_xlpm.cn=0,"without shop",INDEX(CC!$A$2:$R$2,_xlpm.cn)))</f>
        <v>WELD N</v>
      </c>
    </row>
    <row r="3618" spans="1:12">
      <c r="A3618">
        <v>249643</v>
      </c>
      <c r="B3618" t="s">
        <v>2506</v>
      </c>
      <c r="C3618" t="s">
        <v>972</v>
      </c>
      <c r="D3618" t="s">
        <v>372</v>
      </c>
      <c r="E3618" s="8">
        <v>44659</v>
      </c>
      <c r="F3618" t="s">
        <v>377</v>
      </c>
      <c r="G3618">
        <v>8</v>
      </c>
      <c r="H3618" t="s">
        <v>971</v>
      </c>
      <c r="I3618" t="s">
        <v>368</v>
      </c>
      <c r="J3618" t="s">
        <v>226</v>
      </c>
      <c r="K3618" t="s">
        <v>611</v>
      </c>
      <c r="L3618" s="12" t="str" cm="1">
        <f t="array" ref="L3618">_xlfn.LET(_xlpm.cn,SUM(MMULT(--(J3618=CC!$A$3:$R$46),_xlfn.SEQUENCE(18))),IF(_xlpm.cn=0,"without shop",INDEX(CC!$A$2:$R$2,_xlpm.cn)))</f>
        <v>WELD N</v>
      </c>
    </row>
    <row r="3619" spans="1:12">
      <c r="A3619">
        <v>249716</v>
      </c>
      <c r="B3619" t="s">
        <v>2507</v>
      </c>
      <c r="C3619" t="s">
        <v>2508</v>
      </c>
      <c r="D3619" t="s">
        <v>365</v>
      </c>
      <c r="E3619" s="8">
        <v>44673</v>
      </c>
      <c r="F3619" t="s">
        <v>366</v>
      </c>
      <c r="G3619">
        <v>8</v>
      </c>
      <c r="H3619" t="s">
        <v>465</v>
      </c>
      <c r="I3619" t="s">
        <v>368</v>
      </c>
      <c r="J3619" t="s">
        <v>343</v>
      </c>
      <c r="K3619" t="s">
        <v>387</v>
      </c>
      <c r="L3619" s="12" t="str" cm="1">
        <f t="array" ref="L3619">_xlfn.LET(_xlpm.cn,SUM(MMULT(--(J3619=CC!$A$3:$R$46),_xlfn.SEQUENCE(18))),IF(_xlpm.cn=0,"without shop",INDEX(CC!$A$2:$R$2,_xlpm.cn)))</f>
        <v>ASSY N</v>
      </c>
    </row>
    <row r="3620" spans="1:12">
      <c r="A3620">
        <v>249717</v>
      </c>
      <c r="B3620" t="s">
        <v>2509</v>
      </c>
      <c r="C3620" t="s">
        <v>838</v>
      </c>
      <c r="D3620" t="s">
        <v>372</v>
      </c>
      <c r="E3620" s="8">
        <v>44652</v>
      </c>
      <c r="F3620" t="s">
        <v>398</v>
      </c>
      <c r="G3620">
        <v>0.67</v>
      </c>
      <c r="H3620" t="s">
        <v>839</v>
      </c>
      <c r="I3620" t="s">
        <v>368</v>
      </c>
      <c r="J3620" t="s">
        <v>31</v>
      </c>
      <c r="K3620" t="s">
        <v>369</v>
      </c>
      <c r="L3620" s="12" t="str" cm="1">
        <f t="array" ref="L3620">_xlfn.LET(_xlpm.cn,SUM(MMULT(--(J3620=CC!$A$3:$R$46),_xlfn.SEQUENCE(18))),IF(_xlpm.cn=0,"without shop",INDEX(CC!$A$2:$R$2,_xlpm.cn)))</f>
        <v>WELD MAT N</v>
      </c>
    </row>
    <row r="3621" spans="1:12">
      <c r="A3621">
        <v>249717</v>
      </c>
      <c r="B3621" t="s">
        <v>2509</v>
      </c>
      <c r="C3621" t="s">
        <v>838</v>
      </c>
      <c r="D3621" t="s">
        <v>372</v>
      </c>
      <c r="E3621" s="8">
        <v>44658</v>
      </c>
      <c r="F3621" t="s">
        <v>377</v>
      </c>
      <c r="G3621">
        <v>8</v>
      </c>
      <c r="H3621" t="s">
        <v>839</v>
      </c>
      <c r="I3621" t="s">
        <v>368</v>
      </c>
      <c r="J3621" t="s">
        <v>31</v>
      </c>
      <c r="K3621" t="s">
        <v>369</v>
      </c>
      <c r="L3621" s="12" t="str" cm="1">
        <f t="array" ref="L3621">_xlfn.LET(_xlpm.cn,SUM(MMULT(--(J3621=CC!$A$3:$R$46),_xlfn.SEQUENCE(18))),IF(_xlpm.cn=0,"without shop",INDEX(CC!$A$2:$R$2,_xlpm.cn)))</f>
        <v>WELD MAT N</v>
      </c>
    </row>
    <row r="3622" spans="1:12">
      <c r="A3622">
        <v>249717</v>
      </c>
      <c r="B3622" t="s">
        <v>2509</v>
      </c>
      <c r="C3622" t="s">
        <v>838</v>
      </c>
      <c r="D3622" t="s">
        <v>372</v>
      </c>
      <c r="E3622" s="8">
        <v>44659</v>
      </c>
      <c r="F3622" t="s">
        <v>377</v>
      </c>
      <c r="G3622">
        <v>8</v>
      </c>
      <c r="H3622" t="s">
        <v>839</v>
      </c>
      <c r="I3622" t="s">
        <v>368</v>
      </c>
      <c r="J3622" t="s">
        <v>31</v>
      </c>
      <c r="K3622" t="s">
        <v>369</v>
      </c>
      <c r="L3622" s="12" t="str" cm="1">
        <f t="array" ref="L3622">_xlfn.LET(_xlpm.cn,SUM(MMULT(--(J3622=CC!$A$3:$R$46),_xlfn.SEQUENCE(18))),IF(_xlpm.cn=0,"without shop",INDEX(CC!$A$2:$R$2,_xlpm.cn)))</f>
        <v>WELD MAT N</v>
      </c>
    </row>
    <row r="3623" spans="1:12">
      <c r="A3623">
        <v>249717</v>
      </c>
      <c r="B3623" t="s">
        <v>2509</v>
      </c>
      <c r="C3623" t="s">
        <v>838</v>
      </c>
      <c r="D3623" t="s">
        <v>372</v>
      </c>
      <c r="E3623" s="8">
        <v>44662</v>
      </c>
      <c r="F3623" t="s">
        <v>377</v>
      </c>
      <c r="G3623">
        <v>8</v>
      </c>
      <c r="H3623" t="s">
        <v>839</v>
      </c>
      <c r="I3623" t="s">
        <v>368</v>
      </c>
      <c r="J3623" t="s">
        <v>31</v>
      </c>
      <c r="K3623" t="s">
        <v>369</v>
      </c>
      <c r="L3623" s="12" t="str" cm="1">
        <f t="array" ref="L3623">_xlfn.LET(_xlpm.cn,SUM(MMULT(--(J3623=CC!$A$3:$R$46),_xlfn.SEQUENCE(18))),IF(_xlpm.cn=0,"without shop",INDEX(CC!$A$2:$R$2,_xlpm.cn)))</f>
        <v>WELD MAT N</v>
      </c>
    </row>
    <row r="3624" spans="1:12">
      <c r="A3624">
        <v>249717</v>
      </c>
      <c r="B3624" t="s">
        <v>2509</v>
      </c>
      <c r="C3624" t="s">
        <v>838</v>
      </c>
      <c r="D3624" t="s">
        <v>372</v>
      </c>
      <c r="E3624" s="8">
        <v>44663</v>
      </c>
      <c r="F3624" t="s">
        <v>377</v>
      </c>
      <c r="G3624">
        <v>8</v>
      </c>
      <c r="H3624" t="s">
        <v>839</v>
      </c>
      <c r="I3624" t="s">
        <v>368</v>
      </c>
      <c r="J3624" t="s">
        <v>31</v>
      </c>
      <c r="K3624" t="s">
        <v>369</v>
      </c>
      <c r="L3624" s="12" t="str" cm="1">
        <f t="array" ref="L3624">_xlfn.LET(_xlpm.cn,SUM(MMULT(--(J3624=CC!$A$3:$R$46),_xlfn.SEQUENCE(18))),IF(_xlpm.cn=0,"without shop",INDEX(CC!$A$2:$R$2,_xlpm.cn)))</f>
        <v>WELD MAT N</v>
      </c>
    </row>
    <row r="3625" spans="1:12">
      <c r="A3625">
        <v>249720</v>
      </c>
      <c r="B3625" t="s">
        <v>2510</v>
      </c>
      <c r="C3625" t="s">
        <v>1451</v>
      </c>
      <c r="D3625" t="s">
        <v>372</v>
      </c>
      <c r="E3625" s="8">
        <v>44652</v>
      </c>
      <c r="F3625" t="s">
        <v>398</v>
      </c>
      <c r="G3625">
        <v>0.67</v>
      </c>
      <c r="H3625" t="s">
        <v>374</v>
      </c>
      <c r="I3625" t="s">
        <v>368</v>
      </c>
      <c r="J3625" t="s">
        <v>188</v>
      </c>
      <c r="K3625" t="s">
        <v>369</v>
      </c>
      <c r="L3625" s="12" t="str" cm="1">
        <f t="array" ref="L3625">_xlfn.LET(_xlpm.cn,SUM(MMULT(--(J3625=CC!$A$3:$R$46),_xlfn.SEQUENCE(18))),IF(_xlpm.cn=0,"without shop",INDEX(CC!$A$2:$R$2,_xlpm.cn)))</f>
        <v>WELD N</v>
      </c>
    </row>
    <row r="3626" spans="1:12">
      <c r="A3626">
        <v>249720</v>
      </c>
      <c r="B3626" t="s">
        <v>2510</v>
      </c>
      <c r="C3626" t="s">
        <v>1451</v>
      </c>
      <c r="D3626" t="s">
        <v>372</v>
      </c>
      <c r="E3626" s="8">
        <v>44680</v>
      </c>
      <c r="F3626" t="s">
        <v>398</v>
      </c>
      <c r="G3626">
        <v>0.08</v>
      </c>
      <c r="H3626" t="s">
        <v>374</v>
      </c>
      <c r="I3626" t="s">
        <v>368</v>
      </c>
      <c r="J3626" t="s">
        <v>188</v>
      </c>
      <c r="K3626" t="s">
        <v>369</v>
      </c>
      <c r="L3626" s="12" t="str" cm="1">
        <f t="array" ref="L3626">_xlfn.LET(_xlpm.cn,SUM(MMULT(--(J3626=CC!$A$3:$R$46),_xlfn.SEQUENCE(18))),IF(_xlpm.cn=0,"without shop",INDEX(CC!$A$2:$R$2,_xlpm.cn)))</f>
        <v>WELD N</v>
      </c>
    </row>
    <row r="3627" spans="1:12">
      <c r="A3627">
        <v>249721</v>
      </c>
      <c r="B3627" t="s">
        <v>2511</v>
      </c>
      <c r="C3627" t="s">
        <v>541</v>
      </c>
      <c r="D3627" t="s">
        <v>372</v>
      </c>
      <c r="E3627" s="8">
        <v>44662</v>
      </c>
      <c r="F3627" t="s">
        <v>366</v>
      </c>
      <c r="G3627">
        <v>7.0000000000000007E-2</v>
      </c>
      <c r="H3627" t="s">
        <v>542</v>
      </c>
      <c r="I3627" t="s">
        <v>368</v>
      </c>
      <c r="J3627" t="s">
        <v>209</v>
      </c>
      <c r="K3627" t="s">
        <v>369</v>
      </c>
      <c r="L3627" s="12" t="str" cm="1">
        <f t="array" ref="L3627">_xlfn.LET(_xlpm.cn,SUM(MMULT(--(J3627=CC!$A$3:$R$46),_xlfn.SEQUENCE(18))),IF(_xlpm.cn=0,"without shop",INDEX(CC!$A$2:$R$2,_xlpm.cn)))</f>
        <v>WELD W</v>
      </c>
    </row>
    <row r="3628" spans="1:12">
      <c r="A3628">
        <v>249721</v>
      </c>
      <c r="B3628" t="s">
        <v>2511</v>
      </c>
      <c r="C3628" t="s">
        <v>541</v>
      </c>
      <c r="D3628" t="s">
        <v>372</v>
      </c>
      <c r="E3628" s="8">
        <v>44676</v>
      </c>
      <c r="F3628" t="s">
        <v>398</v>
      </c>
      <c r="G3628">
        <v>0.18</v>
      </c>
      <c r="H3628" t="s">
        <v>542</v>
      </c>
      <c r="I3628" t="s">
        <v>368</v>
      </c>
      <c r="J3628" t="s">
        <v>209</v>
      </c>
      <c r="K3628" t="s">
        <v>369</v>
      </c>
      <c r="L3628" s="12" t="str" cm="1">
        <f t="array" ref="L3628">_xlfn.LET(_xlpm.cn,SUM(MMULT(--(J3628=CC!$A$3:$R$46),_xlfn.SEQUENCE(18))),IF(_xlpm.cn=0,"without shop",INDEX(CC!$A$2:$R$2,_xlpm.cn)))</f>
        <v>WELD W</v>
      </c>
    </row>
    <row r="3629" spans="1:12">
      <c r="A3629">
        <v>249721</v>
      </c>
      <c r="B3629" t="s">
        <v>2511</v>
      </c>
      <c r="C3629" t="s">
        <v>541</v>
      </c>
      <c r="D3629" t="s">
        <v>372</v>
      </c>
      <c r="E3629" s="8">
        <v>44678</v>
      </c>
      <c r="F3629" t="s">
        <v>398</v>
      </c>
      <c r="G3629">
        <v>0.18</v>
      </c>
      <c r="H3629" t="s">
        <v>542</v>
      </c>
      <c r="I3629" t="s">
        <v>368</v>
      </c>
      <c r="J3629" t="s">
        <v>209</v>
      </c>
      <c r="K3629" t="s">
        <v>369</v>
      </c>
      <c r="L3629" s="12" t="str" cm="1">
        <f t="array" ref="L3629">_xlfn.LET(_xlpm.cn,SUM(MMULT(--(J3629=CC!$A$3:$R$46),_xlfn.SEQUENCE(18))),IF(_xlpm.cn=0,"without shop",INDEX(CC!$A$2:$R$2,_xlpm.cn)))</f>
        <v>WELD W</v>
      </c>
    </row>
    <row r="3630" spans="1:12">
      <c r="A3630">
        <v>249721</v>
      </c>
      <c r="B3630" t="s">
        <v>2511</v>
      </c>
      <c r="C3630" t="s">
        <v>541</v>
      </c>
      <c r="D3630" t="s">
        <v>372</v>
      </c>
      <c r="E3630" s="8">
        <v>44679</v>
      </c>
      <c r="F3630" t="s">
        <v>398</v>
      </c>
      <c r="G3630">
        <v>0.23</v>
      </c>
      <c r="H3630" t="s">
        <v>542</v>
      </c>
      <c r="I3630" t="s">
        <v>368</v>
      </c>
      <c r="J3630" t="s">
        <v>209</v>
      </c>
      <c r="K3630" t="s">
        <v>369</v>
      </c>
      <c r="L3630" s="12" t="str" cm="1">
        <f t="array" ref="L3630">_xlfn.LET(_xlpm.cn,SUM(MMULT(--(J3630=CC!$A$3:$R$46),_xlfn.SEQUENCE(18))),IF(_xlpm.cn=0,"without shop",INDEX(CC!$A$2:$R$2,_xlpm.cn)))</f>
        <v>WELD W</v>
      </c>
    </row>
    <row r="3631" spans="1:12">
      <c r="A3631">
        <v>249721</v>
      </c>
      <c r="B3631" t="s">
        <v>2511</v>
      </c>
      <c r="C3631" t="s">
        <v>541</v>
      </c>
      <c r="D3631" t="s">
        <v>372</v>
      </c>
      <c r="E3631" s="8">
        <v>44680</v>
      </c>
      <c r="F3631" t="s">
        <v>398</v>
      </c>
      <c r="G3631">
        <v>0.56999999999999995</v>
      </c>
      <c r="H3631" t="s">
        <v>542</v>
      </c>
      <c r="I3631" t="s">
        <v>368</v>
      </c>
      <c r="J3631" t="s">
        <v>209</v>
      </c>
      <c r="K3631" t="s">
        <v>369</v>
      </c>
      <c r="L3631" s="12" t="str" cm="1">
        <f t="array" ref="L3631">_xlfn.LET(_xlpm.cn,SUM(MMULT(--(J3631=CC!$A$3:$R$46),_xlfn.SEQUENCE(18))),IF(_xlpm.cn=0,"without shop",INDEX(CC!$A$2:$R$2,_xlpm.cn)))</f>
        <v>WELD W</v>
      </c>
    </row>
    <row r="3632" spans="1:12">
      <c r="A3632">
        <v>249722</v>
      </c>
      <c r="B3632" t="s">
        <v>2512</v>
      </c>
      <c r="C3632" t="s">
        <v>2513</v>
      </c>
      <c r="D3632" t="s">
        <v>365</v>
      </c>
      <c r="E3632" s="8">
        <v>44656</v>
      </c>
      <c r="F3632" t="s">
        <v>377</v>
      </c>
      <c r="G3632">
        <v>8</v>
      </c>
      <c r="H3632" t="s">
        <v>2514</v>
      </c>
      <c r="I3632" t="s">
        <v>368</v>
      </c>
      <c r="J3632" t="s">
        <v>230</v>
      </c>
      <c r="K3632" t="s">
        <v>369</v>
      </c>
      <c r="L3632" s="12" t="str" cm="1">
        <f t="array" ref="L3632">_xlfn.LET(_xlpm.cn,SUM(MMULT(--(J3632=CC!$A$3:$R$46),_xlfn.SEQUENCE(18))),IF(_xlpm.cn=0,"without shop",INDEX(CC!$A$2:$R$2,_xlpm.cn)))</f>
        <v>ASSY W</v>
      </c>
    </row>
    <row r="3633" spans="1:12">
      <c r="A3633">
        <v>249722</v>
      </c>
      <c r="B3633" t="s">
        <v>2512</v>
      </c>
      <c r="C3633" t="s">
        <v>2513</v>
      </c>
      <c r="D3633" t="s">
        <v>365</v>
      </c>
      <c r="E3633" s="8">
        <v>44657</v>
      </c>
      <c r="F3633" t="s">
        <v>377</v>
      </c>
      <c r="G3633">
        <v>8</v>
      </c>
      <c r="H3633" t="s">
        <v>2514</v>
      </c>
      <c r="I3633" t="s">
        <v>368</v>
      </c>
      <c r="J3633" t="s">
        <v>230</v>
      </c>
      <c r="K3633" t="s">
        <v>369</v>
      </c>
      <c r="L3633" s="12" t="str" cm="1">
        <f t="array" ref="L3633">_xlfn.LET(_xlpm.cn,SUM(MMULT(--(J3633=CC!$A$3:$R$46),_xlfn.SEQUENCE(18))),IF(_xlpm.cn=0,"without shop",INDEX(CC!$A$2:$R$2,_xlpm.cn)))</f>
        <v>ASSY W</v>
      </c>
    </row>
    <row r="3634" spans="1:12">
      <c r="A3634">
        <v>249722</v>
      </c>
      <c r="B3634" t="s">
        <v>2512</v>
      </c>
      <c r="C3634" t="s">
        <v>2513</v>
      </c>
      <c r="D3634" t="s">
        <v>365</v>
      </c>
      <c r="E3634" s="8">
        <v>44658</v>
      </c>
      <c r="F3634" t="s">
        <v>377</v>
      </c>
      <c r="G3634">
        <v>8</v>
      </c>
      <c r="H3634" t="s">
        <v>2514</v>
      </c>
      <c r="I3634" t="s">
        <v>368</v>
      </c>
      <c r="J3634" t="s">
        <v>230</v>
      </c>
      <c r="K3634" t="s">
        <v>369</v>
      </c>
      <c r="L3634" s="12" t="str" cm="1">
        <f t="array" ref="L3634">_xlfn.LET(_xlpm.cn,SUM(MMULT(--(J3634=CC!$A$3:$R$46),_xlfn.SEQUENCE(18))),IF(_xlpm.cn=0,"without shop",INDEX(CC!$A$2:$R$2,_xlpm.cn)))</f>
        <v>ASSY W</v>
      </c>
    </row>
    <row r="3635" spans="1:12">
      <c r="A3635">
        <v>249722</v>
      </c>
      <c r="B3635" t="s">
        <v>2512</v>
      </c>
      <c r="C3635" t="s">
        <v>2513</v>
      </c>
      <c r="D3635" t="s">
        <v>365</v>
      </c>
      <c r="E3635" s="8">
        <v>44659</v>
      </c>
      <c r="F3635" t="s">
        <v>377</v>
      </c>
      <c r="G3635">
        <v>8</v>
      </c>
      <c r="H3635" t="s">
        <v>2514</v>
      </c>
      <c r="I3635" t="s">
        <v>368</v>
      </c>
      <c r="J3635" t="s">
        <v>230</v>
      </c>
      <c r="K3635" t="s">
        <v>369</v>
      </c>
      <c r="L3635" s="12" t="str" cm="1">
        <f t="array" ref="L3635">_xlfn.LET(_xlpm.cn,SUM(MMULT(--(J3635=CC!$A$3:$R$46),_xlfn.SEQUENCE(18))),IF(_xlpm.cn=0,"without shop",INDEX(CC!$A$2:$R$2,_xlpm.cn)))</f>
        <v>ASSY W</v>
      </c>
    </row>
    <row r="3636" spans="1:12">
      <c r="A3636">
        <v>249722</v>
      </c>
      <c r="B3636" t="s">
        <v>2512</v>
      </c>
      <c r="C3636" t="s">
        <v>2513</v>
      </c>
      <c r="D3636" t="s">
        <v>365</v>
      </c>
      <c r="E3636" s="8">
        <v>44662</v>
      </c>
      <c r="F3636" t="s">
        <v>366</v>
      </c>
      <c r="G3636">
        <v>0.73</v>
      </c>
      <c r="H3636" t="s">
        <v>2514</v>
      </c>
      <c r="I3636" t="s">
        <v>368</v>
      </c>
      <c r="J3636" t="s">
        <v>230</v>
      </c>
      <c r="K3636" t="s">
        <v>369</v>
      </c>
      <c r="L3636" s="12" t="str" cm="1">
        <f t="array" ref="L3636">_xlfn.LET(_xlpm.cn,SUM(MMULT(--(J3636=CC!$A$3:$R$46),_xlfn.SEQUENCE(18))),IF(_xlpm.cn=0,"without shop",INDEX(CC!$A$2:$R$2,_xlpm.cn)))</f>
        <v>ASSY W</v>
      </c>
    </row>
    <row r="3637" spans="1:12">
      <c r="A3637">
        <v>249724</v>
      </c>
      <c r="B3637" t="s">
        <v>2515</v>
      </c>
      <c r="C3637" t="s">
        <v>1034</v>
      </c>
      <c r="D3637" t="s">
        <v>372</v>
      </c>
      <c r="E3637" s="8">
        <v>44652</v>
      </c>
      <c r="F3637" t="s">
        <v>377</v>
      </c>
      <c r="G3637">
        <v>8</v>
      </c>
      <c r="H3637" t="s">
        <v>1033</v>
      </c>
      <c r="I3637" t="s">
        <v>368</v>
      </c>
      <c r="J3637" t="s">
        <v>292</v>
      </c>
      <c r="K3637" t="s">
        <v>369</v>
      </c>
      <c r="L3637" s="12" t="str" cm="1">
        <f t="array" ref="L3637">_xlfn.LET(_xlpm.cn,SUM(MMULT(--(J3637=CC!$A$3:$R$46),_xlfn.SEQUENCE(18))),IF(_xlpm.cn=0,"without shop",INDEX(CC!$A$2:$R$2,_xlpm.cn)))</f>
        <v>ASSY S</v>
      </c>
    </row>
    <row r="3638" spans="1:12">
      <c r="A3638">
        <v>249724</v>
      </c>
      <c r="B3638" t="s">
        <v>2515</v>
      </c>
      <c r="C3638" t="s">
        <v>1034</v>
      </c>
      <c r="D3638" t="s">
        <v>372</v>
      </c>
      <c r="E3638" s="8">
        <v>44655</v>
      </c>
      <c r="F3638" t="s">
        <v>377</v>
      </c>
      <c r="G3638">
        <v>8</v>
      </c>
      <c r="H3638" t="s">
        <v>1033</v>
      </c>
      <c r="I3638" t="s">
        <v>368</v>
      </c>
      <c r="J3638" t="s">
        <v>292</v>
      </c>
      <c r="K3638" t="s">
        <v>369</v>
      </c>
      <c r="L3638" s="12" t="str" cm="1">
        <f t="array" ref="L3638">_xlfn.LET(_xlpm.cn,SUM(MMULT(--(J3638=CC!$A$3:$R$46),_xlfn.SEQUENCE(18))),IF(_xlpm.cn=0,"without shop",INDEX(CC!$A$2:$R$2,_xlpm.cn)))</f>
        <v>ASSY S</v>
      </c>
    </row>
    <row r="3639" spans="1:12">
      <c r="A3639">
        <v>249724</v>
      </c>
      <c r="B3639" t="s">
        <v>2515</v>
      </c>
      <c r="C3639" t="s">
        <v>1034</v>
      </c>
      <c r="D3639" t="s">
        <v>372</v>
      </c>
      <c r="E3639" s="8">
        <v>44656</v>
      </c>
      <c r="F3639" t="s">
        <v>377</v>
      </c>
      <c r="G3639">
        <v>8</v>
      </c>
      <c r="H3639" t="s">
        <v>1033</v>
      </c>
      <c r="I3639" t="s">
        <v>368</v>
      </c>
      <c r="J3639" t="s">
        <v>292</v>
      </c>
      <c r="K3639" t="s">
        <v>369</v>
      </c>
      <c r="L3639" s="12" t="str" cm="1">
        <f t="array" ref="L3639">_xlfn.LET(_xlpm.cn,SUM(MMULT(--(J3639=CC!$A$3:$R$46),_xlfn.SEQUENCE(18))),IF(_xlpm.cn=0,"without shop",INDEX(CC!$A$2:$R$2,_xlpm.cn)))</f>
        <v>ASSY S</v>
      </c>
    </row>
    <row r="3640" spans="1:12">
      <c r="A3640">
        <v>249727</v>
      </c>
      <c r="B3640" t="s">
        <v>2516</v>
      </c>
      <c r="C3640" t="s">
        <v>2404</v>
      </c>
      <c r="D3640" t="s">
        <v>365</v>
      </c>
      <c r="E3640" s="8">
        <v>44652</v>
      </c>
      <c r="F3640" t="s">
        <v>377</v>
      </c>
      <c r="G3640">
        <v>8</v>
      </c>
      <c r="H3640" t="s">
        <v>2405</v>
      </c>
      <c r="I3640" t="s">
        <v>368</v>
      </c>
      <c r="J3640" t="s">
        <v>305</v>
      </c>
      <c r="K3640" t="s">
        <v>369</v>
      </c>
      <c r="L3640" s="12" t="str" cm="1">
        <f t="array" ref="L3640">_xlfn.LET(_xlpm.cn,SUM(MMULT(--(J3640=CC!$A$3:$R$46),_xlfn.SEQUENCE(18))),IF(_xlpm.cn=0,"without shop",INDEX(CC!$A$2:$R$2,_xlpm.cn)))</f>
        <v>ASSY S</v>
      </c>
    </row>
    <row r="3641" spans="1:12">
      <c r="A3641">
        <v>249727</v>
      </c>
      <c r="B3641" t="s">
        <v>2516</v>
      </c>
      <c r="C3641" t="s">
        <v>2404</v>
      </c>
      <c r="D3641" t="s">
        <v>365</v>
      </c>
      <c r="E3641" s="8">
        <v>44655</v>
      </c>
      <c r="F3641" t="s">
        <v>377</v>
      </c>
      <c r="G3641">
        <v>8</v>
      </c>
      <c r="H3641" t="s">
        <v>2405</v>
      </c>
      <c r="I3641" t="s">
        <v>368</v>
      </c>
      <c r="J3641" t="s">
        <v>305</v>
      </c>
      <c r="K3641" t="s">
        <v>369</v>
      </c>
      <c r="L3641" s="12" t="str" cm="1">
        <f t="array" ref="L3641">_xlfn.LET(_xlpm.cn,SUM(MMULT(--(J3641=CC!$A$3:$R$46),_xlfn.SEQUENCE(18))),IF(_xlpm.cn=0,"without shop",INDEX(CC!$A$2:$R$2,_xlpm.cn)))</f>
        <v>ASSY S</v>
      </c>
    </row>
    <row r="3642" spans="1:12">
      <c r="A3642">
        <v>249758</v>
      </c>
      <c r="B3642" t="s">
        <v>2517</v>
      </c>
      <c r="C3642" t="s">
        <v>418</v>
      </c>
      <c r="D3642" t="s">
        <v>372</v>
      </c>
      <c r="E3642" s="8">
        <v>44659</v>
      </c>
      <c r="F3642" t="s">
        <v>366</v>
      </c>
      <c r="G3642">
        <v>8</v>
      </c>
      <c r="H3642" t="s">
        <v>419</v>
      </c>
      <c r="I3642" t="s">
        <v>368</v>
      </c>
      <c r="J3642" t="s">
        <v>420</v>
      </c>
      <c r="K3642" t="s">
        <v>421</v>
      </c>
      <c r="L3642" s="12" t="str" cm="1">
        <f t="array" ref="L3642">_xlfn.LET(_xlpm.cn,SUM(MMULT(--(J3642=CC!$A$3:$R$46),_xlfn.SEQUENCE(18))),IF(_xlpm.cn=0,"without shop",INDEX(CC!$A$2:$R$2,_xlpm.cn)))</f>
        <v>without shop</v>
      </c>
    </row>
    <row r="3643" spans="1:12">
      <c r="A3643">
        <v>249789</v>
      </c>
      <c r="B3643" t="s">
        <v>2518</v>
      </c>
      <c r="C3643" t="s">
        <v>1939</v>
      </c>
      <c r="D3643" t="s">
        <v>372</v>
      </c>
      <c r="E3643" s="8">
        <v>44656</v>
      </c>
      <c r="F3643" t="s">
        <v>366</v>
      </c>
      <c r="G3643">
        <v>5.37</v>
      </c>
      <c r="H3643" t="s">
        <v>1940</v>
      </c>
      <c r="I3643" t="s">
        <v>368</v>
      </c>
      <c r="J3643" t="s">
        <v>1941</v>
      </c>
      <c r="K3643" t="s">
        <v>369</v>
      </c>
      <c r="L3643" s="12" t="str" cm="1">
        <f t="array" ref="L3643">_xlfn.LET(_xlpm.cn,SUM(MMULT(--(J3643=CC!$A$3:$R$46),_xlfn.SEQUENCE(18))),IF(_xlpm.cn=0,"without shop",INDEX(CC!$A$2:$R$2,_xlpm.cn)))</f>
        <v>without shop</v>
      </c>
    </row>
    <row r="3644" spans="1:12">
      <c r="A3644">
        <v>249789</v>
      </c>
      <c r="B3644" t="s">
        <v>2518</v>
      </c>
      <c r="C3644" t="s">
        <v>1939</v>
      </c>
      <c r="D3644" t="s">
        <v>372</v>
      </c>
      <c r="E3644" s="8">
        <v>44657</v>
      </c>
      <c r="F3644" t="s">
        <v>398</v>
      </c>
      <c r="G3644">
        <v>1.37</v>
      </c>
      <c r="H3644" t="s">
        <v>1940</v>
      </c>
      <c r="I3644" t="s">
        <v>368</v>
      </c>
      <c r="J3644" t="s">
        <v>1941</v>
      </c>
      <c r="K3644" t="s">
        <v>369</v>
      </c>
      <c r="L3644" s="12" t="str" cm="1">
        <f t="array" ref="L3644">_xlfn.LET(_xlpm.cn,SUM(MMULT(--(J3644=CC!$A$3:$R$46),_xlfn.SEQUENCE(18))),IF(_xlpm.cn=0,"without shop",INDEX(CC!$A$2:$R$2,_xlpm.cn)))</f>
        <v>without shop</v>
      </c>
    </row>
    <row r="3645" spans="1:12">
      <c r="A3645">
        <v>249845</v>
      </c>
      <c r="B3645" t="s">
        <v>2519</v>
      </c>
      <c r="C3645" t="s">
        <v>1292</v>
      </c>
      <c r="D3645" t="s">
        <v>372</v>
      </c>
      <c r="E3645" s="8">
        <v>44658</v>
      </c>
      <c r="F3645" t="s">
        <v>377</v>
      </c>
      <c r="G3645">
        <v>8</v>
      </c>
      <c r="H3645" t="s">
        <v>1293</v>
      </c>
      <c r="I3645" t="s">
        <v>368</v>
      </c>
      <c r="J3645" t="s">
        <v>344</v>
      </c>
      <c r="K3645" t="s">
        <v>369</v>
      </c>
      <c r="L3645" s="12" t="str" cm="1">
        <f t="array" ref="L3645">_xlfn.LET(_xlpm.cn,SUM(MMULT(--(J3645=CC!$A$3:$R$46),_xlfn.SEQUENCE(18))),IF(_xlpm.cn=0,"without shop",INDEX(CC!$A$2:$R$2,_xlpm.cn)))</f>
        <v>ASSY W</v>
      </c>
    </row>
    <row r="3646" spans="1:12">
      <c r="A3646">
        <v>249845</v>
      </c>
      <c r="B3646" t="s">
        <v>2519</v>
      </c>
      <c r="C3646" t="s">
        <v>1292</v>
      </c>
      <c r="D3646" t="s">
        <v>372</v>
      </c>
      <c r="E3646" s="8">
        <v>44659</v>
      </c>
      <c r="F3646" t="s">
        <v>377</v>
      </c>
      <c r="G3646">
        <v>8</v>
      </c>
      <c r="H3646" t="s">
        <v>1293</v>
      </c>
      <c r="I3646" t="s">
        <v>368</v>
      </c>
      <c r="J3646" t="s">
        <v>344</v>
      </c>
      <c r="K3646" t="s">
        <v>369</v>
      </c>
      <c r="L3646" s="12" t="str" cm="1">
        <f t="array" ref="L3646">_xlfn.LET(_xlpm.cn,SUM(MMULT(--(J3646=CC!$A$3:$R$46),_xlfn.SEQUENCE(18))),IF(_xlpm.cn=0,"without shop",INDEX(CC!$A$2:$R$2,_xlpm.cn)))</f>
        <v>ASSY W</v>
      </c>
    </row>
    <row r="3647" spans="1:12">
      <c r="A3647">
        <v>249847</v>
      </c>
      <c r="B3647" t="s">
        <v>2520</v>
      </c>
      <c r="C3647" t="s">
        <v>2202</v>
      </c>
      <c r="D3647" t="s">
        <v>372</v>
      </c>
      <c r="E3647" s="8">
        <v>44652</v>
      </c>
      <c r="F3647" t="s">
        <v>398</v>
      </c>
      <c r="G3647">
        <v>0.22</v>
      </c>
      <c r="H3647" t="s">
        <v>2203</v>
      </c>
      <c r="I3647" t="s">
        <v>368</v>
      </c>
      <c r="J3647" t="s">
        <v>63</v>
      </c>
      <c r="K3647" t="s">
        <v>369</v>
      </c>
      <c r="L3647" s="12" t="str" cm="1">
        <f t="array" ref="L3647">_xlfn.LET(_xlpm.cn,SUM(MMULT(--(J3647=CC!$A$3:$R$46),_xlfn.SEQUENCE(18))),IF(_xlpm.cn=0,"without shop",INDEX(CC!$A$2:$R$2,_xlpm.cn)))</f>
        <v>ASSY N</v>
      </c>
    </row>
    <row r="3648" spans="1:12">
      <c r="A3648">
        <v>249847</v>
      </c>
      <c r="B3648" t="s">
        <v>2520</v>
      </c>
      <c r="C3648" t="s">
        <v>2202</v>
      </c>
      <c r="D3648" t="s">
        <v>372</v>
      </c>
      <c r="E3648" s="8">
        <v>44657</v>
      </c>
      <c r="F3648" t="s">
        <v>398</v>
      </c>
      <c r="G3648">
        <v>0.22</v>
      </c>
      <c r="H3648" t="s">
        <v>2203</v>
      </c>
      <c r="I3648" t="s">
        <v>368</v>
      </c>
      <c r="J3648" t="s">
        <v>63</v>
      </c>
      <c r="K3648" t="s">
        <v>369</v>
      </c>
      <c r="L3648" s="12" t="str" cm="1">
        <f t="array" ref="L3648">_xlfn.LET(_xlpm.cn,SUM(MMULT(--(J3648=CC!$A$3:$R$46),_xlfn.SEQUENCE(18))),IF(_xlpm.cn=0,"without shop",INDEX(CC!$A$2:$R$2,_xlpm.cn)))</f>
        <v>ASSY N</v>
      </c>
    </row>
    <row r="3649" spans="1:12">
      <c r="A3649">
        <v>249847</v>
      </c>
      <c r="B3649" t="s">
        <v>2520</v>
      </c>
      <c r="C3649" t="s">
        <v>2202</v>
      </c>
      <c r="D3649" t="s">
        <v>372</v>
      </c>
      <c r="E3649" s="8">
        <v>44676</v>
      </c>
      <c r="F3649" t="s">
        <v>398</v>
      </c>
      <c r="G3649">
        <v>0.32</v>
      </c>
      <c r="H3649" t="s">
        <v>2203</v>
      </c>
      <c r="I3649" t="s">
        <v>368</v>
      </c>
      <c r="J3649" t="s">
        <v>63</v>
      </c>
      <c r="K3649" t="s">
        <v>369</v>
      </c>
      <c r="L3649" s="12" t="str" cm="1">
        <f t="array" ref="L3649">_xlfn.LET(_xlpm.cn,SUM(MMULT(--(J3649=CC!$A$3:$R$46),_xlfn.SEQUENCE(18))),IF(_xlpm.cn=0,"without shop",INDEX(CC!$A$2:$R$2,_xlpm.cn)))</f>
        <v>ASSY N</v>
      </c>
    </row>
    <row r="3650" spans="1:12">
      <c r="A3650">
        <v>249851</v>
      </c>
      <c r="B3650" t="s">
        <v>2521</v>
      </c>
      <c r="C3650" t="s">
        <v>1491</v>
      </c>
      <c r="D3650" t="s">
        <v>372</v>
      </c>
      <c r="E3650" s="8">
        <v>44659</v>
      </c>
      <c r="F3650" t="s">
        <v>366</v>
      </c>
      <c r="G3650">
        <v>0.57999999999999996</v>
      </c>
      <c r="H3650" t="s">
        <v>1492</v>
      </c>
      <c r="I3650" t="s">
        <v>368</v>
      </c>
      <c r="J3650" t="s">
        <v>262</v>
      </c>
      <c r="K3650" t="s">
        <v>369</v>
      </c>
      <c r="L3650" s="12" t="str" cm="1">
        <f t="array" ref="L3650">_xlfn.LET(_xlpm.cn,SUM(MMULT(--(J3650=CC!$A$3:$R$46),_xlfn.SEQUENCE(18))),IF(_xlpm.cn=0,"without shop",INDEX(CC!$A$2:$R$2,_xlpm.cn)))</f>
        <v>PAINT N</v>
      </c>
    </row>
    <row r="3651" spans="1:12">
      <c r="A3651">
        <v>249855</v>
      </c>
      <c r="B3651" t="s">
        <v>2522</v>
      </c>
      <c r="C3651" t="s">
        <v>1631</v>
      </c>
      <c r="D3651" t="s">
        <v>372</v>
      </c>
      <c r="E3651" s="8">
        <v>44663</v>
      </c>
      <c r="F3651" t="s">
        <v>377</v>
      </c>
      <c r="G3651">
        <v>8</v>
      </c>
      <c r="H3651" t="s">
        <v>1630</v>
      </c>
      <c r="I3651" t="s">
        <v>368</v>
      </c>
      <c r="J3651" t="s">
        <v>246</v>
      </c>
      <c r="K3651" t="s">
        <v>369</v>
      </c>
      <c r="L3651" s="12" t="str" cm="1">
        <f t="array" ref="L3651">_xlfn.LET(_xlpm.cn,SUM(MMULT(--(J3651=CC!$A$3:$R$46),_xlfn.SEQUENCE(18))),IF(_xlpm.cn=0,"without shop",INDEX(CC!$A$2:$R$2,_xlpm.cn)))</f>
        <v>ASSY S</v>
      </c>
    </row>
    <row r="3652" spans="1:12">
      <c r="A3652">
        <v>249869</v>
      </c>
      <c r="B3652" t="s">
        <v>2523</v>
      </c>
      <c r="C3652" t="s">
        <v>2524</v>
      </c>
      <c r="D3652" t="s">
        <v>372</v>
      </c>
      <c r="E3652" s="8">
        <v>44657</v>
      </c>
      <c r="F3652" t="s">
        <v>398</v>
      </c>
      <c r="G3652">
        <v>1.25</v>
      </c>
      <c r="H3652" t="s">
        <v>598</v>
      </c>
      <c r="I3652" t="s">
        <v>368</v>
      </c>
      <c r="J3652" t="s">
        <v>2525</v>
      </c>
      <c r="K3652" t="s">
        <v>369</v>
      </c>
      <c r="L3652" s="12" t="str" cm="1">
        <f t="array" ref="L3652">_xlfn.LET(_xlpm.cn,SUM(MMULT(--(J3652=CC!$A$3:$R$46),_xlfn.SEQUENCE(18))),IF(_xlpm.cn=0,"without shop",INDEX(CC!$A$2:$R$2,_xlpm.cn)))</f>
        <v>without shop</v>
      </c>
    </row>
    <row r="3653" spans="1:12">
      <c r="A3653">
        <v>249875</v>
      </c>
      <c r="B3653" t="s">
        <v>2526</v>
      </c>
      <c r="C3653" t="s">
        <v>559</v>
      </c>
      <c r="D3653" t="s">
        <v>793</v>
      </c>
      <c r="E3653" s="8">
        <v>44678</v>
      </c>
      <c r="F3653" t="s">
        <v>377</v>
      </c>
      <c r="G3653">
        <v>8</v>
      </c>
      <c r="H3653" t="s">
        <v>2109</v>
      </c>
      <c r="I3653" t="s">
        <v>368</v>
      </c>
      <c r="J3653" t="s">
        <v>561</v>
      </c>
      <c r="K3653" t="s">
        <v>462</v>
      </c>
      <c r="L3653" s="12" t="str" cm="1">
        <f t="array" ref="L3653">_xlfn.LET(_xlpm.cn,SUM(MMULT(--(J3653=CC!$A$3:$R$46),_xlfn.SEQUENCE(18))),IF(_xlpm.cn=0,"without shop",INDEX(CC!$A$2:$R$2,_xlpm.cn)))</f>
        <v>without shop</v>
      </c>
    </row>
    <row r="3654" spans="1:12">
      <c r="A3654">
        <v>249875</v>
      </c>
      <c r="B3654" t="s">
        <v>2526</v>
      </c>
      <c r="C3654" t="s">
        <v>559</v>
      </c>
      <c r="D3654" t="s">
        <v>793</v>
      </c>
      <c r="E3654" s="8">
        <v>44679</v>
      </c>
      <c r="F3654" t="s">
        <v>377</v>
      </c>
      <c r="G3654">
        <v>8</v>
      </c>
      <c r="H3654" t="s">
        <v>2109</v>
      </c>
      <c r="I3654" t="s">
        <v>368</v>
      </c>
      <c r="J3654" t="s">
        <v>561</v>
      </c>
      <c r="K3654" t="s">
        <v>462</v>
      </c>
      <c r="L3654" s="12" t="str" cm="1">
        <f t="array" ref="L3654">_xlfn.LET(_xlpm.cn,SUM(MMULT(--(J3654=CC!$A$3:$R$46),_xlfn.SEQUENCE(18))),IF(_xlpm.cn=0,"without shop",INDEX(CC!$A$2:$R$2,_xlpm.cn)))</f>
        <v>without shop</v>
      </c>
    </row>
    <row r="3655" spans="1:12">
      <c r="A3655">
        <v>249875</v>
      </c>
      <c r="B3655" t="s">
        <v>2526</v>
      </c>
      <c r="C3655" t="s">
        <v>559</v>
      </c>
      <c r="D3655" t="s">
        <v>793</v>
      </c>
      <c r="E3655" s="8">
        <v>44680</v>
      </c>
      <c r="F3655" t="s">
        <v>377</v>
      </c>
      <c r="G3655">
        <v>8</v>
      </c>
      <c r="H3655" t="s">
        <v>2109</v>
      </c>
      <c r="I3655" t="s">
        <v>368</v>
      </c>
      <c r="J3655" t="s">
        <v>561</v>
      </c>
      <c r="K3655" t="s">
        <v>462</v>
      </c>
      <c r="L3655" s="12" t="str" cm="1">
        <f t="array" ref="L3655">_xlfn.LET(_xlpm.cn,SUM(MMULT(--(J3655=CC!$A$3:$R$46),_xlfn.SEQUENCE(18))),IF(_xlpm.cn=0,"without shop",INDEX(CC!$A$2:$R$2,_xlpm.cn)))</f>
        <v>without shop</v>
      </c>
    </row>
    <row r="3656" spans="1:12">
      <c r="A3656">
        <v>249881</v>
      </c>
      <c r="B3656" t="s">
        <v>2527</v>
      </c>
      <c r="C3656" t="s">
        <v>1091</v>
      </c>
      <c r="D3656" t="s">
        <v>372</v>
      </c>
      <c r="E3656" s="8">
        <v>44652</v>
      </c>
      <c r="F3656" t="s">
        <v>398</v>
      </c>
      <c r="G3656">
        <v>0.25</v>
      </c>
      <c r="H3656" t="s">
        <v>1092</v>
      </c>
      <c r="I3656" t="s">
        <v>368</v>
      </c>
      <c r="J3656" t="s">
        <v>243</v>
      </c>
      <c r="K3656" t="s">
        <v>369</v>
      </c>
      <c r="L3656" s="12" t="str" cm="1">
        <f t="array" ref="L3656">_xlfn.LET(_xlpm.cn,SUM(MMULT(--(J3656=CC!$A$3:$R$46),_xlfn.SEQUENCE(18))),IF(_xlpm.cn=0,"without shop",INDEX(CC!$A$2:$R$2,_xlpm.cn)))</f>
        <v>ASSY N</v>
      </c>
    </row>
    <row r="3657" spans="1:12">
      <c r="A3657">
        <v>249881</v>
      </c>
      <c r="B3657" t="s">
        <v>2527</v>
      </c>
      <c r="C3657" t="s">
        <v>1091</v>
      </c>
      <c r="D3657" t="s">
        <v>372</v>
      </c>
      <c r="E3657" s="8">
        <v>44657</v>
      </c>
      <c r="F3657" t="s">
        <v>398</v>
      </c>
      <c r="G3657">
        <v>0.25</v>
      </c>
      <c r="H3657" t="s">
        <v>1092</v>
      </c>
      <c r="I3657" t="s">
        <v>368</v>
      </c>
      <c r="J3657" t="s">
        <v>243</v>
      </c>
      <c r="K3657" t="s">
        <v>369</v>
      </c>
      <c r="L3657" s="12" t="str" cm="1">
        <f t="array" ref="L3657">_xlfn.LET(_xlpm.cn,SUM(MMULT(--(J3657=CC!$A$3:$R$46),_xlfn.SEQUENCE(18))),IF(_xlpm.cn=0,"without shop",INDEX(CC!$A$2:$R$2,_xlpm.cn)))</f>
        <v>ASSY N</v>
      </c>
    </row>
    <row r="3658" spans="1:12">
      <c r="A3658">
        <v>249893</v>
      </c>
      <c r="B3658" t="s">
        <v>2528</v>
      </c>
      <c r="C3658" t="s">
        <v>1764</v>
      </c>
      <c r="D3658" t="s">
        <v>372</v>
      </c>
      <c r="E3658" s="8">
        <v>44656</v>
      </c>
      <c r="F3658" t="s">
        <v>366</v>
      </c>
      <c r="G3658">
        <v>0.42</v>
      </c>
      <c r="H3658" t="s">
        <v>1765</v>
      </c>
      <c r="I3658" t="s">
        <v>368</v>
      </c>
      <c r="J3658" t="s">
        <v>131</v>
      </c>
      <c r="K3658" t="s">
        <v>369</v>
      </c>
      <c r="L3658" s="12" t="str" cm="1">
        <f t="array" ref="L3658">_xlfn.LET(_xlpm.cn,SUM(MMULT(--(J3658=CC!$A$3:$R$46),_xlfn.SEQUENCE(18))),IF(_xlpm.cn=0,"without shop",INDEX(CC!$A$2:$R$2,_xlpm.cn)))</f>
        <v>PAINT W</v>
      </c>
    </row>
    <row r="3659" spans="1:12">
      <c r="A3659">
        <v>249893</v>
      </c>
      <c r="B3659" t="s">
        <v>2528</v>
      </c>
      <c r="C3659" t="s">
        <v>1764</v>
      </c>
      <c r="D3659" t="s">
        <v>372</v>
      </c>
      <c r="E3659" s="8">
        <v>44658</v>
      </c>
      <c r="F3659" t="s">
        <v>366</v>
      </c>
      <c r="G3659">
        <v>0.22</v>
      </c>
      <c r="H3659" t="s">
        <v>1765</v>
      </c>
      <c r="I3659" t="s">
        <v>368</v>
      </c>
      <c r="J3659" t="s">
        <v>131</v>
      </c>
      <c r="K3659" t="s">
        <v>369</v>
      </c>
      <c r="L3659" s="12" t="str" cm="1">
        <f t="array" ref="L3659">_xlfn.LET(_xlpm.cn,SUM(MMULT(--(J3659=CC!$A$3:$R$46),_xlfn.SEQUENCE(18))),IF(_xlpm.cn=0,"without shop",INDEX(CC!$A$2:$R$2,_xlpm.cn)))</f>
        <v>PAINT W</v>
      </c>
    </row>
    <row r="3660" spans="1:12">
      <c r="A3660">
        <v>249893</v>
      </c>
      <c r="B3660" t="s">
        <v>2528</v>
      </c>
      <c r="C3660" t="s">
        <v>1764</v>
      </c>
      <c r="D3660" t="s">
        <v>372</v>
      </c>
      <c r="E3660" s="8">
        <v>44659</v>
      </c>
      <c r="F3660" t="s">
        <v>366</v>
      </c>
      <c r="G3660">
        <v>0.37</v>
      </c>
      <c r="H3660" t="s">
        <v>1765</v>
      </c>
      <c r="I3660" t="s">
        <v>368</v>
      </c>
      <c r="J3660" t="s">
        <v>131</v>
      </c>
      <c r="K3660" t="s">
        <v>369</v>
      </c>
      <c r="L3660" s="12" t="str" cm="1">
        <f t="array" ref="L3660">_xlfn.LET(_xlpm.cn,SUM(MMULT(--(J3660=CC!$A$3:$R$46),_xlfn.SEQUENCE(18))),IF(_xlpm.cn=0,"without shop",INDEX(CC!$A$2:$R$2,_xlpm.cn)))</f>
        <v>PAINT W</v>
      </c>
    </row>
    <row r="3661" spans="1:12">
      <c r="A3661">
        <v>249893</v>
      </c>
      <c r="B3661" t="s">
        <v>2528</v>
      </c>
      <c r="C3661" t="s">
        <v>1764</v>
      </c>
      <c r="D3661" t="s">
        <v>372</v>
      </c>
      <c r="E3661" s="8">
        <v>44662</v>
      </c>
      <c r="F3661" t="s">
        <v>366</v>
      </c>
      <c r="G3661">
        <v>0.43</v>
      </c>
      <c r="H3661" t="s">
        <v>1765</v>
      </c>
      <c r="I3661" t="s">
        <v>368</v>
      </c>
      <c r="J3661" t="s">
        <v>131</v>
      </c>
      <c r="K3661" t="s">
        <v>369</v>
      </c>
      <c r="L3661" s="12" t="str" cm="1">
        <f t="array" ref="L3661">_xlfn.LET(_xlpm.cn,SUM(MMULT(--(J3661=CC!$A$3:$R$46),_xlfn.SEQUENCE(18))),IF(_xlpm.cn=0,"without shop",INDEX(CC!$A$2:$R$2,_xlpm.cn)))</f>
        <v>PAINT W</v>
      </c>
    </row>
    <row r="3662" spans="1:12">
      <c r="A3662">
        <v>249893</v>
      </c>
      <c r="B3662" t="s">
        <v>2528</v>
      </c>
      <c r="C3662" t="s">
        <v>1764</v>
      </c>
      <c r="D3662" t="s">
        <v>372</v>
      </c>
      <c r="E3662" s="8">
        <v>44672</v>
      </c>
      <c r="F3662" t="s">
        <v>366</v>
      </c>
      <c r="G3662">
        <v>0.43</v>
      </c>
      <c r="H3662" t="s">
        <v>1765</v>
      </c>
      <c r="I3662" t="s">
        <v>368</v>
      </c>
      <c r="J3662" t="s">
        <v>131</v>
      </c>
      <c r="K3662" t="s">
        <v>369</v>
      </c>
      <c r="L3662" s="12" t="str" cm="1">
        <f t="array" ref="L3662">_xlfn.LET(_xlpm.cn,SUM(MMULT(--(J3662=CC!$A$3:$R$46),_xlfn.SEQUENCE(18))),IF(_xlpm.cn=0,"without shop",INDEX(CC!$A$2:$R$2,_xlpm.cn)))</f>
        <v>PAINT W</v>
      </c>
    </row>
    <row r="3663" spans="1:12">
      <c r="A3663">
        <v>249893</v>
      </c>
      <c r="B3663" t="s">
        <v>2528</v>
      </c>
      <c r="C3663" t="s">
        <v>1764</v>
      </c>
      <c r="D3663" t="s">
        <v>372</v>
      </c>
      <c r="E3663" s="8">
        <v>44673</v>
      </c>
      <c r="F3663" t="s">
        <v>366</v>
      </c>
      <c r="G3663">
        <v>0.4</v>
      </c>
      <c r="H3663" t="s">
        <v>1765</v>
      </c>
      <c r="I3663" t="s">
        <v>368</v>
      </c>
      <c r="J3663" t="s">
        <v>131</v>
      </c>
      <c r="K3663" t="s">
        <v>369</v>
      </c>
      <c r="L3663" s="12" t="str" cm="1">
        <f t="array" ref="L3663">_xlfn.LET(_xlpm.cn,SUM(MMULT(--(J3663=CC!$A$3:$R$46),_xlfn.SEQUENCE(18))),IF(_xlpm.cn=0,"without shop",INDEX(CC!$A$2:$R$2,_xlpm.cn)))</f>
        <v>PAINT W</v>
      </c>
    </row>
    <row r="3664" spans="1:12">
      <c r="A3664">
        <v>249893</v>
      </c>
      <c r="B3664" t="s">
        <v>2528</v>
      </c>
      <c r="C3664" t="s">
        <v>1764</v>
      </c>
      <c r="D3664" t="s">
        <v>372</v>
      </c>
      <c r="E3664" s="8">
        <v>44676</v>
      </c>
      <c r="F3664" t="s">
        <v>366</v>
      </c>
      <c r="G3664">
        <v>0.45</v>
      </c>
      <c r="H3664" t="s">
        <v>1765</v>
      </c>
      <c r="I3664" t="s">
        <v>368</v>
      </c>
      <c r="J3664" t="s">
        <v>131</v>
      </c>
      <c r="K3664" t="s">
        <v>369</v>
      </c>
      <c r="L3664" s="12" t="str" cm="1">
        <f t="array" ref="L3664">_xlfn.LET(_xlpm.cn,SUM(MMULT(--(J3664=CC!$A$3:$R$46),_xlfn.SEQUENCE(18))),IF(_xlpm.cn=0,"without shop",INDEX(CC!$A$2:$R$2,_xlpm.cn)))</f>
        <v>PAINT W</v>
      </c>
    </row>
    <row r="3665" spans="1:12">
      <c r="A3665">
        <v>249893</v>
      </c>
      <c r="B3665" t="s">
        <v>2528</v>
      </c>
      <c r="C3665" t="s">
        <v>1764</v>
      </c>
      <c r="D3665" t="s">
        <v>372</v>
      </c>
      <c r="E3665" s="8">
        <v>44679</v>
      </c>
      <c r="F3665" t="s">
        <v>366</v>
      </c>
      <c r="G3665">
        <v>0.15</v>
      </c>
      <c r="H3665" t="s">
        <v>1765</v>
      </c>
      <c r="I3665" t="s">
        <v>368</v>
      </c>
      <c r="J3665" t="s">
        <v>131</v>
      </c>
      <c r="K3665" t="s">
        <v>369</v>
      </c>
      <c r="L3665" s="12" t="str" cm="1">
        <f t="array" ref="L3665">_xlfn.LET(_xlpm.cn,SUM(MMULT(--(J3665=CC!$A$3:$R$46),_xlfn.SEQUENCE(18))),IF(_xlpm.cn=0,"without shop",INDEX(CC!$A$2:$R$2,_xlpm.cn)))</f>
        <v>PAINT W</v>
      </c>
    </row>
    <row r="3666" spans="1:12">
      <c r="A3666">
        <v>249905</v>
      </c>
      <c r="B3666" t="s">
        <v>2529</v>
      </c>
      <c r="C3666" t="s">
        <v>1027</v>
      </c>
      <c r="D3666" t="s">
        <v>372</v>
      </c>
      <c r="E3666" s="8">
        <v>44659</v>
      </c>
      <c r="F3666" t="s">
        <v>366</v>
      </c>
      <c r="G3666">
        <v>0.37</v>
      </c>
      <c r="H3666" t="s">
        <v>1028</v>
      </c>
      <c r="I3666" t="s">
        <v>368</v>
      </c>
      <c r="J3666" t="s">
        <v>225</v>
      </c>
      <c r="K3666" t="s">
        <v>369</v>
      </c>
      <c r="L3666" s="12" t="str" cm="1">
        <f t="array" ref="L3666">_xlfn.LET(_xlpm.cn,SUM(MMULT(--(J3666=CC!$A$3:$R$46),_xlfn.SEQUENCE(18))),IF(_xlpm.cn=0,"without shop",INDEX(CC!$A$2:$R$2,_xlpm.cn)))</f>
        <v>PAINT N</v>
      </c>
    </row>
    <row r="3667" spans="1:12">
      <c r="A3667">
        <v>249905</v>
      </c>
      <c r="B3667" t="s">
        <v>2529</v>
      </c>
      <c r="C3667" t="s">
        <v>1027</v>
      </c>
      <c r="D3667" t="s">
        <v>372</v>
      </c>
      <c r="E3667" s="8">
        <v>44673</v>
      </c>
      <c r="F3667" t="s">
        <v>398</v>
      </c>
      <c r="G3667">
        <v>0.02</v>
      </c>
      <c r="H3667" t="s">
        <v>1028</v>
      </c>
      <c r="I3667" t="s">
        <v>368</v>
      </c>
      <c r="J3667" t="s">
        <v>225</v>
      </c>
      <c r="K3667" t="s">
        <v>369</v>
      </c>
      <c r="L3667" s="12" t="str" cm="1">
        <f t="array" ref="L3667">_xlfn.LET(_xlpm.cn,SUM(MMULT(--(J3667=CC!$A$3:$R$46),_xlfn.SEQUENCE(18))),IF(_xlpm.cn=0,"without shop",INDEX(CC!$A$2:$R$2,_xlpm.cn)))</f>
        <v>PAINT N</v>
      </c>
    </row>
    <row r="3668" spans="1:12">
      <c r="A3668">
        <v>249905</v>
      </c>
      <c r="B3668" t="s">
        <v>2529</v>
      </c>
      <c r="C3668" t="s">
        <v>1027</v>
      </c>
      <c r="D3668" t="s">
        <v>372</v>
      </c>
      <c r="E3668" s="8">
        <v>44680</v>
      </c>
      <c r="F3668" t="s">
        <v>398</v>
      </c>
      <c r="G3668">
        <v>0.1</v>
      </c>
      <c r="H3668" t="s">
        <v>1028</v>
      </c>
      <c r="I3668" t="s">
        <v>368</v>
      </c>
      <c r="J3668" t="s">
        <v>225</v>
      </c>
      <c r="K3668" t="s">
        <v>369</v>
      </c>
      <c r="L3668" s="12" t="str" cm="1">
        <f t="array" ref="L3668">_xlfn.LET(_xlpm.cn,SUM(MMULT(--(J3668=CC!$A$3:$R$46),_xlfn.SEQUENCE(18))),IF(_xlpm.cn=0,"without shop",INDEX(CC!$A$2:$R$2,_xlpm.cn)))</f>
        <v>PAINT N</v>
      </c>
    </row>
    <row r="3669" spans="1:12">
      <c r="A3669">
        <v>249950</v>
      </c>
      <c r="B3669" t="s">
        <v>2530</v>
      </c>
      <c r="C3669" t="s">
        <v>1643</v>
      </c>
      <c r="D3669" t="s">
        <v>372</v>
      </c>
      <c r="E3669" s="8">
        <v>44674</v>
      </c>
      <c r="F3669" t="s">
        <v>366</v>
      </c>
      <c r="G3669">
        <v>0.1</v>
      </c>
      <c r="H3669" t="s">
        <v>1644</v>
      </c>
      <c r="I3669" t="s">
        <v>368</v>
      </c>
      <c r="J3669" t="s">
        <v>108</v>
      </c>
      <c r="K3669" t="s">
        <v>369</v>
      </c>
      <c r="L3669" s="12" t="str" cm="1">
        <f t="array" ref="L3669">_xlfn.LET(_xlpm.cn,SUM(MMULT(--(J3669=CC!$A$3:$R$46),_xlfn.SEQUENCE(18))),IF(_xlpm.cn=0,"without shop",INDEX(CC!$A$2:$R$2,_xlpm.cn)))</f>
        <v>WELD S</v>
      </c>
    </row>
    <row r="3670" spans="1:12">
      <c r="A3670">
        <v>249950</v>
      </c>
      <c r="B3670" t="s">
        <v>2530</v>
      </c>
      <c r="C3670" t="s">
        <v>1643</v>
      </c>
      <c r="D3670" t="s">
        <v>372</v>
      </c>
      <c r="E3670" s="8">
        <v>44681</v>
      </c>
      <c r="F3670" t="s">
        <v>366</v>
      </c>
      <c r="G3670">
        <v>0.2</v>
      </c>
      <c r="H3670" t="s">
        <v>1644</v>
      </c>
      <c r="I3670" t="s">
        <v>368</v>
      </c>
      <c r="J3670" t="s">
        <v>108</v>
      </c>
      <c r="K3670" t="s">
        <v>369</v>
      </c>
      <c r="L3670" s="12" t="str" cm="1">
        <f t="array" ref="L3670">_xlfn.LET(_xlpm.cn,SUM(MMULT(--(J3670=CC!$A$3:$R$46),_xlfn.SEQUENCE(18))),IF(_xlpm.cn=0,"without shop",INDEX(CC!$A$2:$R$2,_xlpm.cn)))</f>
        <v>WELD S</v>
      </c>
    </row>
    <row r="3671" spans="1:12">
      <c r="A3671">
        <v>249959</v>
      </c>
      <c r="B3671" t="s">
        <v>2531</v>
      </c>
      <c r="C3671" t="s">
        <v>1285</v>
      </c>
      <c r="D3671" t="s">
        <v>372</v>
      </c>
      <c r="E3671" s="8">
        <v>44653</v>
      </c>
      <c r="F3671" t="s">
        <v>398</v>
      </c>
      <c r="G3671">
        <v>0.33</v>
      </c>
      <c r="H3671" t="s">
        <v>1286</v>
      </c>
      <c r="I3671" t="s">
        <v>368</v>
      </c>
      <c r="J3671" t="s">
        <v>96</v>
      </c>
      <c r="K3671" t="s">
        <v>369</v>
      </c>
      <c r="L3671" s="12" t="str" cm="1">
        <f t="array" ref="L3671">_xlfn.LET(_xlpm.cn,SUM(MMULT(--(J3671=CC!$A$3:$R$46),_xlfn.SEQUENCE(18))),IF(_xlpm.cn=0,"without shop",INDEX(CC!$A$2:$R$2,_xlpm.cn)))</f>
        <v>WELD W</v>
      </c>
    </row>
    <row r="3672" spans="1:12">
      <c r="A3672">
        <v>249962</v>
      </c>
      <c r="B3672" t="s">
        <v>2532</v>
      </c>
      <c r="C3672" t="s">
        <v>852</v>
      </c>
      <c r="D3672" t="s">
        <v>365</v>
      </c>
      <c r="E3672" s="8">
        <v>44657</v>
      </c>
      <c r="F3672" t="s">
        <v>398</v>
      </c>
      <c r="G3672">
        <v>5.67</v>
      </c>
      <c r="H3672" t="s">
        <v>853</v>
      </c>
      <c r="I3672" t="s">
        <v>368</v>
      </c>
      <c r="J3672" t="s">
        <v>201</v>
      </c>
      <c r="K3672" t="s">
        <v>369</v>
      </c>
      <c r="L3672" s="12" t="str" cm="1">
        <f t="array" ref="L3672">_xlfn.LET(_xlpm.cn,SUM(MMULT(--(J3672=CC!$A$3:$R$46),_xlfn.SEQUENCE(18))),IF(_xlpm.cn=0,"without shop",INDEX(CC!$A$2:$R$2,_xlpm.cn)))</f>
        <v>PAINT N</v>
      </c>
    </row>
    <row r="3673" spans="1:12">
      <c r="A3673">
        <v>249962</v>
      </c>
      <c r="B3673" t="s">
        <v>2532</v>
      </c>
      <c r="C3673" t="s">
        <v>852</v>
      </c>
      <c r="D3673" t="s">
        <v>365</v>
      </c>
      <c r="E3673" s="8">
        <v>44679</v>
      </c>
      <c r="F3673" t="s">
        <v>377</v>
      </c>
      <c r="G3673">
        <v>6.03</v>
      </c>
      <c r="H3673" t="s">
        <v>853</v>
      </c>
      <c r="I3673" t="s">
        <v>368</v>
      </c>
      <c r="J3673" t="s">
        <v>201</v>
      </c>
      <c r="K3673" t="s">
        <v>369</v>
      </c>
      <c r="L3673" s="12" t="str" cm="1">
        <f t="array" ref="L3673">_xlfn.LET(_xlpm.cn,SUM(MMULT(--(J3673=CC!$A$3:$R$46),_xlfn.SEQUENCE(18))),IF(_xlpm.cn=0,"without shop",INDEX(CC!$A$2:$R$2,_xlpm.cn)))</f>
        <v>PAINT N</v>
      </c>
    </row>
    <row r="3674" spans="1:12">
      <c r="A3674">
        <v>249962</v>
      </c>
      <c r="B3674" t="s">
        <v>2532</v>
      </c>
      <c r="C3674" t="s">
        <v>852</v>
      </c>
      <c r="D3674" t="s">
        <v>365</v>
      </c>
      <c r="E3674" s="8">
        <v>44680</v>
      </c>
      <c r="F3674" t="s">
        <v>377</v>
      </c>
      <c r="G3674">
        <v>8</v>
      </c>
      <c r="H3674" t="s">
        <v>853</v>
      </c>
      <c r="I3674" t="s">
        <v>368</v>
      </c>
      <c r="J3674" t="s">
        <v>201</v>
      </c>
      <c r="K3674" t="s">
        <v>369</v>
      </c>
      <c r="L3674" s="12" t="str" cm="1">
        <f t="array" ref="L3674">_xlfn.LET(_xlpm.cn,SUM(MMULT(--(J3674=CC!$A$3:$R$46),_xlfn.SEQUENCE(18))),IF(_xlpm.cn=0,"without shop",INDEX(CC!$A$2:$R$2,_xlpm.cn)))</f>
        <v>PAINT N</v>
      </c>
    </row>
    <row r="3675" spans="1:12">
      <c r="A3675">
        <v>249974</v>
      </c>
      <c r="B3675" t="s">
        <v>2533</v>
      </c>
      <c r="C3675" t="s">
        <v>1027</v>
      </c>
      <c r="D3675" t="s">
        <v>372</v>
      </c>
      <c r="E3675" s="8">
        <v>44659</v>
      </c>
      <c r="F3675" t="s">
        <v>366</v>
      </c>
      <c r="G3675">
        <v>0.4</v>
      </c>
      <c r="H3675" t="s">
        <v>1028</v>
      </c>
      <c r="I3675" t="s">
        <v>368</v>
      </c>
      <c r="J3675" t="s">
        <v>225</v>
      </c>
      <c r="K3675" t="s">
        <v>369</v>
      </c>
      <c r="L3675" s="12" t="str" cm="1">
        <f t="array" ref="L3675">_xlfn.LET(_xlpm.cn,SUM(MMULT(--(J3675=CC!$A$3:$R$46),_xlfn.SEQUENCE(18))),IF(_xlpm.cn=0,"without shop",INDEX(CC!$A$2:$R$2,_xlpm.cn)))</f>
        <v>PAINT N</v>
      </c>
    </row>
    <row r="3676" spans="1:12">
      <c r="A3676">
        <v>249978</v>
      </c>
      <c r="B3676" t="s">
        <v>2534</v>
      </c>
      <c r="C3676" t="s">
        <v>531</v>
      </c>
      <c r="D3676" t="s">
        <v>372</v>
      </c>
      <c r="E3676" s="8">
        <v>44680</v>
      </c>
      <c r="F3676" t="s">
        <v>366</v>
      </c>
      <c r="G3676">
        <v>0.47</v>
      </c>
      <c r="H3676" t="s">
        <v>532</v>
      </c>
      <c r="I3676" t="s">
        <v>368</v>
      </c>
      <c r="J3676" t="s">
        <v>149</v>
      </c>
      <c r="K3676" t="s">
        <v>369</v>
      </c>
      <c r="L3676" s="12" t="str" cm="1">
        <f t="array" ref="L3676">_xlfn.LET(_xlpm.cn,SUM(MMULT(--(J3676=CC!$A$3:$R$46),_xlfn.SEQUENCE(18))),IF(_xlpm.cn=0,"without shop",INDEX(CC!$A$2:$R$2,_xlpm.cn)))</f>
        <v>WELD W</v>
      </c>
    </row>
    <row r="3677" spans="1:12">
      <c r="A3677">
        <v>249979</v>
      </c>
      <c r="B3677" t="s">
        <v>2535</v>
      </c>
      <c r="C3677" t="s">
        <v>1764</v>
      </c>
      <c r="D3677" t="s">
        <v>372</v>
      </c>
      <c r="E3677" s="8">
        <v>44672</v>
      </c>
      <c r="F3677" t="s">
        <v>366</v>
      </c>
      <c r="G3677">
        <v>0.38</v>
      </c>
      <c r="H3677" t="s">
        <v>1765</v>
      </c>
      <c r="I3677" t="s">
        <v>368</v>
      </c>
      <c r="J3677" t="s">
        <v>131</v>
      </c>
      <c r="K3677" t="s">
        <v>369</v>
      </c>
      <c r="L3677" s="12" t="str" cm="1">
        <f t="array" ref="L3677">_xlfn.LET(_xlpm.cn,SUM(MMULT(--(J3677=CC!$A$3:$R$46),_xlfn.SEQUENCE(18))),IF(_xlpm.cn=0,"without shop",INDEX(CC!$A$2:$R$2,_xlpm.cn)))</f>
        <v>PAINT W</v>
      </c>
    </row>
    <row r="3678" spans="1:12">
      <c r="A3678">
        <v>249979</v>
      </c>
      <c r="B3678" t="s">
        <v>2535</v>
      </c>
      <c r="C3678" t="s">
        <v>1764</v>
      </c>
      <c r="D3678" t="s">
        <v>372</v>
      </c>
      <c r="E3678" s="8">
        <v>44673</v>
      </c>
      <c r="F3678" t="s">
        <v>366</v>
      </c>
      <c r="G3678">
        <v>0.4</v>
      </c>
      <c r="H3678" t="s">
        <v>1765</v>
      </c>
      <c r="I3678" t="s">
        <v>368</v>
      </c>
      <c r="J3678" t="s">
        <v>131</v>
      </c>
      <c r="K3678" t="s">
        <v>369</v>
      </c>
      <c r="L3678" s="12" t="str" cm="1">
        <f t="array" ref="L3678">_xlfn.LET(_xlpm.cn,SUM(MMULT(--(J3678=CC!$A$3:$R$46),_xlfn.SEQUENCE(18))),IF(_xlpm.cn=0,"without shop",INDEX(CC!$A$2:$R$2,_xlpm.cn)))</f>
        <v>PAINT W</v>
      </c>
    </row>
    <row r="3679" spans="1:12">
      <c r="A3679">
        <v>249979</v>
      </c>
      <c r="B3679" t="s">
        <v>2535</v>
      </c>
      <c r="C3679" t="s">
        <v>1764</v>
      </c>
      <c r="D3679" t="s">
        <v>372</v>
      </c>
      <c r="E3679" s="8">
        <v>44676</v>
      </c>
      <c r="F3679" t="s">
        <v>366</v>
      </c>
      <c r="G3679">
        <v>0.23</v>
      </c>
      <c r="H3679" t="s">
        <v>1765</v>
      </c>
      <c r="I3679" t="s">
        <v>368</v>
      </c>
      <c r="J3679" t="s">
        <v>131</v>
      </c>
      <c r="K3679" t="s">
        <v>369</v>
      </c>
      <c r="L3679" s="12" t="str" cm="1">
        <f t="array" ref="L3679">_xlfn.LET(_xlpm.cn,SUM(MMULT(--(J3679=CC!$A$3:$R$46),_xlfn.SEQUENCE(18))),IF(_xlpm.cn=0,"without shop",INDEX(CC!$A$2:$R$2,_xlpm.cn)))</f>
        <v>PAINT W</v>
      </c>
    </row>
    <row r="3680" spans="1:12">
      <c r="A3680">
        <v>249987</v>
      </c>
      <c r="B3680" t="s">
        <v>2536</v>
      </c>
      <c r="C3680" t="s">
        <v>1066</v>
      </c>
      <c r="D3680" t="s">
        <v>372</v>
      </c>
      <c r="E3680" s="8">
        <v>44665</v>
      </c>
      <c r="F3680" t="s">
        <v>377</v>
      </c>
      <c r="G3680">
        <v>8</v>
      </c>
      <c r="H3680" t="s">
        <v>1067</v>
      </c>
      <c r="I3680" t="s">
        <v>368</v>
      </c>
      <c r="J3680" t="s">
        <v>192</v>
      </c>
      <c r="K3680" t="s">
        <v>369</v>
      </c>
      <c r="L3680" s="12" t="str" cm="1">
        <f t="array" ref="L3680">_xlfn.LET(_xlpm.cn,SUM(MMULT(--(J3680=CC!$A$3:$R$46),_xlfn.SEQUENCE(18))),IF(_xlpm.cn=0,"without shop",INDEX(CC!$A$2:$R$2,_xlpm.cn)))</f>
        <v>WELD S</v>
      </c>
    </row>
    <row r="3681" spans="1:12">
      <c r="A3681">
        <v>249987</v>
      </c>
      <c r="B3681" t="s">
        <v>2536</v>
      </c>
      <c r="C3681" t="s">
        <v>1066</v>
      </c>
      <c r="D3681" t="s">
        <v>372</v>
      </c>
      <c r="E3681" s="8">
        <v>44669</v>
      </c>
      <c r="F3681" t="s">
        <v>377</v>
      </c>
      <c r="G3681">
        <v>8</v>
      </c>
      <c r="H3681" t="s">
        <v>1067</v>
      </c>
      <c r="I3681" t="s">
        <v>368</v>
      </c>
      <c r="J3681" t="s">
        <v>192</v>
      </c>
      <c r="K3681" t="s">
        <v>369</v>
      </c>
      <c r="L3681" s="12" t="str" cm="1">
        <f t="array" ref="L3681">_xlfn.LET(_xlpm.cn,SUM(MMULT(--(J3681=CC!$A$3:$R$46),_xlfn.SEQUENCE(18))),IF(_xlpm.cn=0,"without shop",INDEX(CC!$A$2:$R$2,_xlpm.cn)))</f>
        <v>WELD S</v>
      </c>
    </row>
    <row r="3682" spans="1:12">
      <c r="A3682">
        <v>249987</v>
      </c>
      <c r="B3682" t="s">
        <v>2536</v>
      </c>
      <c r="C3682" t="s">
        <v>1066</v>
      </c>
      <c r="D3682" t="s">
        <v>372</v>
      </c>
      <c r="E3682" s="8">
        <v>44670</v>
      </c>
      <c r="F3682" t="s">
        <v>377</v>
      </c>
      <c r="G3682">
        <v>8</v>
      </c>
      <c r="H3682" t="s">
        <v>1067</v>
      </c>
      <c r="I3682" t="s">
        <v>368</v>
      </c>
      <c r="J3682" t="s">
        <v>192</v>
      </c>
      <c r="K3682" t="s">
        <v>369</v>
      </c>
      <c r="L3682" s="12" t="str" cm="1">
        <f t="array" ref="L3682">_xlfn.LET(_xlpm.cn,SUM(MMULT(--(J3682=CC!$A$3:$R$46),_xlfn.SEQUENCE(18))),IF(_xlpm.cn=0,"without shop",INDEX(CC!$A$2:$R$2,_xlpm.cn)))</f>
        <v>WELD S</v>
      </c>
    </row>
    <row r="3683" spans="1:12">
      <c r="A3683">
        <v>249987</v>
      </c>
      <c r="B3683" t="s">
        <v>2536</v>
      </c>
      <c r="C3683" t="s">
        <v>1066</v>
      </c>
      <c r="D3683" t="s">
        <v>372</v>
      </c>
      <c r="E3683" s="8">
        <v>44671</v>
      </c>
      <c r="F3683" t="s">
        <v>377</v>
      </c>
      <c r="G3683">
        <v>8</v>
      </c>
      <c r="H3683" t="s">
        <v>1067</v>
      </c>
      <c r="I3683" t="s">
        <v>368</v>
      </c>
      <c r="J3683" t="s">
        <v>192</v>
      </c>
      <c r="K3683" t="s">
        <v>369</v>
      </c>
      <c r="L3683" s="12" t="str" cm="1">
        <f t="array" ref="L3683">_xlfn.LET(_xlpm.cn,SUM(MMULT(--(J3683=CC!$A$3:$R$46),_xlfn.SEQUENCE(18))),IF(_xlpm.cn=0,"without shop",INDEX(CC!$A$2:$R$2,_xlpm.cn)))</f>
        <v>WELD S</v>
      </c>
    </row>
    <row r="3684" spans="1:12">
      <c r="A3684">
        <v>249987</v>
      </c>
      <c r="B3684" t="s">
        <v>2536</v>
      </c>
      <c r="C3684" t="s">
        <v>1066</v>
      </c>
      <c r="D3684" t="s">
        <v>372</v>
      </c>
      <c r="E3684" s="8">
        <v>44681</v>
      </c>
      <c r="F3684" t="s">
        <v>366</v>
      </c>
      <c r="G3684">
        <v>0.1</v>
      </c>
      <c r="H3684" t="s">
        <v>1067</v>
      </c>
      <c r="I3684" t="s">
        <v>368</v>
      </c>
      <c r="J3684" t="s">
        <v>192</v>
      </c>
      <c r="K3684" t="s">
        <v>369</v>
      </c>
      <c r="L3684" s="12" t="str" cm="1">
        <f t="array" ref="L3684">_xlfn.LET(_xlpm.cn,SUM(MMULT(--(J3684=CC!$A$3:$R$46),_xlfn.SEQUENCE(18))),IF(_xlpm.cn=0,"without shop",INDEX(CC!$A$2:$R$2,_xlpm.cn)))</f>
        <v>WELD S</v>
      </c>
    </row>
    <row r="3685" spans="1:12">
      <c r="A3685">
        <v>249989</v>
      </c>
      <c r="B3685" t="s">
        <v>2537</v>
      </c>
      <c r="C3685" t="s">
        <v>505</v>
      </c>
      <c r="D3685" t="s">
        <v>372</v>
      </c>
      <c r="E3685" s="8">
        <v>44669</v>
      </c>
      <c r="F3685" t="s">
        <v>377</v>
      </c>
      <c r="G3685">
        <v>6.17</v>
      </c>
      <c r="H3685" t="s">
        <v>506</v>
      </c>
      <c r="I3685" t="s">
        <v>368</v>
      </c>
      <c r="J3685" t="s">
        <v>41</v>
      </c>
      <c r="K3685" t="s">
        <v>369</v>
      </c>
      <c r="L3685" s="12" t="str" cm="1">
        <f t="array" ref="L3685">_xlfn.LET(_xlpm.cn,SUM(MMULT(--(J3685=CC!$A$3:$R$46),_xlfn.SEQUENCE(18))),IF(_xlpm.cn=0,"without shop",INDEX(CC!$A$2:$R$2,_xlpm.cn)))</f>
        <v>PAINT W</v>
      </c>
    </row>
    <row r="3686" spans="1:12">
      <c r="A3686">
        <v>249989</v>
      </c>
      <c r="B3686" t="s">
        <v>2537</v>
      </c>
      <c r="C3686" t="s">
        <v>505</v>
      </c>
      <c r="D3686" t="s">
        <v>372</v>
      </c>
      <c r="E3686" s="8">
        <v>44670</v>
      </c>
      <c r="F3686" t="s">
        <v>377</v>
      </c>
      <c r="G3686">
        <v>8</v>
      </c>
      <c r="H3686" t="s">
        <v>506</v>
      </c>
      <c r="I3686" t="s">
        <v>368</v>
      </c>
      <c r="J3686" t="s">
        <v>41</v>
      </c>
      <c r="K3686" t="s">
        <v>369</v>
      </c>
      <c r="L3686" s="12" t="str" cm="1">
        <f t="array" ref="L3686">_xlfn.LET(_xlpm.cn,SUM(MMULT(--(J3686=CC!$A$3:$R$46),_xlfn.SEQUENCE(18))),IF(_xlpm.cn=0,"without shop",INDEX(CC!$A$2:$R$2,_xlpm.cn)))</f>
        <v>PAINT W</v>
      </c>
    </row>
    <row r="3687" spans="1:12">
      <c r="A3687">
        <v>249989</v>
      </c>
      <c r="B3687" t="s">
        <v>2537</v>
      </c>
      <c r="C3687" t="s">
        <v>505</v>
      </c>
      <c r="D3687" t="s">
        <v>372</v>
      </c>
      <c r="E3687" s="8">
        <v>44671</v>
      </c>
      <c r="F3687" t="s">
        <v>377</v>
      </c>
      <c r="G3687">
        <v>8</v>
      </c>
      <c r="H3687" t="s">
        <v>506</v>
      </c>
      <c r="I3687" t="s">
        <v>368</v>
      </c>
      <c r="J3687" t="s">
        <v>41</v>
      </c>
      <c r="K3687" t="s">
        <v>369</v>
      </c>
      <c r="L3687" s="12" t="str" cm="1">
        <f t="array" ref="L3687">_xlfn.LET(_xlpm.cn,SUM(MMULT(--(J3687=CC!$A$3:$R$46),_xlfn.SEQUENCE(18))),IF(_xlpm.cn=0,"without shop",INDEX(CC!$A$2:$R$2,_xlpm.cn)))</f>
        <v>PAINT W</v>
      </c>
    </row>
    <row r="3688" spans="1:12">
      <c r="A3688">
        <v>249989</v>
      </c>
      <c r="B3688" t="s">
        <v>2537</v>
      </c>
      <c r="C3688" t="s">
        <v>505</v>
      </c>
      <c r="D3688" t="s">
        <v>372</v>
      </c>
      <c r="E3688" s="8">
        <v>44672</v>
      </c>
      <c r="F3688" t="s">
        <v>377</v>
      </c>
      <c r="G3688">
        <v>8</v>
      </c>
      <c r="H3688" t="s">
        <v>506</v>
      </c>
      <c r="I3688" t="s">
        <v>368</v>
      </c>
      <c r="J3688" t="s">
        <v>41</v>
      </c>
      <c r="K3688" t="s">
        <v>369</v>
      </c>
      <c r="L3688" s="12" t="str" cm="1">
        <f t="array" ref="L3688">_xlfn.LET(_xlpm.cn,SUM(MMULT(--(J3688=CC!$A$3:$R$46),_xlfn.SEQUENCE(18))),IF(_xlpm.cn=0,"without shop",INDEX(CC!$A$2:$R$2,_xlpm.cn)))</f>
        <v>PAINT W</v>
      </c>
    </row>
    <row r="3689" spans="1:12">
      <c r="A3689">
        <v>249989</v>
      </c>
      <c r="B3689" t="s">
        <v>2537</v>
      </c>
      <c r="C3689" t="s">
        <v>505</v>
      </c>
      <c r="D3689" t="s">
        <v>372</v>
      </c>
      <c r="E3689" s="8">
        <v>44673</v>
      </c>
      <c r="F3689" t="s">
        <v>377</v>
      </c>
      <c r="G3689">
        <v>8</v>
      </c>
      <c r="H3689" t="s">
        <v>506</v>
      </c>
      <c r="I3689" t="s">
        <v>368</v>
      </c>
      <c r="J3689" t="s">
        <v>41</v>
      </c>
      <c r="K3689" t="s">
        <v>369</v>
      </c>
      <c r="L3689" s="12" t="str" cm="1">
        <f t="array" ref="L3689">_xlfn.LET(_xlpm.cn,SUM(MMULT(--(J3689=CC!$A$3:$R$46),_xlfn.SEQUENCE(18))),IF(_xlpm.cn=0,"without shop",INDEX(CC!$A$2:$R$2,_xlpm.cn)))</f>
        <v>PAINT W</v>
      </c>
    </row>
    <row r="3690" spans="1:12">
      <c r="A3690">
        <v>249990</v>
      </c>
      <c r="B3690" t="s">
        <v>2538</v>
      </c>
      <c r="C3690" t="s">
        <v>1207</v>
      </c>
      <c r="D3690" t="s">
        <v>372</v>
      </c>
      <c r="E3690" s="8">
        <v>44669</v>
      </c>
      <c r="F3690" t="s">
        <v>366</v>
      </c>
      <c r="G3690">
        <v>0.02</v>
      </c>
      <c r="H3690" t="s">
        <v>1208</v>
      </c>
      <c r="I3690" t="s">
        <v>368</v>
      </c>
      <c r="J3690" t="s">
        <v>1209</v>
      </c>
      <c r="K3690" t="s">
        <v>369</v>
      </c>
      <c r="L3690" s="12" t="str" cm="1">
        <f t="array" ref="L3690">_xlfn.LET(_xlpm.cn,SUM(MMULT(--(J3690=CC!$A$3:$R$46),_xlfn.SEQUENCE(18))),IF(_xlpm.cn=0,"without shop",INDEX(CC!$A$2:$R$2,_xlpm.cn)))</f>
        <v>without shop</v>
      </c>
    </row>
    <row r="3691" spans="1:12">
      <c r="A3691">
        <v>249990</v>
      </c>
      <c r="B3691" t="s">
        <v>2538</v>
      </c>
      <c r="C3691" t="s">
        <v>1207</v>
      </c>
      <c r="D3691" t="s">
        <v>372</v>
      </c>
      <c r="E3691" s="8">
        <v>44679</v>
      </c>
      <c r="F3691" t="s">
        <v>366</v>
      </c>
      <c r="G3691">
        <v>0.5</v>
      </c>
      <c r="H3691" t="s">
        <v>1208</v>
      </c>
      <c r="I3691" t="s">
        <v>368</v>
      </c>
      <c r="J3691" t="s">
        <v>1209</v>
      </c>
      <c r="K3691" t="s">
        <v>369</v>
      </c>
      <c r="L3691" s="12" t="str" cm="1">
        <f t="array" ref="L3691">_xlfn.LET(_xlpm.cn,SUM(MMULT(--(J3691=CC!$A$3:$R$46),_xlfn.SEQUENCE(18))),IF(_xlpm.cn=0,"without shop",INDEX(CC!$A$2:$R$2,_xlpm.cn)))</f>
        <v>without shop</v>
      </c>
    </row>
    <row r="3692" spans="1:12">
      <c r="A3692">
        <v>249996</v>
      </c>
      <c r="B3692" t="s">
        <v>2539</v>
      </c>
      <c r="C3692" t="s">
        <v>1743</v>
      </c>
      <c r="D3692" t="s">
        <v>365</v>
      </c>
      <c r="E3692" s="8">
        <v>44658</v>
      </c>
      <c r="F3692" t="s">
        <v>377</v>
      </c>
      <c r="G3692">
        <v>8</v>
      </c>
      <c r="H3692" t="s">
        <v>1744</v>
      </c>
      <c r="I3692" t="s">
        <v>368</v>
      </c>
      <c r="J3692" t="s">
        <v>313</v>
      </c>
      <c r="K3692" t="s">
        <v>369</v>
      </c>
      <c r="L3692" s="12" t="str" cm="1">
        <f t="array" ref="L3692">_xlfn.LET(_xlpm.cn,SUM(MMULT(--(J3692=CC!$A$3:$R$46),_xlfn.SEQUENCE(18))),IF(_xlpm.cn=0,"without shop",INDEX(CC!$A$2:$R$2,_xlpm.cn)))</f>
        <v>ASSY N</v>
      </c>
    </row>
    <row r="3693" spans="1:12">
      <c r="A3693">
        <v>249996</v>
      </c>
      <c r="B3693" t="s">
        <v>2539</v>
      </c>
      <c r="C3693" t="s">
        <v>1743</v>
      </c>
      <c r="D3693" t="s">
        <v>365</v>
      </c>
      <c r="E3693" s="8">
        <v>44659</v>
      </c>
      <c r="F3693" t="s">
        <v>377</v>
      </c>
      <c r="G3693">
        <v>8</v>
      </c>
      <c r="H3693" t="s">
        <v>1744</v>
      </c>
      <c r="I3693" t="s">
        <v>368</v>
      </c>
      <c r="J3693" t="s">
        <v>313</v>
      </c>
      <c r="K3693" t="s">
        <v>369</v>
      </c>
      <c r="L3693" s="12" t="str" cm="1">
        <f t="array" ref="L3693">_xlfn.LET(_xlpm.cn,SUM(MMULT(--(J3693=CC!$A$3:$R$46),_xlfn.SEQUENCE(18))),IF(_xlpm.cn=0,"without shop",INDEX(CC!$A$2:$R$2,_xlpm.cn)))</f>
        <v>ASSY N</v>
      </c>
    </row>
    <row r="3694" spans="1:12">
      <c r="A3694">
        <v>250003</v>
      </c>
      <c r="B3694" t="s">
        <v>2540</v>
      </c>
      <c r="C3694" t="s">
        <v>2541</v>
      </c>
      <c r="D3694" t="s">
        <v>793</v>
      </c>
      <c r="E3694" s="8">
        <v>44672</v>
      </c>
      <c r="F3694" t="s">
        <v>377</v>
      </c>
      <c r="G3694">
        <v>8</v>
      </c>
      <c r="H3694" t="s">
        <v>1191</v>
      </c>
      <c r="I3694" t="s">
        <v>368</v>
      </c>
      <c r="J3694" t="s">
        <v>2542</v>
      </c>
      <c r="K3694" t="s">
        <v>462</v>
      </c>
      <c r="L3694" s="12" t="str" cm="1">
        <f t="array" ref="L3694">_xlfn.LET(_xlpm.cn,SUM(MMULT(--(J3694=CC!$A$3:$R$46),_xlfn.SEQUENCE(18))),IF(_xlpm.cn=0,"without shop",INDEX(CC!$A$2:$R$2,_xlpm.cn)))</f>
        <v>without shop</v>
      </c>
    </row>
    <row r="3695" spans="1:12">
      <c r="A3695">
        <v>250003</v>
      </c>
      <c r="B3695" t="s">
        <v>2540</v>
      </c>
      <c r="C3695" t="s">
        <v>2541</v>
      </c>
      <c r="D3695" t="s">
        <v>793</v>
      </c>
      <c r="E3695" s="8">
        <v>44673</v>
      </c>
      <c r="F3695" t="s">
        <v>377</v>
      </c>
      <c r="G3695">
        <v>8</v>
      </c>
      <c r="H3695" t="s">
        <v>1191</v>
      </c>
      <c r="I3695" t="s">
        <v>368</v>
      </c>
      <c r="J3695" t="s">
        <v>2542</v>
      </c>
      <c r="K3695" t="s">
        <v>462</v>
      </c>
      <c r="L3695" s="12" t="str" cm="1">
        <f t="array" ref="L3695">_xlfn.LET(_xlpm.cn,SUM(MMULT(--(J3695=CC!$A$3:$R$46),_xlfn.SEQUENCE(18))),IF(_xlpm.cn=0,"without shop",INDEX(CC!$A$2:$R$2,_xlpm.cn)))</f>
        <v>without shop</v>
      </c>
    </row>
    <row r="3696" spans="1:12">
      <c r="A3696">
        <v>250003</v>
      </c>
      <c r="B3696" t="s">
        <v>2540</v>
      </c>
      <c r="C3696" t="s">
        <v>2541</v>
      </c>
      <c r="D3696" t="s">
        <v>793</v>
      </c>
      <c r="E3696" s="8">
        <v>44676</v>
      </c>
      <c r="F3696" t="s">
        <v>377</v>
      </c>
      <c r="G3696">
        <v>8</v>
      </c>
      <c r="H3696" t="s">
        <v>1191</v>
      </c>
      <c r="I3696" t="s">
        <v>368</v>
      </c>
      <c r="J3696" t="s">
        <v>2542</v>
      </c>
      <c r="K3696" t="s">
        <v>462</v>
      </c>
      <c r="L3696" s="12" t="str" cm="1">
        <f t="array" ref="L3696">_xlfn.LET(_xlpm.cn,SUM(MMULT(--(J3696=CC!$A$3:$R$46),_xlfn.SEQUENCE(18))),IF(_xlpm.cn=0,"without shop",INDEX(CC!$A$2:$R$2,_xlpm.cn)))</f>
        <v>without shop</v>
      </c>
    </row>
    <row r="3697" spans="1:12">
      <c r="A3697">
        <v>250006</v>
      </c>
      <c r="B3697" t="s">
        <v>2543</v>
      </c>
      <c r="C3697" t="s">
        <v>1845</v>
      </c>
      <c r="D3697" t="s">
        <v>372</v>
      </c>
      <c r="E3697" s="8">
        <v>44673</v>
      </c>
      <c r="F3697" t="s">
        <v>398</v>
      </c>
      <c r="G3697">
        <v>0.08</v>
      </c>
      <c r="H3697" t="s">
        <v>1846</v>
      </c>
      <c r="I3697" t="s">
        <v>368</v>
      </c>
      <c r="J3697" t="s">
        <v>245</v>
      </c>
      <c r="K3697" t="s">
        <v>369</v>
      </c>
      <c r="L3697" s="12" t="str" cm="1">
        <f t="array" ref="L3697">_xlfn.LET(_xlpm.cn,SUM(MMULT(--(J3697=CC!$A$3:$R$46),_xlfn.SEQUENCE(18))),IF(_xlpm.cn=0,"without shop",INDEX(CC!$A$2:$R$2,_xlpm.cn)))</f>
        <v>WELD N</v>
      </c>
    </row>
    <row r="3698" spans="1:12">
      <c r="A3698">
        <v>250007</v>
      </c>
      <c r="B3698" t="s">
        <v>2544</v>
      </c>
      <c r="C3698" t="s">
        <v>1764</v>
      </c>
      <c r="D3698" t="s">
        <v>372</v>
      </c>
      <c r="E3698" s="8">
        <v>44656</v>
      </c>
      <c r="F3698" t="s">
        <v>366</v>
      </c>
      <c r="G3698">
        <v>0.5</v>
      </c>
      <c r="H3698" t="s">
        <v>1765</v>
      </c>
      <c r="I3698" t="s">
        <v>368</v>
      </c>
      <c r="J3698" t="s">
        <v>131</v>
      </c>
      <c r="K3698" t="s">
        <v>369</v>
      </c>
      <c r="L3698" s="12" t="str" cm="1">
        <f t="array" ref="L3698">_xlfn.LET(_xlpm.cn,SUM(MMULT(--(J3698=CC!$A$3:$R$46),_xlfn.SEQUENCE(18))),IF(_xlpm.cn=0,"without shop",INDEX(CC!$A$2:$R$2,_xlpm.cn)))</f>
        <v>PAINT W</v>
      </c>
    </row>
    <row r="3699" spans="1:12">
      <c r="A3699">
        <v>250007</v>
      </c>
      <c r="B3699" t="s">
        <v>2544</v>
      </c>
      <c r="C3699" t="s">
        <v>1764</v>
      </c>
      <c r="D3699" t="s">
        <v>372</v>
      </c>
      <c r="E3699" s="8">
        <v>44658</v>
      </c>
      <c r="F3699" t="s">
        <v>366</v>
      </c>
      <c r="G3699">
        <v>0.23</v>
      </c>
      <c r="H3699" t="s">
        <v>1765</v>
      </c>
      <c r="I3699" t="s">
        <v>368</v>
      </c>
      <c r="J3699" t="s">
        <v>131</v>
      </c>
      <c r="K3699" t="s">
        <v>369</v>
      </c>
      <c r="L3699" s="12" t="str" cm="1">
        <f t="array" ref="L3699">_xlfn.LET(_xlpm.cn,SUM(MMULT(--(J3699=CC!$A$3:$R$46),_xlfn.SEQUENCE(18))),IF(_xlpm.cn=0,"without shop",INDEX(CC!$A$2:$R$2,_xlpm.cn)))</f>
        <v>PAINT W</v>
      </c>
    </row>
    <row r="3700" spans="1:12">
      <c r="A3700">
        <v>250007</v>
      </c>
      <c r="B3700" t="s">
        <v>2544</v>
      </c>
      <c r="C3700" t="s">
        <v>1764</v>
      </c>
      <c r="D3700" t="s">
        <v>372</v>
      </c>
      <c r="E3700" s="8">
        <v>44659</v>
      </c>
      <c r="F3700" t="s">
        <v>366</v>
      </c>
      <c r="G3700">
        <v>0.38</v>
      </c>
      <c r="H3700" t="s">
        <v>1765</v>
      </c>
      <c r="I3700" t="s">
        <v>368</v>
      </c>
      <c r="J3700" t="s">
        <v>131</v>
      </c>
      <c r="K3700" t="s">
        <v>369</v>
      </c>
      <c r="L3700" s="12" t="str" cm="1">
        <f t="array" ref="L3700">_xlfn.LET(_xlpm.cn,SUM(MMULT(--(J3700=CC!$A$3:$R$46),_xlfn.SEQUENCE(18))),IF(_xlpm.cn=0,"without shop",INDEX(CC!$A$2:$R$2,_xlpm.cn)))</f>
        <v>PAINT W</v>
      </c>
    </row>
    <row r="3701" spans="1:12">
      <c r="A3701">
        <v>250007</v>
      </c>
      <c r="B3701" t="s">
        <v>2544</v>
      </c>
      <c r="C3701" t="s">
        <v>1764</v>
      </c>
      <c r="D3701" t="s">
        <v>372</v>
      </c>
      <c r="E3701" s="8">
        <v>44662</v>
      </c>
      <c r="F3701" t="s">
        <v>366</v>
      </c>
      <c r="G3701">
        <v>0.43</v>
      </c>
      <c r="H3701" t="s">
        <v>1765</v>
      </c>
      <c r="I3701" t="s">
        <v>368</v>
      </c>
      <c r="J3701" t="s">
        <v>131</v>
      </c>
      <c r="K3701" t="s">
        <v>369</v>
      </c>
      <c r="L3701" s="12" t="str" cm="1">
        <f t="array" ref="L3701">_xlfn.LET(_xlpm.cn,SUM(MMULT(--(J3701=CC!$A$3:$R$46),_xlfn.SEQUENCE(18))),IF(_xlpm.cn=0,"without shop",INDEX(CC!$A$2:$R$2,_xlpm.cn)))</f>
        <v>PAINT W</v>
      </c>
    </row>
    <row r="3702" spans="1:12">
      <c r="A3702">
        <v>250007</v>
      </c>
      <c r="B3702" t="s">
        <v>2544</v>
      </c>
      <c r="C3702" t="s">
        <v>1764</v>
      </c>
      <c r="D3702" t="s">
        <v>372</v>
      </c>
      <c r="E3702" s="8">
        <v>44672</v>
      </c>
      <c r="F3702" t="s">
        <v>366</v>
      </c>
      <c r="G3702">
        <v>0.43</v>
      </c>
      <c r="H3702" t="s">
        <v>1765</v>
      </c>
      <c r="I3702" t="s">
        <v>368</v>
      </c>
      <c r="J3702" t="s">
        <v>131</v>
      </c>
      <c r="K3702" t="s">
        <v>369</v>
      </c>
      <c r="L3702" s="12" t="str" cm="1">
        <f t="array" ref="L3702">_xlfn.LET(_xlpm.cn,SUM(MMULT(--(J3702=CC!$A$3:$R$46),_xlfn.SEQUENCE(18))),IF(_xlpm.cn=0,"without shop",INDEX(CC!$A$2:$R$2,_xlpm.cn)))</f>
        <v>PAINT W</v>
      </c>
    </row>
    <row r="3703" spans="1:12">
      <c r="A3703">
        <v>250007</v>
      </c>
      <c r="B3703" t="s">
        <v>2544</v>
      </c>
      <c r="C3703" t="s">
        <v>1764</v>
      </c>
      <c r="D3703" t="s">
        <v>372</v>
      </c>
      <c r="E3703" s="8">
        <v>44673</v>
      </c>
      <c r="F3703" t="s">
        <v>366</v>
      </c>
      <c r="G3703">
        <v>0.43</v>
      </c>
      <c r="H3703" t="s">
        <v>1765</v>
      </c>
      <c r="I3703" t="s">
        <v>368</v>
      </c>
      <c r="J3703" t="s">
        <v>131</v>
      </c>
      <c r="K3703" t="s">
        <v>369</v>
      </c>
      <c r="L3703" s="12" t="str" cm="1">
        <f t="array" ref="L3703">_xlfn.LET(_xlpm.cn,SUM(MMULT(--(J3703=CC!$A$3:$R$46),_xlfn.SEQUENCE(18))),IF(_xlpm.cn=0,"without shop",INDEX(CC!$A$2:$R$2,_xlpm.cn)))</f>
        <v>PAINT W</v>
      </c>
    </row>
    <row r="3704" spans="1:12">
      <c r="A3704">
        <v>250007</v>
      </c>
      <c r="B3704" t="s">
        <v>2544</v>
      </c>
      <c r="C3704" t="s">
        <v>1764</v>
      </c>
      <c r="D3704" t="s">
        <v>372</v>
      </c>
      <c r="E3704" s="8">
        <v>44676</v>
      </c>
      <c r="F3704" t="s">
        <v>366</v>
      </c>
      <c r="G3704">
        <v>0.48</v>
      </c>
      <c r="H3704" t="s">
        <v>1765</v>
      </c>
      <c r="I3704" t="s">
        <v>368</v>
      </c>
      <c r="J3704" t="s">
        <v>131</v>
      </c>
      <c r="K3704" t="s">
        <v>369</v>
      </c>
      <c r="L3704" s="12" t="str" cm="1">
        <f t="array" ref="L3704">_xlfn.LET(_xlpm.cn,SUM(MMULT(--(J3704=CC!$A$3:$R$46),_xlfn.SEQUENCE(18))),IF(_xlpm.cn=0,"without shop",INDEX(CC!$A$2:$R$2,_xlpm.cn)))</f>
        <v>PAINT W</v>
      </c>
    </row>
    <row r="3705" spans="1:12">
      <c r="A3705">
        <v>250007</v>
      </c>
      <c r="B3705" t="s">
        <v>2544</v>
      </c>
      <c r="C3705" t="s">
        <v>1764</v>
      </c>
      <c r="D3705" t="s">
        <v>372</v>
      </c>
      <c r="E3705" s="8">
        <v>44678</v>
      </c>
      <c r="F3705" t="s">
        <v>366</v>
      </c>
      <c r="G3705">
        <v>0.12</v>
      </c>
      <c r="H3705" t="s">
        <v>1765</v>
      </c>
      <c r="I3705" t="s">
        <v>368</v>
      </c>
      <c r="J3705" t="s">
        <v>131</v>
      </c>
      <c r="K3705" t="s">
        <v>369</v>
      </c>
      <c r="L3705" s="12" t="str" cm="1">
        <f t="array" ref="L3705">_xlfn.LET(_xlpm.cn,SUM(MMULT(--(J3705=CC!$A$3:$R$46),_xlfn.SEQUENCE(18))),IF(_xlpm.cn=0,"without shop",INDEX(CC!$A$2:$R$2,_xlpm.cn)))</f>
        <v>PAINT W</v>
      </c>
    </row>
    <row r="3706" spans="1:12">
      <c r="A3706">
        <v>250007</v>
      </c>
      <c r="B3706" t="s">
        <v>2544</v>
      </c>
      <c r="C3706" t="s">
        <v>1764</v>
      </c>
      <c r="D3706" t="s">
        <v>372</v>
      </c>
      <c r="E3706" s="8">
        <v>44679</v>
      </c>
      <c r="F3706" t="s">
        <v>366</v>
      </c>
      <c r="G3706">
        <v>0.15</v>
      </c>
      <c r="H3706" t="s">
        <v>1765</v>
      </c>
      <c r="I3706" t="s">
        <v>368</v>
      </c>
      <c r="J3706" t="s">
        <v>131</v>
      </c>
      <c r="K3706" t="s">
        <v>369</v>
      </c>
      <c r="L3706" s="12" t="str" cm="1">
        <f t="array" ref="L3706">_xlfn.LET(_xlpm.cn,SUM(MMULT(--(J3706=CC!$A$3:$R$46),_xlfn.SEQUENCE(18))),IF(_xlpm.cn=0,"without shop",INDEX(CC!$A$2:$R$2,_xlpm.cn)))</f>
        <v>PAINT W</v>
      </c>
    </row>
    <row r="3707" spans="1:12">
      <c r="A3707">
        <v>250009</v>
      </c>
      <c r="B3707" t="s">
        <v>2545</v>
      </c>
      <c r="C3707" t="s">
        <v>527</v>
      </c>
      <c r="D3707" t="s">
        <v>372</v>
      </c>
      <c r="E3707" s="8">
        <v>44655</v>
      </c>
      <c r="F3707" t="s">
        <v>377</v>
      </c>
      <c r="G3707">
        <v>8</v>
      </c>
      <c r="H3707" t="s">
        <v>528</v>
      </c>
      <c r="I3707" t="s">
        <v>368</v>
      </c>
      <c r="J3707" t="s">
        <v>240</v>
      </c>
      <c r="K3707" t="s">
        <v>369</v>
      </c>
      <c r="L3707" s="12" t="str" cm="1">
        <f t="array" ref="L3707">_xlfn.LET(_xlpm.cn,SUM(MMULT(--(J3707=CC!$A$3:$R$46),_xlfn.SEQUENCE(18))),IF(_xlpm.cn=0,"without shop",INDEX(CC!$A$2:$R$2,_xlpm.cn)))</f>
        <v>ASSY W</v>
      </c>
    </row>
    <row r="3708" spans="1:12">
      <c r="A3708">
        <v>250009</v>
      </c>
      <c r="B3708" t="s">
        <v>2545</v>
      </c>
      <c r="C3708" t="s">
        <v>527</v>
      </c>
      <c r="D3708" t="s">
        <v>372</v>
      </c>
      <c r="E3708" s="8">
        <v>44656</v>
      </c>
      <c r="F3708" t="s">
        <v>377</v>
      </c>
      <c r="G3708">
        <v>8</v>
      </c>
      <c r="H3708" t="s">
        <v>528</v>
      </c>
      <c r="I3708" t="s">
        <v>368</v>
      </c>
      <c r="J3708" t="s">
        <v>240</v>
      </c>
      <c r="K3708" t="s">
        <v>369</v>
      </c>
      <c r="L3708" s="12" t="str" cm="1">
        <f t="array" ref="L3708">_xlfn.LET(_xlpm.cn,SUM(MMULT(--(J3708=CC!$A$3:$R$46),_xlfn.SEQUENCE(18))),IF(_xlpm.cn=0,"without shop",INDEX(CC!$A$2:$R$2,_xlpm.cn)))</f>
        <v>ASSY W</v>
      </c>
    </row>
    <row r="3709" spans="1:12">
      <c r="A3709">
        <v>250009</v>
      </c>
      <c r="B3709" t="s">
        <v>2545</v>
      </c>
      <c r="C3709" t="s">
        <v>527</v>
      </c>
      <c r="D3709" t="s">
        <v>372</v>
      </c>
      <c r="E3709" s="8">
        <v>44657</v>
      </c>
      <c r="F3709" t="s">
        <v>377</v>
      </c>
      <c r="G3709">
        <v>8</v>
      </c>
      <c r="H3709" t="s">
        <v>528</v>
      </c>
      <c r="I3709" t="s">
        <v>368</v>
      </c>
      <c r="J3709" t="s">
        <v>240</v>
      </c>
      <c r="K3709" t="s">
        <v>369</v>
      </c>
      <c r="L3709" s="12" t="str" cm="1">
        <f t="array" ref="L3709">_xlfn.LET(_xlpm.cn,SUM(MMULT(--(J3709=CC!$A$3:$R$46),_xlfn.SEQUENCE(18))),IF(_xlpm.cn=0,"without shop",INDEX(CC!$A$2:$R$2,_xlpm.cn)))</f>
        <v>ASSY W</v>
      </c>
    </row>
    <row r="3710" spans="1:12">
      <c r="A3710">
        <v>250009</v>
      </c>
      <c r="B3710" t="s">
        <v>2545</v>
      </c>
      <c r="C3710" t="s">
        <v>527</v>
      </c>
      <c r="D3710" t="s">
        <v>372</v>
      </c>
      <c r="E3710" s="8">
        <v>44658</v>
      </c>
      <c r="F3710" t="s">
        <v>377</v>
      </c>
      <c r="G3710">
        <v>8</v>
      </c>
      <c r="H3710" t="s">
        <v>528</v>
      </c>
      <c r="I3710" t="s">
        <v>368</v>
      </c>
      <c r="J3710" t="s">
        <v>240</v>
      </c>
      <c r="K3710" t="s">
        <v>369</v>
      </c>
      <c r="L3710" s="12" t="str" cm="1">
        <f t="array" ref="L3710">_xlfn.LET(_xlpm.cn,SUM(MMULT(--(J3710=CC!$A$3:$R$46),_xlfn.SEQUENCE(18))),IF(_xlpm.cn=0,"without shop",INDEX(CC!$A$2:$R$2,_xlpm.cn)))</f>
        <v>ASSY W</v>
      </c>
    </row>
    <row r="3711" spans="1:12">
      <c r="A3711">
        <v>250009</v>
      </c>
      <c r="B3711" t="s">
        <v>2545</v>
      </c>
      <c r="C3711" t="s">
        <v>527</v>
      </c>
      <c r="D3711" t="s">
        <v>372</v>
      </c>
      <c r="E3711" s="8">
        <v>44659</v>
      </c>
      <c r="F3711" t="s">
        <v>377</v>
      </c>
      <c r="G3711">
        <v>8</v>
      </c>
      <c r="H3711" t="s">
        <v>528</v>
      </c>
      <c r="I3711" t="s">
        <v>368</v>
      </c>
      <c r="J3711" t="s">
        <v>240</v>
      </c>
      <c r="K3711" t="s">
        <v>369</v>
      </c>
      <c r="L3711" s="12" t="str" cm="1">
        <f t="array" ref="L3711">_xlfn.LET(_xlpm.cn,SUM(MMULT(--(J3711=CC!$A$3:$R$46),_xlfn.SEQUENCE(18))),IF(_xlpm.cn=0,"without shop",INDEX(CC!$A$2:$R$2,_xlpm.cn)))</f>
        <v>ASSY W</v>
      </c>
    </row>
    <row r="3712" spans="1:12">
      <c r="A3712">
        <v>250013</v>
      </c>
      <c r="B3712" t="s">
        <v>2546</v>
      </c>
      <c r="C3712" t="s">
        <v>415</v>
      </c>
      <c r="D3712" t="s">
        <v>372</v>
      </c>
      <c r="E3712" s="8">
        <v>44673</v>
      </c>
      <c r="F3712" t="s">
        <v>398</v>
      </c>
      <c r="G3712">
        <v>0.08</v>
      </c>
      <c r="H3712" t="s">
        <v>416</v>
      </c>
      <c r="I3712" t="s">
        <v>368</v>
      </c>
      <c r="J3712" t="s">
        <v>66</v>
      </c>
      <c r="K3712" t="s">
        <v>369</v>
      </c>
      <c r="L3712" s="12" t="str" cm="1">
        <f t="array" ref="L3712">_xlfn.LET(_xlpm.cn,SUM(MMULT(--(J3712=CC!$A$3:$R$46),_xlfn.SEQUENCE(18))),IF(_xlpm.cn=0,"without shop",INDEX(CC!$A$2:$R$2,_xlpm.cn)))</f>
        <v>WELD N</v>
      </c>
    </row>
    <row r="3713" spans="1:12">
      <c r="A3713">
        <v>250013</v>
      </c>
      <c r="B3713" t="s">
        <v>2546</v>
      </c>
      <c r="C3713" t="s">
        <v>415</v>
      </c>
      <c r="D3713" t="s">
        <v>372</v>
      </c>
      <c r="E3713" s="8">
        <v>44680</v>
      </c>
      <c r="F3713" t="s">
        <v>398</v>
      </c>
      <c r="G3713">
        <v>0.5</v>
      </c>
      <c r="H3713" t="s">
        <v>416</v>
      </c>
      <c r="I3713" t="s">
        <v>368</v>
      </c>
      <c r="J3713" t="s">
        <v>66</v>
      </c>
      <c r="K3713" t="s">
        <v>369</v>
      </c>
      <c r="L3713" s="12" t="str" cm="1">
        <f t="array" ref="L3713">_xlfn.LET(_xlpm.cn,SUM(MMULT(--(J3713=CC!$A$3:$R$46),_xlfn.SEQUENCE(18))),IF(_xlpm.cn=0,"without shop",INDEX(CC!$A$2:$R$2,_xlpm.cn)))</f>
        <v>WELD N</v>
      </c>
    </row>
    <row r="3714" spans="1:12">
      <c r="A3714">
        <v>250015</v>
      </c>
      <c r="B3714" t="s">
        <v>2547</v>
      </c>
      <c r="C3714" t="s">
        <v>459</v>
      </c>
      <c r="D3714" t="s">
        <v>460</v>
      </c>
      <c r="E3714" s="8">
        <v>44665</v>
      </c>
      <c r="F3714" t="s">
        <v>377</v>
      </c>
      <c r="G3714">
        <v>8</v>
      </c>
      <c r="H3714" t="s">
        <v>2548</v>
      </c>
      <c r="I3714" t="s">
        <v>368</v>
      </c>
      <c r="J3714" t="s">
        <v>33</v>
      </c>
      <c r="K3714" t="s">
        <v>462</v>
      </c>
      <c r="L3714" s="12" t="str" cm="1">
        <f t="array" ref="L3714">_xlfn.LET(_xlpm.cn,SUM(MMULT(--(J3714=CC!$A$3:$R$46),_xlfn.SEQUENCE(18))),IF(_xlpm.cn=0,"without shop",INDEX(CC!$A$2:$R$2,_xlpm.cn)))</f>
        <v>ASSY S</v>
      </c>
    </row>
    <row r="3715" spans="1:12">
      <c r="A3715">
        <v>250015</v>
      </c>
      <c r="B3715" t="s">
        <v>2547</v>
      </c>
      <c r="C3715" t="s">
        <v>459</v>
      </c>
      <c r="D3715" t="s">
        <v>460</v>
      </c>
      <c r="E3715" s="8">
        <v>44669</v>
      </c>
      <c r="F3715" t="s">
        <v>377</v>
      </c>
      <c r="G3715">
        <v>8</v>
      </c>
      <c r="H3715" t="s">
        <v>2548</v>
      </c>
      <c r="I3715" t="s">
        <v>368</v>
      </c>
      <c r="J3715" t="s">
        <v>33</v>
      </c>
      <c r="K3715" t="s">
        <v>462</v>
      </c>
      <c r="L3715" s="12" t="str" cm="1">
        <f t="array" ref="L3715">_xlfn.LET(_xlpm.cn,SUM(MMULT(--(J3715=CC!$A$3:$R$46),_xlfn.SEQUENCE(18))),IF(_xlpm.cn=0,"without shop",INDEX(CC!$A$2:$R$2,_xlpm.cn)))</f>
        <v>ASSY S</v>
      </c>
    </row>
    <row r="3716" spans="1:12">
      <c r="A3716">
        <v>250026</v>
      </c>
      <c r="B3716" t="s">
        <v>2549</v>
      </c>
      <c r="C3716" t="s">
        <v>1285</v>
      </c>
      <c r="D3716" t="s">
        <v>372</v>
      </c>
      <c r="E3716" s="8">
        <v>44653</v>
      </c>
      <c r="F3716" t="s">
        <v>398</v>
      </c>
      <c r="G3716">
        <v>0.33</v>
      </c>
      <c r="H3716" t="s">
        <v>1286</v>
      </c>
      <c r="I3716" t="s">
        <v>368</v>
      </c>
      <c r="J3716" t="s">
        <v>96</v>
      </c>
      <c r="K3716" t="s">
        <v>369</v>
      </c>
      <c r="L3716" s="12" t="str" cm="1">
        <f t="array" ref="L3716">_xlfn.LET(_xlpm.cn,SUM(MMULT(--(J3716=CC!$A$3:$R$46),_xlfn.SEQUENCE(18))),IF(_xlpm.cn=0,"without shop",INDEX(CC!$A$2:$R$2,_xlpm.cn)))</f>
        <v>WELD W</v>
      </c>
    </row>
    <row r="3717" spans="1:12">
      <c r="A3717">
        <v>250026</v>
      </c>
      <c r="B3717" t="s">
        <v>2549</v>
      </c>
      <c r="C3717" t="s">
        <v>1285</v>
      </c>
      <c r="D3717" t="s">
        <v>372</v>
      </c>
      <c r="E3717" s="8">
        <v>44665</v>
      </c>
      <c r="F3717" t="s">
        <v>398</v>
      </c>
      <c r="G3717">
        <v>0.13</v>
      </c>
      <c r="H3717" t="s">
        <v>1286</v>
      </c>
      <c r="I3717" t="s">
        <v>368</v>
      </c>
      <c r="J3717" t="s">
        <v>96</v>
      </c>
      <c r="K3717" t="s">
        <v>369</v>
      </c>
      <c r="L3717" s="12" t="str" cm="1">
        <f t="array" ref="L3717">_xlfn.LET(_xlpm.cn,SUM(MMULT(--(J3717=CC!$A$3:$R$46),_xlfn.SEQUENCE(18))),IF(_xlpm.cn=0,"without shop",INDEX(CC!$A$2:$R$2,_xlpm.cn)))</f>
        <v>WELD W</v>
      </c>
    </row>
    <row r="3718" spans="1:12">
      <c r="A3718">
        <v>250030</v>
      </c>
      <c r="B3718" t="s">
        <v>2550</v>
      </c>
      <c r="C3718" t="s">
        <v>828</v>
      </c>
      <c r="D3718" t="s">
        <v>372</v>
      </c>
      <c r="E3718" s="8">
        <v>44653</v>
      </c>
      <c r="F3718" t="s">
        <v>398</v>
      </c>
      <c r="G3718">
        <v>0.72</v>
      </c>
      <c r="H3718" t="s">
        <v>829</v>
      </c>
      <c r="I3718" t="s">
        <v>368</v>
      </c>
      <c r="J3718" t="s">
        <v>196</v>
      </c>
      <c r="K3718" t="s">
        <v>369</v>
      </c>
      <c r="L3718" s="12" t="str" cm="1">
        <f t="array" ref="L3718">_xlfn.LET(_xlpm.cn,SUM(MMULT(--(J3718=CC!$A$3:$R$46),_xlfn.SEQUENCE(18))),IF(_xlpm.cn=0,"without shop",INDEX(CC!$A$2:$R$2,_xlpm.cn)))</f>
        <v>WELD W</v>
      </c>
    </row>
    <row r="3719" spans="1:12">
      <c r="A3719">
        <v>250030</v>
      </c>
      <c r="B3719" t="s">
        <v>2550</v>
      </c>
      <c r="C3719" t="s">
        <v>828</v>
      </c>
      <c r="D3719" t="s">
        <v>372</v>
      </c>
      <c r="E3719" s="8">
        <v>44674</v>
      </c>
      <c r="F3719" t="s">
        <v>398</v>
      </c>
      <c r="G3719">
        <v>0.56999999999999995</v>
      </c>
      <c r="H3719" t="s">
        <v>829</v>
      </c>
      <c r="I3719" t="s">
        <v>368</v>
      </c>
      <c r="J3719" t="s">
        <v>196</v>
      </c>
      <c r="K3719" t="s">
        <v>369</v>
      </c>
      <c r="L3719" s="12" t="str" cm="1">
        <f t="array" ref="L3719">_xlfn.LET(_xlpm.cn,SUM(MMULT(--(J3719=CC!$A$3:$R$46),_xlfn.SEQUENCE(18))),IF(_xlpm.cn=0,"without shop",INDEX(CC!$A$2:$R$2,_xlpm.cn)))</f>
        <v>WELD W</v>
      </c>
    </row>
    <row r="3720" spans="1:12">
      <c r="A3720">
        <v>250034</v>
      </c>
      <c r="B3720" t="s">
        <v>2551</v>
      </c>
      <c r="C3720" t="s">
        <v>1804</v>
      </c>
      <c r="D3720" t="s">
        <v>372</v>
      </c>
      <c r="E3720" s="8">
        <v>44659</v>
      </c>
      <c r="F3720" t="s">
        <v>398</v>
      </c>
      <c r="G3720">
        <v>0.27</v>
      </c>
      <c r="H3720" t="s">
        <v>1805</v>
      </c>
      <c r="I3720" t="s">
        <v>368</v>
      </c>
      <c r="J3720" t="s">
        <v>114</v>
      </c>
      <c r="K3720" t="s">
        <v>369</v>
      </c>
      <c r="L3720" s="12" t="str" cm="1">
        <f t="array" ref="L3720">_xlfn.LET(_xlpm.cn,SUM(MMULT(--(J3720=CC!$A$3:$R$46),_xlfn.SEQUENCE(18))),IF(_xlpm.cn=0,"without shop",INDEX(CC!$A$2:$R$2,_xlpm.cn)))</f>
        <v>WELD W</v>
      </c>
    </row>
    <row r="3721" spans="1:12">
      <c r="A3721">
        <v>250034</v>
      </c>
      <c r="B3721" t="s">
        <v>2551</v>
      </c>
      <c r="C3721" t="s">
        <v>1804</v>
      </c>
      <c r="D3721" t="s">
        <v>372</v>
      </c>
      <c r="E3721" s="8">
        <v>44662</v>
      </c>
      <c r="F3721" t="s">
        <v>398</v>
      </c>
      <c r="G3721">
        <v>0.25</v>
      </c>
      <c r="H3721" t="s">
        <v>1805</v>
      </c>
      <c r="I3721" t="s">
        <v>368</v>
      </c>
      <c r="J3721" t="s">
        <v>114</v>
      </c>
      <c r="K3721" t="s">
        <v>369</v>
      </c>
      <c r="L3721" s="12" t="str" cm="1">
        <f t="array" ref="L3721">_xlfn.LET(_xlpm.cn,SUM(MMULT(--(J3721=CC!$A$3:$R$46),_xlfn.SEQUENCE(18))),IF(_xlpm.cn=0,"without shop",INDEX(CC!$A$2:$R$2,_xlpm.cn)))</f>
        <v>WELD W</v>
      </c>
    </row>
    <row r="3722" spans="1:12">
      <c r="A3722">
        <v>250034</v>
      </c>
      <c r="B3722" t="s">
        <v>2551</v>
      </c>
      <c r="C3722" t="s">
        <v>1804</v>
      </c>
      <c r="D3722" t="s">
        <v>372</v>
      </c>
      <c r="E3722" s="8">
        <v>44673</v>
      </c>
      <c r="F3722" t="s">
        <v>398</v>
      </c>
      <c r="G3722">
        <v>0.32</v>
      </c>
      <c r="H3722" t="s">
        <v>1805</v>
      </c>
      <c r="I3722" t="s">
        <v>368</v>
      </c>
      <c r="J3722" t="s">
        <v>114</v>
      </c>
      <c r="K3722" t="s">
        <v>369</v>
      </c>
      <c r="L3722" s="12" t="str" cm="1">
        <f t="array" ref="L3722">_xlfn.LET(_xlpm.cn,SUM(MMULT(--(J3722=CC!$A$3:$R$46),_xlfn.SEQUENCE(18))),IF(_xlpm.cn=0,"without shop",INDEX(CC!$A$2:$R$2,_xlpm.cn)))</f>
        <v>WELD W</v>
      </c>
    </row>
    <row r="3723" spans="1:12">
      <c r="A3723">
        <v>250060</v>
      </c>
      <c r="B3723" t="s">
        <v>2552</v>
      </c>
      <c r="C3723" t="s">
        <v>828</v>
      </c>
      <c r="D3723" t="s">
        <v>372</v>
      </c>
      <c r="E3723" s="8">
        <v>44665</v>
      </c>
      <c r="F3723" t="s">
        <v>398</v>
      </c>
      <c r="G3723">
        <v>0.17</v>
      </c>
      <c r="H3723" t="s">
        <v>829</v>
      </c>
      <c r="I3723" t="s">
        <v>368</v>
      </c>
      <c r="J3723" t="s">
        <v>196</v>
      </c>
      <c r="K3723" t="s">
        <v>369</v>
      </c>
      <c r="L3723" s="12" t="str" cm="1">
        <f t="array" ref="L3723">_xlfn.LET(_xlpm.cn,SUM(MMULT(--(J3723=CC!$A$3:$R$46),_xlfn.SEQUENCE(18))),IF(_xlpm.cn=0,"without shop",INDEX(CC!$A$2:$R$2,_xlpm.cn)))</f>
        <v>WELD W</v>
      </c>
    </row>
    <row r="3724" spans="1:12">
      <c r="A3724">
        <v>250060</v>
      </c>
      <c r="B3724" t="s">
        <v>2552</v>
      </c>
      <c r="C3724" t="s">
        <v>828</v>
      </c>
      <c r="D3724" t="s">
        <v>372</v>
      </c>
      <c r="E3724" s="8">
        <v>44674</v>
      </c>
      <c r="F3724" t="s">
        <v>398</v>
      </c>
      <c r="G3724">
        <v>0.6</v>
      </c>
      <c r="H3724" t="s">
        <v>829</v>
      </c>
      <c r="I3724" t="s">
        <v>368</v>
      </c>
      <c r="J3724" t="s">
        <v>196</v>
      </c>
      <c r="K3724" t="s">
        <v>369</v>
      </c>
      <c r="L3724" s="12" t="str" cm="1">
        <f t="array" ref="L3724">_xlfn.LET(_xlpm.cn,SUM(MMULT(--(J3724=CC!$A$3:$R$46),_xlfn.SEQUENCE(18))),IF(_xlpm.cn=0,"without shop",INDEX(CC!$A$2:$R$2,_xlpm.cn)))</f>
        <v>WELD W</v>
      </c>
    </row>
    <row r="3725" spans="1:12">
      <c r="A3725">
        <v>250060</v>
      </c>
      <c r="B3725" t="s">
        <v>2552</v>
      </c>
      <c r="C3725" t="s">
        <v>828</v>
      </c>
      <c r="D3725" t="s">
        <v>372</v>
      </c>
      <c r="E3725" s="8">
        <v>44677</v>
      </c>
      <c r="F3725" t="s">
        <v>366</v>
      </c>
      <c r="G3725">
        <v>7.22</v>
      </c>
      <c r="H3725" t="s">
        <v>829</v>
      </c>
      <c r="I3725" t="s">
        <v>368</v>
      </c>
      <c r="J3725" t="s">
        <v>196</v>
      </c>
      <c r="K3725" t="s">
        <v>369</v>
      </c>
      <c r="L3725" s="12" t="str" cm="1">
        <f t="array" ref="L3725">_xlfn.LET(_xlpm.cn,SUM(MMULT(--(J3725=CC!$A$3:$R$46),_xlfn.SEQUENCE(18))),IF(_xlpm.cn=0,"without shop",INDEX(CC!$A$2:$R$2,_xlpm.cn)))</f>
        <v>WELD W</v>
      </c>
    </row>
    <row r="3726" spans="1:12">
      <c r="A3726">
        <v>250061</v>
      </c>
      <c r="B3726" t="s">
        <v>2553</v>
      </c>
      <c r="C3726" t="s">
        <v>1285</v>
      </c>
      <c r="D3726" t="s">
        <v>372</v>
      </c>
      <c r="E3726" s="8">
        <v>44653</v>
      </c>
      <c r="F3726" t="s">
        <v>398</v>
      </c>
      <c r="G3726">
        <v>0.33</v>
      </c>
      <c r="H3726" t="s">
        <v>1286</v>
      </c>
      <c r="I3726" t="s">
        <v>368</v>
      </c>
      <c r="J3726" t="s">
        <v>96</v>
      </c>
      <c r="K3726" t="s">
        <v>369</v>
      </c>
      <c r="L3726" s="12" t="str" cm="1">
        <f t="array" ref="L3726">_xlfn.LET(_xlpm.cn,SUM(MMULT(--(J3726=CC!$A$3:$R$46),_xlfn.SEQUENCE(18))),IF(_xlpm.cn=0,"without shop",INDEX(CC!$A$2:$R$2,_xlpm.cn)))</f>
        <v>WELD W</v>
      </c>
    </row>
    <row r="3727" spans="1:12">
      <c r="A3727">
        <v>250061</v>
      </c>
      <c r="B3727" t="s">
        <v>2553</v>
      </c>
      <c r="C3727" t="s">
        <v>1285</v>
      </c>
      <c r="D3727" t="s">
        <v>372</v>
      </c>
      <c r="E3727" s="8">
        <v>44665</v>
      </c>
      <c r="F3727" t="s">
        <v>398</v>
      </c>
      <c r="G3727">
        <v>0.12</v>
      </c>
      <c r="H3727" t="s">
        <v>1286</v>
      </c>
      <c r="I3727" t="s">
        <v>368</v>
      </c>
      <c r="J3727" t="s">
        <v>96</v>
      </c>
      <c r="K3727" t="s">
        <v>369</v>
      </c>
      <c r="L3727" s="12" t="str" cm="1">
        <f t="array" ref="L3727">_xlfn.LET(_xlpm.cn,SUM(MMULT(--(J3727=CC!$A$3:$R$46),_xlfn.SEQUENCE(18))),IF(_xlpm.cn=0,"without shop",INDEX(CC!$A$2:$R$2,_xlpm.cn)))</f>
        <v>WELD W</v>
      </c>
    </row>
    <row r="3728" spans="1:12">
      <c r="A3728">
        <v>250077</v>
      </c>
      <c r="B3728" t="s">
        <v>2554</v>
      </c>
      <c r="C3728" t="s">
        <v>735</v>
      </c>
      <c r="D3728" t="s">
        <v>372</v>
      </c>
      <c r="E3728" s="8">
        <v>44653</v>
      </c>
      <c r="F3728" t="s">
        <v>366</v>
      </c>
      <c r="G3728">
        <v>2.0299999999999998</v>
      </c>
      <c r="H3728" t="s">
        <v>736</v>
      </c>
      <c r="I3728" t="s">
        <v>368</v>
      </c>
      <c r="J3728" t="s">
        <v>91</v>
      </c>
      <c r="K3728" t="s">
        <v>369</v>
      </c>
      <c r="L3728" s="12" t="str" cm="1">
        <f t="array" ref="L3728">_xlfn.LET(_xlpm.cn,SUM(MMULT(--(J3728=CC!$A$3:$R$46),_xlfn.SEQUENCE(18))),IF(_xlpm.cn=0,"without shop",INDEX(CC!$A$2:$R$2,_xlpm.cn)))</f>
        <v>WELD MAT S</v>
      </c>
    </row>
    <row r="3729" spans="1:12">
      <c r="A3729">
        <v>250077</v>
      </c>
      <c r="B3729" t="s">
        <v>2554</v>
      </c>
      <c r="C3729" t="s">
        <v>735</v>
      </c>
      <c r="D3729" t="s">
        <v>372</v>
      </c>
      <c r="E3729" s="8">
        <v>44681</v>
      </c>
      <c r="F3729" t="s">
        <v>366</v>
      </c>
      <c r="G3729">
        <v>0.22</v>
      </c>
      <c r="H3729" t="s">
        <v>736</v>
      </c>
      <c r="I3729" t="s">
        <v>368</v>
      </c>
      <c r="J3729" t="s">
        <v>91</v>
      </c>
      <c r="K3729" t="s">
        <v>369</v>
      </c>
      <c r="L3729" s="12" t="str" cm="1">
        <f t="array" ref="L3729">_xlfn.LET(_xlpm.cn,SUM(MMULT(--(J3729=CC!$A$3:$R$46),_xlfn.SEQUENCE(18))),IF(_xlpm.cn=0,"without shop",INDEX(CC!$A$2:$R$2,_xlpm.cn)))</f>
        <v>WELD MAT S</v>
      </c>
    </row>
    <row r="3730" spans="1:12">
      <c r="A3730">
        <v>246669</v>
      </c>
      <c r="B3730" t="s">
        <v>2100</v>
      </c>
      <c r="C3730" t="s">
        <v>1321</v>
      </c>
      <c r="D3730" t="s">
        <v>372</v>
      </c>
      <c r="E3730" s="8">
        <v>44664</v>
      </c>
      <c r="F3730" t="s">
        <v>377</v>
      </c>
      <c r="G3730">
        <v>8</v>
      </c>
      <c r="H3730" t="s">
        <v>1322</v>
      </c>
      <c r="I3730" t="s">
        <v>368</v>
      </c>
      <c r="J3730" t="s">
        <v>40</v>
      </c>
      <c r="K3730" t="s">
        <v>369</v>
      </c>
      <c r="L3730" s="12" t="str" cm="1">
        <f t="array" ref="L3730">_xlfn.LET(_xlpm.cn,SUM(MMULT(--(J3730=CC!$A$3:$R$46),_xlfn.SEQUENCE(18))),IF(_xlpm.cn=0,"without shop",INDEX(CC!$A$2:$R$2,_xlpm.cn)))</f>
        <v>ASSY MAT W</v>
      </c>
    </row>
    <row r="3731" spans="1:12">
      <c r="A3731">
        <v>250097</v>
      </c>
      <c r="B3731" t="s">
        <v>2555</v>
      </c>
      <c r="C3731" t="s">
        <v>1165</v>
      </c>
      <c r="D3731" t="s">
        <v>372</v>
      </c>
      <c r="E3731" s="8">
        <v>44665</v>
      </c>
      <c r="F3731" t="s">
        <v>377</v>
      </c>
      <c r="G3731">
        <v>8</v>
      </c>
      <c r="H3731" t="s">
        <v>1166</v>
      </c>
      <c r="I3731" t="s">
        <v>368</v>
      </c>
      <c r="J3731" t="s">
        <v>160</v>
      </c>
      <c r="K3731" t="s">
        <v>369</v>
      </c>
      <c r="L3731" s="12" t="str" cm="1">
        <f t="array" ref="L3731">_xlfn.LET(_xlpm.cn,SUM(MMULT(--(J3731=CC!$A$3:$R$46),_xlfn.SEQUENCE(18))),IF(_xlpm.cn=0,"without shop",INDEX(CC!$A$2:$R$2,_xlpm.cn)))</f>
        <v>PAINT S</v>
      </c>
    </row>
    <row r="3732" spans="1:12">
      <c r="A3732">
        <v>250097</v>
      </c>
      <c r="B3732" t="s">
        <v>2555</v>
      </c>
      <c r="C3732" t="s">
        <v>1165</v>
      </c>
      <c r="D3732" t="s">
        <v>372</v>
      </c>
      <c r="E3732" s="8">
        <v>44669</v>
      </c>
      <c r="F3732" t="s">
        <v>377</v>
      </c>
      <c r="G3732">
        <v>8</v>
      </c>
      <c r="H3732" t="s">
        <v>1166</v>
      </c>
      <c r="I3732" t="s">
        <v>368</v>
      </c>
      <c r="J3732" t="s">
        <v>160</v>
      </c>
      <c r="K3732" t="s">
        <v>369</v>
      </c>
      <c r="L3732" s="12" t="str" cm="1">
        <f t="array" ref="L3732">_xlfn.LET(_xlpm.cn,SUM(MMULT(--(J3732=CC!$A$3:$R$46),_xlfn.SEQUENCE(18))),IF(_xlpm.cn=0,"without shop",INDEX(CC!$A$2:$R$2,_xlpm.cn)))</f>
        <v>PAINT S</v>
      </c>
    </row>
    <row r="3733" spans="1:12">
      <c r="A3733">
        <v>250097</v>
      </c>
      <c r="B3733" t="s">
        <v>2555</v>
      </c>
      <c r="C3733" t="s">
        <v>1165</v>
      </c>
      <c r="D3733" t="s">
        <v>372</v>
      </c>
      <c r="E3733" s="8">
        <v>44670</v>
      </c>
      <c r="F3733" t="s">
        <v>377</v>
      </c>
      <c r="G3733">
        <v>8</v>
      </c>
      <c r="H3733" t="s">
        <v>1166</v>
      </c>
      <c r="I3733" t="s">
        <v>368</v>
      </c>
      <c r="J3733" t="s">
        <v>160</v>
      </c>
      <c r="K3733" t="s">
        <v>369</v>
      </c>
      <c r="L3733" s="12" t="str" cm="1">
        <f t="array" ref="L3733">_xlfn.LET(_xlpm.cn,SUM(MMULT(--(J3733=CC!$A$3:$R$46),_xlfn.SEQUENCE(18))),IF(_xlpm.cn=0,"without shop",INDEX(CC!$A$2:$R$2,_xlpm.cn)))</f>
        <v>PAINT S</v>
      </c>
    </row>
    <row r="3734" spans="1:12">
      <c r="A3734">
        <v>250097</v>
      </c>
      <c r="B3734" t="s">
        <v>2555</v>
      </c>
      <c r="C3734" t="s">
        <v>1165</v>
      </c>
      <c r="D3734" t="s">
        <v>372</v>
      </c>
      <c r="E3734" s="8">
        <v>44673</v>
      </c>
      <c r="F3734" t="s">
        <v>366</v>
      </c>
      <c r="G3734">
        <v>0.08</v>
      </c>
      <c r="H3734" t="s">
        <v>1166</v>
      </c>
      <c r="I3734" t="s">
        <v>368</v>
      </c>
      <c r="J3734" t="s">
        <v>160</v>
      </c>
      <c r="K3734" t="s">
        <v>369</v>
      </c>
      <c r="L3734" s="12" t="str" cm="1">
        <f t="array" ref="L3734">_xlfn.LET(_xlpm.cn,SUM(MMULT(--(J3734=CC!$A$3:$R$46),_xlfn.SEQUENCE(18))),IF(_xlpm.cn=0,"without shop",INDEX(CC!$A$2:$R$2,_xlpm.cn)))</f>
        <v>PAINT S</v>
      </c>
    </row>
    <row r="3735" spans="1:12">
      <c r="A3735">
        <v>250097</v>
      </c>
      <c r="B3735" t="s">
        <v>2555</v>
      </c>
      <c r="C3735" t="s">
        <v>1165</v>
      </c>
      <c r="D3735" t="s">
        <v>372</v>
      </c>
      <c r="E3735" s="8">
        <v>44680</v>
      </c>
      <c r="F3735" t="s">
        <v>366</v>
      </c>
      <c r="G3735">
        <v>0.25</v>
      </c>
      <c r="H3735" t="s">
        <v>1166</v>
      </c>
      <c r="I3735" t="s">
        <v>368</v>
      </c>
      <c r="J3735" t="s">
        <v>160</v>
      </c>
      <c r="K3735" t="s">
        <v>369</v>
      </c>
      <c r="L3735" s="12" t="str" cm="1">
        <f t="array" ref="L3735">_xlfn.LET(_xlpm.cn,SUM(MMULT(--(J3735=CC!$A$3:$R$46),_xlfn.SEQUENCE(18))),IF(_xlpm.cn=0,"without shop",INDEX(CC!$A$2:$R$2,_xlpm.cn)))</f>
        <v>PAINT S</v>
      </c>
    </row>
    <row r="3736" spans="1:12">
      <c r="A3736">
        <v>250102</v>
      </c>
      <c r="B3736" t="s">
        <v>2556</v>
      </c>
      <c r="C3736" t="s">
        <v>676</v>
      </c>
      <c r="D3736" t="s">
        <v>372</v>
      </c>
      <c r="E3736" s="8">
        <v>44670</v>
      </c>
      <c r="F3736" t="s">
        <v>366</v>
      </c>
      <c r="G3736">
        <v>8</v>
      </c>
      <c r="H3736" t="s">
        <v>677</v>
      </c>
      <c r="I3736" t="s">
        <v>368</v>
      </c>
      <c r="J3736" t="s">
        <v>162</v>
      </c>
      <c r="K3736" t="s">
        <v>369</v>
      </c>
      <c r="L3736" s="12" t="str" cm="1">
        <f t="array" ref="L3736">_xlfn.LET(_xlpm.cn,SUM(MMULT(--(J3736=CC!$A$3:$R$46),_xlfn.SEQUENCE(18))),IF(_xlpm.cn=0,"without shop",INDEX(CC!$A$2:$R$2,_xlpm.cn)))</f>
        <v>QC S</v>
      </c>
    </row>
    <row r="3737" spans="1:12">
      <c r="A3737">
        <v>250103</v>
      </c>
      <c r="B3737" t="s">
        <v>2557</v>
      </c>
      <c r="C3737" t="s">
        <v>852</v>
      </c>
      <c r="D3737" t="s">
        <v>372</v>
      </c>
      <c r="E3737" s="8">
        <v>44652</v>
      </c>
      <c r="F3737" t="s">
        <v>398</v>
      </c>
      <c r="G3737">
        <v>0.18</v>
      </c>
      <c r="H3737" t="s">
        <v>853</v>
      </c>
      <c r="I3737" t="s">
        <v>368</v>
      </c>
      <c r="J3737" t="s">
        <v>201</v>
      </c>
      <c r="K3737" t="s">
        <v>369</v>
      </c>
      <c r="L3737" s="12" t="str" cm="1">
        <f t="array" ref="L3737">_xlfn.LET(_xlpm.cn,SUM(MMULT(--(J3737=CC!$A$3:$R$46),_xlfn.SEQUENCE(18))),IF(_xlpm.cn=0,"without shop",INDEX(CC!$A$2:$R$2,_xlpm.cn)))</f>
        <v>PAINT N</v>
      </c>
    </row>
    <row r="3738" spans="1:12">
      <c r="A3738">
        <v>250103</v>
      </c>
      <c r="B3738" t="s">
        <v>2557</v>
      </c>
      <c r="C3738" t="s">
        <v>852</v>
      </c>
      <c r="D3738" t="s">
        <v>372</v>
      </c>
      <c r="E3738" s="8">
        <v>44659</v>
      </c>
      <c r="F3738" t="s">
        <v>377</v>
      </c>
      <c r="G3738">
        <v>8</v>
      </c>
      <c r="H3738" t="s">
        <v>853</v>
      </c>
      <c r="I3738" t="s">
        <v>368</v>
      </c>
      <c r="J3738" t="s">
        <v>201</v>
      </c>
      <c r="K3738" t="s">
        <v>369</v>
      </c>
      <c r="L3738" s="12" t="str" cm="1">
        <f t="array" ref="L3738">_xlfn.LET(_xlpm.cn,SUM(MMULT(--(J3738=CC!$A$3:$R$46),_xlfn.SEQUENCE(18))),IF(_xlpm.cn=0,"without shop",INDEX(CC!$A$2:$R$2,_xlpm.cn)))</f>
        <v>PAINT N</v>
      </c>
    </row>
    <row r="3739" spans="1:12">
      <c r="A3739">
        <v>250103</v>
      </c>
      <c r="B3739" t="s">
        <v>2557</v>
      </c>
      <c r="C3739" t="s">
        <v>852</v>
      </c>
      <c r="D3739" t="s">
        <v>372</v>
      </c>
      <c r="E3739" s="8">
        <v>44662</v>
      </c>
      <c r="F3739" t="s">
        <v>377</v>
      </c>
      <c r="G3739">
        <v>8</v>
      </c>
      <c r="H3739" t="s">
        <v>853</v>
      </c>
      <c r="I3739" t="s">
        <v>368</v>
      </c>
      <c r="J3739" t="s">
        <v>201</v>
      </c>
      <c r="K3739" t="s">
        <v>369</v>
      </c>
      <c r="L3739" s="12" t="str" cm="1">
        <f t="array" ref="L3739">_xlfn.LET(_xlpm.cn,SUM(MMULT(--(J3739=CC!$A$3:$R$46),_xlfn.SEQUENCE(18))),IF(_xlpm.cn=0,"without shop",INDEX(CC!$A$2:$R$2,_xlpm.cn)))</f>
        <v>PAINT N</v>
      </c>
    </row>
    <row r="3740" spans="1:12">
      <c r="A3740">
        <v>250103</v>
      </c>
      <c r="B3740" t="s">
        <v>2557</v>
      </c>
      <c r="C3740" t="s">
        <v>852</v>
      </c>
      <c r="D3740" t="s">
        <v>372</v>
      </c>
      <c r="E3740" s="8">
        <v>44663</v>
      </c>
      <c r="F3740" t="s">
        <v>377</v>
      </c>
      <c r="G3740">
        <v>8</v>
      </c>
      <c r="H3740" t="s">
        <v>853</v>
      </c>
      <c r="I3740" t="s">
        <v>368</v>
      </c>
      <c r="J3740" t="s">
        <v>201</v>
      </c>
      <c r="K3740" t="s">
        <v>369</v>
      </c>
      <c r="L3740" s="12" t="str" cm="1">
        <f t="array" ref="L3740">_xlfn.LET(_xlpm.cn,SUM(MMULT(--(J3740=CC!$A$3:$R$46),_xlfn.SEQUENCE(18))),IF(_xlpm.cn=0,"without shop",INDEX(CC!$A$2:$R$2,_xlpm.cn)))</f>
        <v>PAINT N</v>
      </c>
    </row>
    <row r="3741" spans="1:12">
      <c r="A3741">
        <v>246703</v>
      </c>
      <c r="B3741" t="s">
        <v>2107</v>
      </c>
      <c r="C3741" t="s">
        <v>1764</v>
      </c>
      <c r="D3741" t="s">
        <v>372</v>
      </c>
      <c r="E3741" s="8">
        <v>44664</v>
      </c>
      <c r="F3741" t="s">
        <v>377</v>
      </c>
      <c r="G3741">
        <v>8</v>
      </c>
      <c r="H3741" t="s">
        <v>1765</v>
      </c>
      <c r="I3741" t="s">
        <v>368</v>
      </c>
      <c r="J3741" t="s">
        <v>131</v>
      </c>
      <c r="K3741" t="s">
        <v>369</v>
      </c>
      <c r="L3741" s="12" t="str" cm="1">
        <f t="array" ref="L3741">_xlfn.LET(_xlpm.cn,SUM(MMULT(--(J3741=CC!$A$3:$R$46),_xlfn.SEQUENCE(18))),IF(_xlpm.cn=0,"without shop",INDEX(CC!$A$2:$R$2,_xlpm.cn)))</f>
        <v>PAINT W</v>
      </c>
    </row>
    <row r="3742" spans="1:12">
      <c r="A3742">
        <v>250103</v>
      </c>
      <c r="B3742" t="s">
        <v>2557</v>
      </c>
      <c r="C3742" t="s">
        <v>852</v>
      </c>
      <c r="D3742" t="s">
        <v>372</v>
      </c>
      <c r="E3742" s="8">
        <v>44665</v>
      </c>
      <c r="F3742" t="s">
        <v>377</v>
      </c>
      <c r="G3742">
        <v>8</v>
      </c>
      <c r="H3742" t="s">
        <v>853</v>
      </c>
      <c r="I3742" t="s">
        <v>368</v>
      </c>
      <c r="J3742" t="s">
        <v>201</v>
      </c>
      <c r="K3742" t="s">
        <v>369</v>
      </c>
      <c r="L3742" s="12" t="str" cm="1">
        <f t="array" ref="L3742">_xlfn.LET(_xlpm.cn,SUM(MMULT(--(J3742=CC!$A$3:$R$46),_xlfn.SEQUENCE(18))),IF(_xlpm.cn=0,"without shop",INDEX(CC!$A$2:$R$2,_xlpm.cn)))</f>
        <v>PAINT N</v>
      </c>
    </row>
    <row r="3743" spans="1:12">
      <c r="A3743">
        <v>250104</v>
      </c>
      <c r="B3743" t="s">
        <v>2558</v>
      </c>
      <c r="C3743" t="s">
        <v>2352</v>
      </c>
      <c r="D3743" t="s">
        <v>372</v>
      </c>
      <c r="E3743" s="8">
        <v>44657</v>
      </c>
      <c r="F3743" t="s">
        <v>366</v>
      </c>
      <c r="G3743">
        <v>1.6</v>
      </c>
      <c r="H3743" t="s">
        <v>2353</v>
      </c>
      <c r="I3743" t="s">
        <v>368</v>
      </c>
      <c r="J3743" t="s">
        <v>317</v>
      </c>
      <c r="K3743" t="s">
        <v>369</v>
      </c>
      <c r="L3743" s="12" t="str" cm="1">
        <f t="array" ref="L3743">_xlfn.LET(_xlpm.cn,SUM(MMULT(--(J3743=CC!$A$3:$R$46),_xlfn.SEQUENCE(18))),IF(_xlpm.cn=0,"without shop",INDEX(CC!$A$2:$R$2,_xlpm.cn)))</f>
        <v>ASSY S</v>
      </c>
    </row>
    <row r="3744" spans="1:12">
      <c r="A3744">
        <v>250107</v>
      </c>
      <c r="B3744" t="s">
        <v>2559</v>
      </c>
      <c r="C3744" t="s">
        <v>2150</v>
      </c>
      <c r="D3744" t="s">
        <v>372</v>
      </c>
      <c r="E3744" s="8">
        <v>44653</v>
      </c>
      <c r="F3744" t="s">
        <v>398</v>
      </c>
      <c r="G3744">
        <v>0.68</v>
      </c>
      <c r="H3744" t="s">
        <v>2151</v>
      </c>
      <c r="I3744" t="s">
        <v>368</v>
      </c>
      <c r="J3744" t="s">
        <v>269</v>
      </c>
      <c r="K3744" t="s">
        <v>369</v>
      </c>
      <c r="L3744" s="12" t="str" cm="1">
        <f t="array" ref="L3744">_xlfn.LET(_xlpm.cn,SUM(MMULT(--(J3744=CC!$A$3:$R$46),_xlfn.SEQUENCE(18))),IF(_xlpm.cn=0,"without shop",INDEX(CC!$A$2:$R$2,_xlpm.cn)))</f>
        <v>WELD W</v>
      </c>
    </row>
    <row r="3745" spans="1:12">
      <c r="A3745">
        <v>250107</v>
      </c>
      <c r="B3745" t="s">
        <v>2559</v>
      </c>
      <c r="C3745" t="s">
        <v>2150</v>
      </c>
      <c r="D3745" t="s">
        <v>372</v>
      </c>
      <c r="E3745" s="8">
        <v>44665</v>
      </c>
      <c r="F3745" t="s">
        <v>398</v>
      </c>
      <c r="G3745">
        <v>0.2</v>
      </c>
      <c r="H3745" t="s">
        <v>2151</v>
      </c>
      <c r="I3745" t="s">
        <v>368</v>
      </c>
      <c r="J3745" t="s">
        <v>269</v>
      </c>
      <c r="K3745" t="s">
        <v>369</v>
      </c>
      <c r="L3745" s="12" t="str" cm="1">
        <f t="array" ref="L3745">_xlfn.LET(_xlpm.cn,SUM(MMULT(--(J3745=CC!$A$3:$R$46),_xlfn.SEQUENCE(18))),IF(_xlpm.cn=0,"without shop",INDEX(CC!$A$2:$R$2,_xlpm.cn)))</f>
        <v>WELD W</v>
      </c>
    </row>
    <row r="3746" spans="1:12">
      <c r="A3746">
        <v>250107</v>
      </c>
      <c r="B3746" t="s">
        <v>2559</v>
      </c>
      <c r="C3746" t="s">
        <v>2150</v>
      </c>
      <c r="D3746" t="s">
        <v>372</v>
      </c>
      <c r="E3746" s="8">
        <v>44674</v>
      </c>
      <c r="F3746" t="s">
        <v>398</v>
      </c>
      <c r="G3746">
        <v>1</v>
      </c>
      <c r="H3746" t="s">
        <v>2151</v>
      </c>
      <c r="I3746" t="s">
        <v>368</v>
      </c>
      <c r="J3746" t="s">
        <v>269</v>
      </c>
      <c r="K3746" t="s">
        <v>369</v>
      </c>
      <c r="L3746" s="12" t="str" cm="1">
        <f t="array" ref="L3746">_xlfn.LET(_xlpm.cn,SUM(MMULT(--(J3746=CC!$A$3:$R$46),_xlfn.SEQUENCE(18))),IF(_xlpm.cn=0,"without shop",INDEX(CC!$A$2:$R$2,_xlpm.cn)))</f>
        <v>WELD W</v>
      </c>
    </row>
    <row r="3747" spans="1:12">
      <c r="A3747">
        <v>250108</v>
      </c>
      <c r="B3747" t="s">
        <v>2560</v>
      </c>
      <c r="C3747" t="s">
        <v>1066</v>
      </c>
      <c r="D3747" t="s">
        <v>372</v>
      </c>
      <c r="E3747" s="8">
        <v>44663</v>
      </c>
      <c r="F3747" t="s">
        <v>377</v>
      </c>
      <c r="G3747">
        <v>8</v>
      </c>
      <c r="H3747" t="s">
        <v>1286</v>
      </c>
      <c r="I3747" t="s">
        <v>368</v>
      </c>
      <c r="J3747" t="s">
        <v>192</v>
      </c>
      <c r="K3747" t="s">
        <v>369</v>
      </c>
      <c r="L3747" s="12" t="str" cm="1">
        <f t="array" ref="L3747">_xlfn.LET(_xlpm.cn,SUM(MMULT(--(J3747=CC!$A$3:$R$46),_xlfn.SEQUENCE(18))),IF(_xlpm.cn=0,"without shop",INDEX(CC!$A$2:$R$2,_xlpm.cn)))</f>
        <v>WELD S</v>
      </c>
    </row>
    <row r="3748" spans="1:12">
      <c r="A3748">
        <v>250111</v>
      </c>
      <c r="B3748" t="s">
        <v>2561</v>
      </c>
      <c r="C3748" t="s">
        <v>828</v>
      </c>
      <c r="D3748" t="s">
        <v>372</v>
      </c>
      <c r="E3748" s="8">
        <v>44653</v>
      </c>
      <c r="F3748" t="s">
        <v>398</v>
      </c>
      <c r="G3748">
        <v>0.63</v>
      </c>
      <c r="H3748" t="s">
        <v>829</v>
      </c>
      <c r="I3748" t="s">
        <v>368</v>
      </c>
      <c r="J3748" t="s">
        <v>196</v>
      </c>
      <c r="K3748" t="s">
        <v>369</v>
      </c>
      <c r="L3748" s="12" t="str" cm="1">
        <f t="array" ref="L3748">_xlfn.LET(_xlpm.cn,SUM(MMULT(--(J3748=CC!$A$3:$R$46),_xlfn.SEQUENCE(18))),IF(_xlpm.cn=0,"without shop",INDEX(CC!$A$2:$R$2,_xlpm.cn)))</f>
        <v>WELD W</v>
      </c>
    </row>
    <row r="3749" spans="1:12">
      <c r="A3749">
        <v>250111</v>
      </c>
      <c r="B3749" t="s">
        <v>2561</v>
      </c>
      <c r="C3749" t="s">
        <v>828</v>
      </c>
      <c r="D3749" t="s">
        <v>372</v>
      </c>
      <c r="E3749" s="8">
        <v>44665</v>
      </c>
      <c r="F3749" t="s">
        <v>398</v>
      </c>
      <c r="G3749">
        <v>0.18</v>
      </c>
      <c r="H3749" t="s">
        <v>829</v>
      </c>
      <c r="I3749" t="s">
        <v>368</v>
      </c>
      <c r="J3749" t="s">
        <v>196</v>
      </c>
      <c r="K3749" t="s">
        <v>369</v>
      </c>
      <c r="L3749" s="12" t="str" cm="1">
        <f t="array" ref="L3749">_xlfn.LET(_xlpm.cn,SUM(MMULT(--(J3749=CC!$A$3:$R$46),_xlfn.SEQUENCE(18))),IF(_xlpm.cn=0,"without shop",INDEX(CC!$A$2:$R$2,_xlpm.cn)))</f>
        <v>WELD W</v>
      </c>
    </row>
    <row r="3750" spans="1:12">
      <c r="A3750">
        <v>250111</v>
      </c>
      <c r="B3750" t="s">
        <v>2561</v>
      </c>
      <c r="C3750" t="s">
        <v>828</v>
      </c>
      <c r="D3750" t="s">
        <v>372</v>
      </c>
      <c r="E3750" s="8">
        <v>44674</v>
      </c>
      <c r="F3750" t="s">
        <v>398</v>
      </c>
      <c r="G3750">
        <v>0.88</v>
      </c>
      <c r="H3750" t="s">
        <v>829</v>
      </c>
      <c r="I3750" t="s">
        <v>368</v>
      </c>
      <c r="J3750" t="s">
        <v>196</v>
      </c>
      <c r="K3750" t="s">
        <v>369</v>
      </c>
      <c r="L3750" s="12" t="str" cm="1">
        <f t="array" ref="L3750">_xlfn.LET(_xlpm.cn,SUM(MMULT(--(J3750=CC!$A$3:$R$46),_xlfn.SEQUENCE(18))),IF(_xlpm.cn=0,"without shop",INDEX(CC!$A$2:$R$2,_xlpm.cn)))</f>
        <v>WELD W</v>
      </c>
    </row>
    <row r="3751" spans="1:12">
      <c r="A3751">
        <v>250112</v>
      </c>
      <c r="B3751" t="s">
        <v>2562</v>
      </c>
      <c r="C3751" t="s">
        <v>604</v>
      </c>
      <c r="D3751" t="s">
        <v>372</v>
      </c>
      <c r="E3751" s="8">
        <v>44655</v>
      </c>
      <c r="F3751" t="s">
        <v>398</v>
      </c>
      <c r="G3751">
        <v>1.25</v>
      </c>
      <c r="H3751" t="s">
        <v>605</v>
      </c>
      <c r="I3751" t="s">
        <v>368</v>
      </c>
      <c r="J3751" t="s">
        <v>606</v>
      </c>
      <c r="K3751" t="s">
        <v>369</v>
      </c>
      <c r="L3751" s="12" t="str" cm="1">
        <f t="array" ref="L3751">_xlfn.LET(_xlpm.cn,SUM(MMULT(--(J3751=CC!$A$3:$R$46),_xlfn.SEQUENCE(18))),IF(_xlpm.cn=0,"without shop",INDEX(CC!$A$2:$R$2,_xlpm.cn)))</f>
        <v>without shop</v>
      </c>
    </row>
    <row r="3752" spans="1:12">
      <c r="A3752">
        <v>250112</v>
      </c>
      <c r="B3752" t="s">
        <v>2562</v>
      </c>
      <c r="C3752" t="s">
        <v>604</v>
      </c>
      <c r="D3752" t="s">
        <v>372</v>
      </c>
      <c r="E3752" s="8">
        <v>44656</v>
      </c>
      <c r="F3752" t="s">
        <v>398</v>
      </c>
      <c r="G3752">
        <v>1.92</v>
      </c>
      <c r="H3752" t="s">
        <v>605</v>
      </c>
      <c r="I3752" t="s">
        <v>368</v>
      </c>
      <c r="J3752" t="s">
        <v>606</v>
      </c>
      <c r="K3752" t="s">
        <v>369</v>
      </c>
      <c r="L3752" s="12" t="str" cm="1">
        <f t="array" ref="L3752">_xlfn.LET(_xlpm.cn,SUM(MMULT(--(J3752=CC!$A$3:$R$46),_xlfn.SEQUENCE(18))),IF(_xlpm.cn=0,"without shop",INDEX(CC!$A$2:$R$2,_xlpm.cn)))</f>
        <v>without shop</v>
      </c>
    </row>
    <row r="3753" spans="1:12">
      <c r="A3753">
        <v>250112</v>
      </c>
      <c r="B3753" t="s">
        <v>2562</v>
      </c>
      <c r="C3753" t="s">
        <v>604</v>
      </c>
      <c r="D3753" t="s">
        <v>372</v>
      </c>
      <c r="E3753" s="8">
        <v>44679</v>
      </c>
      <c r="F3753" t="s">
        <v>366</v>
      </c>
      <c r="G3753">
        <v>0.9</v>
      </c>
      <c r="H3753" t="s">
        <v>605</v>
      </c>
      <c r="I3753" t="s">
        <v>368</v>
      </c>
      <c r="J3753" t="s">
        <v>606</v>
      </c>
      <c r="K3753" t="s">
        <v>369</v>
      </c>
      <c r="L3753" s="12" t="str" cm="1">
        <f t="array" ref="L3753">_xlfn.LET(_xlpm.cn,SUM(MMULT(--(J3753=CC!$A$3:$R$46),_xlfn.SEQUENCE(18))),IF(_xlpm.cn=0,"without shop",INDEX(CC!$A$2:$R$2,_xlpm.cn)))</f>
        <v>without shop</v>
      </c>
    </row>
    <row r="3754" spans="1:12">
      <c r="A3754">
        <v>250114</v>
      </c>
      <c r="B3754" t="s">
        <v>2563</v>
      </c>
      <c r="C3754" t="s">
        <v>531</v>
      </c>
      <c r="D3754" t="s">
        <v>372</v>
      </c>
      <c r="E3754" s="8">
        <v>44662</v>
      </c>
      <c r="F3754" t="s">
        <v>366</v>
      </c>
      <c r="G3754">
        <v>0.2</v>
      </c>
      <c r="H3754" t="s">
        <v>532</v>
      </c>
      <c r="I3754" t="s">
        <v>368</v>
      </c>
      <c r="J3754" t="s">
        <v>149</v>
      </c>
      <c r="K3754" t="s">
        <v>369</v>
      </c>
      <c r="L3754" s="12" t="str" cm="1">
        <f t="array" ref="L3754">_xlfn.LET(_xlpm.cn,SUM(MMULT(--(J3754=CC!$A$3:$R$46),_xlfn.SEQUENCE(18))),IF(_xlpm.cn=0,"without shop",INDEX(CC!$A$2:$R$2,_xlpm.cn)))</f>
        <v>WELD W</v>
      </c>
    </row>
    <row r="3755" spans="1:12">
      <c r="A3755">
        <v>250114</v>
      </c>
      <c r="B3755" t="s">
        <v>2563</v>
      </c>
      <c r="C3755" t="s">
        <v>531</v>
      </c>
      <c r="D3755" t="s">
        <v>372</v>
      </c>
      <c r="E3755" s="8">
        <v>44676</v>
      </c>
      <c r="F3755" t="s">
        <v>366</v>
      </c>
      <c r="G3755">
        <v>0.12</v>
      </c>
      <c r="H3755" t="s">
        <v>532</v>
      </c>
      <c r="I3755" t="s">
        <v>368</v>
      </c>
      <c r="J3755" t="s">
        <v>149</v>
      </c>
      <c r="K3755" t="s">
        <v>369</v>
      </c>
      <c r="L3755" s="12" t="str" cm="1">
        <f t="array" ref="L3755">_xlfn.LET(_xlpm.cn,SUM(MMULT(--(J3755=CC!$A$3:$R$46),_xlfn.SEQUENCE(18))),IF(_xlpm.cn=0,"without shop",INDEX(CC!$A$2:$R$2,_xlpm.cn)))</f>
        <v>WELD W</v>
      </c>
    </row>
    <row r="3756" spans="1:12">
      <c r="A3756">
        <v>250114</v>
      </c>
      <c r="B3756" t="s">
        <v>2563</v>
      </c>
      <c r="C3756" t="s">
        <v>531</v>
      </c>
      <c r="D3756" t="s">
        <v>372</v>
      </c>
      <c r="E3756" s="8">
        <v>44679</v>
      </c>
      <c r="F3756" t="s">
        <v>366</v>
      </c>
      <c r="G3756">
        <v>0.33</v>
      </c>
      <c r="H3756" t="s">
        <v>532</v>
      </c>
      <c r="I3756" t="s">
        <v>368</v>
      </c>
      <c r="J3756" t="s">
        <v>149</v>
      </c>
      <c r="K3756" t="s">
        <v>369</v>
      </c>
      <c r="L3756" s="12" t="str" cm="1">
        <f t="array" ref="L3756">_xlfn.LET(_xlpm.cn,SUM(MMULT(--(J3756=CC!$A$3:$R$46),_xlfn.SEQUENCE(18))),IF(_xlpm.cn=0,"without shop",INDEX(CC!$A$2:$R$2,_xlpm.cn)))</f>
        <v>WELD W</v>
      </c>
    </row>
    <row r="3757" spans="1:12">
      <c r="A3757">
        <v>250118</v>
      </c>
      <c r="B3757" t="s">
        <v>2564</v>
      </c>
      <c r="C3757" t="s">
        <v>2327</v>
      </c>
      <c r="D3757" t="s">
        <v>372</v>
      </c>
      <c r="E3757" s="8">
        <v>44657</v>
      </c>
      <c r="F3757" t="s">
        <v>398</v>
      </c>
      <c r="G3757">
        <v>1.57</v>
      </c>
      <c r="H3757" t="s">
        <v>2328</v>
      </c>
      <c r="I3757" t="s">
        <v>368</v>
      </c>
      <c r="J3757" t="s">
        <v>237</v>
      </c>
      <c r="K3757" t="s">
        <v>369</v>
      </c>
      <c r="L3757" s="12" t="str" cm="1">
        <f t="array" ref="L3757">_xlfn.LET(_xlpm.cn,SUM(MMULT(--(J3757=CC!$A$3:$R$46),_xlfn.SEQUENCE(18))),IF(_xlpm.cn=0,"without shop",INDEX(CC!$A$2:$R$2,_xlpm.cn)))</f>
        <v>ASSY S</v>
      </c>
    </row>
    <row r="3758" spans="1:12">
      <c r="A3758">
        <v>250120</v>
      </c>
      <c r="B3758" t="s">
        <v>2565</v>
      </c>
      <c r="C3758" t="s">
        <v>541</v>
      </c>
      <c r="D3758" t="s">
        <v>372</v>
      </c>
      <c r="E3758" s="8">
        <v>44659</v>
      </c>
      <c r="F3758" t="s">
        <v>398</v>
      </c>
      <c r="G3758">
        <v>0.22</v>
      </c>
      <c r="H3758" t="s">
        <v>542</v>
      </c>
      <c r="I3758" t="s">
        <v>368</v>
      </c>
      <c r="J3758" t="s">
        <v>209</v>
      </c>
      <c r="K3758" t="s">
        <v>369</v>
      </c>
      <c r="L3758" s="12" t="str" cm="1">
        <f t="array" ref="L3758">_xlfn.LET(_xlpm.cn,SUM(MMULT(--(J3758=CC!$A$3:$R$46),_xlfn.SEQUENCE(18))),IF(_xlpm.cn=0,"without shop",INDEX(CC!$A$2:$R$2,_xlpm.cn)))</f>
        <v>WELD W</v>
      </c>
    </row>
    <row r="3759" spans="1:12">
      <c r="A3759">
        <v>250120</v>
      </c>
      <c r="B3759" t="s">
        <v>2565</v>
      </c>
      <c r="C3759" t="s">
        <v>541</v>
      </c>
      <c r="D3759" t="s">
        <v>372</v>
      </c>
      <c r="E3759" s="8">
        <v>44662</v>
      </c>
      <c r="F3759" t="s">
        <v>366</v>
      </c>
      <c r="G3759">
        <v>0.22</v>
      </c>
      <c r="H3759" t="s">
        <v>542</v>
      </c>
      <c r="I3759" t="s">
        <v>368</v>
      </c>
      <c r="J3759" t="s">
        <v>209</v>
      </c>
      <c r="K3759" t="s">
        <v>369</v>
      </c>
      <c r="L3759" s="12" t="str" cm="1">
        <f t="array" ref="L3759">_xlfn.LET(_xlpm.cn,SUM(MMULT(--(J3759=CC!$A$3:$R$46),_xlfn.SEQUENCE(18))),IF(_xlpm.cn=0,"without shop",INDEX(CC!$A$2:$R$2,_xlpm.cn)))</f>
        <v>WELD W</v>
      </c>
    </row>
    <row r="3760" spans="1:12">
      <c r="A3760">
        <v>250120</v>
      </c>
      <c r="B3760" t="s">
        <v>2565</v>
      </c>
      <c r="C3760" t="s">
        <v>541</v>
      </c>
      <c r="D3760" t="s">
        <v>372</v>
      </c>
      <c r="E3760" s="8">
        <v>44673</v>
      </c>
      <c r="F3760" t="s">
        <v>398</v>
      </c>
      <c r="G3760">
        <v>0.32</v>
      </c>
      <c r="H3760" t="s">
        <v>542</v>
      </c>
      <c r="I3760" t="s">
        <v>368</v>
      </c>
      <c r="J3760" t="s">
        <v>209</v>
      </c>
      <c r="K3760" t="s">
        <v>369</v>
      </c>
      <c r="L3760" s="12" t="str" cm="1">
        <f t="array" ref="L3760">_xlfn.LET(_xlpm.cn,SUM(MMULT(--(J3760=CC!$A$3:$R$46),_xlfn.SEQUENCE(18))),IF(_xlpm.cn=0,"without shop",INDEX(CC!$A$2:$R$2,_xlpm.cn)))</f>
        <v>WELD W</v>
      </c>
    </row>
    <row r="3761" spans="1:12">
      <c r="A3761">
        <v>250120</v>
      </c>
      <c r="B3761" t="s">
        <v>2565</v>
      </c>
      <c r="C3761" t="s">
        <v>541</v>
      </c>
      <c r="D3761" t="s">
        <v>372</v>
      </c>
      <c r="E3761" s="8">
        <v>44676</v>
      </c>
      <c r="F3761" t="s">
        <v>398</v>
      </c>
      <c r="G3761">
        <v>0.4</v>
      </c>
      <c r="H3761" t="s">
        <v>542</v>
      </c>
      <c r="I3761" t="s">
        <v>368</v>
      </c>
      <c r="J3761" t="s">
        <v>209</v>
      </c>
      <c r="K3761" t="s">
        <v>369</v>
      </c>
      <c r="L3761" s="12" t="str" cm="1">
        <f t="array" ref="L3761">_xlfn.LET(_xlpm.cn,SUM(MMULT(--(J3761=CC!$A$3:$R$46),_xlfn.SEQUENCE(18))),IF(_xlpm.cn=0,"without shop",INDEX(CC!$A$2:$R$2,_xlpm.cn)))</f>
        <v>WELD W</v>
      </c>
    </row>
    <row r="3762" spans="1:12">
      <c r="A3762">
        <v>250120</v>
      </c>
      <c r="B3762" t="s">
        <v>2565</v>
      </c>
      <c r="C3762" t="s">
        <v>541</v>
      </c>
      <c r="D3762" t="s">
        <v>372</v>
      </c>
      <c r="E3762" s="8">
        <v>44678</v>
      </c>
      <c r="F3762" t="s">
        <v>398</v>
      </c>
      <c r="G3762">
        <v>0.22</v>
      </c>
      <c r="H3762" t="s">
        <v>542</v>
      </c>
      <c r="I3762" t="s">
        <v>368</v>
      </c>
      <c r="J3762" t="s">
        <v>209</v>
      </c>
      <c r="K3762" t="s">
        <v>369</v>
      </c>
      <c r="L3762" s="12" t="str" cm="1">
        <f t="array" ref="L3762">_xlfn.LET(_xlpm.cn,SUM(MMULT(--(J3762=CC!$A$3:$R$46),_xlfn.SEQUENCE(18))),IF(_xlpm.cn=0,"without shop",INDEX(CC!$A$2:$R$2,_xlpm.cn)))</f>
        <v>WELD W</v>
      </c>
    </row>
    <row r="3763" spans="1:12">
      <c r="A3763">
        <v>250120</v>
      </c>
      <c r="B3763" t="s">
        <v>2565</v>
      </c>
      <c r="C3763" t="s">
        <v>541</v>
      </c>
      <c r="D3763" t="s">
        <v>372</v>
      </c>
      <c r="E3763" s="8">
        <v>44679</v>
      </c>
      <c r="F3763" t="s">
        <v>398</v>
      </c>
      <c r="G3763">
        <v>0.3</v>
      </c>
      <c r="H3763" t="s">
        <v>542</v>
      </c>
      <c r="I3763" t="s">
        <v>368</v>
      </c>
      <c r="J3763" t="s">
        <v>209</v>
      </c>
      <c r="K3763" t="s">
        <v>369</v>
      </c>
      <c r="L3763" s="12" t="str" cm="1">
        <f t="array" ref="L3763">_xlfn.LET(_xlpm.cn,SUM(MMULT(--(J3763=CC!$A$3:$R$46),_xlfn.SEQUENCE(18))),IF(_xlpm.cn=0,"without shop",INDEX(CC!$A$2:$R$2,_xlpm.cn)))</f>
        <v>WELD W</v>
      </c>
    </row>
    <row r="3764" spans="1:12">
      <c r="A3764">
        <v>250120</v>
      </c>
      <c r="B3764" t="s">
        <v>2565</v>
      </c>
      <c r="C3764" t="s">
        <v>541</v>
      </c>
      <c r="D3764" t="s">
        <v>372</v>
      </c>
      <c r="E3764" s="8">
        <v>44680</v>
      </c>
      <c r="F3764" t="s">
        <v>398</v>
      </c>
      <c r="G3764">
        <v>0.78</v>
      </c>
      <c r="H3764" t="s">
        <v>542</v>
      </c>
      <c r="I3764" t="s">
        <v>368</v>
      </c>
      <c r="J3764" t="s">
        <v>209</v>
      </c>
      <c r="K3764" t="s">
        <v>369</v>
      </c>
      <c r="L3764" s="12" t="str" cm="1">
        <f t="array" ref="L3764">_xlfn.LET(_xlpm.cn,SUM(MMULT(--(J3764=CC!$A$3:$R$46),_xlfn.SEQUENCE(18))),IF(_xlpm.cn=0,"without shop",INDEX(CC!$A$2:$R$2,_xlpm.cn)))</f>
        <v>WELD W</v>
      </c>
    </row>
    <row r="3765" spans="1:12">
      <c r="A3765">
        <v>250122</v>
      </c>
      <c r="B3765" t="s">
        <v>2566</v>
      </c>
      <c r="C3765" t="s">
        <v>852</v>
      </c>
      <c r="D3765" t="s">
        <v>372</v>
      </c>
      <c r="E3765" s="8">
        <v>44652</v>
      </c>
      <c r="F3765" t="s">
        <v>398</v>
      </c>
      <c r="G3765">
        <v>0.2</v>
      </c>
      <c r="H3765" t="s">
        <v>853</v>
      </c>
      <c r="I3765" t="s">
        <v>368</v>
      </c>
      <c r="J3765" t="s">
        <v>201</v>
      </c>
      <c r="K3765" t="s">
        <v>369</v>
      </c>
      <c r="L3765" s="12" t="str" cm="1">
        <f t="array" ref="L3765">_xlfn.LET(_xlpm.cn,SUM(MMULT(--(J3765=CC!$A$3:$R$46),_xlfn.SEQUENCE(18))),IF(_xlpm.cn=0,"without shop",INDEX(CC!$A$2:$R$2,_xlpm.cn)))</f>
        <v>PAINT N</v>
      </c>
    </row>
    <row r="3766" spans="1:12">
      <c r="A3766">
        <v>246737</v>
      </c>
      <c r="B3766" t="s">
        <v>2111</v>
      </c>
      <c r="C3766" t="s">
        <v>799</v>
      </c>
      <c r="D3766" t="s">
        <v>372</v>
      </c>
      <c r="E3766" s="8">
        <v>44664</v>
      </c>
      <c r="F3766" t="s">
        <v>377</v>
      </c>
      <c r="G3766">
        <v>8</v>
      </c>
      <c r="H3766" t="s">
        <v>800</v>
      </c>
      <c r="I3766" t="s">
        <v>368</v>
      </c>
      <c r="J3766" t="s">
        <v>88</v>
      </c>
      <c r="K3766" t="s">
        <v>369</v>
      </c>
      <c r="L3766" s="12" t="str" cm="1">
        <f t="array" ref="L3766">_xlfn.LET(_xlpm.cn,SUM(MMULT(--(J3766=CC!$A$3:$R$46),_xlfn.SEQUENCE(18))),IF(_xlpm.cn=0,"without shop",INDEX(CC!$A$2:$R$2,_xlpm.cn)))</f>
        <v>ASSY MAT S</v>
      </c>
    </row>
    <row r="3767" spans="1:12">
      <c r="A3767">
        <v>250122</v>
      </c>
      <c r="B3767" t="s">
        <v>2566</v>
      </c>
      <c r="C3767" t="s">
        <v>852</v>
      </c>
      <c r="D3767" t="s">
        <v>372</v>
      </c>
      <c r="E3767" s="8">
        <v>44665</v>
      </c>
      <c r="F3767" t="s">
        <v>377</v>
      </c>
      <c r="G3767">
        <v>8</v>
      </c>
      <c r="H3767" t="s">
        <v>853</v>
      </c>
      <c r="I3767" t="s">
        <v>368</v>
      </c>
      <c r="J3767" t="s">
        <v>201</v>
      </c>
      <c r="K3767" t="s">
        <v>369</v>
      </c>
      <c r="L3767" s="12" t="str" cm="1">
        <f t="array" ref="L3767">_xlfn.LET(_xlpm.cn,SUM(MMULT(--(J3767=CC!$A$3:$R$46),_xlfn.SEQUENCE(18))),IF(_xlpm.cn=0,"without shop",INDEX(CC!$A$2:$R$2,_xlpm.cn)))</f>
        <v>PAINT N</v>
      </c>
    </row>
    <row r="3768" spans="1:12">
      <c r="A3768">
        <v>250122</v>
      </c>
      <c r="B3768" t="s">
        <v>2566</v>
      </c>
      <c r="C3768" t="s">
        <v>852</v>
      </c>
      <c r="D3768" t="s">
        <v>372</v>
      </c>
      <c r="E3768" s="8">
        <v>44669</v>
      </c>
      <c r="F3768" t="s">
        <v>377</v>
      </c>
      <c r="G3768">
        <v>8</v>
      </c>
      <c r="H3768" t="s">
        <v>853</v>
      </c>
      <c r="I3768" t="s">
        <v>368</v>
      </c>
      <c r="J3768" t="s">
        <v>201</v>
      </c>
      <c r="K3768" t="s">
        <v>369</v>
      </c>
      <c r="L3768" s="12" t="str" cm="1">
        <f t="array" ref="L3768">_xlfn.LET(_xlpm.cn,SUM(MMULT(--(J3768=CC!$A$3:$R$46),_xlfn.SEQUENCE(18))),IF(_xlpm.cn=0,"without shop",INDEX(CC!$A$2:$R$2,_xlpm.cn)))</f>
        <v>PAINT N</v>
      </c>
    </row>
    <row r="3769" spans="1:12">
      <c r="A3769">
        <v>250122</v>
      </c>
      <c r="B3769" t="s">
        <v>2566</v>
      </c>
      <c r="C3769" t="s">
        <v>852</v>
      </c>
      <c r="D3769" t="s">
        <v>372</v>
      </c>
      <c r="E3769" s="8">
        <v>44680</v>
      </c>
      <c r="F3769" t="s">
        <v>398</v>
      </c>
      <c r="G3769">
        <v>0.02</v>
      </c>
      <c r="H3769" t="s">
        <v>853</v>
      </c>
      <c r="I3769" t="s">
        <v>368</v>
      </c>
      <c r="J3769" t="s">
        <v>201</v>
      </c>
      <c r="K3769" t="s">
        <v>369</v>
      </c>
      <c r="L3769" s="12" t="str" cm="1">
        <f t="array" ref="L3769">_xlfn.LET(_xlpm.cn,SUM(MMULT(--(J3769=CC!$A$3:$R$46),_xlfn.SEQUENCE(18))),IF(_xlpm.cn=0,"without shop",INDEX(CC!$A$2:$R$2,_xlpm.cn)))</f>
        <v>PAINT N</v>
      </c>
    </row>
    <row r="3770" spans="1:12">
      <c r="A3770">
        <v>250129</v>
      </c>
      <c r="B3770" t="s">
        <v>2567</v>
      </c>
      <c r="C3770" t="s">
        <v>1981</v>
      </c>
      <c r="D3770" t="s">
        <v>372</v>
      </c>
      <c r="E3770" s="8">
        <v>44672</v>
      </c>
      <c r="F3770" t="s">
        <v>377</v>
      </c>
      <c r="G3770">
        <v>8</v>
      </c>
      <c r="H3770" t="s">
        <v>1982</v>
      </c>
      <c r="I3770" t="s">
        <v>368</v>
      </c>
      <c r="J3770" t="s">
        <v>1983</v>
      </c>
      <c r="K3770" t="s">
        <v>369</v>
      </c>
      <c r="L3770" s="12" t="str" cm="1">
        <f t="array" ref="L3770">_xlfn.LET(_xlpm.cn,SUM(MMULT(--(J3770=CC!$A$3:$R$46),_xlfn.SEQUENCE(18))),IF(_xlpm.cn=0,"without shop",INDEX(CC!$A$2:$R$2,_xlpm.cn)))</f>
        <v>without shop</v>
      </c>
    </row>
    <row r="3771" spans="1:12">
      <c r="A3771">
        <v>250129</v>
      </c>
      <c r="B3771" t="s">
        <v>2567</v>
      </c>
      <c r="C3771" t="s">
        <v>1981</v>
      </c>
      <c r="D3771" t="s">
        <v>372</v>
      </c>
      <c r="E3771" s="8">
        <v>44673</v>
      </c>
      <c r="F3771" t="s">
        <v>377</v>
      </c>
      <c r="G3771">
        <v>8</v>
      </c>
      <c r="H3771" t="s">
        <v>1982</v>
      </c>
      <c r="I3771" t="s">
        <v>368</v>
      </c>
      <c r="J3771" t="s">
        <v>1983</v>
      </c>
      <c r="K3771" t="s">
        <v>369</v>
      </c>
      <c r="L3771" s="12" t="str" cm="1">
        <f t="array" ref="L3771">_xlfn.LET(_xlpm.cn,SUM(MMULT(--(J3771=CC!$A$3:$R$46),_xlfn.SEQUENCE(18))),IF(_xlpm.cn=0,"without shop",INDEX(CC!$A$2:$R$2,_xlpm.cn)))</f>
        <v>without shop</v>
      </c>
    </row>
    <row r="3772" spans="1:12">
      <c r="A3772">
        <v>250133</v>
      </c>
      <c r="B3772" t="s">
        <v>2568</v>
      </c>
      <c r="C3772" t="s">
        <v>2434</v>
      </c>
      <c r="D3772" t="s">
        <v>372</v>
      </c>
      <c r="E3772" s="8">
        <v>44652</v>
      </c>
      <c r="F3772" t="s">
        <v>377</v>
      </c>
      <c r="G3772">
        <v>8</v>
      </c>
      <c r="H3772" t="s">
        <v>2435</v>
      </c>
      <c r="I3772" t="s">
        <v>368</v>
      </c>
      <c r="J3772" t="s">
        <v>350</v>
      </c>
      <c r="K3772" t="s">
        <v>369</v>
      </c>
      <c r="L3772" s="12" t="str" cm="1">
        <f t="array" ref="L3772">_xlfn.LET(_xlpm.cn,SUM(MMULT(--(J3772=CC!$A$3:$R$46),_xlfn.SEQUENCE(18))),IF(_xlpm.cn=0,"without shop",INDEX(CC!$A$2:$R$2,_xlpm.cn)))</f>
        <v>ASSY W</v>
      </c>
    </row>
    <row r="3773" spans="1:12">
      <c r="A3773">
        <v>250138</v>
      </c>
      <c r="B3773" t="s">
        <v>2569</v>
      </c>
      <c r="C3773" t="s">
        <v>1292</v>
      </c>
      <c r="D3773" t="s">
        <v>372</v>
      </c>
      <c r="E3773" s="8">
        <v>44657</v>
      </c>
      <c r="F3773" t="s">
        <v>377</v>
      </c>
      <c r="G3773">
        <v>8</v>
      </c>
      <c r="H3773" t="s">
        <v>1293</v>
      </c>
      <c r="I3773" t="s">
        <v>368</v>
      </c>
      <c r="J3773" t="s">
        <v>344</v>
      </c>
      <c r="K3773" t="s">
        <v>369</v>
      </c>
      <c r="L3773" s="12" t="str" cm="1">
        <f t="array" ref="L3773">_xlfn.LET(_xlpm.cn,SUM(MMULT(--(J3773=CC!$A$3:$R$46),_xlfn.SEQUENCE(18))),IF(_xlpm.cn=0,"without shop",INDEX(CC!$A$2:$R$2,_xlpm.cn)))</f>
        <v>ASSY W</v>
      </c>
    </row>
    <row r="3774" spans="1:12">
      <c r="A3774">
        <v>250139</v>
      </c>
      <c r="B3774" t="s">
        <v>2570</v>
      </c>
      <c r="C3774" t="s">
        <v>2150</v>
      </c>
      <c r="D3774" t="s">
        <v>372</v>
      </c>
      <c r="E3774" s="8">
        <v>44653</v>
      </c>
      <c r="F3774" t="s">
        <v>398</v>
      </c>
      <c r="G3774">
        <v>7.0000000000000007E-2</v>
      </c>
      <c r="H3774" t="s">
        <v>2151</v>
      </c>
      <c r="I3774" t="s">
        <v>368</v>
      </c>
      <c r="J3774" t="s">
        <v>269</v>
      </c>
      <c r="K3774" t="s">
        <v>369</v>
      </c>
      <c r="L3774" s="12" t="str" cm="1">
        <f t="array" ref="L3774">_xlfn.LET(_xlpm.cn,SUM(MMULT(--(J3774=CC!$A$3:$R$46),_xlfn.SEQUENCE(18))),IF(_xlpm.cn=0,"without shop",INDEX(CC!$A$2:$R$2,_xlpm.cn)))</f>
        <v>WELD W</v>
      </c>
    </row>
    <row r="3775" spans="1:12">
      <c r="A3775">
        <v>250139</v>
      </c>
      <c r="B3775" t="s">
        <v>2570</v>
      </c>
      <c r="C3775" t="s">
        <v>2150</v>
      </c>
      <c r="D3775" t="s">
        <v>372</v>
      </c>
      <c r="E3775" s="8">
        <v>44674</v>
      </c>
      <c r="F3775" t="s">
        <v>398</v>
      </c>
      <c r="G3775">
        <v>0.47</v>
      </c>
      <c r="H3775" t="s">
        <v>2151</v>
      </c>
      <c r="I3775" t="s">
        <v>368</v>
      </c>
      <c r="J3775" t="s">
        <v>269</v>
      </c>
      <c r="K3775" t="s">
        <v>369</v>
      </c>
      <c r="L3775" s="12" t="str" cm="1">
        <f t="array" ref="L3775">_xlfn.LET(_xlpm.cn,SUM(MMULT(--(J3775=CC!$A$3:$R$46),_xlfn.SEQUENCE(18))),IF(_xlpm.cn=0,"without shop",INDEX(CC!$A$2:$R$2,_xlpm.cn)))</f>
        <v>WELD W</v>
      </c>
    </row>
    <row r="3776" spans="1:12">
      <c r="A3776">
        <v>250157</v>
      </c>
      <c r="B3776" t="s">
        <v>2571</v>
      </c>
      <c r="C3776" t="s">
        <v>2013</v>
      </c>
      <c r="D3776" t="s">
        <v>372</v>
      </c>
      <c r="E3776" s="8">
        <v>44657</v>
      </c>
      <c r="F3776" t="s">
        <v>377</v>
      </c>
      <c r="G3776">
        <v>8</v>
      </c>
      <c r="H3776" t="s">
        <v>2014</v>
      </c>
      <c r="I3776" t="s">
        <v>368</v>
      </c>
      <c r="J3776" t="s">
        <v>129</v>
      </c>
      <c r="K3776" t="s">
        <v>369</v>
      </c>
      <c r="L3776" s="12" t="str" cm="1">
        <f t="array" ref="L3776">_xlfn.LET(_xlpm.cn,SUM(MMULT(--(J3776=CC!$A$3:$R$46),_xlfn.SEQUENCE(18))),IF(_xlpm.cn=0,"without shop",INDEX(CC!$A$2:$R$2,_xlpm.cn)))</f>
        <v>ASSY W</v>
      </c>
    </row>
    <row r="3777" spans="1:12">
      <c r="A3777">
        <v>250157</v>
      </c>
      <c r="B3777" t="s">
        <v>2571</v>
      </c>
      <c r="C3777" t="s">
        <v>2013</v>
      </c>
      <c r="D3777" t="s">
        <v>372</v>
      </c>
      <c r="E3777" s="8">
        <v>44658</v>
      </c>
      <c r="F3777" t="s">
        <v>377</v>
      </c>
      <c r="G3777">
        <v>8</v>
      </c>
      <c r="H3777" t="s">
        <v>2014</v>
      </c>
      <c r="I3777" t="s">
        <v>368</v>
      </c>
      <c r="J3777" t="s">
        <v>129</v>
      </c>
      <c r="K3777" t="s">
        <v>369</v>
      </c>
      <c r="L3777" s="12" t="str" cm="1">
        <f t="array" ref="L3777">_xlfn.LET(_xlpm.cn,SUM(MMULT(--(J3777=CC!$A$3:$R$46),_xlfn.SEQUENCE(18))),IF(_xlpm.cn=0,"without shop",INDEX(CC!$A$2:$R$2,_xlpm.cn)))</f>
        <v>ASSY W</v>
      </c>
    </row>
    <row r="3778" spans="1:12">
      <c r="A3778">
        <v>250157</v>
      </c>
      <c r="B3778" t="s">
        <v>2571</v>
      </c>
      <c r="C3778" t="s">
        <v>2013</v>
      </c>
      <c r="D3778" t="s">
        <v>372</v>
      </c>
      <c r="E3778" s="8">
        <v>44659</v>
      </c>
      <c r="F3778" t="s">
        <v>377</v>
      </c>
      <c r="G3778">
        <v>8</v>
      </c>
      <c r="H3778" t="s">
        <v>2014</v>
      </c>
      <c r="I3778" t="s">
        <v>368</v>
      </c>
      <c r="J3778" t="s">
        <v>129</v>
      </c>
      <c r="K3778" t="s">
        <v>369</v>
      </c>
      <c r="L3778" s="12" t="str" cm="1">
        <f t="array" ref="L3778">_xlfn.LET(_xlpm.cn,SUM(MMULT(--(J3778=CC!$A$3:$R$46),_xlfn.SEQUENCE(18))),IF(_xlpm.cn=0,"without shop",INDEX(CC!$A$2:$R$2,_xlpm.cn)))</f>
        <v>ASSY W</v>
      </c>
    </row>
    <row r="3779" spans="1:12">
      <c r="A3779">
        <v>250157</v>
      </c>
      <c r="B3779" t="s">
        <v>2571</v>
      </c>
      <c r="C3779" t="s">
        <v>2013</v>
      </c>
      <c r="D3779" t="s">
        <v>372</v>
      </c>
      <c r="E3779" s="8">
        <v>44662</v>
      </c>
      <c r="F3779" t="s">
        <v>377</v>
      </c>
      <c r="G3779">
        <v>8</v>
      </c>
      <c r="H3779" t="s">
        <v>2014</v>
      </c>
      <c r="I3779" t="s">
        <v>368</v>
      </c>
      <c r="J3779" t="s">
        <v>129</v>
      </c>
      <c r="K3779" t="s">
        <v>369</v>
      </c>
      <c r="L3779" s="12" t="str" cm="1">
        <f t="array" ref="L3779">_xlfn.LET(_xlpm.cn,SUM(MMULT(--(J3779=CC!$A$3:$R$46),_xlfn.SEQUENCE(18))),IF(_xlpm.cn=0,"without shop",INDEX(CC!$A$2:$R$2,_xlpm.cn)))</f>
        <v>ASSY W</v>
      </c>
    </row>
    <row r="3780" spans="1:12">
      <c r="A3780">
        <v>250158</v>
      </c>
      <c r="B3780" t="s">
        <v>2572</v>
      </c>
      <c r="C3780" t="s">
        <v>2244</v>
      </c>
      <c r="D3780" t="s">
        <v>372</v>
      </c>
      <c r="E3780" s="8">
        <v>44676</v>
      </c>
      <c r="F3780" t="s">
        <v>377</v>
      </c>
      <c r="G3780">
        <v>5.57</v>
      </c>
      <c r="H3780" t="s">
        <v>1862</v>
      </c>
      <c r="I3780" t="s">
        <v>368</v>
      </c>
      <c r="J3780" t="s">
        <v>93</v>
      </c>
      <c r="K3780" t="s">
        <v>369</v>
      </c>
      <c r="L3780" s="12" t="str" cm="1">
        <f t="array" ref="L3780">_xlfn.LET(_xlpm.cn,SUM(MMULT(--(J3780=CC!$A$3:$R$46),_xlfn.SEQUENCE(18))),IF(_xlpm.cn=0,"without shop",INDEX(CC!$A$2:$R$2,_xlpm.cn)))</f>
        <v>ASSY W</v>
      </c>
    </row>
    <row r="3781" spans="1:12">
      <c r="A3781">
        <v>250158</v>
      </c>
      <c r="B3781" t="s">
        <v>2572</v>
      </c>
      <c r="C3781" t="s">
        <v>2244</v>
      </c>
      <c r="D3781" t="s">
        <v>372</v>
      </c>
      <c r="E3781" s="8">
        <v>44677</v>
      </c>
      <c r="F3781" t="s">
        <v>377</v>
      </c>
      <c r="G3781">
        <v>8</v>
      </c>
      <c r="H3781" t="s">
        <v>1862</v>
      </c>
      <c r="I3781" t="s">
        <v>368</v>
      </c>
      <c r="J3781" t="s">
        <v>93</v>
      </c>
      <c r="K3781" t="s">
        <v>369</v>
      </c>
      <c r="L3781" s="12" t="str" cm="1">
        <f t="array" ref="L3781">_xlfn.LET(_xlpm.cn,SUM(MMULT(--(J3781=CC!$A$3:$R$46),_xlfn.SEQUENCE(18))),IF(_xlpm.cn=0,"without shop",INDEX(CC!$A$2:$R$2,_xlpm.cn)))</f>
        <v>ASSY W</v>
      </c>
    </row>
    <row r="3782" spans="1:12">
      <c r="A3782">
        <v>250158</v>
      </c>
      <c r="B3782" t="s">
        <v>2572</v>
      </c>
      <c r="C3782" t="s">
        <v>2244</v>
      </c>
      <c r="D3782" t="s">
        <v>372</v>
      </c>
      <c r="E3782" s="8">
        <v>44678</v>
      </c>
      <c r="F3782" t="s">
        <v>377</v>
      </c>
      <c r="G3782">
        <v>8</v>
      </c>
      <c r="H3782" t="s">
        <v>1862</v>
      </c>
      <c r="I3782" t="s">
        <v>368</v>
      </c>
      <c r="J3782" t="s">
        <v>93</v>
      </c>
      <c r="K3782" t="s">
        <v>369</v>
      </c>
      <c r="L3782" s="12" t="str" cm="1">
        <f t="array" ref="L3782">_xlfn.LET(_xlpm.cn,SUM(MMULT(--(J3782=CC!$A$3:$R$46),_xlfn.SEQUENCE(18))),IF(_xlpm.cn=0,"without shop",INDEX(CC!$A$2:$R$2,_xlpm.cn)))</f>
        <v>ASSY W</v>
      </c>
    </row>
    <row r="3783" spans="1:12">
      <c r="A3783">
        <v>250158</v>
      </c>
      <c r="B3783" t="s">
        <v>2572</v>
      </c>
      <c r="C3783" t="s">
        <v>2244</v>
      </c>
      <c r="D3783" t="s">
        <v>372</v>
      </c>
      <c r="E3783" s="8">
        <v>44679</v>
      </c>
      <c r="F3783" t="s">
        <v>377</v>
      </c>
      <c r="G3783">
        <v>8</v>
      </c>
      <c r="H3783" t="s">
        <v>1862</v>
      </c>
      <c r="I3783" t="s">
        <v>368</v>
      </c>
      <c r="J3783" t="s">
        <v>93</v>
      </c>
      <c r="K3783" t="s">
        <v>369</v>
      </c>
      <c r="L3783" s="12" t="str" cm="1">
        <f t="array" ref="L3783">_xlfn.LET(_xlpm.cn,SUM(MMULT(--(J3783=CC!$A$3:$R$46),_xlfn.SEQUENCE(18))),IF(_xlpm.cn=0,"without shop",INDEX(CC!$A$2:$R$2,_xlpm.cn)))</f>
        <v>ASSY W</v>
      </c>
    </row>
    <row r="3784" spans="1:12">
      <c r="A3784">
        <v>250158</v>
      </c>
      <c r="B3784" t="s">
        <v>2572</v>
      </c>
      <c r="C3784" t="s">
        <v>2244</v>
      </c>
      <c r="D3784" t="s">
        <v>372</v>
      </c>
      <c r="E3784" s="8">
        <v>44680</v>
      </c>
      <c r="F3784" t="s">
        <v>377</v>
      </c>
      <c r="G3784">
        <v>8</v>
      </c>
      <c r="H3784" t="s">
        <v>1862</v>
      </c>
      <c r="I3784" t="s">
        <v>368</v>
      </c>
      <c r="J3784" t="s">
        <v>93</v>
      </c>
      <c r="K3784" t="s">
        <v>369</v>
      </c>
      <c r="L3784" s="12" t="str" cm="1">
        <f t="array" ref="L3784">_xlfn.LET(_xlpm.cn,SUM(MMULT(--(J3784=CC!$A$3:$R$46),_xlfn.SEQUENCE(18))),IF(_xlpm.cn=0,"without shop",INDEX(CC!$A$2:$R$2,_xlpm.cn)))</f>
        <v>ASSY W</v>
      </c>
    </row>
    <row r="3785" spans="1:12">
      <c r="A3785">
        <v>250160</v>
      </c>
      <c r="B3785" t="s">
        <v>2573</v>
      </c>
      <c r="C3785" t="s">
        <v>1861</v>
      </c>
      <c r="D3785" t="s">
        <v>372</v>
      </c>
      <c r="E3785" s="8">
        <v>44663</v>
      </c>
      <c r="F3785" t="s">
        <v>377</v>
      </c>
      <c r="G3785">
        <v>8</v>
      </c>
      <c r="H3785" t="s">
        <v>1862</v>
      </c>
      <c r="I3785" t="s">
        <v>368</v>
      </c>
      <c r="J3785" t="s">
        <v>288</v>
      </c>
      <c r="K3785" t="s">
        <v>611</v>
      </c>
      <c r="L3785" s="12" t="str" cm="1">
        <f t="array" ref="L3785">_xlfn.LET(_xlpm.cn,SUM(MMULT(--(J3785=CC!$A$3:$R$46),_xlfn.SEQUENCE(18))),IF(_xlpm.cn=0,"without shop",INDEX(CC!$A$2:$R$2,_xlpm.cn)))</f>
        <v>ASSY W</v>
      </c>
    </row>
    <row r="3786" spans="1:12">
      <c r="A3786">
        <v>246969</v>
      </c>
      <c r="B3786" t="s">
        <v>2147</v>
      </c>
      <c r="C3786" t="s">
        <v>2039</v>
      </c>
      <c r="D3786" t="s">
        <v>372</v>
      </c>
      <c r="E3786" s="8">
        <v>44664</v>
      </c>
      <c r="F3786" t="s">
        <v>377</v>
      </c>
      <c r="G3786">
        <v>8</v>
      </c>
      <c r="H3786" t="s">
        <v>2040</v>
      </c>
      <c r="I3786" t="s">
        <v>368</v>
      </c>
      <c r="J3786" t="s">
        <v>101</v>
      </c>
      <c r="K3786" t="s">
        <v>369</v>
      </c>
      <c r="L3786" s="12" t="str" cm="1">
        <f t="array" ref="L3786">_xlfn.LET(_xlpm.cn,SUM(MMULT(--(J3786=CC!$A$3:$R$46),_xlfn.SEQUENCE(18))),IF(_xlpm.cn=0,"without shop",INDEX(CC!$A$2:$R$2,_xlpm.cn)))</f>
        <v>PAINT N</v>
      </c>
    </row>
    <row r="3787" spans="1:12">
      <c r="A3787">
        <v>250160</v>
      </c>
      <c r="B3787" t="s">
        <v>2573</v>
      </c>
      <c r="C3787" t="s">
        <v>1861</v>
      </c>
      <c r="D3787" t="s">
        <v>372</v>
      </c>
      <c r="E3787" s="8">
        <v>44665</v>
      </c>
      <c r="F3787" t="s">
        <v>377</v>
      </c>
      <c r="G3787">
        <v>8</v>
      </c>
      <c r="H3787" t="s">
        <v>1862</v>
      </c>
      <c r="I3787" t="s">
        <v>368</v>
      </c>
      <c r="J3787" t="s">
        <v>288</v>
      </c>
      <c r="K3787" t="s">
        <v>611</v>
      </c>
      <c r="L3787" s="12" t="str" cm="1">
        <f t="array" ref="L3787">_xlfn.LET(_xlpm.cn,SUM(MMULT(--(J3787=CC!$A$3:$R$46),_xlfn.SEQUENCE(18))),IF(_xlpm.cn=0,"without shop",INDEX(CC!$A$2:$R$2,_xlpm.cn)))</f>
        <v>ASSY W</v>
      </c>
    </row>
    <row r="3788" spans="1:12">
      <c r="A3788">
        <v>250160</v>
      </c>
      <c r="B3788" t="s">
        <v>2573</v>
      </c>
      <c r="C3788" t="s">
        <v>1861</v>
      </c>
      <c r="D3788" t="s">
        <v>372</v>
      </c>
      <c r="E3788" s="8">
        <v>44669</v>
      </c>
      <c r="F3788" t="s">
        <v>377</v>
      </c>
      <c r="G3788">
        <v>8</v>
      </c>
      <c r="H3788" t="s">
        <v>1862</v>
      </c>
      <c r="I3788" t="s">
        <v>368</v>
      </c>
      <c r="J3788" t="s">
        <v>288</v>
      </c>
      <c r="K3788" t="s">
        <v>611</v>
      </c>
      <c r="L3788" s="12" t="str" cm="1">
        <f t="array" ref="L3788">_xlfn.LET(_xlpm.cn,SUM(MMULT(--(J3788=CC!$A$3:$R$46),_xlfn.SEQUENCE(18))),IF(_xlpm.cn=0,"without shop",INDEX(CC!$A$2:$R$2,_xlpm.cn)))</f>
        <v>ASSY W</v>
      </c>
    </row>
    <row r="3789" spans="1:12">
      <c r="A3789">
        <v>250160</v>
      </c>
      <c r="B3789" t="s">
        <v>2573</v>
      </c>
      <c r="C3789" t="s">
        <v>1861</v>
      </c>
      <c r="D3789" t="s">
        <v>372</v>
      </c>
      <c r="E3789" s="8">
        <v>44670</v>
      </c>
      <c r="F3789" t="s">
        <v>377</v>
      </c>
      <c r="G3789">
        <v>8</v>
      </c>
      <c r="H3789" t="s">
        <v>1862</v>
      </c>
      <c r="I3789" t="s">
        <v>368</v>
      </c>
      <c r="J3789" t="s">
        <v>288</v>
      </c>
      <c r="K3789" t="s">
        <v>611</v>
      </c>
      <c r="L3789" s="12" t="str" cm="1">
        <f t="array" ref="L3789">_xlfn.LET(_xlpm.cn,SUM(MMULT(--(J3789=CC!$A$3:$R$46),_xlfn.SEQUENCE(18))),IF(_xlpm.cn=0,"without shop",INDEX(CC!$A$2:$R$2,_xlpm.cn)))</f>
        <v>ASSY W</v>
      </c>
    </row>
    <row r="3790" spans="1:12">
      <c r="A3790">
        <v>250160</v>
      </c>
      <c r="B3790" t="s">
        <v>2573</v>
      </c>
      <c r="C3790" t="s">
        <v>1861</v>
      </c>
      <c r="D3790" t="s">
        <v>372</v>
      </c>
      <c r="E3790" s="8">
        <v>44671</v>
      </c>
      <c r="F3790" t="s">
        <v>377</v>
      </c>
      <c r="G3790">
        <v>8</v>
      </c>
      <c r="H3790" t="s">
        <v>1862</v>
      </c>
      <c r="I3790" t="s">
        <v>368</v>
      </c>
      <c r="J3790" t="s">
        <v>288</v>
      </c>
      <c r="K3790" t="s">
        <v>611</v>
      </c>
      <c r="L3790" s="12" t="str" cm="1">
        <f t="array" ref="L3790">_xlfn.LET(_xlpm.cn,SUM(MMULT(--(J3790=CC!$A$3:$R$46),_xlfn.SEQUENCE(18))),IF(_xlpm.cn=0,"without shop",INDEX(CC!$A$2:$R$2,_xlpm.cn)))</f>
        <v>ASSY W</v>
      </c>
    </row>
    <row r="3791" spans="1:12">
      <c r="A3791">
        <v>250162</v>
      </c>
      <c r="B3791" t="s">
        <v>2574</v>
      </c>
      <c r="C3791" t="s">
        <v>2575</v>
      </c>
      <c r="D3791" t="s">
        <v>372</v>
      </c>
      <c r="E3791" s="8">
        <v>44658</v>
      </c>
      <c r="F3791" t="s">
        <v>377</v>
      </c>
      <c r="G3791">
        <v>8</v>
      </c>
      <c r="H3791" t="s">
        <v>2576</v>
      </c>
      <c r="I3791" t="s">
        <v>368</v>
      </c>
      <c r="J3791" t="s">
        <v>163</v>
      </c>
      <c r="K3791" t="s">
        <v>369</v>
      </c>
      <c r="L3791" s="12" t="str" cm="1">
        <f t="array" ref="L3791">_xlfn.LET(_xlpm.cn,SUM(MMULT(--(J3791=CC!$A$3:$R$46),_xlfn.SEQUENCE(18))),IF(_xlpm.cn=0,"without shop",INDEX(CC!$A$2:$R$2,_xlpm.cn)))</f>
        <v>ASSY W</v>
      </c>
    </row>
    <row r="3792" spans="1:12">
      <c r="A3792">
        <v>250162</v>
      </c>
      <c r="B3792" t="s">
        <v>2574</v>
      </c>
      <c r="C3792" t="s">
        <v>2575</v>
      </c>
      <c r="D3792" t="s">
        <v>372</v>
      </c>
      <c r="E3792" s="8">
        <v>44659</v>
      </c>
      <c r="F3792" t="s">
        <v>377</v>
      </c>
      <c r="G3792">
        <v>8</v>
      </c>
      <c r="H3792" t="s">
        <v>2576</v>
      </c>
      <c r="I3792" t="s">
        <v>368</v>
      </c>
      <c r="J3792" t="s">
        <v>163</v>
      </c>
      <c r="K3792" t="s">
        <v>369</v>
      </c>
      <c r="L3792" s="12" t="str" cm="1">
        <f t="array" ref="L3792">_xlfn.LET(_xlpm.cn,SUM(MMULT(--(J3792=CC!$A$3:$R$46),_xlfn.SEQUENCE(18))),IF(_xlpm.cn=0,"without shop",INDEX(CC!$A$2:$R$2,_xlpm.cn)))</f>
        <v>ASSY W</v>
      </c>
    </row>
    <row r="3793" spans="1:12">
      <c r="A3793">
        <v>250163</v>
      </c>
      <c r="B3793" t="s">
        <v>2577</v>
      </c>
      <c r="C3793" t="s">
        <v>508</v>
      </c>
      <c r="D3793" t="s">
        <v>372</v>
      </c>
      <c r="E3793" s="8">
        <v>44652</v>
      </c>
      <c r="F3793" t="s">
        <v>377</v>
      </c>
      <c r="G3793">
        <v>8</v>
      </c>
      <c r="H3793" t="s">
        <v>755</v>
      </c>
      <c r="I3793" t="s">
        <v>368</v>
      </c>
      <c r="J3793" t="s">
        <v>155</v>
      </c>
      <c r="K3793" t="s">
        <v>369</v>
      </c>
      <c r="L3793" s="12" t="str" cm="1">
        <f t="array" ref="L3793">_xlfn.LET(_xlpm.cn,SUM(MMULT(--(J3793=CC!$A$3:$R$46),_xlfn.SEQUENCE(18))),IF(_xlpm.cn=0,"without shop",INDEX(CC!$A$2:$R$2,_xlpm.cn)))</f>
        <v>WELD N</v>
      </c>
    </row>
    <row r="3794" spans="1:12">
      <c r="A3794">
        <v>250163</v>
      </c>
      <c r="B3794" t="s">
        <v>2577</v>
      </c>
      <c r="C3794" t="s">
        <v>508</v>
      </c>
      <c r="D3794" t="s">
        <v>372</v>
      </c>
      <c r="E3794" s="8">
        <v>44655</v>
      </c>
      <c r="F3794" t="s">
        <v>377</v>
      </c>
      <c r="G3794">
        <v>8</v>
      </c>
      <c r="H3794" t="s">
        <v>755</v>
      </c>
      <c r="I3794" t="s">
        <v>368</v>
      </c>
      <c r="J3794" t="s">
        <v>155</v>
      </c>
      <c r="K3794" t="s">
        <v>369</v>
      </c>
      <c r="L3794" s="12" t="str" cm="1">
        <f t="array" ref="L3794">_xlfn.LET(_xlpm.cn,SUM(MMULT(--(J3794=CC!$A$3:$R$46),_xlfn.SEQUENCE(18))),IF(_xlpm.cn=0,"without shop",INDEX(CC!$A$2:$R$2,_xlpm.cn)))</f>
        <v>WELD N</v>
      </c>
    </row>
    <row r="3795" spans="1:12">
      <c r="A3795">
        <v>250163</v>
      </c>
      <c r="B3795" t="s">
        <v>2577</v>
      </c>
      <c r="C3795" t="s">
        <v>508</v>
      </c>
      <c r="D3795" t="s">
        <v>372</v>
      </c>
      <c r="E3795" s="8">
        <v>44656</v>
      </c>
      <c r="F3795" t="s">
        <v>377</v>
      </c>
      <c r="G3795">
        <v>8</v>
      </c>
      <c r="H3795" t="s">
        <v>755</v>
      </c>
      <c r="I3795" t="s">
        <v>368</v>
      </c>
      <c r="J3795" t="s">
        <v>155</v>
      </c>
      <c r="K3795" t="s">
        <v>369</v>
      </c>
      <c r="L3795" s="12" t="str" cm="1">
        <f t="array" ref="L3795">_xlfn.LET(_xlpm.cn,SUM(MMULT(--(J3795=CC!$A$3:$R$46),_xlfn.SEQUENCE(18))),IF(_xlpm.cn=0,"without shop",INDEX(CC!$A$2:$R$2,_xlpm.cn)))</f>
        <v>WELD N</v>
      </c>
    </row>
    <row r="3796" spans="1:12">
      <c r="A3796">
        <v>250164</v>
      </c>
      <c r="B3796" t="s">
        <v>2578</v>
      </c>
      <c r="C3796" t="s">
        <v>1834</v>
      </c>
      <c r="D3796" t="s">
        <v>372</v>
      </c>
      <c r="E3796" s="8">
        <v>44655</v>
      </c>
      <c r="F3796" t="s">
        <v>377</v>
      </c>
      <c r="G3796">
        <v>8</v>
      </c>
      <c r="H3796" t="s">
        <v>1301</v>
      </c>
      <c r="I3796" t="s">
        <v>368</v>
      </c>
      <c r="J3796" t="s">
        <v>310</v>
      </c>
      <c r="K3796" t="s">
        <v>369</v>
      </c>
      <c r="L3796" s="12" t="str" cm="1">
        <f t="array" ref="L3796">_xlfn.LET(_xlpm.cn,SUM(MMULT(--(J3796=CC!$A$3:$R$46),_xlfn.SEQUENCE(18))),IF(_xlpm.cn=0,"without shop",INDEX(CC!$A$2:$R$2,_xlpm.cn)))</f>
        <v>ASSY N</v>
      </c>
    </row>
    <row r="3797" spans="1:12">
      <c r="A3797">
        <v>250164</v>
      </c>
      <c r="B3797" t="s">
        <v>2578</v>
      </c>
      <c r="C3797" t="s">
        <v>1834</v>
      </c>
      <c r="D3797" t="s">
        <v>372</v>
      </c>
      <c r="E3797" s="8">
        <v>44656</v>
      </c>
      <c r="F3797" t="s">
        <v>377</v>
      </c>
      <c r="G3797">
        <v>8</v>
      </c>
      <c r="H3797" t="s">
        <v>1301</v>
      </c>
      <c r="I3797" t="s">
        <v>368</v>
      </c>
      <c r="J3797" t="s">
        <v>310</v>
      </c>
      <c r="K3797" t="s">
        <v>369</v>
      </c>
      <c r="L3797" s="12" t="str" cm="1">
        <f t="array" ref="L3797">_xlfn.LET(_xlpm.cn,SUM(MMULT(--(J3797=CC!$A$3:$R$46),_xlfn.SEQUENCE(18))),IF(_xlpm.cn=0,"without shop",INDEX(CC!$A$2:$R$2,_xlpm.cn)))</f>
        <v>ASSY N</v>
      </c>
    </row>
    <row r="3798" spans="1:12">
      <c r="A3798">
        <v>250164</v>
      </c>
      <c r="B3798" t="s">
        <v>2578</v>
      </c>
      <c r="C3798" t="s">
        <v>1834</v>
      </c>
      <c r="D3798" t="s">
        <v>372</v>
      </c>
      <c r="E3798" s="8">
        <v>44657</v>
      </c>
      <c r="F3798" t="s">
        <v>377</v>
      </c>
      <c r="G3798">
        <v>8</v>
      </c>
      <c r="H3798" t="s">
        <v>1301</v>
      </c>
      <c r="I3798" t="s">
        <v>368</v>
      </c>
      <c r="J3798" t="s">
        <v>310</v>
      </c>
      <c r="K3798" t="s">
        <v>369</v>
      </c>
      <c r="L3798" s="12" t="str" cm="1">
        <f t="array" ref="L3798">_xlfn.LET(_xlpm.cn,SUM(MMULT(--(J3798=CC!$A$3:$R$46),_xlfn.SEQUENCE(18))),IF(_xlpm.cn=0,"without shop",INDEX(CC!$A$2:$R$2,_xlpm.cn)))</f>
        <v>ASSY N</v>
      </c>
    </row>
    <row r="3799" spans="1:12">
      <c r="A3799">
        <v>250164</v>
      </c>
      <c r="B3799" t="s">
        <v>2578</v>
      </c>
      <c r="C3799" t="s">
        <v>1834</v>
      </c>
      <c r="D3799" t="s">
        <v>372</v>
      </c>
      <c r="E3799" s="8">
        <v>44658</v>
      </c>
      <c r="F3799" t="s">
        <v>377</v>
      </c>
      <c r="G3799">
        <v>8</v>
      </c>
      <c r="H3799" t="s">
        <v>1301</v>
      </c>
      <c r="I3799" t="s">
        <v>368</v>
      </c>
      <c r="J3799" t="s">
        <v>310</v>
      </c>
      <c r="K3799" t="s">
        <v>369</v>
      </c>
      <c r="L3799" s="12" t="str" cm="1">
        <f t="array" ref="L3799">_xlfn.LET(_xlpm.cn,SUM(MMULT(--(J3799=CC!$A$3:$R$46),_xlfn.SEQUENCE(18))),IF(_xlpm.cn=0,"without shop",INDEX(CC!$A$2:$R$2,_xlpm.cn)))</f>
        <v>ASSY N</v>
      </c>
    </row>
    <row r="3800" spans="1:12">
      <c r="A3800">
        <v>250164</v>
      </c>
      <c r="B3800" t="s">
        <v>2578</v>
      </c>
      <c r="C3800" t="s">
        <v>1834</v>
      </c>
      <c r="D3800" t="s">
        <v>372</v>
      </c>
      <c r="E3800" s="8">
        <v>44659</v>
      </c>
      <c r="F3800" t="s">
        <v>377</v>
      </c>
      <c r="G3800">
        <v>8</v>
      </c>
      <c r="H3800" t="s">
        <v>1301</v>
      </c>
      <c r="I3800" t="s">
        <v>368</v>
      </c>
      <c r="J3800" t="s">
        <v>310</v>
      </c>
      <c r="K3800" t="s">
        <v>369</v>
      </c>
      <c r="L3800" s="12" t="str" cm="1">
        <f t="array" ref="L3800">_xlfn.LET(_xlpm.cn,SUM(MMULT(--(J3800=CC!$A$3:$R$46),_xlfn.SEQUENCE(18))),IF(_xlpm.cn=0,"without shop",INDEX(CC!$A$2:$R$2,_xlpm.cn)))</f>
        <v>ASSY N</v>
      </c>
    </row>
    <row r="3801" spans="1:12">
      <c r="A3801">
        <v>250165</v>
      </c>
      <c r="B3801" t="s">
        <v>2579</v>
      </c>
      <c r="C3801" t="s">
        <v>1196</v>
      </c>
      <c r="D3801" t="s">
        <v>365</v>
      </c>
      <c r="E3801" s="8">
        <v>44673</v>
      </c>
      <c r="F3801" t="s">
        <v>366</v>
      </c>
      <c r="G3801">
        <v>0.83</v>
      </c>
      <c r="H3801" t="s">
        <v>1195</v>
      </c>
      <c r="I3801" t="s">
        <v>368</v>
      </c>
      <c r="J3801" t="s">
        <v>290</v>
      </c>
      <c r="K3801" t="s">
        <v>611</v>
      </c>
      <c r="L3801" s="12" t="str" cm="1">
        <f t="array" ref="L3801">_xlfn.LET(_xlpm.cn,SUM(MMULT(--(J3801=CC!$A$3:$R$46),_xlfn.SEQUENCE(18))),IF(_xlpm.cn=0,"without shop",INDEX(CC!$A$2:$R$2,_xlpm.cn)))</f>
        <v>PAINT N</v>
      </c>
    </row>
    <row r="3802" spans="1:12">
      <c r="A3802">
        <v>250165</v>
      </c>
      <c r="B3802" t="s">
        <v>2579</v>
      </c>
      <c r="C3802" t="s">
        <v>1196</v>
      </c>
      <c r="D3802" t="s">
        <v>365</v>
      </c>
      <c r="E3802" s="8">
        <v>44674</v>
      </c>
      <c r="F3802" t="s">
        <v>366</v>
      </c>
      <c r="G3802">
        <v>7.0000000000000007E-2</v>
      </c>
      <c r="H3802" t="s">
        <v>1195</v>
      </c>
      <c r="I3802" t="s">
        <v>368</v>
      </c>
      <c r="J3802" t="s">
        <v>290</v>
      </c>
      <c r="K3802" t="s">
        <v>611</v>
      </c>
      <c r="L3802" s="12" t="str" cm="1">
        <f t="array" ref="L3802">_xlfn.LET(_xlpm.cn,SUM(MMULT(--(J3802=CC!$A$3:$R$46),_xlfn.SEQUENCE(18))),IF(_xlpm.cn=0,"without shop",INDEX(CC!$A$2:$R$2,_xlpm.cn)))</f>
        <v>PAINT N</v>
      </c>
    </row>
    <row r="3803" spans="1:12">
      <c r="A3803">
        <v>250165</v>
      </c>
      <c r="B3803" t="s">
        <v>2579</v>
      </c>
      <c r="C3803" t="s">
        <v>1196</v>
      </c>
      <c r="D3803" t="s">
        <v>365</v>
      </c>
      <c r="E3803" s="8">
        <v>44681</v>
      </c>
      <c r="F3803" t="s">
        <v>366</v>
      </c>
      <c r="G3803">
        <v>0.38</v>
      </c>
      <c r="H3803" t="s">
        <v>1195</v>
      </c>
      <c r="I3803" t="s">
        <v>368</v>
      </c>
      <c r="J3803" t="s">
        <v>290</v>
      </c>
      <c r="K3803" t="s">
        <v>611</v>
      </c>
      <c r="L3803" s="12" t="str" cm="1">
        <f t="array" ref="L3803">_xlfn.LET(_xlpm.cn,SUM(MMULT(--(J3803=CC!$A$3:$R$46),_xlfn.SEQUENCE(18))),IF(_xlpm.cn=0,"without shop",INDEX(CC!$A$2:$R$2,_xlpm.cn)))</f>
        <v>PAINT N</v>
      </c>
    </row>
    <row r="3804" spans="1:12">
      <c r="A3804">
        <v>250168</v>
      </c>
      <c r="B3804" t="s">
        <v>2580</v>
      </c>
      <c r="C3804" t="s">
        <v>418</v>
      </c>
      <c r="D3804" t="s">
        <v>365</v>
      </c>
      <c r="E3804" s="8">
        <v>44659</v>
      </c>
      <c r="F3804" t="s">
        <v>366</v>
      </c>
      <c r="G3804">
        <v>8</v>
      </c>
      <c r="H3804" t="s">
        <v>419</v>
      </c>
      <c r="I3804" t="s">
        <v>368</v>
      </c>
      <c r="J3804" t="s">
        <v>420</v>
      </c>
      <c r="K3804" t="s">
        <v>421</v>
      </c>
      <c r="L3804" s="12" t="str" cm="1">
        <f t="array" ref="L3804">_xlfn.LET(_xlpm.cn,SUM(MMULT(--(J3804=CC!$A$3:$R$46),_xlfn.SEQUENCE(18))),IF(_xlpm.cn=0,"without shop",INDEX(CC!$A$2:$R$2,_xlpm.cn)))</f>
        <v>without shop</v>
      </c>
    </row>
    <row r="3805" spans="1:12">
      <c r="A3805">
        <v>250168</v>
      </c>
      <c r="B3805" t="s">
        <v>2580</v>
      </c>
      <c r="C3805" t="s">
        <v>418</v>
      </c>
      <c r="D3805" t="s">
        <v>365</v>
      </c>
      <c r="E3805" s="8">
        <v>44662</v>
      </c>
      <c r="F3805" t="s">
        <v>377</v>
      </c>
      <c r="G3805">
        <v>8</v>
      </c>
      <c r="H3805" t="s">
        <v>419</v>
      </c>
      <c r="I3805" t="s">
        <v>368</v>
      </c>
      <c r="J3805" t="s">
        <v>420</v>
      </c>
      <c r="K3805" t="s">
        <v>421</v>
      </c>
      <c r="L3805" s="12" t="str" cm="1">
        <f t="array" ref="L3805">_xlfn.LET(_xlpm.cn,SUM(MMULT(--(J3805=CC!$A$3:$R$46),_xlfn.SEQUENCE(18))),IF(_xlpm.cn=0,"without shop",INDEX(CC!$A$2:$R$2,_xlpm.cn)))</f>
        <v>without shop</v>
      </c>
    </row>
    <row r="3806" spans="1:12">
      <c r="A3806">
        <v>250168</v>
      </c>
      <c r="B3806" t="s">
        <v>2580</v>
      </c>
      <c r="C3806" t="s">
        <v>418</v>
      </c>
      <c r="D3806" t="s">
        <v>365</v>
      </c>
      <c r="E3806" s="8">
        <v>44663</v>
      </c>
      <c r="F3806" t="s">
        <v>377</v>
      </c>
      <c r="G3806">
        <v>8</v>
      </c>
      <c r="H3806" t="s">
        <v>419</v>
      </c>
      <c r="I3806" t="s">
        <v>368</v>
      </c>
      <c r="J3806" t="s">
        <v>420</v>
      </c>
      <c r="K3806" t="s">
        <v>421</v>
      </c>
      <c r="L3806" s="12" t="str" cm="1">
        <f t="array" ref="L3806">_xlfn.LET(_xlpm.cn,SUM(MMULT(--(J3806=CC!$A$3:$R$46),_xlfn.SEQUENCE(18))),IF(_xlpm.cn=0,"without shop",INDEX(CC!$A$2:$R$2,_xlpm.cn)))</f>
        <v>without shop</v>
      </c>
    </row>
    <row r="3807" spans="1:12">
      <c r="A3807">
        <v>247580</v>
      </c>
      <c r="B3807" t="s">
        <v>2186</v>
      </c>
      <c r="C3807" t="s">
        <v>1841</v>
      </c>
      <c r="D3807" t="s">
        <v>365</v>
      </c>
      <c r="E3807" s="8">
        <v>44664</v>
      </c>
      <c r="F3807" t="s">
        <v>377</v>
      </c>
      <c r="G3807">
        <v>8</v>
      </c>
      <c r="H3807" t="s">
        <v>1842</v>
      </c>
      <c r="I3807" t="s">
        <v>368</v>
      </c>
      <c r="J3807" t="s">
        <v>283</v>
      </c>
      <c r="K3807" t="s">
        <v>369</v>
      </c>
      <c r="L3807" s="12" t="str" cm="1">
        <f t="array" ref="L3807">_xlfn.LET(_xlpm.cn,SUM(MMULT(--(J3807=CC!$A$3:$R$46),_xlfn.SEQUENCE(18))),IF(_xlpm.cn=0,"without shop",INDEX(CC!$A$2:$R$2,_xlpm.cn)))</f>
        <v>ASSY W</v>
      </c>
    </row>
    <row r="3808" spans="1:12">
      <c r="A3808">
        <v>250168</v>
      </c>
      <c r="B3808" t="s">
        <v>2580</v>
      </c>
      <c r="C3808" t="s">
        <v>418</v>
      </c>
      <c r="D3808" t="s">
        <v>365</v>
      </c>
      <c r="E3808" s="8">
        <v>44665</v>
      </c>
      <c r="F3808" t="s">
        <v>377</v>
      </c>
      <c r="G3808">
        <v>8</v>
      </c>
      <c r="H3808" t="s">
        <v>419</v>
      </c>
      <c r="I3808" t="s">
        <v>368</v>
      </c>
      <c r="J3808" t="s">
        <v>420</v>
      </c>
      <c r="K3808" t="s">
        <v>421</v>
      </c>
      <c r="L3808" s="12" t="str" cm="1">
        <f t="array" ref="L3808">_xlfn.LET(_xlpm.cn,SUM(MMULT(--(J3808=CC!$A$3:$R$46),_xlfn.SEQUENCE(18))),IF(_xlpm.cn=0,"without shop",INDEX(CC!$A$2:$R$2,_xlpm.cn)))</f>
        <v>without shop</v>
      </c>
    </row>
    <row r="3809" spans="1:12">
      <c r="A3809">
        <v>250172</v>
      </c>
      <c r="B3809" t="s">
        <v>2581</v>
      </c>
      <c r="C3809" t="s">
        <v>1804</v>
      </c>
      <c r="D3809" t="s">
        <v>372</v>
      </c>
      <c r="E3809" s="8">
        <v>44659</v>
      </c>
      <c r="F3809" t="s">
        <v>398</v>
      </c>
      <c r="G3809">
        <v>0.28000000000000003</v>
      </c>
      <c r="H3809" t="s">
        <v>1805</v>
      </c>
      <c r="I3809" t="s">
        <v>368</v>
      </c>
      <c r="J3809" t="s">
        <v>114</v>
      </c>
      <c r="K3809" t="s">
        <v>369</v>
      </c>
      <c r="L3809" s="12" t="str" cm="1">
        <f t="array" ref="L3809">_xlfn.LET(_xlpm.cn,SUM(MMULT(--(J3809=CC!$A$3:$R$46),_xlfn.SEQUENCE(18))),IF(_xlpm.cn=0,"without shop",INDEX(CC!$A$2:$R$2,_xlpm.cn)))</f>
        <v>WELD W</v>
      </c>
    </row>
    <row r="3810" spans="1:12">
      <c r="A3810">
        <v>250172</v>
      </c>
      <c r="B3810" t="s">
        <v>2581</v>
      </c>
      <c r="C3810" t="s">
        <v>1804</v>
      </c>
      <c r="D3810" t="s">
        <v>372</v>
      </c>
      <c r="E3810" s="8">
        <v>44676</v>
      </c>
      <c r="F3810" t="s">
        <v>398</v>
      </c>
      <c r="G3810">
        <v>0.43</v>
      </c>
      <c r="H3810" t="s">
        <v>1805</v>
      </c>
      <c r="I3810" t="s">
        <v>368</v>
      </c>
      <c r="J3810" t="s">
        <v>114</v>
      </c>
      <c r="K3810" t="s">
        <v>369</v>
      </c>
      <c r="L3810" s="12" t="str" cm="1">
        <f t="array" ref="L3810">_xlfn.LET(_xlpm.cn,SUM(MMULT(--(J3810=CC!$A$3:$R$46),_xlfn.SEQUENCE(18))),IF(_xlpm.cn=0,"without shop",INDEX(CC!$A$2:$R$2,_xlpm.cn)))</f>
        <v>WELD W</v>
      </c>
    </row>
    <row r="3811" spans="1:12">
      <c r="A3811">
        <v>250172</v>
      </c>
      <c r="B3811" t="s">
        <v>2581</v>
      </c>
      <c r="C3811" t="s">
        <v>1804</v>
      </c>
      <c r="D3811" t="s">
        <v>372</v>
      </c>
      <c r="E3811" s="8">
        <v>44678</v>
      </c>
      <c r="F3811" t="s">
        <v>398</v>
      </c>
      <c r="G3811">
        <v>0.3</v>
      </c>
      <c r="H3811" t="s">
        <v>1805</v>
      </c>
      <c r="I3811" t="s">
        <v>368</v>
      </c>
      <c r="J3811" t="s">
        <v>114</v>
      </c>
      <c r="K3811" t="s">
        <v>369</v>
      </c>
      <c r="L3811" s="12" t="str" cm="1">
        <f t="array" ref="L3811">_xlfn.LET(_xlpm.cn,SUM(MMULT(--(J3811=CC!$A$3:$R$46),_xlfn.SEQUENCE(18))),IF(_xlpm.cn=0,"without shop",INDEX(CC!$A$2:$R$2,_xlpm.cn)))</f>
        <v>WELD W</v>
      </c>
    </row>
    <row r="3812" spans="1:12">
      <c r="A3812">
        <v>250172</v>
      </c>
      <c r="B3812" t="s">
        <v>2581</v>
      </c>
      <c r="C3812" t="s">
        <v>1804</v>
      </c>
      <c r="D3812" t="s">
        <v>372</v>
      </c>
      <c r="E3812" s="8">
        <v>44679</v>
      </c>
      <c r="F3812" t="s">
        <v>398</v>
      </c>
      <c r="G3812">
        <v>0.33</v>
      </c>
      <c r="H3812" t="s">
        <v>1805</v>
      </c>
      <c r="I3812" t="s">
        <v>368</v>
      </c>
      <c r="J3812" t="s">
        <v>114</v>
      </c>
      <c r="K3812" t="s">
        <v>369</v>
      </c>
      <c r="L3812" s="12" t="str" cm="1">
        <f t="array" ref="L3812">_xlfn.LET(_xlpm.cn,SUM(MMULT(--(J3812=CC!$A$3:$R$46),_xlfn.SEQUENCE(18))),IF(_xlpm.cn=0,"without shop",INDEX(CC!$A$2:$R$2,_xlpm.cn)))</f>
        <v>WELD W</v>
      </c>
    </row>
    <row r="3813" spans="1:12">
      <c r="A3813">
        <v>250172</v>
      </c>
      <c r="B3813" t="s">
        <v>2581</v>
      </c>
      <c r="C3813" t="s">
        <v>1804</v>
      </c>
      <c r="D3813" t="s">
        <v>372</v>
      </c>
      <c r="E3813" s="8">
        <v>44680</v>
      </c>
      <c r="F3813" t="s">
        <v>398</v>
      </c>
      <c r="G3813">
        <v>0.56999999999999995</v>
      </c>
      <c r="H3813" t="s">
        <v>1805</v>
      </c>
      <c r="I3813" t="s">
        <v>368</v>
      </c>
      <c r="J3813" t="s">
        <v>114</v>
      </c>
      <c r="K3813" t="s">
        <v>369</v>
      </c>
      <c r="L3813" s="12" t="str" cm="1">
        <f t="array" ref="L3813">_xlfn.LET(_xlpm.cn,SUM(MMULT(--(J3813=CC!$A$3:$R$46),_xlfn.SEQUENCE(18))),IF(_xlpm.cn=0,"without shop",INDEX(CC!$A$2:$R$2,_xlpm.cn)))</f>
        <v>WELD W</v>
      </c>
    </row>
    <row r="3814" spans="1:12">
      <c r="A3814">
        <v>250174</v>
      </c>
      <c r="B3814" t="s">
        <v>2582</v>
      </c>
      <c r="C3814" t="s">
        <v>1939</v>
      </c>
      <c r="D3814" t="s">
        <v>372</v>
      </c>
      <c r="E3814" s="8">
        <v>44657</v>
      </c>
      <c r="F3814" t="s">
        <v>398</v>
      </c>
      <c r="G3814">
        <v>1.52</v>
      </c>
      <c r="H3814" t="s">
        <v>1940</v>
      </c>
      <c r="I3814" t="s">
        <v>368</v>
      </c>
      <c r="J3814" t="s">
        <v>1941</v>
      </c>
      <c r="K3814" t="s">
        <v>369</v>
      </c>
      <c r="L3814" s="12" t="str" cm="1">
        <f t="array" ref="L3814">_xlfn.LET(_xlpm.cn,SUM(MMULT(--(J3814=CC!$A$3:$R$46),_xlfn.SEQUENCE(18))),IF(_xlpm.cn=0,"without shop",INDEX(CC!$A$2:$R$2,_xlpm.cn)))</f>
        <v>without shop</v>
      </c>
    </row>
    <row r="3815" spans="1:12">
      <c r="A3815">
        <v>250174</v>
      </c>
      <c r="B3815" t="s">
        <v>2582</v>
      </c>
      <c r="C3815" t="s">
        <v>1939</v>
      </c>
      <c r="D3815" t="s">
        <v>372</v>
      </c>
      <c r="E3815" s="8">
        <v>44660</v>
      </c>
      <c r="F3815" t="s">
        <v>366</v>
      </c>
      <c r="G3815">
        <v>3.52</v>
      </c>
      <c r="H3815" t="s">
        <v>1940</v>
      </c>
      <c r="I3815" t="s">
        <v>368</v>
      </c>
      <c r="J3815" t="s">
        <v>1941</v>
      </c>
      <c r="K3815" t="s">
        <v>369</v>
      </c>
      <c r="L3815" s="12" t="str" cm="1">
        <f t="array" ref="L3815">_xlfn.LET(_xlpm.cn,SUM(MMULT(--(J3815=CC!$A$3:$R$46),_xlfn.SEQUENCE(18))),IF(_xlpm.cn=0,"without shop",INDEX(CC!$A$2:$R$2,_xlpm.cn)))</f>
        <v>without shop</v>
      </c>
    </row>
    <row r="3816" spans="1:12">
      <c r="A3816">
        <v>250174</v>
      </c>
      <c r="B3816" t="s">
        <v>2582</v>
      </c>
      <c r="C3816" t="s">
        <v>1939</v>
      </c>
      <c r="D3816" t="s">
        <v>372</v>
      </c>
      <c r="E3816" s="8">
        <v>44671</v>
      </c>
      <c r="F3816" t="s">
        <v>377</v>
      </c>
      <c r="G3816">
        <v>8</v>
      </c>
      <c r="H3816" t="s">
        <v>1940</v>
      </c>
      <c r="I3816" t="s">
        <v>368</v>
      </c>
      <c r="J3816" t="s">
        <v>1941</v>
      </c>
      <c r="K3816" t="s">
        <v>369</v>
      </c>
      <c r="L3816" s="12" t="str" cm="1">
        <f t="array" ref="L3816">_xlfn.LET(_xlpm.cn,SUM(MMULT(--(J3816=CC!$A$3:$R$46),_xlfn.SEQUENCE(18))),IF(_xlpm.cn=0,"without shop",INDEX(CC!$A$2:$R$2,_xlpm.cn)))</f>
        <v>without shop</v>
      </c>
    </row>
    <row r="3817" spans="1:12">
      <c r="A3817">
        <v>250174</v>
      </c>
      <c r="B3817" t="s">
        <v>2582</v>
      </c>
      <c r="C3817" t="s">
        <v>1939</v>
      </c>
      <c r="D3817" t="s">
        <v>372</v>
      </c>
      <c r="E3817" s="8">
        <v>44672</v>
      </c>
      <c r="F3817" t="s">
        <v>377</v>
      </c>
      <c r="G3817">
        <v>8</v>
      </c>
      <c r="H3817" t="s">
        <v>1940</v>
      </c>
      <c r="I3817" t="s">
        <v>368</v>
      </c>
      <c r="J3817" t="s">
        <v>1941</v>
      </c>
      <c r="K3817" t="s">
        <v>369</v>
      </c>
      <c r="L3817" s="12" t="str" cm="1">
        <f t="array" ref="L3817">_xlfn.LET(_xlpm.cn,SUM(MMULT(--(J3817=CC!$A$3:$R$46),_xlfn.SEQUENCE(18))),IF(_xlpm.cn=0,"without shop",INDEX(CC!$A$2:$R$2,_xlpm.cn)))</f>
        <v>without shop</v>
      </c>
    </row>
    <row r="3818" spans="1:12">
      <c r="A3818">
        <v>250174</v>
      </c>
      <c r="B3818" t="s">
        <v>2582</v>
      </c>
      <c r="C3818" t="s">
        <v>1939</v>
      </c>
      <c r="D3818" t="s">
        <v>372</v>
      </c>
      <c r="E3818" s="8">
        <v>44673</v>
      </c>
      <c r="F3818" t="s">
        <v>377</v>
      </c>
      <c r="G3818">
        <v>8</v>
      </c>
      <c r="H3818" t="s">
        <v>1940</v>
      </c>
      <c r="I3818" t="s">
        <v>368</v>
      </c>
      <c r="J3818" t="s">
        <v>1941</v>
      </c>
      <c r="K3818" t="s">
        <v>369</v>
      </c>
      <c r="L3818" s="12" t="str" cm="1">
        <f t="array" ref="L3818">_xlfn.LET(_xlpm.cn,SUM(MMULT(--(J3818=CC!$A$3:$R$46),_xlfn.SEQUENCE(18))),IF(_xlpm.cn=0,"without shop",INDEX(CC!$A$2:$R$2,_xlpm.cn)))</f>
        <v>without shop</v>
      </c>
    </row>
    <row r="3819" spans="1:12">
      <c r="A3819">
        <v>250180</v>
      </c>
      <c r="B3819" t="s">
        <v>2583</v>
      </c>
      <c r="C3819" t="s">
        <v>475</v>
      </c>
      <c r="D3819" t="s">
        <v>372</v>
      </c>
      <c r="E3819" s="8">
        <v>44652</v>
      </c>
      <c r="F3819" t="s">
        <v>366</v>
      </c>
      <c r="G3819">
        <v>1.03</v>
      </c>
      <c r="H3819" t="s">
        <v>476</v>
      </c>
      <c r="I3819" t="s">
        <v>368</v>
      </c>
      <c r="J3819" t="s">
        <v>477</v>
      </c>
      <c r="K3819" t="s">
        <v>369</v>
      </c>
      <c r="L3819" s="12" t="str" cm="1">
        <f t="array" ref="L3819">_xlfn.LET(_xlpm.cn,SUM(MMULT(--(J3819=CC!$A$3:$R$46),_xlfn.SEQUENCE(18))),IF(_xlpm.cn=0,"without shop",INDEX(CC!$A$2:$R$2,_xlpm.cn)))</f>
        <v>without shop</v>
      </c>
    </row>
    <row r="3820" spans="1:12">
      <c r="A3820">
        <v>250180</v>
      </c>
      <c r="B3820" t="s">
        <v>2583</v>
      </c>
      <c r="C3820" t="s">
        <v>475</v>
      </c>
      <c r="D3820" t="s">
        <v>372</v>
      </c>
      <c r="E3820" s="8">
        <v>44656</v>
      </c>
      <c r="F3820" t="s">
        <v>398</v>
      </c>
      <c r="G3820">
        <v>1.18</v>
      </c>
      <c r="H3820" t="s">
        <v>476</v>
      </c>
      <c r="I3820" t="s">
        <v>368</v>
      </c>
      <c r="J3820" t="s">
        <v>477</v>
      </c>
      <c r="K3820" t="s">
        <v>369</v>
      </c>
      <c r="L3820" s="12" t="str" cm="1">
        <f t="array" ref="L3820">_xlfn.LET(_xlpm.cn,SUM(MMULT(--(J3820=CC!$A$3:$R$46),_xlfn.SEQUENCE(18))),IF(_xlpm.cn=0,"without shop",INDEX(CC!$A$2:$R$2,_xlpm.cn)))</f>
        <v>without shop</v>
      </c>
    </row>
    <row r="3821" spans="1:12">
      <c r="A3821">
        <v>250180</v>
      </c>
      <c r="B3821" t="s">
        <v>2583</v>
      </c>
      <c r="C3821" t="s">
        <v>475</v>
      </c>
      <c r="D3821" t="s">
        <v>372</v>
      </c>
      <c r="E3821" s="8">
        <v>44657</v>
      </c>
      <c r="F3821" t="s">
        <v>398</v>
      </c>
      <c r="G3821">
        <v>1.2</v>
      </c>
      <c r="H3821" t="s">
        <v>476</v>
      </c>
      <c r="I3821" t="s">
        <v>368</v>
      </c>
      <c r="J3821" t="s">
        <v>477</v>
      </c>
      <c r="K3821" t="s">
        <v>369</v>
      </c>
      <c r="L3821" s="12" t="str" cm="1">
        <f t="array" ref="L3821">_xlfn.LET(_xlpm.cn,SUM(MMULT(--(J3821=CC!$A$3:$R$46),_xlfn.SEQUENCE(18))),IF(_xlpm.cn=0,"without shop",INDEX(CC!$A$2:$R$2,_xlpm.cn)))</f>
        <v>without shop</v>
      </c>
    </row>
    <row r="3822" spans="1:12">
      <c r="A3822">
        <v>250184</v>
      </c>
      <c r="B3822" t="s">
        <v>2584</v>
      </c>
      <c r="C3822" t="s">
        <v>2575</v>
      </c>
      <c r="D3822" t="s">
        <v>365</v>
      </c>
      <c r="E3822" s="8">
        <v>44652</v>
      </c>
      <c r="F3822" t="s">
        <v>377</v>
      </c>
      <c r="G3822">
        <v>8</v>
      </c>
      <c r="H3822" t="s">
        <v>2576</v>
      </c>
      <c r="I3822" t="s">
        <v>368</v>
      </c>
      <c r="J3822" t="s">
        <v>163</v>
      </c>
      <c r="K3822" t="s">
        <v>369</v>
      </c>
      <c r="L3822" s="12" t="str" cm="1">
        <f t="array" ref="L3822">_xlfn.LET(_xlpm.cn,SUM(MMULT(--(J3822=CC!$A$3:$R$46),_xlfn.SEQUENCE(18))),IF(_xlpm.cn=0,"without shop",INDEX(CC!$A$2:$R$2,_xlpm.cn)))</f>
        <v>ASSY W</v>
      </c>
    </row>
    <row r="3823" spans="1:12">
      <c r="A3823">
        <v>250193</v>
      </c>
      <c r="B3823" t="s">
        <v>2585</v>
      </c>
      <c r="C3823" t="s">
        <v>2136</v>
      </c>
      <c r="D3823" t="s">
        <v>372</v>
      </c>
      <c r="E3823" s="8">
        <v>44658</v>
      </c>
      <c r="F3823" t="s">
        <v>377</v>
      </c>
      <c r="G3823">
        <v>8</v>
      </c>
      <c r="H3823" t="s">
        <v>2137</v>
      </c>
      <c r="I3823" t="s">
        <v>368</v>
      </c>
      <c r="J3823" t="s">
        <v>268</v>
      </c>
      <c r="K3823" t="s">
        <v>369</v>
      </c>
      <c r="L3823" s="12" t="str" cm="1">
        <f t="array" ref="L3823">_xlfn.LET(_xlpm.cn,SUM(MMULT(--(J3823=CC!$A$3:$R$46),_xlfn.SEQUENCE(18))),IF(_xlpm.cn=0,"without shop",INDEX(CC!$A$2:$R$2,_xlpm.cn)))</f>
        <v>PAINT W</v>
      </c>
    </row>
    <row r="3824" spans="1:12">
      <c r="A3824">
        <v>250193</v>
      </c>
      <c r="B3824" t="s">
        <v>2585</v>
      </c>
      <c r="C3824" t="s">
        <v>2136</v>
      </c>
      <c r="D3824" t="s">
        <v>372</v>
      </c>
      <c r="E3824" s="8">
        <v>44662</v>
      </c>
      <c r="F3824" t="s">
        <v>377</v>
      </c>
      <c r="G3824">
        <v>8</v>
      </c>
      <c r="H3824" t="s">
        <v>2137</v>
      </c>
      <c r="I3824" t="s">
        <v>368</v>
      </c>
      <c r="J3824" t="s">
        <v>268</v>
      </c>
      <c r="K3824" t="s">
        <v>369</v>
      </c>
      <c r="L3824" s="12" t="str" cm="1">
        <f t="array" ref="L3824">_xlfn.LET(_xlpm.cn,SUM(MMULT(--(J3824=CC!$A$3:$R$46),_xlfn.SEQUENCE(18))),IF(_xlpm.cn=0,"without shop",INDEX(CC!$A$2:$R$2,_xlpm.cn)))</f>
        <v>PAINT W</v>
      </c>
    </row>
    <row r="3825" spans="1:12">
      <c r="A3825">
        <v>250199</v>
      </c>
      <c r="B3825" t="s">
        <v>2586</v>
      </c>
      <c r="C3825" t="s">
        <v>956</v>
      </c>
      <c r="D3825" t="s">
        <v>372</v>
      </c>
      <c r="E3825" s="8">
        <v>44672</v>
      </c>
      <c r="F3825" t="s">
        <v>366</v>
      </c>
      <c r="G3825">
        <v>0.15</v>
      </c>
      <c r="H3825" t="s">
        <v>957</v>
      </c>
      <c r="I3825" t="s">
        <v>368</v>
      </c>
      <c r="J3825" t="s">
        <v>277</v>
      </c>
      <c r="K3825" t="s">
        <v>369</v>
      </c>
      <c r="L3825" s="12" t="str" cm="1">
        <f t="array" ref="L3825">_xlfn.LET(_xlpm.cn,SUM(MMULT(--(J3825=CC!$A$3:$R$46),_xlfn.SEQUENCE(18))),IF(_xlpm.cn=0,"without shop",INDEX(CC!$A$2:$R$2,_xlpm.cn)))</f>
        <v>PAINT W</v>
      </c>
    </row>
    <row r="3826" spans="1:12">
      <c r="A3826">
        <v>250203</v>
      </c>
      <c r="B3826" t="s">
        <v>2587</v>
      </c>
      <c r="C3826" t="s">
        <v>1541</v>
      </c>
      <c r="D3826" t="s">
        <v>372</v>
      </c>
      <c r="E3826" s="8">
        <v>44652</v>
      </c>
      <c r="F3826" t="s">
        <v>398</v>
      </c>
      <c r="G3826">
        <v>0.5</v>
      </c>
      <c r="H3826" t="s">
        <v>1542</v>
      </c>
      <c r="I3826" t="s">
        <v>368</v>
      </c>
      <c r="J3826" t="s">
        <v>252</v>
      </c>
      <c r="K3826" t="s">
        <v>369</v>
      </c>
      <c r="L3826" s="12" t="str" cm="1">
        <f t="array" ref="L3826">_xlfn.LET(_xlpm.cn,SUM(MMULT(--(J3826=CC!$A$3:$R$46),_xlfn.SEQUENCE(18))),IF(_xlpm.cn=0,"without shop",INDEX(CC!$A$2:$R$2,_xlpm.cn)))</f>
        <v>ASSY N</v>
      </c>
    </row>
    <row r="3827" spans="1:12">
      <c r="A3827">
        <v>247677</v>
      </c>
      <c r="B3827" t="s">
        <v>2199</v>
      </c>
      <c r="C3827" t="s">
        <v>1461</v>
      </c>
      <c r="D3827" t="s">
        <v>372</v>
      </c>
      <c r="E3827" s="8">
        <v>44664</v>
      </c>
      <c r="F3827" t="s">
        <v>377</v>
      </c>
      <c r="G3827">
        <v>8</v>
      </c>
      <c r="H3827" t="s">
        <v>1462</v>
      </c>
      <c r="I3827" t="s">
        <v>368</v>
      </c>
      <c r="J3827" t="s">
        <v>126</v>
      </c>
      <c r="K3827" t="s">
        <v>369</v>
      </c>
      <c r="L3827" s="12" t="str" cm="1">
        <f t="array" ref="L3827">_xlfn.LET(_xlpm.cn,SUM(MMULT(--(J3827=CC!$A$3:$R$46),_xlfn.SEQUENCE(18))),IF(_xlpm.cn=0,"without shop",INDEX(CC!$A$2:$R$2,_xlpm.cn)))</f>
        <v>WELD S</v>
      </c>
    </row>
    <row r="3828" spans="1:12">
      <c r="A3828">
        <v>250207</v>
      </c>
      <c r="B3828" t="s">
        <v>2588</v>
      </c>
      <c r="C3828" t="s">
        <v>1461</v>
      </c>
      <c r="D3828" t="s">
        <v>372</v>
      </c>
      <c r="E3828" s="8">
        <v>44665</v>
      </c>
      <c r="F3828" t="s">
        <v>377</v>
      </c>
      <c r="G3828">
        <v>8</v>
      </c>
      <c r="H3828" t="s">
        <v>1462</v>
      </c>
      <c r="I3828" t="s">
        <v>368</v>
      </c>
      <c r="J3828" t="s">
        <v>126</v>
      </c>
      <c r="K3828" t="s">
        <v>369</v>
      </c>
      <c r="L3828" s="12" t="str" cm="1">
        <f t="array" ref="L3828">_xlfn.LET(_xlpm.cn,SUM(MMULT(--(J3828=CC!$A$3:$R$46),_xlfn.SEQUENCE(18))),IF(_xlpm.cn=0,"without shop",INDEX(CC!$A$2:$R$2,_xlpm.cn)))</f>
        <v>WELD S</v>
      </c>
    </row>
    <row r="3829" spans="1:12">
      <c r="A3829">
        <v>250215</v>
      </c>
      <c r="B3829" t="s">
        <v>2589</v>
      </c>
      <c r="C3829" t="s">
        <v>723</v>
      </c>
      <c r="D3829" t="s">
        <v>372</v>
      </c>
      <c r="E3829" s="8">
        <v>44652</v>
      </c>
      <c r="F3829" t="s">
        <v>377</v>
      </c>
      <c r="G3829">
        <v>8</v>
      </c>
      <c r="H3829" t="s">
        <v>724</v>
      </c>
      <c r="I3829" t="s">
        <v>368</v>
      </c>
      <c r="J3829" t="s">
        <v>178</v>
      </c>
      <c r="K3829" t="s">
        <v>369</v>
      </c>
      <c r="L3829" s="12" t="str" cm="1">
        <f t="array" ref="L3829">_xlfn.LET(_xlpm.cn,SUM(MMULT(--(J3829=CC!$A$3:$R$46),_xlfn.SEQUENCE(18))),IF(_xlpm.cn=0,"without shop",INDEX(CC!$A$2:$R$2,_xlpm.cn)))</f>
        <v>QC S</v>
      </c>
    </row>
    <row r="3830" spans="1:12">
      <c r="A3830">
        <v>250215</v>
      </c>
      <c r="B3830" t="s">
        <v>2589</v>
      </c>
      <c r="C3830" t="s">
        <v>723</v>
      </c>
      <c r="D3830" t="s">
        <v>372</v>
      </c>
      <c r="E3830" s="8">
        <v>44655</v>
      </c>
      <c r="F3830" t="s">
        <v>377</v>
      </c>
      <c r="G3830">
        <v>8</v>
      </c>
      <c r="H3830" t="s">
        <v>724</v>
      </c>
      <c r="I3830" t="s">
        <v>368</v>
      </c>
      <c r="J3830" t="s">
        <v>178</v>
      </c>
      <c r="K3830" t="s">
        <v>369</v>
      </c>
      <c r="L3830" s="12" t="str" cm="1">
        <f t="array" ref="L3830">_xlfn.LET(_xlpm.cn,SUM(MMULT(--(J3830=CC!$A$3:$R$46),_xlfn.SEQUENCE(18))),IF(_xlpm.cn=0,"without shop",INDEX(CC!$A$2:$R$2,_xlpm.cn)))</f>
        <v>QC S</v>
      </c>
    </row>
    <row r="3831" spans="1:12">
      <c r="A3831">
        <v>250215</v>
      </c>
      <c r="B3831" t="s">
        <v>2589</v>
      </c>
      <c r="C3831" t="s">
        <v>723</v>
      </c>
      <c r="D3831" t="s">
        <v>372</v>
      </c>
      <c r="E3831" s="8">
        <v>44656</v>
      </c>
      <c r="F3831" t="s">
        <v>377</v>
      </c>
      <c r="G3831">
        <v>8</v>
      </c>
      <c r="H3831" t="s">
        <v>724</v>
      </c>
      <c r="I3831" t="s">
        <v>368</v>
      </c>
      <c r="J3831" t="s">
        <v>178</v>
      </c>
      <c r="K3831" t="s">
        <v>369</v>
      </c>
      <c r="L3831" s="12" t="str" cm="1">
        <f t="array" ref="L3831">_xlfn.LET(_xlpm.cn,SUM(MMULT(--(J3831=CC!$A$3:$R$46),_xlfn.SEQUENCE(18))),IF(_xlpm.cn=0,"without shop",INDEX(CC!$A$2:$R$2,_xlpm.cn)))</f>
        <v>QC S</v>
      </c>
    </row>
    <row r="3832" spans="1:12">
      <c r="A3832">
        <v>250215</v>
      </c>
      <c r="B3832" t="s">
        <v>2589</v>
      </c>
      <c r="C3832" t="s">
        <v>723</v>
      </c>
      <c r="D3832" t="s">
        <v>372</v>
      </c>
      <c r="E3832" s="8">
        <v>44657</v>
      </c>
      <c r="F3832" t="s">
        <v>377</v>
      </c>
      <c r="G3832">
        <v>8</v>
      </c>
      <c r="H3832" t="s">
        <v>724</v>
      </c>
      <c r="I3832" t="s">
        <v>368</v>
      </c>
      <c r="J3832" t="s">
        <v>178</v>
      </c>
      <c r="K3832" t="s">
        <v>369</v>
      </c>
      <c r="L3832" s="12" t="str" cm="1">
        <f t="array" ref="L3832">_xlfn.LET(_xlpm.cn,SUM(MMULT(--(J3832=CC!$A$3:$R$46),_xlfn.SEQUENCE(18))),IF(_xlpm.cn=0,"without shop",INDEX(CC!$A$2:$R$2,_xlpm.cn)))</f>
        <v>QC S</v>
      </c>
    </row>
    <row r="3833" spans="1:12">
      <c r="A3833">
        <v>250215</v>
      </c>
      <c r="B3833" t="s">
        <v>2589</v>
      </c>
      <c r="C3833" t="s">
        <v>723</v>
      </c>
      <c r="D3833" t="s">
        <v>372</v>
      </c>
      <c r="E3833" s="8">
        <v>44658</v>
      </c>
      <c r="F3833" t="s">
        <v>377</v>
      </c>
      <c r="G3833">
        <v>8</v>
      </c>
      <c r="H3833" t="s">
        <v>724</v>
      </c>
      <c r="I3833" t="s">
        <v>368</v>
      </c>
      <c r="J3833" t="s">
        <v>178</v>
      </c>
      <c r="K3833" t="s">
        <v>369</v>
      </c>
      <c r="L3833" s="12" t="str" cm="1">
        <f t="array" ref="L3833">_xlfn.LET(_xlpm.cn,SUM(MMULT(--(J3833=CC!$A$3:$R$46),_xlfn.SEQUENCE(18))),IF(_xlpm.cn=0,"without shop",INDEX(CC!$A$2:$R$2,_xlpm.cn)))</f>
        <v>QC S</v>
      </c>
    </row>
    <row r="3834" spans="1:12">
      <c r="A3834">
        <v>250215</v>
      </c>
      <c r="B3834" t="s">
        <v>2589</v>
      </c>
      <c r="C3834" t="s">
        <v>723</v>
      </c>
      <c r="D3834" t="s">
        <v>372</v>
      </c>
      <c r="E3834" s="8">
        <v>44673</v>
      </c>
      <c r="F3834" t="s">
        <v>366</v>
      </c>
      <c r="G3834">
        <v>8</v>
      </c>
      <c r="H3834" t="s">
        <v>724</v>
      </c>
      <c r="I3834" t="s">
        <v>368</v>
      </c>
      <c r="J3834" t="s">
        <v>178</v>
      </c>
      <c r="K3834" t="s">
        <v>369</v>
      </c>
      <c r="L3834" s="12" t="str" cm="1">
        <f t="array" ref="L3834">_xlfn.LET(_xlpm.cn,SUM(MMULT(--(J3834=CC!$A$3:$R$46),_xlfn.SEQUENCE(18))),IF(_xlpm.cn=0,"without shop",INDEX(CC!$A$2:$R$2,_xlpm.cn)))</f>
        <v>QC S</v>
      </c>
    </row>
    <row r="3835" spans="1:12">
      <c r="A3835">
        <v>250217</v>
      </c>
      <c r="B3835" t="s">
        <v>2590</v>
      </c>
      <c r="C3835" t="s">
        <v>1027</v>
      </c>
      <c r="D3835" t="s">
        <v>365</v>
      </c>
      <c r="E3835" s="8">
        <v>44672</v>
      </c>
      <c r="F3835" t="s">
        <v>377</v>
      </c>
      <c r="G3835">
        <v>8</v>
      </c>
      <c r="H3835" t="s">
        <v>1028</v>
      </c>
      <c r="I3835" t="s">
        <v>368</v>
      </c>
      <c r="J3835" t="s">
        <v>225</v>
      </c>
      <c r="K3835" t="s">
        <v>369</v>
      </c>
      <c r="L3835" s="12" t="str" cm="1">
        <f t="array" ref="L3835">_xlfn.LET(_xlpm.cn,SUM(MMULT(--(J3835=CC!$A$3:$R$46),_xlfn.SEQUENCE(18))),IF(_xlpm.cn=0,"without shop",INDEX(CC!$A$2:$R$2,_xlpm.cn)))</f>
        <v>PAINT N</v>
      </c>
    </row>
    <row r="3836" spans="1:12">
      <c r="A3836">
        <v>250217</v>
      </c>
      <c r="B3836" t="s">
        <v>2590</v>
      </c>
      <c r="C3836" t="s">
        <v>1027</v>
      </c>
      <c r="D3836" t="s">
        <v>365</v>
      </c>
      <c r="E3836" s="8">
        <v>44673</v>
      </c>
      <c r="F3836" t="s">
        <v>377</v>
      </c>
      <c r="G3836">
        <v>8</v>
      </c>
      <c r="H3836" t="s">
        <v>1028</v>
      </c>
      <c r="I3836" t="s">
        <v>368</v>
      </c>
      <c r="J3836" t="s">
        <v>225</v>
      </c>
      <c r="K3836" t="s">
        <v>369</v>
      </c>
      <c r="L3836" s="12" t="str" cm="1">
        <f t="array" ref="L3836">_xlfn.LET(_xlpm.cn,SUM(MMULT(--(J3836=CC!$A$3:$R$46),_xlfn.SEQUENCE(18))),IF(_xlpm.cn=0,"without shop",INDEX(CC!$A$2:$R$2,_xlpm.cn)))</f>
        <v>PAINT N</v>
      </c>
    </row>
    <row r="3837" spans="1:12">
      <c r="A3837">
        <v>250218</v>
      </c>
      <c r="B3837" t="s">
        <v>2591</v>
      </c>
      <c r="C3837" t="s">
        <v>852</v>
      </c>
      <c r="D3837" t="s">
        <v>372</v>
      </c>
      <c r="E3837" s="8">
        <v>44663</v>
      </c>
      <c r="F3837" t="s">
        <v>377</v>
      </c>
      <c r="G3837">
        <v>6.45</v>
      </c>
      <c r="H3837" t="s">
        <v>853</v>
      </c>
      <c r="I3837" t="s">
        <v>368</v>
      </c>
      <c r="J3837" t="s">
        <v>201</v>
      </c>
      <c r="K3837" t="s">
        <v>369</v>
      </c>
      <c r="L3837" s="12" t="str" cm="1">
        <f t="array" ref="L3837">_xlfn.LET(_xlpm.cn,SUM(MMULT(--(J3837=CC!$A$3:$R$46),_xlfn.SEQUENCE(18))),IF(_xlpm.cn=0,"without shop",INDEX(CC!$A$2:$R$2,_xlpm.cn)))</f>
        <v>PAINT N</v>
      </c>
    </row>
    <row r="3838" spans="1:12">
      <c r="A3838">
        <v>247788</v>
      </c>
      <c r="B3838" t="s">
        <v>2216</v>
      </c>
      <c r="C3838" t="s">
        <v>981</v>
      </c>
      <c r="D3838" t="s">
        <v>372</v>
      </c>
      <c r="E3838" s="8">
        <v>44664</v>
      </c>
      <c r="F3838" t="s">
        <v>377</v>
      </c>
      <c r="G3838">
        <v>8</v>
      </c>
      <c r="H3838" t="s">
        <v>966</v>
      </c>
      <c r="I3838" t="s">
        <v>368</v>
      </c>
      <c r="J3838" t="s">
        <v>28</v>
      </c>
      <c r="K3838" t="s">
        <v>369</v>
      </c>
      <c r="L3838" s="12" t="str" cm="1">
        <f t="array" ref="L3838">_xlfn.LET(_xlpm.cn,SUM(MMULT(--(J3838=CC!$A$3:$R$46),_xlfn.SEQUENCE(18))),IF(_xlpm.cn=0,"without shop",INDEX(CC!$A$2:$R$2,_xlpm.cn)))</f>
        <v>ASSY MAT N</v>
      </c>
    </row>
    <row r="3839" spans="1:12">
      <c r="A3839">
        <v>250218</v>
      </c>
      <c r="B3839" t="s">
        <v>2591</v>
      </c>
      <c r="C3839" t="s">
        <v>852</v>
      </c>
      <c r="D3839" t="s">
        <v>372</v>
      </c>
      <c r="E3839" s="8">
        <v>44665</v>
      </c>
      <c r="F3839" t="s">
        <v>377</v>
      </c>
      <c r="G3839">
        <v>8</v>
      </c>
      <c r="H3839" t="s">
        <v>853</v>
      </c>
      <c r="I3839" t="s">
        <v>368</v>
      </c>
      <c r="J3839" t="s">
        <v>201</v>
      </c>
      <c r="K3839" t="s">
        <v>369</v>
      </c>
      <c r="L3839" s="12" t="str" cm="1">
        <f t="array" ref="L3839">_xlfn.LET(_xlpm.cn,SUM(MMULT(--(J3839=CC!$A$3:$R$46),_xlfn.SEQUENCE(18))),IF(_xlpm.cn=0,"without shop",INDEX(CC!$A$2:$R$2,_xlpm.cn)))</f>
        <v>PAINT N</v>
      </c>
    </row>
    <row r="3840" spans="1:12">
      <c r="A3840">
        <v>250218</v>
      </c>
      <c r="B3840" t="s">
        <v>2591</v>
      </c>
      <c r="C3840" t="s">
        <v>852</v>
      </c>
      <c r="D3840" t="s">
        <v>372</v>
      </c>
      <c r="E3840" s="8">
        <v>44669</v>
      </c>
      <c r="F3840" t="s">
        <v>377</v>
      </c>
      <c r="G3840">
        <v>8</v>
      </c>
      <c r="H3840" t="s">
        <v>853</v>
      </c>
      <c r="I3840" t="s">
        <v>368</v>
      </c>
      <c r="J3840" t="s">
        <v>201</v>
      </c>
      <c r="K3840" t="s">
        <v>369</v>
      </c>
      <c r="L3840" s="12" t="str" cm="1">
        <f t="array" ref="L3840">_xlfn.LET(_xlpm.cn,SUM(MMULT(--(J3840=CC!$A$3:$R$46),_xlfn.SEQUENCE(18))),IF(_xlpm.cn=0,"without shop",INDEX(CC!$A$2:$R$2,_xlpm.cn)))</f>
        <v>PAINT N</v>
      </c>
    </row>
    <row r="3841" spans="1:12">
      <c r="A3841">
        <v>250221</v>
      </c>
      <c r="B3841" t="s">
        <v>2592</v>
      </c>
      <c r="C3841" t="s">
        <v>1341</v>
      </c>
      <c r="D3841" t="s">
        <v>372</v>
      </c>
      <c r="E3841" s="8">
        <v>44652</v>
      </c>
      <c r="F3841" t="s">
        <v>398</v>
      </c>
      <c r="G3841">
        <v>0.93</v>
      </c>
      <c r="H3841" t="s">
        <v>1340</v>
      </c>
      <c r="I3841" t="s">
        <v>368</v>
      </c>
      <c r="J3841" t="s">
        <v>29</v>
      </c>
      <c r="K3841" t="s">
        <v>369</v>
      </c>
      <c r="L3841" s="12" t="str" cm="1">
        <f t="array" ref="L3841">_xlfn.LET(_xlpm.cn,SUM(MMULT(--(J3841=CC!$A$3:$R$46),_xlfn.SEQUENCE(18))),IF(_xlpm.cn=0,"without shop",INDEX(CC!$A$2:$R$2,_xlpm.cn)))</f>
        <v>PAINT N</v>
      </c>
    </row>
    <row r="3842" spans="1:12">
      <c r="A3842">
        <v>250221</v>
      </c>
      <c r="B3842" t="s">
        <v>2592</v>
      </c>
      <c r="C3842" t="s">
        <v>1341</v>
      </c>
      <c r="D3842" t="s">
        <v>372</v>
      </c>
      <c r="E3842" s="8">
        <v>44658</v>
      </c>
      <c r="F3842" t="s">
        <v>398</v>
      </c>
      <c r="G3842">
        <v>0.33</v>
      </c>
      <c r="H3842" t="s">
        <v>1340</v>
      </c>
      <c r="I3842" t="s">
        <v>368</v>
      </c>
      <c r="J3842" t="s">
        <v>29</v>
      </c>
      <c r="K3842" t="s">
        <v>369</v>
      </c>
      <c r="L3842" s="12" t="str" cm="1">
        <f t="array" ref="L3842">_xlfn.LET(_xlpm.cn,SUM(MMULT(--(J3842=CC!$A$3:$R$46),_xlfn.SEQUENCE(18))),IF(_xlpm.cn=0,"without shop",INDEX(CC!$A$2:$R$2,_xlpm.cn)))</f>
        <v>PAINT N</v>
      </c>
    </row>
    <row r="3843" spans="1:12">
      <c r="A3843">
        <v>250221</v>
      </c>
      <c r="B3843" t="s">
        <v>2592</v>
      </c>
      <c r="C3843" t="s">
        <v>1341</v>
      </c>
      <c r="D3843" t="s">
        <v>372</v>
      </c>
      <c r="E3843" s="8">
        <v>44659</v>
      </c>
      <c r="F3843" t="s">
        <v>398</v>
      </c>
      <c r="G3843">
        <v>1.18</v>
      </c>
      <c r="H3843" t="s">
        <v>1340</v>
      </c>
      <c r="I3843" t="s">
        <v>368</v>
      </c>
      <c r="J3843" t="s">
        <v>29</v>
      </c>
      <c r="K3843" t="s">
        <v>369</v>
      </c>
      <c r="L3843" s="12" t="str" cm="1">
        <f t="array" ref="L3843">_xlfn.LET(_xlpm.cn,SUM(MMULT(--(J3843=CC!$A$3:$R$46),_xlfn.SEQUENCE(18))),IF(_xlpm.cn=0,"without shop",INDEX(CC!$A$2:$R$2,_xlpm.cn)))</f>
        <v>PAINT N</v>
      </c>
    </row>
    <row r="3844" spans="1:12">
      <c r="A3844">
        <v>250221</v>
      </c>
      <c r="B3844" t="s">
        <v>2592</v>
      </c>
      <c r="C3844" t="s">
        <v>1341</v>
      </c>
      <c r="D3844" t="s">
        <v>372</v>
      </c>
      <c r="E3844" s="8">
        <v>44673</v>
      </c>
      <c r="F3844" t="s">
        <v>398</v>
      </c>
      <c r="G3844">
        <v>0.63</v>
      </c>
      <c r="H3844" t="s">
        <v>1340</v>
      </c>
      <c r="I3844" t="s">
        <v>368</v>
      </c>
      <c r="J3844" t="s">
        <v>29</v>
      </c>
      <c r="K3844" t="s">
        <v>369</v>
      </c>
      <c r="L3844" s="12" t="str" cm="1">
        <f t="array" ref="L3844">_xlfn.LET(_xlpm.cn,SUM(MMULT(--(J3844=CC!$A$3:$R$46),_xlfn.SEQUENCE(18))),IF(_xlpm.cn=0,"without shop",INDEX(CC!$A$2:$R$2,_xlpm.cn)))</f>
        <v>PAINT N</v>
      </c>
    </row>
    <row r="3845" spans="1:12">
      <c r="A3845">
        <v>250221</v>
      </c>
      <c r="B3845" t="s">
        <v>2592</v>
      </c>
      <c r="C3845" t="s">
        <v>1341</v>
      </c>
      <c r="D3845" t="s">
        <v>372</v>
      </c>
      <c r="E3845" s="8">
        <v>44680</v>
      </c>
      <c r="F3845" t="s">
        <v>398</v>
      </c>
      <c r="G3845">
        <v>0.05</v>
      </c>
      <c r="H3845" t="s">
        <v>1340</v>
      </c>
      <c r="I3845" t="s">
        <v>368</v>
      </c>
      <c r="J3845" t="s">
        <v>29</v>
      </c>
      <c r="K3845" t="s">
        <v>369</v>
      </c>
      <c r="L3845" s="12" t="str" cm="1">
        <f t="array" ref="L3845">_xlfn.LET(_xlpm.cn,SUM(MMULT(--(J3845=CC!$A$3:$R$46),_xlfn.SEQUENCE(18))),IF(_xlpm.cn=0,"without shop",INDEX(CC!$A$2:$R$2,_xlpm.cn)))</f>
        <v>PAINT N</v>
      </c>
    </row>
    <row r="3846" spans="1:12">
      <c r="A3846">
        <v>250223</v>
      </c>
      <c r="B3846" t="s">
        <v>2593</v>
      </c>
      <c r="C3846" t="s">
        <v>1804</v>
      </c>
      <c r="D3846" t="s">
        <v>372</v>
      </c>
      <c r="E3846" s="8">
        <v>44659</v>
      </c>
      <c r="F3846" t="s">
        <v>398</v>
      </c>
      <c r="G3846">
        <v>0.22</v>
      </c>
      <c r="H3846" t="s">
        <v>1805</v>
      </c>
      <c r="I3846" t="s">
        <v>368</v>
      </c>
      <c r="J3846" t="s">
        <v>114</v>
      </c>
      <c r="K3846" t="s">
        <v>369</v>
      </c>
      <c r="L3846" s="12" t="str" cm="1">
        <f t="array" ref="L3846">_xlfn.LET(_xlpm.cn,SUM(MMULT(--(J3846=CC!$A$3:$R$46),_xlfn.SEQUENCE(18))),IF(_xlpm.cn=0,"without shop",INDEX(CC!$A$2:$R$2,_xlpm.cn)))</f>
        <v>WELD W</v>
      </c>
    </row>
    <row r="3847" spans="1:12">
      <c r="A3847">
        <v>250223</v>
      </c>
      <c r="B3847" t="s">
        <v>2593</v>
      </c>
      <c r="C3847" t="s">
        <v>1804</v>
      </c>
      <c r="D3847" t="s">
        <v>372</v>
      </c>
      <c r="E3847" s="8">
        <v>44673</v>
      </c>
      <c r="F3847" t="s">
        <v>398</v>
      </c>
      <c r="G3847">
        <v>0.28000000000000003</v>
      </c>
      <c r="H3847" t="s">
        <v>1805</v>
      </c>
      <c r="I3847" t="s">
        <v>368</v>
      </c>
      <c r="J3847" t="s">
        <v>114</v>
      </c>
      <c r="K3847" t="s">
        <v>369</v>
      </c>
      <c r="L3847" s="12" t="str" cm="1">
        <f t="array" ref="L3847">_xlfn.LET(_xlpm.cn,SUM(MMULT(--(J3847=CC!$A$3:$R$46),_xlfn.SEQUENCE(18))),IF(_xlpm.cn=0,"without shop",INDEX(CC!$A$2:$R$2,_xlpm.cn)))</f>
        <v>WELD W</v>
      </c>
    </row>
    <row r="3848" spans="1:12">
      <c r="A3848">
        <v>250223</v>
      </c>
      <c r="B3848" t="s">
        <v>2593</v>
      </c>
      <c r="C3848" t="s">
        <v>1804</v>
      </c>
      <c r="D3848" t="s">
        <v>372</v>
      </c>
      <c r="E3848" s="8">
        <v>44676</v>
      </c>
      <c r="F3848" t="s">
        <v>398</v>
      </c>
      <c r="G3848">
        <v>0.42</v>
      </c>
      <c r="H3848" t="s">
        <v>1805</v>
      </c>
      <c r="I3848" t="s">
        <v>368</v>
      </c>
      <c r="J3848" t="s">
        <v>114</v>
      </c>
      <c r="K3848" t="s">
        <v>369</v>
      </c>
      <c r="L3848" s="12" t="str" cm="1">
        <f t="array" ref="L3848">_xlfn.LET(_xlpm.cn,SUM(MMULT(--(J3848=CC!$A$3:$R$46),_xlfn.SEQUENCE(18))),IF(_xlpm.cn=0,"without shop",INDEX(CC!$A$2:$R$2,_xlpm.cn)))</f>
        <v>WELD W</v>
      </c>
    </row>
    <row r="3849" spans="1:12">
      <c r="A3849">
        <v>250223</v>
      </c>
      <c r="B3849" t="s">
        <v>2593</v>
      </c>
      <c r="C3849" t="s">
        <v>1804</v>
      </c>
      <c r="D3849" t="s">
        <v>372</v>
      </c>
      <c r="E3849" s="8">
        <v>44680</v>
      </c>
      <c r="F3849" t="s">
        <v>398</v>
      </c>
      <c r="G3849">
        <v>0.48</v>
      </c>
      <c r="H3849" t="s">
        <v>1805</v>
      </c>
      <c r="I3849" t="s">
        <v>368</v>
      </c>
      <c r="J3849" t="s">
        <v>114</v>
      </c>
      <c r="K3849" t="s">
        <v>369</v>
      </c>
      <c r="L3849" s="12" t="str" cm="1">
        <f t="array" ref="L3849">_xlfn.LET(_xlpm.cn,SUM(MMULT(--(J3849=CC!$A$3:$R$46),_xlfn.SEQUENCE(18))),IF(_xlpm.cn=0,"without shop",INDEX(CC!$A$2:$R$2,_xlpm.cn)))</f>
        <v>WELD W</v>
      </c>
    </row>
    <row r="3850" spans="1:12">
      <c r="A3850">
        <v>250227</v>
      </c>
      <c r="B3850" t="s">
        <v>2594</v>
      </c>
      <c r="C3850" t="s">
        <v>531</v>
      </c>
      <c r="D3850" t="s">
        <v>372</v>
      </c>
      <c r="E3850" s="8">
        <v>44659</v>
      </c>
      <c r="F3850" t="s">
        <v>366</v>
      </c>
      <c r="G3850">
        <v>0.15</v>
      </c>
      <c r="H3850" t="s">
        <v>532</v>
      </c>
      <c r="I3850" t="s">
        <v>368</v>
      </c>
      <c r="J3850" t="s">
        <v>149</v>
      </c>
      <c r="K3850" t="s">
        <v>369</v>
      </c>
      <c r="L3850" s="12" t="str" cm="1">
        <f t="array" ref="L3850">_xlfn.LET(_xlpm.cn,SUM(MMULT(--(J3850=CC!$A$3:$R$46),_xlfn.SEQUENCE(18))),IF(_xlpm.cn=0,"without shop",INDEX(CC!$A$2:$R$2,_xlpm.cn)))</f>
        <v>WELD W</v>
      </c>
    </row>
    <row r="3851" spans="1:12">
      <c r="A3851">
        <v>250227</v>
      </c>
      <c r="B3851" t="s">
        <v>2594</v>
      </c>
      <c r="C3851" t="s">
        <v>531</v>
      </c>
      <c r="D3851" t="s">
        <v>372</v>
      </c>
      <c r="E3851" s="8">
        <v>44662</v>
      </c>
      <c r="F3851" t="s">
        <v>366</v>
      </c>
      <c r="G3851">
        <v>0.42</v>
      </c>
      <c r="H3851" t="s">
        <v>532</v>
      </c>
      <c r="I3851" t="s">
        <v>368</v>
      </c>
      <c r="J3851" t="s">
        <v>149</v>
      </c>
      <c r="K3851" t="s">
        <v>369</v>
      </c>
      <c r="L3851" s="12" t="str" cm="1">
        <f t="array" ref="L3851">_xlfn.LET(_xlpm.cn,SUM(MMULT(--(J3851=CC!$A$3:$R$46),_xlfn.SEQUENCE(18))),IF(_xlpm.cn=0,"without shop",INDEX(CC!$A$2:$R$2,_xlpm.cn)))</f>
        <v>WELD W</v>
      </c>
    </row>
    <row r="3852" spans="1:12">
      <c r="A3852">
        <v>250227</v>
      </c>
      <c r="B3852" t="s">
        <v>2594</v>
      </c>
      <c r="C3852" t="s">
        <v>531</v>
      </c>
      <c r="D3852" t="s">
        <v>372</v>
      </c>
      <c r="E3852" s="8">
        <v>44669</v>
      </c>
      <c r="F3852" t="s">
        <v>366</v>
      </c>
      <c r="G3852">
        <v>0.25</v>
      </c>
      <c r="H3852" t="s">
        <v>532</v>
      </c>
      <c r="I3852" t="s">
        <v>368</v>
      </c>
      <c r="J3852" t="s">
        <v>149</v>
      </c>
      <c r="K3852" t="s">
        <v>369</v>
      </c>
      <c r="L3852" s="12" t="str" cm="1">
        <f t="array" ref="L3852">_xlfn.LET(_xlpm.cn,SUM(MMULT(--(J3852=CC!$A$3:$R$46),_xlfn.SEQUENCE(18))),IF(_xlpm.cn=0,"without shop",INDEX(CC!$A$2:$R$2,_xlpm.cn)))</f>
        <v>WELD W</v>
      </c>
    </row>
    <row r="3853" spans="1:12">
      <c r="A3853">
        <v>250227</v>
      </c>
      <c r="B3853" t="s">
        <v>2594</v>
      </c>
      <c r="C3853" t="s">
        <v>531</v>
      </c>
      <c r="D3853" t="s">
        <v>372</v>
      </c>
      <c r="E3853" s="8">
        <v>44673</v>
      </c>
      <c r="F3853" t="s">
        <v>366</v>
      </c>
      <c r="G3853">
        <v>0.25</v>
      </c>
      <c r="H3853" t="s">
        <v>532</v>
      </c>
      <c r="I3853" t="s">
        <v>368</v>
      </c>
      <c r="J3853" t="s">
        <v>149</v>
      </c>
      <c r="K3853" t="s">
        <v>369</v>
      </c>
      <c r="L3853" s="12" t="str" cm="1">
        <f t="array" ref="L3853">_xlfn.LET(_xlpm.cn,SUM(MMULT(--(J3853=CC!$A$3:$R$46),_xlfn.SEQUENCE(18))),IF(_xlpm.cn=0,"without shop",INDEX(CC!$A$2:$R$2,_xlpm.cn)))</f>
        <v>WELD W</v>
      </c>
    </row>
    <row r="3854" spans="1:12">
      <c r="A3854">
        <v>250227</v>
      </c>
      <c r="B3854" t="s">
        <v>2594</v>
      </c>
      <c r="C3854" t="s">
        <v>531</v>
      </c>
      <c r="D3854" t="s">
        <v>372</v>
      </c>
      <c r="E3854" s="8">
        <v>44676</v>
      </c>
      <c r="F3854" t="s">
        <v>366</v>
      </c>
      <c r="G3854">
        <v>0.25</v>
      </c>
      <c r="H3854" t="s">
        <v>532</v>
      </c>
      <c r="I3854" t="s">
        <v>368</v>
      </c>
      <c r="J3854" t="s">
        <v>149</v>
      </c>
      <c r="K3854" t="s">
        <v>369</v>
      </c>
      <c r="L3854" s="12" t="str" cm="1">
        <f t="array" ref="L3854">_xlfn.LET(_xlpm.cn,SUM(MMULT(--(J3854=CC!$A$3:$R$46),_xlfn.SEQUENCE(18))),IF(_xlpm.cn=0,"without shop",INDEX(CC!$A$2:$R$2,_xlpm.cn)))</f>
        <v>WELD W</v>
      </c>
    </row>
    <row r="3855" spans="1:12">
      <c r="A3855">
        <v>250227</v>
      </c>
      <c r="B3855" t="s">
        <v>2594</v>
      </c>
      <c r="C3855" t="s">
        <v>531</v>
      </c>
      <c r="D3855" t="s">
        <v>372</v>
      </c>
      <c r="E3855" s="8">
        <v>44679</v>
      </c>
      <c r="F3855" t="s">
        <v>366</v>
      </c>
      <c r="G3855">
        <v>0.27</v>
      </c>
      <c r="H3855" t="s">
        <v>532</v>
      </c>
      <c r="I3855" t="s">
        <v>368</v>
      </c>
      <c r="J3855" t="s">
        <v>149</v>
      </c>
      <c r="K3855" t="s">
        <v>369</v>
      </c>
      <c r="L3855" s="12" t="str" cm="1">
        <f t="array" ref="L3855">_xlfn.LET(_xlpm.cn,SUM(MMULT(--(J3855=CC!$A$3:$R$46),_xlfn.SEQUENCE(18))),IF(_xlpm.cn=0,"without shop",INDEX(CC!$A$2:$R$2,_xlpm.cn)))</f>
        <v>WELD W</v>
      </c>
    </row>
    <row r="3856" spans="1:12">
      <c r="A3856">
        <v>250228</v>
      </c>
      <c r="B3856" t="s">
        <v>2595</v>
      </c>
      <c r="C3856" t="s">
        <v>1961</v>
      </c>
      <c r="D3856" t="s">
        <v>372</v>
      </c>
      <c r="E3856" s="8">
        <v>44662</v>
      </c>
      <c r="F3856" t="s">
        <v>377</v>
      </c>
      <c r="G3856">
        <v>8</v>
      </c>
      <c r="H3856" t="s">
        <v>1962</v>
      </c>
      <c r="I3856" t="s">
        <v>368</v>
      </c>
      <c r="J3856" t="s">
        <v>249</v>
      </c>
      <c r="K3856" t="s">
        <v>369</v>
      </c>
      <c r="L3856" s="12" t="str" cm="1">
        <f t="array" ref="L3856">_xlfn.LET(_xlpm.cn,SUM(MMULT(--(J3856=CC!$A$3:$R$46),_xlfn.SEQUENCE(18))),IF(_xlpm.cn=0,"without shop",INDEX(CC!$A$2:$R$2,_xlpm.cn)))</f>
        <v>ASSY W</v>
      </c>
    </row>
    <row r="3857" spans="1:12">
      <c r="A3857">
        <v>250228</v>
      </c>
      <c r="B3857" t="s">
        <v>2595</v>
      </c>
      <c r="C3857" t="s">
        <v>1961</v>
      </c>
      <c r="D3857" t="s">
        <v>372</v>
      </c>
      <c r="E3857" s="8">
        <v>44663</v>
      </c>
      <c r="F3857" t="s">
        <v>377</v>
      </c>
      <c r="G3857">
        <v>8</v>
      </c>
      <c r="H3857" t="s">
        <v>1962</v>
      </c>
      <c r="I3857" t="s">
        <v>368</v>
      </c>
      <c r="J3857" t="s">
        <v>249</v>
      </c>
      <c r="K3857" t="s">
        <v>369</v>
      </c>
      <c r="L3857" s="12" t="str" cm="1">
        <f t="array" ref="L3857">_xlfn.LET(_xlpm.cn,SUM(MMULT(--(J3857=CC!$A$3:$R$46),_xlfn.SEQUENCE(18))),IF(_xlpm.cn=0,"without shop",INDEX(CC!$A$2:$R$2,_xlpm.cn)))</f>
        <v>ASSY W</v>
      </c>
    </row>
    <row r="3858" spans="1:12">
      <c r="A3858">
        <v>247900</v>
      </c>
      <c r="B3858" t="s">
        <v>2247</v>
      </c>
      <c r="C3858" t="s">
        <v>2248</v>
      </c>
      <c r="D3858" t="s">
        <v>372</v>
      </c>
      <c r="E3858" s="8">
        <v>44664</v>
      </c>
      <c r="F3858" t="s">
        <v>377</v>
      </c>
      <c r="G3858">
        <v>8</v>
      </c>
      <c r="H3858" t="s">
        <v>2249</v>
      </c>
      <c r="I3858" t="s">
        <v>368</v>
      </c>
      <c r="J3858" t="s">
        <v>179</v>
      </c>
      <c r="K3858" t="s">
        <v>369</v>
      </c>
      <c r="L3858" s="12" t="str" cm="1">
        <f t="array" ref="L3858">_xlfn.LET(_xlpm.cn,SUM(MMULT(--(J3858=CC!$A$3:$R$46),_xlfn.SEQUENCE(18))),IF(_xlpm.cn=0,"without shop",INDEX(CC!$A$2:$R$2,_xlpm.cn)))</f>
        <v>ASSY W</v>
      </c>
    </row>
    <row r="3859" spans="1:12">
      <c r="A3859">
        <v>250228</v>
      </c>
      <c r="B3859" t="s">
        <v>2595</v>
      </c>
      <c r="C3859" t="s">
        <v>1961</v>
      </c>
      <c r="D3859" t="s">
        <v>372</v>
      </c>
      <c r="E3859" s="8">
        <v>44665</v>
      </c>
      <c r="F3859" t="s">
        <v>377</v>
      </c>
      <c r="G3859">
        <v>8</v>
      </c>
      <c r="H3859" t="s">
        <v>1962</v>
      </c>
      <c r="I3859" t="s">
        <v>368</v>
      </c>
      <c r="J3859" t="s">
        <v>249</v>
      </c>
      <c r="K3859" t="s">
        <v>369</v>
      </c>
      <c r="L3859" s="12" t="str" cm="1">
        <f t="array" ref="L3859">_xlfn.LET(_xlpm.cn,SUM(MMULT(--(J3859=CC!$A$3:$R$46),_xlfn.SEQUENCE(18))),IF(_xlpm.cn=0,"without shop",INDEX(CC!$A$2:$R$2,_xlpm.cn)))</f>
        <v>ASSY W</v>
      </c>
    </row>
    <row r="3860" spans="1:12">
      <c r="A3860">
        <v>250238</v>
      </c>
      <c r="B3860" t="s">
        <v>2596</v>
      </c>
      <c r="C3860" t="s">
        <v>640</v>
      </c>
      <c r="D3860" t="s">
        <v>365</v>
      </c>
      <c r="E3860" s="8">
        <v>44669</v>
      </c>
      <c r="F3860" t="s">
        <v>377</v>
      </c>
      <c r="G3860">
        <v>7.5</v>
      </c>
      <c r="H3860" t="s">
        <v>639</v>
      </c>
      <c r="I3860" t="s">
        <v>368</v>
      </c>
      <c r="J3860" t="s">
        <v>260</v>
      </c>
      <c r="K3860" t="s">
        <v>369</v>
      </c>
      <c r="L3860" s="12" t="str" cm="1">
        <f t="array" ref="L3860">_xlfn.LET(_xlpm.cn,SUM(MMULT(--(J3860=CC!$A$3:$R$46),_xlfn.SEQUENCE(18))),IF(_xlpm.cn=0,"without shop",INDEX(CC!$A$2:$R$2,_xlpm.cn)))</f>
        <v>WELD W</v>
      </c>
    </row>
    <row r="3861" spans="1:12">
      <c r="A3861">
        <v>250238</v>
      </c>
      <c r="B3861" t="s">
        <v>2596</v>
      </c>
      <c r="C3861" t="s">
        <v>640</v>
      </c>
      <c r="D3861" t="s">
        <v>365</v>
      </c>
      <c r="E3861" s="8">
        <v>44670</v>
      </c>
      <c r="F3861" t="s">
        <v>377</v>
      </c>
      <c r="G3861">
        <v>8</v>
      </c>
      <c r="H3861" t="s">
        <v>639</v>
      </c>
      <c r="I3861" t="s">
        <v>368</v>
      </c>
      <c r="J3861" t="s">
        <v>260</v>
      </c>
      <c r="K3861" t="s">
        <v>369</v>
      </c>
      <c r="L3861" s="12" t="str" cm="1">
        <f t="array" ref="L3861">_xlfn.LET(_xlpm.cn,SUM(MMULT(--(J3861=CC!$A$3:$R$46),_xlfn.SEQUENCE(18))),IF(_xlpm.cn=0,"without shop",INDEX(CC!$A$2:$R$2,_xlpm.cn)))</f>
        <v>WELD W</v>
      </c>
    </row>
    <row r="3862" spans="1:12">
      <c r="A3862">
        <v>250238</v>
      </c>
      <c r="B3862" t="s">
        <v>2596</v>
      </c>
      <c r="C3862" t="s">
        <v>640</v>
      </c>
      <c r="D3862" t="s">
        <v>365</v>
      </c>
      <c r="E3862" s="8">
        <v>44671</v>
      </c>
      <c r="F3862" t="s">
        <v>377</v>
      </c>
      <c r="G3862">
        <v>8</v>
      </c>
      <c r="H3862" t="s">
        <v>639</v>
      </c>
      <c r="I3862" t="s">
        <v>368</v>
      </c>
      <c r="J3862" t="s">
        <v>260</v>
      </c>
      <c r="K3862" t="s">
        <v>369</v>
      </c>
      <c r="L3862" s="12" t="str" cm="1">
        <f t="array" ref="L3862">_xlfn.LET(_xlpm.cn,SUM(MMULT(--(J3862=CC!$A$3:$R$46),_xlfn.SEQUENCE(18))),IF(_xlpm.cn=0,"without shop",INDEX(CC!$A$2:$R$2,_xlpm.cn)))</f>
        <v>WELD W</v>
      </c>
    </row>
    <row r="3863" spans="1:12">
      <c r="A3863">
        <v>250238</v>
      </c>
      <c r="B3863" t="s">
        <v>2596</v>
      </c>
      <c r="C3863" t="s">
        <v>640</v>
      </c>
      <c r="D3863" t="s">
        <v>365</v>
      </c>
      <c r="E3863" s="8">
        <v>44672</v>
      </c>
      <c r="F3863" t="s">
        <v>377</v>
      </c>
      <c r="G3863">
        <v>8</v>
      </c>
      <c r="H3863" t="s">
        <v>639</v>
      </c>
      <c r="I3863" t="s">
        <v>368</v>
      </c>
      <c r="J3863" t="s">
        <v>260</v>
      </c>
      <c r="K3863" t="s">
        <v>369</v>
      </c>
      <c r="L3863" s="12" t="str" cm="1">
        <f t="array" ref="L3863">_xlfn.LET(_xlpm.cn,SUM(MMULT(--(J3863=CC!$A$3:$R$46),_xlfn.SEQUENCE(18))),IF(_xlpm.cn=0,"without shop",INDEX(CC!$A$2:$R$2,_xlpm.cn)))</f>
        <v>WELD W</v>
      </c>
    </row>
    <row r="3864" spans="1:12">
      <c r="A3864">
        <v>250238</v>
      </c>
      <c r="B3864" t="s">
        <v>2596</v>
      </c>
      <c r="C3864" t="s">
        <v>640</v>
      </c>
      <c r="D3864" t="s">
        <v>365</v>
      </c>
      <c r="E3864" s="8">
        <v>44673</v>
      </c>
      <c r="F3864" t="s">
        <v>377</v>
      </c>
      <c r="G3864">
        <v>8</v>
      </c>
      <c r="H3864" t="s">
        <v>639</v>
      </c>
      <c r="I3864" t="s">
        <v>368</v>
      </c>
      <c r="J3864" t="s">
        <v>260</v>
      </c>
      <c r="K3864" t="s">
        <v>369</v>
      </c>
      <c r="L3864" s="12" t="str" cm="1">
        <f t="array" ref="L3864">_xlfn.LET(_xlpm.cn,SUM(MMULT(--(J3864=CC!$A$3:$R$46),_xlfn.SEQUENCE(18))),IF(_xlpm.cn=0,"without shop",INDEX(CC!$A$2:$R$2,_xlpm.cn)))</f>
        <v>WELD W</v>
      </c>
    </row>
    <row r="3865" spans="1:12">
      <c r="A3865">
        <v>250240</v>
      </c>
      <c r="B3865" t="s">
        <v>2597</v>
      </c>
      <c r="C3865" t="s">
        <v>877</v>
      </c>
      <c r="D3865" t="s">
        <v>372</v>
      </c>
      <c r="E3865" s="8">
        <v>44652</v>
      </c>
      <c r="F3865" t="s">
        <v>366</v>
      </c>
      <c r="G3865">
        <v>0.23</v>
      </c>
      <c r="H3865" t="s">
        <v>878</v>
      </c>
      <c r="I3865" t="s">
        <v>368</v>
      </c>
      <c r="J3865" t="s">
        <v>47</v>
      </c>
      <c r="K3865" t="s">
        <v>369</v>
      </c>
      <c r="L3865" s="12" t="str" cm="1">
        <f t="array" ref="L3865">_xlfn.LET(_xlpm.cn,SUM(MMULT(--(J3865=CC!$A$3:$R$46),_xlfn.SEQUENCE(18))),IF(_xlpm.cn=0,"without shop",INDEX(CC!$A$2:$R$2,_xlpm.cn)))</f>
        <v>PAINT N</v>
      </c>
    </row>
    <row r="3866" spans="1:12">
      <c r="A3866">
        <v>250240</v>
      </c>
      <c r="B3866" t="s">
        <v>2597</v>
      </c>
      <c r="C3866" t="s">
        <v>877</v>
      </c>
      <c r="D3866" t="s">
        <v>372</v>
      </c>
      <c r="E3866" s="8">
        <v>44659</v>
      </c>
      <c r="F3866" t="s">
        <v>366</v>
      </c>
      <c r="G3866">
        <v>0.45</v>
      </c>
      <c r="H3866" t="s">
        <v>878</v>
      </c>
      <c r="I3866" t="s">
        <v>368</v>
      </c>
      <c r="J3866" t="s">
        <v>47</v>
      </c>
      <c r="K3866" t="s">
        <v>369</v>
      </c>
      <c r="L3866" s="12" t="str" cm="1">
        <f t="array" ref="L3866">_xlfn.LET(_xlpm.cn,SUM(MMULT(--(J3866=CC!$A$3:$R$46),_xlfn.SEQUENCE(18))),IF(_xlpm.cn=0,"without shop",INDEX(CC!$A$2:$R$2,_xlpm.cn)))</f>
        <v>PAINT N</v>
      </c>
    </row>
    <row r="3867" spans="1:12">
      <c r="A3867">
        <v>250240</v>
      </c>
      <c r="B3867" t="s">
        <v>2597</v>
      </c>
      <c r="C3867" t="s">
        <v>877</v>
      </c>
      <c r="D3867" t="s">
        <v>372</v>
      </c>
      <c r="E3867" s="8">
        <v>44669</v>
      </c>
      <c r="F3867" t="s">
        <v>377</v>
      </c>
      <c r="G3867">
        <v>8</v>
      </c>
      <c r="H3867" t="s">
        <v>878</v>
      </c>
      <c r="I3867" t="s">
        <v>368</v>
      </c>
      <c r="J3867" t="s">
        <v>47</v>
      </c>
      <c r="K3867" t="s">
        <v>369</v>
      </c>
      <c r="L3867" s="12" t="str" cm="1">
        <f t="array" ref="L3867">_xlfn.LET(_xlpm.cn,SUM(MMULT(--(J3867=CC!$A$3:$R$46),_xlfn.SEQUENCE(18))),IF(_xlpm.cn=0,"without shop",INDEX(CC!$A$2:$R$2,_xlpm.cn)))</f>
        <v>PAINT N</v>
      </c>
    </row>
    <row r="3868" spans="1:12">
      <c r="A3868">
        <v>250240</v>
      </c>
      <c r="B3868" t="s">
        <v>2597</v>
      </c>
      <c r="C3868" t="s">
        <v>877</v>
      </c>
      <c r="D3868" t="s">
        <v>372</v>
      </c>
      <c r="E3868" s="8">
        <v>44670</v>
      </c>
      <c r="F3868" t="s">
        <v>377</v>
      </c>
      <c r="G3868">
        <v>8</v>
      </c>
      <c r="H3868" t="s">
        <v>878</v>
      </c>
      <c r="I3868" t="s">
        <v>368</v>
      </c>
      <c r="J3868" t="s">
        <v>47</v>
      </c>
      <c r="K3868" t="s">
        <v>369</v>
      </c>
      <c r="L3868" s="12" t="str" cm="1">
        <f t="array" ref="L3868">_xlfn.LET(_xlpm.cn,SUM(MMULT(--(J3868=CC!$A$3:$R$46),_xlfn.SEQUENCE(18))),IF(_xlpm.cn=0,"without shop",INDEX(CC!$A$2:$R$2,_xlpm.cn)))</f>
        <v>PAINT N</v>
      </c>
    </row>
    <row r="3869" spans="1:12">
      <c r="A3869">
        <v>250240</v>
      </c>
      <c r="B3869" t="s">
        <v>2597</v>
      </c>
      <c r="C3869" t="s">
        <v>877</v>
      </c>
      <c r="D3869" t="s">
        <v>372</v>
      </c>
      <c r="E3869" s="8">
        <v>44671</v>
      </c>
      <c r="F3869" t="s">
        <v>377</v>
      </c>
      <c r="G3869">
        <v>8</v>
      </c>
      <c r="H3869" t="s">
        <v>878</v>
      </c>
      <c r="I3869" t="s">
        <v>368</v>
      </c>
      <c r="J3869" t="s">
        <v>47</v>
      </c>
      <c r="K3869" t="s">
        <v>369</v>
      </c>
      <c r="L3869" s="12" t="str" cm="1">
        <f t="array" ref="L3869">_xlfn.LET(_xlpm.cn,SUM(MMULT(--(J3869=CC!$A$3:$R$46),_xlfn.SEQUENCE(18))),IF(_xlpm.cn=0,"without shop",INDEX(CC!$A$2:$R$2,_xlpm.cn)))</f>
        <v>PAINT N</v>
      </c>
    </row>
    <row r="3870" spans="1:12">
      <c r="A3870">
        <v>250240</v>
      </c>
      <c r="B3870" t="s">
        <v>2597</v>
      </c>
      <c r="C3870" t="s">
        <v>877</v>
      </c>
      <c r="D3870" t="s">
        <v>372</v>
      </c>
      <c r="E3870" s="8">
        <v>44672</v>
      </c>
      <c r="F3870" t="s">
        <v>377</v>
      </c>
      <c r="G3870">
        <v>8</v>
      </c>
      <c r="H3870" t="s">
        <v>878</v>
      </c>
      <c r="I3870" t="s">
        <v>368</v>
      </c>
      <c r="J3870" t="s">
        <v>47</v>
      </c>
      <c r="K3870" t="s">
        <v>369</v>
      </c>
      <c r="L3870" s="12" t="str" cm="1">
        <f t="array" ref="L3870">_xlfn.LET(_xlpm.cn,SUM(MMULT(--(J3870=CC!$A$3:$R$46),_xlfn.SEQUENCE(18))),IF(_xlpm.cn=0,"without shop",INDEX(CC!$A$2:$R$2,_xlpm.cn)))</f>
        <v>PAINT N</v>
      </c>
    </row>
    <row r="3871" spans="1:12">
      <c r="A3871">
        <v>250240</v>
      </c>
      <c r="B3871" t="s">
        <v>2597</v>
      </c>
      <c r="C3871" t="s">
        <v>877</v>
      </c>
      <c r="D3871" t="s">
        <v>372</v>
      </c>
      <c r="E3871" s="8">
        <v>44673</v>
      </c>
      <c r="F3871" t="s">
        <v>377</v>
      </c>
      <c r="G3871">
        <v>8</v>
      </c>
      <c r="H3871" t="s">
        <v>878</v>
      </c>
      <c r="I3871" t="s">
        <v>368</v>
      </c>
      <c r="J3871" t="s">
        <v>47</v>
      </c>
      <c r="K3871" t="s">
        <v>369</v>
      </c>
      <c r="L3871" s="12" t="str" cm="1">
        <f t="array" ref="L3871">_xlfn.LET(_xlpm.cn,SUM(MMULT(--(J3871=CC!$A$3:$R$46),_xlfn.SEQUENCE(18))),IF(_xlpm.cn=0,"without shop",INDEX(CC!$A$2:$R$2,_xlpm.cn)))</f>
        <v>PAINT N</v>
      </c>
    </row>
    <row r="3872" spans="1:12">
      <c r="A3872">
        <v>250241</v>
      </c>
      <c r="B3872" t="s">
        <v>2598</v>
      </c>
      <c r="C3872" t="s">
        <v>475</v>
      </c>
      <c r="D3872" t="s">
        <v>365</v>
      </c>
      <c r="E3872" s="8">
        <v>44652</v>
      </c>
      <c r="F3872" t="s">
        <v>366</v>
      </c>
      <c r="G3872">
        <v>0.53</v>
      </c>
      <c r="H3872" t="s">
        <v>476</v>
      </c>
      <c r="I3872" t="s">
        <v>368</v>
      </c>
      <c r="J3872" t="s">
        <v>477</v>
      </c>
      <c r="K3872" t="s">
        <v>369</v>
      </c>
      <c r="L3872" s="12" t="str" cm="1">
        <f t="array" ref="L3872">_xlfn.LET(_xlpm.cn,SUM(MMULT(--(J3872=CC!$A$3:$R$46),_xlfn.SEQUENCE(18))),IF(_xlpm.cn=0,"without shop",INDEX(CC!$A$2:$R$2,_xlpm.cn)))</f>
        <v>without shop</v>
      </c>
    </row>
    <row r="3873" spans="1:12">
      <c r="A3873">
        <v>250248</v>
      </c>
      <c r="B3873" t="s">
        <v>2599</v>
      </c>
      <c r="C3873" t="s">
        <v>1239</v>
      </c>
      <c r="D3873" t="s">
        <v>372</v>
      </c>
      <c r="E3873" s="8">
        <v>44653</v>
      </c>
      <c r="F3873" t="s">
        <v>398</v>
      </c>
      <c r="G3873">
        <v>0.5</v>
      </c>
      <c r="H3873" t="s">
        <v>1240</v>
      </c>
      <c r="I3873" t="s">
        <v>368</v>
      </c>
      <c r="J3873" t="s">
        <v>60</v>
      </c>
      <c r="K3873" t="s">
        <v>369</v>
      </c>
      <c r="L3873" s="12" t="str" cm="1">
        <f t="array" ref="L3873">_xlfn.LET(_xlpm.cn,SUM(MMULT(--(J3873=CC!$A$3:$R$46),_xlfn.SEQUENCE(18))),IF(_xlpm.cn=0,"without shop",INDEX(CC!$A$2:$R$2,_xlpm.cn)))</f>
        <v>WELD W</v>
      </c>
    </row>
    <row r="3874" spans="1:12">
      <c r="A3874">
        <v>250248</v>
      </c>
      <c r="B3874" t="s">
        <v>2599</v>
      </c>
      <c r="C3874" t="s">
        <v>1239</v>
      </c>
      <c r="D3874" t="s">
        <v>372</v>
      </c>
      <c r="E3874" s="8">
        <v>44665</v>
      </c>
      <c r="F3874" t="s">
        <v>398</v>
      </c>
      <c r="G3874">
        <v>0.2</v>
      </c>
      <c r="H3874" t="s">
        <v>1240</v>
      </c>
      <c r="I3874" t="s">
        <v>368</v>
      </c>
      <c r="J3874" t="s">
        <v>60</v>
      </c>
      <c r="K3874" t="s">
        <v>369</v>
      </c>
      <c r="L3874" s="12" t="str" cm="1">
        <f t="array" ref="L3874">_xlfn.LET(_xlpm.cn,SUM(MMULT(--(J3874=CC!$A$3:$R$46),_xlfn.SEQUENCE(18))),IF(_xlpm.cn=0,"without shop",INDEX(CC!$A$2:$R$2,_xlpm.cn)))</f>
        <v>WELD W</v>
      </c>
    </row>
    <row r="3875" spans="1:12">
      <c r="A3875">
        <v>250251</v>
      </c>
      <c r="B3875" t="s">
        <v>2600</v>
      </c>
      <c r="C3875" t="s">
        <v>1759</v>
      </c>
      <c r="D3875" t="s">
        <v>372</v>
      </c>
      <c r="E3875" s="8">
        <v>44652</v>
      </c>
      <c r="F3875" t="s">
        <v>377</v>
      </c>
      <c r="G3875">
        <v>8</v>
      </c>
      <c r="H3875" t="s">
        <v>2417</v>
      </c>
      <c r="I3875" t="s">
        <v>368</v>
      </c>
      <c r="J3875" t="s">
        <v>181</v>
      </c>
      <c r="K3875" t="s">
        <v>611</v>
      </c>
      <c r="L3875" s="12" t="str" cm="1">
        <f t="array" ref="L3875">_xlfn.LET(_xlpm.cn,SUM(MMULT(--(J3875=CC!$A$3:$R$46),_xlfn.SEQUENCE(18))),IF(_xlpm.cn=0,"without shop",INDEX(CC!$A$2:$R$2,_xlpm.cn)))</f>
        <v>PAINT W</v>
      </c>
    </row>
    <row r="3876" spans="1:12">
      <c r="A3876">
        <v>250254</v>
      </c>
      <c r="B3876" t="s">
        <v>2601</v>
      </c>
      <c r="C3876" t="s">
        <v>1764</v>
      </c>
      <c r="D3876" t="s">
        <v>372</v>
      </c>
      <c r="E3876" s="8">
        <v>44652</v>
      </c>
      <c r="F3876" t="s">
        <v>377</v>
      </c>
      <c r="G3876">
        <v>8</v>
      </c>
      <c r="H3876" t="s">
        <v>1765</v>
      </c>
      <c r="I3876" t="s">
        <v>368</v>
      </c>
      <c r="J3876" t="s">
        <v>131</v>
      </c>
      <c r="K3876" t="s">
        <v>369</v>
      </c>
      <c r="L3876" s="12" t="str" cm="1">
        <f t="array" ref="L3876">_xlfn.LET(_xlpm.cn,SUM(MMULT(--(J3876=CC!$A$3:$R$46),_xlfn.SEQUENCE(18))),IF(_xlpm.cn=0,"without shop",INDEX(CC!$A$2:$R$2,_xlpm.cn)))</f>
        <v>PAINT W</v>
      </c>
    </row>
    <row r="3877" spans="1:12">
      <c r="A3877">
        <v>250254</v>
      </c>
      <c r="B3877" t="s">
        <v>2601</v>
      </c>
      <c r="C3877" t="s">
        <v>1764</v>
      </c>
      <c r="D3877" t="s">
        <v>372</v>
      </c>
      <c r="E3877" s="8">
        <v>44656</v>
      </c>
      <c r="F3877" t="s">
        <v>366</v>
      </c>
      <c r="G3877">
        <v>0.48</v>
      </c>
      <c r="H3877" t="s">
        <v>1765</v>
      </c>
      <c r="I3877" t="s">
        <v>368</v>
      </c>
      <c r="J3877" t="s">
        <v>131</v>
      </c>
      <c r="K3877" t="s">
        <v>369</v>
      </c>
      <c r="L3877" s="12" t="str" cm="1">
        <f t="array" ref="L3877">_xlfn.LET(_xlpm.cn,SUM(MMULT(--(J3877=CC!$A$3:$R$46),_xlfn.SEQUENCE(18))),IF(_xlpm.cn=0,"without shop",INDEX(CC!$A$2:$R$2,_xlpm.cn)))</f>
        <v>PAINT W</v>
      </c>
    </row>
    <row r="3878" spans="1:12">
      <c r="A3878">
        <v>250254</v>
      </c>
      <c r="B3878" t="s">
        <v>2601</v>
      </c>
      <c r="C3878" t="s">
        <v>1764</v>
      </c>
      <c r="D3878" t="s">
        <v>372</v>
      </c>
      <c r="E3878" s="8">
        <v>44658</v>
      </c>
      <c r="F3878" t="s">
        <v>366</v>
      </c>
      <c r="G3878">
        <v>0.2</v>
      </c>
      <c r="H3878" t="s">
        <v>1765</v>
      </c>
      <c r="I3878" t="s">
        <v>368</v>
      </c>
      <c r="J3878" t="s">
        <v>131</v>
      </c>
      <c r="K3878" t="s">
        <v>369</v>
      </c>
      <c r="L3878" s="12" t="str" cm="1">
        <f t="array" ref="L3878">_xlfn.LET(_xlpm.cn,SUM(MMULT(--(J3878=CC!$A$3:$R$46),_xlfn.SEQUENCE(18))),IF(_xlpm.cn=0,"without shop",INDEX(CC!$A$2:$R$2,_xlpm.cn)))</f>
        <v>PAINT W</v>
      </c>
    </row>
    <row r="3879" spans="1:12">
      <c r="A3879">
        <v>250255</v>
      </c>
      <c r="B3879" t="s">
        <v>2602</v>
      </c>
      <c r="C3879" t="s">
        <v>2261</v>
      </c>
      <c r="D3879" t="s">
        <v>372</v>
      </c>
      <c r="E3879" s="8">
        <v>44672</v>
      </c>
      <c r="F3879" t="s">
        <v>377</v>
      </c>
      <c r="G3879">
        <v>8</v>
      </c>
      <c r="H3879" t="s">
        <v>2262</v>
      </c>
      <c r="I3879" t="s">
        <v>368</v>
      </c>
      <c r="J3879" t="s">
        <v>351</v>
      </c>
      <c r="K3879" t="s">
        <v>369</v>
      </c>
      <c r="L3879" s="12" t="str" cm="1">
        <f t="array" ref="L3879">_xlfn.LET(_xlpm.cn,SUM(MMULT(--(J3879=CC!$A$3:$R$46),_xlfn.SEQUENCE(18))),IF(_xlpm.cn=0,"without shop",INDEX(CC!$A$2:$R$2,_xlpm.cn)))</f>
        <v>ASSY W</v>
      </c>
    </row>
    <row r="3880" spans="1:12">
      <c r="A3880">
        <v>250255</v>
      </c>
      <c r="B3880" t="s">
        <v>2602</v>
      </c>
      <c r="C3880" t="s">
        <v>2261</v>
      </c>
      <c r="D3880" t="s">
        <v>372</v>
      </c>
      <c r="E3880" s="8">
        <v>44673</v>
      </c>
      <c r="F3880" t="s">
        <v>377</v>
      </c>
      <c r="G3880">
        <v>8</v>
      </c>
      <c r="H3880" t="s">
        <v>2262</v>
      </c>
      <c r="I3880" t="s">
        <v>368</v>
      </c>
      <c r="J3880" t="s">
        <v>351</v>
      </c>
      <c r="K3880" t="s">
        <v>369</v>
      </c>
      <c r="L3880" s="12" t="str" cm="1">
        <f t="array" ref="L3880">_xlfn.LET(_xlpm.cn,SUM(MMULT(--(J3880=CC!$A$3:$R$46),_xlfn.SEQUENCE(18))),IF(_xlpm.cn=0,"without shop",INDEX(CC!$A$2:$R$2,_xlpm.cn)))</f>
        <v>ASSY W</v>
      </c>
    </row>
    <row r="3881" spans="1:12">
      <c r="A3881">
        <v>250255</v>
      </c>
      <c r="B3881" t="s">
        <v>2602</v>
      </c>
      <c r="C3881" t="s">
        <v>2261</v>
      </c>
      <c r="D3881" t="s">
        <v>372</v>
      </c>
      <c r="E3881" s="8">
        <v>44676</v>
      </c>
      <c r="F3881" t="s">
        <v>377</v>
      </c>
      <c r="G3881">
        <v>8</v>
      </c>
      <c r="H3881" t="s">
        <v>2262</v>
      </c>
      <c r="I3881" t="s">
        <v>368</v>
      </c>
      <c r="J3881" t="s">
        <v>351</v>
      </c>
      <c r="K3881" t="s">
        <v>369</v>
      </c>
      <c r="L3881" s="12" t="str" cm="1">
        <f t="array" ref="L3881">_xlfn.LET(_xlpm.cn,SUM(MMULT(--(J3881=CC!$A$3:$R$46),_xlfn.SEQUENCE(18))),IF(_xlpm.cn=0,"without shop",INDEX(CC!$A$2:$R$2,_xlpm.cn)))</f>
        <v>ASSY W</v>
      </c>
    </row>
    <row r="3882" spans="1:12">
      <c r="A3882">
        <v>250256</v>
      </c>
      <c r="B3882" t="s">
        <v>2603</v>
      </c>
      <c r="C3882" t="s">
        <v>1961</v>
      </c>
      <c r="D3882" t="s">
        <v>372</v>
      </c>
      <c r="E3882" s="8">
        <v>44672</v>
      </c>
      <c r="F3882" t="s">
        <v>377</v>
      </c>
      <c r="G3882">
        <v>8</v>
      </c>
      <c r="H3882" t="s">
        <v>1962</v>
      </c>
      <c r="I3882" t="s">
        <v>368</v>
      </c>
      <c r="J3882" t="s">
        <v>249</v>
      </c>
      <c r="K3882" t="s">
        <v>369</v>
      </c>
      <c r="L3882" s="12" t="str" cm="1">
        <f t="array" ref="L3882">_xlfn.LET(_xlpm.cn,SUM(MMULT(--(J3882=CC!$A$3:$R$46),_xlfn.SEQUENCE(18))),IF(_xlpm.cn=0,"without shop",INDEX(CC!$A$2:$R$2,_xlpm.cn)))</f>
        <v>ASSY W</v>
      </c>
    </row>
    <row r="3883" spans="1:12">
      <c r="A3883">
        <v>250256</v>
      </c>
      <c r="B3883" t="s">
        <v>2603</v>
      </c>
      <c r="C3883" t="s">
        <v>1961</v>
      </c>
      <c r="D3883" t="s">
        <v>372</v>
      </c>
      <c r="E3883" s="8">
        <v>44673</v>
      </c>
      <c r="F3883" t="s">
        <v>377</v>
      </c>
      <c r="G3883">
        <v>8</v>
      </c>
      <c r="H3883" t="s">
        <v>1962</v>
      </c>
      <c r="I3883" t="s">
        <v>368</v>
      </c>
      <c r="J3883" t="s">
        <v>249</v>
      </c>
      <c r="K3883" t="s">
        <v>369</v>
      </c>
      <c r="L3883" s="12" t="str" cm="1">
        <f t="array" ref="L3883">_xlfn.LET(_xlpm.cn,SUM(MMULT(--(J3883=CC!$A$3:$R$46),_xlfn.SEQUENCE(18))),IF(_xlpm.cn=0,"without shop",INDEX(CC!$A$2:$R$2,_xlpm.cn)))</f>
        <v>ASSY W</v>
      </c>
    </row>
    <row r="3884" spans="1:12">
      <c r="A3884">
        <v>250257</v>
      </c>
      <c r="B3884" t="s">
        <v>2604</v>
      </c>
      <c r="C3884" t="s">
        <v>508</v>
      </c>
      <c r="D3884" t="s">
        <v>372</v>
      </c>
      <c r="E3884" s="8">
        <v>44652</v>
      </c>
      <c r="F3884" t="s">
        <v>398</v>
      </c>
      <c r="G3884">
        <v>0.67</v>
      </c>
      <c r="H3884" t="s">
        <v>755</v>
      </c>
      <c r="I3884" t="s">
        <v>368</v>
      </c>
      <c r="J3884" t="s">
        <v>155</v>
      </c>
      <c r="K3884" t="s">
        <v>369</v>
      </c>
      <c r="L3884" s="12" t="str" cm="1">
        <f t="array" ref="L3884">_xlfn.LET(_xlpm.cn,SUM(MMULT(--(J3884=CC!$A$3:$R$46),_xlfn.SEQUENCE(18))),IF(_xlpm.cn=0,"without shop",INDEX(CC!$A$2:$R$2,_xlpm.cn)))</f>
        <v>WELD N</v>
      </c>
    </row>
    <row r="3885" spans="1:12">
      <c r="A3885">
        <v>250263</v>
      </c>
      <c r="B3885" t="s">
        <v>2605</v>
      </c>
      <c r="C3885" t="s">
        <v>2150</v>
      </c>
      <c r="D3885" t="s">
        <v>372</v>
      </c>
      <c r="E3885" s="8">
        <v>44665</v>
      </c>
      <c r="F3885" t="s">
        <v>398</v>
      </c>
      <c r="G3885">
        <v>0.2</v>
      </c>
      <c r="H3885" t="s">
        <v>2151</v>
      </c>
      <c r="I3885" t="s">
        <v>368</v>
      </c>
      <c r="J3885" t="s">
        <v>269</v>
      </c>
      <c r="K3885" t="s">
        <v>369</v>
      </c>
      <c r="L3885" s="12" t="str" cm="1">
        <f t="array" ref="L3885">_xlfn.LET(_xlpm.cn,SUM(MMULT(--(J3885=CC!$A$3:$R$46),_xlfn.SEQUENCE(18))),IF(_xlpm.cn=0,"without shop",INDEX(CC!$A$2:$R$2,_xlpm.cn)))</f>
        <v>WELD W</v>
      </c>
    </row>
    <row r="3886" spans="1:12">
      <c r="A3886">
        <v>250263</v>
      </c>
      <c r="B3886" t="s">
        <v>2605</v>
      </c>
      <c r="C3886" t="s">
        <v>2150</v>
      </c>
      <c r="D3886" t="s">
        <v>372</v>
      </c>
      <c r="E3886" s="8">
        <v>44674</v>
      </c>
      <c r="F3886" t="s">
        <v>398</v>
      </c>
      <c r="G3886">
        <v>1</v>
      </c>
      <c r="H3886" t="s">
        <v>2151</v>
      </c>
      <c r="I3886" t="s">
        <v>368</v>
      </c>
      <c r="J3886" t="s">
        <v>269</v>
      </c>
      <c r="K3886" t="s">
        <v>369</v>
      </c>
      <c r="L3886" s="12" t="str" cm="1">
        <f t="array" ref="L3886">_xlfn.LET(_xlpm.cn,SUM(MMULT(--(J3886=CC!$A$3:$R$46),_xlfn.SEQUENCE(18))),IF(_xlpm.cn=0,"without shop",INDEX(CC!$A$2:$R$2,_xlpm.cn)))</f>
        <v>WELD W</v>
      </c>
    </row>
    <row r="3887" spans="1:12">
      <c r="A3887">
        <v>250265</v>
      </c>
      <c r="B3887" t="s">
        <v>2606</v>
      </c>
      <c r="C3887" t="s">
        <v>2437</v>
      </c>
      <c r="D3887" t="s">
        <v>372</v>
      </c>
      <c r="E3887" s="8">
        <v>44655</v>
      </c>
      <c r="F3887" t="s">
        <v>377</v>
      </c>
      <c r="G3887">
        <v>7.57</v>
      </c>
      <c r="H3887" t="s">
        <v>2436</v>
      </c>
      <c r="I3887" t="s">
        <v>368</v>
      </c>
      <c r="J3887" t="s">
        <v>39</v>
      </c>
      <c r="K3887" t="s">
        <v>369</v>
      </c>
      <c r="L3887" s="12" t="str" cm="1">
        <f t="array" ref="L3887">_xlfn.LET(_xlpm.cn,SUM(MMULT(--(J3887=CC!$A$3:$R$46),_xlfn.SEQUENCE(18))),IF(_xlpm.cn=0,"without shop",INDEX(CC!$A$2:$R$2,_xlpm.cn)))</f>
        <v>ASSY W</v>
      </c>
    </row>
    <row r="3888" spans="1:12">
      <c r="A3888">
        <v>250265</v>
      </c>
      <c r="B3888" t="s">
        <v>2606</v>
      </c>
      <c r="C3888" t="s">
        <v>2437</v>
      </c>
      <c r="D3888" t="s">
        <v>372</v>
      </c>
      <c r="E3888" s="8">
        <v>44656</v>
      </c>
      <c r="F3888" t="s">
        <v>377</v>
      </c>
      <c r="G3888">
        <v>8</v>
      </c>
      <c r="H3888" t="s">
        <v>2436</v>
      </c>
      <c r="I3888" t="s">
        <v>368</v>
      </c>
      <c r="J3888" t="s">
        <v>39</v>
      </c>
      <c r="K3888" t="s">
        <v>369</v>
      </c>
      <c r="L3888" s="12" t="str" cm="1">
        <f t="array" ref="L3888">_xlfn.LET(_xlpm.cn,SUM(MMULT(--(J3888=CC!$A$3:$R$46),_xlfn.SEQUENCE(18))),IF(_xlpm.cn=0,"without shop",INDEX(CC!$A$2:$R$2,_xlpm.cn)))</f>
        <v>ASSY W</v>
      </c>
    </row>
    <row r="3889" spans="1:12">
      <c r="A3889">
        <v>250265</v>
      </c>
      <c r="B3889" t="s">
        <v>2606</v>
      </c>
      <c r="C3889" t="s">
        <v>2437</v>
      </c>
      <c r="D3889" t="s">
        <v>372</v>
      </c>
      <c r="E3889" s="8">
        <v>44657</v>
      </c>
      <c r="F3889" t="s">
        <v>377</v>
      </c>
      <c r="G3889">
        <v>8</v>
      </c>
      <c r="H3889" t="s">
        <v>2436</v>
      </c>
      <c r="I3889" t="s">
        <v>368</v>
      </c>
      <c r="J3889" t="s">
        <v>39</v>
      </c>
      <c r="K3889" t="s">
        <v>369</v>
      </c>
      <c r="L3889" s="12" t="str" cm="1">
        <f t="array" ref="L3889">_xlfn.LET(_xlpm.cn,SUM(MMULT(--(J3889=CC!$A$3:$R$46),_xlfn.SEQUENCE(18))),IF(_xlpm.cn=0,"without shop",INDEX(CC!$A$2:$R$2,_xlpm.cn)))</f>
        <v>ASSY W</v>
      </c>
    </row>
    <row r="3890" spans="1:12">
      <c r="A3890">
        <v>250265</v>
      </c>
      <c r="B3890" t="s">
        <v>2606</v>
      </c>
      <c r="C3890" t="s">
        <v>2437</v>
      </c>
      <c r="D3890" t="s">
        <v>372</v>
      </c>
      <c r="E3890" s="8">
        <v>44658</v>
      </c>
      <c r="F3890" t="s">
        <v>377</v>
      </c>
      <c r="G3890">
        <v>8</v>
      </c>
      <c r="H3890" t="s">
        <v>2436</v>
      </c>
      <c r="I3890" t="s">
        <v>368</v>
      </c>
      <c r="J3890" t="s">
        <v>39</v>
      </c>
      <c r="K3890" t="s">
        <v>369</v>
      </c>
      <c r="L3890" s="12" t="str" cm="1">
        <f t="array" ref="L3890">_xlfn.LET(_xlpm.cn,SUM(MMULT(--(J3890=CC!$A$3:$R$46),_xlfn.SEQUENCE(18))),IF(_xlpm.cn=0,"without shop",INDEX(CC!$A$2:$R$2,_xlpm.cn)))</f>
        <v>ASSY W</v>
      </c>
    </row>
    <row r="3891" spans="1:12">
      <c r="A3891">
        <v>250265</v>
      </c>
      <c r="B3891" t="s">
        <v>2606</v>
      </c>
      <c r="C3891" t="s">
        <v>2437</v>
      </c>
      <c r="D3891" t="s">
        <v>372</v>
      </c>
      <c r="E3891" s="8">
        <v>44659</v>
      </c>
      <c r="F3891" t="s">
        <v>377</v>
      </c>
      <c r="G3891">
        <v>8</v>
      </c>
      <c r="H3891" t="s">
        <v>2436</v>
      </c>
      <c r="I3891" t="s">
        <v>368</v>
      </c>
      <c r="J3891" t="s">
        <v>39</v>
      </c>
      <c r="K3891" t="s">
        <v>369</v>
      </c>
      <c r="L3891" s="12" t="str" cm="1">
        <f t="array" ref="L3891">_xlfn.LET(_xlpm.cn,SUM(MMULT(--(J3891=CC!$A$3:$R$46),_xlfn.SEQUENCE(18))),IF(_xlpm.cn=0,"without shop",INDEX(CC!$A$2:$R$2,_xlpm.cn)))</f>
        <v>ASSY W</v>
      </c>
    </row>
    <row r="3892" spans="1:12">
      <c r="A3892">
        <v>250266</v>
      </c>
      <c r="B3892" t="s">
        <v>2607</v>
      </c>
      <c r="C3892" t="s">
        <v>2608</v>
      </c>
      <c r="D3892" t="s">
        <v>372</v>
      </c>
      <c r="E3892" s="8">
        <v>44658</v>
      </c>
      <c r="F3892" t="s">
        <v>377</v>
      </c>
      <c r="G3892">
        <v>8</v>
      </c>
      <c r="H3892" t="s">
        <v>2609</v>
      </c>
      <c r="I3892" t="s">
        <v>368</v>
      </c>
      <c r="J3892" t="s">
        <v>349</v>
      </c>
      <c r="K3892" t="s">
        <v>369</v>
      </c>
      <c r="L3892" s="12" t="str" cm="1">
        <f t="array" ref="L3892">_xlfn.LET(_xlpm.cn,SUM(MMULT(--(J3892=CC!$A$3:$R$46),_xlfn.SEQUENCE(18))),IF(_xlpm.cn=0,"without shop",INDEX(CC!$A$2:$R$2,_xlpm.cn)))</f>
        <v>ASSY W</v>
      </c>
    </row>
    <row r="3893" spans="1:12">
      <c r="A3893">
        <v>250266</v>
      </c>
      <c r="B3893" t="s">
        <v>2607</v>
      </c>
      <c r="C3893" t="s">
        <v>2608</v>
      </c>
      <c r="D3893" t="s">
        <v>372</v>
      </c>
      <c r="E3893" s="8">
        <v>44659</v>
      </c>
      <c r="F3893" t="s">
        <v>377</v>
      </c>
      <c r="G3893">
        <v>8</v>
      </c>
      <c r="H3893" t="s">
        <v>2609</v>
      </c>
      <c r="I3893" t="s">
        <v>368</v>
      </c>
      <c r="J3893" t="s">
        <v>349</v>
      </c>
      <c r="K3893" t="s">
        <v>369</v>
      </c>
      <c r="L3893" s="12" t="str" cm="1">
        <f t="array" ref="L3893">_xlfn.LET(_xlpm.cn,SUM(MMULT(--(J3893=CC!$A$3:$R$46),_xlfn.SEQUENCE(18))),IF(_xlpm.cn=0,"without shop",INDEX(CC!$A$2:$R$2,_xlpm.cn)))</f>
        <v>ASSY W</v>
      </c>
    </row>
    <row r="3894" spans="1:12">
      <c r="A3894">
        <v>250269</v>
      </c>
      <c r="B3894" t="s">
        <v>2610</v>
      </c>
      <c r="C3894" t="s">
        <v>2257</v>
      </c>
      <c r="D3894" t="s">
        <v>372</v>
      </c>
      <c r="E3894" s="8">
        <v>44659</v>
      </c>
      <c r="F3894" t="s">
        <v>398</v>
      </c>
      <c r="G3894">
        <v>0.18</v>
      </c>
      <c r="H3894" t="s">
        <v>2258</v>
      </c>
      <c r="I3894" t="s">
        <v>368</v>
      </c>
      <c r="J3894" t="s">
        <v>278</v>
      </c>
      <c r="K3894" t="s">
        <v>369</v>
      </c>
      <c r="L3894" s="12" t="str" cm="1">
        <f t="array" ref="L3894">_xlfn.LET(_xlpm.cn,SUM(MMULT(--(J3894=CC!$A$3:$R$46),_xlfn.SEQUENCE(18))),IF(_xlpm.cn=0,"without shop",INDEX(CC!$A$2:$R$2,_xlpm.cn)))</f>
        <v>WELD W</v>
      </c>
    </row>
    <row r="3895" spans="1:12">
      <c r="A3895">
        <v>250269</v>
      </c>
      <c r="B3895" t="s">
        <v>2610</v>
      </c>
      <c r="C3895" t="s">
        <v>2257</v>
      </c>
      <c r="D3895" t="s">
        <v>372</v>
      </c>
      <c r="E3895" s="8">
        <v>44662</v>
      </c>
      <c r="F3895" t="s">
        <v>398</v>
      </c>
      <c r="G3895">
        <v>0.15</v>
      </c>
      <c r="H3895" t="s">
        <v>2258</v>
      </c>
      <c r="I3895" t="s">
        <v>368</v>
      </c>
      <c r="J3895" t="s">
        <v>278</v>
      </c>
      <c r="K3895" t="s">
        <v>369</v>
      </c>
      <c r="L3895" s="12" t="str" cm="1">
        <f t="array" ref="L3895">_xlfn.LET(_xlpm.cn,SUM(MMULT(--(J3895=CC!$A$3:$R$46),_xlfn.SEQUENCE(18))),IF(_xlpm.cn=0,"without shop",INDEX(CC!$A$2:$R$2,_xlpm.cn)))</f>
        <v>WELD W</v>
      </c>
    </row>
    <row r="3896" spans="1:12">
      <c r="A3896">
        <v>250269</v>
      </c>
      <c r="B3896" t="s">
        <v>2610</v>
      </c>
      <c r="C3896" t="s">
        <v>2257</v>
      </c>
      <c r="D3896" t="s">
        <v>372</v>
      </c>
      <c r="E3896" s="8">
        <v>44673</v>
      </c>
      <c r="F3896" t="s">
        <v>398</v>
      </c>
      <c r="G3896">
        <v>0.43</v>
      </c>
      <c r="H3896" t="s">
        <v>2258</v>
      </c>
      <c r="I3896" t="s">
        <v>368</v>
      </c>
      <c r="J3896" t="s">
        <v>278</v>
      </c>
      <c r="K3896" t="s">
        <v>369</v>
      </c>
      <c r="L3896" s="12" t="str" cm="1">
        <f t="array" ref="L3896">_xlfn.LET(_xlpm.cn,SUM(MMULT(--(J3896=CC!$A$3:$R$46),_xlfn.SEQUENCE(18))),IF(_xlpm.cn=0,"without shop",INDEX(CC!$A$2:$R$2,_xlpm.cn)))</f>
        <v>WELD W</v>
      </c>
    </row>
    <row r="3897" spans="1:12">
      <c r="A3897">
        <v>250269</v>
      </c>
      <c r="B3897" t="s">
        <v>2610</v>
      </c>
      <c r="C3897" t="s">
        <v>2257</v>
      </c>
      <c r="D3897" t="s">
        <v>372</v>
      </c>
      <c r="E3897" s="8">
        <v>44676</v>
      </c>
      <c r="F3897" t="s">
        <v>398</v>
      </c>
      <c r="G3897">
        <v>0.45</v>
      </c>
      <c r="H3897" t="s">
        <v>2258</v>
      </c>
      <c r="I3897" t="s">
        <v>368</v>
      </c>
      <c r="J3897" t="s">
        <v>278</v>
      </c>
      <c r="K3897" t="s">
        <v>369</v>
      </c>
      <c r="L3897" s="12" t="str" cm="1">
        <f t="array" ref="L3897">_xlfn.LET(_xlpm.cn,SUM(MMULT(--(J3897=CC!$A$3:$R$46),_xlfn.SEQUENCE(18))),IF(_xlpm.cn=0,"without shop",INDEX(CC!$A$2:$R$2,_xlpm.cn)))</f>
        <v>WELD W</v>
      </c>
    </row>
    <row r="3898" spans="1:12">
      <c r="A3898">
        <v>250269</v>
      </c>
      <c r="B3898" t="s">
        <v>2610</v>
      </c>
      <c r="C3898" t="s">
        <v>2257</v>
      </c>
      <c r="D3898" t="s">
        <v>372</v>
      </c>
      <c r="E3898" s="8">
        <v>44678</v>
      </c>
      <c r="F3898" t="s">
        <v>398</v>
      </c>
      <c r="G3898">
        <v>0.27</v>
      </c>
      <c r="H3898" t="s">
        <v>2258</v>
      </c>
      <c r="I3898" t="s">
        <v>368</v>
      </c>
      <c r="J3898" t="s">
        <v>278</v>
      </c>
      <c r="K3898" t="s">
        <v>369</v>
      </c>
      <c r="L3898" s="12" t="str" cm="1">
        <f t="array" ref="L3898">_xlfn.LET(_xlpm.cn,SUM(MMULT(--(J3898=CC!$A$3:$R$46),_xlfn.SEQUENCE(18))),IF(_xlpm.cn=0,"without shop",INDEX(CC!$A$2:$R$2,_xlpm.cn)))</f>
        <v>WELD W</v>
      </c>
    </row>
    <row r="3899" spans="1:12">
      <c r="A3899">
        <v>250269</v>
      </c>
      <c r="B3899" t="s">
        <v>2610</v>
      </c>
      <c r="C3899" t="s">
        <v>2257</v>
      </c>
      <c r="D3899" t="s">
        <v>372</v>
      </c>
      <c r="E3899" s="8">
        <v>44679</v>
      </c>
      <c r="F3899" t="s">
        <v>398</v>
      </c>
      <c r="G3899">
        <v>0.3</v>
      </c>
      <c r="H3899" t="s">
        <v>2258</v>
      </c>
      <c r="I3899" t="s">
        <v>368</v>
      </c>
      <c r="J3899" t="s">
        <v>278</v>
      </c>
      <c r="K3899" t="s">
        <v>369</v>
      </c>
      <c r="L3899" s="12" t="str" cm="1">
        <f t="array" ref="L3899">_xlfn.LET(_xlpm.cn,SUM(MMULT(--(J3899=CC!$A$3:$R$46),_xlfn.SEQUENCE(18))),IF(_xlpm.cn=0,"without shop",INDEX(CC!$A$2:$R$2,_xlpm.cn)))</f>
        <v>WELD W</v>
      </c>
    </row>
    <row r="3900" spans="1:12">
      <c r="A3900">
        <v>250269</v>
      </c>
      <c r="B3900" t="s">
        <v>2610</v>
      </c>
      <c r="C3900" t="s">
        <v>2257</v>
      </c>
      <c r="D3900" t="s">
        <v>372</v>
      </c>
      <c r="E3900" s="8">
        <v>44680</v>
      </c>
      <c r="F3900" t="s">
        <v>398</v>
      </c>
      <c r="G3900">
        <v>0.83</v>
      </c>
      <c r="H3900" t="s">
        <v>2258</v>
      </c>
      <c r="I3900" t="s">
        <v>368</v>
      </c>
      <c r="J3900" t="s">
        <v>278</v>
      </c>
      <c r="K3900" t="s">
        <v>369</v>
      </c>
      <c r="L3900" s="12" t="str" cm="1">
        <f t="array" ref="L3900">_xlfn.LET(_xlpm.cn,SUM(MMULT(--(J3900=CC!$A$3:$R$46),_xlfn.SEQUENCE(18))),IF(_xlpm.cn=0,"without shop",INDEX(CC!$A$2:$R$2,_xlpm.cn)))</f>
        <v>WELD W</v>
      </c>
    </row>
    <row r="3901" spans="1:12">
      <c r="A3901">
        <v>250272</v>
      </c>
      <c r="B3901" t="s">
        <v>2611</v>
      </c>
      <c r="C3901" t="s">
        <v>1588</v>
      </c>
      <c r="D3901" t="s">
        <v>372</v>
      </c>
      <c r="E3901" s="8">
        <v>44680</v>
      </c>
      <c r="F3901" t="s">
        <v>377</v>
      </c>
      <c r="G3901">
        <v>3.25</v>
      </c>
      <c r="H3901" t="s">
        <v>1589</v>
      </c>
      <c r="I3901" t="s">
        <v>368</v>
      </c>
      <c r="J3901" t="s">
        <v>1590</v>
      </c>
      <c r="K3901" t="s">
        <v>611</v>
      </c>
      <c r="L3901" s="12" t="str" cm="1">
        <f t="array" ref="L3901">_xlfn.LET(_xlpm.cn,SUM(MMULT(--(J3901=CC!$A$3:$R$46),_xlfn.SEQUENCE(18))),IF(_xlpm.cn=0,"without shop",INDEX(CC!$A$2:$R$2,_xlpm.cn)))</f>
        <v>without shop</v>
      </c>
    </row>
    <row r="3902" spans="1:12">
      <c r="A3902">
        <v>250278</v>
      </c>
      <c r="B3902" t="s">
        <v>2612</v>
      </c>
      <c r="C3902" t="s">
        <v>640</v>
      </c>
      <c r="D3902" t="s">
        <v>372</v>
      </c>
      <c r="E3902" s="8">
        <v>44659</v>
      </c>
      <c r="F3902" t="s">
        <v>398</v>
      </c>
      <c r="G3902">
        <v>0.25</v>
      </c>
      <c r="H3902" t="s">
        <v>639</v>
      </c>
      <c r="I3902" t="s">
        <v>368</v>
      </c>
      <c r="J3902" t="s">
        <v>260</v>
      </c>
      <c r="K3902" t="s">
        <v>369</v>
      </c>
      <c r="L3902" s="12" t="str" cm="1">
        <f t="array" ref="L3902">_xlfn.LET(_xlpm.cn,SUM(MMULT(--(J3902=CC!$A$3:$R$46),_xlfn.SEQUENCE(18))),IF(_xlpm.cn=0,"without shop",INDEX(CC!$A$2:$R$2,_xlpm.cn)))</f>
        <v>WELD W</v>
      </c>
    </row>
    <row r="3903" spans="1:12">
      <c r="A3903">
        <v>250278</v>
      </c>
      <c r="B3903" t="s">
        <v>2612</v>
      </c>
      <c r="C3903" t="s">
        <v>640</v>
      </c>
      <c r="D3903" t="s">
        <v>372</v>
      </c>
      <c r="E3903" s="8">
        <v>44662</v>
      </c>
      <c r="F3903" t="s">
        <v>398</v>
      </c>
      <c r="G3903">
        <v>0.25</v>
      </c>
      <c r="H3903" t="s">
        <v>639</v>
      </c>
      <c r="I3903" t="s">
        <v>368</v>
      </c>
      <c r="J3903" t="s">
        <v>260</v>
      </c>
      <c r="K3903" t="s">
        <v>369</v>
      </c>
      <c r="L3903" s="12" t="str" cm="1">
        <f t="array" ref="L3903">_xlfn.LET(_xlpm.cn,SUM(MMULT(--(J3903=CC!$A$3:$R$46),_xlfn.SEQUENCE(18))),IF(_xlpm.cn=0,"without shop",INDEX(CC!$A$2:$R$2,_xlpm.cn)))</f>
        <v>WELD W</v>
      </c>
    </row>
    <row r="3904" spans="1:12">
      <c r="A3904">
        <v>250278</v>
      </c>
      <c r="B3904" t="s">
        <v>2612</v>
      </c>
      <c r="C3904" t="s">
        <v>640</v>
      </c>
      <c r="D3904" t="s">
        <v>372</v>
      </c>
      <c r="E3904" s="8">
        <v>44673</v>
      </c>
      <c r="F3904" t="s">
        <v>398</v>
      </c>
      <c r="G3904">
        <v>0.42</v>
      </c>
      <c r="H3904" t="s">
        <v>639</v>
      </c>
      <c r="I3904" t="s">
        <v>368</v>
      </c>
      <c r="J3904" t="s">
        <v>260</v>
      </c>
      <c r="K3904" t="s">
        <v>369</v>
      </c>
      <c r="L3904" s="12" t="str" cm="1">
        <f t="array" ref="L3904">_xlfn.LET(_xlpm.cn,SUM(MMULT(--(J3904=CC!$A$3:$R$46),_xlfn.SEQUENCE(18))),IF(_xlpm.cn=0,"without shop",INDEX(CC!$A$2:$R$2,_xlpm.cn)))</f>
        <v>WELD W</v>
      </c>
    </row>
    <row r="3905" spans="1:12">
      <c r="A3905">
        <v>250278</v>
      </c>
      <c r="B3905" t="s">
        <v>2612</v>
      </c>
      <c r="C3905" t="s">
        <v>640</v>
      </c>
      <c r="D3905" t="s">
        <v>372</v>
      </c>
      <c r="E3905" s="8">
        <v>44676</v>
      </c>
      <c r="F3905" t="s">
        <v>398</v>
      </c>
      <c r="G3905">
        <v>0.42</v>
      </c>
      <c r="H3905" t="s">
        <v>639</v>
      </c>
      <c r="I3905" t="s">
        <v>368</v>
      </c>
      <c r="J3905" t="s">
        <v>260</v>
      </c>
      <c r="K3905" t="s">
        <v>369</v>
      </c>
      <c r="L3905" s="12" t="str" cm="1">
        <f t="array" ref="L3905">_xlfn.LET(_xlpm.cn,SUM(MMULT(--(J3905=CC!$A$3:$R$46),_xlfn.SEQUENCE(18))),IF(_xlpm.cn=0,"without shop",INDEX(CC!$A$2:$R$2,_xlpm.cn)))</f>
        <v>WELD W</v>
      </c>
    </row>
    <row r="3906" spans="1:12">
      <c r="A3906">
        <v>250278</v>
      </c>
      <c r="B3906" t="s">
        <v>2612</v>
      </c>
      <c r="C3906" t="s">
        <v>640</v>
      </c>
      <c r="D3906" t="s">
        <v>372</v>
      </c>
      <c r="E3906" s="8">
        <v>44678</v>
      </c>
      <c r="F3906" t="s">
        <v>377</v>
      </c>
      <c r="G3906">
        <v>8</v>
      </c>
      <c r="H3906" t="s">
        <v>639</v>
      </c>
      <c r="I3906" t="s">
        <v>368</v>
      </c>
      <c r="J3906" t="s">
        <v>260</v>
      </c>
      <c r="K3906" t="s">
        <v>369</v>
      </c>
      <c r="L3906" s="12" t="str" cm="1">
        <f t="array" ref="L3906">_xlfn.LET(_xlpm.cn,SUM(MMULT(--(J3906=CC!$A$3:$R$46),_xlfn.SEQUENCE(18))),IF(_xlpm.cn=0,"without shop",INDEX(CC!$A$2:$R$2,_xlpm.cn)))</f>
        <v>WELD W</v>
      </c>
    </row>
    <row r="3907" spans="1:12">
      <c r="A3907">
        <v>250278</v>
      </c>
      <c r="B3907" t="s">
        <v>2612</v>
      </c>
      <c r="C3907" t="s">
        <v>640</v>
      </c>
      <c r="D3907" t="s">
        <v>372</v>
      </c>
      <c r="E3907" s="8">
        <v>44679</v>
      </c>
      <c r="F3907" t="s">
        <v>377</v>
      </c>
      <c r="G3907">
        <v>8</v>
      </c>
      <c r="H3907" t="s">
        <v>639</v>
      </c>
      <c r="I3907" t="s">
        <v>368</v>
      </c>
      <c r="J3907" t="s">
        <v>260</v>
      </c>
      <c r="K3907" t="s">
        <v>369</v>
      </c>
      <c r="L3907" s="12" t="str" cm="1">
        <f t="array" ref="L3907">_xlfn.LET(_xlpm.cn,SUM(MMULT(--(J3907=CC!$A$3:$R$46),_xlfn.SEQUENCE(18))),IF(_xlpm.cn=0,"without shop",INDEX(CC!$A$2:$R$2,_xlpm.cn)))</f>
        <v>WELD W</v>
      </c>
    </row>
    <row r="3908" spans="1:12">
      <c r="A3908">
        <v>250278</v>
      </c>
      <c r="B3908" t="s">
        <v>2612</v>
      </c>
      <c r="C3908" t="s">
        <v>640</v>
      </c>
      <c r="D3908" t="s">
        <v>372</v>
      </c>
      <c r="E3908" s="8">
        <v>44680</v>
      </c>
      <c r="F3908" t="s">
        <v>377</v>
      </c>
      <c r="G3908">
        <v>8</v>
      </c>
      <c r="H3908" t="s">
        <v>639</v>
      </c>
      <c r="I3908" t="s">
        <v>368</v>
      </c>
      <c r="J3908" t="s">
        <v>260</v>
      </c>
      <c r="K3908" t="s">
        <v>369</v>
      </c>
      <c r="L3908" s="12" t="str" cm="1">
        <f t="array" ref="L3908">_xlfn.LET(_xlpm.cn,SUM(MMULT(--(J3908=CC!$A$3:$R$46),_xlfn.SEQUENCE(18))),IF(_xlpm.cn=0,"without shop",INDEX(CC!$A$2:$R$2,_xlpm.cn)))</f>
        <v>WELD W</v>
      </c>
    </row>
    <row r="3909" spans="1:12">
      <c r="A3909">
        <v>250281</v>
      </c>
      <c r="B3909" t="s">
        <v>2613</v>
      </c>
      <c r="C3909" t="s">
        <v>1939</v>
      </c>
      <c r="D3909" t="s">
        <v>372</v>
      </c>
      <c r="E3909" s="8">
        <v>44657</v>
      </c>
      <c r="F3909" t="s">
        <v>398</v>
      </c>
      <c r="G3909">
        <v>1.5</v>
      </c>
      <c r="H3909" t="s">
        <v>1940</v>
      </c>
      <c r="I3909" t="s">
        <v>368</v>
      </c>
      <c r="J3909" t="s">
        <v>1941</v>
      </c>
      <c r="K3909" t="s">
        <v>369</v>
      </c>
      <c r="L3909" s="12" t="str" cm="1">
        <f t="array" ref="L3909">_xlfn.LET(_xlpm.cn,SUM(MMULT(--(J3909=CC!$A$3:$R$46),_xlfn.SEQUENCE(18))),IF(_xlpm.cn=0,"without shop",INDEX(CC!$A$2:$R$2,_xlpm.cn)))</f>
        <v>without shop</v>
      </c>
    </row>
    <row r="3910" spans="1:12">
      <c r="A3910">
        <v>250281</v>
      </c>
      <c r="B3910" t="s">
        <v>2613</v>
      </c>
      <c r="C3910" t="s">
        <v>1939</v>
      </c>
      <c r="D3910" t="s">
        <v>372</v>
      </c>
      <c r="E3910" s="8">
        <v>44665</v>
      </c>
      <c r="F3910" t="s">
        <v>366</v>
      </c>
      <c r="G3910">
        <v>6.53</v>
      </c>
      <c r="H3910" t="s">
        <v>1940</v>
      </c>
      <c r="I3910" t="s">
        <v>368</v>
      </c>
      <c r="J3910" t="s">
        <v>1941</v>
      </c>
      <c r="K3910" t="s">
        <v>369</v>
      </c>
      <c r="L3910" s="12" t="str" cm="1">
        <f t="array" ref="L3910">_xlfn.LET(_xlpm.cn,SUM(MMULT(--(J3910=CC!$A$3:$R$46),_xlfn.SEQUENCE(18))),IF(_xlpm.cn=0,"without shop",INDEX(CC!$A$2:$R$2,_xlpm.cn)))</f>
        <v>without shop</v>
      </c>
    </row>
    <row r="3911" spans="1:12">
      <c r="A3911">
        <v>250283</v>
      </c>
      <c r="B3911" t="s">
        <v>2614</v>
      </c>
      <c r="C3911" t="s">
        <v>541</v>
      </c>
      <c r="D3911" t="s">
        <v>372</v>
      </c>
      <c r="E3911" s="8">
        <v>44656</v>
      </c>
      <c r="F3911" t="s">
        <v>377</v>
      </c>
      <c r="G3911">
        <v>8</v>
      </c>
      <c r="H3911" t="s">
        <v>542</v>
      </c>
      <c r="I3911" t="s">
        <v>368</v>
      </c>
      <c r="J3911" t="s">
        <v>209</v>
      </c>
      <c r="K3911" t="s">
        <v>369</v>
      </c>
      <c r="L3911" s="12" t="str" cm="1">
        <f t="array" ref="L3911">_xlfn.LET(_xlpm.cn,SUM(MMULT(--(J3911=CC!$A$3:$R$46),_xlfn.SEQUENCE(18))),IF(_xlpm.cn=0,"without shop",INDEX(CC!$A$2:$R$2,_xlpm.cn)))</f>
        <v>WELD W</v>
      </c>
    </row>
    <row r="3912" spans="1:12">
      <c r="A3912">
        <v>250283</v>
      </c>
      <c r="B3912" t="s">
        <v>2614</v>
      </c>
      <c r="C3912" t="s">
        <v>541</v>
      </c>
      <c r="D3912" t="s">
        <v>372</v>
      </c>
      <c r="E3912" s="8">
        <v>44662</v>
      </c>
      <c r="F3912" t="s">
        <v>366</v>
      </c>
      <c r="G3912">
        <v>0.25</v>
      </c>
      <c r="H3912" t="s">
        <v>542</v>
      </c>
      <c r="I3912" t="s">
        <v>368</v>
      </c>
      <c r="J3912" t="s">
        <v>209</v>
      </c>
      <c r="K3912" t="s">
        <v>369</v>
      </c>
      <c r="L3912" s="12" t="str" cm="1">
        <f t="array" ref="L3912">_xlfn.LET(_xlpm.cn,SUM(MMULT(--(J3912=CC!$A$3:$R$46),_xlfn.SEQUENCE(18))),IF(_xlpm.cn=0,"without shop",INDEX(CC!$A$2:$R$2,_xlpm.cn)))</f>
        <v>WELD W</v>
      </c>
    </row>
    <row r="3913" spans="1:12">
      <c r="A3913">
        <v>250283</v>
      </c>
      <c r="B3913" t="s">
        <v>2614</v>
      </c>
      <c r="C3913" t="s">
        <v>541</v>
      </c>
      <c r="D3913" t="s">
        <v>372</v>
      </c>
      <c r="E3913" s="8">
        <v>44673</v>
      </c>
      <c r="F3913" t="s">
        <v>398</v>
      </c>
      <c r="G3913">
        <v>0.33</v>
      </c>
      <c r="H3913" t="s">
        <v>542</v>
      </c>
      <c r="I3913" t="s">
        <v>368</v>
      </c>
      <c r="J3913" t="s">
        <v>209</v>
      </c>
      <c r="K3913" t="s">
        <v>369</v>
      </c>
      <c r="L3913" s="12" t="str" cm="1">
        <f t="array" ref="L3913">_xlfn.LET(_xlpm.cn,SUM(MMULT(--(J3913=CC!$A$3:$R$46),_xlfn.SEQUENCE(18))),IF(_xlpm.cn=0,"without shop",INDEX(CC!$A$2:$R$2,_xlpm.cn)))</f>
        <v>WELD W</v>
      </c>
    </row>
    <row r="3914" spans="1:12">
      <c r="A3914">
        <v>250283</v>
      </c>
      <c r="B3914" t="s">
        <v>2614</v>
      </c>
      <c r="C3914" t="s">
        <v>541</v>
      </c>
      <c r="D3914" t="s">
        <v>372</v>
      </c>
      <c r="E3914" s="8">
        <v>44676</v>
      </c>
      <c r="F3914" t="s">
        <v>398</v>
      </c>
      <c r="G3914">
        <v>0.25</v>
      </c>
      <c r="H3914" t="s">
        <v>542</v>
      </c>
      <c r="I3914" t="s">
        <v>368</v>
      </c>
      <c r="J3914" t="s">
        <v>209</v>
      </c>
      <c r="K3914" t="s">
        <v>369</v>
      </c>
      <c r="L3914" s="12" t="str" cm="1">
        <f t="array" ref="L3914">_xlfn.LET(_xlpm.cn,SUM(MMULT(--(J3914=CC!$A$3:$R$46),_xlfn.SEQUENCE(18))),IF(_xlpm.cn=0,"without shop",INDEX(CC!$A$2:$R$2,_xlpm.cn)))</f>
        <v>WELD W</v>
      </c>
    </row>
    <row r="3915" spans="1:12">
      <c r="A3915">
        <v>250283</v>
      </c>
      <c r="B3915" t="s">
        <v>2614</v>
      </c>
      <c r="C3915" t="s">
        <v>541</v>
      </c>
      <c r="D3915" t="s">
        <v>372</v>
      </c>
      <c r="E3915" s="8">
        <v>44678</v>
      </c>
      <c r="F3915" t="s">
        <v>398</v>
      </c>
      <c r="G3915">
        <v>0.25</v>
      </c>
      <c r="H3915" t="s">
        <v>542</v>
      </c>
      <c r="I3915" t="s">
        <v>368</v>
      </c>
      <c r="J3915" t="s">
        <v>209</v>
      </c>
      <c r="K3915" t="s">
        <v>369</v>
      </c>
      <c r="L3915" s="12" t="str" cm="1">
        <f t="array" ref="L3915">_xlfn.LET(_xlpm.cn,SUM(MMULT(--(J3915=CC!$A$3:$R$46),_xlfn.SEQUENCE(18))),IF(_xlpm.cn=0,"without shop",INDEX(CC!$A$2:$R$2,_xlpm.cn)))</f>
        <v>WELD W</v>
      </c>
    </row>
    <row r="3916" spans="1:12">
      <c r="A3916">
        <v>250283</v>
      </c>
      <c r="B3916" t="s">
        <v>2614</v>
      </c>
      <c r="C3916" t="s">
        <v>541</v>
      </c>
      <c r="D3916" t="s">
        <v>372</v>
      </c>
      <c r="E3916" s="8">
        <v>44679</v>
      </c>
      <c r="F3916" t="s">
        <v>398</v>
      </c>
      <c r="G3916">
        <v>0.17</v>
      </c>
      <c r="H3916" t="s">
        <v>542</v>
      </c>
      <c r="I3916" t="s">
        <v>368</v>
      </c>
      <c r="J3916" t="s">
        <v>209</v>
      </c>
      <c r="K3916" t="s">
        <v>369</v>
      </c>
      <c r="L3916" s="12" t="str" cm="1">
        <f t="array" ref="L3916">_xlfn.LET(_xlpm.cn,SUM(MMULT(--(J3916=CC!$A$3:$R$46),_xlfn.SEQUENCE(18))),IF(_xlpm.cn=0,"without shop",INDEX(CC!$A$2:$R$2,_xlpm.cn)))</f>
        <v>WELD W</v>
      </c>
    </row>
    <row r="3917" spans="1:12">
      <c r="A3917">
        <v>250283</v>
      </c>
      <c r="B3917" t="s">
        <v>2614</v>
      </c>
      <c r="C3917" t="s">
        <v>541</v>
      </c>
      <c r="D3917" t="s">
        <v>372</v>
      </c>
      <c r="E3917" s="8">
        <v>44680</v>
      </c>
      <c r="F3917" t="s">
        <v>398</v>
      </c>
      <c r="G3917">
        <v>0.5</v>
      </c>
      <c r="H3917" t="s">
        <v>542</v>
      </c>
      <c r="I3917" t="s">
        <v>368</v>
      </c>
      <c r="J3917" t="s">
        <v>209</v>
      </c>
      <c r="K3917" t="s">
        <v>369</v>
      </c>
      <c r="L3917" s="12" t="str" cm="1">
        <f t="array" ref="L3917">_xlfn.LET(_xlpm.cn,SUM(MMULT(--(J3917=CC!$A$3:$R$46),_xlfn.SEQUENCE(18))),IF(_xlpm.cn=0,"without shop",INDEX(CC!$A$2:$R$2,_xlpm.cn)))</f>
        <v>WELD W</v>
      </c>
    </row>
    <row r="3918" spans="1:12">
      <c r="A3918">
        <v>250284</v>
      </c>
      <c r="B3918" t="s">
        <v>2615</v>
      </c>
      <c r="C3918" t="s">
        <v>2334</v>
      </c>
      <c r="D3918" t="s">
        <v>372</v>
      </c>
      <c r="E3918" s="8">
        <v>44657</v>
      </c>
      <c r="F3918" t="s">
        <v>366</v>
      </c>
      <c r="G3918">
        <v>7.88</v>
      </c>
      <c r="H3918" t="s">
        <v>2335</v>
      </c>
      <c r="I3918" t="s">
        <v>368</v>
      </c>
      <c r="J3918" t="s">
        <v>59</v>
      </c>
      <c r="K3918" t="s">
        <v>369</v>
      </c>
      <c r="L3918" s="12" t="str" cm="1">
        <f t="array" ref="L3918">_xlfn.LET(_xlpm.cn,SUM(MMULT(--(J3918=CC!$A$3:$R$46),_xlfn.SEQUENCE(18))),IF(_xlpm.cn=0,"without shop",INDEX(CC!$A$2:$R$2,_xlpm.cn)))</f>
        <v>PAINT W</v>
      </c>
    </row>
    <row r="3919" spans="1:12">
      <c r="A3919">
        <v>250285</v>
      </c>
      <c r="B3919" t="s">
        <v>2616</v>
      </c>
      <c r="C3919" t="s">
        <v>505</v>
      </c>
      <c r="D3919" t="s">
        <v>372</v>
      </c>
      <c r="E3919" s="8">
        <v>44662</v>
      </c>
      <c r="F3919" t="s">
        <v>377</v>
      </c>
      <c r="G3919">
        <v>8</v>
      </c>
      <c r="H3919" t="s">
        <v>506</v>
      </c>
      <c r="I3919" t="s">
        <v>368</v>
      </c>
      <c r="J3919" t="s">
        <v>41</v>
      </c>
      <c r="K3919" t="s">
        <v>369</v>
      </c>
      <c r="L3919" s="12" t="str" cm="1">
        <f t="array" ref="L3919">_xlfn.LET(_xlpm.cn,SUM(MMULT(--(J3919=CC!$A$3:$R$46),_xlfn.SEQUENCE(18))),IF(_xlpm.cn=0,"without shop",INDEX(CC!$A$2:$R$2,_xlpm.cn)))</f>
        <v>PAINT W</v>
      </c>
    </row>
    <row r="3920" spans="1:12">
      <c r="A3920">
        <v>250285</v>
      </c>
      <c r="B3920" t="s">
        <v>2616</v>
      </c>
      <c r="C3920" t="s">
        <v>505</v>
      </c>
      <c r="D3920" t="s">
        <v>372</v>
      </c>
      <c r="E3920" s="8">
        <v>44663</v>
      </c>
      <c r="F3920" t="s">
        <v>377</v>
      </c>
      <c r="G3920">
        <v>8</v>
      </c>
      <c r="H3920" t="s">
        <v>506</v>
      </c>
      <c r="I3920" t="s">
        <v>368</v>
      </c>
      <c r="J3920" t="s">
        <v>41</v>
      </c>
      <c r="K3920" t="s">
        <v>369</v>
      </c>
      <c r="L3920" s="12" t="str" cm="1">
        <f t="array" ref="L3920">_xlfn.LET(_xlpm.cn,SUM(MMULT(--(J3920=CC!$A$3:$R$46),_xlfn.SEQUENCE(18))),IF(_xlpm.cn=0,"without shop",INDEX(CC!$A$2:$R$2,_xlpm.cn)))</f>
        <v>PAINT W</v>
      </c>
    </row>
    <row r="3921" spans="1:12">
      <c r="A3921">
        <v>248043</v>
      </c>
      <c r="B3921" t="s">
        <v>2292</v>
      </c>
      <c r="C3921" t="s">
        <v>630</v>
      </c>
      <c r="D3921" t="s">
        <v>372</v>
      </c>
      <c r="E3921" s="8">
        <v>44664</v>
      </c>
      <c r="F3921" t="s">
        <v>377</v>
      </c>
      <c r="G3921">
        <v>2.5</v>
      </c>
      <c r="H3921" t="s">
        <v>631</v>
      </c>
      <c r="I3921" t="s">
        <v>368</v>
      </c>
      <c r="J3921" t="s">
        <v>64</v>
      </c>
      <c r="K3921" t="s">
        <v>369</v>
      </c>
      <c r="L3921" s="12" t="str" cm="1">
        <f t="array" ref="L3921">_xlfn.LET(_xlpm.cn,SUM(MMULT(--(J3921=CC!$A$3:$R$46),_xlfn.SEQUENCE(18))),IF(_xlpm.cn=0,"without shop",INDEX(CC!$A$2:$R$2,_xlpm.cn)))</f>
        <v>ASSY MAT N</v>
      </c>
    </row>
    <row r="3922" spans="1:12">
      <c r="A3922">
        <v>250285</v>
      </c>
      <c r="B3922" t="s">
        <v>2616</v>
      </c>
      <c r="C3922" t="s">
        <v>505</v>
      </c>
      <c r="D3922" t="s">
        <v>372</v>
      </c>
      <c r="E3922" s="8">
        <v>44665</v>
      </c>
      <c r="F3922" t="s">
        <v>377</v>
      </c>
      <c r="G3922">
        <v>8</v>
      </c>
      <c r="H3922" t="s">
        <v>506</v>
      </c>
      <c r="I3922" t="s">
        <v>368</v>
      </c>
      <c r="J3922" t="s">
        <v>41</v>
      </c>
      <c r="K3922" t="s">
        <v>369</v>
      </c>
      <c r="L3922" s="12" t="str" cm="1">
        <f t="array" ref="L3922">_xlfn.LET(_xlpm.cn,SUM(MMULT(--(J3922=CC!$A$3:$R$46),_xlfn.SEQUENCE(18))),IF(_xlpm.cn=0,"without shop",INDEX(CC!$A$2:$R$2,_xlpm.cn)))</f>
        <v>PAINT W</v>
      </c>
    </row>
    <row r="3923" spans="1:12">
      <c r="A3923">
        <v>250286</v>
      </c>
      <c r="B3923" t="s">
        <v>2617</v>
      </c>
      <c r="C3923" t="s">
        <v>505</v>
      </c>
      <c r="D3923" t="s">
        <v>365</v>
      </c>
      <c r="E3923" s="8">
        <v>44657</v>
      </c>
      <c r="F3923" t="s">
        <v>377</v>
      </c>
      <c r="G3923">
        <v>5.63</v>
      </c>
      <c r="H3923" t="s">
        <v>506</v>
      </c>
      <c r="I3923" t="s">
        <v>368</v>
      </c>
      <c r="J3923" t="s">
        <v>41</v>
      </c>
      <c r="K3923" t="s">
        <v>369</v>
      </c>
      <c r="L3923" s="12" t="str" cm="1">
        <f t="array" ref="L3923">_xlfn.LET(_xlpm.cn,SUM(MMULT(--(J3923=CC!$A$3:$R$46),_xlfn.SEQUENCE(18))),IF(_xlpm.cn=0,"without shop",INDEX(CC!$A$2:$R$2,_xlpm.cn)))</f>
        <v>PAINT W</v>
      </c>
    </row>
    <row r="3924" spans="1:12">
      <c r="A3924">
        <v>250286</v>
      </c>
      <c r="B3924" t="s">
        <v>2617</v>
      </c>
      <c r="C3924" t="s">
        <v>505</v>
      </c>
      <c r="D3924" t="s">
        <v>365</v>
      </c>
      <c r="E3924" s="8">
        <v>44658</v>
      </c>
      <c r="F3924" t="s">
        <v>377</v>
      </c>
      <c r="G3924">
        <v>8</v>
      </c>
      <c r="H3924" t="s">
        <v>506</v>
      </c>
      <c r="I3924" t="s">
        <v>368</v>
      </c>
      <c r="J3924" t="s">
        <v>41</v>
      </c>
      <c r="K3924" t="s">
        <v>369</v>
      </c>
      <c r="L3924" s="12" t="str" cm="1">
        <f t="array" ref="L3924">_xlfn.LET(_xlpm.cn,SUM(MMULT(--(J3924=CC!$A$3:$R$46),_xlfn.SEQUENCE(18))),IF(_xlpm.cn=0,"without shop",INDEX(CC!$A$2:$R$2,_xlpm.cn)))</f>
        <v>PAINT W</v>
      </c>
    </row>
    <row r="3925" spans="1:12">
      <c r="A3925">
        <v>250286</v>
      </c>
      <c r="B3925" t="s">
        <v>2617</v>
      </c>
      <c r="C3925" t="s">
        <v>505</v>
      </c>
      <c r="D3925" t="s">
        <v>365</v>
      </c>
      <c r="E3925" s="8">
        <v>44659</v>
      </c>
      <c r="F3925" t="s">
        <v>377</v>
      </c>
      <c r="G3925">
        <v>8</v>
      </c>
      <c r="H3925" t="s">
        <v>506</v>
      </c>
      <c r="I3925" t="s">
        <v>368</v>
      </c>
      <c r="J3925" t="s">
        <v>41</v>
      </c>
      <c r="K3925" t="s">
        <v>369</v>
      </c>
      <c r="L3925" s="12" t="str" cm="1">
        <f t="array" ref="L3925">_xlfn.LET(_xlpm.cn,SUM(MMULT(--(J3925=CC!$A$3:$R$46),_xlfn.SEQUENCE(18))),IF(_xlpm.cn=0,"without shop",INDEX(CC!$A$2:$R$2,_xlpm.cn)))</f>
        <v>PAINT W</v>
      </c>
    </row>
    <row r="3926" spans="1:12">
      <c r="A3926">
        <v>250286</v>
      </c>
      <c r="B3926" t="s">
        <v>2617</v>
      </c>
      <c r="C3926" t="s">
        <v>505</v>
      </c>
      <c r="D3926" t="s">
        <v>365</v>
      </c>
      <c r="E3926" s="8">
        <v>44662</v>
      </c>
      <c r="F3926" t="s">
        <v>377</v>
      </c>
      <c r="G3926">
        <v>8</v>
      </c>
      <c r="H3926" t="s">
        <v>506</v>
      </c>
      <c r="I3926" t="s">
        <v>368</v>
      </c>
      <c r="J3926" t="s">
        <v>41</v>
      </c>
      <c r="K3926" t="s">
        <v>369</v>
      </c>
      <c r="L3926" s="12" t="str" cm="1">
        <f t="array" ref="L3926">_xlfn.LET(_xlpm.cn,SUM(MMULT(--(J3926=CC!$A$3:$R$46),_xlfn.SEQUENCE(18))),IF(_xlpm.cn=0,"without shop",INDEX(CC!$A$2:$R$2,_xlpm.cn)))</f>
        <v>PAINT W</v>
      </c>
    </row>
    <row r="3927" spans="1:12">
      <c r="A3927">
        <v>250290</v>
      </c>
      <c r="B3927" t="s">
        <v>2618</v>
      </c>
      <c r="C3927" t="s">
        <v>1804</v>
      </c>
      <c r="D3927" t="s">
        <v>372</v>
      </c>
      <c r="E3927" s="8">
        <v>44659</v>
      </c>
      <c r="F3927" t="s">
        <v>398</v>
      </c>
      <c r="G3927">
        <v>0.28000000000000003</v>
      </c>
      <c r="H3927" t="s">
        <v>1805</v>
      </c>
      <c r="I3927" t="s">
        <v>368</v>
      </c>
      <c r="J3927" t="s">
        <v>114</v>
      </c>
      <c r="K3927" t="s">
        <v>369</v>
      </c>
      <c r="L3927" s="12" t="str" cm="1">
        <f t="array" ref="L3927">_xlfn.LET(_xlpm.cn,SUM(MMULT(--(J3927=CC!$A$3:$R$46),_xlfn.SEQUENCE(18))),IF(_xlpm.cn=0,"without shop",INDEX(CC!$A$2:$R$2,_xlpm.cn)))</f>
        <v>WELD W</v>
      </c>
    </row>
    <row r="3928" spans="1:12">
      <c r="A3928">
        <v>250290</v>
      </c>
      <c r="B3928" t="s">
        <v>2618</v>
      </c>
      <c r="C3928" t="s">
        <v>1804</v>
      </c>
      <c r="D3928" t="s">
        <v>372</v>
      </c>
      <c r="E3928" s="8">
        <v>44662</v>
      </c>
      <c r="F3928" t="s">
        <v>398</v>
      </c>
      <c r="G3928">
        <v>0.25</v>
      </c>
      <c r="H3928" t="s">
        <v>1805</v>
      </c>
      <c r="I3928" t="s">
        <v>368</v>
      </c>
      <c r="J3928" t="s">
        <v>114</v>
      </c>
      <c r="K3928" t="s">
        <v>369</v>
      </c>
      <c r="L3928" s="12" t="str" cm="1">
        <f t="array" ref="L3928">_xlfn.LET(_xlpm.cn,SUM(MMULT(--(J3928=CC!$A$3:$R$46),_xlfn.SEQUENCE(18))),IF(_xlpm.cn=0,"without shop",INDEX(CC!$A$2:$R$2,_xlpm.cn)))</f>
        <v>WELD W</v>
      </c>
    </row>
    <row r="3929" spans="1:12">
      <c r="A3929">
        <v>250310</v>
      </c>
      <c r="B3929" t="s">
        <v>2619</v>
      </c>
      <c r="C3929" t="s">
        <v>1999</v>
      </c>
      <c r="D3929" t="s">
        <v>372</v>
      </c>
      <c r="E3929" s="8">
        <v>44655</v>
      </c>
      <c r="F3929" t="s">
        <v>366</v>
      </c>
      <c r="G3929">
        <v>7.55</v>
      </c>
      <c r="H3929" t="s">
        <v>1259</v>
      </c>
      <c r="I3929" t="s">
        <v>368</v>
      </c>
      <c r="J3929" t="s">
        <v>250</v>
      </c>
      <c r="K3929" t="s">
        <v>369</v>
      </c>
      <c r="L3929" s="12" t="str" cm="1">
        <f t="array" ref="L3929">_xlfn.LET(_xlpm.cn,SUM(MMULT(--(J3929=CC!$A$3:$R$46),_xlfn.SEQUENCE(18))),IF(_xlpm.cn=0,"without shop",INDEX(CC!$A$2:$R$2,_xlpm.cn)))</f>
        <v>PAINT W</v>
      </c>
    </row>
    <row r="3930" spans="1:12">
      <c r="A3930">
        <v>250315</v>
      </c>
      <c r="B3930" t="s">
        <v>2620</v>
      </c>
      <c r="C3930" t="s">
        <v>1244</v>
      </c>
      <c r="D3930" t="s">
        <v>372</v>
      </c>
      <c r="E3930" s="8">
        <v>44669</v>
      </c>
      <c r="F3930" t="s">
        <v>366</v>
      </c>
      <c r="G3930">
        <v>8</v>
      </c>
      <c r="H3930" t="s">
        <v>1245</v>
      </c>
      <c r="I3930" t="s">
        <v>368</v>
      </c>
      <c r="J3930" t="s">
        <v>241</v>
      </c>
      <c r="K3930" t="s">
        <v>369</v>
      </c>
      <c r="L3930" s="12" t="str" cm="1">
        <f t="array" ref="L3930">_xlfn.LET(_xlpm.cn,SUM(MMULT(--(J3930=CC!$A$3:$R$46),_xlfn.SEQUENCE(18))),IF(_xlpm.cn=0,"without shop",INDEX(CC!$A$2:$R$2,_xlpm.cn)))</f>
        <v>PAINT W</v>
      </c>
    </row>
    <row r="3931" spans="1:12">
      <c r="A3931">
        <v>250316</v>
      </c>
      <c r="B3931" t="s">
        <v>2621</v>
      </c>
      <c r="C3931" t="s">
        <v>1918</v>
      </c>
      <c r="D3931" t="s">
        <v>372</v>
      </c>
      <c r="E3931" s="8">
        <v>44672</v>
      </c>
      <c r="F3931" t="s">
        <v>377</v>
      </c>
      <c r="G3931">
        <v>8</v>
      </c>
      <c r="H3931" t="s">
        <v>1919</v>
      </c>
      <c r="I3931" t="s">
        <v>368</v>
      </c>
      <c r="J3931" t="s">
        <v>1920</v>
      </c>
      <c r="K3931" t="s">
        <v>369</v>
      </c>
      <c r="L3931" s="12" t="str" cm="1">
        <f t="array" ref="L3931">_xlfn.LET(_xlpm.cn,SUM(MMULT(--(J3931=CC!$A$3:$R$46),_xlfn.SEQUENCE(18))),IF(_xlpm.cn=0,"without shop",INDEX(CC!$A$2:$R$2,_xlpm.cn)))</f>
        <v>without shop</v>
      </c>
    </row>
    <row r="3932" spans="1:12">
      <c r="A3932">
        <v>250316</v>
      </c>
      <c r="B3932" t="s">
        <v>2621</v>
      </c>
      <c r="C3932" t="s">
        <v>1918</v>
      </c>
      <c r="D3932" t="s">
        <v>372</v>
      </c>
      <c r="E3932" s="8">
        <v>44673</v>
      </c>
      <c r="F3932" t="s">
        <v>377</v>
      </c>
      <c r="G3932">
        <v>8</v>
      </c>
      <c r="H3932" t="s">
        <v>1919</v>
      </c>
      <c r="I3932" t="s">
        <v>368</v>
      </c>
      <c r="J3932" t="s">
        <v>1920</v>
      </c>
      <c r="K3932" t="s">
        <v>369</v>
      </c>
      <c r="L3932" s="12" t="str" cm="1">
        <f t="array" ref="L3932">_xlfn.LET(_xlpm.cn,SUM(MMULT(--(J3932=CC!$A$3:$R$46),_xlfn.SEQUENCE(18))),IF(_xlpm.cn=0,"without shop",INDEX(CC!$A$2:$R$2,_xlpm.cn)))</f>
        <v>without shop</v>
      </c>
    </row>
    <row r="3933" spans="1:12">
      <c r="A3933">
        <v>250319</v>
      </c>
      <c r="B3933" t="s">
        <v>2622</v>
      </c>
      <c r="C3933" t="s">
        <v>789</v>
      </c>
      <c r="D3933" t="s">
        <v>365</v>
      </c>
      <c r="E3933" s="8">
        <v>44660</v>
      </c>
      <c r="F3933" t="s">
        <v>377</v>
      </c>
      <c r="G3933">
        <v>2.6</v>
      </c>
      <c r="H3933" t="s">
        <v>790</v>
      </c>
      <c r="I3933" t="s">
        <v>368</v>
      </c>
      <c r="J3933" t="s">
        <v>78</v>
      </c>
      <c r="K3933" t="s">
        <v>369</v>
      </c>
      <c r="L3933" s="12" t="str" cm="1">
        <f t="array" ref="L3933">_xlfn.LET(_xlpm.cn,SUM(MMULT(--(J3933=CC!$A$3:$R$46),_xlfn.SEQUENCE(18))),IF(_xlpm.cn=0,"without shop",INDEX(CC!$A$2:$R$2,_xlpm.cn)))</f>
        <v>WELD W</v>
      </c>
    </row>
    <row r="3934" spans="1:12">
      <c r="A3934">
        <v>250319</v>
      </c>
      <c r="B3934" t="s">
        <v>2622</v>
      </c>
      <c r="C3934" t="s">
        <v>789</v>
      </c>
      <c r="D3934" t="s">
        <v>365</v>
      </c>
      <c r="E3934" s="8">
        <v>44662</v>
      </c>
      <c r="F3934" t="s">
        <v>377</v>
      </c>
      <c r="G3934">
        <v>8</v>
      </c>
      <c r="H3934" t="s">
        <v>790</v>
      </c>
      <c r="I3934" t="s">
        <v>368</v>
      </c>
      <c r="J3934" t="s">
        <v>78</v>
      </c>
      <c r="K3934" t="s">
        <v>369</v>
      </c>
      <c r="L3934" s="12" t="str" cm="1">
        <f t="array" ref="L3934">_xlfn.LET(_xlpm.cn,SUM(MMULT(--(J3934=CC!$A$3:$R$46),_xlfn.SEQUENCE(18))),IF(_xlpm.cn=0,"without shop",INDEX(CC!$A$2:$R$2,_xlpm.cn)))</f>
        <v>WELD W</v>
      </c>
    </row>
    <row r="3935" spans="1:12">
      <c r="A3935">
        <v>250319</v>
      </c>
      <c r="B3935" t="s">
        <v>2622</v>
      </c>
      <c r="C3935" t="s">
        <v>789</v>
      </c>
      <c r="D3935" t="s">
        <v>365</v>
      </c>
      <c r="E3935" s="8">
        <v>44663</v>
      </c>
      <c r="F3935" t="s">
        <v>377</v>
      </c>
      <c r="G3935">
        <v>8</v>
      </c>
      <c r="H3935" t="s">
        <v>790</v>
      </c>
      <c r="I3935" t="s">
        <v>368</v>
      </c>
      <c r="J3935" t="s">
        <v>78</v>
      </c>
      <c r="K3935" t="s">
        <v>369</v>
      </c>
      <c r="L3935" s="12" t="str" cm="1">
        <f t="array" ref="L3935">_xlfn.LET(_xlpm.cn,SUM(MMULT(--(J3935=CC!$A$3:$R$46),_xlfn.SEQUENCE(18))),IF(_xlpm.cn=0,"without shop",INDEX(CC!$A$2:$R$2,_xlpm.cn)))</f>
        <v>WELD W</v>
      </c>
    </row>
    <row r="3936" spans="1:12">
      <c r="A3936">
        <v>248246</v>
      </c>
      <c r="B3936" t="s">
        <v>2337</v>
      </c>
      <c r="C3936" t="s">
        <v>1607</v>
      </c>
      <c r="D3936" t="s">
        <v>365</v>
      </c>
      <c r="E3936" s="8">
        <v>44664</v>
      </c>
      <c r="F3936" t="s">
        <v>377</v>
      </c>
      <c r="G3936">
        <v>8</v>
      </c>
      <c r="H3936" t="s">
        <v>1608</v>
      </c>
      <c r="I3936" t="s">
        <v>368</v>
      </c>
      <c r="J3936" t="s">
        <v>185</v>
      </c>
      <c r="K3936" t="s">
        <v>369</v>
      </c>
      <c r="L3936" s="12" t="str" cm="1">
        <f t="array" ref="L3936">_xlfn.LET(_xlpm.cn,SUM(MMULT(--(J3936=CC!$A$3:$R$46),_xlfn.SEQUENCE(18))),IF(_xlpm.cn=0,"without shop",INDEX(CC!$A$2:$R$2,_xlpm.cn)))</f>
        <v>ASSY N</v>
      </c>
    </row>
    <row r="3937" spans="1:12">
      <c r="A3937">
        <v>250319</v>
      </c>
      <c r="B3937" t="s">
        <v>2622</v>
      </c>
      <c r="C3937" t="s">
        <v>789</v>
      </c>
      <c r="D3937" t="s">
        <v>365</v>
      </c>
      <c r="E3937" s="8">
        <v>44665</v>
      </c>
      <c r="F3937" t="s">
        <v>377</v>
      </c>
      <c r="G3937">
        <v>8</v>
      </c>
      <c r="H3937" t="s">
        <v>790</v>
      </c>
      <c r="I3937" t="s">
        <v>368</v>
      </c>
      <c r="J3937" t="s">
        <v>78</v>
      </c>
      <c r="K3937" t="s">
        <v>369</v>
      </c>
      <c r="L3937" s="12" t="str" cm="1">
        <f t="array" ref="L3937">_xlfn.LET(_xlpm.cn,SUM(MMULT(--(J3937=CC!$A$3:$R$46),_xlfn.SEQUENCE(18))),IF(_xlpm.cn=0,"without shop",INDEX(CC!$A$2:$R$2,_xlpm.cn)))</f>
        <v>WELD W</v>
      </c>
    </row>
    <row r="3938" spans="1:12">
      <c r="A3938">
        <v>250322</v>
      </c>
      <c r="B3938" t="s">
        <v>2623</v>
      </c>
      <c r="C3938" t="s">
        <v>717</v>
      </c>
      <c r="D3938" t="s">
        <v>372</v>
      </c>
      <c r="E3938" s="8">
        <v>44659</v>
      </c>
      <c r="F3938" t="s">
        <v>366</v>
      </c>
      <c r="G3938">
        <v>0.4</v>
      </c>
      <c r="H3938" t="s">
        <v>718</v>
      </c>
      <c r="I3938" t="s">
        <v>368</v>
      </c>
      <c r="J3938" t="s">
        <v>83</v>
      </c>
      <c r="K3938" t="s">
        <v>369</v>
      </c>
      <c r="L3938" s="12" t="str" cm="1">
        <f t="array" ref="L3938">_xlfn.LET(_xlpm.cn,SUM(MMULT(--(J3938=CC!$A$3:$R$46),_xlfn.SEQUENCE(18))),IF(_xlpm.cn=0,"without shop",INDEX(CC!$A$2:$R$2,_xlpm.cn)))</f>
        <v>PAINT N</v>
      </c>
    </row>
    <row r="3939" spans="1:12">
      <c r="A3939">
        <v>250322</v>
      </c>
      <c r="B3939" t="s">
        <v>2623</v>
      </c>
      <c r="C3939" t="s">
        <v>717</v>
      </c>
      <c r="D3939" t="s">
        <v>372</v>
      </c>
      <c r="E3939" s="8">
        <v>44680</v>
      </c>
      <c r="F3939" t="s">
        <v>366</v>
      </c>
      <c r="G3939">
        <v>0.18</v>
      </c>
      <c r="H3939" t="s">
        <v>718</v>
      </c>
      <c r="I3939" t="s">
        <v>368</v>
      </c>
      <c r="J3939" t="s">
        <v>83</v>
      </c>
      <c r="K3939" t="s">
        <v>369</v>
      </c>
      <c r="L3939" s="12" t="str" cm="1">
        <f t="array" ref="L3939">_xlfn.LET(_xlpm.cn,SUM(MMULT(--(J3939=CC!$A$3:$R$46),_xlfn.SEQUENCE(18))),IF(_xlpm.cn=0,"without shop",INDEX(CC!$A$2:$R$2,_xlpm.cn)))</f>
        <v>PAINT N</v>
      </c>
    </row>
    <row r="3940" spans="1:12">
      <c r="A3940">
        <v>250330</v>
      </c>
      <c r="B3940" t="s">
        <v>2624</v>
      </c>
      <c r="C3940" t="s">
        <v>2013</v>
      </c>
      <c r="D3940" t="s">
        <v>372</v>
      </c>
      <c r="E3940" s="8">
        <v>44672</v>
      </c>
      <c r="F3940" t="s">
        <v>377</v>
      </c>
      <c r="G3940">
        <v>8</v>
      </c>
      <c r="H3940" t="s">
        <v>2014</v>
      </c>
      <c r="I3940" t="s">
        <v>368</v>
      </c>
      <c r="J3940" t="s">
        <v>129</v>
      </c>
      <c r="K3940" t="s">
        <v>369</v>
      </c>
      <c r="L3940" s="12" t="str" cm="1">
        <f t="array" ref="L3940">_xlfn.LET(_xlpm.cn,SUM(MMULT(--(J3940=CC!$A$3:$R$46),_xlfn.SEQUENCE(18))),IF(_xlpm.cn=0,"without shop",INDEX(CC!$A$2:$R$2,_xlpm.cn)))</f>
        <v>ASSY W</v>
      </c>
    </row>
    <row r="3941" spans="1:12">
      <c r="A3941">
        <v>250330</v>
      </c>
      <c r="B3941" t="s">
        <v>2624</v>
      </c>
      <c r="C3941" t="s">
        <v>2013</v>
      </c>
      <c r="D3941" t="s">
        <v>372</v>
      </c>
      <c r="E3941" s="8">
        <v>44673</v>
      </c>
      <c r="F3941" t="s">
        <v>377</v>
      </c>
      <c r="G3941">
        <v>8</v>
      </c>
      <c r="H3941" t="s">
        <v>2014</v>
      </c>
      <c r="I3941" t="s">
        <v>368</v>
      </c>
      <c r="J3941" t="s">
        <v>129</v>
      </c>
      <c r="K3941" t="s">
        <v>369</v>
      </c>
      <c r="L3941" s="12" t="str" cm="1">
        <f t="array" ref="L3941">_xlfn.LET(_xlpm.cn,SUM(MMULT(--(J3941=CC!$A$3:$R$46),_xlfn.SEQUENCE(18))),IF(_xlpm.cn=0,"without shop",INDEX(CC!$A$2:$R$2,_xlpm.cn)))</f>
        <v>ASSY W</v>
      </c>
    </row>
    <row r="3942" spans="1:12">
      <c r="A3942">
        <v>250330</v>
      </c>
      <c r="B3942" t="s">
        <v>2624</v>
      </c>
      <c r="C3942" t="s">
        <v>2013</v>
      </c>
      <c r="D3942" t="s">
        <v>372</v>
      </c>
      <c r="E3942" s="8">
        <v>44676</v>
      </c>
      <c r="F3942" t="s">
        <v>377</v>
      </c>
      <c r="G3942">
        <v>8</v>
      </c>
      <c r="H3942" t="s">
        <v>2014</v>
      </c>
      <c r="I3942" t="s">
        <v>368</v>
      </c>
      <c r="J3942" t="s">
        <v>129</v>
      </c>
      <c r="K3942" t="s">
        <v>369</v>
      </c>
      <c r="L3942" s="12" t="str" cm="1">
        <f t="array" ref="L3942">_xlfn.LET(_xlpm.cn,SUM(MMULT(--(J3942=CC!$A$3:$R$46),_xlfn.SEQUENCE(18))),IF(_xlpm.cn=0,"without shop",INDEX(CC!$A$2:$R$2,_xlpm.cn)))</f>
        <v>ASSY W</v>
      </c>
    </row>
    <row r="3943" spans="1:12">
      <c r="A3943">
        <v>250332</v>
      </c>
      <c r="B3943" t="s">
        <v>2625</v>
      </c>
      <c r="C3943" t="s">
        <v>1213</v>
      </c>
      <c r="D3943" t="s">
        <v>365</v>
      </c>
      <c r="E3943" s="8">
        <v>44669</v>
      </c>
      <c r="F3943" t="s">
        <v>377</v>
      </c>
      <c r="G3943">
        <v>8</v>
      </c>
      <c r="H3943" t="s">
        <v>1472</v>
      </c>
      <c r="I3943" t="s">
        <v>368</v>
      </c>
      <c r="J3943" t="s">
        <v>1214</v>
      </c>
      <c r="K3943" t="s">
        <v>611</v>
      </c>
      <c r="L3943" s="12" t="str" cm="1">
        <f t="array" ref="L3943">_xlfn.LET(_xlpm.cn,SUM(MMULT(--(J3943=CC!$A$3:$R$46),_xlfn.SEQUENCE(18))),IF(_xlpm.cn=0,"without shop",INDEX(CC!$A$2:$R$2,_xlpm.cn)))</f>
        <v>without shop</v>
      </c>
    </row>
    <row r="3944" spans="1:12">
      <c r="A3944">
        <v>250332</v>
      </c>
      <c r="B3944" t="s">
        <v>2625</v>
      </c>
      <c r="C3944" t="s">
        <v>1213</v>
      </c>
      <c r="D3944" t="s">
        <v>365</v>
      </c>
      <c r="E3944" s="8">
        <v>44670</v>
      </c>
      <c r="F3944" t="s">
        <v>377</v>
      </c>
      <c r="G3944">
        <v>8</v>
      </c>
      <c r="H3944" t="s">
        <v>1472</v>
      </c>
      <c r="I3944" t="s">
        <v>368</v>
      </c>
      <c r="J3944" t="s">
        <v>1214</v>
      </c>
      <c r="K3944" t="s">
        <v>611</v>
      </c>
      <c r="L3944" s="12" t="str" cm="1">
        <f t="array" ref="L3944">_xlfn.LET(_xlpm.cn,SUM(MMULT(--(J3944=CC!$A$3:$R$46),_xlfn.SEQUENCE(18))),IF(_xlpm.cn=0,"without shop",INDEX(CC!$A$2:$R$2,_xlpm.cn)))</f>
        <v>without shop</v>
      </c>
    </row>
    <row r="3945" spans="1:12">
      <c r="A3945">
        <v>250332</v>
      </c>
      <c r="B3945" t="s">
        <v>2625</v>
      </c>
      <c r="C3945" t="s">
        <v>1213</v>
      </c>
      <c r="D3945" t="s">
        <v>365</v>
      </c>
      <c r="E3945" s="8">
        <v>44671</v>
      </c>
      <c r="F3945" t="s">
        <v>377</v>
      </c>
      <c r="G3945">
        <v>8</v>
      </c>
      <c r="H3945" t="s">
        <v>1472</v>
      </c>
      <c r="I3945" t="s">
        <v>368</v>
      </c>
      <c r="J3945" t="s">
        <v>1214</v>
      </c>
      <c r="K3945" t="s">
        <v>611</v>
      </c>
      <c r="L3945" s="12" t="str" cm="1">
        <f t="array" ref="L3945">_xlfn.LET(_xlpm.cn,SUM(MMULT(--(J3945=CC!$A$3:$R$46),_xlfn.SEQUENCE(18))),IF(_xlpm.cn=0,"without shop",INDEX(CC!$A$2:$R$2,_xlpm.cn)))</f>
        <v>without shop</v>
      </c>
    </row>
    <row r="3946" spans="1:12">
      <c r="A3946">
        <v>250332</v>
      </c>
      <c r="B3946" t="s">
        <v>2625</v>
      </c>
      <c r="C3946" t="s">
        <v>1213</v>
      </c>
      <c r="D3946" t="s">
        <v>365</v>
      </c>
      <c r="E3946" s="8">
        <v>44672</v>
      </c>
      <c r="F3946" t="s">
        <v>377</v>
      </c>
      <c r="G3946">
        <v>8</v>
      </c>
      <c r="H3946" t="s">
        <v>1472</v>
      </c>
      <c r="I3946" t="s">
        <v>368</v>
      </c>
      <c r="J3946" t="s">
        <v>1214</v>
      </c>
      <c r="K3946" t="s">
        <v>611</v>
      </c>
      <c r="L3946" s="12" t="str" cm="1">
        <f t="array" ref="L3946">_xlfn.LET(_xlpm.cn,SUM(MMULT(--(J3946=CC!$A$3:$R$46),_xlfn.SEQUENCE(18))),IF(_xlpm.cn=0,"without shop",INDEX(CC!$A$2:$R$2,_xlpm.cn)))</f>
        <v>without shop</v>
      </c>
    </row>
    <row r="3947" spans="1:12">
      <c r="A3947">
        <v>250332</v>
      </c>
      <c r="B3947" t="s">
        <v>2625</v>
      </c>
      <c r="C3947" t="s">
        <v>1213</v>
      </c>
      <c r="D3947" t="s">
        <v>365</v>
      </c>
      <c r="E3947" s="8">
        <v>44673</v>
      </c>
      <c r="F3947" t="s">
        <v>377</v>
      </c>
      <c r="G3947">
        <v>8</v>
      </c>
      <c r="H3947" t="s">
        <v>1472</v>
      </c>
      <c r="I3947" t="s">
        <v>368</v>
      </c>
      <c r="J3947" t="s">
        <v>1214</v>
      </c>
      <c r="K3947" t="s">
        <v>611</v>
      </c>
      <c r="L3947" s="12" t="str" cm="1">
        <f t="array" ref="L3947">_xlfn.LET(_xlpm.cn,SUM(MMULT(--(J3947=CC!$A$3:$R$46),_xlfn.SEQUENCE(18))),IF(_xlpm.cn=0,"without shop",INDEX(CC!$A$2:$R$2,_xlpm.cn)))</f>
        <v>without shop</v>
      </c>
    </row>
    <row r="3948" spans="1:12">
      <c r="A3948">
        <v>250333</v>
      </c>
      <c r="B3948" t="s">
        <v>2626</v>
      </c>
      <c r="C3948" t="s">
        <v>2261</v>
      </c>
      <c r="D3948" t="s">
        <v>365</v>
      </c>
      <c r="E3948" s="8">
        <v>44658</v>
      </c>
      <c r="F3948" t="s">
        <v>377</v>
      </c>
      <c r="G3948">
        <v>8</v>
      </c>
      <c r="H3948" t="s">
        <v>2262</v>
      </c>
      <c r="I3948" t="s">
        <v>368</v>
      </c>
      <c r="J3948" t="s">
        <v>351</v>
      </c>
      <c r="K3948" t="s">
        <v>369</v>
      </c>
      <c r="L3948" s="12" t="str" cm="1">
        <f t="array" ref="L3948">_xlfn.LET(_xlpm.cn,SUM(MMULT(--(J3948=CC!$A$3:$R$46),_xlfn.SEQUENCE(18))),IF(_xlpm.cn=0,"without shop",INDEX(CC!$A$2:$R$2,_xlpm.cn)))</f>
        <v>ASSY W</v>
      </c>
    </row>
    <row r="3949" spans="1:12">
      <c r="A3949">
        <v>250333</v>
      </c>
      <c r="B3949" t="s">
        <v>2626</v>
      </c>
      <c r="C3949" t="s">
        <v>2261</v>
      </c>
      <c r="D3949" t="s">
        <v>365</v>
      </c>
      <c r="E3949" s="8">
        <v>44659</v>
      </c>
      <c r="F3949" t="s">
        <v>377</v>
      </c>
      <c r="G3949">
        <v>8</v>
      </c>
      <c r="H3949" t="s">
        <v>2262</v>
      </c>
      <c r="I3949" t="s">
        <v>368</v>
      </c>
      <c r="J3949" t="s">
        <v>351</v>
      </c>
      <c r="K3949" t="s">
        <v>369</v>
      </c>
      <c r="L3949" s="12" t="str" cm="1">
        <f t="array" ref="L3949">_xlfn.LET(_xlpm.cn,SUM(MMULT(--(J3949=CC!$A$3:$R$46),_xlfn.SEQUENCE(18))),IF(_xlpm.cn=0,"without shop",INDEX(CC!$A$2:$R$2,_xlpm.cn)))</f>
        <v>ASSY W</v>
      </c>
    </row>
    <row r="3950" spans="1:12">
      <c r="A3950">
        <v>250338</v>
      </c>
      <c r="B3950" t="s">
        <v>2627</v>
      </c>
      <c r="C3950" t="s">
        <v>2628</v>
      </c>
      <c r="D3950" t="s">
        <v>372</v>
      </c>
      <c r="E3950" s="8">
        <v>44657</v>
      </c>
      <c r="F3950" t="s">
        <v>398</v>
      </c>
      <c r="G3950">
        <v>1.62</v>
      </c>
      <c r="H3950" t="s">
        <v>2629</v>
      </c>
      <c r="I3950" t="s">
        <v>368</v>
      </c>
      <c r="J3950" t="s">
        <v>190</v>
      </c>
      <c r="K3950" t="s">
        <v>369</v>
      </c>
      <c r="L3950" s="12" t="str" cm="1">
        <f t="array" ref="L3950">_xlfn.LET(_xlpm.cn,SUM(MMULT(--(J3950=CC!$A$3:$R$46),_xlfn.SEQUENCE(18))),IF(_xlpm.cn=0,"without shop",INDEX(CC!$A$2:$R$2,_xlpm.cn)))</f>
        <v>ASSY S</v>
      </c>
    </row>
    <row r="3951" spans="1:12">
      <c r="A3951">
        <v>250340</v>
      </c>
      <c r="B3951" t="s">
        <v>2630</v>
      </c>
      <c r="C3951" t="s">
        <v>2150</v>
      </c>
      <c r="D3951" t="s">
        <v>365</v>
      </c>
      <c r="E3951" s="8">
        <v>44674</v>
      </c>
      <c r="F3951" t="s">
        <v>398</v>
      </c>
      <c r="G3951">
        <v>0.95</v>
      </c>
      <c r="H3951" t="s">
        <v>2151</v>
      </c>
      <c r="I3951" t="s">
        <v>368</v>
      </c>
      <c r="J3951" t="s">
        <v>269</v>
      </c>
      <c r="K3951" t="s">
        <v>369</v>
      </c>
      <c r="L3951" s="12" t="str" cm="1">
        <f t="array" ref="L3951">_xlfn.LET(_xlpm.cn,SUM(MMULT(--(J3951=CC!$A$3:$R$46),_xlfn.SEQUENCE(18))),IF(_xlpm.cn=0,"without shop",INDEX(CC!$A$2:$R$2,_xlpm.cn)))</f>
        <v>WELD W</v>
      </c>
    </row>
    <row r="3952" spans="1:12">
      <c r="A3952">
        <v>250346</v>
      </c>
      <c r="B3952" t="s">
        <v>2631</v>
      </c>
      <c r="C3952" t="s">
        <v>371</v>
      </c>
      <c r="D3952" t="s">
        <v>372</v>
      </c>
      <c r="E3952" s="8">
        <v>44657</v>
      </c>
      <c r="F3952" t="s">
        <v>366</v>
      </c>
      <c r="G3952">
        <v>1.73</v>
      </c>
      <c r="H3952" t="s">
        <v>373</v>
      </c>
      <c r="I3952" t="s">
        <v>368</v>
      </c>
      <c r="J3952" t="s">
        <v>176</v>
      </c>
      <c r="K3952" t="s">
        <v>369</v>
      </c>
      <c r="L3952" s="12" t="str" cm="1">
        <f t="array" ref="L3952">_xlfn.LET(_xlpm.cn,SUM(MMULT(--(J3952=CC!$A$3:$R$46),_xlfn.SEQUENCE(18))),IF(_xlpm.cn=0,"without shop",INDEX(CC!$A$2:$R$2,_xlpm.cn)))</f>
        <v>PAINT S</v>
      </c>
    </row>
    <row r="3953" spans="1:12">
      <c r="A3953">
        <v>250352</v>
      </c>
      <c r="B3953" t="s">
        <v>2632</v>
      </c>
      <c r="C3953" t="s">
        <v>1372</v>
      </c>
      <c r="D3953" t="s">
        <v>372</v>
      </c>
      <c r="E3953" s="8">
        <v>44662</v>
      </c>
      <c r="F3953" t="s">
        <v>377</v>
      </c>
      <c r="G3953">
        <v>8</v>
      </c>
      <c r="H3953" t="s">
        <v>1371</v>
      </c>
      <c r="I3953" t="s">
        <v>368</v>
      </c>
      <c r="J3953" t="s">
        <v>208</v>
      </c>
      <c r="K3953" t="s">
        <v>369</v>
      </c>
      <c r="L3953" s="12" t="str" cm="1">
        <f t="array" ref="L3953">_xlfn.LET(_xlpm.cn,SUM(MMULT(--(J3953=CC!$A$3:$R$46),_xlfn.SEQUENCE(18))),IF(_xlpm.cn=0,"without shop",INDEX(CC!$A$2:$R$2,_xlpm.cn)))</f>
        <v>PAINT W</v>
      </c>
    </row>
    <row r="3954" spans="1:12">
      <c r="A3954">
        <v>250352</v>
      </c>
      <c r="B3954" t="s">
        <v>2632</v>
      </c>
      <c r="C3954" t="s">
        <v>1372</v>
      </c>
      <c r="D3954" t="s">
        <v>372</v>
      </c>
      <c r="E3954" s="8">
        <v>44663</v>
      </c>
      <c r="F3954" t="s">
        <v>377</v>
      </c>
      <c r="G3954">
        <v>8</v>
      </c>
      <c r="H3954" t="s">
        <v>1371</v>
      </c>
      <c r="I3954" t="s">
        <v>368</v>
      </c>
      <c r="J3954" t="s">
        <v>208</v>
      </c>
      <c r="K3954" t="s">
        <v>369</v>
      </c>
      <c r="L3954" s="12" t="str" cm="1">
        <f t="array" ref="L3954">_xlfn.LET(_xlpm.cn,SUM(MMULT(--(J3954=CC!$A$3:$R$46),_xlfn.SEQUENCE(18))),IF(_xlpm.cn=0,"without shop",INDEX(CC!$A$2:$R$2,_xlpm.cn)))</f>
        <v>PAINT W</v>
      </c>
    </row>
    <row r="3955" spans="1:12">
      <c r="A3955">
        <v>248281</v>
      </c>
      <c r="B3955" t="s">
        <v>2343</v>
      </c>
      <c r="C3955" t="s">
        <v>1207</v>
      </c>
      <c r="D3955" t="s">
        <v>372</v>
      </c>
      <c r="E3955" s="8">
        <v>44664</v>
      </c>
      <c r="F3955" t="s">
        <v>377</v>
      </c>
      <c r="G3955">
        <v>8</v>
      </c>
      <c r="H3955" t="s">
        <v>1208</v>
      </c>
      <c r="I3955" t="s">
        <v>368</v>
      </c>
      <c r="J3955" t="s">
        <v>1209</v>
      </c>
      <c r="K3955" t="s">
        <v>369</v>
      </c>
      <c r="L3955" s="12" t="str" cm="1">
        <f t="array" ref="L3955">_xlfn.LET(_xlpm.cn,SUM(MMULT(--(J3955=CC!$A$3:$R$46),_xlfn.SEQUENCE(18))),IF(_xlpm.cn=0,"without shop",INDEX(CC!$A$2:$R$2,_xlpm.cn)))</f>
        <v>without shop</v>
      </c>
    </row>
    <row r="3956" spans="1:12">
      <c r="A3956">
        <v>250352</v>
      </c>
      <c r="B3956" t="s">
        <v>2632</v>
      </c>
      <c r="C3956" t="s">
        <v>1372</v>
      </c>
      <c r="D3956" t="s">
        <v>372</v>
      </c>
      <c r="E3956" s="8">
        <v>44665</v>
      </c>
      <c r="F3956" t="s">
        <v>377</v>
      </c>
      <c r="G3956">
        <v>8</v>
      </c>
      <c r="H3956" t="s">
        <v>1371</v>
      </c>
      <c r="I3956" t="s">
        <v>368</v>
      </c>
      <c r="J3956" t="s">
        <v>208</v>
      </c>
      <c r="K3956" t="s">
        <v>369</v>
      </c>
      <c r="L3956" s="12" t="str" cm="1">
        <f t="array" ref="L3956">_xlfn.LET(_xlpm.cn,SUM(MMULT(--(J3956=CC!$A$3:$R$46),_xlfn.SEQUENCE(18))),IF(_xlpm.cn=0,"without shop",INDEX(CC!$A$2:$R$2,_xlpm.cn)))</f>
        <v>PAINT W</v>
      </c>
    </row>
    <row r="3957" spans="1:12">
      <c r="A3957">
        <v>250353</v>
      </c>
      <c r="B3957" t="s">
        <v>2633</v>
      </c>
      <c r="C3957" t="s">
        <v>789</v>
      </c>
      <c r="D3957" t="s">
        <v>372</v>
      </c>
      <c r="E3957" s="8">
        <v>44662</v>
      </c>
      <c r="F3957" t="s">
        <v>398</v>
      </c>
      <c r="G3957">
        <v>0.25</v>
      </c>
      <c r="H3957" t="s">
        <v>790</v>
      </c>
      <c r="I3957" t="s">
        <v>368</v>
      </c>
      <c r="J3957" t="s">
        <v>78</v>
      </c>
      <c r="K3957" t="s">
        <v>369</v>
      </c>
      <c r="L3957" s="12" t="str" cm="1">
        <f t="array" ref="L3957">_xlfn.LET(_xlpm.cn,SUM(MMULT(--(J3957=CC!$A$3:$R$46),_xlfn.SEQUENCE(18))),IF(_xlpm.cn=0,"without shop",INDEX(CC!$A$2:$R$2,_xlpm.cn)))</f>
        <v>WELD W</v>
      </c>
    </row>
    <row r="3958" spans="1:12">
      <c r="A3958">
        <v>250353</v>
      </c>
      <c r="B3958" t="s">
        <v>2633</v>
      </c>
      <c r="C3958" t="s">
        <v>789</v>
      </c>
      <c r="D3958" t="s">
        <v>372</v>
      </c>
      <c r="E3958" s="8">
        <v>44676</v>
      </c>
      <c r="F3958" t="s">
        <v>398</v>
      </c>
      <c r="G3958">
        <v>0.37</v>
      </c>
      <c r="H3958" t="s">
        <v>790</v>
      </c>
      <c r="I3958" t="s">
        <v>368</v>
      </c>
      <c r="J3958" t="s">
        <v>78</v>
      </c>
      <c r="K3958" t="s">
        <v>369</v>
      </c>
      <c r="L3958" s="12" t="str" cm="1">
        <f t="array" ref="L3958">_xlfn.LET(_xlpm.cn,SUM(MMULT(--(J3958=CC!$A$3:$R$46),_xlfn.SEQUENCE(18))),IF(_xlpm.cn=0,"without shop",INDEX(CC!$A$2:$R$2,_xlpm.cn)))</f>
        <v>WELD W</v>
      </c>
    </row>
    <row r="3959" spans="1:12">
      <c r="A3959">
        <v>250353</v>
      </c>
      <c r="B3959" t="s">
        <v>2633</v>
      </c>
      <c r="C3959" t="s">
        <v>789</v>
      </c>
      <c r="D3959" t="s">
        <v>372</v>
      </c>
      <c r="E3959" s="8">
        <v>44678</v>
      </c>
      <c r="F3959" t="s">
        <v>398</v>
      </c>
      <c r="G3959">
        <v>0.32</v>
      </c>
      <c r="H3959" t="s">
        <v>790</v>
      </c>
      <c r="I3959" t="s">
        <v>368</v>
      </c>
      <c r="J3959" t="s">
        <v>78</v>
      </c>
      <c r="K3959" t="s">
        <v>369</v>
      </c>
      <c r="L3959" s="12" t="str" cm="1">
        <f t="array" ref="L3959">_xlfn.LET(_xlpm.cn,SUM(MMULT(--(J3959=CC!$A$3:$R$46),_xlfn.SEQUENCE(18))),IF(_xlpm.cn=0,"without shop",INDEX(CC!$A$2:$R$2,_xlpm.cn)))</f>
        <v>WELD W</v>
      </c>
    </row>
    <row r="3960" spans="1:12">
      <c r="A3960">
        <v>250353</v>
      </c>
      <c r="B3960" t="s">
        <v>2633</v>
      </c>
      <c r="C3960" t="s">
        <v>789</v>
      </c>
      <c r="D3960" t="s">
        <v>372</v>
      </c>
      <c r="E3960" s="8">
        <v>44679</v>
      </c>
      <c r="F3960" t="s">
        <v>398</v>
      </c>
      <c r="G3960">
        <v>0.22</v>
      </c>
      <c r="H3960" t="s">
        <v>790</v>
      </c>
      <c r="I3960" t="s">
        <v>368</v>
      </c>
      <c r="J3960" t="s">
        <v>78</v>
      </c>
      <c r="K3960" t="s">
        <v>369</v>
      </c>
      <c r="L3960" s="12" t="str" cm="1">
        <f t="array" ref="L3960">_xlfn.LET(_xlpm.cn,SUM(MMULT(--(J3960=CC!$A$3:$R$46),_xlfn.SEQUENCE(18))),IF(_xlpm.cn=0,"without shop",INDEX(CC!$A$2:$R$2,_xlpm.cn)))</f>
        <v>WELD W</v>
      </c>
    </row>
    <row r="3961" spans="1:12">
      <c r="A3961">
        <v>250354</v>
      </c>
      <c r="B3961" t="s">
        <v>2634</v>
      </c>
      <c r="C3961" t="s">
        <v>1764</v>
      </c>
      <c r="D3961" t="s">
        <v>372</v>
      </c>
      <c r="E3961" s="8">
        <v>44656</v>
      </c>
      <c r="F3961" t="s">
        <v>366</v>
      </c>
      <c r="G3961">
        <v>0.37</v>
      </c>
      <c r="H3961" t="s">
        <v>1765</v>
      </c>
      <c r="I3961" t="s">
        <v>368</v>
      </c>
      <c r="J3961" t="s">
        <v>131</v>
      </c>
      <c r="K3961" t="s">
        <v>369</v>
      </c>
      <c r="L3961" s="12" t="str" cm="1">
        <f t="array" ref="L3961">_xlfn.LET(_xlpm.cn,SUM(MMULT(--(J3961=CC!$A$3:$R$46),_xlfn.SEQUENCE(18))),IF(_xlpm.cn=0,"without shop",INDEX(CC!$A$2:$R$2,_xlpm.cn)))</f>
        <v>PAINT W</v>
      </c>
    </row>
    <row r="3962" spans="1:12">
      <c r="A3962">
        <v>250354</v>
      </c>
      <c r="B3962" t="s">
        <v>2634</v>
      </c>
      <c r="C3962" t="s">
        <v>1764</v>
      </c>
      <c r="D3962" t="s">
        <v>372</v>
      </c>
      <c r="E3962" s="8">
        <v>44658</v>
      </c>
      <c r="F3962" t="s">
        <v>366</v>
      </c>
      <c r="G3962">
        <v>0.22</v>
      </c>
      <c r="H3962" t="s">
        <v>1765</v>
      </c>
      <c r="I3962" t="s">
        <v>368</v>
      </c>
      <c r="J3962" t="s">
        <v>131</v>
      </c>
      <c r="K3962" t="s">
        <v>369</v>
      </c>
      <c r="L3962" s="12" t="str" cm="1">
        <f t="array" ref="L3962">_xlfn.LET(_xlpm.cn,SUM(MMULT(--(J3962=CC!$A$3:$R$46),_xlfn.SEQUENCE(18))),IF(_xlpm.cn=0,"without shop",INDEX(CC!$A$2:$R$2,_xlpm.cn)))</f>
        <v>PAINT W</v>
      </c>
    </row>
    <row r="3963" spans="1:12">
      <c r="A3963">
        <v>250354</v>
      </c>
      <c r="B3963" t="s">
        <v>2634</v>
      </c>
      <c r="C3963" t="s">
        <v>1764</v>
      </c>
      <c r="D3963" t="s">
        <v>372</v>
      </c>
      <c r="E3963" s="8">
        <v>44659</v>
      </c>
      <c r="F3963" t="s">
        <v>366</v>
      </c>
      <c r="G3963">
        <v>0.27</v>
      </c>
      <c r="H3963" t="s">
        <v>1765</v>
      </c>
      <c r="I3963" t="s">
        <v>368</v>
      </c>
      <c r="J3963" t="s">
        <v>131</v>
      </c>
      <c r="K3963" t="s">
        <v>369</v>
      </c>
      <c r="L3963" s="12" t="str" cm="1">
        <f t="array" ref="L3963">_xlfn.LET(_xlpm.cn,SUM(MMULT(--(J3963=CC!$A$3:$R$46),_xlfn.SEQUENCE(18))),IF(_xlpm.cn=0,"without shop",INDEX(CC!$A$2:$R$2,_xlpm.cn)))</f>
        <v>PAINT W</v>
      </c>
    </row>
    <row r="3964" spans="1:12">
      <c r="A3964">
        <v>250354</v>
      </c>
      <c r="B3964" t="s">
        <v>2634</v>
      </c>
      <c r="C3964" t="s">
        <v>1764</v>
      </c>
      <c r="D3964" t="s">
        <v>372</v>
      </c>
      <c r="E3964" s="8">
        <v>44662</v>
      </c>
      <c r="F3964" t="s">
        <v>366</v>
      </c>
      <c r="G3964">
        <v>0.28000000000000003</v>
      </c>
      <c r="H3964" t="s">
        <v>1765</v>
      </c>
      <c r="I3964" t="s">
        <v>368</v>
      </c>
      <c r="J3964" t="s">
        <v>131</v>
      </c>
      <c r="K3964" t="s">
        <v>369</v>
      </c>
      <c r="L3964" s="12" t="str" cm="1">
        <f t="array" ref="L3964">_xlfn.LET(_xlpm.cn,SUM(MMULT(--(J3964=CC!$A$3:$R$46),_xlfn.SEQUENCE(18))),IF(_xlpm.cn=0,"without shop",INDEX(CC!$A$2:$R$2,_xlpm.cn)))</f>
        <v>PAINT W</v>
      </c>
    </row>
    <row r="3965" spans="1:12">
      <c r="A3965">
        <v>250354</v>
      </c>
      <c r="B3965" t="s">
        <v>2634</v>
      </c>
      <c r="C3965" t="s">
        <v>1764</v>
      </c>
      <c r="D3965" t="s">
        <v>372</v>
      </c>
      <c r="E3965" s="8">
        <v>44672</v>
      </c>
      <c r="F3965" t="s">
        <v>366</v>
      </c>
      <c r="G3965">
        <v>0.45</v>
      </c>
      <c r="H3965" t="s">
        <v>1765</v>
      </c>
      <c r="I3965" t="s">
        <v>368</v>
      </c>
      <c r="J3965" t="s">
        <v>131</v>
      </c>
      <c r="K3965" t="s">
        <v>369</v>
      </c>
      <c r="L3965" s="12" t="str" cm="1">
        <f t="array" ref="L3965">_xlfn.LET(_xlpm.cn,SUM(MMULT(--(J3965=CC!$A$3:$R$46),_xlfn.SEQUENCE(18))),IF(_xlpm.cn=0,"without shop",INDEX(CC!$A$2:$R$2,_xlpm.cn)))</f>
        <v>PAINT W</v>
      </c>
    </row>
    <row r="3966" spans="1:12">
      <c r="A3966">
        <v>250354</v>
      </c>
      <c r="B3966" t="s">
        <v>2634</v>
      </c>
      <c r="C3966" t="s">
        <v>1764</v>
      </c>
      <c r="D3966" t="s">
        <v>372</v>
      </c>
      <c r="E3966" s="8">
        <v>44673</v>
      </c>
      <c r="F3966" t="s">
        <v>366</v>
      </c>
      <c r="G3966">
        <v>0.4</v>
      </c>
      <c r="H3966" t="s">
        <v>1765</v>
      </c>
      <c r="I3966" t="s">
        <v>368</v>
      </c>
      <c r="J3966" t="s">
        <v>131</v>
      </c>
      <c r="K3966" t="s">
        <v>369</v>
      </c>
      <c r="L3966" s="12" t="str" cm="1">
        <f t="array" ref="L3966">_xlfn.LET(_xlpm.cn,SUM(MMULT(--(J3966=CC!$A$3:$R$46),_xlfn.SEQUENCE(18))),IF(_xlpm.cn=0,"without shop",INDEX(CC!$A$2:$R$2,_xlpm.cn)))</f>
        <v>PAINT W</v>
      </c>
    </row>
    <row r="3967" spans="1:12">
      <c r="A3967">
        <v>250354</v>
      </c>
      <c r="B3967" t="s">
        <v>2634</v>
      </c>
      <c r="C3967" t="s">
        <v>1764</v>
      </c>
      <c r="D3967" t="s">
        <v>372</v>
      </c>
      <c r="E3967" s="8">
        <v>44676</v>
      </c>
      <c r="F3967" t="s">
        <v>366</v>
      </c>
      <c r="G3967">
        <v>0.47</v>
      </c>
      <c r="H3967" t="s">
        <v>1765</v>
      </c>
      <c r="I3967" t="s">
        <v>368</v>
      </c>
      <c r="J3967" t="s">
        <v>131</v>
      </c>
      <c r="K3967" t="s">
        <v>369</v>
      </c>
      <c r="L3967" s="12" t="str" cm="1">
        <f t="array" ref="L3967">_xlfn.LET(_xlpm.cn,SUM(MMULT(--(J3967=CC!$A$3:$R$46),_xlfn.SEQUENCE(18))),IF(_xlpm.cn=0,"without shop",INDEX(CC!$A$2:$R$2,_xlpm.cn)))</f>
        <v>PAINT W</v>
      </c>
    </row>
    <row r="3968" spans="1:12">
      <c r="A3968">
        <v>250367</v>
      </c>
      <c r="B3968" t="s">
        <v>2635</v>
      </c>
      <c r="C3968" t="s">
        <v>1830</v>
      </c>
      <c r="D3968" t="s">
        <v>372</v>
      </c>
      <c r="E3968" s="8">
        <v>44658</v>
      </c>
      <c r="F3968" t="s">
        <v>377</v>
      </c>
      <c r="G3968">
        <v>8</v>
      </c>
      <c r="H3968" t="s">
        <v>1831</v>
      </c>
      <c r="I3968" t="s">
        <v>368</v>
      </c>
      <c r="J3968" t="s">
        <v>132</v>
      </c>
      <c r="K3968" t="s">
        <v>369</v>
      </c>
      <c r="L3968" s="12" t="str" cm="1">
        <f t="array" ref="L3968">_xlfn.LET(_xlpm.cn,SUM(MMULT(--(J3968=CC!$A$3:$R$46),_xlfn.SEQUENCE(18))),IF(_xlpm.cn=0,"without shop",INDEX(CC!$A$2:$R$2,_xlpm.cn)))</f>
        <v>WELD W</v>
      </c>
    </row>
    <row r="3969" spans="1:12">
      <c r="A3969">
        <v>250367</v>
      </c>
      <c r="B3969" t="s">
        <v>2635</v>
      </c>
      <c r="C3969" t="s">
        <v>1830</v>
      </c>
      <c r="D3969" t="s">
        <v>372</v>
      </c>
      <c r="E3969" s="8">
        <v>44659</v>
      </c>
      <c r="F3969" t="s">
        <v>377</v>
      </c>
      <c r="G3969">
        <v>8</v>
      </c>
      <c r="H3969" t="s">
        <v>1831</v>
      </c>
      <c r="I3969" t="s">
        <v>368</v>
      </c>
      <c r="J3969" t="s">
        <v>132</v>
      </c>
      <c r="K3969" t="s">
        <v>369</v>
      </c>
      <c r="L3969" s="12" t="str" cm="1">
        <f t="array" ref="L3969">_xlfn.LET(_xlpm.cn,SUM(MMULT(--(J3969=CC!$A$3:$R$46),_xlfn.SEQUENCE(18))),IF(_xlpm.cn=0,"without shop",INDEX(CC!$A$2:$R$2,_xlpm.cn)))</f>
        <v>WELD W</v>
      </c>
    </row>
    <row r="3970" spans="1:12">
      <c r="A3970">
        <v>250367</v>
      </c>
      <c r="B3970" t="s">
        <v>2635</v>
      </c>
      <c r="C3970" t="s">
        <v>1830</v>
      </c>
      <c r="D3970" t="s">
        <v>372</v>
      </c>
      <c r="E3970" s="8">
        <v>44662</v>
      </c>
      <c r="F3970" t="s">
        <v>377</v>
      </c>
      <c r="G3970">
        <v>8</v>
      </c>
      <c r="H3970" t="s">
        <v>1831</v>
      </c>
      <c r="I3970" t="s">
        <v>368</v>
      </c>
      <c r="J3970" t="s">
        <v>132</v>
      </c>
      <c r="K3970" t="s">
        <v>369</v>
      </c>
      <c r="L3970" s="12" t="str" cm="1">
        <f t="array" ref="L3970">_xlfn.LET(_xlpm.cn,SUM(MMULT(--(J3970=CC!$A$3:$R$46),_xlfn.SEQUENCE(18))),IF(_xlpm.cn=0,"without shop",INDEX(CC!$A$2:$R$2,_xlpm.cn)))</f>
        <v>WELD W</v>
      </c>
    </row>
    <row r="3971" spans="1:12">
      <c r="A3971">
        <v>250367</v>
      </c>
      <c r="B3971" t="s">
        <v>2635</v>
      </c>
      <c r="C3971" t="s">
        <v>1830</v>
      </c>
      <c r="D3971" t="s">
        <v>372</v>
      </c>
      <c r="E3971" s="8">
        <v>44663</v>
      </c>
      <c r="F3971" t="s">
        <v>377</v>
      </c>
      <c r="G3971">
        <v>8</v>
      </c>
      <c r="H3971" t="s">
        <v>1831</v>
      </c>
      <c r="I3971" t="s">
        <v>368</v>
      </c>
      <c r="J3971" t="s">
        <v>132</v>
      </c>
      <c r="K3971" t="s">
        <v>369</v>
      </c>
      <c r="L3971" s="12" t="str" cm="1">
        <f t="array" ref="L3971">_xlfn.LET(_xlpm.cn,SUM(MMULT(--(J3971=CC!$A$3:$R$46),_xlfn.SEQUENCE(18))),IF(_xlpm.cn=0,"without shop",INDEX(CC!$A$2:$R$2,_xlpm.cn)))</f>
        <v>WELD W</v>
      </c>
    </row>
    <row r="3972" spans="1:12">
      <c r="A3972">
        <v>250367</v>
      </c>
      <c r="B3972" t="s">
        <v>2635</v>
      </c>
      <c r="C3972" t="s">
        <v>1830</v>
      </c>
      <c r="D3972" t="s">
        <v>372</v>
      </c>
      <c r="E3972" s="8">
        <v>44665</v>
      </c>
      <c r="F3972" t="s">
        <v>398</v>
      </c>
      <c r="G3972">
        <v>0.1</v>
      </c>
      <c r="H3972" t="s">
        <v>1831</v>
      </c>
      <c r="I3972" t="s">
        <v>368</v>
      </c>
      <c r="J3972" t="s">
        <v>132</v>
      </c>
      <c r="K3972" t="s">
        <v>369</v>
      </c>
      <c r="L3972" s="12" t="str" cm="1">
        <f t="array" ref="L3972">_xlfn.LET(_xlpm.cn,SUM(MMULT(--(J3972=CC!$A$3:$R$46),_xlfn.SEQUENCE(18))),IF(_xlpm.cn=0,"without shop",INDEX(CC!$A$2:$R$2,_xlpm.cn)))</f>
        <v>WELD W</v>
      </c>
    </row>
    <row r="3973" spans="1:12">
      <c r="A3973">
        <v>250369</v>
      </c>
      <c r="B3973" t="s">
        <v>2636</v>
      </c>
      <c r="C3973" t="s">
        <v>1402</v>
      </c>
      <c r="D3973" t="s">
        <v>372</v>
      </c>
      <c r="E3973" s="8">
        <v>44663</v>
      </c>
      <c r="F3973" t="s">
        <v>377</v>
      </c>
      <c r="G3973">
        <v>8</v>
      </c>
      <c r="H3973" t="s">
        <v>1401</v>
      </c>
      <c r="I3973" t="s">
        <v>368</v>
      </c>
      <c r="J3973" t="s">
        <v>57</v>
      </c>
      <c r="K3973" t="s">
        <v>369</v>
      </c>
      <c r="L3973" s="12" t="str" cm="1">
        <f t="array" ref="L3973">_xlfn.LET(_xlpm.cn,SUM(MMULT(--(J3973=CC!$A$3:$R$46),_xlfn.SEQUENCE(18))),IF(_xlpm.cn=0,"without shop",INDEX(CC!$A$2:$R$2,_xlpm.cn)))</f>
        <v>ASSY W</v>
      </c>
    </row>
    <row r="3974" spans="1:12">
      <c r="A3974">
        <v>248309</v>
      </c>
      <c r="B3974" t="s">
        <v>2351</v>
      </c>
      <c r="C3974" t="s">
        <v>2352</v>
      </c>
      <c r="D3974" t="s">
        <v>365</v>
      </c>
      <c r="E3974" s="8">
        <v>44664</v>
      </c>
      <c r="F3974" t="s">
        <v>377</v>
      </c>
      <c r="G3974">
        <v>8</v>
      </c>
      <c r="H3974" t="s">
        <v>2353</v>
      </c>
      <c r="I3974" t="s">
        <v>368</v>
      </c>
      <c r="J3974" t="s">
        <v>317</v>
      </c>
      <c r="K3974" t="s">
        <v>369</v>
      </c>
      <c r="L3974" s="12" t="str" cm="1">
        <f t="array" ref="L3974">_xlfn.LET(_xlpm.cn,SUM(MMULT(--(J3974=CC!$A$3:$R$46),_xlfn.SEQUENCE(18))),IF(_xlpm.cn=0,"without shop",INDEX(CC!$A$2:$R$2,_xlpm.cn)))</f>
        <v>ASSY S</v>
      </c>
    </row>
    <row r="3975" spans="1:12">
      <c r="A3975">
        <v>250369</v>
      </c>
      <c r="B3975" t="s">
        <v>2636</v>
      </c>
      <c r="C3975" t="s">
        <v>1402</v>
      </c>
      <c r="D3975" t="s">
        <v>372</v>
      </c>
      <c r="E3975" s="8">
        <v>44665</v>
      </c>
      <c r="F3975" t="s">
        <v>377</v>
      </c>
      <c r="G3975">
        <v>8</v>
      </c>
      <c r="H3975" t="s">
        <v>1401</v>
      </c>
      <c r="I3975" t="s">
        <v>368</v>
      </c>
      <c r="J3975" t="s">
        <v>57</v>
      </c>
      <c r="K3975" t="s">
        <v>369</v>
      </c>
      <c r="L3975" s="12" t="str" cm="1">
        <f t="array" ref="L3975">_xlfn.LET(_xlpm.cn,SUM(MMULT(--(J3975=CC!$A$3:$R$46),_xlfn.SEQUENCE(18))),IF(_xlpm.cn=0,"without shop",INDEX(CC!$A$2:$R$2,_xlpm.cn)))</f>
        <v>ASSY W</v>
      </c>
    </row>
    <row r="3976" spans="1:12">
      <c r="A3976">
        <v>250372</v>
      </c>
      <c r="B3976" t="s">
        <v>2637</v>
      </c>
      <c r="C3976" t="s">
        <v>1981</v>
      </c>
      <c r="D3976" t="s">
        <v>372</v>
      </c>
      <c r="E3976" s="8">
        <v>44652</v>
      </c>
      <c r="F3976" t="s">
        <v>398</v>
      </c>
      <c r="G3976">
        <v>1.65</v>
      </c>
      <c r="H3976" t="s">
        <v>1982</v>
      </c>
      <c r="I3976" t="s">
        <v>368</v>
      </c>
      <c r="J3976" t="s">
        <v>1983</v>
      </c>
      <c r="K3976" t="s">
        <v>369</v>
      </c>
      <c r="L3976" s="12" t="str" cm="1">
        <f t="array" ref="L3976">_xlfn.LET(_xlpm.cn,SUM(MMULT(--(J3976=CC!$A$3:$R$46),_xlfn.SEQUENCE(18))),IF(_xlpm.cn=0,"without shop",INDEX(CC!$A$2:$R$2,_xlpm.cn)))</f>
        <v>without shop</v>
      </c>
    </row>
    <row r="3977" spans="1:12">
      <c r="A3977">
        <v>250377</v>
      </c>
      <c r="B3977" t="s">
        <v>2638</v>
      </c>
      <c r="C3977" t="s">
        <v>405</v>
      </c>
      <c r="D3977" t="s">
        <v>372</v>
      </c>
      <c r="E3977" s="8">
        <v>44652</v>
      </c>
      <c r="F3977" t="s">
        <v>366</v>
      </c>
      <c r="G3977">
        <v>3.25</v>
      </c>
      <c r="H3977" t="s">
        <v>406</v>
      </c>
      <c r="I3977" t="s">
        <v>368</v>
      </c>
      <c r="J3977" t="s">
        <v>407</v>
      </c>
      <c r="K3977" t="s">
        <v>387</v>
      </c>
      <c r="L3977" s="12" t="str" cm="1">
        <f t="array" ref="L3977">_xlfn.LET(_xlpm.cn,SUM(MMULT(--(J3977=CC!$A$3:$R$46),_xlfn.SEQUENCE(18))),IF(_xlpm.cn=0,"without shop",INDEX(CC!$A$2:$R$2,_xlpm.cn)))</f>
        <v>without shop</v>
      </c>
    </row>
    <row r="3978" spans="1:12">
      <c r="A3978">
        <v>250377</v>
      </c>
      <c r="B3978" t="s">
        <v>2638</v>
      </c>
      <c r="C3978" t="s">
        <v>405</v>
      </c>
      <c r="D3978" t="s">
        <v>372</v>
      </c>
      <c r="E3978" s="8">
        <v>44656</v>
      </c>
      <c r="F3978" t="s">
        <v>398</v>
      </c>
      <c r="G3978">
        <v>3.75</v>
      </c>
      <c r="H3978" t="s">
        <v>406</v>
      </c>
      <c r="I3978" t="s">
        <v>368</v>
      </c>
      <c r="J3978" t="s">
        <v>407</v>
      </c>
      <c r="K3978" t="s">
        <v>387</v>
      </c>
      <c r="L3978" s="12" t="str" cm="1">
        <f t="array" ref="L3978">_xlfn.LET(_xlpm.cn,SUM(MMULT(--(J3978=CC!$A$3:$R$46),_xlfn.SEQUENCE(18))),IF(_xlpm.cn=0,"without shop",INDEX(CC!$A$2:$R$2,_xlpm.cn)))</f>
        <v>without shop</v>
      </c>
    </row>
    <row r="3979" spans="1:12">
      <c r="A3979">
        <v>250377</v>
      </c>
      <c r="B3979" t="s">
        <v>2638</v>
      </c>
      <c r="C3979" t="s">
        <v>405</v>
      </c>
      <c r="D3979" t="s">
        <v>372</v>
      </c>
      <c r="E3979" s="8">
        <v>44657</v>
      </c>
      <c r="F3979" t="s">
        <v>398</v>
      </c>
      <c r="G3979">
        <v>3.75</v>
      </c>
      <c r="H3979" t="s">
        <v>406</v>
      </c>
      <c r="I3979" t="s">
        <v>368</v>
      </c>
      <c r="J3979" t="s">
        <v>407</v>
      </c>
      <c r="K3979" t="s">
        <v>387</v>
      </c>
      <c r="L3979" s="12" t="str" cm="1">
        <f t="array" ref="L3979">_xlfn.LET(_xlpm.cn,SUM(MMULT(--(J3979=CC!$A$3:$R$46),_xlfn.SEQUENCE(18))),IF(_xlpm.cn=0,"without shop",INDEX(CC!$A$2:$R$2,_xlpm.cn)))</f>
        <v>without shop</v>
      </c>
    </row>
    <row r="3980" spans="1:12">
      <c r="A3980">
        <v>250377</v>
      </c>
      <c r="B3980" t="s">
        <v>2638</v>
      </c>
      <c r="C3980" t="s">
        <v>405</v>
      </c>
      <c r="D3980" t="s">
        <v>372</v>
      </c>
      <c r="E3980" s="8">
        <v>44673</v>
      </c>
      <c r="F3980" t="s">
        <v>366</v>
      </c>
      <c r="G3980">
        <v>0.22</v>
      </c>
      <c r="H3980" t="s">
        <v>406</v>
      </c>
      <c r="I3980" t="s">
        <v>368</v>
      </c>
      <c r="J3980" t="s">
        <v>407</v>
      </c>
      <c r="K3980" t="s">
        <v>387</v>
      </c>
      <c r="L3980" s="12" t="str" cm="1">
        <f t="array" ref="L3980">_xlfn.LET(_xlpm.cn,SUM(MMULT(--(J3980=CC!$A$3:$R$46),_xlfn.SEQUENCE(18))),IF(_xlpm.cn=0,"without shop",INDEX(CC!$A$2:$R$2,_xlpm.cn)))</f>
        <v>without shop</v>
      </c>
    </row>
    <row r="3981" spans="1:12">
      <c r="A3981">
        <v>250377</v>
      </c>
      <c r="B3981" t="s">
        <v>2638</v>
      </c>
      <c r="C3981" t="s">
        <v>405</v>
      </c>
      <c r="D3981" t="s">
        <v>372</v>
      </c>
      <c r="E3981" s="8">
        <v>44678</v>
      </c>
      <c r="F3981" t="s">
        <v>398</v>
      </c>
      <c r="G3981">
        <v>1.25</v>
      </c>
      <c r="H3981" t="s">
        <v>406</v>
      </c>
      <c r="I3981" t="s">
        <v>368</v>
      </c>
      <c r="J3981" t="s">
        <v>407</v>
      </c>
      <c r="K3981" t="s">
        <v>387</v>
      </c>
      <c r="L3981" s="12" t="str" cm="1">
        <f t="array" ref="L3981">_xlfn.LET(_xlpm.cn,SUM(MMULT(--(J3981=CC!$A$3:$R$46),_xlfn.SEQUENCE(18))),IF(_xlpm.cn=0,"without shop",INDEX(CC!$A$2:$R$2,_xlpm.cn)))</f>
        <v>without shop</v>
      </c>
    </row>
    <row r="3982" spans="1:12">
      <c r="A3982">
        <v>250377</v>
      </c>
      <c r="B3982" t="s">
        <v>2638</v>
      </c>
      <c r="C3982" t="s">
        <v>405</v>
      </c>
      <c r="D3982" t="s">
        <v>372</v>
      </c>
      <c r="E3982" s="8">
        <v>44679</v>
      </c>
      <c r="F3982" t="s">
        <v>398</v>
      </c>
      <c r="G3982">
        <v>1.57</v>
      </c>
      <c r="H3982" t="s">
        <v>406</v>
      </c>
      <c r="I3982" t="s">
        <v>368</v>
      </c>
      <c r="J3982" t="s">
        <v>407</v>
      </c>
      <c r="K3982" t="s">
        <v>387</v>
      </c>
      <c r="L3982" s="12" t="str" cm="1">
        <f t="array" ref="L3982">_xlfn.LET(_xlpm.cn,SUM(MMULT(--(J3982=CC!$A$3:$R$46),_xlfn.SEQUENCE(18))),IF(_xlpm.cn=0,"without shop",INDEX(CC!$A$2:$R$2,_xlpm.cn)))</f>
        <v>without shop</v>
      </c>
    </row>
    <row r="3983" spans="1:12">
      <c r="A3983">
        <v>250377</v>
      </c>
      <c r="B3983" t="s">
        <v>2638</v>
      </c>
      <c r="C3983" t="s">
        <v>405</v>
      </c>
      <c r="D3983" t="s">
        <v>372</v>
      </c>
      <c r="E3983" s="8">
        <v>44680</v>
      </c>
      <c r="F3983" t="s">
        <v>366</v>
      </c>
      <c r="G3983">
        <v>1.57</v>
      </c>
      <c r="H3983" t="s">
        <v>406</v>
      </c>
      <c r="I3983" t="s">
        <v>368</v>
      </c>
      <c r="J3983" t="s">
        <v>407</v>
      </c>
      <c r="K3983" t="s">
        <v>387</v>
      </c>
      <c r="L3983" s="12" t="str" cm="1">
        <f t="array" ref="L3983">_xlfn.LET(_xlpm.cn,SUM(MMULT(--(J3983=CC!$A$3:$R$46),_xlfn.SEQUENCE(18))),IF(_xlpm.cn=0,"without shop",INDEX(CC!$A$2:$R$2,_xlpm.cn)))</f>
        <v>without shop</v>
      </c>
    </row>
    <row r="3984" spans="1:12">
      <c r="A3984">
        <v>250378</v>
      </c>
      <c r="B3984" t="s">
        <v>2639</v>
      </c>
      <c r="C3984" t="s">
        <v>2640</v>
      </c>
      <c r="D3984" t="s">
        <v>372</v>
      </c>
      <c r="E3984" s="8">
        <v>44652</v>
      </c>
      <c r="F3984" t="s">
        <v>377</v>
      </c>
      <c r="G3984">
        <v>8</v>
      </c>
      <c r="H3984" t="s">
        <v>2641</v>
      </c>
      <c r="I3984" t="s">
        <v>368</v>
      </c>
      <c r="J3984" t="s">
        <v>332</v>
      </c>
      <c r="K3984" t="s">
        <v>369</v>
      </c>
      <c r="L3984" s="12" t="str" cm="1">
        <f t="array" ref="L3984">_xlfn.LET(_xlpm.cn,SUM(MMULT(--(J3984=CC!$A$3:$R$46),_xlfn.SEQUENCE(18))),IF(_xlpm.cn=0,"without shop",INDEX(CC!$A$2:$R$2,_xlpm.cn)))</f>
        <v>ASSY W</v>
      </c>
    </row>
    <row r="3985" spans="1:12">
      <c r="A3985">
        <v>250378</v>
      </c>
      <c r="B3985" t="s">
        <v>2639</v>
      </c>
      <c r="C3985" t="s">
        <v>2640</v>
      </c>
      <c r="D3985" t="s">
        <v>372</v>
      </c>
      <c r="E3985" s="8">
        <v>44655</v>
      </c>
      <c r="F3985" t="s">
        <v>377</v>
      </c>
      <c r="G3985">
        <v>8</v>
      </c>
      <c r="H3985" t="s">
        <v>2641</v>
      </c>
      <c r="I3985" t="s">
        <v>368</v>
      </c>
      <c r="J3985" t="s">
        <v>332</v>
      </c>
      <c r="K3985" t="s">
        <v>369</v>
      </c>
      <c r="L3985" s="12" t="str" cm="1">
        <f t="array" ref="L3985">_xlfn.LET(_xlpm.cn,SUM(MMULT(--(J3985=CC!$A$3:$R$46),_xlfn.SEQUENCE(18))),IF(_xlpm.cn=0,"without shop",INDEX(CC!$A$2:$R$2,_xlpm.cn)))</f>
        <v>ASSY W</v>
      </c>
    </row>
    <row r="3986" spans="1:12">
      <c r="A3986">
        <v>250378</v>
      </c>
      <c r="B3986" t="s">
        <v>2639</v>
      </c>
      <c r="C3986" t="s">
        <v>2640</v>
      </c>
      <c r="D3986" t="s">
        <v>372</v>
      </c>
      <c r="E3986" s="8">
        <v>44656</v>
      </c>
      <c r="F3986" t="s">
        <v>377</v>
      </c>
      <c r="G3986">
        <v>8</v>
      </c>
      <c r="H3986" t="s">
        <v>2641</v>
      </c>
      <c r="I3986" t="s">
        <v>368</v>
      </c>
      <c r="J3986" t="s">
        <v>332</v>
      </c>
      <c r="K3986" t="s">
        <v>369</v>
      </c>
      <c r="L3986" s="12" t="str" cm="1">
        <f t="array" ref="L3986">_xlfn.LET(_xlpm.cn,SUM(MMULT(--(J3986=CC!$A$3:$R$46),_xlfn.SEQUENCE(18))),IF(_xlpm.cn=0,"without shop",INDEX(CC!$A$2:$R$2,_xlpm.cn)))</f>
        <v>ASSY W</v>
      </c>
    </row>
    <row r="3987" spans="1:12">
      <c r="A3987">
        <v>250378</v>
      </c>
      <c r="B3987" t="s">
        <v>2639</v>
      </c>
      <c r="C3987" t="s">
        <v>2640</v>
      </c>
      <c r="D3987" t="s">
        <v>372</v>
      </c>
      <c r="E3987" s="8">
        <v>44657</v>
      </c>
      <c r="F3987" t="s">
        <v>377</v>
      </c>
      <c r="G3987">
        <v>8</v>
      </c>
      <c r="H3987" t="s">
        <v>2641</v>
      </c>
      <c r="I3987" t="s">
        <v>368</v>
      </c>
      <c r="J3987" t="s">
        <v>332</v>
      </c>
      <c r="K3987" t="s">
        <v>369</v>
      </c>
      <c r="L3987" s="12" t="str" cm="1">
        <f t="array" ref="L3987">_xlfn.LET(_xlpm.cn,SUM(MMULT(--(J3987=CC!$A$3:$R$46),_xlfn.SEQUENCE(18))),IF(_xlpm.cn=0,"without shop",INDEX(CC!$A$2:$R$2,_xlpm.cn)))</f>
        <v>ASSY W</v>
      </c>
    </row>
    <row r="3988" spans="1:12">
      <c r="A3988">
        <v>250380</v>
      </c>
      <c r="B3988" t="s">
        <v>2642</v>
      </c>
      <c r="C3988" t="s">
        <v>508</v>
      </c>
      <c r="D3988" t="s">
        <v>372</v>
      </c>
      <c r="E3988" s="8">
        <v>44652</v>
      </c>
      <c r="F3988" t="s">
        <v>398</v>
      </c>
      <c r="G3988">
        <v>0.67</v>
      </c>
      <c r="H3988" t="s">
        <v>755</v>
      </c>
      <c r="I3988" t="s">
        <v>368</v>
      </c>
      <c r="J3988" t="s">
        <v>155</v>
      </c>
      <c r="K3988" t="s">
        <v>369</v>
      </c>
      <c r="L3988" s="12" t="str" cm="1">
        <f t="array" ref="L3988">_xlfn.LET(_xlpm.cn,SUM(MMULT(--(J3988=CC!$A$3:$R$46),_xlfn.SEQUENCE(18))),IF(_xlpm.cn=0,"without shop",INDEX(CC!$A$2:$R$2,_xlpm.cn)))</f>
        <v>WELD N</v>
      </c>
    </row>
    <row r="3989" spans="1:12">
      <c r="A3989">
        <v>250380</v>
      </c>
      <c r="B3989" t="s">
        <v>2642</v>
      </c>
      <c r="C3989" t="s">
        <v>508</v>
      </c>
      <c r="D3989" t="s">
        <v>372</v>
      </c>
      <c r="E3989" s="8">
        <v>44672</v>
      </c>
      <c r="F3989" t="s">
        <v>377</v>
      </c>
      <c r="G3989">
        <v>8</v>
      </c>
      <c r="H3989" t="s">
        <v>755</v>
      </c>
      <c r="I3989" t="s">
        <v>368</v>
      </c>
      <c r="J3989" t="s">
        <v>155</v>
      </c>
      <c r="K3989" t="s">
        <v>369</v>
      </c>
      <c r="L3989" s="12" t="str" cm="1">
        <f t="array" ref="L3989">_xlfn.LET(_xlpm.cn,SUM(MMULT(--(J3989=CC!$A$3:$R$46),_xlfn.SEQUENCE(18))),IF(_xlpm.cn=0,"without shop",INDEX(CC!$A$2:$R$2,_xlpm.cn)))</f>
        <v>WELD N</v>
      </c>
    </row>
    <row r="3990" spans="1:12">
      <c r="A3990">
        <v>250380</v>
      </c>
      <c r="B3990" t="s">
        <v>2642</v>
      </c>
      <c r="C3990" t="s">
        <v>508</v>
      </c>
      <c r="D3990" t="s">
        <v>372</v>
      </c>
      <c r="E3990" s="8">
        <v>44673</v>
      </c>
      <c r="F3990" t="s">
        <v>377</v>
      </c>
      <c r="G3990">
        <v>8</v>
      </c>
      <c r="H3990" t="s">
        <v>755</v>
      </c>
      <c r="I3990" t="s">
        <v>368</v>
      </c>
      <c r="J3990" t="s">
        <v>155</v>
      </c>
      <c r="K3990" t="s">
        <v>369</v>
      </c>
      <c r="L3990" s="12" t="str" cm="1">
        <f t="array" ref="L3990">_xlfn.LET(_xlpm.cn,SUM(MMULT(--(J3990=CC!$A$3:$R$46),_xlfn.SEQUENCE(18))),IF(_xlpm.cn=0,"without shop",INDEX(CC!$A$2:$R$2,_xlpm.cn)))</f>
        <v>WELD N</v>
      </c>
    </row>
    <row r="3991" spans="1:12">
      <c r="A3991">
        <v>250380</v>
      </c>
      <c r="B3991" t="s">
        <v>2642</v>
      </c>
      <c r="C3991" t="s">
        <v>508</v>
      </c>
      <c r="D3991" t="s">
        <v>372</v>
      </c>
      <c r="E3991" s="8">
        <v>44676</v>
      </c>
      <c r="F3991" t="s">
        <v>377</v>
      </c>
      <c r="G3991">
        <v>8</v>
      </c>
      <c r="H3991" t="s">
        <v>755</v>
      </c>
      <c r="I3991" t="s">
        <v>368</v>
      </c>
      <c r="J3991" t="s">
        <v>155</v>
      </c>
      <c r="K3991" t="s">
        <v>369</v>
      </c>
      <c r="L3991" s="12" t="str" cm="1">
        <f t="array" ref="L3991">_xlfn.LET(_xlpm.cn,SUM(MMULT(--(J3991=CC!$A$3:$R$46),_xlfn.SEQUENCE(18))),IF(_xlpm.cn=0,"without shop",INDEX(CC!$A$2:$R$2,_xlpm.cn)))</f>
        <v>WELD N</v>
      </c>
    </row>
    <row r="3992" spans="1:12">
      <c r="A3992">
        <v>250384</v>
      </c>
      <c r="B3992" t="s">
        <v>2643</v>
      </c>
      <c r="C3992" t="s">
        <v>2117</v>
      </c>
      <c r="D3992" t="s">
        <v>372</v>
      </c>
      <c r="E3992" s="8">
        <v>44663</v>
      </c>
      <c r="F3992" t="s">
        <v>377</v>
      </c>
      <c r="G3992">
        <v>8</v>
      </c>
      <c r="H3992" t="s">
        <v>2118</v>
      </c>
      <c r="I3992" t="s">
        <v>368</v>
      </c>
      <c r="J3992" t="s">
        <v>174</v>
      </c>
      <c r="K3992" t="s">
        <v>369</v>
      </c>
      <c r="L3992" s="12" t="str" cm="1">
        <f t="array" ref="L3992">_xlfn.LET(_xlpm.cn,SUM(MMULT(--(J3992=CC!$A$3:$R$46),_xlfn.SEQUENCE(18))),IF(_xlpm.cn=0,"without shop",INDEX(CC!$A$2:$R$2,_xlpm.cn)))</f>
        <v>ASSY S</v>
      </c>
    </row>
    <row r="3993" spans="1:12">
      <c r="A3993">
        <v>250391</v>
      </c>
      <c r="B3993" t="s">
        <v>2644</v>
      </c>
      <c r="C3993" t="s">
        <v>1354</v>
      </c>
      <c r="D3993" t="s">
        <v>372</v>
      </c>
      <c r="E3993" s="8">
        <v>44680</v>
      </c>
      <c r="F3993" t="s">
        <v>398</v>
      </c>
      <c r="G3993">
        <v>0.08</v>
      </c>
      <c r="H3993" t="s">
        <v>1355</v>
      </c>
      <c r="I3993" t="s">
        <v>368</v>
      </c>
      <c r="J3993" t="s">
        <v>48</v>
      </c>
      <c r="K3993" t="s">
        <v>369</v>
      </c>
      <c r="L3993" s="12" t="str" cm="1">
        <f t="array" ref="L3993">_xlfn.LET(_xlpm.cn,SUM(MMULT(--(J3993=CC!$A$3:$R$46),_xlfn.SEQUENCE(18))),IF(_xlpm.cn=0,"without shop",INDEX(CC!$A$2:$R$2,_xlpm.cn)))</f>
        <v>WELD N</v>
      </c>
    </row>
    <row r="3994" spans="1:12">
      <c r="A3994">
        <v>250397</v>
      </c>
      <c r="B3994" t="s">
        <v>2645</v>
      </c>
      <c r="C3994" t="s">
        <v>2372</v>
      </c>
      <c r="D3994" t="s">
        <v>372</v>
      </c>
      <c r="E3994" s="8">
        <v>44659</v>
      </c>
      <c r="F3994" t="s">
        <v>377</v>
      </c>
      <c r="G3994">
        <v>8</v>
      </c>
      <c r="H3994" t="s">
        <v>1492</v>
      </c>
      <c r="I3994" t="s">
        <v>368</v>
      </c>
      <c r="J3994" t="s">
        <v>280</v>
      </c>
      <c r="K3994" t="s">
        <v>369</v>
      </c>
      <c r="L3994" s="12" t="str" cm="1">
        <f t="array" ref="L3994">_xlfn.LET(_xlpm.cn,SUM(MMULT(--(J3994=CC!$A$3:$R$46),_xlfn.SEQUENCE(18))),IF(_xlpm.cn=0,"without shop",INDEX(CC!$A$2:$R$2,_xlpm.cn)))</f>
        <v>PAINT N</v>
      </c>
    </row>
    <row r="3995" spans="1:12">
      <c r="A3995">
        <v>250397</v>
      </c>
      <c r="B3995" t="s">
        <v>2645</v>
      </c>
      <c r="C3995" t="s">
        <v>2372</v>
      </c>
      <c r="D3995" t="s">
        <v>372</v>
      </c>
      <c r="E3995" s="8">
        <v>44662</v>
      </c>
      <c r="F3995" t="s">
        <v>377</v>
      </c>
      <c r="G3995">
        <v>8</v>
      </c>
      <c r="H3995" t="s">
        <v>1492</v>
      </c>
      <c r="I3995" t="s">
        <v>368</v>
      </c>
      <c r="J3995" t="s">
        <v>280</v>
      </c>
      <c r="K3995" t="s">
        <v>369</v>
      </c>
      <c r="L3995" s="12" t="str" cm="1">
        <f t="array" ref="L3995">_xlfn.LET(_xlpm.cn,SUM(MMULT(--(J3995=CC!$A$3:$R$46),_xlfn.SEQUENCE(18))),IF(_xlpm.cn=0,"without shop",INDEX(CC!$A$2:$R$2,_xlpm.cn)))</f>
        <v>PAINT N</v>
      </c>
    </row>
    <row r="3996" spans="1:12">
      <c r="A3996">
        <v>250397</v>
      </c>
      <c r="B3996" t="s">
        <v>2645</v>
      </c>
      <c r="C3996" t="s">
        <v>2372</v>
      </c>
      <c r="D3996" t="s">
        <v>372</v>
      </c>
      <c r="E3996" s="8">
        <v>44663</v>
      </c>
      <c r="F3996" t="s">
        <v>377</v>
      </c>
      <c r="G3996">
        <v>8</v>
      </c>
      <c r="H3996" t="s">
        <v>1492</v>
      </c>
      <c r="I3996" t="s">
        <v>368</v>
      </c>
      <c r="J3996" t="s">
        <v>280</v>
      </c>
      <c r="K3996" t="s">
        <v>369</v>
      </c>
      <c r="L3996" s="12" t="str" cm="1">
        <f t="array" ref="L3996">_xlfn.LET(_xlpm.cn,SUM(MMULT(--(J3996=CC!$A$3:$R$46),_xlfn.SEQUENCE(18))),IF(_xlpm.cn=0,"without shop",INDEX(CC!$A$2:$R$2,_xlpm.cn)))</f>
        <v>PAINT N</v>
      </c>
    </row>
    <row r="3997" spans="1:12">
      <c r="A3997">
        <v>248357</v>
      </c>
      <c r="B3997" t="s">
        <v>2362</v>
      </c>
      <c r="C3997" t="s">
        <v>700</v>
      </c>
      <c r="D3997" t="s">
        <v>372</v>
      </c>
      <c r="E3997" s="8">
        <v>44664</v>
      </c>
      <c r="F3997" t="s">
        <v>377</v>
      </c>
      <c r="G3997">
        <v>8</v>
      </c>
      <c r="H3997" t="s">
        <v>701</v>
      </c>
      <c r="I3997" t="s">
        <v>368</v>
      </c>
      <c r="J3997" t="s">
        <v>153</v>
      </c>
      <c r="K3997" t="s">
        <v>369</v>
      </c>
      <c r="L3997" s="12" t="str" cm="1">
        <f t="array" ref="L3997">_xlfn.LET(_xlpm.cn,SUM(MMULT(--(J3997=CC!$A$3:$R$46),_xlfn.SEQUENCE(18))),IF(_xlpm.cn=0,"without shop",INDEX(CC!$A$2:$R$2,_xlpm.cn)))</f>
        <v>ASSY MAT N</v>
      </c>
    </row>
    <row r="3998" spans="1:12">
      <c r="A3998">
        <v>250397</v>
      </c>
      <c r="B3998" t="s">
        <v>2645</v>
      </c>
      <c r="C3998" t="s">
        <v>2372</v>
      </c>
      <c r="D3998" t="s">
        <v>372</v>
      </c>
      <c r="E3998" s="8">
        <v>44665</v>
      </c>
      <c r="F3998" t="s">
        <v>377</v>
      </c>
      <c r="G3998">
        <v>8</v>
      </c>
      <c r="H3998" t="s">
        <v>1492</v>
      </c>
      <c r="I3998" t="s">
        <v>368</v>
      </c>
      <c r="J3998" t="s">
        <v>280</v>
      </c>
      <c r="K3998" t="s">
        <v>369</v>
      </c>
      <c r="L3998" s="12" t="str" cm="1">
        <f t="array" ref="L3998">_xlfn.LET(_xlpm.cn,SUM(MMULT(--(J3998=CC!$A$3:$R$46),_xlfn.SEQUENCE(18))),IF(_xlpm.cn=0,"without shop",INDEX(CC!$A$2:$R$2,_xlpm.cn)))</f>
        <v>PAINT N</v>
      </c>
    </row>
    <row r="3999" spans="1:12">
      <c r="A3999">
        <v>250397</v>
      </c>
      <c r="B3999" t="s">
        <v>2645</v>
      </c>
      <c r="C3999" t="s">
        <v>2372</v>
      </c>
      <c r="D3999" t="s">
        <v>372</v>
      </c>
      <c r="E3999" s="8">
        <v>44680</v>
      </c>
      <c r="F3999" t="s">
        <v>366</v>
      </c>
      <c r="G3999">
        <v>0.03</v>
      </c>
      <c r="H3999" t="s">
        <v>1492</v>
      </c>
      <c r="I3999" t="s">
        <v>368</v>
      </c>
      <c r="J3999" t="s">
        <v>280</v>
      </c>
      <c r="K3999" t="s">
        <v>369</v>
      </c>
      <c r="L3999" s="12" t="str" cm="1">
        <f t="array" ref="L3999">_xlfn.LET(_xlpm.cn,SUM(MMULT(--(J3999=CC!$A$3:$R$46),_xlfn.SEQUENCE(18))),IF(_xlpm.cn=0,"without shop",INDEX(CC!$A$2:$R$2,_xlpm.cn)))</f>
        <v>PAINT N</v>
      </c>
    </row>
    <row r="4000" spans="1:12">
      <c r="A4000">
        <v>250401</v>
      </c>
      <c r="B4000" t="s">
        <v>2646</v>
      </c>
      <c r="C4000" t="s">
        <v>1314</v>
      </c>
      <c r="D4000" t="s">
        <v>372</v>
      </c>
      <c r="E4000" s="8">
        <v>44659</v>
      </c>
      <c r="F4000" t="s">
        <v>366</v>
      </c>
      <c r="G4000">
        <v>0.7</v>
      </c>
      <c r="H4000" t="s">
        <v>1315</v>
      </c>
      <c r="I4000" t="s">
        <v>368</v>
      </c>
      <c r="J4000" t="s">
        <v>65</v>
      </c>
      <c r="K4000" t="s">
        <v>369</v>
      </c>
      <c r="L4000" s="12" t="str" cm="1">
        <f t="array" ref="L4000">_xlfn.LET(_xlpm.cn,SUM(MMULT(--(J4000=CC!$A$3:$R$46),_xlfn.SEQUENCE(18))),IF(_xlpm.cn=0,"without shop",INDEX(CC!$A$2:$R$2,_xlpm.cn)))</f>
        <v>PAINT N</v>
      </c>
    </row>
    <row r="4001" spans="1:12">
      <c r="A4001">
        <v>250402</v>
      </c>
      <c r="B4001" t="s">
        <v>2647</v>
      </c>
      <c r="C4001" t="s">
        <v>657</v>
      </c>
      <c r="D4001" t="s">
        <v>372</v>
      </c>
      <c r="E4001" s="8">
        <v>44652</v>
      </c>
      <c r="F4001" t="s">
        <v>398</v>
      </c>
      <c r="G4001">
        <v>0.3</v>
      </c>
      <c r="H4001" t="s">
        <v>658</v>
      </c>
      <c r="I4001" t="s">
        <v>368</v>
      </c>
      <c r="J4001" t="s">
        <v>56</v>
      </c>
      <c r="K4001" t="s">
        <v>369</v>
      </c>
      <c r="L4001" s="12" t="str" cm="1">
        <f t="array" ref="L4001">_xlfn.LET(_xlpm.cn,SUM(MMULT(--(J4001=CC!$A$3:$R$46),_xlfn.SEQUENCE(18))),IF(_xlpm.cn=0,"without shop",INDEX(CC!$A$2:$R$2,_xlpm.cn)))</f>
        <v>QC S</v>
      </c>
    </row>
    <row r="4002" spans="1:12">
      <c r="A4002">
        <v>250406</v>
      </c>
      <c r="B4002" t="s">
        <v>2648</v>
      </c>
      <c r="C4002" t="s">
        <v>1451</v>
      </c>
      <c r="D4002" t="s">
        <v>372</v>
      </c>
      <c r="E4002" s="8">
        <v>44680</v>
      </c>
      <c r="F4002" t="s">
        <v>398</v>
      </c>
      <c r="G4002">
        <v>7.0000000000000007E-2</v>
      </c>
      <c r="H4002" t="s">
        <v>374</v>
      </c>
      <c r="I4002" t="s">
        <v>368</v>
      </c>
      <c r="J4002" t="s">
        <v>188</v>
      </c>
      <c r="K4002" t="s">
        <v>369</v>
      </c>
      <c r="L4002" s="12" t="str" cm="1">
        <f t="array" ref="L4002">_xlfn.LET(_xlpm.cn,SUM(MMULT(--(J4002=CC!$A$3:$R$46),_xlfn.SEQUENCE(18))),IF(_xlpm.cn=0,"without shop",INDEX(CC!$A$2:$R$2,_xlpm.cn)))</f>
        <v>WELD N</v>
      </c>
    </row>
    <row r="4003" spans="1:12">
      <c r="A4003">
        <v>250423</v>
      </c>
      <c r="B4003" t="s">
        <v>2649</v>
      </c>
      <c r="C4003" t="s">
        <v>1066</v>
      </c>
      <c r="D4003" t="s">
        <v>365</v>
      </c>
      <c r="E4003" s="8">
        <v>44674</v>
      </c>
      <c r="F4003" t="s">
        <v>366</v>
      </c>
      <c r="G4003">
        <v>0.05</v>
      </c>
      <c r="H4003" t="s">
        <v>1067</v>
      </c>
      <c r="I4003" t="s">
        <v>368</v>
      </c>
      <c r="J4003" t="s">
        <v>192</v>
      </c>
      <c r="K4003" t="s">
        <v>369</v>
      </c>
      <c r="L4003" s="12" t="str" cm="1">
        <f t="array" ref="L4003">_xlfn.LET(_xlpm.cn,SUM(MMULT(--(J4003=CC!$A$3:$R$46),_xlfn.SEQUENCE(18))),IF(_xlpm.cn=0,"without shop",INDEX(CC!$A$2:$R$2,_xlpm.cn)))</f>
        <v>WELD S</v>
      </c>
    </row>
    <row r="4004" spans="1:12">
      <c r="A4004">
        <v>250424</v>
      </c>
      <c r="B4004" t="s">
        <v>2650</v>
      </c>
      <c r="C4004" t="s">
        <v>1027</v>
      </c>
      <c r="D4004" t="s">
        <v>372</v>
      </c>
      <c r="E4004" s="8">
        <v>44662</v>
      </c>
      <c r="F4004" t="s">
        <v>377</v>
      </c>
      <c r="G4004">
        <v>8</v>
      </c>
      <c r="H4004" t="s">
        <v>1028</v>
      </c>
      <c r="I4004" t="s">
        <v>368</v>
      </c>
      <c r="J4004" t="s">
        <v>225</v>
      </c>
      <c r="K4004" t="s">
        <v>369</v>
      </c>
      <c r="L4004" s="12" t="str" cm="1">
        <f t="array" ref="L4004">_xlfn.LET(_xlpm.cn,SUM(MMULT(--(J4004=CC!$A$3:$R$46),_xlfn.SEQUENCE(18))),IF(_xlpm.cn=0,"without shop",INDEX(CC!$A$2:$R$2,_xlpm.cn)))</f>
        <v>PAINT N</v>
      </c>
    </row>
    <row r="4005" spans="1:12">
      <c r="A4005">
        <v>250424</v>
      </c>
      <c r="B4005" t="s">
        <v>2650</v>
      </c>
      <c r="C4005" t="s">
        <v>1027</v>
      </c>
      <c r="D4005" t="s">
        <v>372</v>
      </c>
      <c r="E4005" s="8">
        <v>44663</v>
      </c>
      <c r="F4005" t="s">
        <v>377</v>
      </c>
      <c r="G4005">
        <v>8</v>
      </c>
      <c r="H4005" t="s">
        <v>1028</v>
      </c>
      <c r="I4005" t="s">
        <v>368</v>
      </c>
      <c r="J4005" t="s">
        <v>225</v>
      </c>
      <c r="K4005" t="s">
        <v>369</v>
      </c>
      <c r="L4005" s="12" t="str" cm="1">
        <f t="array" ref="L4005">_xlfn.LET(_xlpm.cn,SUM(MMULT(--(J4005=CC!$A$3:$R$46),_xlfn.SEQUENCE(18))),IF(_xlpm.cn=0,"without shop",INDEX(CC!$A$2:$R$2,_xlpm.cn)))</f>
        <v>PAINT N</v>
      </c>
    </row>
    <row r="4006" spans="1:12">
      <c r="A4006">
        <v>248377</v>
      </c>
      <c r="B4006" t="s">
        <v>2368</v>
      </c>
      <c r="C4006" t="s">
        <v>501</v>
      </c>
      <c r="D4006" t="s">
        <v>372</v>
      </c>
      <c r="E4006" s="8">
        <v>44664</v>
      </c>
      <c r="F4006" t="s">
        <v>377</v>
      </c>
      <c r="G4006">
        <v>8</v>
      </c>
      <c r="H4006" t="s">
        <v>502</v>
      </c>
      <c r="I4006" t="s">
        <v>368</v>
      </c>
      <c r="J4006" t="s">
        <v>503</v>
      </c>
      <c r="K4006" t="s">
        <v>369</v>
      </c>
      <c r="L4006" s="12" t="str" cm="1">
        <f t="array" ref="L4006">_xlfn.LET(_xlpm.cn,SUM(MMULT(--(J4006=CC!$A$3:$R$46),_xlfn.SEQUENCE(18))),IF(_xlpm.cn=0,"without shop",INDEX(CC!$A$2:$R$2,_xlpm.cn)))</f>
        <v>without shop</v>
      </c>
    </row>
    <row r="4007" spans="1:12">
      <c r="A4007">
        <v>250424</v>
      </c>
      <c r="B4007" t="s">
        <v>2650</v>
      </c>
      <c r="C4007" t="s">
        <v>1027</v>
      </c>
      <c r="D4007" t="s">
        <v>372</v>
      </c>
      <c r="E4007" s="8">
        <v>44665</v>
      </c>
      <c r="F4007" t="s">
        <v>377</v>
      </c>
      <c r="G4007">
        <v>8</v>
      </c>
      <c r="H4007" t="s">
        <v>1028</v>
      </c>
      <c r="I4007" t="s">
        <v>368</v>
      </c>
      <c r="J4007" t="s">
        <v>225</v>
      </c>
      <c r="K4007" t="s">
        <v>369</v>
      </c>
      <c r="L4007" s="12" t="str" cm="1">
        <f t="array" ref="L4007">_xlfn.LET(_xlpm.cn,SUM(MMULT(--(J4007=CC!$A$3:$R$46),_xlfn.SEQUENCE(18))),IF(_xlpm.cn=0,"without shop",INDEX(CC!$A$2:$R$2,_xlpm.cn)))</f>
        <v>PAINT N</v>
      </c>
    </row>
    <row r="4008" spans="1:12">
      <c r="A4008">
        <v>250428</v>
      </c>
      <c r="B4008" t="s">
        <v>2651</v>
      </c>
      <c r="C4008" t="s">
        <v>364</v>
      </c>
      <c r="D4008" t="s">
        <v>372</v>
      </c>
      <c r="E4008" s="8">
        <v>44653</v>
      </c>
      <c r="F4008" t="s">
        <v>366</v>
      </c>
      <c r="G4008">
        <v>0.17</v>
      </c>
      <c r="H4008" t="s">
        <v>367</v>
      </c>
      <c r="I4008" t="s">
        <v>368</v>
      </c>
      <c r="J4008" t="s">
        <v>36</v>
      </c>
      <c r="K4008" t="s">
        <v>369</v>
      </c>
      <c r="L4008" s="12" t="str" cm="1">
        <f t="array" ref="L4008">_xlfn.LET(_xlpm.cn,SUM(MMULT(--(J4008=CC!$A$3:$R$46),_xlfn.SEQUENCE(18))),IF(_xlpm.cn=0,"without shop",INDEX(CC!$A$2:$R$2,_xlpm.cn)))</f>
        <v>WELD S</v>
      </c>
    </row>
    <row r="4009" spans="1:12">
      <c r="A4009">
        <v>250428</v>
      </c>
      <c r="B4009" t="s">
        <v>2651</v>
      </c>
      <c r="C4009" t="s">
        <v>364</v>
      </c>
      <c r="D4009" t="s">
        <v>372</v>
      </c>
      <c r="E4009" s="8">
        <v>44674</v>
      </c>
      <c r="F4009" t="s">
        <v>366</v>
      </c>
      <c r="G4009">
        <v>0.52</v>
      </c>
      <c r="H4009" t="s">
        <v>367</v>
      </c>
      <c r="I4009" t="s">
        <v>368</v>
      </c>
      <c r="J4009" t="s">
        <v>36</v>
      </c>
      <c r="K4009" t="s">
        <v>369</v>
      </c>
      <c r="L4009" s="12" t="str" cm="1">
        <f t="array" ref="L4009">_xlfn.LET(_xlpm.cn,SUM(MMULT(--(J4009=CC!$A$3:$R$46),_xlfn.SEQUENCE(18))),IF(_xlpm.cn=0,"without shop",INDEX(CC!$A$2:$R$2,_xlpm.cn)))</f>
        <v>WELD S</v>
      </c>
    </row>
    <row r="4010" spans="1:12">
      <c r="A4010">
        <v>250429</v>
      </c>
      <c r="B4010" t="s">
        <v>2652</v>
      </c>
      <c r="C4010" t="s">
        <v>834</v>
      </c>
      <c r="D4010" t="s">
        <v>372</v>
      </c>
      <c r="E4010" s="8">
        <v>44652</v>
      </c>
      <c r="F4010" t="s">
        <v>398</v>
      </c>
      <c r="G4010">
        <v>0.5</v>
      </c>
      <c r="H4010" t="s">
        <v>835</v>
      </c>
      <c r="I4010" t="s">
        <v>368</v>
      </c>
      <c r="J4010" t="s">
        <v>212</v>
      </c>
      <c r="K4010" t="s">
        <v>369</v>
      </c>
      <c r="L4010" s="12" t="str" cm="1">
        <f t="array" ref="L4010">_xlfn.LET(_xlpm.cn,SUM(MMULT(--(J4010=CC!$A$3:$R$46),_xlfn.SEQUENCE(18))),IF(_xlpm.cn=0,"without shop",INDEX(CC!$A$2:$R$2,_xlpm.cn)))</f>
        <v>ASSY N</v>
      </c>
    </row>
    <row r="4011" spans="1:12">
      <c r="A4011">
        <v>250429</v>
      </c>
      <c r="B4011" t="s">
        <v>2652</v>
      </c>
      <c r="C4011" t="s">
        <v>834</v>
      </c>
      <c r="D4011" t="s">
        <v>372</v>
      </c>
      <c r="E4011" s="8">
        <v>44669</v>
      </c>
      <c r="F4011" t="s">
        <v>377</v>
      </c>
      <c r="G4011">
        <v>8</v>
      </c>
      <c r="H4011" t="s">
        <v>835</v>
      </c>
      <c r="I4011" t="s">
        <v>368</v>
      </c>
      <c r="J4011" t="s">
        <v>212</v>
      </c>
      <c r="K4011" t="s">
        <v>369</v>
      </c>
      <c r="L4011" s="12" t="str" cm="1">
        <f t="array" ref="L4011">_xlfn.LET(_xlpm.cn,SUM(MMULT(--(J4011=CC!$A$3:$R$46),_xlfn.SEQUENCE(18))),IF(_xlpm.cn=0,"without shop",INDEX(CC!$A$2:$R$2,_xlpm.cn)))</f>
        <v>ASSY N</v>
      </c>
    </row>
    <row r="4012" spans="1:12">
      <c r="A4012">
        <v>250429</v>
      </c>
      <c r="B4012" t="s">
        <v>2652</v>
      </c>
      <c r="C4012" t="s">
        <v>834</v>
      </c>
      <c r="D4012" t="s">
        <v>372</v>
      </c>
      <c r="E4012" s="8">
        <v>44670</v>
      </c>
      <c r="F4012" t="s">
        <v>377</v>
      </c>
      <c r="G4012">
        <v>8</v>
      </c>
      <c r="H4012" t="s">
        <v>835</v>
      </c>
      <c r="I4012" t="s">
        <v>368</v>
      </c>
      <c r="J4012" t="s">
        <v>212</v>
      </c>
      <c r="K4012" t="s">
        <v>369</v>
      </c>
      <c r="L4012" s="12" t="str" cm="1">
        <f t="array" ref="L4012">_xlfn.LET(_xlpm.cn,SUM(MMULT(--(J4012=CC!$A$3:$R$46),_xlfn.SEQUENCE(18))),IF(_xlpm.cn=0,"without shop",INDEX(CC!$A$2:$R$2,_xlpm.cn)))</f>
        <v>ASSY N</v>
      </c>
    </row>
    <row r="4013" spans="1:12">
      <c r="A4013">
        <v>250429</v>
      </c>
      <c r="B4013" t="s">
        <v>2652</v>
      </c>
      <c r="C4013" t="s">
        <v>834</v>
      </c>
      <c r="D4013" t="s">
        <v>372</v>
      </c>
      <c r="E4013" s="8">
        <v>44671</v>
      </c>
      <c r="F4013" t="s">
        <v>377</v>
      </c>
      <c r="G4013">
        <v>8</v>
      </c>
      <c r="H4013" t="s">
        <v>835</v>
      </c>
      <c r="I4013" t="s">
        <v>368</v>
      </c>
      <c r="J4013" t="s">
        <v>212</v>
      </c>
      <c r="K4013" t="s">
        <v>369</v>
      </c>
      <c r="L4013" s="12" t="str" cm="1">
        <f t="array" ref="L4013">_xlfn.LET(_xlpm.cn,SUM(MMULT(--(J4013=CC!$A$3:$R$46),_xlfn.SEQUENCE(18))),IF(_xlpm.cn=0,"without shop",INDEX(CC!$A$2:$R$2,_xlpm.cn)))</f>
        <v>ASSY N</v>
      </c>
    </row>
    <row r="4014" spans="1:12">
      <c r="A4014">
        <v>250429</v>
      </c>
      <c r="B4014" t="s">
        <v>2652</v>
      </c>
      <c r="C4014" t="s">
        <v>834</v>
      </c>
      <c r="D4014" t="s">
        <v>372</v>
      </c>
      <c r="E4014" s="8">
        <v>44672</v>
      </c>
      <c r="F4014" t="s">
        <v>377</v>
      </c>
      <c r="G4014">
        <v>8</v>
      </c>
      <c r="H4014" t="s">
        <v>835</v>
      </c>
      <c r="I4014" t="s">
        <v>368</v>
      </c>
      <c r="J4014" t="s">
        <v>212</v>
      </c>
      <c r="K4014" t="s">
        <v>369</v>
      </c>
      <c r="L4014" s="12" t="str" cm="1">
        <f t="array" ref="L4014">_xlfn.LET(_xlpm.cn,SUM(MMULT(--(J4014=CC!$A$3:$R$46),_xlfn.SEQUENCE(18))),IF(_xlpm.cn=0,"without shop",INDEX(CC!$A$2:$R$2,_xlpm.cn)))</f>
        <v>ASSY N</v>
      </c>
    </row>
    <row r="4015" spans="1:12">
      <c r="A4015">
        <v>250429</v>
      </c>
      <c r="B4015" t="s">
        <v>2652</v>
      </c>
      <c r="C4015" t="s">
        <v>834</v>
      </c>
      <c r="D4015" t="s">
        <v>372</v>
      </c>
      <c r="E4015" s="8">
        <v>44673</v>
      </c>
      <c r="F4015" t="s">
        <v>377</v>
      </c>
      <c r="G4015">
        <v>8</v>
      </c>
      <c r="H4015" t="s">
        <v>835</v>
      </c>
      <c r="I4015" t="s">
        <v>368</v>
      </c>
      <c r="J4015" t="s">
        <v>212</v>
      </c>
      <c r="K4015" t="s">
        <v>369</v>
      </c>
      <c r="L4015" s="12" t="str" cm="1">
        <f t="array" ref="L4015">_xlfn.LET(_xlpm.cn,SUM(MMULT(--(J4015=CC!$A$3:$R$46),_xlfn.SEQUENCE(18))),IF(_xlpm.cn=0,"without shop",INDEX(CC!$A$2:$R$2,_xlpm.cn)))</f>
        <v>ASSY N</v>
      </c>
    </row>
    <row r="4016" spans="1:12">
      <c r="A4016">
        <v>250432</v>
      </c>
      <c r="B4016" t="s">
        <v>2653</v>
      </c>
      <c r="C4016" t="s">
        <v>717</v>
      </c>
      <c r="D4016" t="s">
        <v>372</v>
      </c>
      <c r="E4016" s="8">
        <v>44673</v>
      </c>
      <c r="F4016" t="s">
        <v>366</v>
      </c>
      <c r="G4016">
        <v>0.37</v>
      </c>
      <c r="H4016" t="s">
        <v>718</v>
      </c>
      <c r="I4016" t="s">
        <v>368</v>
      </c>
      <c r="J4016" t="s">
        <v>83</v>
      </c>
      <c r="K4016" t="s">
        <v>369</v>
      </c>
      <c r="L4016" s="12" t="str" cm="1">
        <f t="array" ref="L4016">_xlfn.LET(_xlpm.cn,SUM(MMULT(--(J4016=CC!$A$3:$R$46),_xlfn.SEQUENCE(18))),IF(_xlpm.cn=0,"without shop",INDEX(CC!$A$2:$R$2,_xlpm.cn)))</f>
        <v>PAINT N</v>
      </c>
    </row>
    <row r="4017" spans="1:12">
      <c r="A4017">
        <v>250439</v>
      </c>
      <c r="B4017" t="s">
        <v>2654</v>
      </c>
      <c r="C4017" t="s">
        <v>580</v>
      </c>
      <c r="D4017" t="s">
        <v>365</v>
      </c>
      <c r="E4017" s="8">
        <v>44680</v>
      </c>
      <c r="F4017" t="s">
        <v>366</v>
      </c>
      <c r="G4017">
        <v>1.1499999999999999</v>
      </c>
      <c r="H4017" t="s">
        <v>581</v>
      </c>
      <c r="I4017" t="s">
        <v>368</v>
      </c>
      <c r="J4017" t="s">
        <v>582</v>
      </c>
      <c r="K4017" t="s">
        <v>387</v>
      </c>
      <c r="L4017" s="12" t="str" cm="1">
        <f t="array" ref="L4017">_xlfn.LET(_xlpm.cn,SUM(MMULT(--(J4017=CC!$A$3:$R$46),_xlfn.SEQUENCE(18))),IF(_xlpm.cn=0,"without shop",INDEX(CC!$A$2:$R$2,_xlpm.cn)))</f>
        <v>without shop</v>
      </c>
    </row>
    <row r="4018" spans="1:12">
      <c r="A4018">
        <v>250441</v>
      </c>
      <c r="B4018" t="s">
        <v>2655</v>
      </c>
      <c r="C4018" t="s">
        <v>1834</v>
      </c>
      <c r="D4018" t="s">
        <v>372</v>
      </c>
      <c r="E4018" s="8">
        <v>44652</v>
      </c>
      <c r="F4018" t="s">
        <v>398</v>
      </c>
      <c r="G4018">
        <v>0.18</v>
      </c>
      <c r="H4018" t="s">
        <v>1301</v>
      </c>
      <c r="I4018" t="s">
        <v>368</v>
      </c>
      <c r="J4018" t="s">
        <v>310</v>
      </c>
      <c r="K4018" t="s">
        <v>369</v>
      </c>
      <c r="L4018" s="12" t="str" cm="1">
        <f t="array" ref="L4018">_xlfn.LET(_xlpm.cn,SUM(MMULT(--(J4018=CC!$A$3:$R$46),_xlfn.SEQUENCE(18))),IF(_xlpm.cn=0,"without shop",INDEX(CC!$A$2:$R$2,_xlpm.cn)))</f>
        <v>ASSY N</v>
      </c>
    </row>
    <row r="4019" spans="1:12">
      <c r="A4019">
        <v>250441</v>
      </c>
      <c r="B4019" t="s">
        <v>2655</v>
      </c>
      <c r="C4019" t="s">
        <v>1834</v>
      </c>
      <c r="D4019" t="s">
        <v>372</v>
      </c>
      <c r="E4019" s="8">
        <v>44657</v>
      </c>
      <c r="F4019" t="s">
        <v>398</v>
      </c>
      <c r="G4019">
        <v>0.22</v>
      </c>
      <c r="H4019" t="s">
        <v>1301</v>
      </c>
      <c r="I4019" t="s">
        <v>368</v>
      </c>
      <c r="J4019" t="s">
        <v>310</v>
      </c>
      <c r="K4019" t="s">
        <v>369</v>
      </c>
      <c r="L4019" s="12" t="str" cm="1">
        <f t="array" ref="L4019">_xlfn.LET(_xlpm.cn,SUM(MMULT(--(J4019=CC!$A$3:$R$46),_xlfn.SEQUENCE(18))),IF(_xlpm.cn=0,"without shop",INDEX(CC!$A$2:$R$2,_xlpm.cn)))</f>
        <v>ASSY N</v>
      </c>
    </row>
    <row r="4020" spans="1:12">
      <c r="A4020">
        <v>250441</v>
      </c>
      <c r="B4020" t="s">
        <v>2655</v>
      </c>
      <c r="C4020" t="s">
        <v>1834</v>
      </c>
      <c r="D4020" t="s">
        <v>372</v>
      </c>
      <c r="E4020" s="8">
        <v>44676</v>
      </c>
      <c r="F4020" t="s">
        <v>398</v>
      </c>
      <c r="G4020">
        <v>0.37</v>
      </c>
      <c r="H4020" t="s">
        <v>1301</v>
      </c>
      <c r="I4020" t="s">
        <v>368</v>
      </c>
      <c r="J4020" t="s">
        <v>310</v>
      </c>
      <c r="K4020" t="s">
        <v>369</v>
      </c>
      <c r="L4020" s="12" t="str" cm="1">
        <f t="array" ref="L4020">_xlfn.LET(_xlpm.cn,SUM(MMULT(--(J4020=CC!$A$3:$R$46),_xlfn.SEQUENCE(18))),IF(_xlpm.cn=0,"without shop",INDEX(CC!$A$2:$R$2,_xlpm.cn)))</f>
        <v>ASSY N</v>
      </c>
    </row>
    <row r="4021" spans="1:12">
      <c r="A4021">
        <v>250449</v>
      </c>
      <c r="B4021" t="s">
        <v>2656</v>
      </c>
      <c r="C4021" t="s">
        <v>1363</v>
      </c>
      <c r="D4021" t="s">
        <v>372</v>
      </c>
      <c r="E4021" s="8">
        <v>44662</v>
      </c>
      <c r="F4021" t="s">
        <v>377</v>
      </c>
      <c r="G4021">
        <v>8</v>
      </c>
      <c r="H4021" t="s">
        <v>1364</v>
      </c>
      <c r="I4021" t="s">
        <v>368</v>
      </c>
      <c r="J4021" t="s">
        <v>236</v>
      </c>
      <c r="K4021" t="s">
        <v>369</v>
      </c>
      <c r="L4021" s="12" t="str" cm="1">
        <f t="array" ref="L4021">_xlfn.LET(_xlpm.cn,SUM(MMULT(--(J4021=CC!$A$3:$R$46),_xlfn.SEQUENCE(18))),IF(_xlpm.cn=0,"without shop",INDEX(CC!$A$2:$R$2,_xlpm.cn)))</f>
        <v>WELD N</v>
      </c>
    </row>
    <row r="4022" spans="1:12">
      <c r="A4022">
        <v>250449</v>
      </c>
      <c r="B4022" t="s">
        <v>2656</v>
      </c>
      <c r="C4022" t="s">
        <v>1363</v>
      </c>
      <c r="D4022" t="s">
        <v>372</v>
      </c>
      <c r="E4022" s="8">
        <v>44663</v>
      </c>
      <c r="F4022" t="s">
        <v>377</v>
      </c>
      <c r="G4022">
        <v>8</v>
      </c>
      <c r="H4022" t="s">
        <v>1364</v>
      </c>
      <c r="I4022" t="s">
        <v>368</v>
      </c>
      <c r="J4022" t="s">
        <v>236</v>
      </c>
      <c r="K4022" t="s">
        <v>369</v>
      </c>
      <c r="L4022" s="12" t="str" cm="1">
        <f t="array" ref="L4022">_xlfn.LET(_xlpm.cn,SUM(MMULT(--(J4022=CC!$A$3:$R$46),_xlfn.SEQUENCE(18))),IF(_xlpm.cn=0,"without shop",INDEX(CC!$A$2:$R$2,_xlpm.cn)))</f>
        <v>WELD N</v>
      </c>
    </row>
    <row r="4023" spans="1:12">
      <c r="A4023">
        <v>248400</v>
      </c>
      <c r="B4023" t="s">
        <v>2371</v>
      </c>
      <c r="C4023" t="s">
        <v>2372</v>
      </c>
      <c r="D4023" t="s">
        <v>372</v>
      </c>
      <c r="E4023" s="8">
        <v>44664</v>
      </c>
      <c r="F4023" t="s">
        <v>377</v>
      </c>
      <c r="G4023">
        <v>8</v>
      </c>
      <c r="H4023" t="s">
        <v>1492</v>
      </c>
      <c r="I4023" t="s">
        <v>368</v>
      </c>
      <c r="J4023" t="s">
        <v>280</v>
      </c>
      <c r="K4023" t="s">
        <v>369</v>
      </c>
      <c r="L4023" s="12" t="str" cm="1">
        <f t="array" ref="L4023">_xlfn.LET(_xlpm.cn,SUM(MMULT(--(J4023=CC!$A$3:$R$46),_xlfn.SEQUENCE(18))),IF(_xlpm.cn=0,"without shop",INDEX(CC!$A$2:$R$2,_xlpm.cn)))</f>
        <v>PAINT N</v>
      </c>
    </row>
    <row r="4024" spans="1:12">
      <c r="A4024">
        <v>250449</v>
      </c>
      <c r="B4024" t="s">
        <v>2656</v>
      </c>
      <c r="C4024" t="s">
        <v>1363</v>
      </c>
      <c r="D4024" t="s">
        <v>372</v>
      </c>
      <c r="E4024" s="8">
        <v>44665</v>
      </c>
      <c r="F4024" t="s">
        <v>377</v>
      </c>
      <c r="G4024">
        <v>8</v>
      </c>
      <c r="H4024" t="s">
        <v>1364</v>
      </c>
      <c r="I4024" t="s">
        <v>368</v>
      </c>
      <c r="J4024" t="s">
        <v>236</v>
      </c>
      <c r="K4024" t="s">
        <v>369</v>
      </c>
      <c r="L4024" s="12" t="str" cm="1">
        <f t="array" ref="L4024">_xlfn.LET(_xlpm.cn,SUM(MMULT(--(J4024=CC!$A$3:$R$46),_xlfn.SEQUENCE(18))),IF(_xlpm.cn=0,"without shop",INDEX(CC!$A$2:$R$2,_xlpm.cn)))</f>
        <v>WELD N</v>
      </c>
    </row>
    <row r="4025" spans="1:12">
      <c r="A4025">
        <v>250455</v>
      </c>
      <c r="B4025" t="s">
        <v>2657</v>
      </c>
      <c r="C4025" t="s">
        <v>2658</v>
      </c>
      <c r="D4025" t="s">
        <v>372</v>
      </c>
      <c r="E4025" s="8">
        <v>44672</v>
      </c>
      <c r="F4025" t="s">
        <v>377</v>
      </c>
      <c r="G4025">
        <v>8</v>
      </c>
      <c r="H4025" t="s">
        <v>2659</v>
      </c>
      <c r="I4025" t="s">
        <v>368</v>
      </c>
      <c r="J4025" t="s">
        <v>346</v>
      </c>
      <c r="K4025" t="s">
        <v>369</v>
      </c>
      <c r="L4025" s="12" t="str" cm="1">
        <f t="array" ref="L4025">_xlfn.LET(_xlpm.cn,SUM(MMULT(--(J4025=CC!$A$3:$R$46),_xlfn.SEQUENCE(18))),IF(_xlpm.cn=0,"without shop",INDEX(CC!$A$2:$R$2,_xlpm.cn)))</f>
        <v>ASSY W</v>
      </c>
    </row>
    <row r="4026" spans="1:12">
      <c r="A4026">
        <v>250455</v>
      </c>
      <c r="B4026" t="s">
        <v>2657</v>
      </c>
      <c r="C4026" t="s">
        <v>2658</v>
      </c>
      <c r="D4026" t="s">
        <v>372</v>
      </c>
      <c r="E4026" s="8">
        <v>44673</v>
      </c>
      <c r="F4026" t="s">
        <v>377</v>
      </c>
      <c r="G4026">
        <v>8</v>
      </c>
      <c r="H4026" t="s">
        <v>2659</v>
      </c>
      <c r="I4026" t="s">
        <v>368</v>
      </c>
      <c r="J4026" t="s">
        <v>346</v>
      </c>
      <c r="K4026" t="s">
        <v>369</v>
      </c>
      <c r="L4026" s="12" t="str" cm="1">
        <f t="array" ref="L4026">_xlfn.LET(_xlpm.cn,SUM(MMULT(--(J4026=CC!$A$3:$R$46),_xlfn.SEQUENCE(18))),IF(_xlpm.cn=0,"without shop",INDEX(CC!$A$2:$R$2,_xlpm.cn)))</f>
        <v>ASSY W</v>
      </c>
    </row>
    <row r="4027" spans="1:12">
      <c r="A4027">
        <v>250460</v>
      </c>
      <c r="B4027" t="s">
        <v>2660</v>
      </c>
      <c r="C4027" t="s">
        <v>1372</v>
      </c>
      <c r="D4027" t="s">
        <v>372</v>
      </c>
      <c r="E4027" s="8">
        <v>44656</v>
      </c>
      <c r="F4027" t="s">
        <v>366</v>
      </c>
      <c r="G4027">
        <v>0.47</v>
      </c>
      <c r="H4027" t="s">
        <v>1371</v>
      </c>
      <c r="I4027" t="s">
        <v>368</v>
      </c>
      <c r="J4027" t="s">
        <v>208</v>
      </c>
      <c r="K4027" t="s">
        <v>369</v>
      </c>
      <c r="L4027" s="12" t="str" cm="1">
        <f t="array" ref="L4027">_xlfn.LET(_xlpm.cn,SUM(MMULT(--(J4027=CC!$A$3:$R$46),_xlfn.SEQUENCE(18))),IF(_xlpm.cn=0,"without shop",INDEX(CC!$A$2:$R$2,_xlpm.cn)))</f>
        <v>PAINT W</v>
      </c>
    </row>
    <row r="4028" spans="1:12">
      <c r="A4028">
        <v>250460</v>
      </c>
      <c r="B4028" t="s">
        <v>2660</v>
      </c>
      <c r="C4028" t="s">
        <v>1372</v>
      </c>
      <c r="D4028" t="s">
        <v>372</v>
      </c>
      <c r="E4028" s="8">
        <v>44658</v>
      </c>
      <c r="F4028" t="s">
        <v>398</v>
      </c>
      <c r="G4028">
        <v>0.2</v>
      </c>
      <c r="H4028" t="s">
        <v>1371</v>
      </c>
      <c r="I4028" t="s">
        <v>368</v>
      </c>
      <c r="J4028" t="s">
        <v>208</v>
      </c>
      <c r="K4028" t="s">
        <v>369</v>
      </c>
      <c r="L4028" s="12" t="str" cm="1">
        <f t="array" ref="L4028">_xlfn.LET(_xlpm.cn,SUM(MMULT(--(J4028=CC!$A$3:$R$46),_xlfn.SEQUENCE(18))),IF(_xlpm.cn=0,"without shop",INDEX(CC!$A$2:$R$2,_xlpm.cn)))</f>
        <v>PAINT W</v>
      </c>
    </row>
    <row r="4029" spans="1:12">
      <c r="A4029">
        <v>250460</v>
      </c>
      <c r="B4029" t="s">
        <v>2660</v>
      </c>
      <c r="C4029" t="s">
        <v>1372</v>
      </c>
      <c r="D4029" t="s">
        <v>372</v>
      </c>
      <c r="E4029" s="8">
        <v>44659</v>
      </c>
      <c r="F4029" t="s">
        <v>366</v>
      </c>
      <c r="G4029">
        <v>0.4</v>
      </c>
      <c r="H4029" t="s">
        <v>1371</v>
      </c>
      <c r="I4029" t="s">
        <v>368</v>
      </c>
      <c r="J4029" t="s">
        <v>208</v>
      </c>
      <c r="K4029" t="s">
        <v>369</v>
      </c>
      <c r="L4029" s="12" t="str" cm="1">
        <f t="array" ref="L4029">_xlfn.LET(_xlpm.cn,SUM(MMULT(--(J4029=CC!$A$3:$R$46),_xlfn.SEQUENCE(18))),IF(_xlpm.cn=0,"without shop",INDEX(CC!$A$2:$R$2,_xlpm.cn)))</f>
        <v>PAINT W</v>
      </c>
    </row>
    <row r="4030" spans="1:12">
      <c r="A4030">
        <v>250460</v>
      </c>
      <c r="B4030" t="s">
        <v>2660</v>
      </c>
      <c r="C4030" t="s">
        <v>1372</v>
      </c>
      <c r="D4030" t="s">
        <v>372</v>
      </c>
      <c r="E4030" s="8">
        <v>44662</v>
      </c>
      <c r="F4030" t="s">
        <v>366</v>
      </c>
      <c r="G4030">
        <v>0.48</v>
      </c>
      <c r="H4030" t="s">
        <v>1371</v>
      </c>
      <c r="I4030" t="s">
        <v>368</v>
      </c>
      <c r="J4030" t="s">
        <v>208</v>
      </c>
      <c r="K4030" t="s">
        <v>369</v>
      </c>
      <c r="L4030" s="12" t="str" cm="1">
        <f t="array" ref="L4030">_xlfn.LET(_xlpm.cn,SUM(MMULT(--(J4030=CC!$A$3:$R$46),_xlfn.SEQUENCE(18))),IF(_xlpm.cn=0,"without shop",INDEX(CC!$A$2:$R$2,_xlpm.cn)))</f>
        <v>PAINT W</v>
      </c>
    </row>
    <row r="4031" spans="1:12">
      <c r="A4031">
        <v>250460</v>
      </c>
      <c r="B4031" t="s">
        <v>2660</v>
      </c>
      <c r="C4031" t="s">
        <v>1372</v>
      </c>
      <c r="D4031" t="s">
        <v>372</v>
      </c>
      <c r="E4031" s="8">
        <v>44672</v>
      </c>
      <c r="F4031" t="s">
        <v>366</v>
      </c>
      <c r="G4031">
        <v>0.48</v>
      </c>
      <c r="H4031" t="s">
        <v>1371</v>
      </c>
      <c r="I4031" t="s">
        <v>368</v>
      </c>
      <c r="J4031" t="s">
        <v>208</v>
      </c>
      <c r="K4031" t="s">
        <v>369</v>
      </c>
      <c r="L4031" s="12" t="str" cm="1">
        <f t="array" ref="L4031">_xlfn.LET(_xlpm.cn,SUM(MMULT(--(J4031=CC!$A$3:$R$46),_xlfn.SEQUENCE(18))),IF(_xlpm.cn=0,"without shop",INDEX(CC!$A$2:$R$2,_xlpm.cn)))</f>
        <v>PAINT W</v>
      </c>
    </row>
    <row r="4032" spans="1:12">
      <c r="A4032">
        <v>250460</v>
      </c>
      <c r="B4032" t="s">
        <v>2660</v>
      </c>
      <c r="C4032" t="s">
        <v>1372</v>
      </c>
      <c r="D4032" t="s">
        <v>372</v>
      </c>
      <c r="E4032" s="8">
        <v>44673</v>
      </c>
      <c r="F4032" t="s">
        <v>366</v>
      </c>
      <c r="G4032">
        <v>0.45</v>
      </c>
      <c r="H4032" t="s">
        <v>1371</v>
      </c>
      <c r="I4032" t="s">
        <v>368</v>
      </c>
      <c r="J4032" t="s">
        <v>208</v>
      </c>
      <c r="K4032" t="s">
        <v>369</v>
      </c>
      <c r="L4032" s="12" t="str" cm="1">
        <f t="array" ref="L4032">_xlfn.LET(_xlpm.cn,SUM(MMULT(--(J4032=CC!$A$3:$R$46),_xlfn.SEQUENCE(18))),IF(_xlpm.cn=0,"without shop",INDEX(CC!$A$2:$R$2,_xlpm.cn)))</f>
        <v>PAINT W</v>
      </c>
    </row>
    <row r="4033" spans="1:12">
      <c r="A4033">
        <v>250460</v>
      </c>
      <c r="B4033" t="s">
        <v>2660</v>
      </c>
      <c r="C4033" t="s">
        <v>1372</v>
      </c>
      <c r="D4033" t="s">
        <v>372</v>
      </c>
      <c r="E4033" s="8">
        <v>44678</v>
      </c>
      <c r="F4033" t="s">
        <v>366</v>
      </c>
      <c r="G4033">
        <v>0.12</v>
      </c>
      <c r="H4033" t="s">
        <v>1371</v>
      </c>
      <c r="I4033" t="s">
        <v>368</v>
      </c>
      <c r="J4033" t="s">
        <v>208</v>
      </c>
      <c r="K4033" t="s">
        <v>369</v>
      </c>
      <c r="L4033" s="12" t="str" cm="1">
        <f t="array" ref="L4033">_xlfn.LET(_xlpm.cn,SUM(MMULT(--(J4033=CC!$A$3:$R$46),_xlfn.SEQUENCE(18))),IF(_xlpm.cn=0,"without shop",INDEX(CC!$A$2:$R$2,_xlpm.cn)))</f>
        <v>PAINT W</v>
      </c>
    </row>
    <row r="4034" spans="1:12">
      <c r="A4034">
        <v>250460</v>
      </c>
      <c r="B4034" t="s">
        <v>2660</v>
      </c>
      <c r="C4034" t="s">
        <v>1372</v>
      </c>
      <c r="D4034" t="s">
        <v>372</v>
      </c>
      <c r="E4034" s="8">
        <v>44679</v>
      </c>
      <c r="F4034" t="s">
        <v>366</v>
      </c>
      <c r="G4034">
        <v>0.17</v>
      </c>
      <c r="H4034" t="s">
        <v>1371</v>
      </c>
      <c r="I4034" t="s">
        <v>368</v>
      </c>
      <c r="J4034" t="s">
        <v>208</v>
      </c>
      <c r="K4034" t="s">
        <v>369</v>
      </c>
      <c r="L4034" s="12" t="str" cm="1">
        <f t="array" ref="L4034">_xlfn.LET(_xlpm.cn,SUM(MMULT(--(J4034=CC!$A$3:$R$46),_xlfn.SEQUENCE(18))),IF(_xlpm.cn=0,"without shop",INDEX(CC!$A$2:$R$2,_xlpm.cn)))</f>
        <v>PAINT W</v>
      </c>
    </row>
    <row r="4035" spans="1:12">
      <c r="A4035">
        <v>250460</v>
      </c>
      <c r="B4035" t="s">
        <v>2660</v>
      </c>
      <c r="C4035" t="s">
        <v>1372</v>
      </c>
      <c r="D4035" t="s">
        <v>372</v>
      </c>
      <c r="E4035" s="8">
        <v>44680</v>
      </c>
      <c r="F4035" t="s">
        <v>366</v>
      </c>
      <c r="G4035">
        <v>0.37</v>
      </c>
      <c r="H4035" t="s">
        <v>1371</v>
      </c>
      <c r="I4035" t="s">
        <v>368</v>
      </c>
      <c r="J4035" t="s">
        <v>208</v>
      </c>
      <c r="K4035" t="s">
        <v>369</v>
      </c>
      <c r="L4035" s="12" t="str" cm="1">
        <f t="array" ref="L4035">_xlfn.LET(_xlpm.cn,SUM(MMULT(--(J4035=CC!$A$3:$R$46),_xlfn.SEQUENCE(18))),IF(_xlpm.cn=0,"without shop",INDEX(CC!$A$2:$R$2,_xlpm.cn)))</f>
        <v>PAINT W</v>
      </c>
    </row>
    <row r="4036" spans="1:12">
      <c r="A4036">
        <v>250462</v>
      </c>
      <c r="B4036" t="s">
        <v>2661</v>
      </c>
      <c r="C4036" t="s">
        <v>2662</v>
      </c>
      <c r="D4036" t="s">
        <v>372</v>
      </c>
      <c r="E4036" s="8">
        <v>44652</v>
      </c>
      <c r="F4036" t="s">
        <v>366</v>
      </c>
      <c r="G4036">
        <v>0.5</v>
      </c>
      <c r="H4036" t="s">
        <v>2663</v>
      </c>
      <c r="I4036" t="s">
        <v>368</v>
      </c>
      <c r="J4036" t="s">
        <v>325</v>
      </c>
      <c r="K4036" t="s">
        <v>369</v>
      </c>
      <c r="L4036" s="12" t="str" cm="1">
        <f t="array" ref="L4036">_xlfn.LET(_xlpm.cn,SUM(MMULT(--(J4036=CC!$A$3:$R$46),_xlfn.SEQUENCE(18))),IF(_xlpm.cn=0,"without shop",INDEX(CC!$A$2:$R$2,_xlpm.cn)))</f>
        <v>ASSY N</v>
      </c>
    </row>
    <row r="4037" spans="1:12">
      <c r="A4037">
        <v>250465</v>
      </c>
      <c r="B4037" t="s">
        <v>2664</v>
      </c>
      <c r="C4037" t="s">
        <v>2313</v>
      </c>
      <c r="D4037" t="s">
        <v>372</v>
      </c>
      <c r="E4037" s="8">
        <v>44657</v>
      </c>
      <c r="F4037" t="s">
        <v>398</v>
      </c>
      <c r="G4037">
        <v>0.25</v>
      </c>
      <c r="H4037" t="s">
        <v>2314</v>
      </c>
      <c r="I4037" t="s">
        <v>368</v>
      </c>
      <c r="J4037" t="s">
        <v>279</v>
      </c>
      <c r="K4037" t="s">
        <v>369</v>
      </c>
      <c r="L4037" s="12" t="str" cm="1">
        <f t="array" ref="L4037">_xlfn.LET(_xlpm.cn,SUM(MMULT(--(J4037=CC!$A$3:$R$46),_xlfn.SEQUENCE(18))),IF(_xlpm.cn=0,"without shop",INDEX(CC!$A$2:$R$2,_xlpm.cn)))</f>
        <v>ASSY N</v>
      </c>
    </row>
    <row r="4038" spans="1:12">
      <c r="A4038">
        <v>250465</v>
      </c>
      <c r="B4038" t="s">
        <v>2664</v>
      </c>
      <c r="C4038" t="s">
        <v>2313</v>
      </c>
      <c r="D4038" t="s">
        <v>372</v>
      </c>
      <c r="E4038" s="8">
        <v>44676</v>
      </c>
      <c r="F4038" t="s">
        <v>398</v>
      </c>
      <c r="G4038">
        <v>0.43</v>
      </c>
      <c r="H4038" t="s">
        <v>2314</v>
      </c>
      <c r="I4038" t="s">
        <v>368</v>
      </c>
      <c r="J4038" t="s">
        <v>279</v>
      </c>
      <c r="K4038" t="s">
        <v>369</v>
      </c>
      <c r="L4038" s="12" t="str" cm="1">
        <f t="array" ref="L4038">_xlfn.LET(_xlpm.cn,SUM(MMULT(--(J4038=CC!$A$3:$R$46),_xlfn.SEQUENCE(18))),IF(_xlpm.cn=0,"without shop",INDEX(CC!$A$2:$R$2,_xlpm.cn)))</f>
        <v>ASSY N</v>
      </c>
    </row>
    <row r="4039" spans="1:12">
      <c r="A4039">
        <v>250466</v>
      </c>
      <c r="B4039" t="s">
        <v>2665</v>
      </c>
      <c r="C4039" t="s">
        <v>1664</v>
      </c>
      <c r="D4039" t="s">
        <v>372</v>
      </c>
      <c r="E4039" s="8">
        <v>44669</v>
      </c>
      <c r="F4039" t="s">
        <v>377</v>
      </c>
      <c r="G4039">
        <v>5.68</v>
      </c>
      <c r="H4039" t="s">
        <v>1663</v>
      </c>
      <c r="I4039" t="s">
        <v>368</v>
      </c>
      <c r="J4039" t="s">
        <v>348</v>
      </c>
      <c r="K4039" t="s">
        <v>369</v>
      </c>
      <c r="L4039" s="12" t="str" cm="1">
        <f t="array" ref="L4039">_xlfn.LET(_xlpm.cn,SUM(MMULT(--(J4039=CC!$A$3:$R$46),_xlfn.SEQUENCE(18))),IF(_xlpm.cn=0,"without shop",INDEX(CC!$A$2:$R$2,_xlpm.cn)))</f>
        <v>ASSY W</v>
      </c>
    </row>
    <row r="4040" spans="1:12">
      <c r="A4040">
        <v>250466</v>
      </c>
      <c r="B4040" t="s">
        <v>2665</v>
      </c>
      <c r="C4040" t="s">
        <v>1664</v>
      </c>
      <c r="D4040" t="s">
        <v>372</v>
      </c>
      <c r="E4040" s="8">
        <v>44670</v>
      </c>
      <c r="F4040" t="s">
        <v>377</v>
      </c>
      <c r="G4040">
        <v>8</v>
      </c>
      <c r="H4040" t="s">
        <v>1663</v>
      </c>
      <c r="I4040" t="s">
        <v>368</v>
      </c>
      <c r="J4040" t="s">
        <v>348</v>
      </c>
      <c r="K4040" t="s">
        <v>369</v>
      </c>
      <c r="L4040" s="12" t="str" cm="1">
        <f t="array" ref="L4040">_xlfn.LET(_xlpm.cn,SUM(MMULT(--(J4040=CC!$A$3:$R$46),_xlfn.SEQUENCE(18))),IF(_xlpm.cn=0,"without shop",INDEX(CC!$A$2:$R$2,_xlpm.cn)))</f>
        <v>ASSY W</v>
      </c>
    </row>
    <row r="4041" spans="1:12">
      <c r="A4041">
        <v>250466</v>
      </c>
      <c r="B4041" t="s">
        <v>2665</v>
      </c>
      <c r="C4041" t="s">
        <v>1664</v>
      </c>
      <c r="D4041" t="s">
        <v>372</v>
      </c>
      <c r="E4041" s="8">
        <v>44671</v>
      </c>
      <c r="F4041" t="s">
        <v>377</v>
      </c>
      <c r="G4041">
        <v>8</v>
      </c>
      <c r="H4041" t="s">
        <v>1663</v>
      </c>
      <c r="I4041" t="s">
        <v>368</v>
      </c>
      <c r="J4041" t="s">
        <v>348</v>
      </c>
      <c r="K4041" t="s">
        <v>369</v>
      </c>
      <c r="L4041" s="12" t="str" cm="1">
        <f t="array" ref="L4041">_xlfn.LET(_xlpm.cn,SUM(MMULT(--(J4041=CC!$A$3:$R$46),_xlfn.SEQUENCE(18))),IF(_xlpm.cn=0,"without shop",INDEX(CC!$A$2:$R$2,_xlpm.cn)))</f>
        <v>ASSY W</v>
      </c>
    </row>
    <row r="4042" spans="1:12">
      <c r="A4042">
        <v>250466</v>
      </c>
      <c r="B4042" t="s">
        <v>2665</v>
      </c>
      <c r="C4042" t="s">
        <v>1664</v>
      </c>
      <c r="D4042" t="s">
        <v>372</v>
      </c>
      <c r="E4042" s="8">
        <v>44672</v>
      </c>
      <c r="F4042" t="s">
        <v>377</v>
      </c>
      <c r="G4042">
        <v>8</v>
      </c>
      <c r="H4042" t="s">
        <v>1663</v>
      </c>
      <c r="I4042" t="s">
        <v>368</v>
      </c>
      <c r="J4042" t="s">
        <v>348</v>
      </c>
      <c r="K4042" t="s">
        <v>369</v>
      </c>
      <c r="L4042" s="12" t="str" cm="1">
        <f t="array" ref="L4042">_xlfn.LET(_xlpm.cn,SUM(MMULT(--(J4042=CC!$A$3:$R$46),_xlfn.SEQUENCE(18))),IF(_xlpm.cn=0,"without shop",INDEX(CC!$A$2:$R$2,_xlpm.cn)))</f>
        <v>ASSY W</v>
      </c>
    </row>
    <row r="4043" spans="1:12">
      <c r="A4043">
        <v>250466</v>
      </c>
      <c r="B4043" t="s">
        <v>2665</v>
      </c>
      <c r="C4043" t="s">
        <v>1664</v>
      </c>
      <c r="D4043" t="s">
        <v>372</v>
      </c>
      <c r="E4043" s="8">
        <v>44673</v>
      </c>
      <c r="F4043" t="s">
        <v>377</v>
      </c>
      <c r="G4043">
        <v>8</v>
      </c>
      <c r="H4043" t="s">
        <v>1663</v>
      </c>
      <c r="I4043" t="s">
        <v>368</v>
      </c>
      <c r="J4043" t="s">
        <v>348</v>
      </c>
      <c r="K4043" t="s">
        <v>369</v>
      </c>
      <c r="L4043" s="12" t="str" cm="1">
        <f t="array" ref="L4043">_xlfn.LET(_xlpm.cn,SUM(MMULT(--(J4043=CC!$A$3:$R$46),_xlfn.SEQUENCE(18))),IF(_xlpm.cn=0,"without shop",INDEX(CC!$A$2:$R$2,_xlpm.cn)))</f>
        <v>ASSY W</v>
      </c>
    </row>
    <row r="4044" spans="1:12">
      <c r="A4044">
        <v>250467</v>
      </c>
      <c r="B4044" t="s">
        <v>2666</v>
      </c>
      <c r="C4044" t="s">
        <v>2364</v>
      </c>
      <c r="D4044" t="s">
        <v>372</v>
      </c>
      <c r="E4044" s="8">
        <v>44652</v>
      </c>
      <c r="F4044" t="s">
        <v>377</v>
      </c>
      <c r="G4044">
        <v>8</v>
      </c>
      <c r="H4044" t="s">
        <v>2365</v>
      </c>
      <c r="I4044" t="s">
        <v>368</v>
      </c>
      <c r="J4044" t="s">
        <v>334</v>
      </c>
      <c r="K4044" t="s">
        <v>369</v>
      </c>
      <c r="L4044" s="12" t="str" cm="1">
        <f t="array" ref="L4044">_xlfn.LET(_xlpm.cn,SUM(MMULT(--(J4044=CC!$A$3:$R$46),_xlfn.SEQUENCE(18))),IF(_xlpm.cn=0,"without shop",INDEX(CC!$A$2:$R$2,_xlpm.cn)))</f>
        <v>ASSY W</v>
      </c>
    </row>
    <row r="4045" spans="1:12">
      <c r="A4045">
        <v>250469</v>
      </c>
      <c r="B4045" t="s">
        <v>2667</v>
      </c>
      <c r="C4045" t="s">
        <v>453</v>
      </c>
      <c r="D4045" t="s">
        <v>372</v>
      </c>
      <c r="E4045" s="8">
        <v>44652</v>
      </c>
      <c r="F4045" t="s">
        <v>398</v>
      </c>
      <c r="G4045">
        <v>0.48</v>
      </c>
      <c r="H4045" t="s">
        <v>454</v>
      </c>
      <c r="I4045" t="s">
        <v>368</v>
      </c>
      <c r="J4045" t="s">
        <v>294</v>
      </c>
      <c r="K4045" t="s">
        <v>369</v>
      </c>
      <c r="L4045" s="12" t="str" cm="1">
        <f t="array" ref="L4045">_xlfn.LET(_xlpm.cn,SUM(MMULT(--(J4045=CC!$A$3:$R$46),_xlfn.SEQUENCE(18))),IF(_xlpm.cn=0,"without shop",INDEX(CC!$A$2:$R$2,_xlpm.cn)))</f>
        <v>ASSY N</v>
      </c>
    </row>
    <row r="4046" spans="1:12">
      <c r="A4046">
        <v>250471</v>
      </c>
      <c r="B4046" t="s">
        <v>2668</v>
      </c>
      <c r="C4046" t="s">
        <v>1036</v>
      </c>
      <c r="D4046" t="s">
        <v>372</v>
      </c>
      <c r="E4046" s="8">
        <v>44652</v>
      </c>
      <c r="F4046" t="s">
        <v>398</v>
      </c>
      <c r="G4046">
        <v>1.7</v>
      </c>
      <c r="H4046" t="s">
        <v>1037</v>
      </c>
      <c r="I4046" t="s">
        <v>368</v>
      </c>
      <c r="J4046" t="s">
        <v>1038</v>
      </c>
      <c r="K4046" t="s">
        <v>369</v>
      </c>
      <c r="L4046" s="12" t="str" cm="1">
        <f t="array" ref="L4046">_xlfn.LET(_xlpm.cn,SUM(MMULT(--(J4046=CC!$A$3:$R$46),_xlfn.SEQUENCE(18))),IF(_xlpm.cn=0,"without shop",INDEX(CC!$A$2:$R$2,_xlpm.cn)))</f>
        <v>without shop</v>
      </c>
    </row>
    <row r="4047" spans="1:12">
      <c r="A4047">
        <v>250471</v>
      </c>
      <c r="B4047" t="s">
        <v>2668</v>
      </c>
      <c r="C4047" t="s">
        <v>1036</v>
      </c>
      <c r="D4047" t="s">
        <v>372</v>
      </c>
      <c r="E4047" s="8">
        <v>44657</v>
      </c>
      <c r="F4047" t="s">
        <v>398</v>
      </c>
      <c r="G4047">
        <v>1.78</v>
      </c>
      <c r="H4047" t="s">
        <v>1037</v>
      </c>
      <c r="I4047" t="s">
        <v>368</v>
      </c>
      <c r="J4047" t="s">
        <v>1038</v>
      </c>
      <c r="K4047" t="s">
        <v>369</v>
      </c>
      <c r="L4047" s="12" t="str" cm="1">
        <f t="array" ref="L4047">_xlfn.LET(_xlpm.cn,SUM(MMULT(--(J4047=CC!$A$3:$R$46),_xlfn.SEQUENCE(18))),IF(_xlpm.cn=0,"without shop",INDEX(CC!$A$2:$R$2,_xlpm.cn)))</f>
        <v>without shop</v>
      </c>
    </row>
    <row r="4048" spans="1:12">
      <c r="A4048">
        <v>250473</v>
      </c>
      <c r="B4048" t="s">
        <v>2669</v>
      </c>
      <c r="C4048" t="s">
        <v>1451</v>
      </c>
      <c r="D4048" t="s">
        <v>372</v>
      </c>
      <c r="E4048" s="8">
        <v>44680</v>
      </c>
      <c r="F4048" t="s">
        <v>398</v>
      </c>
      <c r="G4048">
        <v>7.0000000000000007E-2</v>
      </c>
      <c r="H4048" t="s">
        <v>374</v>
      </c>
      <c r="I4048" t="s">
        <v>368</v>
      </c>
      <c r="J4048" t="s">
        <v>188</v>
      </c>
      <c r="K4048" t="s">
        <v>369</v>
      </c>
      <c r="L4048" s="12" t="str" cm="1">
        <f t="array" ref="L4048">_xlfn.LET(_xlpm.cn,SUM(MMULT(--(J4048=CC!$A$3:$R$46),_xlfn.SEQUENCE(18))),IF(_xlpm.cn=0,"without shop",INDEX(CC!$A$2:$R$2,_xlpm.cn)))</f>
        <v>WELD N</v>
      </c>
    </row>
    <row r="4049" spans="1:12">
      <c r="A4049">
        <v>250474</v>
      </c>
      <c r="B4049" t="s">
        <v>2670</v>
      </c>
      <c r="C4049" t="s">
        <v>1084</v>
      </c>
      <c r="D4049" t="s">
        <v>372</v>
      </c>
      <c r="E4049" s="8">
        <v>44652</v>
      </c>
      <c r="F4049" t="s">
        <v>398</v>
      </c>
      <c r="G4049">
        <v>2</v>
      </c>
      <c r="H4049" t="s">
        <v>1085</v>
      </c>
      <c r="I4049" t="s">
        <v>368</v>
      </c>
      <c r="J4049" t="s">
        <v>1086</v>
      </c>
      <c r="K4049" t="s">
        <v>369</v>
      </c>
      <c r="L4049" s="12" t="str" cm="1">
        <f t="array" ref="L4049">_xlfn.LET(_xlpm.cn,SUM(MMULT(--(J4049=CC!$A$3:$R$46),_xlfn.SEQUENCE(18))),IF(_xlpm.cn=0,"without shop",INDEX(CC!$A$2:$R$2,_xlpm.cn)))</f>
        <v>without shop</v>
      </c>
    </row>
    <row r="4050" spans="1:12">
      <c r="A4050">
        <v>250481</v>
      </c>
      <c r="B4050" t="s">
        <v>2671</v>
      </c>
      <c r="C4050" t="s">
        <v>531</v>
      </c>
      <c r="D4050" t="s">
        <v>372</v>
      </c>
      <c r="E4050" s="8">
        <v>44673</v>
      </c>
      <c r="F4050" t="s">
        <v>366</v>
      </c>
      <c r="G4050">
        <v>0.3</v>
      </c>
      <c r="H4050" t="s">
        <v>532</v>
      </c>
      <c r="I4050" t="s">
        <v>368</v>
      </c>
      <c r="J4050" t="s">
        <v>149</v>
      </c>
      <c r="K4050" t="s">
        <v>369</v>
      </c>
      <c r="L4050" s="12" t="str" cm="1">
        <f t="array" ref="L4050">_xlfn.LET(_xlpm.cn,SUM(MMULT(--(J4050=CC!$A$3:$R$46),_xlfn.SEQUENCE(18))),IF(_xlpm.cn=0,"without shop",INDEX(CC!$A$2:$R$2,_xlpm.cn)))</f>
        <v>WELD W</v>
      </c>
    </row>
    <row r="4051" spans="1:12">
      <c r="A4051">
        <v>250481</v>
      </c>
      <c r="B4051" t="s">
        <v>2671</v>
      </c>
      <c r="C4051" t="s">
        <v>531</v>
      </c>
      <c r="D4051" t="s">
        <v>372</v>
      </c>
      <c r="E4051" s="8">
        <v>44678</v>
      </c>
      <c r="F4051" t="s">
        <v>366</v>
      </c>
      <c r="G4051">
        <v>0.08</v>
      </c>
      <c r="H4051" t="s">
        <v>532</v>
      </c>
      <c r="I4051" t="s">
        <v>368</v>
      </c>
      <c r="J4051" t="s">
        <v>149</v>
      </c>
      <c r="K4051" t="s">
        <v>369</v>
      </c>
      <c r="L4051" s="12" t="str" cm="1">
        <f t="array" ref="L4051">_xlfn.LET(_xlpm.cn,SUM(MMULT(--(J4051=CC!$A$3:$R$46),_xlfn.SEQUENCE(18))),IF(_xlpm.cn=0,"without shop",INDEX(CC!$A$2:$R$2,_xlpm.cn)))</f>
        <v>WELD W</v>
      </c>
    </row>
    <row r="4052" spans="1:12">
      <c r="A4052">
        <v>250481</v>
      </c>
      <c r="B4052" t="s">
        <v>2671</v>
      </c>
      <c r="C4052" t="s">
        <v>531</v>
      </c>
      <c r="D4052" t="s">
        <v>372</v>
      </c>
      <c r="E4052" s="8">
        <v>44679</v>
      </c>
      <c r="F4052" t="s">
        <v>366</v>
      </c>
      <c r="G4052">
        <v>0.33</v>
      </c>
      <c r="H4052" t="s">
        <v>532</v>
      </c>
      <c r="I4052" t="s">
        <v>368</v>
      </c>
      <c r="J4052" t="s">
        <v>149</v>
      </c>
      <c r="K4052" t="s">
        <v>369</v>
      </c>
      <c r="L4052" s="12" t="str" cm="1">
        <f t="array" ref="L4052">_xlfn.LET(_xlpm.cn,SUM(MMULT(--(J4052=CC!$A$3:$R$46),_xlfn.SEQUENCE(18))),IF(_xlpm.cn=0,"without shop",INDEX(CC!$A$2:$R$2,_xlpm.cn)))</f>
        <v>WELD W</v>
      </c>
    </row>
    <row r="4053" spans="1:12">
      <c r="A4053">
        <v>250482</v>
      </c>
      <c r="B4053" t="s">
        <v>2672</v>
      </c>
      <c r="C4053" t="s">
        <v>531</v>
      </c>
      <c r="D4053" t="s">
        <v>372</v>
      </c>
      <c r="E4053" s="8">
        <v>44659</v>
      </c>
      <c r="F4053" t="s">
        <v>366</v>
      </c>
      <c r="G4053">
        <v>0.37</v>
      </c>
      <c r="H4053" t="s">
        <v>532</v>
      </c>
      <c r="I4053" t="s">
        <v>368</v>
      </c>
      <c r="J4053" t="s">
        <v>149</v>
      </c>
      <c r="K4053" t="s">
        <v>369</v>
      </c>
      <c r="L4053" s="12" t="str" cm="1">
        <f t="array" ref="L4053">_xlfn.LET(_xlpm.cn,SUM(MMULT(--(J4053=CC!$A$3:$R$46),_xlfn.SEQUENCE(18))),IF(_xlpm.cn=0,"without shop",INDEX(CC!$A$2:$R$2,_xlpm.cn)))</f>
        <v>WELD W</v>
      </c>
    </row>
    <row r="4054" spans="1:12">
      <c r="A4054">
        <v>250482</v>
      </c>
      <c r="B4054" t="s">
        <v>2672</v>
      </c>
      <c r="C4054" t="s">
        <v>531</v>
      </c>
      <c r="D4054" t="s">
        <v>372</v>
      </c>
      <c r="E4054" s="8">
        <v>44673</v>
      </c>
      <c r="F4054" t="s">
        <v>366</v>
      </c>
      <c r="G4054">
        <v>0.3</v>
      </c>
      <c r="H4054" t="s">
        <v>532</v>
      </c>
      <c r="I4054" t="s">
        <v>368</v>
      </c>
      <c r="J4054" t="s">
        <v>149</v>
      </c>
      <c r="K4054" t="s">
        <v>369</v>
      </c>
      <c r="L4054" s="12" t="str" cm="1">
        <f t="array" ref="L4054">_xlfn.LET(_xlpm.cn,SUM(MMULT(--(J4054=CC!$A$3:$R$46),_xlfn.SEQUENCE(18))),IF(_xlpm.cn=0,"without shop",INDEX(CC!$A$2:$R$2,_xlpm.cn)))</f>
        <v>WELD W</v>
      </c>
    </row>
    <row r="4055" spans="1:12">
      <c r="A4055">
        <v>250482</v>
      </c>
      <c r="B4055" t="s">
        <v>2672</v>
      </c>
      <c r="C4055" t="s">
        <v>531</v>
      </c>
      <c r="D4055" t="s">
        <v>372</v>
      </c>
      <c r="E4055" s="8">
        <v>44676</v>
      </c>
      <c r="F4055" t="s">
        <v>366</v>
      </c>
      <c r="G4055">
        <v>0.43</v>
      </c>
      <c r="H4055" t="s">
        <v>532</v>
      </c>
      <c r="I4055" t="s">
        <v>368</v>
      </c>
      <c r="J4055" t="s">
        <v>149</v>
      </c>
      <c r="K4055" t="s">
        <v>369</v>
      </c>
      <c r="L4055" s="12" t="str" cm="1">
        <f t="array" ref="L4055">_xlfn.LET(_xlpm.cn,SUM(MMULT(--(J4055=CC!$A$3:$R$46),_xlfn.SEQUENCE(18))),IF(_xlpm.cn=0,"without shop",INDEX(CC!$A$2:$R$2,_xlpm.cn)))</f>
        <v>WELD W</v>
      </c>
    </row>
    <row r="4056" spans="1:12">
      <c r="A4056">
        <v>250482</v>
      </c>
      <c r="B4056" t="s">
        <v>2672</v>
      </c>
      <c r="C4056" t="s">
        <v>531</v>
      </c>
      <c r="D4056" t="s">
        <v>372</v>
      </c>
      <c r="E4056" s="8">
        <v>44680</v>
      </c>
      <c r="F4056" t="s">
        <v>366</v>
      </c>
      <c r="G4056">
        <v>0.55000000000000004</v>
      </c>
      <c r="H4056" t="s">
        <v>532</v>
      </c>
      <c r="I4056" t="s">
        <v>368</v>
      </c>
      <c r="J4056" t="s">
        <v>149</v>
      </c>
      <c r="K4056" t="s">
        <v>369</v>
      </c>
      <c r="L4056" s="12" t="str" cm="1">
        <f t="array" ref="L4056">_xlfn.LET(_xlpm.cn,SUM(MMULT(--(J4056=CC!$A$3:$R$46),_xlfn.SEQUENCE(18))),IF(_xlpm.cn=0,"without shop",INDEX(CC!$A$2:$R$2,_xlpm.cn)))</f>
        <v>WELD W</v>
      </c>
    </row>
    <row r="4057" spans="1:12">
      <c r="A4057">
        <v>250485</v>
      </c>
      <c r="B4057" t="s">
        <v>2673</v>
      </c>
      <c r="C4057" t="s">
        <v>2136</v>
      </c>
      <c r="D4057" t="s">
        <v>372</v>
      </c>
      <c r="E4057" s="8">
        <v>44662</v>
      </c>
      <c r="F4057" t="s">
        <v>377</v>
      </c>
      <c r="G4057">
        <v>8</v>
      </c>
      <c r="H4057" t="s">
        <v>506</v>
      </c>
      <c r="I4057" t="s">
        <v>368</v>
      </c>
      <c r="J4057" t="s">
        <v>268</v>
      </c>
      <c r="K4057" t="s">
        <v>369</v>
      </c>
      <c r="L4057" s="12" t="str" cm="1">
        <f t="array" ref="L4057">_xlfn.LET(_xlpm.cn,SUM(MMULT(--(J4057=CC!$A$3:$R$46),_xlfn.SEQUENCE(18))),IF(_xlpm.cn=0,"without shop",INDEX(CC!$A$2:$R$2,_xlpm.cn)))</f>
        <v>PAINT W</v>
      </c>
    </row>
    <row r="4058" spans="1:12">
      <c r="A4058">
        <v>250485</v>
      </c>
      <c r="B4058" t="s">
        <v>2673</v>
      </c>
      <c r="C4058" t="s">
        <v>2136</v>
      </c>
      <c r="D4058" t="s">
        <v>372</v>
      </c>
      <c r="E4058" s="8">
        <v>44663</v>
      </c>
      <c r="F4058" t="s">
        <v>377</v>
      </c>
      <c r="G4058">
        <v>8</v>
      </c>
      <c r="H4058" t="s">
        <v>506</v>
      </c>
      <c r="I4058" t="s">
        <v>368</v>
      </c>
      <c r="J4058" t="s">
        <v>268</v>
      </c>
      <c r="K4058" t="s">
        <v>369</v>
      </c>
      <c r="L4058" s="12" t="str" cm="1">
        <f t="array" ref="L4058">_xlfn.LET(_xlpm.cn,SUM(MMULT(--(J4058=CC!$A$3:$R$46),_xlfn.SEQUENCE(18))),IF(_xlpm.cn=0,"without shop",INDEX(CC!$A$2:$R$2,_xlpm.cn)))</f>
        <v>PAINT W</v>
      </c>
    </row>
    <row r="4059" spans="1:12">
      <c r="A4059">
        <v>248549</v>
      </c>
      <c r="B4059" t="s">
        <v>2401</v>
      </c>
      <c r="C4059" t="s">
        <v>1631</v>
      </c>
      <c r="D4059" t="s">
        <v>372</v>
      </c>
      <c r="E4059" s="8">
        <v>44664</v>
      </c>
      <c r="F4059" t="s">
        <v>377</v>
      </c>
      <c r="G4059">
        <v>8</v>
      </c>
      <c r="H4059" t="s">
        <v>1630</v>
      </c>
      <c r="I4059" t="s">
        <v>368</v>
      </c>
      <c r="J4059" t="s">
        <v>246</v>
      </c>
      <c r="K4059" t="s">
        <v>369</v>
      </c>
      <c r="L4059" s="12" t="str" cm="1">
        <f t="array" ref="L4059">_xlfn.LET(_xlpm.cn,SUM(MMULT(--(J4059=CC!$A$3:$R$46),_xlfn.SEQUENCE(18))),IF(_xlpm.cn=0,"without shop",INDEX(CC!$A$2:$R$2,_xlpm.cn)))</f>
        <v>ASSY S</v>
      </c>
    </row>
    <row r="4060" spans="1:12">
      <c r="A4060">
        <v>250485</v>
      </c>
      <c r="B4060" t="s">
        <v>2673</v>
      </c>
      <c r="C4060" t="s">
        <v>2136</v>
      </c>
      <c r="D4060" t="s">
        <v>372</v>
      </c>
      <c r="E4060" s="8">
        <v>44665</v>
      </c>
      <c r="F4060" t="s">
        <v>377</v>
      </c>
      <c r="G4060">
        <v>8</v>
      </c>
      <c r="H4060" t="s">
        <v>506</v>
      </c>
      <c r="I4060" t="s">
        <v>368</v>
      </c>
      <c r="J4060" t="s">
        <v>268</v>
      </c>
      <c r="K4060" t="s">
        <v>369</v>
      </c>
      <c r="L4060" s="12" t="str" cm="1">
        <f t="array" ref="L4060">_xlfn.LET(_xlpm.cn,SUM(MMULT(--(J4060=CC!$A$3:$R$46),_xlfn.SEQUENCE(18))),IF(_xlpm.cn=0,"without shop",INDEX(CC!$A$2:$R$2,_xlpm.cn)))</f>
        <v>PAINT W</v>
      </c>
    </row>
    <row r="4061" spans="1:12">
      <c r="A4061">
        <v>250485</v>
      </c>
      <c r="B4061" t="s">
        <v>2673</v>
      </c>
      <c r="C4061" t="s">
        <v>2136</v>
      </c>
      <c r="D4061" t="s">
        <v>372</v>
      </c>
      <c r="E4061" s="8">
        <v>44669</v>
      </c>
      <c r="F4061" t="s">
        <v>377</v>
      </c>
      <c r="G4061">
        <v>8</v>
      </c>
      <c r="H4061" t="s">
        <v>506</v>
      </c>
      <c r="I4061" t="s">
        <v>368</v>
      </c>
      <c r="J4061" t="s">
        <v>268</v>
      </c>
      <c r="K4061" t="s">
        <v>369</v>
      </c>
      <c r="L4061" s="12" t="str" cm="1">
        <f t="array" ref="L4061">_xlfn.LET(_xlpm.cn,SUM(MMULT(--(J4061=CC!$A$3:$R$46),_xlfn.SEQUENCE(18))),IF(_xlpm.cn=0,"without shop",INDEX(CC!$A$2:$R$2,_xlpm.cn)))</f>
        <v>PAINT W</v>
      </c>
    </row>
    <row r="4062" spans="1:12">
      <c r="A4062">
        <v>250490</v>
      </c>
      <c r="B4062" t="s">
        <v>2674</v>
      </c>
      <c r="C4062" t="s">
        <v>505</v>
      </c>
      <c r="D4062" t="s">
        <v>372</v>
      </c>
      <c r="E4062" s="8">
        <v>44655</v>
      </c>
      <c r="F4062" t="s">
        <v>398</v>
      </c>
      <c r="G4062">
        <v>0.02</v>
      </c>
      <c r="H4062" t="s">
        <v>506</v>
      </c>
      <c r="I4062" t="s">
        <v>368</v>
      </c>
      <c r="J4062" t="s">
        <v>41</v>
      </c>
      <c r="K4062" t="s">
        <v>369</v>
      </c>
      <c r="L4062" s="12" t="str" cm="1">
        <f t="array" ref="L4062">_xlfn.LET(_xlpm.cn,SUM(MMULT(--(J4062=CC!$A$3:$R$46),_xlfn.SEQUENCE(18))),IF(_xlpm.cn=0,"without shop",INDEX(CC!$A$2:$R$2,_xlpm.cn)))</f>
        <v>PAINT W</v>
      </c>
    </row>
    <row r="4063" spans="1:12">
      <c r="A4063">
        <v>250490</v>
      </c>
      <c r="B4063" t="s">
        <v>2674</v>
      </c>
      <c r="C4063" t="s">
        <v>505</v>
      </c>
      <c r="D4063" t="s">
        <v>372</v>
      </c>
      <c r="E4063" s="8">
        <v>44662</v>
      </c>
      <c r="F4063" t="s">
        <v>377</v>
      </c>
      <c r="G4063">
        <v>8</v>
      </c>
      <c r="H4063" t="s">
        <v>506</v>
      </c>
      <c r="I4063" t="s">
        <v>368</v>
      </c>
      <c r="J4063" t="s">
        <v>41</v>
      </c>
      <c r="K4063" t="s">
        <v>369</v>
      </c>
      <c r="L4063" s="12" t="str" cm="1">
        <f t="array" ref="L4063">_xlfn.LET(_xlpm.cn,SUM(MMULT(--(J4063=CC!$A$3:$R$46),_xlfn.SEQUENCE(18))),IF(_xlpm.cn=0,"without shop",INDEX(CC!$A$2:$R$2,_xlpm.cn)))</f>
        <v>PAINT W</v>
      </c>
    </row>
    <row r="4064" spans="1:12">
      <c r="A4064">
        <v>250490</v>
      </c>
      <c r="B4064" t="s">
        <v>2674</v>
      </c>
      <c r="C4064" t="s">
        <v>505</v>
      </c>
      <c r="D4064" t="s">
        <v>372</v>
      </c>
      <c r="E4064" s="8">
        <v>44663</v>
      </c>
      <c r="F4064" t="s">
        <v>377</v>
      </c>
      <c r="G4064">
        <v>8</v>
      </c>
      <c r="H4064" t="s">
        <v>506</v>
      </c>
      <c r="I4064" t="s">
        <v>368</v>
      </c>
      <c r="J4064" t="s">
        <v>41</v>
      </c>
      <c r="K4064" t="s">
        <v>369</v>
      </c>
      <c r="L4064" s="12" t="str" cm="1">
        <f t="array" ref="L4064">_xlfn.LET(_xlpm.cn,SUM(MMULT(--(J4064=CC!$A$3:$R$46),_xlfn.SEQUENCE(18))),IF(_xlpm.cn=0,"without shop",INDEX(CC!$A$2:$R$2,_xlpm.cn)))</f>
        <v>PAINT W</v>
      </c>
    </row>
    <row r="4065" spans="1:12">
      <c r="A4065">
        <v>248765</v>
      </c>
      <c r="B4065" t="s">
        <v>2429</v>
      </c>
      <c r="C4065" t="s">
        <v>1650</v>
      </c>
      <c r="D4065" t="s">
        <v>372</v>
      </c>
      <c r="E4065" s="8">
        <v>44664</v>
      </c>
      <c r="F4065" t="s">
        <v>377</v>
      </c>
      <c r="G4065">
        <v>8</v>
      </c>
      <c r="H4065" t="s">
        <v>1649</v>
      </c>
      <c r="I4065" t="s">
        <v>368</v>
      </c>
      <c r="J4065" t="s">
        <v>293</v>
      </c>
      <c r="K4065" t="s">
        <v>369</v>
      </c>
      <c r="L4065" s="12" t="str" cm="1">
        <f t="array" ref="L4065">_xlfn.LET(_xlpm.cn,SUM(MMULT(--(J4065=CC!$A$3:$R$46),_xlfn.SEQUENCE(18))),IF(_xlpm.cn=0,"without shop",INDEX(CC!$A$2:$R$2,_xlpm.cn)))</f>
        <v>ASSY W</v>
      </c>
    </row>
    <row r="4066" spans="1:12">
      <c r="A4066">
        <v>250490</v>
      </c>
      <c r="B4066" t="s">
        <v>2674</v>
      </c>
      <c r="C4066" t="s">
        <v>505</v>
      </c>
      <c r="D4066" t="s">
        <v>372</v>
      </c>
      <c r="E4066" s="8">
        <v>44665</v>
      </c>
      <c r="F4066" t="s">
        <v>377</v>
      </c>
      <c r="G4066">
        <v>8</v>
      </c>
      <c r="H4066" t="s">
        <v>506</v>
      </c>
      <c r="I4066" t="s">
        <v>368</v>
      </c>
      <c r="J4066" t="s">
        <v>41</v>
      </c>
      <c r="K4066" t="s">
        <v>369</v>
      </c>
      <c r="L4066" s="12" t="str" cm="1">
        <f t="array" ref="L4066">_xlfn.LET(_xlpm.cn,SUM(MMULT(--(J4066=CC!$A$3:$R$46),_xlfn.SEQUENCE(18))),IF(_xlpm.cn=0,"without shop",INDEX(CC!$A$2:$R$2,_xlpm.cn)))</f>
        <v>PAINT W</v>
      </c>
    </row>
    <row r="4067" spans="1:12">
      <c r="A4067">
        <v>250490</v>
      </c>
      <c r="B4067" t="s">
        <v>2674</v>
      </c>
      <c r="C4067" t="s">
        <v>505</v>
      </c>
      <c r="D4067" t="s">
        <v>372</v>
      </c>
      <c r="E4067" s="8">
        <v>44669</v>
      </c>
      <c r="F4067" t="s">
        <v>377</v>
      </c>
      <c r="G4067">
        <v>8</v>
      </c>
      <c r="H4067" t="s">
        <v>506</v>
      </c>
      <c r="I4067" t="s">
        <v>368</v>
      </c>
      <c r="J4067" t="s">
        <v>41</v>
      </c>
      <c r="K4067" t="s">
        <v>369</v>
      </c>
      <c r="L4067" s="12" t="str" cm="1">
        <f t="array" ref="L4067">_xlfn.LET(_xlpm.cn,SUM(MMULT(--(J4067=CC!$A$3:$R$46),_xlfn.SEQUENCE(18))),IF(_xlpm.cn=0,"without shop",INDEX(CC!$A$2:$R$2,_xlpm.cn)))</f>
        <v>PAINT W</v>
      </c>
    </row>
    <row r="4068" spans="1:12">
      <c r="A4068">
        <v>250494</v>
      </c>
      <c r="B4068" t="s">
        <v>2675</v>
      </c>
      <c r="C4068" t="s">
        <v>2136</v>
      </c>
      <c r="D4068" t="s">
        <v>372</v>
      </c>
      <c r="E4068" s="8">
        <v>44655</v>
      </c>
      <c r="F4068" t="s">
        <v>377</v>
      </c>
      <c r="G4068">
        <v>8</v>
      </c>
      <c r="H4068" t="s">
        <v>2137</v>
      </c>
      <c r="I4068" t="s">
        <v>368</v>
      </c>
      <c r="J4068" t="s">
        <v>268</v>
      </c>
      <c r="K4068" t="s">
        <v>369</v>
      </c>
      <c r="L4068" s="12" t="str" cm="1">
        <f t="array" ref="L4068">_xlfn.LET(_xlpm.cn,SUM(MMULT(--(J4068=CC!$A$3:$R$46),_xlfn.SEQUENCE(18))),IF(_xlpm.cn=0,"without shop",INDEX(CC!$A$2:$R$2,_xlpm.cn)))</f>
        <v>PAINT W</v>
      </c>
    </row>
    <row r="4069" spans="1:12">
      <c r="A4069">
        <v>250495</v>
      </c>
      <c r="B4069" t="s">
        <v>2676</v>
      </c>
      <c r="C4069" t="s">
        <v>2334</v>
      </c>
      <c r="D4069" t="s">
        <v>365</v>
      </c>
      <c r="E4069" s="8">
        <v>44657</v>
      </c>
      <c r="F4069" t="s">
        <v>366</v>
      </c>
      <c r="G4069">
        <v>7.28</v>
      </c>
      <c r="H4069" t="s">
        <v>2335</v>
      </c>
      <c r="I4069" t="s">
        <v>368</v>
      </c>
      <c r="J4069" t="s">
        <v>59</v>
      </c>
      <c r="K4069" t="s">
        <v>369</v>
      </c>
      <c r="L4069" s="12" t="str" cm="1">
        <f t="array" ref="L4069">_xlfn.LET(_xlpm.cn,SUM(MMULT(--(J4069=CC!$A$3:$R$46),_xlfn.SEQUENCE(18))),IF(_xlpm.cn=0,"without shop",INDEX(CC!$A$2:$R$2,_xlpm.cn)))</f>
        <v>PAINT W</v>
      </c>
    </row>
    <row r="4070" spans="1:12">
      <c r="A4070">
        <v>250496</v>
      </c>
      <c r="B4070" t="s">
        <v>2677</v>
      </c>
      <c r="C4070" t="s">
        <v>505</v>
      </c>
      <c r="D4070" t="s">
        <v>372</v>
      </c>
      <c r="E4070" s="8">
        <v>44658</v>
      </c>
      <c r="F4070" t="s">
        <v>377</v>
      </c>
      <c r="G4070">
        <v>8</v>
      </c>
      <c r="H4070" t="s">
        <v>506</v>
      </c>
      <c r="I4070" t="s">
        <v>368</v>
      </c>
      <c r="J4070" t="s">
        <v>41</v>
      </c>
      <c r="K4070" t="s">
        <v>369</v>
      </c>
      <c r="L4070" s="12" t="str" cm="1">
        <f t="array" ref="L4070">_xlfn.LET(_xlpm.cn,SUM(MMULT(--(J4070=CC!$A$3:$R$46),_xlfn.SEQUENCE(18))),IF(_xlpm.cn=0,"without shop",INDEX(CC!$A$2:$R$2,_xlpm.cn)))</f>
        <v>PAINT W</v>
      </c>
    </row>
    <row r="4071" spans="1:12">
      <c r="A4071">
        <v>250496</v>
      </c>
      <c r="B4071" t="s">
        <v>2677</v>
      </c>
      <c r="C4071" t="s">
        <v>505</v>
      </c>
      <c r="D4071" t="s">
        <v>372</v>
      </c>
      <c r="E4071" s="8">
        <v>44659</v>
      </c>
      <c r="F4071" t="s">
        <v>377</v>
      </c>
      <c r="G4071">
        <v>8</v>
      </c>
      <c r="H4071" t="s">
        <v>506</v>
      </c>
      <c r="I4071" t="s">
        <v>368</v>
      </c>
      <c r="J4071" t="s">
        <v>41</v>
      </c>
      <c r="K4071" t="s">
        <v>369</v>
      </c>
      <c r="L4071" s="12" t="str" cm="1">
        <f t="array" ref="L4071">_xlfn.LET(_xlpm.cn,SUM(MMULT(--(J4071=CC!$A$3:$R$46),_xlfn.SEQUENCE(18))),IF(_xlpm.cn=0,"without shop",INDEX(CC!$A$2:$R$2,_xlpm.cn)))</f>
        <v>PAINT W</v>
      </c>
    </row>
    <row r="4072" spans="1:12">
      <c r="A4072">
        <v>250497</v>
      </c>
      <c r="B4072" t="s">
        <v>2678</v>
      </c>
      <c r="C4072" t="s">
        <v>505</v>
      </c>
      <c r="D4072" t="s">
        <v>372</v>
      </c>
      <c r="E4072" s="8">
        <v>44663</v>
      </c>
      <c r="F4072" t="s">
        <v>366</v>
      </c>
      <c r="G4072">
        <v>0.02</v>
      </c>
      <c r="H4072" t="s">
        <v>506</v>
      </c>
      <c r="I4072" t="s">
        <v>368</v>
      </c>
      <c r="J4072" t="s">
        <v>41</v>
      </c>
      <c r="K4072" t="s">
        <v>369</v>
      </c>
      <c r="L4072" s="12" t="str" cm="1">
        <f t="array" ref="L4072">_xlfn.LET(_xlpm.cn,SUM(MMULT(--(J4072=CC!$A$3:$R$46),_xlfn.SEQUENCE(18))),IF(_xlpm.cn=0,"without shop",INDEX(CC!$A$2:$R$2,_xlpm.cn)))</f>
        <v>PAINT W</v>
      </c>
    </row>
    <row r="4073" spans="1:12">
      <c r="A4073">
        <v>250500</v>
      </c>
      <c r="B4073" t="s">
        <v>2679</v>
      </c>
      <c r="C4073" t="s">
        <v>1165</v>
      </c>
      <c r="D4073" t="s">
        <v>372</v>
      </c>
      <c r="E4073" s="8">
        <v>44673</v>
      </c>
      <c r="F4073" t="s">
        <v>366</v>
      </c>
      <c r="G4073">
        <v>0.28000000000000003</v>
      </c>
      <c r="H4073" t="s">
        <v>1166</v>
      </c>
      <c r="I4073" t="s">
        <v>368</v>
      </c>
      <c r="J4073" t="s">
        <v>160</v>
      </c>
      <c r="K4073" t="s">
        <v>369</v>
      </c>
      <c r="L4073" s="12" t="str" cm="1">
        <f t="array" ref="L4073">_xlfn.LET(_xlpm.cn,SUM(MMULT(--(J4073=CC!$A$3:$R$46),_xlfn.SEQUENCE(18))),IF(_xlpm.cn=0,"without shop",INDEX(CC!$A$2:$R$2,_xlpm.cn)))</f>
        <v>PAINT S</v>
      </c>
    </row>
    <row r="4074" spans="1:12">
      <c r="A4074">
        <v>250503</v>
      </c>
      <c r="B4074" t="s">
        <v>2680</v>
      </c>
      <c r="C4074" t="s">
        <v>1588</v>
      </c>
      <c r="D4074" t="s">
        <v>365</v>
      </c>
      <c r="E4074" s="8">
        <v>44652</v>
      </c>
      <c r="F4074" t="s">
        <v>366</v>
      </c>
      <c r="G4074">
        <v>8</v>
      </c>
      <c r="H4074" t="s">
        <v>1589</v>
      </c>
      <c r="I4074" t="s">
        <v>368</v>
      </c>
      <c r="J4074" t="s">
        <v>1590</v>
      </c>
      <c r="K4074" t="s">
        <v>611</v>
      </c>
      <c r="L4074" s="12" t="str" cm="1">
        <f t="array" ref="L4074">_xlfn.LET(_xlpm.cn,SUM(MMULT(--(J4074=CC!$A$3:$R$46),_xlfn.SEQUENCE(18))),IF(_xlpm.cn=0,"without shop",INDEX(CC!$A$2:$R$2,_xlpm.cn)))</f>
        <v>without shop</v>
      </c>
    </row>
    <row r="4075" spans="1:12">
      <c r="A4075">
        <v>250504</v>
      </c>
      <c r="B4075" t="s">
        <v>1008</v>
      </c>
      <c r="C4075" t="s">
        <v>501</v>
      </c>
      <c r="D4075" t="s">
        <v>372</v>
      </c>
      <c r="E4075" s="8">
        <v>44652</v>
      </c>
      <c r="F4075" t="s">
        <v>398</v>
      </c>
      <c r="G4075">
        <v>2.0299999999999998</v>
      </c>
      <c r="H4075" t="s">
        <v>502</v>
      </c>
      <c r="I4075" t="s">
        <v>368</v>
      </c>
      <c r="J4075" t="s">
        <v>503</v>
      </c>
      <c r="K4075" t="s">
        <v>369</v>
      </c>
      <c r="L4075" s="12" t="str" cm="1">
        <f t="array" ref="L4075">_xlfn.LET(_xlpm.cn,SUM(MMULT(--(J4075=CC!$A$3:$R$46),_xlfn.SEQUENCE(18))),IF(_xlpm.cn=0,"without shop",INDEX(CC!$A$2:$R$2,_xlpm.cn)))</f>
        <v>without shop</v>
      </c>
    </row>
    <row r="4076" spans="1:12">
      <c r="A4076">
        <v>250504</v>
      </c>
      <c r="B4076" t="s">
        <v>1008</v>
      </c>
      <c r="C4076" t="s">
        <v>501</v>
      </c>
      <c r="D4076" t="s">
        <v>372</v>
      </c>
      <c r="E4076" s="8">
        <v>44658</v>
      </c>
      <c r="F4076" t="s">
        <v>398</v>
      </c>
      <c r="G4076">
        <v>0.2</v>
      </c>
      <c r="H4076" t="s">
        <v>502</v>
      </c>
      <c r="I4076" t="s">
        <v>368</v>
      </c>
      <c r="J4076" t="s">
        <v>503</v>
      </c>
      <c r="K4076" t="s">
        <v>369</v>
      </c>
      <c r="L4076" s="12" t="str" cm="1">
        <f t="array" ref="L4076">_xlfn.LET(_xlpm.cn,SUM(MMULT(--(J4076=CC!$A$3:$R$46),_xlfn.SEQUENCE(18))),IF(_xlpm.cn=0,"without shop",INDEX(CC!$A$2:$R$2,_xlpm.cn)))</f>
        <v>without shop</v>
      </c>
    </row>
    <row r="4077" spans="1:12">
      <c r="A4077">
        <v>250504</v>
      </c>
      <c r="B4077" t="s">
        <v>1008</v>
      </c>
      <c r="C4077" t="s">
        <v>501</v>
      </c>
      <c r="D4077" t="s">
        <v>372</v>
      </c>
      <c r="E4077" s="8">
        <v>44659</v>
      </c>
      <c r="F4077" t="s">
        <v>398</v>
      </c>
      <c r="G4077">
        <v>0.25</v>
      </c>
      <c r="H4077" t="s">
        <v>502</v>
      </c>
      <c r="I4077" t="s">
        <v>368</v>
      </c>
      <c r="J4077" t="s">
        <v>503</v>
      </c>
      <c r="K4077" t="s">
        <v>369</v>
      </c>
      <c r="L4077" s="12" t="str" cm="1">
        <f t="array" ref="L4077">_xlfn.LET(_xlpm.cn,SUM(MMULT(--(J4077=CC!$A$3:$R$46),_xlfn.SEQUENCE(18))),IF(_xlpm.cn=0,"without shop",INDEX(CC!$A$2:$R$2,_xlpm.cn)))</f>
        <v>without shop</v>
      </c>
    </row>
    <row r="4078" spans="1:12">
      <c r="A4078">
        <v>248781</v>
      </c>
      <c r="B4078" t="s">
        <v>2433</v>
      </c>
      <c r="C4078" t="s">
        <v>2434</v>
      </c>
      <c r="D4078" t="s">
        <v>372</v>
      </c>
      <c r="E4078" s="8">
        <v>44664</v>
      </c>
      <c r="F4078" t="s">
        <v>377</v>
      </c>
      <c r="G4078">
        <v>8</v>
      </c>
      <c r="H4078" t="s">
        <v>2435</v>
      </c>
      <c r="I4078" t="s">
        <v>368</v>
      </c>
      <c r="J4078" t="s">
        <v>350</v>
      </c>
      <c r="K4078" t="s">
        <v>369</v>
      </c>
      <c r="L4078" s="12" t="str" cm="1">
        <f t="array" ref="L4078">_xlfn.LET(_xlpm.cn,SUM(MMULT(--(J4078=CC!$A$3:$R$46),_xlfn.SEQUENCE(18))),IF(_xlpm.cn=0,"without shop",INDEX(CC!$A$2:$R$2,_xlpm.cn)))</f>
        <v>ASSY W</v>
      </c>
    </row>
    <row r="4079" spans="1:12">
      <c r="A4079">
        <v>250504</v>
      </c>
      <c r="B4079" t="s">
        <v>1008</v>
      </c>
      <c r="C4079" t="s">
        <v>501</v>
      </c>
      <c r="D4079" t="s">
        <v>372</v>
      </c>
      <c r="E4079" s="8">
        <v>44665</v>
      </c>
      <c r="F4079" t="s">
        <v>398</v>
      </c>
      <c r="G4079">
        <v>0.47</v>
      </c>
      <c r="H4079" t="s">
        <v>502</v>
      </c>
      <c r="I4079" t="s">
        <v>368</v>
      </c>
      <c r="J4079" t="s">
        <v>503</v>
      </c>
      <c r="K4079" t="s">
        <v>369</v>
      </c>
      <c r="L4079" s="12" t="str" cm="1">
        <f t="array" ref="L4079">_xlfn.LET(_xlpm.cn,SUM(MMULT(--(J4079=CC!$A$3:$R$46),_xlfn.SEQUENCE(18))),IF(_xlpm.cn=0,"without shop",INDEX(CC!$A$2:$R$2,_xlpm.cn)))</f>
        <v>without shop</v>
      </c>
    </row>
    <row r="4080" spans="1:12">
      <c r="A4080">
        <v>250504</v>
      </c>
      <c r="B4080" t="s">
        <v>1008</v>
      </c>
      <c r="C4080" t="s">
        <v>501</v>
      </c>
      <c r="D4080" t="s">
        <v>372</v>
      </c>
      <c r="E4080" s="8">
        <v>44680</v>
      </c>
      <c r="F4080" t="s">
        <v>398</v>
      </c>
      <c r="G4080">
        <v>0.37</v>
      </c>
      <c r="H4080" t="s">
        <v>502</v>
      </c>
      <c r="I4080" t="s">
        <v>368</v>
      </c>
      <c r="J4080" t="s">
        <v>503</v>
      </c>
      <c r="K4080" t="s">
        <v>369</v>
      </c>
      <c r="L4080" s="12" t="str" cm="1">
        <f t="array" ref="L4080">_xlfn.LET(_xlpm.cn,SUM(MMULT(--(J4080=CC!$A$3:$R$46),_xlfn.SEQUENCE(18))),IF(_xlpm.cn=0,"without shop",INDEX(CC!$A$2:$R$2,_xlpm.cn)))</f>
        <v>without shop</v>
      </c>
    </row>
    <row r="4081" spans="1:12">
      <c r="A4081">
        <v>250516</v>
      </c>
      <c r="B4081" t="s">
        <v>2681</v>
      </c>
      <c r="C4081" t="s">
        <v>541</v>
      </c>
      <c r="D4081" t="s">
        <v>372</v>
      </c>
      <c r="E4081" s="8">
        <v>44673</v>
      </c>
      <c r="F4081" t="s">
        <v>398</v>
      </c>
      <c r="G4081">
        <v>0.28000000000000003</v>
      </c>
      <c r="H4081" t="s">
        <v>542</v>
      </c>
      <c r="I4081" t="s">
        <v>368</v>
      </c>
      <c r="J4081" t="s">
        <v>209</v>
      </c>
      <c r="K4081" t="s">
        <v>369</v>
      </c>
      <c r="L4081" s="12" t="str" cm="1">
        <f t="array" ref="L4081">_xlfn.LET(_xlpm.cn,SUM(MMULT(--(J4081=CC!$A$3:$R$46),_xlfn.SEQUENCE(18))),IF(_xlpm.cn=0,"without shop",INDEX(CC!$A$2:$R$2,_xlpm.cn)))</f>
        <v>WELD W</v>
      </c>
    </row>
    <row r="4082" spans="1:12">
      <c r="A4082">
        <v>250516</v>
      </c>
      <c r="B4082" t="s">
        <v>2681</v>
      </c>
      <c r="C4082" t="s">
        <v>541</v>
      </c>
      <c r="D4082" t="s">
        <v>372</v>
      </c>
      <c r="E4082" s="8">
        <v>44680</v>
      </c>
      <c r="F4082" t="s">
        <v>398</v>
      </c>
      <c r="G4082">
        <v>0.57999999999999996</v>
      </c>
      <c r="H4082" t="s">
        <v>542</v>
      </c>
      <c r="I4082" t="s">
        <v>368</v>
      </c>
      <c r="J4082" t="s">
        <v>209</v>
      </c>
      <c r="K4082" t="s">
        <v>369</v>
      </c>
      <c r="L4082" s="12" t="str" cm="1">
        <f t="array" ref="L4082">_xlfn.LET(_xlpm.cn,SUM(MMULT(--(J4082=CC!$A$3:$R$46),_xlfn.SEQUENCE(18))),IF(_xlpm.cn=0,"without shop",INDEX(CC!$A$2:$R$2,_xlpm.cn)))</f>
        <v>WELD W</v>
      </c>
    </row>
    <row r="4083" spans="1:12">
      <c r="A4083">
        <v>250523</v>
      </c>
      <c r="B4083" t="s">
        <v>2682</v>
      </c>
      <c r="C4083" t="s">
        <v>1292</v>
      </c>
      <c r="D4083" t="s">
        <v>372</v>
      </c>
      <c r="E4083" s="8">
        <v>44655</v>
      </c>
      <c r="F4083" t="s">
        <v>377</v>
      </c>
      <c r="G4083">
        <v>6.27</v>
      </c>
      <c r="H4083" t="s">
        <v>1293</v>
      </c>
      <c r="I4083" t="s">
        <v>368</v>
      </c>
      <c r="J4083" t="s">
        <v>344</v>
      </c>
      <c r="K4083" t="s">
        <v>369</v>
      </c>
      <c r="L4083" s="12" t="str" cm="1">
        <f t="array" ref="L4083">_xlfn.LET(_xlpm.cn,SUM(MMULT(--(J4083=CC!$A$3:$R$46),_xlfn.SEQUENCE(18))),IF(_xlpm.cn=0,"without shop",INDEX(CC!$A$2:$R$2,_xlpm.cn)))</f>
        <v>ASSY W</v>
      </c>
    </row>
    <row r="4084" spans="1:12">
      <c r="A4084">
        <v>250523</v>
      </c>
      <c r="B4084" t="s">
        <v>2682</v>
      </c>
      <c r="C4084" t="s">
        <v>1292</v>
      </c>
      <c r="D4084" t="s">
        <v>372</v>
      </c>
      <c r="E4084" s="8">
        <v>44656</v>
      </c>
      <c r="F4084" t="s">
        <v>377</v>
      </c>
      <c r="G4084">
        <v>8</v>
      </c>
      <c r="H4084" t="s">
        <v>1293</v>
      </c>
      <c r="I4084" t="s">
        <v>368</v>
      </c>
      <c r="J4084" t="s">
        <v>344</v>
      </c>
      <c r="K4084" t="s">
        <v>369</v>
      </c>
      <c r="L4084" s="12" t="str" cm="1">
        <f t="array" ref="L4084">_xlfn.LET(_xlpm.cn,SUM(MMULT(--(J4084=CC!$A$3:$R$46),_xlfn.SEQUENCE(18))),IF(_xlpm.cn=0,"without shop",INDEX(CC!$A$2:$R$2,_xlpm.cn)))</f>
        <v>ASSY W</v>
      </c>
    </row>
    <row r="4085" spans="1:12">
      <c r="A4085">
        <v>250523</v>
      </c>
      <c r="B4085" t="s">
        <v>2682</v>
      </c>
      <c r="C4085" t="s">
        <v>1292</v>
      </c>
      <c r="D4085" t="s">
        <v>372</v>
      </c>
      <c r="E4085" s="8">
        <v>44657</v>
      </c>
      <c r="F4085" t="s">
        <v>377</v>
      </c>
      <c r="G4085">
        <v>8</v>
      </c>
      <c r="H4085" t="s">
        <v>1293</v>
      </c>
      <c r="I4085" t="s">
        <v>368</v>
      </c>
      <c r="J4085" t="s">
        <v>344</v>
      </c>
      <c r="K4085" t="s">
        <v>369</v>
      </c>
      <c r="L4085" s="12" t="str" cm="1">
        <f t="array" ref="L4085">_xlfn.LET(_xlpm.cn,SUM(MMULT(--(J4085=CC!$A$3:$R$46),_xlfn.SEQUENCE(18))),IF(_xlpm.cn=0,"without shop",INDEX(CC!$A$2:$R$2,_xlpm.cn)))</f>
        <v>ASSY W</v>
      </c>
    </row>
    <row r="4086" spans="1:12">
      <c r="A4086">
        <v>250523</v>
      </c>
      <c r="B4086" t="s">
        <v>2682</v>
      </c>
      <c r="C4086" t="s">
        <v>1292</v>
      </c>
      <c r="D4086" t="s">
        <v>372</v>
      </c>
      <c r="E4086" s="8">
        <v>44658</v>
      </c>
      <c r="F4086" t="s">
        <v>377</v>
      </c>
      <c r="G4086">
        <v>8</v>
      </c>
      <c r="H4086" t="s">
        <v>1293</v>
      </c>
      <c r="I4086" t="s">
        <v>368</v>
      </c>
      <c r="J4086" t="s">
        <v>344</v>
      </c>
      <c r="K4086" t="s">
        <v>369</v>
      </c>
      <c r="L4086" s="12" t="str" cm="1">
        <f t="array" ref="L4086">_xlfn.LET(_xlpm.cn,SUM(MMULT(--(J4086=CC!$A$3:$R$46),_xlfn.SEQUENCE(18))),IF(_xlpm.cn=0,"without shop",INDEX(CC!$A$2:$R$2,_xlpm.cn)))</f>
        <v>ASSY W</v>
      </c>
    </row>
    <row r="4087" spans="1:12">
      <c r="A4087">
        <v>250523</v>
      </c>
      <c r="B4087" t="s">
        <v>2682</v>
      </c>
      <c r="C4087" t="s">
        <v>1292</v>
      </c>
      <c r="D4087" t="s">
        <v>372</v>
      </c>
      <c r="E4087" s="8">
        <v>44659</v>
      </c>
      <c r="F4087" t="s">
        <v>377</v>
      </c>
      <c r="G4087">
        <v>8</v>
      </c>
      <c r="H4087" t="s">
        <v>1293</v>
      </c>
      <c r="I4087" t="s">
        <v>368</v>
      </c>
      <c r="J4087" t="s">
        <v>344</v>
      </c>
      <c r="K4087" t="s">
        <v>369</v>
      </c>
      <c r="L4087" s="12" t="str" cm="1">
        <f t="array" ref="L4087">_xlfn.LET(_xlpm.cn,SUM(MMULT(--(J4087=CC!$A$3:$R$46),_xlfn.SEQUENCE(18))),IF(_xlpm.cn=0,"without shop",INDEX(CC!$A$2:$R$2,_xlpm.cn)))</f>
        <v>ASSY W</v>
      </c>
    </row>
    <row r="4088" spans="1:12">
      <c r="A4088">
        <v>250533</v>
      </c>
      <c r="B4088" t="s">
        <v>2683</v>
      </c>
      <c r="C4088" t="s">
        <v>1244</v>
      </c>
      <c r="D4088" t="s">
        <v>372</v>
      </c>
      <c r="E4088" s="8">
        <v>44662</v>
      </c>
      <c r="F4088" t="s">
        <v>366</v>
      </c>
      <c r="G4088">
        <v>0.02</v>
      </c>
      <c r="H4088" t="s">
        <v>1245</v>
      </c>
      <c r="I4088" t="s">
        <v>368</v>
      </c>
      <c r="J4088" t="s">
        <v>241</v>
      </c>
      <c r="K4088" t="s">
        <v>369</v>
      </c>
      <c r="L4088" s="12" t="str" cm="1">
        <f t="array" ref="L4088">_xlfn.LET(_xlpm.cn,SUM(MMULT(--(J4088=CC!$A$3:$R$46),_xlfn.SEQUENCE(18))),IF(_xlpm.cn=0,"without shop",INDEX(CC!$A$2:$R$2,_xlpm.cn)))</f>
        <v>PAINT W</v>
      </c>
    </row>
    <row r="4089" spans="1:12">
      <c r="A4089">
        <v>250540</v>
      </c>
      <c r="B4089" t="s">
        <v>2684</v>
      </c>
      <c r="C4089" t="s">
        <v>1457</v>
      </c>
      <c r="D4089" t="s">
        <v>372</v>
      </c>
      <c r="E4089" s="8">
        <v>44652</v>
      </c>
      <c r="F4089" t="s">
        <v>398</v>
      </c>
      <c r="G4089">
        <v>0.25</v>
      </c>
      <c r="H4089" t="s">
        <v>1458</v>
      </c>
      <c r="I4089" t="s">
        <v>368</v>
      </c>
      <c r="J4089" t="s">
        <v>223</v>
      </c>
      <c r="K4089" t="s">
        <v>369</v>
      </c>
      <c r="L4089" s="12" t="str" cm="1">
        <f t="array" ref="L4089">_xlfn.LET(_xlpm.cn,SUM(MMULT(--(J4089=CC!$A$3:$R$46),_xlfn.SEQUENCE(18))),IF(_xlpm.cn=0,"without shop",INDEX(CC!$A$2:$R$2,_xlpm.cn)))</f>
        <v>ASSY N</v>
      </c>
    </row>
    <row r="4090" spans="1:12">
      <c r="A4090">
        <v>250540</v>
      </c>
      <c r="B4090" t="s">
        <v>2684</v>
      </c>
      <c r="C4090" t="s">
        <v>1457</v>
      </c>
      <c r="D4090" t="s">
        <v>372</v>
      </c>
      <c r="E4090" s="8">
        <v>44657</v>
      </c>
      <c r="F4090" t="s">
        <v>398</v>
      </c>
      <c r="G4090">
        <v>0.25</v>
      </c>
      <c r="H4090" t="s">
        <v>1458</v>
      </c>
      <c r="I4090" t="s">
        <v>368</v>
      </c>
      <c r="J4090" t="s">
        <v>223</v>
      </c>
      <c r="K4090" t="s">
        <v>369</v>
      </c>
      <c r="L4090" s="12" t="str" cm="1">
        <f t="array" ref="L4090">_xlfn.LET(_xlpm.cn,SUM(MMULT(--(J4090=CC!$A$3:$R$46),_xlfn.SEQUENCE(18))),IF(_xlpm.cn=0,"without shop",INDEX(CC!$A$2:$R$2,_xlpm.cn)))</f>
        <v>ASSY N</v>
      </c>
    </row>
    <row r="4091" spans="1:12">
      <c r="A4091">
        <v>250540</v>
      </c>
      <c r="B4091" t="s">
        <v>2684</v>
      </c>
      <c r="C4091" t="s">
        <v>1457</v>
      </c>
      <c r="D4091" t="s">
        <v>372</v>
      </c>
      <c r="E4091" s="8">
        <v>44676</v>
      </c>
      <c r="F4091" t="s">
        <v>398</v>
      </c>
      <c r="G4091">
        <v>0.38</v>
      </c>
      <c r="H4091" t="s">
        <v>1458</v>
      </c>
      <c r="I4091" t="s">
        <v>368</v>
      </c>
      <c r="J4091" t="s">
        <v>223</v>
      </c>
      <c r="K4091" t="s">
        <v>369</v>
      </c>
      <c r="L4091" s="12" t="str" cm="1">
        <f t="array" ref="L4091">_xlfn.LET(_xlpm.cn,SUM(MMULT(--(J4091=CC!$A$3:$R$46),_xlfn.SEQUENCE(18))),IF(_xlpm.cn=0,"without shop",INDEX(CC!$A$2:$R$2,_xlpm.cn)))</f>
        <v>ASSY N</v>
      </c>
    </row>
    <row r="4092" spans="1:12">
      <c r="A4092">
        <v>250547</v>
      </c>
      <c r="B4092" t="s">
        <v>2685</v>
      </c>
      <c r="C4092" t="s">
        <v>1451</v>
      </c>
      <c r="D4092" t="s">
        <v>372</v>
      </c>
      <c r="E4092" s="8">
        <v>44652</v>
      </c>
      <c r="F4092" t="s">
        <v>398</v>
      </c>
      <c r="G4092">
        <v>0.55000000000000004</v>
      </c>
      <c r="H4092" t="s">
        <v>374</v>
      </c>
      <c r="I4092" t="s">
        <v>368</v>
      </c>
      <c r="J4092" t="s">
        <v>188</v>
      </c>
      <c r="K4092" t="s">
        <v>369</v>
      </c>
      <c r="L4092" s="12" t="str" cm="1">
        <f t="array" ref="L4092">_xlfn.LET(_xlpm.cn,SUM(MMULT(--(J4092=CC!$A$3:$R$46),_xlfn.SEQUENCE(18))),IF(_xlpm.cn=0,"without shop",INDEX(CC!$A$2:$R$2,_xlpm.cn)))</f>
        <v>WELD N</v>
      </c>
    </row>
    <row r="4093" spans="1:12">
      <c r="A4093">
        <v>250553</v>
      </c>
      <c r="B4093" t="s">
        <v>2686</v>
      </c>
      <c r="C4093" t="s">
        <v>2019</v>
      </c>
      <c r="D4093" t="s">
        <v>372</v>
      </c>
      <c r="E4093" s="8">
        <v>44674</v>
      </c>
      <c r="F4093" t="s">
        <v>366</v>
      </c>
      <c r="G4093">
        <v>0.25</v>
      </c>
      <c r="H4093" t="s">
        <v>2020</v>
      </c>
      <c r="I4093" t="s">
        <v>368</v>
      </c>
      <c r="J4093" t="s">
        <v>72</v>
      </c>
      <c r="K4093" t="s">
        <v>369</v>
      </c>
      <c r="L4093" s="12" t="str" cm="1">
        <f t="array" ref="L4093">_xlfn.LET(_xlpm.cn,SUM(MMULT(--(J4093=CC!$A$3:$R$46),_xlfn.SEQUENCE(18))),IF(_xlpm.cn=0,"without shop",INDEX(CC!$A$2:$R$2,_xlpm.cn)))</f>
        <v>WELD S</v>
      </c>
    </row>
    <row r="4094" spans="1:12">
      <c r="A4094">
        <v>250553</v>
      </c>
      <c r="B4094" t="s">
        <v>2686</v>
      </c>
      <c r="C4094" t="s">
        <v>2019</v>
      </c>
      <c r="D4094" t="s">
        <v>372</v>
      </c>
      <c r="E4094" s="8">
        <v>44681</v>
      </c>
      <c r="F4094" t="s">
        <v>366</v>
      </c>
      <c r="G4094">
        <v>0.23</v>
      </c>
      <c r="H4094" t="s">
        <v>2020</v>
      </c>
      <c r="I4094" t="s">
        <v>368</v>
      </c>
      <c r="J4094" t="s">
        <v>72</v>
      </c>
      <c r="K4094" t="s">
        <v>369</v>
      </c>
      <c r="L4094" s="12" t="str" cm="1">
        <f t="array" ref="L4094">_xlfn.LET(_xlpm.cn,SUM(MMULT(--(J4094=CC!$A$3:$R$46),_xlfn.SEQUENCE(18))),IF(_xlpm.cn=0,"without shop",INDEX(CC!$A$2:$R$2,_xlpm.cn)))</f>
        <v>WELD S</v>
      </c>
    </row>
    <row r="4095" spans="1:12">
      <c r="A4095">
        <v>248960</v>
      </c>
      <c r="B4095" t="s">
        <v>2453</v>
      </c>
      <c r="C4095" t="s">
        <v>1961</v>
      </c>
      <c r="D4095" t="s">
        <v>372</v>
      </c>
      <c r="E4095" s="8">
        <v>44664</v>
      </c>
      <c r="F4095" t="s">
        <v>377</v>
      </c>
      <c r="G4095">
        <v>8</v>
      </c>
      <c r="H4095" t="s">
        <v>1962</v>
      </c>
      <c r="I4095" t="s">
        <v>368</v>
      </c>
      <c r="J4095" t="s">
        <v>249</v>
      </c>
      <c r="K4095" t="s">
        <v>369</v>
      </c>
      <c r="L4095" s="12" t="str" cm="1">
        <f t="array" ref="L4095">_xlfn.LET(_xlpm.cn,SUM(MMULT(--(J4095=CC!$A$3:$R$46),_xlfn.SEQUENCE(18))),IF(_xlpm.cn=0,"without shop",INDEX(CC!$A$2:$R$2,_xlpm.cn)))</f>
        <v>ASSY W</v>
      </c>
    </row>
    <row r="4096" spans="1:12">
      <c r="A4096">
        <v>250567</v>
      </c>
      <c r="B4096" t="s">
        <v>507</v>
      </c>
      <c r="C4096" t="s">
        <v>508</v>
      </c>
      <c r="D4096" t="s">
        <v>372</v>
      </c>
      <c r="E4096" s="8">
        <v>44665</v>
      </c>
      <c r="F4096" t="s">
        <v>366</v>
      </c>
      <c r="G4096">
        <v>8</v>
      </c>
      <c r="H4096" t="s">
        <v>374</v>
      </c>
      <c r="I4096" t="s">
        <v>368</v>
      </c>
      <c r="J4096" t="s">
        <v>155</v>
      </c>
      <c r="K4096" t="s">
        <v>369</v>
      </c>
      <c r="L4096" s="12" t="str" cm="1">
        <f t="array" ref="L4096">_xlfn.LET(_xlpm.cn,SUM(MMULT(--(J4096=CC!$A$3:$R$46),_xlfn.SEQUENCE(18))),IF(_xlpm.cn=0,"without shop",INDEX(CC!$A$2:$R$2,_xlpm.cn)))</f>
        <v>WELD N</v>
      </c>
    </row>
    <row r="4097" spans="1:12">
      <c r="A4097">
        <v>250567</v>
      </c>
      <c r="B4097" t="s">
        <v>507</v>
      </c>
      <c r="C4097" t="s">
        <v>508</v>
      </c>
      <c r="D4097" t="s">
        <v>372</v>
      </c>
      <c r="E4097" s="8">
        <v>44669</v>
      </c>
      <c r="F4097" t="s">
        <v>366</v>
      </c>
      <c r="G4097">
        <v>8</v>
      </c>
      <c r="H4097" t="s">
        <v>374</v>
      </c>
      <c r="I4097" t="s">
        <v>368</v>
      </c>
      <c r="J4097" t="s">
        <v>155</v>
      </c>
      <c r="K4097" t="s">
        <v>369</v>
      </c>
      <c r="L4097" s="12" t="str" cm="1">
        <f t="array" ref="L4097">_xlfn.LET(_xlpm.cn,SUM(MMULT(--(J4097=CC!$A$3:$R$46),_xlfn.SEQUENCE(18))),IF(_xlpm.cn=0,"without shop",INDEX(CC!$A$2:$R$2,_xlpm.cn)))</f>
        <v>WELD N</v>
      </c>
    </row>
    <row r="4098" spans="1:12">
      <c r="A4098">
        <v>250567</v>
      </c>
      <c r="B4098" t="s">
        <v>507</v>
      </c>
      <c r="C4098" t="s">
        <v>508</v>
      </c>
      <c r="D4098" t="s">
        <v>372</v>
      </c>
      <c r="E4098" s="8">
        <v>44671</v>
      </c>
      <c r="F4098" t="s">
        <v>366</v>
      </c>
      <c r="G4098">
        <v>8</v>
      </c>
      <c r="H4098" t="s">
        <v>374</v>
      </c>
      <c r="I4098" t="s">
        <v>368</v>
      </c>
      <c r="J4098" t="s">
        <v>155</v>
      </c>
      <c r="K4098" t="s">
        <v>369</v>
      </c>
      <c r="L4098" s="12" t="str" cm="1">
        <f t="array" ref="L4098">_xlfn.LET(_xlpm.cn,SUM(MMULT(--(J4098=CC!$A$3:$R$46),_xlfn.SEQUENCE(18))),IF(_xlpm.cn=0,"without shop",INDEX(CC!$A$2:$R$2,_xlpm.cn)))</f>
        <v>WELD N</v>
      </c>
    </row>
    <row r="4099" spans="1:12">
      <c r="A4099">
        <v>250573</v>
      </c>
      <c r="B4099" t="s">
        <v>2687</v>
      </c>
      <c r="C4099" t="s">
        <v>717</v>
      </c>
      <c r="D4099" t="s">
        <v>372</v>
      </c>
      <c r="E4099" s="8">
        <v>44659</v>
      </c>
      <c r="F4099" t="s">
        <v>366</v>
      </c>
      <c r="G4099">
        <v>0.32</v>
      </c>
      <c r="H4099" t="s">
        <v>718</v>
      </c>
      <c r="I4099" t="s">
        <v>368</v>
      </c>
      <c r="J4099" t="s">
        <v>83</v>
      </c>
      <c r="K4099" t="s">
        <v>369</v>
      </c>
      <c r="L4099" s="12" t="str" cm="1">
        <f t="array" ref="L4099">_xlfn.LET(_xlpm.cn,SUM(MMULT(--(J4099=CC!$A$3:$R$46),_xlfn.SEQUENCE(18))),IF(_xlpm.cn=0,"without shop",INDEX(CC!$A$2:$R$2,_xlpm.cn)))</f>
        <v>PAINT N</v>
      </c>
    </row>
    <row r="4100" spans="1:12">
      <c r="A4100">
        <v>250575</v>
      </c>
      <c r="B4100" t="s">
        <v>2688</v>
      </c>
      <c r="C4100" t="s">
        <v>956</v>
      </c>
      <c r="D4100" t="s">
        <v>372</v>
      </c>
      <c r="E4100" s="8">
        <v>44672</v>
      </c>
      <c r="F4100" t="s">
        <v>377</v>
      </c>
      <c r="G4100">
        <v>8</v>
      </c>
      <c r="H4100" t="s">
        <v>957</v>
      </c>
      <c r="I4100" t="s">
        <v>368</v>
      </c>
      <c r="J4100" t="s">
        <v>277</v>
      </c>
      <c r="K4100" t="s">
        <v>369</v>
      </c>
      <c r="L4100" s="12" t="str" cm="1">
        <f t="array" ref="L4100">_xlfn.LET(_xlpm.cn,SUM(MMULT(--(J4100=CC!$A$3:$R$46),_xlfn.SEQUENCE(18))),IF(_xlpm.cn=0,"without shop",INDEX(CC!$A$2:$R$2,_xlpm.cn)))</f>
        <v>PAINT W</v>
      </c>
    </row>
    <row r="4101" spans="1:12">
      <c r="A4101">
        <v>250575</v>
      </c>
      <c r="B4101" t="s">
        <v>2688</v>
      </c>
      <c r="C4101" t="s">
        <v>956</v>
      </c>
      <c r="D4101" t="s">
        <v>372</v>
      </c>
      <c r="E4101" s="8">
        <v>44673</v>
      </c>
      <c r="F4101" t="s">
        <v>377</v>
      </c>
      <c r="G4101">
        <v>8</v>
      </c>
      <c r="H4101" t="s">
        <v>957</v>
      </c>
      <c r="I4101" t="s">
        <v>368</v>
      </c>
      <c r="J4101" t="s">
        <v>277</v>
      </c>
      <c r="K4101" t="s">
        <v>369</v>
      </c>
      <c r="L4101" s="12" t="str" cm="1">
        <f t="array" ref="L4101">_xlfn.LET(_xlpm.cn,SUM(MMULT(--(J4101=CC!$A$3:$R$46),_xlfn.SEQUENCE(18))),IF(_xlpm.cn=0,"without shop",INDEX(CC!$A$2:$R$2,_xlpm.cn)))</f>
        <v>PAINT W</v>
      </c>
    </row>
    <row r="4102" spans="1:12">
      <c r="A4102">
        <v>250583</v>
      </c>
      <c r="B4102" t="s">
        <v>2689</v>
      </c>
      <c r="C4102" t="s">
        <v>2690</v>
      </c>
      <c r="D4102" t="s">
        <v>372</v>
      </c>
      <c r="E4102" s="8">
        <v>44658</v>
      </c>
      <c r="F4102" t="s">
        <v>377</v>
      </c>
      <c r="G4102">
        <v>8</v>
      </c>
      <c r="H4102" t="s">
        <v>2691</v>
      </c>
      <c r="I4102" t="s">
        <v>368</v>
      </c>
      <c r="J4102" t="s">
        <v>193</v>
      </c>
      <c r="K4102" t="s">
        <v>369</v>
      </c>
      <c r="L4102" s="12" t="str" cm="1">
        <f t="array" ref="L4102">_xlfn.LET(_xlpm.cn,SUM(MMULT(--(J4102=CC!$A$3:$R$46),_xlfn.SEQUENCE(18))),IF(_xlpm.cn=0,"without shop",INDEX(CC!$A$2:$R$2,_xlpm.cn)))</f>
        <v>ASSY W</v>
      </c>
    </row>
    <row r="4103" spans="1:12">
      <c r="A4103">
        <v>250583</v>
      </c>
      <c r="B4103" t="s">
        <v>2689</v>
      </c>
      <c r="C4103" t="s">
        <v>2690</v>
      </c>
      <c r="D4103" t="s">
        <v>372</v>
      </c>
      <c r="E4103" s="8">
        <v>44659</v>
      </c>
      <c r="F4103" t="s">
        <v>377</v>
      </c>
      <c r="G4103">
        <v>8</v>
      </c>
      <c r="H4103" t="s">
        <v>2691</v>
      </c>
      <c r="I4103" t="s">
        <v>368</v>
      </c>
      <c r="J4103" t="s">
        <v>193</v>
      </c>
      <c r="K4103" t="s">
        <v>369</v>
      </c>
      <c r="L4103" s="12" t="str" cm="1">
        <f t="array" ref="L4103">_xlfn.LET(_xlpm.cn,SUM(MMULT(--(J4103=CC!$A$3:$R$46),_xlfn.SEQUENCE(18))),IF(_xlpm.cn=0,"without shop",INDEX(CC!$A$2:$R$2,_xlpm.cn)))</f>
        <v>ASSY W</v>
      </c>
    </row>
    <row r="4104" spans="1:12">
      <c r="A4104">
        <v>250586</v>
      </c>
      <c r="B4104" t="s">
        <v>2692</v>
      </c>
      <c r="C4104" t="s">
        <v>1066</v>
      </c>
      <c r="D4104" t="s">
        <v>365</v>
      </c>
      <c r="E4104" s="8">
        <v>44679</v>
      </c>
      <c r="F4104" t="s">
        <v>377</v>
      </c>
      <c r="G4104">
        <v>2</v>
      </c>
      <c r="H4104" t="s">
        <v>1067</v>
      </c>
      <c r="I4104" t="s">
        <v>368</v>
      </c>
      <c r="J4104" t="s">
        <v>192</v>
      </c>
      <c r="K4104" t="s">
        <v>369</v>
      </c>
      <c r="L4104" s="12" t="str" cm="1">
        <f t="array" ref="L4104">_xlfn.LET(_xlpm.cn,SUM(MMULT(--(J4104=CC!$A$3:$R$46),_xlfn.SEQUENCE(18))),IF(_xlpm.cn=0,"without shop",INDEX(CC!$A$2:$R$2,_xlpm.cn)))</f>
        <v>WELD S</v>
      </c>
    </row>
    <row r="4105" spans="1:12">
      <c r="A4105">
        <v>250586</v>
      </c>
      <c r="B4105" t="s">
        <v>2692</v>
      </c>
      <c r="C4105" t="s">
        <v>1066</v>
      </c>
      <c r="D4105" t="s">
        <v>365</v>
      </c>
      <c r="E4105" s="8">
        <v>44680</v>
      </c>
      <c r="F4105" t="s">
        <v>377</v>
      </c>
      <c r="G4105">
        <v>8</v>
      </c>
      <c r="H4105" t="s">
        <v>1067</v>
      </c>
      <c r="I4105" t="s">
        <v>368</v>
      </c>
      <c r="J4105" t="s">
        <v>192</v>
      </c>
      <c r="K4105" t="s">
        <v>369</v>
      </c>
      <c r="L4105" s="12" t="str" cm="1">
        <f t="array" ref="L4105">_xlfn.LET(_xlpm.cn,SUM(MMULT(--(J4105=CC!$A$3:$R$46),_xlfn.SEQUENCE(18))),IF(_xlpm.cn=0,"without shop",INDEX(CC!$A$2:$R$2,_xlpm.cn)))</f>
        <v>WELD S</v>
      </c>
    </row>
    <row r="4106" spans="1:12">
      <c r="A4106">
        <v>250587</v>
      </c>
      <c r="B4106" t="s">
        <v>2693</v>
      </c>
      <c r="C4106" t="s">
        <v>748</v>
      </c>
      <c r="D4106" t="s">
        <v>365</v>
      </c>
      <c r="E4106" s="8">
        <v>44652</v>
      </c>
      <c r="F4106" t="s">
        <v>377</v>
      </c>
      <c r="G4106">
        <v>8</v>
      </c>
      <c r="H4106" t="s">
        <v>1185</v>
      </c>
      <c r="I4106" t="s">
        <v>368</v>
      </c>
      <c r="J4106" t="s">
        <v>27</v>
      </c>
      <c r="K4106" t="s">
        <v>611</v>
      </c>
      <c r="L4106" s="12" t="str" cm="1">
        <f t="array" ref="L4106">_xlfn.LET(_xlpm.cn,SUM(MMULT(--(J4106=CC!$A$3:$R$46),_xlfn.SEQUENCE(18))),IF(_xlpm.cn=0,"without shop",INDEX(CC!$A$2:$R$2,_xlpm.cn)))</f>
        <v>ASSY N</v>
      </c>
    </row>
    <row r="4107" spans="1:12">
      <c r="A4107">
        <v>250588</v>
      </c>
      <c r="B4107" t="s">
        <v>2694</v>
      </c>
      <c r="C4107" t="s">
        <v>541</v>
      </c>
      <c r="D4107" t="s">
        <v>372</v>
      </c>
      <c r="E4107" s="8">
        <v>44658</v>
      </c>
      <c r="F4107" t="s">
        <v>377</v>
      </c>
      <c r="G4107">
        <v>8</v>
      </c>
      <c r="H4107" t="s">
        <v>542</v>
      </c>
      <c r="I4107" t="s">
        <v>368</v>
      </c>
      <c r="J4107" t="s">
        <v>209</v>
      </c>
      <c r="K4107" t="s">
        <v>369</v>
      </c>
      <c r="L4107" s="12" t="str" cm="1">
        <f t="array" ref="L4107">_xlfn.LET(_xlpm.cn,SUM(MMULT(--(J4107=CC!$A$3:$R$46),_xlfn.SEQUENCE(18))),IF(_xlpm.cn=0,"without shop",INDEX(CC!$A$2:$R$2,_xlpm.cn)))</f>
        <v>WELD W</v>
      </c>
    </row>
    <row r="4108" spans="1:12">
      <c r="A4108">
        <v>250588</v>
      </c>
      <c r="B4108" t="s">
        <v>2694</v>
      </c>
      <c r="C4108" t="s">
        <v>541</v>
      </c>
      <c r="D4108" t="s">
        <v>372</v>
      </c>
      <c r="E4108" s="8">
        <v>44673</v>
      </c>
      <c r="F4108" t="s">
        <v>398</v>
      </c>
      <c r="G4108">
        <v>0.42</v>
      </c>
      <c r="H4108" t="s">
        <v>542</v>
      </c>
      <c r="I4108" t="s">
        <v>368</v>
      </c>
      <c r="J4108" t="s">
        <v>209</v>
      </c>
      <c r="K4108" t="s">
        <v>369</v>
      </c>
      <c r="L4108" s="12" t="str" cm="1">
        <f t="array" ref="L4108">_xlfn.LET(_xlpm.cn,SUM(MMULT(--(J4108=CC!$A$3:$R$46),_xlfn.SEQUENCE(18))),IF(_xlpm.cn=0,"without shop",INDEX(CC!$A$2:$R$2,_xlpm.cn)))</f>
        <v>WELD W</v>
      </c>
    </row>
    <row r="4109" spans="1:12">
      <c r="A4109">
        <v>250588</v>
      </c>
      <c r="B4109" t="s">
        <v>2694</v>
      </c>
      <c r="C4109" t="s">
        <v>541</v>
      </c>
      <c r="D4109" t="s">
        <v>372</v>
      </c>
      <c r="E4109" s="8">
        <v>44676</v>
      </c>
      <c r="F4109" t="s">
        <v>398</v>
      </c>
      <c r="G4109">
        <v>0.37</v>
      </c>
      <c r="H4109" t="s">
        <v>542</v>
      </c>
      <c r="I4109" t="s">
        <v>368</v>
      </c>
      <c r="J4109" t="s">
        <v>209</v>
      </c>
      <c r="K4109" t="s">
        <v>369</v>
      </c>
      <c r="L4109" s="12" t="str" cm="1">
        <f t="array" ref="L4109">_xlfn.LET(_xlpm.cn,SUM(MMULT(--(J4109=CC!$A$3:$R$46),_xlfn.SEQUENCE(18))),IF(_xlpm.cn=0,"without shop",INDEX(CC!$A$2:$R$2,_xlpm.cn)))</f>
        <v>WELD W</v>
      </c>
    </row>
    <row r="4110" spans="1:12">
      <c r="A4110">
        <v>250588</v>
      </c>
      <c r="B4110" t="s">
        <v>2694</v>
      </c>
      <c r="C4110" t="s">
        <v>541</v>
      </c>
      <c r="D4110" t="s">
        <v>372</v>
      </c>
      <c r="E4110" s="8">
        <v>44678</v>
      </c>
      <c r="F4110" t="s">
        <v>398</v>
      </c>
      <c r="G4110">
        <v>0.3</v>
      </c>
      <c r="H4110" t="s">
        <v>542</v>
      </c>
      <c r="I4110" t="s">
        <v>368</v>
      </c>
      <c r="J4110" t="s">
        <v>209</v>
      </c>
      <c r="K4110" t="s">
        <v>369</v>
      </c>
      <c r="L4110" s="12" t="str" cm="1">
        <f t="array" ref="L4110">_xlfn.LET(_xlpm.cn,SUM(MMULT(--(J4110=CC!$A$3:$R$46),_xlfn.SEQUENCE(18))),IF(_xlpm.cn=0,"without shop",INDEX(CC!$A$2:$R$2,_xlpm.cn)))</f>
        <v>WELD W</v>
      </c>
    </row>
    <row r="4111" spans="1:12">
      <c r="A4111">
        <v>250588</v>
      </c>
      <c r="B4111" t="s">
        <v>2694</v>
      </c>
      <c r="C4111" t="s">
        <v>541</v>
      </c>
      <c r="D4111" t="s">
        <v>372</v>
      </c>
      <c r="E4111" s="8">
        <v>44679</v>
      </c>
      <c r="F4111" t="s">
        <v>398</v>
      </c>
      <c r="G4111">
        <v>0.15</v>
      </c>
      <c r="H4111" t="s">
        <v>542</v>
      </c>
      <c r="I4111" t="s">
        <v>368</v>
      </c>
      <c r="J4111" t="s">
        <v>209</v>
      </c>
      <c r="K4111" t="s">
        <v>369</v>
      </c>
      <c r="L4111" s="12" t="str" cm="1">
        <f t="array" ref="L4111">_xlfn.LET(_xlpm.cn,SUM(MMULT(--(J4111=CC!$A$3:$R$46),_xlfn.SEQUENCE(18))),IF(_xlpm.cn=0,"without shop",INDEX(CC!$A$2:$R$2,_xlpm.cn)))</f>
        <v>WELD W</v>
      </c>
    </row>
    <row r="4112" spans="1:12">
      <c r="A4112">
        <v>250588</v>
      </c>
      <c r="B4112" t="s">
        <v>2694</v>
      </c>
      <c r="C4112" t="s">
        <v>541</v>
      </c>
      <c r="D4112" t="s">
        <v>372</v>
      </c>
      <c r="E4112" s="8">
        <v>44680</v>
      </c>
      <c r="F4112" t="s">
        <v>398</v>
      </c>
      <c r="G4112">
        <v>0.65</v>
      </c>
      <c r="H4112" t="s">
        <v>542</v>
      </c>
      <c r="I4112" t="s">
        <v>368</v>
      </c>
      <c r="J4112" t="s">
        <v>209</v>
      </c>
      <c r="K4112" t="s">
        <v>369</v>
      </c>
      <c r="L4112" s="12" t="str" cm="1">
        <f t="array" ref="L4112">_xlfn.LET(_xlpm.cn,SUM(MMULT(--(J4112=CC!$A$3:$R$46),_xlfn.SEQUENCE(18))),IF(_xlpm.cn=0,"without shop",INDEX(CC!$A$2:$R$2,_xlpm.cn)))</f>
        <v>WELD W</v>
      </c>
    </row>
    <row r="4113" spans="1:12">
      <c r="A4113">
        <v>250590</v>
      </c>
      <c r="B4113" t="s">
        <v>2695</v>
      </c>
      <c r="C4113" t="s">
        <v>1764</v>
      </c>
      <c r="D4113" t="s">
        <v>372</v>
      </c>
      <c r="E4113" s="8">
        <v>44656</v>
      </c>
      <c r="F4113" t="s">
        <v>366</v>
      </c>
      <c r="G4113">
        <v>0.42</v>
      </c>
      <c r="H4113" t="s">
        <v>1765</v>
      </c>
      <c r="I4113" t="s">
        <v>368</v>
      </c>
      <c r="J4113" t="s">
        <v>131</v>
      </c>
      <c r="K4113" t="s">
        <v>369</v>
      </c>
      <c r="L4113" s="12" t="str" cm="1">
        <f t="array" ref="L4113">_xlfn.LET(_xlpm.cn,SUM(MMULT(--(J4113=CC!$A$3:$R$46),_xlfn.SEQUENCE(18))),IF(_xlpm.cn=0,"without shop",INDEX(CC!$A$2:$R$2,_xlpm.cn)))</f>
        <v>PAINT W</v>
      </c>
    </row>
    <row r="4114" spans="1:12">
      <c r="A4114">
        <v>250590</v>
      </c>
      <c r="B4114" t="s">
        <v>2695</v>
      </c>
      <c r="C4114" t="s">
        <v>1764</v>
      </c>
      <c r="D4114" t="s">
        <v>372</v>
      </c>
      <c r="E4114" s="8">
        <v>44658</v>
      </c>
      <c r="F4114" t="s">
        <v>366</v>
      </c>
      <c r="G4114">
        <v>0.18</v>
      </c>
      <c r="H4114" t="s">
        <v>1765</v>
      </c>
      <c r="I4114" t="s">
        <v>368</v>
      </c>
      <c r="J4114" t="s">
        <v>131</v>
      </c>
      <c r="K4114" t="s">
        <v>369</v>
      </c>
      <c r="L4114" s="12" t="str" cm="1">
        <f t="array" ref="L4114">_xlfn.LET(_xlpm.cn,SUM(MMULT(--(J4114=CC!$A$3:$R$46),_xlfn.SEQUENCE(18))),IF(_xlpm.cn=0,"without shop",INDEX(CC!$A$2:$R$2,_xlpm.cn)))</f>
        <v>PAINT W</v>
      </c>
    </row>
    <row r="4115" spans="1:12">
      <c r="A4115">
        <v>250590</v>
      </c>
      <c r="B4115" t="s">
        <v>2695</v>
      </c>
      <c r="C4115" t="s">
        <v>1764</v>
      </c>
      <c r="D4115" t="s">
        <v>372</v>
      </c>
      <c r="E4115" s="8">
        <v>44659</v>
      </c>
      <c r="F4115" t="s">
        <v>366</v>
      </c>
      <c r="G4115">
        <v>0.33</v>
      </c>
      <c r="H4115" t="s">
        <v>1765</v>
      </c>
      <c r="I4115" t="s">
        <v>368</v>
      </c>
      <c r="J4115" t="s">
        <v>131</v>
      </c>
      <c r="K4115" t="s">
        <v>369</v>
      </c>
      <c r="L4115" s="12" t="str" cm="1">
        <f t="array" ref="L4115">_xlfn.LET(_xlpm.cn,SUM(MMULT(--(J4115=CC!$A$3:$R$46),_xlfn.SEQUENCE(18))),IF(_xlpm.cn=0,"without shop",INDEX(CC!$A$2:$R$2,_xlpm.cn)))</f>
        <v>PAINT W</v>
      </c>
    </row>
    <row r="4116" spans="1:12">
      <c r="A4116">
        <v>250590</v>
      </c>
      <c r="B4116" t="s">
        <v>2695</v>
      </c>
      <c r="C4116" t="s">
        <v>1764</v>
      </c>
      <c r="D4116" t="s">
        <v>372</v>
      </c>
      <c r="E4116" s="8">
        <v>44662</v>
      </c>
      <c r="F4116" t="s">
        <v>366</v>
      </c>
      <c r="G4116">
        <v>0.43</v>
      </c>
      <c r="H4116" t="s">
        <v>1765</v>
      </c>
      <c r="I4116" t="s">
        <v>368</v>
      </c>
      <c r="J4116" t="s">
        <v>131</v>
      </c>
      <c r="K4116" t="s">
        <v>369</v>
      </c>
      <c r="L4116" s="12" t="str" cm="1">
        <f t="array" ref="L4116">_xlfn.LET(_xlpm.cn,SUM(MMULT(--(J4116=CC!$A$3:$R$46),_xlfn.SEQUENCE(18))),IF(_xlpm.cn=0,"without shop",INDEX(CC!$A$2:$R$2,_xlpm.cn)))</f>
        <v>PAINT W</v>
      </c>
    </row>
    <row r="4117" spans="1:12">
      <c r="A4117">
        <v>250590</v>
      </c>
      <c r="B4117" t="s">
        <v>2695</v>
      </c>
      <c r="C4117" t="s">
        <v>1764</v>
      </c>
      <c r="D4117" t="s">
        <v>372</v>
      </c>
      <c r="E4117" s="8">
        <v>44676</v>
      </c>
      <c r="F4117" t="s">
        <v>366</v>
      </c>
      <c r="G4117">
        <v>0.45</v>
      </c>
      <c r="H4117" t="s">
        <v>1765</v>
      </c>
      <c r="I4117" t="s">
        <v>368</v>
      </c>
      <c r="J4117" t="s">
        <v>131</v>
      </c>
      <c r="K4117" t="s">
        <v>369</v>
      </c>
      <c r="L4117" s="12" t="str" cm="1">
        <f t="array" ref="L4117">_xlfn.LET(_xlpm.cn,SUM(MMULT(--(J4117=CC!$A$3:$R$46),_xlfn.SEQUENCE(18))),IF(_xlpm.cn=0,"without shop",INDEX(CC!$A$2:$R$2,_xlpm.cn)))</f>
        <v>PAINT W</v>
      </c>
    </row>
    <row r="4118" spans="1:12">
      <c r="A4118">
        <v>250590</v>
      </c>
      <c r="B4118" t="s">
        <v>2695</v>
      </c>
      <c r="C4118" t="s">
        <v>1764</v>
      </c>
      <c r="D4118" t="s">
        <v>372</v>
      </c>
      <c r="E4118" s="8">
        <v>44678</v>
      </c>
      <c r="F4118" t="s">
        <v>366</v>
      </c>
      <c r="G4118">
        <v>0.08</v>
      </c>
      <c r="H4118" t="s">
        <v>1765</v>
      </c>
      <c r="I4118" t="s">
        <v>368</v>
      </c>
      <c r="J4118" t="s">
        <v>131</v>
      </c>
      <c r="K4118" t="s">
        <v>369</v>
      </c>
      <c r="L4118" s="12" t="str" cm="1">
        <f t="array" ref="L4118">_xlfn.LET(_xlpm.cn,SUM(MMULT(--(J4118=CC!$A$3:$R$46),_xlfn.SEQUENCE(18))),IF(_xlpm.cn=0,"without shop",INDEX(CC!$A$2:$R$2,_xlpm.cn)))</f>
        <v>PAINT W</v>
      </c>
    </row>
    <row r="4119" spans="1:12">
      <c r="A4119">
        <v>250590</v>
      </c>
      <c r="B4119" t="s">
        <v>2695</v>
      </c>
      <c r="C4119" t="s">
        <v>1764</v>
      </c>
      <c r="D4119" t="s">
        <v>372</v>
      </c>
      <c r="E4119" s="8">
        <v>44679</v>
      </c>
      <c r="F4119" t="s">
        <v>366</v>
      </c>
      <c r="G4119">
        <v>0.15</v>
      </c>
      <c r="H4119" t="s">
        <v>1765</v>
      </c>
      <c r="I4119" t="s">
        <v>368</v>
      </c>
      <c r="J4119" t="s">
        <v>131</v>
      </c>
      <c r="K4119" t="s">
        <v>369</v>
      </c>
      <c r="L4119" s="12" t="str" cm="1">
        <f t="array" ref="L4119">_xlfn.LET(_xlpm.cn,SUM(MMULT(--(J4119=CC!$A$3:$R$46),_xlfn.SEQUENCE(18))),IF(_xlpm.cn=0,"without shop",INDEX(CC!$A$2:$R$2,_xlpm.cn)))</f>
        <v>PAINT W</v>
      </c>
    </row>
    <row r="4120" spans="1:12">
      <c r="A4120">
        <v>250593</v>
      </c>
      <c r="B4120" t="s">
        <v>2696</v>
      </c>
      <c r="C4120" t="s">
        <v>2628</v>
      </c>
      <c r="D4120" t="s">
        <v>372</v>
      </c>
      <c r="E4120" s="8">
        <v>44657</v>
      </c>
      <c r="F4120" t="s">
        <v>398</v>
      </c>
      <c r="G4120">
        <v>1.62</v>
      </c>
      <c r="H4120" t="s">
        <v>2629</v>
      </c>
      <c r="I4120" t="s">
        <v>368</v>
      </c>
      <c r="J4120" t="s">
        <v>190</v>
      </c>
      <c r="K4120" t="s">
        <v>369</v>
      </c>
      <c r="L4120" s="12" t="str" cm="1">
        <f t="array" ref="L4120">_xlfn.LET(_xlpm.cn,SUM(MMULT(--(J4120=CC!$A$3:$R$46),_xlfn.SEQUENCE(18))),IF(_xlpm.cn=0,"without shop",INDEX(CC!$A$2:$R$2,_xlpm.cn)))</f>
        <v>ASSY S</v>
      </c>
    </row>
    <row r="4121" spans="1:12">
      <c r="A4121">
        <v>250597</v>
      </c>
      <c r="B4121" t="s">
        <v>2697</v>
      </c>
      <c r="C4121" t="s">
        <v>1694</v>
      </c>
      <c r="D4121" t="s">
        <v>372</v>
      </c>
      <c r="E4121" s="8">
        <v>44680</v>
      </c>
      <c r="F4121" t="s">
        <v>398</v>
      </c>
      <c r="G4121">
        <v>0.5</v>
      </c>
      <c r="H4121" t="s">
        <v>914</v>
      </c>
      <c r="I4121" t="s">
        <v>368</v>
      </c>
      <c r="J4121" t="s">
        <v>263</v>
      </c>
      <c r="K4121" t="s">
        <v>387</v>
      </c>
      <c r="L4121" s="12" t="str" cm="1">
        <f t="array" ref="L4121">_xlfn.LET(_xlpm.cn,SUM(MMULT(--(J4121=CC!$A$3:$R$46),_xlfn.SEQUENCE(18))),IF(_xlpm.cn=0,"without shop",INDEX(CC!$A$2:$R$2,_xlpm.cn)))</f>
        <v>WELD N</v>
      </c>
    </row>
    <row r="4122" spans="1:12">
      <c r="A4122">
        <v>250612</v>
      </c>
      <c r="B4122" t="s">
        <v>2698</v>
      </c>
      <c r="C4122" t="s">
        <v>1292</v>
      </c>
      <c r="D4122" t="s">
        <v>365</v>
      </c>
      <c r="E4122" s="8">
        <v>44662</v>
      </c>
      <c r="F4122" t="s">
        <v>377</v>
      </c>
      <c r="G4122">
        <v>8</v>
      </c>
      <c r="H4122" t="s">
        <v>1293</v>
      </c>
      <c r="I4122" t="s">
        <v>368</v>
      </c>
      <c r="J4122" t="s">
        <v>344</v>
      </c>
      <c r="K4122" t="s">
        <v>369</v>
      </c>
      <c r="L4122" s="12" t="str" cm="1">
        <f t="array" ref="L4122">_xlfn.LET(_xlpm.cn,SUM(MMULT(--(J4122=CC!$A$3:$R$46),_xlfn.SEQUENCE(18))),IF(_xlpm.cn=0,"without shop",INDEX(CC!$A$2:$R$2,_xlpm.cn)))</f>
        <v>ASSY W</v>
      </c>
    </row>
    <row r="4123" spans="1:12">
      <c r="A4123">
        <v>250612</v>
      </c>
      <c r="B4123" t="s">
        <v>2698</v>
      </c>
      <c r="C4123" t="s">
        <v>1292</v>
      </c>
      <c r="D4123" t="s">
        <v>365</v>
      </c>
      <c r="E4123" s="8">
        <v>44663</v>
      </c>
      <c r="F4123" t="s">
        <v>377</v>
      </c>
      <c r="G4123">
        <v>8</v>
      </c>
      <c r="H4123" t="s">
        <v>1293</v>
      </c>
      <c r="I4123" t="s">
        <v>368</v>
      </c>
      <c r="J4123" t="s">
        <v>344</v>
      </c>
      <c r="K4123" t="s">
        <v>369</v>
      </c>
      <c r="L4123" s="12" t="str" cm="1">
        <f t="array" ref="L4123">_xlfn.LET(_xlpm.cn,SUM(MMULT(--(J4123=CC!$A$3:$R$46),_xlfn.SEQUENCE(18))),IF(_xlpm.cn=0,"without shop",INDEX(CC!$A$2:$R$2,_xlpm.cn)))</f>
        <v>ASSY W</v>
      </c>
    </row>
    <row r="4124" spans="1:12">
      <c r="A4124">
        <v>248989</v>
      </c>
      <c r="B4124" t="s">
        <v>2459</v>
      </c>
      <c r="C4124" t="s">
        <v>904</v>
      </c>
      <c r="D4124" t="s">
        <v>365</v>
      </c>
      <c r="E4124" s="8">
        <v>44664</v>
      </c>
      <c r="F4124" t="s">
        <v>377</v>
      </c>
      <c r="G4124">
        <v>8</v>
      </c>
      <c r="H4124" t="s">
        <v>905</v>
      </c>
      <c r="I4124" t="s">
        <v>368</v>
      </c>
      <c r="J4124" t="s">
        <v>906</v>
      </c>
      <c r="K4124" t="s">
        <v>369</v>
      </c>
      <c r="L4124" s="12" t="str" cm="1">
        <f t="array" ref="L4124">_xlfn.LET(_xlpm.cn,SUM(MMULT(--(J4124=CC!$A$3:$R$46),_xlfn.SEQUENCE(18))),IF(_xlpm.cn=0,"without shop",INDEX(CC!$A$2:$R$2,_xlpm.cn)))</f>
        <v>without shop</v>
      </c>
    </row>
    <row r="4125" spans="1:12">
      <c r="A4125">
        <v>250612</v>
      </c>
      <c r="B4125" t="s">
        <v>2698</v>
      </c>
      <c r="C4125" t="s">
        <v>1292</v>
      </c>
      <c r="D4125" t="s">
        <v>365</v>
      </c>
      <c r="E4125" s="8">
        <v>44665</v>
      </c>
      <c r="F4125" t="s">
        <v>377</v>
      </c>
      <c r="G4125">
        <v>8</v>
      </c>
      <c r="H4125" t="s">
        <v>1293</v>
      </c>
      <c r="I4125" t="s">
        <v>368</v>
      </c>
      <c r="J4125" t="s">
        <v>344</v>
      </c>
      <c r="K4125" t="s">
        <v>369</v>
      </c>
      <c r="L4125" s="12" t="str" cm="1">
        <f t="array" ref="L4125">_xlfn.LET(_xlpm.cn,SUM(MMULT(--(J4125=CC!$A$3:$R$46),_xlfn.SEQUENCE(18))),IF(_xlpm.cn=0,"without shop",INDEX(CC!$A$2:$R$2,_xlpm.cn)))</f>
        <v>ASSY W</v>
      </c>
    </row>
    <row r="4126" spans="1:12">
      <c r="A4126">
        <v>250617</v>
      </c>
      <c r="B4126" t="s">
        <v>2699</v>
      </c>
      <c r="C4126" t="s">
        <v>1402</v>
      </c>
      <c r="D4126" t="s">
        <v>372</v>
      </c>
      <c r="E4126" s="8">
        <v>44655</v>
      </c>
      <c r="F4126" t="s">
        <v>377</v>
      </c>
      <c r="G4126">
        <v>8</v>
      </c>
      <c r="H4126" t="s">
        <v>1401</v>
      </c>
      <c r="I4126" t="s">
        <v>368</v>
      </c>
      <c r="J4126" t="s">
        <v>57</v>
      </c>
      <c r="K4126" t="s">
        <v>369</v>
      </c>
      <c r="L4126" s="12" t="str" cm="1">
        <f t="array" ref="L4126">_xlfn.LET(_xlpm.cn,SUM(MMULT(--(J4126=CC!$A$3:$R$46),_xlfn.SEQUENCE(18))),IF(_xlpm.cn=0,"without shop",INDEX(CC!$A$2:$R$2,_xlpm.cn)))</f>
        <v>ASSY W</v>
      </c>
    </row>
    <row r="4127" spans="1:12">
      <c r="A4127">
        <v>250617</v>
      </c>
      <c r="B4127" t="s">
        <v>2699</v>
      </c>
      <c r="C4127" t="s">
        <v>1402</v>
      </c>
      <c r="D4127" t="s">
        <v>372</v>
      </c>
      <c r="E4127" s="8">
        <v>44656</v>
      </c>
      <c r="F4127" t="s">
        <v>377</v>
      </c>
      <c r="G4127">
        <v>8</v>
      </c>
      <c r="H4127" t="s">
        <v>1401</v>
      </c>
      <c r="I4127" t="s">
        <v>368</v>
      </c>
      <c r="J4127" t="s">
        <v>57</v>
      </c>
      <c r="K4127" t="s">
        <v>369</v>
      </c>
      <c r="L4127" s="12" t="str" cm="1">
        <f t="array" ref="L4127">_xlfn.LET(_xlpm.cn,SUM(MMULT(--(J4127=CC!$A$3:$R$46),_xlfn.SEQUENCE(18))),IF(_xlpm.cn=0,"without shop",INDEX(CC!$A$2:$R$2,_xlpm.cn)))</f>
        <v>ASSY W</v>
      </c>
    </row>
    <row r="4128" spans="1:12">
      <c r="A4128">
        <v>250617</v>
      </c>
      <c r="B4128" t="s">
        <v>2699</v>
      </c>
      <c r="C4128" t="s">
        <v>1402</v>
      </c>
      <c r="D4128" t="s">
        <v>372</v>
      </c>
      <c r="E4128" s="8">
        <v>44657</v>
      </c>
      <c r="F4128" t="s">
        <v>377</v>
      </c>
      <c r="G4128">
        <v>8</v>
      </c>
      <c r="H4128" t="s">
        <v>1401</v>
      </c>
      <c r="I4128" t="s">
        <v>368</v>
      </c>
      <c r="J4128" t="s">
        <v>57</v>
      </c>
      <c r="K4128" t="s">
        <v>369</v>
      </c>
      <c r="L4128" s="12" t="str" cm="1">
        <f t="array" ref="L4128">_xlfn.LET(_xlpm.cn,SUM(MMULT(--(J4128=CC!$A$3:$R$46),_xlfn.SEQUENCE(18))),IF(_xlpm.cn=0,"without shop",INDEX(CC!$A$2:$R$2,_xlpm.cn)))</f>
        <v>ASSY W</v>
      </c>
    </row>
    <row r="4129" spans="1:12">
      <c r="A4129">
        <v>250617</v>
      </c>
      <c r="B4129" t="s">
        <v>2699</v>
      </c>
      <c r="C4129" t="s">
        <v>1402</v>
      </c>
      <c r="D4129" t="s">
        <v>372</v>
      </c>
      <c r="E4129" s="8">
        <v>44658</v>
      </c>
      <c r="F4129" t="s">
        <v>377</v>
      </c>
      <c r="G4129">
        <v>8</v>
      </c>
      <c r="H4129" t="s">
        <v>1401</v>
      </c>
      <c r="I4129" t="s">
        <v>368</v>
      </c>
      <c r="J4129" t="s">
        <v>57</v>
      </c>
      <c r="K4129" t="s">
        <v>369</v>
      </c>
      <c r="L4129" s="12" t="str" cm="1">
        <f t="array" ref="L4129">_xlfn.LET(_xlpm.cn,SUM(MMULT(--(J4129=CC!$A$3:$R$46),_xlfn.SEQUENCE(18))),IF(_xlpm.cn=0,"without shop",INDEX(CC!$A$2:$R$2,_xlpm.cn)))</f>
        <v>ASSY W</v>
      </c>
    </row>
    <row r="4130" spans="1:12">
      <c r="A4130">
        <v>250617</v>
      </c>
      <c r="B4130" t="s">
        <v>2699</v>
      </c>
      <c r="C4130" t="s">
        <v>1402</v>
      </c>
      <c r="D4130" t="s">
        <v>372</v>
      </c>
      <c r="E4130" s="8">
        <v>44659</v>
      </c>
      <c r="F4130" t="s">
        <v>377</v>
      </c>
      <c r="G4130">
        <v>8</v>
      </c>
      <c r="H4130" t="s">
        <v>1401</v>
      </c>
      <c r="I4130" t="s">
        <v>368</v>
      </c>
      <c r="J4130" t="s">
        <v>57</v>
      </c>
      <c r="K4130" t="s">
        <v>369</v>
      </c>
      <c r="L4130" s="12" t="str" cm="1">
        <f t="array" ref="L4130">_xlfn.LET(_xlpm.cn,SUM(MMULT(--(J4130=CC!$A$3:$R$46),_xlfn.SEQUENCE(18))),IF(_xlpm.cn=0,"without shop",INDEX(CC!$A$2:$R$2,_xlpm.cn)))</f>
        <v>ASSY W</v>
      </c>
    </row>
    <row r="4131" spans="1:12">
      <c r="A4131">
        <v>250621</v>
      </c>
      <c r="B4131" t="s">
        <v>2700</v>
      </c>
      <c r="C4131" t="s">
        <v>1372</v>
      </c>
      <c r="D4131" t="s">
        <v>372</v>
      </c>
      <c r="E4131" s="8">
        <v>44656</v>
      </c>
      <c r="F4131" t="s">
        <v>366</v>
      </c>
      <c r="G4131">
        <v>0.43</v>
      </c>
      <c r="H4131" t="s">
        <v>1371</v>
      </c>
      <c r="I4131" t="s">
        <v>368</v>
      </c>
      <c r="J4131" t="s">
        <v>208</v>
      </c>
      <c r="K4131" t="s">
        <v>369</v>
      </c>
      <c r="L4131" s="12" t="str" cm="1">
        <f t="array" ref="L4131">_xlfn.LET(_xlpm.cn,SUM(MMULT(--(J4131=CC!$A$3:$R$46),_xlfn.SEQUENCE(18))),IF(_xlpm.cn=0,"without shop",INDEX(CC!$A$2:$R$2,_xlpm.cn)))</f>
        <v>PAINT W</v>
      </c>
    </row>
    <row r="4132" spans="1:12">
      <c r="A4132">
        <v>250621</v>
      </c>
      <c r="B4132" t="s">
        <v>2700</v>
      </c>
      <c r="C4132" t="s">
        <v>1372</v>
      </c>
      <c r="D4132" t="s">
        <v>372</v>
      </c>
      <c r="E4132" s="8">
        <v>44678</v>
      </c>
      <c r="F4132" t="s">
        <v>366</v>
      </c>
      <c r="G4132">
        <v>0.15</v>
      </c>
      <c r="H4132" t="s">
        <v>1371</v>
      </c>
      <c r="I4132" t="s">
        <v>368</v>
      </c>
      <c r="J4132" t="s">
        <v>208</v>
      </c>
      <c r="K4132" t="s">
        <v>369</v>
      </c>
      <c r="L4132" s="12" t="str" cm="1">
        <f t="array" ref="L4132">_xlfn.LET(_xlpm.cn,SUM(MMULT(--(J4132=CC!$A$3:$R$46),_xlfn.SEQUENCE(18))),IF(_xlpm.cn=0,"without shop",INDEX(CC!$A$2:$R$2,_xlpm.cn)))</f>
        <v>PAINT W</v>
      </c>
    </row>
    <row r="4133" spans="1:12">
      <c r="A4133">
        <v>250621</v>
      </c>
      <c r="B4133" t="s">
        <v>2700</v>
      </c>
      <c r="C4133" t="s">
        <v>1372</v>
      </c>
      <c r="D4133" t="s">
        <v>372</v>
      </c>
      <c r="E4133" s="8">
        <v>44680</v>
      </c>
      <c r="F4133" t="s">
        <v>366</v>
      </c>
      <c r="G4133">
        <v>0.35</v>
      </c>
      <c r="H4133" t="s">
        <v>1371</v>
      </c>
      <c r="I4133" t="s">
        <v>368</v>
      </c>
      <c r="J4133" t="s">
        <v>208</v>
      </c>
      <c r="K4133" t="s">
        <v>369</v>
      </c>
      <c r="L4133" s="12" t="str" cm="1">
        <f t="array" ref="L4133">_xlfn.LET(_xlpm.cn,SUM(MMULT(--(J4133=CC!$A$3:$R$46),_xlfn.SEQUENCE(18))),IF(_xlpm.cn=0,"without shop",INDEX(CC!$A$2:$R$2,_xlpm.cn)))</f>
        <v>PAINT W</v>
      </c>
    </row>
    <row r="4134" spans="1:12">
      <c r="A4134">
        <v>250624</v>
      </c>
      <c r="B4134" t="s">
        <v>2701</v>
      </c>
      <c r="C4134" t="s">
        <v>541</v>
      </c>
      <c r="D4134" t="s">
        <v>372</v>
      </c>
      <c r="E4134" s="8">
        <v>44659</v>
      </c>
      <c r="F4134" t="s">
        <v>398</v>
      </c>
      <c r="G4134">
        <v>0.25</v>
      </c>
      <c r="H4134" t="s">
        <v>542</v>
      </c>
      <c r="I4134" t="s">
        <v>368</v>
      </c>
      <c r="J4134" t="s">
        <v>209</v>
      </c>
      <c r="K4134" t="s">
        <v>369</v>
      </c>
      <c r="L4134" s="12" t="str" cm="1">
        <f t="array" ref="L4134">_xlfn.LET(_xlpm.cn,SUM(MMULT(--(J4134=CC!$A$3:$R$46),_xlfn.SEQUENCE(18))),IF(_xlpm.cn=0,"without shop",INDEX(CC!$A$2:$R$2,_xlpm.cn)))</f>
        <v>WELD W</v>
      </c>
    </row>
    <row r="4135" spans="1:12">
      <c r="A4135">
        <v>250624</v>
      </c>
      <c r="B4135" t="s">
        <v>2701</v>
      </c>
      <c r="C4135" t="s">
        <v>541</v>
      </c>
      <c r="D4135" t="s">
        <v>372</v>
      </c>
      <c r="E4135" s="8">
        <v>44662</v>
      </c>
      <c r="F4135" t="s">
        <v>366</v>
      </c>
      <c r="G4135">
        <v>0.25</v>
      </c>
      <c r="H4135" t="s">
        <v>542</v>
      </c>
      <c r="I4135" t="s">
        <v>368</v>
      </c>
      <c r="J4135" t="s">
        <v>209</v>
      </c>
      <c r="K4135" t="s">
        <v>369</v>
      </c>
      <c r="L4135" s="12" t="str" cm="1">
        <f t="array" ref="L4135">_xlfn.LET(_xlpm.cn,SUM(MMULT(--(J4135=CC!$A$3:$R$46),_xlfn.SEQUENCE(18))),IF(_xlpm.cn=0,"without shop",INDEX(CC!$A$2:$R$2,_xlpm.cn)))</f>
        <v>WELD W</v>
      </c>
    </row>
    <row r="4136" spans="1:12">
      <c r="A4136">
        <v>250624</v>
      </c>
      <c r="B4136" t="s">
        <v>2701</v>
      </c>
      <c r="C4136" t="s">
        <v>541</v>
      </c>
      <c r="D4136" t="s">
        <v>372</v>
      </c>
      <c r="E4136" s="8">
        <v>44673</v>
      </c>
      <c r="F4136" t="s">
        <v>398</v>
      </c>
      <c r="G4136">
        <v>0.32</v>
      </c>
      <c r="H4136" t="s">
        <v>542</v>
      </c>
      <c r="I4136" t="s">
        <v>368</v>
      </c>
      <c r="J4136" t="s">
        <v>209</v>
      </c>
      <c r="K4136" t="s">
        <v>369</v>
      </c>
      <c r="L4136" s="12" t="str" cm="1">
        <f t="array" ref="L4136">_xlfn.LET(_xlpm.cn,SUM(MMULT(--(J4136=CC!$A$3:$R$46),_xlfn.SEQUENCE(18))),IF(_xlpm.cn=0,"without shop",INDEX(CC!$A$2:$R$2,_xlpm.cn)))</f>
        <v>WELD W</v>
      </c>
    </row>
    <row r="4137" spans="1:12">
      <c r="A4137">
        <v>250624</v>
      </c>
      <c r="B4137" t="s">
        <v>2701</v>
      </c>
      <c r="C4137" t="s">
        <v>541</v>
      </c>
      <c r="D4137" t="s">
        <v>372</v>
      </c>
      <c r="E4137" s="8">
        <v>44676</v>
      </c>
      <c r="F4137" t="s">
        <v>398</v>
      </c>
      <c r="G4137">
        <v>0.42</v>
      </c>
      <c r="H4137" t="s">
        <v>542</v>
      </c>
      <c r="I4137" t="s">
        <v>368</v>
      </c>
      <c r="J4137" t="s">
        <v>209</v>
      </c>
      <c r="K4137" t="s">
        <v>369</v>
      </c>
      <c r="L4137" s="12" t="str" cm="1">
        <f t="array" ref="L4137">_xlfn.LET(_xlpm.cn,SUM(MMULT(--(J4137=CC!$A$3:$R$46),_xlfn.SEQUENCE(18))),IF(_xlpm.cn=0,"without shop",INDEX(CC!$A$2:$R$2,_xlpm.cn)))</f>
        <v>WELD W</v>
      </c>
    </row>
    <row r="4138" spans="1:12">
      <c r="A4138">
        <v>250624</v>
      </c>
      <c r="B4138" t="s">
        <v>2701</v>
      </c>
      <c r="C4138" t="s">
        <v>541</v>
      </c>
      <c r="D4138" t="s">
        <v>372</v>
      </c>
      <c r="E4138" s="8">
        <v>44678</v>
      </c>
      <c r="F4138" t="s">
        <v>398</v>
      </c>
      <c r="G4138">
        <v>0.25</v>
      </c>
      <c r="H4138" t="s">
        <v>542</v>
      </c>
      <c r="I4138" t="s">
        <v>368</v>
      </c>
      <c r="J4138" t="s">
        <v>209</v>
      </c>
      <c r="K4138" t="s">
        <v>369</v>
      </c>
      <c r="L4138" s="12" t="str" cm="1">
        <f t="array" ref="L4138">_xlfn.LET(_xlpm.cn,SUM(MMULT(--(J4138=CC!$A$3:$R$46),_xlfn.SEQUENCE(18))),IF(_xlpm.cn=0,"without shop",INDEX(CC!$A$2:$R$2,_xlpm.cn)))</f>
        <v>WELD W</v>
      </c>
    </row>
    <row r="4139" spans="1:12">
      <c r="A4139">
        <v>250624</v>
      </c>
      <c r="B4139" t="s">
        <v>2701</v>
      </c>
      <c r="C4139" t="s">
        <v>541</v>
      </c>
      <c r="D4139" t="s">
        <v>372</v>
      </c>
      <c r="E4139" s="8">
        <v>44679</v>
      </c>
      <c r="F4139" t="s">
        <v>398</v>
      </c>
      <c r="G4139">
        <v>0.33</v>
      </c>
      <c r="H4139" t="s">
        <v>542</v>
      </c>
      <c r="I4139" t="s">
        <v>368</v>
      </c>
      <c r="J4139" t="s">
        <v>209</v>
      </c>
      <c r="K4139" t="s">
        <v>369</v>
      </c>
      <c r="L4139" s="12" t="str" cm="1">
        <f t="array" ref="L4139">_xlfn.LET(_xlpm.cn,SUM(MMULT(--(J4139=CC!$A$3:$R$46),_xlfn.SEQUENCE(18))),IF(_xlpm.cn=0,"without shop",INDEX(CC!$A$2:$R$2,_xlpm.cn)))</f>
        <v>WELD W</v>
      </c>
    </row>
    <row r="4140" spans="1:12">
      <c r="A4140">
        <v>250624</v>
      </c>
      <c r="B4140" t="s">
        <v>2701</v>
      </c>
      <c r="C4140" t="s">
        <v>541</v>
      </c>
      <c r="D4140" t="s">
        <v>372</v>
      </c>
      <c r="E4140" s="8">
        <v>44680</v>
      </c>
      <c r="F4140" t="s">
        <v>398</v>
      </c>
      <c r="G4140">
        <v>0.68</v>
      </c>
      <c r="H4140" t="s">
        <v>542</v>
      </c>
      <c r="I4140" t="s">
        <v>368</v>
      </c>
      <c r="J4140" t="s">
        <v>209</v>
      </c>
      <c r="K4140" t="s">
        <v>369</v>
      </c>
      <c r="L4140" s="12" t="str" cm="1">
        <f t="array" ref="L4140">_xlfn.LET(_xlpm.cn,SUM(MMULT(--(J4140=CC!$A$3:$R$46),_xlfn.SEQUENCE(18))),IF(_xlpm.cn=0,"without shop",INDEX(CC!$A$2:$R$2,_xlpm.cn)))</f>
        <v>WELD W</v>
      </c>
    </row>
    <row r="4141" spans="1:12">
      <c r="A4141">
        <v>250625</v>
      </c>
      <c r="B4141" t="s">
        <v>2702</v>
      </c>
      <c r="C4141" t="s">
        <v>2171</v>
      </c>
      <c r="D4141" t="s">
        <v>372</v>
      </c>
      <c r="E4141" s="8">
        <v>44665</v>
      </c>
      <c r="F4141" t="s">
        <v>398</v>
      </c>
      <c r="G4141">
        <v>0.12</v>
      </c>
      <c r="H4141" t="s">
        <v>2172</v>
      </c>
      <c r="I4141" t="s">
        <v>368</v>
      </c>
      <c r="J4141" t="s">
        <v>251</v>
      </c>
      <c r="K4141" t="s">
        <v>369</v>
      </c>
      <c r="L4141" s="12" t="str" cm="1">
        <f t="array" ref="L4141">_xlfn.LET(_xlpm.cn,SUM(MMULT(--(J4141=CC!$A$3:$R$46),_xlfn.SEQUENCE(18))),IF(_xlpm.cn=0,"without shop",INDEX(CC!$A$2:$R$2,_xlpm.cn)))</f>
        <v>WELD W</v>
      </c>
    </row>
    <row r="4142" spans="1:12">
      <c r="A4142">
        <v>250625</v>
      </c>
      <c r="B4142" t="s">
        <v>2702</v>
      </c>
      <c r="C4142" t="s">
        <v>2171</v>
      </c>
      <c r="D4142" t="s">
        <v>372</v>
      </c>
      <c r="E4142" s="8">
        <v>44672</v>
      </c>
      <c r="F4142" t="s">
        <v>377</v>
      </c>
      <c r="G4142">
        <v>8</v>
      </c>
      <c r="H4142" t="s">
        <v>2172</v>
      </c>
      <c r="I4142" t="s">
        <v>368</v>
      </c>
      <c r="J4142" t="s">
        <v>251</v>
      </c>
      <c r="K4142" t="s">
        <v>369</v>
      </c>
      <c r="L4142" s="12" t="str" cm="1">
        <f t="array" ref="L4142">_xlfn.LET(_xlpm.cn,SUM(MMULT(--(J4142=CC!$A$3:$R$46),_xlfn.SEQUENCE(18))),IF(_xlpm.cn=0,"without shop",INDEX(CC!$A$2:$R$2,_xlpm.cn)))</f>
        <v>WELD W</v>
      </c>
    </row>
    <row r="4143" spans="1:12">
      <c r="A4143">
        <v>250625</v>
      </c>
      <c r="B4143" t="s">
        <v>2702</v>
      </c>
      <c r="C4143" t="s">
        <v>2171</v>
      </c>
      <c r="D4143" t="s">
        <v>372</v>
      </c>
      <c r="E4143" s="8">
        <v>44673</v>
      </c>
      <c r="F4143" t="s">
        <v>377</v>
      </c>
      <c r="G4143">
        <v>8</v>
      </c>
      <c r="H4143" t="s">
        <v>2172</v>
      </c>
      <c r="I4143" t="s">
        <v>368</v>
      </c>
      <c r="J4143" t="s">
        <v>251</v>
      </c>
      <c r="K4143" t="s">
        <v>369</v>
      </c>
      <c r="L4143" s="12" t="str" cm="1">
        <f t="array" ref="L4143">_xlfn.LET(_xlpm.cn,SUM(MMULT(--(J4143=CC!$A$3:$R$46),_xlfn.SEQUENCE(18))),IF(_xlpm.cn=0,"without shop",INDEX(CC!$A$2:$R$2,_xlpm.cn)))</f>
        <v>WELD W</v>
      </c>
    </row>
    <row r="4144" spans="1:12">
      <c r="A4144">
        <v>250630</v>
      </c>
      <c r="B4144" t="s">
        <v>2703</v>
      </c>
      <c r="C4144" t="s">
        <v>371</v>
      </c>
      <c r="D4144" t="s">
        <v>372</v>
      </c>
      <c r="E4144" s="8">
        <v>44673</v>
      </c>
      <c r="F4144" t="s">
        <v>366</v>
      </c>
      <c r="G4144">
        <v>0.2</v>
      </c>
      <c r="H4144" t="s">
        <v>373</v>
      </c>
      <c r="I4144" t="s">
        <v>368</v>
      </c>
      <c r="J4144" t="s">
        <v>176</v>
      </c>
      <c r="K4144" t="s">
        <v>369</v>
      </c>
      <c r="L4144" s="12" t="str" cm="1">
        <f t="array" ref="L4144">_xlfn.LET(_xlpm.cn,SUM(MMULT(--(J4144=CC!$A$3:$R$46),_xlfn.SEQUENCE(18))),IF(_xlpm.cn=0,"without shop",INDEX(CC!$A$2:$R$2,_xlpm.cn)))</f>
        <v>PAINT S</v>
      </c>
    </row>
    <row r="4145" spans="1:12">
      <c r="A4145">
        <v>250644</v>
      </c>
      <c r="B4145" t="s">
        <v>2704</v>
      </c>
      <c r="C4145" t="s">
        <v>1961</v>
      </c>
      <c r="D4145" t="s">
        <v>365</v>
      </c>
      <c r="E4145" s="8">
        <v>44652</v>
      </c>
      <c r="F4145" t="s">
        <v>377</v>
      </c>
      <c r="G4145">
        <v>8</v>
      </c>
      <c r="H4145" t="s">
        <v>1962</v>
      </c>
      <c r="I4145" t="s">
        <v>368</v>
      </c>
      <c r="J4145" t="s">
        <v>249</v>
      </c>
      <c r="K4145" t="s">
        <v>369</v>
      </c>
      <c r="L4145" s="12" t="str" cm="1">
        <f t="array" ref="L4145">_xlfn.LET(_xlpm.cn,SUM(MMULT(--(J4145=CC!$A$3:$R$46),_xlfn.SEQUENCE(18))),IF(_xlpm.cn=0,"without shop",INDEX(CC!$A$2:$R$2,_xlpm.cn)))</f>
        <v>ASSY W</v>
      </c>
    </row>
    <row r="4146" spans="1:12">
      <c r="A4146">
        <v>250644</v>
      </c>
      <c r="B4146" t="s">
        <v>2704</v>
      </c>
      <c r="C4146" t="s">
        <v>1961</v>
      </c>
      <c r="D4146" t="s">
        <v>365</v>
      </c>
      <c r="E4146" s="8">
        <v>44663</v>
      </c>
      <c r="F4146" t="s">
        <v>377</v>
      </c>
      <c r="G4146">
        <v>5.52</v>
      </c>
      <c r="H4146" t="s">
        <v>1962</v>
      </c>
      <c r="I4146" t="s">
        <v>368</v>
      </c>
      <c r="J4146" t="s">
        <v>249</v>
      </c>
      <c r="K4146" t="s">
        <v>369</v>
      </c>
      <c r="L4146" s="12" t="str" cm="1">
        <f t="array" ref="L4146">_xlfn.LET(_xlpm.cn,SUM(MMULT(--(J4146=CC!$A$3:$R$46),_xlfn.SEQUENCE(18))),IF(_xlpm.cn=0,"without shop",INDEX(CC!$A$2:$R$2,_xlpm.cn)))</f>
        <v>ASSY W</v>
      </c>
    </row>
    <row r="4147" spans="1:12">
      <c r="A4147">
        <v>249088</v>
      </c>
      <c r="B4147" t="s">
        <v>2466</v>
      </c>
      <c r="C4147" t="s">
        <v>453</v>
      </c>
      <c r="D4147" t="s">
        <v>365</v>
      </c>
      <c r="E4147" s="8">
        <v>44664</v>
      </c>
      <c r="F4147" t="s">
        <v>377</v>
      </c>
      <c r="G4147">
        <v>8</v>
      </c>
      <c r="H4147" t="s">
        <v>454</v>
      </c>
      <c r="I4147" t="s">
        <v>368</v>
      </c>
      <c r="J4147" t="s">
        <v>294</v>
      </c>
      <c r="K4147" t="s">
        <v>369</v>
      </c>
      <c r="L4147" s="12" t="str" cm="1">
        <f t="array" ref="L4147">_xlfn.LET(_xlpm.cn,SUM(MMULT(--(J4147=CC!$A$3:$R$46),_xlfn.SEQUENCE(18))),IF(_xlpm.cn=0,"without shop",INDEX(CC!$A$2:$R$2,_xlpm.cn)))</f>
        <v>ASSY N</v>
      </c>
    </row>
    <row r="4148" spans="1:12">
      <c r="A4148">
        <v>250644</v>
      </c>
      <c r="B4148" t="s">
        <v>2704</v>
      </c>
      <c r="C4148" t="s">
        <v>1961</v>
      </c>
      <c r="D4148" t="s">
        <v>365</v>
      </c>
      <c r="E4148" s="8">
        <v>44665</v>
      </c>
      <c r="F4148" t="s">
        <v>377</v>
      </c>
      <c r="G4148">
        <v>8</v>
      </c>
      <c r="H4148" t="s">
        <v>1962</v>
      </c>
      <c r="I4148" t="s">
        <v>368</v>
      </c>
      <c r="J4148" t="s">
        <v>249</v>
      </c>
      <c r="K4148" t="s">
        <v>369</v>
      </c>
      <c r="L4148" s="12" t="str" cm="1">
        <f t="array" ref="L4148">_xlfn.LET(_xlpm.cn,SUM(MMULT(--(J4148=CC!$A$3:$R$46),_xlfn.SEQUENCE(18))),IF(_xlpm.cn=0,"without shop",INDEX(CC!$A$2:$R$2,_xlpm.cn)))</f>
        <v>ASSY W</v>
      </c>
    </row>
    <row r="4149" spans="1:12">
      <c r="A4149">
        <v>250649</v>
      </c>
      <c r="B4149" t="s">
        <v>2705</v>
      </c>
      <c r="C4149" t="s">
        <v>2257</v>
      </c>
      <c r="D4149" t="s">
        <v>372</v>
      </c>
      <c r="E4149" s="8">
        <v>44673</v>
      </c>
      <c r="F4149" t="s">
        <v>398</v>
      </c>
      <c r="G4149">
        <v>0.43</v>
      </c>
      <c r="H4149" t="s">
        <v>2258</v>
      </c>
      <c r="I4149" t="s">
        <v>368</v>
      </c>
      <c r="J4149" t="s">
        <v>278</v>
      </c>
      <c r="K4149" t="s">
        <v>369</v>
      </c>
      <c r="L4149" s="12" t="str" cm="1">
        <f t="array" ref="L4149">_xlfn.LET(_xlpm.cn,SUM(MMULT(--(J4149=CC!$A$3:$R$46),_xlfn.SEQUENCE(18))),IF(_xlpm.cn=0,"without shop",INDEX(CC!$A$2:$R$2,_xlpm.cn)))</f>
        <v>WELD W</v>
      </c>
    </row>
    <row r="4150" spans="1:12">
      <c r="A4150">
        <v>250649</v>
      </c>
      <c r="B4150" t="s">
        <v>2705</v>
      </c>
      <c r="C4150" t="s">
        <v>2257</v>
      </c>
      <c r="D4150" t="s">
        <v>372</v>
      </c>
      <c r="E4150" s="8">
        <v>44676</v>
      </c>
      <c r="F4150" t="s">
        <v>398</v>
      </c>
      <c r="G4150">
        <v>0.47</v>
      </c>
      <c r="H4150" t="s">
        <v>2258</v>
      </c>
      <c r="I4150" t="s">
        <v>368</v>
      </c>
      <c r="J4150" t="s">
        <v>278</v>
      </c>
      <c r="K4150" t="s">
        <v>369</v>
      </c>
      <c r="L4150" s="12" t="str" cm="1">
        <f t="array" ref="L4150">_xlfn.LET(_xlpm.cn,SUM(MMULT(--(J4150=CC!$A$3:$R$46),_xlfn.SEQUENCE(18))),IF(_xlpm.cn=0,"without shop",INDEX(CC!$A$2:$R$2,_xlpm.cn)))</f>
        <v>WELD W</v>
      </c>
    </row>
    <row r="4151" spans="1:12">
      <c r="A4151">
        <v>250649</v>
      </c>
      <c r="B4151" t="s">
        <v>2705</v>
      </c>
      <c r="C4151" t="s">
        <v>2257</v>
      </c>
      <c r="D4151" t="s">
        <v>372</v>
      </c>
      <c r="E4151" s="8">
        <v>44679</v>
      </c>
      <c r="F4151" t="s">
        <v>398</v>
      </c>
      <c r="G4151">
        <v>0.32</v>
      </c>
      <c r="H4151" t="s">
        <v>2258</v>
      </c>
      <c r="I4151" t="s">
        <v>368</v>
      </c>
      <c r="J4151" t="s">
        <v>278</v>
      </c>
      <c r="K4151" t="s">
        <v>369</v>
      </c>
      <c r="L4151" s="12" t="str" cm="1">
        <f t="array" ref="L4151">_xlfn.LET(_xlpm.cn,SUM(MMULT(--(J4151=CC!$A$3:$R$46),_xlfn.SEQUENCE(18))),IF(_xlpm.cn=0,"without shop",INDEX(CC!$A$2:$R$2,_xlpm.cn)))</f>
        <v>WELD W</v>
      </c>
    </row>
    <row r="4152" spans="1:12">
      <c r="A4152">
        <v>250649</v>
      </c>
      <c r="B4152" t="s">
        <v>2705</v>
      </c>
      <c r="C4152" t="s">
        <v>2257</v>
      </c>
      <c r="D4152" t="s">
        <v>372</v>
      </c>
      <c r="E4152" s="8">
        <v>44680</v>
      </c>
      <c r="F4152" t="s">
        <v>398</v>
      </c>
      <c r="G4152">
        <v>0.83</v>
      </c>
      <c r="H4152" t="s">
        <v>2258</v>
      </c>
      <c r="I4152" t="s">
        <v>368</v>
      </c>
      <c r="J4152" t="s">
        <v>278</v>
      </c>
      <c r="K4152" t="s">
        <v>369</v>
      </c>
      <c r="L4152" s="12" t="str" cm="1">
        <f t="array" ref="L4152">_xlfn.LET(_xlpm.cn,SUM(MMULT(--(J4152=CC!$A$3:$R$46),_xlfn.SEQUENCE(18))),IF(_xlpm.cn=0,"without shop",INDEX(CC!$A$2:$R$2,_xlpm.cn)))</f>
        <v>WELD W</v>
      </c>
    </row>
    <row r="4153" spans="1:12">
      <c r="A4153">
        <v>250652</v>
      </c>
      <c r="B4153" t="s">
        <v>2706</v>
      </c>
      <c r="C4153" t="s">
        <v>1987</v>
      </c>
      <c r="D4153" t="s">
        <v>372</v>
      </c>
      <c r="E4153" s="8">
        <v>44658</v>
      </c>
      <c r="F4153" t="s">
        <v>377</v>
      </c>
      <c r="G4153">
        <v>8</v>
      </c>
      <c r="H4153" t="s">
        <v>1988</v>
      </c>
      <c r="I4153" t="s">
        <v>368</v>
      </c>
      <c r="J4153" t="s">
        <v>298</v>
      </c>
      <c r="K4153" t="s">
        <v>369</v>
      </c>
      <c r="L4153" s="12" t="str" cm="1">
        <f t="array" ref="L4153">_xlfn.LET(_xlpm.cn,SUM(MMULT(--(J4153=CC!$A$3:$R$46),_xlfn.SEQUENCE(18))),IF(_xlpm.cn=0,"without shop",INDEX(CC!$A$2:$R$2,_xlpm.cn)))</f>
        <v>ASSY W</v>
      </c>
    </row>
    <row r="4154" spans="1:12">
      <c r="A4154">
        <v>250666</v>
      </c>
      <c r="B4154" t="s">
        <v>1022</v>
      </c>
      <c r="C4154" t="s">
        <v>467</v>
      </c>
      <c r="D4154" t="s">
        <v>372</v>
      </c>
      <c r="E4154" s="8">
        <v>44652</v>
      </c>
      <c r="F4154" t="s">
        <v>398</v>
      </c>
      <c r="G4154">
        <v>0.67</v>
      </c>
      <c r="H4154" t="s">
        <v>468</v>
      </c>
      <c r="I4154" t="s">
        <v>368</v>
      </c>
      <c r="J4154" t="s">
        <v>469</v>
      </c>
      <c r="K4154" t="s">
        <v>369</v>
      </c>
      <c r="L4154" s="12" t="str" cm="1">
        <f t="array" ref="L4154">_xlfn.LET(_xlpm.cn,SUM(MMULT(--(J4154=CC!$A$3:$R$46),_xlfn.SEQUENCE(18))),IF(_xlpm.cn=0,"without shop",INDEX(CC!$A$2:$R$2,_xlpm.cn)))</f>
        <v>without shop</v>
      </c>
    </row>
    <row r="4155" spans="1:12">
      <c r="A4155">
        <v>250666</v>
      </c>
      <c r="B4155" t="s">
        <v>1022</v>
      </c>
      <c r="C4155" t="s">
        <v>467</v>
      </c>
      <c r="D4155" t="s">
        <v>372</v>
      </c>
      <c r="E4155" s="8">
        <v>44656</v>
      </c>
      <c r="F4155" t="s">
        <v>398</v>
      </c>
      <c r="G4155">
        <v>0.5</v>
      </c>
      <c r="H4155" t="s">
        <v>468</v>
      </c>
      <c r="I4155" t="s">
        <v>368</v>
      </c>
      <c r="J4155" t="s">
        <v>469</v>
      </c>
      <c r="K4155" t="s">
        <v>369</v>
      </c>
      <c r="L4155" s="12" t="str" cm="1">
        <f t="array" ref="L4155">_xlfn.LET(_xlpm.cn,SUM(MMULT(--(J4155=CC!$A$3:$R$46),_xlfn.SEQUENCE(18))),IF(_xlpm.cn=0,"without shop",INDEX(CC!$A$2:$R$2,_xlpm.cn)))</f>
        <v>without shop</v>
      </c>
    </row>
    <row r="4156" spans="1:12">
      <c r="A4156">
        <v>250666</v>
      </c>
      <c r="B4156" t="s">
        <v>1022</v>
      </c>
      <c r="C4156" t="s">
        <v>467</v>
      </c>
      <c r="D4156" t="s">
        <v>372</v>
      </c>
      <c r="E4156" s="8">
        <v>44657</v>
      </c>
      <c r="F4156" t="s">
        <v>398</v>
      </c>
      <c r="G4156">
        <v>1.17</v>
      </c>
      <c r="H4156" t="s">
        <v>468</v>
      </c>
      <c r="I4156" t="s">
        <v>368</v>
      </c>
      <c r="J4156" t="s">
        <v>469</v>
      </c>
      <c r="K4156" t="s">
        <v>369</v>
      </c>
      <c r="L4156" s="12" t="str" cm="1">
        <f t="array" ref="L4156">_xlfn.LET(_xlpm.cn,SUM(MMULT(--(J4156=CC!$A$3:$R$46),_xlfn.SEQUENCE(18))),IF(_xlpm.cn=0,"without shop",INDEX(CC!$A$2:$R$2,_xlpm.cn)))</f>
        <v>without shop</v>
      </c>
    </row>
    <row r="4157" spans="1:12">
      <c r="A4157">
        <v>250666</v>
      </c>
      <c r="B4157" t="s">
        <v>1022</v>
      </c>
      <c r="C4157" t="s">
        <v>467</v>
      </c>
      <c r="D4157" t="s">
        <v>372</v>
      </c>
      <c r="E4157" s="8">
        <v>44658</v>
      </c>
      <c r="F4157" t="s">
        <v>398</v>
      </c>
      <c r="G4157">
        <v>0.25</v>
      </c>
      <c r="H4157" t="s">
        <v>468</v>
      </c>
      <c r="I4157" t="s">
        <v>368</v>
      </c>
      <c r="J4157" t="s">
        <v>469</v>
      </c>
      <c r="K4157" t="s">
        <v>369</v>
      </c>
      <c r="L4157" s="12" t="str" cm="1">
        <f t="array" ref="L4157">_xlfn.LET(_xlpm.cn,SUM(MMULT(--(J4157=CC!$A$3:$R$46),_xlfn.SEQUENCE(18))),IF(_xlpm.cn=0,"without shop",INDEX(CC!$A$2:$R$2,_xlpm.cn)))</f>
        <v>without shop</v>
      </c>
    </row>
    <row r="4158" spans="1:12">
      <c r="A4158">
        <v>250666</v>
      </c>
      <c r="B4158" t="s">
        <v>1022</v>
      </c>
      <c r="C4158" t="s">
        <v>467</v>
      </c>
      <c r="D4158" t="s">
        <v>372</v>
      </c>
      <c r="E4158" s="8">
        <v>44659</v>
      </c>
      <c r="F4158" t="s">
        <v>398</v>
      </c>
      <c r="G4158">
        <v>1.47</v>
      </c>
      <c r="H4158" t="s">
        <v>468</v>
      </c>
      <c r="I4158" t="s">
        <v>368</v>
      </c>
      <c r="J4158" t="s">
        <v>469</v>
      </c>
      <c r="K4158" t="s">
        <v>369</v>
      </c>
      <c r="L4158" s="12" t="str" cm="1">
        <f t="array" ref="L4158">_xlfn.LET(_xlpm.cn,SUM(MMULT(--(J4158=CC!$A$3:$R$46),_xlfn.SEQUENCE(18))),IF(_xlpm.cn=0,"without shop",INDEX(CC!$A$2:$R$2,_xlpm.cn)))</f>
        <v>without shop</v>
      </c>
    </row>
    <row r="4159" spans="1:12">
      <c r="A4159">
        <v>250666</v>
      </c>
      <c r="B4159" t="s">
        <v>1022</v>
      </c>
      <c r="C4159" t="s">
        <v>467</v>
      </c>
      <c r="D4159" t="s">
        <v>372</v>
      </c>
      <c r="E4159" s="8">
        <v>44662</v>
      </c>
      <c r="F4159" t="s">
        <v>398</v>
      </c>
      <c r="G4159">
        <v>0.5</v>
      </c>
      <c r="H4159" t="s">
        <v>468</v>
      </c>
      <c r="I4159" t="s">
        <v>368</v>
      </c>
      <c r="J4159" t="s">
        <v>469</v>
      </c>
      <c r="K4159" t="s">
        <v>369</v>
      </c>
      <c r="L4159" s="12" t="str" cm="1">
        <f t="array" ref="L4159">_xlfn.LET(_xlpm.cn,SUM(MMULT(--(J4159=CC!$A$3:$R$46),_xlfn.SEQUENCE(18))),IF(_xlpm.cn=0,"without shop",INDEX(CC!$A$2:$R$2,_xlpm.cn)))</f>
        <v>without shop</v>
      </c>
    </row>
    <row r="4160" spans="1:12">
      <c r="A4160">
        <v>250666</v>
      </c>
      <c r="B4160" t="s">
        <v>1022</v>
      </c>
      <c r="C4160" t="s">
        <v>467</v>
      </c>
      <c r="D4160" t="s">
        <v>372</v>
      </c>
      <c r="E4160" s="8">
        <v>44663</v>
      </c>
      <c r="F4160" t="s">
        <v>398</v>
      </c>
      <c r="G4160">
        <v>0.45</v>
      </c>
      <c r="H4160" t="s">
        <v>468</v>
      </c>
      <c r="I4160" t="s">
        <v>368</v>
      </c>
      <c r="J4160" t="s">
        <v>469</v>
      </c>
      <c r="K4160" t="s">
        <v>369</v>
      </c>
      <c r="L4160" s="12" t="str" cm="1">
        <f t="array" ref="L4160">_xlfn.LET(_xlpm.cn,SUM(MMULT(--(J4160=CC!$A$3:$R$46),_xlfn.SEQUENCE(18))),IF(_xlpm.cn=0,"without shop",INDEX(CC!$A$2:$R$2,_xlpm.cn)))</f>
        <v>without shop</v>
      </c>
    </row>
    <row r="4161" spans="1:12">
      <c r="A4161">
        <v>249089</v>
      </c>
      <c r="B4161" t="s">
        <v>2467</v>
      </c>
      <c r="C4161" t="s">
        <v>1207</v>
      </c>
      <c r="D4161" t="s">
        <v>372</v>
      </c>
      <c r="E4161" s="8">
        <v>44664</v>
      </c>
      <c r="F4161" t="s">
        <v>377</v>
      </c>
      <c r="G4161">
        <v>8</v>
      </c>
      <c r="H4161" t="s">
        <v>1208</v>
      </c>
      <c r="I4161" t="s">
        <v>368</v>
      </c>
      <c r="J4161" t="s">
        <v>1209</v>
      </c>
      <c r="K4161" t="s">
        <v>369</v>
      </c>
      <c r="L4161" s="12" t="str" cm="1">
        <f t="array" ref="L4161">_xlfn.LET(_xlpm.cn,SUM(MMULT(--(J4161=CC!$A$3:$R$46),_xlfn.SEQUENCE(18))),IF(_xlpm.cn=0,"without shop",INDEX(CC!$A$2:$R$2,_xlpm.cn)))</f>
        <v>without shop</v>
      </c>
    </row>
    <row r="4162" spans="1:12">
      <c r="A4162">
        <v>250666</v>
      </c>
      <c r="B4162" t="s">
        <v>1022</v>
      </c>
      <c r="C4162" t="s">
        <v>467</v>
      </c>
      <c r="D4162" t="s">
        <v>372</v>
      </c>
      <c r="E4162" s="8">
        <v>44665</v>
      </c>
      <c r="F4162" t="s">
        <v>398</v>
      </c>
      <c r="G4162">
        <v>1.75</v>
      </c>
      <c r="H4162" t="s">
        <v>468</v>
      </c>
      <c r="I4162" t="s">
        <v>368</v>
      </c>
      <c r="J4162" t="s">
        <v>469</v>
      </c>
      <c r="K4162" t="s">
        <v>369</v>
      </c>
      <c r="L4162" s="12" t="str" cm="1">
        <f t="array" ref="L4162">_xlfn.LET(_xlpm.cn,SUM(MMULT(--(J4162=CC!$A$3:$R$46),_xlfn.SEQUENCE(18))),IF(_xlpm.cn=0,"without shop",INDEX(CC!$A$2:$R$2,_xlpm.cn)))</f>
        <v>without shop</v>
      </c>
    </row>
    <row r="4163" spans="1:12">
      <c r="A4163">
        <v>250666</v>
      </c>
      <c r="B4163" t="s">
        <v>1022</v>
      </c>
      <c r="C4163" t="s">
        <v>467</v>
      </c>
      <c r="D4163" t="s">
        <v>372</v>
      </c>
      <c r="E4163" s="8">
        <v>44669</v>
      </c>
      <c r="F4163" t="s">
        <v>398</v>
      </c>
      <c r="G4163">
        <v>0.5</v>
      </c>
      <c r="H4163" t="s">
        <v>468</v>
      </c>
      <c r="I4163" t="s">
        <v>368</v>
      </c>
      <c r="J4163" t="s">
        <v>469</v>
      </c>
      <c r="K4163" t="s">
        <v>369</v>
      </c>
      <c r="L4163" s="12" t="str" cm="1">
        <f t="array" ref="L4163">_xlfn.LET(_xlpm.cn,SUM(MMULT(--(J4163=CC!$A$3:$R$46),_xlfn.SEQUENCE(18))),IF(_xlpm.cn=0,"without shop",INDEX(CC!$A$2:$R$2,_xlpm.cn)))</f>
        <v>without shop</v>
      </c>
    </row>
    <row r="4164" spans="1:12">
      <c r="A4164">
        <v>250666</v>
      </c>
      <c r="B4164" t="s">
        <v>1022</v>
      </c>
      <c r="C4164" t="s">
        <v>467</v>
      </c>
      <c r="D4164" t="s">
        <v>372</v>
      </c>
      <c r="E4164" s="8">
        <v>44671</v>
      </c>
      <c r="F4164" t="s">
        <v>398</v>
      </c>
      <c r="G4164">
        <v>1.07</v>
      </c>
      <c r="H4164" t="s">
        <v>468</v>
      </c>
      <c r="I4164" t="s">
        <v>368</v>
      </c>
      <c r="J4164" t="s">
        <v>469</v>
      </c>
      <c r="K4164" t="s">
        <v>369</v>
      </c>
      <c r="L4164" s="12" t="str" cm="1">
        <f t="array" ref="L4164">_xlfn.LET(_xlpm.cn,SUM(MMULT(--(J4164=CC!$A$3:$R$46),_xlfn.SEQUENCE(18))),IF(_xlpm.cn=0,"without shop",INDEX(CC!$A$2:$R$2,_xlpm.cn)))</f>
        <v>without shop</v>
      </c>
    </row>
    <row r="4165" spans="1:12">
      <c r="A4165">
        <v>250666</v>
      </c>
      <c r="B4165" t="s">
        <v>1022</v>
      </c>
      <c r="C4165" t="s">
        <v>467</v>
      </c>
      <c r="D4165" t="s">
        <v>372</v>
      </c>
      <c r="E4165" s="8">
        <v>44673</v>
      </c>
      <c r="F4165" t="s">
        <v>398</v>
      </c>
      <c r="G4165">
        <v>1.82</v>
      </c>
      <c r="H4165" t="s">
        <v>468</v>
      </c>
      <c r="I4165" t="s">
        <v>368</v>
      </c>
      <c r="J4165" t="s">
        <v>469</v>
      </c>
      <c r="K4165" t="s">
        <v>369</v>
      </c>
      <c r="L4165" s="12" t="str" cm="1">
        <f t="array" ref="L4165">_xlfn.LET(_xlpm.cn,SUM(MMULT(--(J4165=CC!$A$3:$R$46),_xlfn.SEQUENCE(18))),IF(_xlpm.cn=0,"without shop",INDEX(CC!$A$2:$R$2,_xlpm.cn)))</f>
        <v>without shop</v>
      </c>
    </row>
    <row r="4166" spans="1:12">
      <c r="A4166">
        <v>250676</v>
      </c>
      <c r="B4166" t="s">
        <v>2707</v>
      </c>
      <c r="C4166" t="s">
        <v>2019</v>
      </c>
      <c r="D4166" t="s">
        <v>372</v>
      </c>
      <c r="E4166" s="8">
        <v>44653</v>
      </c>
      <c r="F4166" t="s">
        <v>398</v>
      </c>
      <c r="G4166">
        <v>0.73</v>
      </c>
      <c r="H4166" t="s">
        <v>2020</v>
      </c>
      <c r="I4166" t="s">
        <v>368</v>
      </c>
      <c r="J4166" t="s">
        <v>72</v>
      </c>
      <c r="K4166" t="s">
        <v>369</v>
      </c>
      <c r="L4166" s="12" t="str" cm="1">
        <f t="array" ref="L4166">_xlfn.LET(_xlpm.cn,SUM(MMULT(--(J4166=CC!$A$3:$R$46),_xlfn.SEQUENCE(18))),IF(_xlpm.cn=0,"without shop",INDEX(CC!$A$2:$R$2,_xlpm.cn)))</f>
        <v>WELD S</v>
      </c>
    </row>
    <row r="4167" spans="1:12">
      <c r="A4167">
        <v>250676</v>
      </c>
      <c r="B4167" t="s">
        <v>2707</v>
      </c>
      <c r="C4167" t="s">
        <v>2019</v>
      </c>
      <c r="D4167" t="s">
        <v>372</v>
      </c>
      <c r="E4167" s="8">
        <v>44662</v>
      </c>
      <c r="F4167" t="s">
        <v>377</v>
      </c>
      <c r="G4167">
        <v>8</v>
      </c>
      <c r="H4167" t="s">
        <v>2020</v>
      </c>
      <c r="I4167" t="s">
        <v>368</v>
      </c>
      <c r="J4167" t="s">
        <v>72</v>
      </c>
      <c r="K4167" t="s">
        <v>369</v>
      </c>
      <c r="L4167" s="12" t="str" cm="1">
        <f t="array" ref="L4167">_xlfn.LET(_xlpm.cn,SUM(MMULT(--(J4167=CC!$A$3:$R$46),_xlfn.SEQUENCE(18))),IF(_xlpm.cn=0,"without shop",INDEX(CC!$A$2:$R$2,_xlpm.cn)))</f>
        <v>WELD S</v>
      </c>
    </row>
    <row r="4168" spans="1:12">
      <c r="A4168">
        <v>250676</v>
      </c>
      <c r="B4168" t="s">
        <v>2707</v>
      </c>
      <c r="C4168" t="s">
        <v>2019</v>
      </c>
      <c r="D4168" t="s">
        <v>372</v>
      </c>
      <c r="E4168" s="8">
        <v>44663</v>
      </c>
      <c r="F4168" t="s">
        <v>377</v>
      </c>
      <c r="G4168">
        <v>8</v>
      </c>
      <c r="H4168" t="s">
        <v>2020</v>
      </c>
      <c r="I4168" t="s">
        <v>368</v>
      </c>
      <c r="J4168" t="s">
        <v>72</v>
      </c>
      <c r="K4168" t="s">
        <v>369</v>
      </c>
      <c r="L4168" s="12" t="str" cm="1">
        <f t="array" ref="L4168">_xlfn.LET(_xlpm.cn,SUM(MMULT(--(J4168=CC!$A$3:$R$46),_xlfn.SEQUENCE(18))),IF(_xlpm.cn=0,"without shop",INDEX(CC!$A$2:$R$2,_xlpm.cn)))</f>
        <v>WELD S</v>
      </c>
    </row>
    <row r="4169" spans="1:12">
      <c r="A4169">
        <v>249118</v>
      </c>
      <c r="B4169" t="s">
        <v>2473</v>
      </c>
      <c r="C4169" t="s">
        <v>852</v>
      </c>
      <c r="D4169" t="s">
        <v>372</v>
      </c>
      <c r="E4169" s="8">
        <v>44664</v>
      </c>
      <c r="F4169" t="s">
        <v>377</v>
      </c>
      <c r="G4169">
        <v>8</v>
      </c>
      <c r="H4169" t="s">
        <v>853</v>
      </c>
      <c r="I4169" t="s">
        <v>368</v>
      </c>
      <c r="J4169" t="s">
        <v>201</v>
      </c>
      <c r="K4169" t="s">
        <v>369</v>
      </c>
      <c r="L4169" s="12" t="str" cm="1">
        <f t="array" ref="L4169">_xlfn.LET(_xlpm.cn,SUM(MMULT(--(J4169=CC!$A$3:$R$46),_xlfn.SEQUENCE(18))),IF(_xlpm.cn=0,"without shop",INDEX(CC!$A$2:$R$2,_xlpm.cn)))</f>
        <v>PAINT N</v>
      </c>
    </row>
    <row r="4170" spans="1:12">
      <c r="A4170">
        <v>250676</v>
      </c>
      <c r="B4170" t="s">
        <v>2707</v>
      </c>
      <c r="C4170" t="s">
        <v>2019</v>
      </c>
      <c r="D4170" t="s">
        <v>372</v>
      </c>
      <c r="E4170" s="8">
        <v>44665</v>
      </c>
      <c r="F4170" t="s">
        <v>377</v>
      </c>
      <c r="G4170">
        <v>8</v>
      </c>
      <c r="H4170" t="s">
        <v>2020</v>
      </c>
      <c r="I4170" t="s">
        <v>368</v>
      </c>
      <c r="J4170" t="s">
        <v>72</v>
      </c>
      <c r="K4170" t="s">
        <v>369</v>
      </c>
      <c r="L4170" s="12" t="str" cm="1">
        <f t="array" ref="L4170">_xlfn.LET(_xlpm.cn,SUM(MMULT(--(J4170=CC!$A$3:$R$46),_xlfn.SEQUENCE(18))),IF(_xlpm.cn=0,"without shop",INDEX(CC!$A$2:$R$2,_xlpm.cn)))</f>
        <v>WELD S</v>
      </c>
    </row>
    <row r="4171" spans="1:12">
      <c r="A4171">
        <v>250676</v>
      </c>
      <c r="B4171" t="s">
        <v>2707</v>
      </c>
      <c r="C4171" t="s">
        <v>2019</v>
      </c>
      <c r="D4171" t="s">
        <v>372</v>
      </c>
      <c r="E4171" s="8">
        <v>44674</v>
      </c>
      <c r="F4171" t="s">
        <v>366</v>
      </c>
      <c r="G4171">
        <v>0.25</v>
      </c>
      <c r="H4171" t="s">
        <v>2020</v>
      </c>
      <c r="I4171" t="s">
        <v>368</v>
      </c>
      <c r="J4171" t="s">
        <v>72</v>
      </c>
      <c r="K4171" t="s">
        <v>369</v>
      </c>
      <c r="L4171" s="12" t="str" cm="1">
        <f t="array" ref="L4171">_xlfn.LET(_xlpm.cn,SUM(MMULT(--(J4171=CC!$A$3:$R$46),_xlfn.SEQUENCE(18))),IF(_xlpm.cn=0,"without shop",INDEX(CC!$A$2:$R$2,_xlpm.cn)))</f>
        <v>WELD S</v>
      </c>
    </row>
    <row r="4172" spans="1:12">
      <c r="A4172">
        <v>250676</v>
      </c>
      <c r="B4172" t="s">
        <v>2707</v>
      </c>
      <c r="C4172" t="s">
        <v>2019</v>
      </c>
      <c r="D4172" t="s">
        <v>372</v>
      </c>
      <c r="E4172" s="8">
        <v>44681</v>
      </c>
      <c r="F4172" t="s">
        <v>366</v>
      </c>
      <c r="G4172">
        <v>0.23</v>
      </c>
      <c r="H4172" t="s">
        <v>2020</v>
      </c>
      <c r="I4172" t="s">
        <v>368</v>
      </c>
      <c r="J4172" t="s">
        <v>72</v>
      </c>
      <c r="K4172" t="s">
        <v>369</v>
      </c>
      <c r="L4172" s="12" t="str" cm="1">
        <f t="array" ref="L4172">_xlfn.LET(_xlpm.cn,SUM(MMULT(--(J4172=CC!$A$3:$R$46),_xlfn.SEQUENCE(18))),IF(_xlpm.cn=0,"without shop",INDEX(CC!$A$2:$R$2,_xlpm.cn)))</f>
        <v>WELD S</v>
      </c>
    </row>
    <row r="4173" spans="1:12">
      <c r="A4173">
        <v>250677</v>
      </c>
      <c r="B4173" t="s">
        <v>2708</v>
      </c>
      <c r="C4173" t="s">
        <v>1585</v>
      </c>
      <c r="D4173" t="s">
        <v>372</v>
      </c>
      <c r="E4173" s="8">
        <v>44657</v>
      </c>
      <c r="F4173" t="s">
        <v>398</v>
      </c>
      <c r="G4173">
        <v>0.2</v>
      </c>
      <c r="H4173" t="s">
        <v>1586</v>
      </c>
      <c r="I4173" t="s">
        <v>368</v>
      </c>
      <c r="J4173" t="s">
        <v>169</v>
      </c>
      <c r="K4173" t="s">
        <v>369</v>
      </c>
      <c r="L4173" s="12" t="str" cm="1">
        <f t="array" ref="L4173">_xlfn.LET(_xlpm.cn,SUM(MMULT(--(J4173=CC!$A$3:$R$46),_xlfn.SEQUENCE(18))),IF(_xlpm.cn=0,"without shop",INDEX(CC!$A$2:$R$2,_xlpm.cn)))</f>
        <v>ASSY N</v>
      </c>
    </row>
    <row r="4174" spans="1:12">
      <c r="A4174">
        <v>250679</v>
      </c>
      <c r="B4174" t="s">
        <v>2709</v>
      </c>
      <c r="C4174" t="s">
        <v>708</v>
      </c>
      <c r="D4174" t="s">
        <v>460</v>
      </c>
      <c r="E4174" s="8">
        <v>44663</v>
      </c>
      <c r="F4174" t="s">
        <v>377</v>
      </c>
      <c r="G4174">
        <v>7.75</v>
      </c>
      <c r="H4174" t="s">
        <v>709</v>
      </c>
      <c r="I4174" t="s">
        <v>368</v>
      </c>
      <c r="J4174" t="s">
        <v>286</v>
      </c>
      <c r="K4174" t="s">
        <v>462</v>
      </c>
      <c r="L4174" s="12" t="str" cm="1">
        <f t="array" ref="L4174">_xlfn.LET(_xlpm.cn,SUM(MMULT(--(J4174=CC!$A$3:$R$46),_xlfn.SEQUENCE(18))),IF(_xlpm.cn=0,"without shop",INDEX(CC!$A$2:$R$2,_xlpm.cn)))</f>
        <v>WELD N</v>
      </c>
    </row>
    <row r="4175" spans="1:12">
      <c r="A4175">
        <v>249549</v>
      </c>
      <c r="B4175" t="s">
        <v>2494</v>
      </c>
      <c r="C4175" t="s">
        <v>744</v>
      </c>
      <c r="D4175" t="s">
        <v>372</v>
      </c>
      <c r="E4175" s="8">
        <v>44664</v>
      </c>
      <c r="F4175" t="s">
        <v>377</v>
      </c>
      <c r="G4175">
        <v>8</v>
      </c>
      <c r="H4175" t="s">
        <v>745</v>
      </c>
      <c r="I4175" t="s">
        <v>368</v>
      </c>
      <c r="J4175" t="s">
        <v>38</v>
      </c>
      <c r="K4175" t="s">
        <v>369</v>
      </c>
      <c r="L4175" s="12" t="str" cm="1">
        <f t="array" ref="L4175">_xlfn.LET(_xlpm.cn,SUM(MMULT(--(J4175=CC!$A$3:$R$46),_xlfn.SEQUENCE(18))),IF(_xlpm.cn=0,"without shop",INDEX(CC!$A$2:$R$2,_xlpm.cn)))</f>
        <v>QC S</v>
      </c>
    </row>
    <row r="4176" spans="1:12">
      <c r="A4176">
        <v>250679</v>
      </c>
      <c r="B4176" t="s">
        <v>2709</v>
      </c>
      <c r="C4176" t="s">
        <v>708</v>
      </c>
      <c r="D4176" t="s">
        <v>460</v>
      </c>
      <c r="E4176" s="8">
        <v>44665</v>
      </c>
      <c r="F4176" t="s">
        <v>377</v>
      </c>
      <c r="G4176">
        <v>8</v>
      </c>
      <c r="H4176" t="s">
        <v>709</v>
      </c>
      <c r="I4176" t="s">
        <v>368</v>
      </c>
      <c r="J4176" t="s">
        <v>286</v>
      </c>
      <c r="K4176" t="s">
        <v>462</v>
      </c>
      <c r="L4176" s="12" t="str" cm="1">
        <f t="array" ref="L4176">_xlfn.LET(_xlpm.cn,SUM(MMULT(--(J4176=CC!$A$3:$R$46),_xlfn.SEQUENCE(18))),IF(_xlpm.cn=0,"without shop",INDEX(CC!$A$2:$R$2,_xlpm.cn)))</f>
        <v>WELD N</v>
      </c>
    </row>
    <row r="4177" spans="1:12">
      <c r="A4177">
        <v>250679</v>
      </c>
      <c r="B4177" t="s">
        <v>2709</v>
      </c>
      <c r="C4177" t="s">
        <v>708</v>
      </c>
      <c r="D4177" t="s">
        <v>460</v>
      </c>
      <c r="E4177" s="8">
        <v>44669</v>
      </c>
      <c r="F4177" t="s">
        <v>377</v>
      </c>
      <c r="G4177">
        <v>8</v>
      </c>
      <c r="H4177" t="s">
        <v>709</v>
      </c>
      <c r="I4177" t="s">
        <v>368</v>
      </c>
      <c r="J4177" t="s">
        <v>286</v>
      </c>
      <c r="K4177" t="s">
        <v>462</v>
      </c>
      <c r="L4177" s="12" t="str" cm="1">
        <f t="array" ref="L4177">_xlfn.LET(_xlpm.cn,SUM(MMULT(--(J4177=CC!$A$3:$R$46),_xlfn.SEQUENCE(18))),IF(_xlpm.cn=0,"without shop",INDEX(CC!$A$2:$R$2,_xlpm.cn)))</f>
        <v>WELD N</v>
      </c>
    </row>
    <row r="4178" spans="1:12">
      <c r="A4178">
        <v>250693</v>
      </c>
      <c r="B4178" t="s">
        <v>2710</v>
      </c>
      <c r="C4178" t="s">
        <v>1961</v>
      </c>
      <c r="D4178" t="s">
        <v>372</v>
      </c>
      <c r="E4178" s="8">
        <v>44652</v>
      </c>
      <c r="F4178" t="s">
        <v>377</v>
      </c>
      <c r="G4178">
        <v>8</v>
      </c>
      <c r="H4178" t="s">
        <v>1962</v>
      </c>
      <c r="I4178" t="s">
        <v>368</v>
      </c>
      <c r="J4178" t="s">
        <v>249</v>
      </c>
      <c r="K4178" t="s">
        <v>369</v>
      </c>
      <c r="L4178" s="12" t="str" cm="1">
        <f t="array" ref="L4178">_xlfn.LET(_xlpm.cn,SUM(MMULT(--(J4178=CC!$A$3:$R$46),_xlfn.SEQUENCE(18))),IF(_xlpm.cn=0,"without shop",INDEX(CC!$A$2:$R$2,_xlpm.cn)))</f>
        <v>ASSY W</v>
      </c>
    </row>
    <row r="4179" spans="1:12">
      <c r="A4179">
        <v>250704</v>
      </c>
      <c r="B4179" t="s">
        <v>2711</v>
      </c>
      <c r="C4179" t="s">
        <v>1207</v>
      </c>
      <c r="D4179" t="s">
        <v>372</v>
      </c>
      <c r="E4179" s="8">
        <v>44658</v>
      </c>
      <c r="F4179" t="s">
        <v>366</v>
      </c>
      <c r="G4179">
        <v>0.7</v>
      </c>
      <c r="H4179" t="s">
        <v>1208</v>
      </c>
      <c r="I4179" t="s">
        <v>368</v>
      </c>
      <c r="J4179" t="s">
        <v>1209</v>
      </c>
      <c r="K4179" t="s">
        <v>369</v>
      </c>
      <c r="L4179" s="12" t="str" cm="1">
        <f t="array" ref="L4179">_xlfn.LET(_xlpm.cn,SUM(MMULT(--(J4179=CC!$A$3:$R$46),_xlfn.SEQUENCE(18))),IF(_xlpm.cn=0,"without shop",INDEX(CC!$A$2:$R$2,_xlpm.cn)))</f>
        <v>without shop</v>
      </c>
    </row>
    <row r="4180" spans="1:12">
      <c r="A4180">
        <v>250704</v>
      </c>
      <c r="B4180" t="s">
        <v>2711</v>
      </c>
      <c r="C4180" t="s">
        <v>1207</v>
      </c>
      <c r="D4180" t="s">
        <v>372</v>
      </c>
      <c r="E4180" s="8">
        <v>44659</v>
      </c>
      <c r="F4180" t="s">
        <v>377</v>
      </c>
      <c r="G4180">
        <v>8</v>
      </c>
      <c r="H4180" t="s">
        <v>1208</v>
      </c>
      <c r="I4180" t="s">
        <v>368</v>
      </c>
      <c r="J4180" t="s">
        <v>1209</v>
      </c>
      <c r="K4180" t="s">
        <v>369</v>
      </c>
      <c r="L4180" s="12" t="str" cm="1">
        <f t="array" ref="L4180">_xlfn.LET(_xlpm.cn,SUM(MMULT(--(J4180=CC!$A$3:$R$46),_xlfn.SEQUENCE(18))),IF(_xlpm.cn=0,"without shop",INDEX(CC!$A$2:$R$2,_xlpm.cn)))</f>
        <v>without shop</v>
      </c>
    </row>
    <row r="4181" spans="1:12">
      <c r="A4181">
        <v>250704</v>
      </c>
      <c r="B4181" t="s">
        <v>2711</v>
      </c>
      <c r="C4181" t="s">
        <v>1207</v>
      </c>
      <c r="D4181" t="s">
        <v>372</v>
      </c>
      <c r="E4181" s="8">
        <v>44662</v>
      </c>
      <c r="F4181" t="s">
        <v>377</v>
      </c>
      <c r="G4181">
        <v>8</v>
      </c>
      <c r="H4181" t="s">
        <v>1208</v>
      </c>
      <c r="I4181" t="s">
        <v>368</v>
      </c>
      <c r="J4181" t="s">
        <v>1209</v>
      </c>
      <c r="K4181" t="s">
        <v>369</v>
      </c>
      <c r="L4181" s="12" t="str" cm="1">
        <f t="array" ref="L4181">_xlfn.LET(_xlpm.cn,SUM(MMULT(--(J4181=CC!$A$3:$R$46),_xlfn.SEQUENCE(18))),IF(_xlpm.cn=0,"without shop",INDEX(CC!$A$2:$R$2,_xlpm.cn)))</f>
        <v>without shop</v>
      </c>
    </row>
    <row r="4182" spans="1:12">
      <c r="A4182">
        <v>250704</v>
      </c>
      <c r="B4182" t="s">
        <v>2711</v>
      </c>
      <c r="C4182" t="s">
        <v>1207</v>
      </c>
      <c r="D4182" t="s">
        <v>372</v>
      </c>
      <c r="E4182" s="8">
        <v>44663</v>
      </c>
      <c r="F4182" t="s">
        <v>377</v>
      </c>
      <c r="G4182">
        <v>8</v>
      </c>
      <c r="H4182" t="s">
        <v>1208</v>
      </c>
      <c r="I4182" t="s">
        <v>368</v>
      </c>
      <c r="J4182" t="s">
        <v>1209</v>
      </c>
      <c r="K4182" t="s">
        <v>369</v>
      </c>
      <c r="L4182" s="12" t="str" cm="1">
        <f t="array" ref="L4182">_xlfn.LET(_xlpm.cn,SUM(MMULT(--(J4182=CC!$A$3:$R$46),_xlfn.SEQUENCE(18))),IF(_xlpm.cn=0,"without shop",INDEX(CC!$A$2:$R$2,_xlpm.cn)))</f>
        <v>without shop</v>
      </c>
    </row>
    <row r="4183" spans="1:12">
      <c r="A4183">
        <v>249573</v>
      </c>
      <c r="B4183" t="s">
        <v>2495</v>
      </c>
      <c r="C4183" t="s">
        <v>2257</v>
      </c>
      <c r="D4183" t="s">
        <v>365</v>
      </c>
      <c r="E4183" s="8">
        <v>44664</v>
      </c>
      <c r="F4183" t="s">
        <v>377</v>
      </c>
      <c r="G4183">
        <v>8</v>
      </c>
      <c r="H4183" t="s">
        <v>2258</v>
      </c>
      <c r="I4183" t="s">
        <v>368</v>
      </c>
      <c r="J4183" t="s">
        <v>278</v>
      </c>
      <c r="K4183" t="s">
        <v>369</v>
      </c>
      <c r="L4183" s="12" t="str" cm="1">
        <f t="array" ref="L4183">_xlfn.LET(_xlpm.cn,SUM(MMULT(--(J4183=CC!$A$3:$R$46),_xlfn.SEQUENCE(18))),IF(_xlpm.cn=0,"without shop",INDEX(CC!$A$2:$R$2,_xlpm.cn)))</f>
        <v>WELD W</v>
      </c>
    </row>
    <row r="4184" spans="1:12">
      <c r="A4184">
        <v>250704</v>
      </c>
      <c r="B4184" t="s">
        <v>2711</v>
      </c>
      <c r="C4184" t="s">
        <v>1207</v>
      </c>
      <c r="D4184" t="s">
        <v>372</v>
      </c>
      <c r="E4184" s="8">
        <v>44665</v>
      </c>
      <c r="F4184" t="s">
        <v>377</v>
      </c>
      <c r="G4184">
        <v>8</v>
      </c>
      <c r="H4184" t="s">
        <v>1208</v>
      </c>
      <c r="I4184" t="s">
        <v>368</v>
      </c>
      <c r="J4184" t="s">
        <v>1209</v>
      </c>
      <c r="K4184" t="s">
        <v>369</v>
      </c>
      <c r="L4184" s="12" t="str" cm="1">
        <f t="array" ref="L4184">_xlfn.LET(_xlpm.cn,SUM(MMULT(--(J4184=CC!$A$3:$R$46),_xlfn.SEQUENCE(18))),IF(_xlpm.cn=0,"without shop",INDEX(CC!$A$2:$R$2,_xlpm.cn)))</f>
        <v>without shop</v>
      </c>
    </row>
    <row r="4185" spans="1:12">
      <c r="A4185">
        <v>250704</v>
      </c>
      <c r="B4185" t="s">
        <v>2711</v>
      </c>
      <c r="C4185" t="s">
        <v>1207</v>
      </c>
      <c r="D4185" t="s">
        <v>372</v>
      </c>
      <c r="E4185" s="8">
        <v>44680</v>
      </c>
      <c r="F4185" t="s">
        <v>366</v>
      </c>
      <c r="G4185">
        <v>0.48</v>
      </c>
      <c r="H4185" t="s">
        <v>1208</v>
      </c>
      <c r="I4185" t="s">
        <v>368</v>
      </c>
      <c r="J4185" t="s">
        <v>1209</v>
      </c>
      <c r="K4185" t="s">
        <v>369</v>
      </c>
      <c r="L4185" s="12" t="str" cm="1">
        <f t="array" ref="L4185">_xlfn.LET(_xlpm.cn,SUM(MMULT(--(J4185=CC!$A$3:$R$46),_xlfn.SEQUENCE(18))),IF(_xlpm.cn=0,"without shop",INDEX(CC!$A$2:$R$2,_xlpm.cn)))</f>
        <v>without shop</v>
      </c>
    </row>
    <row r="4186" spans="1:12">
      <c r="A4186">
        <v>250717</v>
      </c>
      <c r="B4186" t="s">
        <v>2712</v>
      </c>
      <c r="C4186" t="s">
        <v>2208</v>
      </c>
      <c r="D4186" t="s">
        <v>372</v>
      </c>
      <c r="E4186" s="8">
        <v>44665</v>
      </c>
      <c r="F4186" t="s">
        <v>366</v>
      </c>
      <c r="G4186">
        <v>0.7</v>
      </c>
      <c r="H4186" t="s">
        <v>2209</v>
      </c>
      <c r="I4186" t="s">
        <v>368</v>
      </c>
      <c r="J4186" t="s">
        <v>195</v>
      </c>
      <c r="K4186" t="s">
        <v>369</v>
      </c>
      <c r="L4186" s="12" t="str" cm="1">
        <f t="array" ref="L4186">_xlfn.LET(_xlpm.cn,SUM(MMULT(--(J4186=CC!$A$3:$R$46),_xlfn.SEQUENCE(18))),IF(_xlpm.cn=0,"without shop",INDEX(CC!$A$2:$R$2,_xlpm.cn)))</f>
        <v>PAINT W</v>
      </c>
    </row>
    <row r="4187" spans="1:12">
      <c r="A4187">
        <v>250731</v>
      </c>
      <c r="B4187" t="s">
        <v>2713</v>
      </c>
      <c r="C4187" t="s">
        <v>1640</v>
      </c>
      <c r="D4187" t="s">
        <v>372</v>
      </c>
      <c r="E4187" s="8">
        <v>44656</v>
      </c>
      <c r="F4187" t="s">
        <v>377</v>
      </c>
      <c r="G4187">
        <v>5.38</v>
      </c>
      <c r="H4187" t="s">
        <v>1421</v>
      </c>
      <c r="I4187" t="s">
        <v>368</v>
      </c>
      <c r="J4187" t="s">
        <v>318</v>
      </c>
      <c r="K4187" t="s">
        <v>387</v>
      </c>
      <c r="L4187" s="12" t="str" cm="1">
        <f t="array" ref="L4187">_xlfn.LET(_xlpm.cn,SUM(MMULT(--(J4187=CC!$A$3:$R$46),_xlfn.SEQUENCE(18))),IF(_xlpm.cn=0,"without shop",INDEX(CC!$A$2:$R$2,_xlpm.cn)))</f>
        <v>ASSY W</v>
      </c>
    </row>
    <row r="4188" spans="1:12">
      <c r="A4188">
        <v>250731</v>
      </c>
      <c r="B4188" t="s">
        <v>2713</v>
      </c>
      <c r="C4188" t="s">
        <v>1640</v>
      </c>
      <c r="D4188" t="s">
        <v>372</v>
      </c>
      <c r="E4188" s="8">
        <v>44657</v>
      </c>
      <c r="F4188" t="s">
        <v>377</v>
      </c>
      <c r="G4188">
        <v>8</v>
      </c>
      <c r="H4188" t="s">
        <v>1421</v>
      </c>
      <c r="I4188" t="s">
        <v>368</v>
      </c>
      <c r="J4188" t="s">
        <v>318</v>
      </c>
      <c r="K4188" t="s">
        <v>387</v>
      </c>
      <c r="L4188" s="12" t="str" cm="1">
        <f t="array" ref="L4188">_xlfn.LET(_xlpm.cn,SUM(MMULT(--(J4188=CC!$A$3:$R$46),_xlfn.SEQUENCE(18))),IF(_xlpm.cn=0,"without shop",INDEX(CC!$A$2:$R$2,_xlpm.cn)))</f>
        <v>ASSY W</v>
      </c>
    </row>
    <row r="4189" spans="1:12">
      <c r="A4189">
        <v>250731</v>
      </c>
      <c r="B4189" t="s">
        <v>2713</v>
      </c>
      <c r="C4189" t="s">
        <v>1640</v>
      </c>
      <c r="D4189" t="s">
        <v>372</v>
      </c>
      <c r="E4189" s="8">
        <v>44658</v>
      </c>
      <c r="F4189" t="s">
        <v>377</v>
      </c>
      <c r="G4189">
        <v>8</v>
      </c>
      <c r="H4189" t="s">
        <v>1421</v>
      </c>
      <c r="I4189" t="s">
        <v>368</v>
      </c>
      <c r="J4189" t="s">
        <v>318</v>
      </c>
      <c r="K4189" t="s">
        <v>387</v>
      </c>
      <c r="L4189" s="12" t="str" cm="1">
        <f t="array" ref="L4189">_xlfn.LET(_xlpm.cn,SUM(MMULT(--(J4189=CC!$A$3:$R$46),_xlfn.SEQUENCE(18))),IF(_xlpm.cn=0,"without shop",INDEX(CC!$A$2:$R$2,_xlpm.cn)))</f>
        <v>ASSY W</v>
      </c>
    </row>
    <row r="4190" spans="1:12">
      <c r="A4190">
        <v>250731</v>
      </c>
      <c r="B4190" t="s">
        <v>2713</v>
      </c>
      <c r="C4190" t="s">
        <v>1640</v>
      </c>
      <c r="D4190" t="s">
        <v>372</v>
      </c>
      <c r="E4190" s="8">
        <v>44659</v>
      </c>
      <c r="F4190" t="s">
        <v>377</v>
      </c>
      <c r="G4190">
        <v>8</v>
      </c>
      <c r="H4190" t="s">
        <v>1421</v>
      </c>
      <c r="I4190" t="s">
        <v>368</v>
      </c>
      <c r="J4190" t="s">
        <v>318</v>
      </c>
      <c r="K4190" t="s">
        <v>387</v>
      </c>
      <c r="L4190" s="12" t="str" cm="1">
        <f t="array" ref="L4190">_xlfn.LET(_xlpm.cn,SUM(MMULT(--(J4190=CC!$A$3:$R$46),_xlfn.SEQUENCE(18))),IF(_xlpm.cn=0,"without shop",INDEX(CC!$A$2:$R$2,_xlpm.cn)))</f>
        <v>ASSY W</v>
      </c>
    </row>
    <row r="4191" spans="1:12">
      <c r="A4191">
        <v>250731</v>
      </c>
      <c r="B4191" t="s">
        <v>2713</v>
      </c>
      <c r="C4191" t="s">
        <v>1640</v>
      </c>
      <c r="D4191" t="s">
        <v>372</v>
      </c>
      <c r="E4191" s="8">
        <v>44662</v>
      </c>
      <c r="F4191" t="s">
        <v>377</v>
      </c>
      <c r="G4191">
        <v>8</v>
      </c>
      <c r="H4191" t="s">
        <v>1421</v>
      </c>
      <c r="I4191" t="s">
        <v>368</v>
      </c>
      <c r="J4191" t="s">
        <v>318</v>
      </c>
      <c r="K4191" t="s">
        <v>387</v>
      </c>
      <c r="L4191" s="12" t="str" cm="1">
        <f t="array" ref="L4191">_xlfn.LET(_xlpm.cn,SUM(MMULT(--(J4191=CC!$A$3:$R$46),_xlfn.SEQUENCE(18))),IF(_xlpm.cn=0,"without shop",INDEX(CC!$A$2:$R$2,_xlpm.cn)))</f>
        <v>ASSY W</v>
      </c>
    </row>
    <row r="4192" spans="1:12">
      <c r="A4192">
        <v>250731</v>
      </c>
      <c r="B4192" t="s">
        <v>2713</v>
      </c>
      <c r="C4192" t="s">
        <v>1640</v>
      </c>
      <c r="D4192" t="s">
        <v>372</v>
      </c>
      <c r="E4192" s="8">
        <v>44663</v>
      </c>
      <c r="F4192" t="s">
        <v>377</v>
      </c>
      <c r="G4192">
        <v>1.68</v>
      </c>
      <c r="H4192" t="s">
        <v>1421</v>
      </c>
      <c r="I4192" t="s">
        <v>368</v>
      </c>
      <c r="J4192" t="s">
        <v>318</v>
      </c>
      <c r="K4192" t="s">
        <v>387</v>
      </c>
      <c r="L4192" s="12" t="str" cm="1">
        <f t="array" ref="L4192">_xlfn.LET(_xlpm.cn,SUM(MMULT(--(J4192=CC!$A$3:$R$46),_xlfn.SEQUENCE(18))),IF(_xlpm.cn=0,"without shop",INDEX(CC!$A$2:$R$2,_xlpm.cn)))</f>
        <v>ASSY W</v>
      </c>
    </row>
    <row r="4193" spans="1:12">
      <c r="A4193">
        <v>250734</v>
      </c>
      <c r="B4193" t="s">
        <v>2714</v>
      </c>
      <c r="C4193" t="s">
        <v>1073</v>
      </c>
      <c r="D4193" t="s">
        <v>372</v>
      </c>
      <c r="E4193" s="8">
        <v>44658</v>
      </c>
      <c r="F4193" t="s">
        <v>398</v>
      </c>
      <c r="G4193">
        <v>0.22</v>
      </c>
      <c r="H4193" t="s">
        <v>1074</v>
      </c>
      <c r="I4193" t="s">
        <v>368</v>
      </c>
      <c r="J4193" t="s">
        <v>214</v>
      </c>
      <c r="K4193" t="s">
        <v>369</v>
      </c>
      <c r="L4193" s="12" t="str" cm="1">
        <f t="array" ref="L4193">_xlfn.LET(_xlpm.cn,SUM(MMULT(--(J4193=CC!$A$3:$R$46),_xlfn.SEQUENCE(18))),IF(_xlpm.cn=0,"without shop",INDEX(CC!$A$2:$R$2,_xlpm.cn)))</f>
        <v>PAINT N</v>
      </c>
    </row>
    <row r="4194" spans="1:12">
      <c r="A4194">
        <v>250734</v>
      </c>
      <c r="B4194" t="s">
        <v>2714</v>
      </c>
      <c r="C4194" t="s">
        <v>1073</v>
      </c>
      <c r="D4194" t="s">
        <v>372</v>
      </c>
      <c r="E4194" s="8">
        <v>44673</v>
      </c>
      <c r="F4194" t="s">
        <v>398</v>
      </c>
      <c r="G4194">
        <v>0.42</v>
      </c>
      <c r="H4194" t="s">
        <v>1074</v>
      </c>
      <c r="I4194" t="s">
        <v>368</v>
      </c>
      <c r="J4194" t="s">
        <v>214</v>
      </c>
      <c r="K4194" t="s">
        <v>369</v>
      </c>
      <c r="L4194" s="12" t="str" cm="1">
        <f t="array" ref="L4194">_xlfn.LET(_xlpm.cn,SUM(MMULT(--(J4194=CC!$A$3:$R$46),_xlfn.SEQUENCE(18))),IF(_xlpm.cn=0,"without shop",INDEX(CC!$A$2:$R$2,_xlpm.cn)))</f>
        <v>PAINT N</v>
      </c>
    </row>
    <row r="4195" spans="1:12">
      <c r="A4195">
        <v>250734</v>
      </c>
      <c r="B4195" t="s">
        <v>2714</v>
      </c>
      <c r="C4195" t="s">
        <v>1073</v>
      </c>
      <c r="D4195" t="s">
        <v>372</v>
      </c>
      <c r="E4195" s="8">
        <v>44674</v>
      </c>
      <c r="F4195" t="s">
        <v>398</v>
      </c>
      <c r="G4195">
        <v>7.0000000000000007E-2</v>
      </c>
      <c r="H4195" t="s">
        <v>1074</v>
      </c>
      <c r="I4195" t="s">
        <v>368</v>
      </c>
      <c r="J4195" t="s">
        <v>214</v>
      </c>
      <c r="K4195" t="s">
        <v>369</v>
      </c>
      <c r="L4195" s="12" t="str" cm="1">
        <f t="array" ref="L4195">_xlfn.LET(_xlpm.cn,SUM(MMULT(--(J4195=CC!$A$3:$R$46),_xlfn.SEQUENCE(18))),IF(_xlpm.cn=0,"without shop",INDEX(CC!$A$2:$R$2,_xlpm.cn)))</f>
        <v>PAINT N</v>
      </c>
    </row>
    <row r="4196" spans="1:12">
      <c r="A4196">
        <v>250743</v>
      </c>
      <c r="B4196" t="s">
        <v>2715</v>
      </c>
      <c r="C4196" t="s">
        <v>2690</v>
      </c>
      <c r="D4196" t="s">
        <v>365</v>
      </c>
      <c r="E4196" s="8">
        <v>44652</v>
      </c>
      <c r="F4196" t="s">
        <v>377</v>
      </c>
      <c r="G4196">
        <v>8</v>
      </c>
      <c r="H4196" t="s">
        <v>2691</v>
      </c>
      <c r="I4196" t="s">
        <v>368</v>
      </c>
      <c r="J4196" t="s">
        <v>193</v>
      </c>
      <c r="K4196" t="s">
        <v>369</v>
      </c>
      <c r="L4196" s="12" t="str" cm="1">
        <f t="array" ref="L4196">_xlfn.LET(_xlpm.cn,SUM(MMULT(--(J4196=CC!$A$3:$R$46),_xlfn.SEQUENCE(18))),IF(_xlpm.cn=0,"without shop",INDEX(CC!$A$2:$R$2,_xlpm.cn)))</f>
        <v>ASSY W</v>
      </c>
    </row>
    <row r="4197" spans="1:12">
      <c r="A4197">
        <v>250745</v>
      </c>
      <c r="B4197" t="s">
        <v>2716</v>
      </c>
      <c r="C4197" t="s">
        <v>1457</v>
      </c>
      <c r="D4197" t="s">
        <v>365</v>
      </c>
      <c r="E4197" s="8">
        <v>44652</v>
      </c>
      <c r="F4197" t="s">
        <v>377</v>
      </c>
      <c r="G4197">
        <v>8</v>
      </c>
      <c r="H4197" t="s">
        <v>1458</v>
      </c>
      <c r="I4197" t="s">
        <v>368</v>
      </c>
      <c r="J4197" t="s">
        <v>223</v>
      </c>
      <c r="K4197" t="s">
        <v>369</v>
      </c>
      <c r="L4197" s="12" t="str" cm="1">
        <f t="array" ref="L4197">_xlfn.LET(_xlpm.cn,SUM(MMULT(--(J4197=CC!$A$3:$R$46),_xlfn.SEQUENCE(18))),IF(_xlpm.cn=0,"without shop",INDEX(CC!$A$2:$R$2,_xlpm.cn)))</f>
        <v>ASSY N</v>
      </c>
    </row>
    <row r="4198" spans="1:12">
      <c r="A4198">
        <v>250771</v>
      </c>
      <c r="B4198" t="s">
        <v>2717</v>
      </c>
      <c r="C4198" t="s">
        <v>1402</v>
      </c>
      <c r="D4198" t="s">
        <v>372</v>
      </c>
      <c r="E4198" s="8">
        <v>44672</v>
      </c>
      <c r="F4198" t="s">
        <v>377</v>
      </c>
      <c r="G4198">
        <v>8</v>
      </c>
      <c r="H4198" t="s">
        <v>1401</v>
      </c>
      <c r="I4198" t="s">
        <v>368</v>
      </c>
      <c r="J4198" t="s">
        <v>57</v>
      </c>
      <c r="K4198" t="s">
        <v>369</v>
      </c>
      <c r="L4198" s="12" t="str" cm="1">
        <f t="array" ref="L4198">_xlfn.LET(_xlpm.cn,SUM(MMULT(--(J4198=CC!$A$3:$R$46),_xlfn.SEQUENCE(18))),IF(_xlpm.cn=0,"without shop",INDEX(CC!$A$2:$R$2,_xlpm.cn)))</f>
        <v>ASSY W</v>
      </c>
    </row>
    <row r="4199" spans="1:12">
      <c r="A4199">
        <v>250779</v>
      </c>
      <c r="B4199" t="s">
        <v>2718</v>
      </c>
      <c r="C4199" t="s">
        <v>1631</v>
      </c>
      <c r="D4199" t="s">
        <v>372</v>
      </c>
      <c r="E4199" s="8">
        <v>44672</v>
      </c>
      <c r="F4199" t="s">
        <v>377</v>
      </c>
      <c r="G4199">
        <v>8</v>
      </c>
      <c r="H4199" t="s">
        <v>1630</v>
      </c>
      <c r="I4199" t="s">
        <v>368</v>
      </c>
      <c r="J4199" t="s">
        <v>246</v>
      </c>
      <c r="K4199" t="s">
        <v>369</v>
      </c>
      <c r="L4199" s="12" t="str" cm="1">
        <f t="array" ref="L4199">_xlfn.LET(_xlpm.cn,SUM(MMULT(--(J4199=CC!$A$3:$R$46),_xlfn.SEQUENCE(18))),IF(_xlpm.cn=0,"without shop",INDEX(CC!$A$2:$R$2,_xlpm.cn)))</f>
        <v>ASSY S</v>
      </c>
    </row>
    <row r="4200" spans="1:12">
      <c r="A4200">
        <v>250779</v>
      </c>
      <c r="B4200" t="s">
        <v>2718</v>
      </c>
      <c r="C4200" t="s">
        <v>1631</v>
      </c>
      <c r="D4200" t="s">
        <v>372</v>
      </c>
      <c r="E4200" s="8">
        <v>44673</v>
      </c>
      <c r="F4200" t="s">
        <v>377</v>
      </c>
      <c r="G4200">
        <v>8</v>
      </c>
      <c r="H4200" t="s">
        <v>1630</v>
      </c>
      <c r="I4200" t="s">
        <v>368</v>
      </c>
      <c r="J4200" t="s">
        <v>246</v>
      </c>
      <c r="K4200" t="s">
        <v>369</v>
      </c>
      <c r="L4200" s="12" t="str" cm="1">
        <f t="array" ref="L4200">_xlfn.LET(_xlpm.cn,SUM(MMULT(--(J4200=CC!$A$3:$R$46),_xlfn.SEQUENCE(18))),IF(_xlpm.cn=0,"without shop",INDEX(CC!$A$2:$R$2,_xlpm.cn)))</f>
        <v>ASSY S</v>
      </c>
    </row>
    <row r="4201" spans="1:12">
      <c r="A4201">
        <v>250779</v>
      </c>
      <c r="B4201" t="s">
        <v>2718</v>
      </c>
      <c r="C4201" t="s">
        <v>1631</v>
      </c>
      <c r="D4201" t="s">
        <v>372</v>
      </c>
      <c r="E4201" s="8">
        <v>44676</v>
      </c>
      <c r="F4201" t="s">
        <v>377</v>
      </c>
      <c r="G4201">
        <v>8</v>
      </c>
      <c r="H4201" t="s">
        <v>1630</v>
      </c>
      <c r="I4201" t="s">
        <v>368</v>
      </c>
      <c r="J4201" t="s">
        <v>246</v>
      </c>
      <c r="K4201" t="s">
        <v>369</v>
      </c>
      <c r="L4201" s="12" t="str" cm="1">
        <f t="array" ref="L4201">_xlfn.LET(_xlpm.cn,SUM(MMULT(--(J4201=CC!$A$3:$R$46),_xlfn.SEQUENCE(18))),IF(_xlpm.cn=0,"without shop",INDEX(CC!$A$2:$R$2,_xlpm.cn)))</f>
        <v>ASSY S</v>
      </c>
    </row>
    <row r="4202" spans="1:12">
      <c r="A4202">
        <v>250779</v>
      </c>
      <c r="B4202" t="s">
        <v>2718</v>
      </c>
      <c r="C4202" t="s">
        <v>1631</v>
      </c>
      <c r="D4202" t="s">
        <v>372</v>
      </c>
      <c r="E4202" s="8">
        <v>44677</v>
      </c>
      <c r="F4202" t="s">
        <v>377</v>
      </c>
      <c r="G4202">
        <v>8</v>
      </c>
      <c r="H4202" t="s">
        <v>1630</v>
      </c>
      <c r="I4202" t="s">
        <v>368</v>
      </c>
      <c r="J4202" t="s">
        <v>246</v>
      </c>
      <c r="K4202" t="s">
        <v>369</v>
      </c>
      <c r="L4202" s="12" t="str" cm="1">
        <f t="array" ref="L4202">_xlfn.LET(_xlpm.cn,SUM(MMULT(--(J4202=CC!$A$3:$R$46),_xlfn.SEQUENCE(18))),IF(_xlpm.cn=0,"without shop",INDEX(CC!$A$2:$R$2,_xlpm.cn)))</f>
        <v>ASSY S</v>
      </c>
    </row>
    <row r="4203" spans="1:12">
      <c r="A4203">
        <v>250780</v>
      </c>
      <c r="B4203" t="s">
        <v>2719</v>
      </c>
      <c r="C4203" t="s">
        <v>1415</v>
      </c>
      <c r="D4203" t="s">
        <v>372</v>
      </c>
      <c r="E4203" s="8">
        <v>44652</v>
      </c>
      <c r="F4203" t="s">
        <v>398</v>
      </c>
      <c r="G4203">
        <v>0.22</v>
      </c>
      <c r="H4203" t="s">
        <v>1416</v>
      </c>
      <c r="I4203" t="s">
        <v>368</v>
      </c>
      <c r="J4203" t="s">
        <v>328</v>
      </c>
      <c r="K4203" t="s">
        <v>369</v>
      </c>
      <c r="L4203" s="12" t="str" cm="1">
        <f t="array" ref="L4203">_xlfn.LET(_xlpm.cn,SUM(MMULT(--(J4203=CC!$A$3:$R$46),_xlfn.SEQUENCE(18))),IF(_xlpm.cn=0,"without shop",INDEX(CC!$A$2:$R$2,_xlpm.cn)))</f>
        <v>ASSY N</v>
      </c>
    </row>
    <row r="4204" spans="1:12">
      <c r="A4204">
        <v>250799</v>
      </c>
      <c r="B4204" t="s">
        <v>2720</v>
      </c>
      <c r="C4204" t="s">
        <v>1372</v>
      </c>
      <c r="D4204" t="s">
        <v>372</v>
      </c>
      <c r="E4204" s="8">
        <v>44656</v>
      </c>
      <c r="F4204" t="s">
        <v>366</v>
      </c>
      <c r="G4204">
        <v>0.48</v>
      </c>
      <c r="H4204" t="s">
        <v>1371</v>
      </c>
      <c r="I4204" t="s">
        <v>368</v>
      </c>
      <c r="J4204" t="s">
        <v>208</v>
      </c>
      <c r="K4204" t="s">
        <v>369</v>
      </c>
      <c r="L4204" s="12" t="str" cm="1">
        <f t="array" ref="L4204">_xlfn.LET(_xlpm.cn,SUM(MMULT(--(J4204=CC!$A$3:$R$46),_xlfn.SEQUENCE(18))),IF(_xlpm.cn=0,"without shop",INDEX(CC!$A$2:$R$2,_xlpm.cn)))</f>
        <v>PAINT W</v>
      </c>
    </row>
    <row r="4205" spans="1:12">
      <c r="A4205">
        <v>250799</v>
      </c>
      <c r="B4205" t="s">
        <v>2720</v>
      </c>
      <c r="C4205" t="s">
        <v>1372</v>
      </c>
      <c r="D4205" t="s">
        <v>372</v>
      </c>
      <c r="E4205" s="8">
        <v>44659</v>
      </c>
      <c r="F4205" t="s">
        <v>366</v>
      </c>
      <c r="G4205">
        <v>0.38</v>
      </c>
      <c r="H4205" t="s">
        <v>1371</v>
      </c>
      <c r="I4205" t="s">
        <v>368</v>
      </c>
      <c r="J4205" t="s">
        <v>208</v>
      </c>
      <c r="K4205" t="s">
        <v>369</v>
      </c>
      <c r="L4205" s="12" t="str" cm="1">
        <f t="array" ref="L4205">_xlfn.LET(_xlpm.cn,SUM(MMULT(--(J4205=CC!$A$3:$R$46),_xlfn.SEQUENCE(18))),IF(_xlpm.cn=0,"without shop",INDEX(CC!$A$2:$R$2,_xlpm.cn)))</f>
        <v>PAINT W</v>
      </c>
    </row>
    <row r="4206" spans="1:12">
      <c r="A4206">
        <v>250799</v>
      </c>
      <c r="B4206" t="s">
        <v>2720</v>
      </c>
      <c r="C4206" t="s">
        <v>1372</v>
      </c>
      <c r="D4206" t="s">
        <v>372</v>
      </c>
      <c r="E4206" s="8">
        <v>44662</v>
      </c>
      <c r="F4206" t="s">
        <v>366</v>
      </c>
      <c r="G4206">
        <v>0.47</v>
      </c>
      <c r="H4206" t="s">
        <v>1371</v>
      </c>
      <c r="I4206" t="s">
        <v>368</v>
      </c>
      <c r="J4206" t="s">
        <v>208</v>
      </c>
      <c r="K4206" t="s">
        <v>369</v>
      </c>
      <c r="L4206" s="12" t="str" cm="1">
        <f t="array" ref="L4206">_xlfn.LET(_xlpm.cn,SUM(MMULT(--(J4206=CC!$A$3:$R$46),_xlfn.SEQUENCE(18))),IF(_xlpm.cn=0,"without shop",INDEX(CC!$A$2:$R$2,_xlpm.cn)))</f>
        <v>PAINT W</v>
      </c>
    </row>
    <row r="4207" spans="1:12">
      <c r="A4207">
        <v>250799</v>
      </c>
      <c r="B4207" t="s">
        <v>2720</v>
      </c>
      <c r="C4207" t="s">
        <v>1372</v>
      </c>
      <c r="D4207" t="s">
        <v>372</v>
      </c>
      <c r="E4207" s="8">
        <v>44676</v>
      </c>
      <c r="F4207" t="s">
        <v>366</v>
      </c>
      <c r="G4207">
        <v>0.47</v>
      </c>
      <c r="H4207" t="s">
        <v>1371</v>
      </c>
      <c r="I4207" t="s">
        <v>368</v>
      </c>
      <c r="J4207" t="s">
        <v>208</v>
      </c>
      <c r="K4207" t="s">
        <v>369</v>
      </c>
      <c r="L4207" s="12" t="str" cm="1">
        <f t="array" ref="L4207">_xlfn.LET(_xlpm.cn,SUM(MMULT(--(J4207=CC!$A$3:$R$46),_xlfn.SEQUENCE(18))),IF(_xlpm.cn=0,"without shop",INDEX(CC!$A$2:$R$2,_xlpm.cn)))</f>
        <v>PAINT W</v>
      </c>
    </row>
    <row r="4208" spans="1:12">
      <c r="A4208">
        <v>250799</v>
      </c>
      <c r="B4208" t="s">
        <v>2720</v>
      </c>
      <c r="C4208" t="s">
        <v>1372</v>
      </c>
      <c r="D4208" t="s">
        <v>372</v>
      </c>
      <c r="E4208" s="8">
        <v>44680</v>
      </c>
      <c r="F4208" t="s">
        <v>366</v>
      </c>
      <c r="G4208">
        <v>0.3</v>
      </c>
      <c r="H4208" t="s">
        <v>1371</v>
      </c>
      <c r="I4208" t="s">
        <v>368</v>
      </c>
      <c r="J4208" t="s">
        <v>208</v>
      </c>
      <c r="K4208" t="s">
        <v>369</v>
      </c>
      <c r="L4208" s="12" t="str" cm="1">
        <f t="array" ref="L4208">_xlfn.LET(_xlpm.cn,SUM(MMULT(--(J4208=CC!$A$3:$R$46),_xlfn.SEQUENCE(18))),IF(_xlpm.cn=0,"without shop",INDEX(CC!$A$2:$R$2,_xlpm.cn)))</f>
        <v>PAINT W</v>
      </c>
    </row>
    <row r="4209" spans="1:12">
      <c r="A4209">
        <v>250800</v>
      </c>
      <c r="B4209" t="s">
        <v>2721</v>
      </c>
      <c r="C4209" t="s">
        <v>2722</v>
      </c>
      <c r="D4209" t="s">
        <v>372</v>
      </c>
      <c r="E4209" s="8">
        <v>44658</v>
      </c>
      <c r="F4209" t="s">
        <v>377</v>
      </c>
      <c r="G4209">
        <v>8</v>
      </c>
      <c r="H4209" t="s">
        <v>2723</v>
      </c>
      <c r="I4209" t="s">
        <v>368</v>
      </c>
      <c r="J4209" t="s">
        <v>161</v>
      </c>
      <c r="K4209" t="s">
        <v>387</v>
      </c>
      <c r="L4209" s="12" t="str" cm="1">
        <f t="array" ref="L4209">_xlfn.LET(_xlpm.cn,SUM(MMULT(--(J4209=CC!$A$3:$R$46),_xlfn.SEQUENCE(18))),IF(_xlpm.cn=0,"without shop",INDEX(CC!$A$2:$R$2,_xlpm.cn)))</f>
        <v>WELD S</v>
      </c>
    </row>
    <row r="4210" spans="1:12">
      <c r="A4210">
        <v>250800</v>
      </c>
      <c r="B4210" t="s">
        <v>2721</v>
      </c>
      <c r="C4210" t="s">
        <v>2722</v>
      </c>
      <c r="D4210" t="s">
        <v>372</v>
      </c>
      <c r="E4210" s="8">
        <v>44659</v>
      </c>
      <c r="F4210" t="s">
        <v>377</v>
      </c>
      <c r="G4210">
        <v>8</v>
      </c>
      <c r="H4210" t="s">
        <v>2723</v>
      </c>
      <c r="I4210" t="s">
        <v>368</v>
      </c>
      <c r="J4210" t="s">
        <v>161</v>
      </c>
      <c r="K4210" t="s">
        <v>387</v>
      </c>
      <c r="L4210" s="12" t="str" cm="1">
        <f t="array" ref="L4210">_xlfn.LET(_xlpm.cn,SUM(MMULT(--(J4210=CC!$A$3:$R$46),_xlfn.SEQUENCE(18))),IF(_xlpm.cn=0,"without shop",INDEX(CC!$A$2:$R$2,_xlpm.cn)))</f>
        <v>WELD S</v>
      </c>
    </row>
    <row r="4211" spans="1:12">
      <c r="A4211">
        <v>250827</v>
      </c>
      <c r="B4211" t="s">
        <v>2724</v>
      </c>
      <c r="C4211" t="s">
        <v>1884</v>
      </c>
      <c r="D4211" t="s">
        <v>372</v>
      </c>
      <c r="E4211" s="8">
        <v>44652</v>
      </c>
      <c r="F4211" t="s">
        <v>377</v>
      </c>
      <c r="G4211">
        <v>8</v>
      </c>
      <c r="H4211" t="s">
        <v>1885</v>
      </c>
      <c r="I4211" t="s">
        <v>368</v>
      </c>
      <c r="J4211" t="s">
        <v>340</v>
      </c>
      <c r="K4211" t="s">
        <v>369</v>
      </c>
      <c r="L4211" s="12" t="str" cm="1">
        <f t="array" ref="L4211">_xlfn.LET(_xlpm.cn,SUM(MMULT(--(J4211=CC!$A$3:$R$46),_xlfn.SEQUENCE(18))),IF(_xlpm.cn=0,"without shop",INDEX(CC!$A$2:$R$2,_xlpm.cn)))</f>
        <v>ASSY W</v>
      </c>
    </row>
    <row r="4212" spans="1:12">
      <c r="A4212">
        <v>250827</v>
      </c>
      <c r="B4212" t="s">
        <v>2724</v>
      </c>
      <c r="C4212" t="s">
        <v>1884</v>
      </c>
      <c r="D4212" t="s">
        <v>372</v>
      </c>
      <c r="E4212" s="8">
        <v>44655</v>
      </c>
      <c r="F4212" t="s">
        <v>377</v>
      </c>
      <c r="G4212">
        <v>8</v>
      </c>
      <c r="H4212" t="s">
        <v>1885</v>
      </c>
      <c r="I4212" t="s">
        <v>368</v>
      </c>
      <c r="J4212" t="s">
        <v>340</v>
      </c>
      <c r="K4212" t="s">
        <v>369</v>
      </c>
      <c r="L4212" s="12" t="str" cm="1">
        <f t="array" ref="L4212">_xlfn.LET(_xlpm.cn,SUM(MMULT(--(J4212=CC!$A$3:$R$46),_xlfn.SEQUENCE(18))),IF(_xlpm.cn=0,"without shop",INDEX(CC!$A$2:$R$2,_xlpm.cn)))</f>
        <v>ASSY W</v>
      </c>
    </row>
    <row r="4213" spans="1:12">
      <c r="A4213">
        <v>250827</v>
      </c>
      <c r="B4213" t="s">
        <v>2724</v>
      </c>
      <c r="C4213" t="s">
        <v>1884</v>
      </c>
      <c r="D4213" t="s">
        <v>372</v>
      </c>
      <c r="E4213" s="8">
        <v>44656</v>
      </c>
      <c r="F4213" t="s">
        <v>377</v>
      </c>
      <c r="G4213">
        <v>8</v>
      </c>
      <c r="H4213" t="s">
        <v>1885</v>
      </c>
      <c r="I4213" t="s">
        <v>368</v>
      </c>
      <c r="J4213" t="s">
        <v>340</v>
      </c>
      <c r="K4213" t="s">
        <v>369</v>
      </c>
      <c r="L4213" s="12" t="str" cm="1">
        <f t="array" ref="L4213">_xlfn.LET(_xlpm.cn,SUM(MMULT(--(J4213=CC!$A$3:$R$46),_xlfn.SEQUENCE(18))),IF(_xlpm.cn=0,"without shop",INDEX(CC!$A$2:$R$2,_xlpm.cn)))</f>
        <v>ASSY W</v>
      </c>
    </row>
    <row r="4214" spans="1:12">
      <c r="A4214">
        <v>250829</v>
      </c>
      <c r="B4214" t="s">
        <v>2725</v>
      </c>
      <c r="C4214" t="s">
        <v>2298</v>
      </c>
      <c r="D4214" t="s">
        <v>372</v>
      </c>
      <c r="E4214" s="8">
        <v>44655</v>
      </c>
      <c r="F4214" t="s">
        <v>377</v>
      </c>
      <c r="G4214">
        <v>8</v>
      </c>
      <c r="H4214" t="s">
        <v>2299</v>
      </c>
      <c r="I4214" t="s">
        <v>368</v>
      </c>
      <c r="J4214" t="s">
        <v>261</v>
      </c>
      <c r="K4214" t="s">
        <v>369</v>
      </c>
      <c r="L4214" s="12" t="str" cm="1">
        <f t="array" ref="L4214">_xlfn.LET(_xlpm.cn,SUM(MMULT(--(J4214=CC!$A$3:$R$46),_xlfn.SEQUENCE(18))),IF(_xlpm.cn=0,"without shop",INDEX(CC!$A$2:$R$2,_xlpm.cn)))</f>
        <v>ASSY N</v>
      </c>
    </row>
    <row r="4215" spans="1:12">
      <c r="A4215">
        <v>250829</v>
      </c>
      <c r="B4215" t="s">
        <v>2725</v>
      </c>
      <c r="C4215" t="s">
        <v>2298</v>
      </c>
      <c r="D4215" t="s">
        <v>372</v>
      </c>
      <c r="E4215" s="8">
        <v>44656</v>
      </c>
      <c r="F4215" t="s">
        <v>377</v>
      </c>
      <c r="G4215">
        <v>8</v>
      </c>
      <c r="H4215" t="s">
        <v>2299</v>
      </c>
      <c r="I4215" t="s">
        <v>368</v>
      </c>
      <c r="J4215" t="s">
        <v>261</v>
      </c>
      <c r="K4215" t="s">
        <v>369</v>
      </c>
      <c r="L4215" s="12" t="str" cm="1">
        <f t="array" ref="L4215">_xlfn.LET(_xlpm.cn,SUM(MMULT(--(J4215=CC!$A$3:$R$46),_xlfn.SEQUENCE(18))),IF(_xlpm.cn=0,"without shop",INDEX(CC!$A$2:$R$2,_xlpm.cn)))</f>
        <v>ASSY N</v>
      </c>
    </row>
    <row r="4216" spans="1:12">
      <c r="A4216">
        <v>250829</v>
      </c>
      <c r="B4216" t="s">
        <v>2725</v>
      </c>
      <c r="C4216" t="s">
        <v>2298</v>
      </c>
      <c r="D4216" t="s">
        <v>372</v>
      </c>
      <c r="E4216" s="8">
        <v>44657</v>
      </c>
      <c r="F4216" t="s">
        <v>377</v>
      </c>
      <c r="G4216">
        <v>8</v>
      </c>
      <c r="H4216" t="s">
        <v>2299</v>
      </c>
      <c r="I4216" t="s">
        <v>368</v>
      </c>
      <c r="J4216" t="s">
        <v>261</v>
      </c>
      <c r="K4216" t="s">
        <v>369</v>
      </c>
      <c r="L4216" s="12" t="str" cm="1">
        <f t="array" ref="L4216">_xlfn.LET(_xlpm.cn,SUM(MMULT(--(J4216=CC!$A$3:$R$46),_xlfn.SEQUENCE(18))),IF(_xlpm.cn=0,"without shop",INDEX(CC!$A$2:$R$2,_xlpm.cn)))</f>
        <v>ASSY N</v>
      </c>
    </row>
    <row r="4217" spans="1:12">
      <c r="A4217">
        <v>250829</v>
      </c>
      <c r="B4217" t="s">
        <v>2725</v>
      </c>
      <c r="C4217" t="s">
        <v>2298</v>
      </c>
      <c r="D4217" t="s">
        <v>372</v>
      </c>
      <c r="E4217" s="8">
        <v>44658</v>
      </c>
      <c r="F4217" t="s">
        <v>377</v>
      </c>
      <c r="G4217">
        <v>8</v>
      </c>
      <c r="H4217" t="s">
        <v>2299</v>
      </c>
      <c r="I4217" t="s">
        <v>368</v>
      </c>
      <c r="J4217" t="s">
        <v>261</v>
      </c>
      <c r="K4217" t="s">
        <v>369</v>
      </c>
      <c r="L4217" s="12" t="str" cm="1">
        <f t="array" ref="L4217">_xlfn.LET(_xlpm.cn,SUM(MMULT(--(J4217=CC!$A$3:$R$46),_xlfn.SEQUENCE(18))),IF(_xlpm.cn=0,"without shop",INDEX(CC!$A$2:$R$2,_xlpm.cn)))</f>
        <v>ASSY N</v>
      </c>
    </row>
    <row r="4218" spans="1:12">
      <c r="A4218">
        <v>250829</v>
      </c>
      <c r="B4218" t="s">
        <v>2725</v>
      </c>
      <c r="C4218" t="s">
        <v>2298</v>
      </c>
      <c r="D4218" t="s">
        <v>372</v>
      </c>
      <c r="E4218" s="8">
        <v>44659</v>
      </c>
      <c r="F4218" t="s">
        <v>377</v>
      </c>
      <c r="G4218">
        <v>8</v>
      </c>
      <c r="H4218" t="s">
        <v>2299</v>
      </c>
      <c r="I4218" t="s">
        <v>368</v>
      </c>
      <c r="J4218" t="s">
        <v>261</v>
      </c>
      <c r="K4218" t="s">
        <v>369</v>
      </c>
      <c r="L4218" s="12" t="str" cm="1">
        <f t="array" ref="L4218">_xlfn.LET(_xlpm.cn,SUM(MMULT(--(J4218=CC!$A$3:$R$46),_xlfn.SEQUENCE(18))),IF(_xlpm.cn=0,"without shop",INDEX(CC!$A$2:$R$2,_xlpm.cn)))</f>
        <v>ASSY N</v>
      </c>
    </row>
    <row r="4219" spans="1:12">
      <c r="A4219">
        <v>250829</v>
      </c>
      <c r="B4219" t="s">
        <v>2725</v>
      </c>
      <c r="C4219" t="s">
        <v>2298</v>
      </c>
      <c r="D4219" t="s">
        <v>372</v>
      </c>
      <c r="E4219" s="8">
        <v>44676</v>
      </c>
      <c r="F4219" t="s">
        <v>377</v>
      </c>
      <c r="G4219">
        <v>8</v>
      </c>
      <c r="H4219" t="s">
        <v>2299</v>
      </c>
      <c r="I4219" t="s">
        <v>368</v>
      </c>
      <c r="J4219" t="s">
        <v>261</v>
      </c>
      <c r="K4219" t="s">
        <v>369</v>
      </c>
      <c r="L4219" s="12" t="str" cm="1">
        <f t="array" ref="L4219">_xlfn.LET(_xlpm.cn,SUM(MMULT(--(J4219=CC!$A$3:$R$46),_xlfn.SEQUENCE(18))),IF(_xlpm.cn=0,"without shop",INDEX(CC!$A$2:$R$2,_xlpm.cn)))</f>
        <v>ASSY N</v>
      </c>
    </row>
    <row r="4220" spans="1:12">
      <c r="A4220">
        <v>250829</v>
      </c>
      <c r="B4220" t="s">
        <v>2725</v>
      </c>
      <c r="C4220" t="s">
        <v>2298</v>
      </c>
      <c r="D4220" t="s">
        <v>372</v>
      </c>
      <c r="E4220" s="8">
        <v>44677</v>
      </c>
      <c r="F4220" t="s">
        <v>377</v>
      </c>
      <c r="G4220">
        <v>8</v>
      </c>
      <c r="H4220" t="s">
        <v>2299</v>
      </c>
      <c r="I4220" t="s">
        <v>368</v>
      </c>
      <c r="J4220" t="s">
        <v>261</v>
      </c>
      <c r="K4220" t="s">
        <v>369</v>
      </c>
      <c r="L4220" s="12" t="str" cm="1">
        <f t="array" ref="L4220">_xlfn.LET(_xlpm.cn,SUM(MMULT(--(J4220=CC!$A$3:$R$46),_xlfn.SEQUENCE(18))),IF(_xlpm.cn=0,"without shop",INDEX(CC!$A$2:$R$2,_xlpm.cn)))</f>
        <v>ASSY N</v>
      </c>
    </row>
    <row r="4221" spans="1:12">
      <c r="A4221">
        <v>250829</v>
      </c>
      <c r="B4221" t="s">
        <v>2725</v>
      </c>
      <c r="C4221" t="s">
        <v>2298</v>
      </c>
      <c r="D4221" t="s">
        <v>372</v>
      </c>
      <c r="E4221" s="8">
        <v>44678</v>
      </c>
      <c r="F4221" t="s">
        <v>377</v>
      </c>
      <c r="G4221">
        <v>8</v>
      </c>
      <c r="H4221" t="s">
        <v>2299</v>
      </c>
      <c r="I4221" t="s">
        <v>368</v>
      </c>
      <c r="J4221" t="s">
        <v>261</v>
      </c>
      <c r="K4221" t="s">
        <v>369</v>
      </c>
      <c r="L4221" s="12" t="str" cm="1">
        <f t="array" ref="L4221">_xlfn.LET(_xlpm.cn,SUM(MMULT(--(J4221=CC!$A$3:$R$46),_xlfn.SEQUENCE(18))),IF(_xlpm.cn=0,"without shop",INDEX(CC!$A$2:$R$2,_xlpm.cn)))</f>
        <v>ASSY N</v>
      </c>
    </row>
    <row r="4222" spans="1:12">
      <c r="A4222">
        <v>250829</v>
      </c>
      <c r="B4222" t="s">
        <v>2725</v>
      </c>
      <c r="C4222" t="s">
        <v>2298</v>
      </c>
      <c r="D4222" t="s">
        <v>372</v>
      </c>
      <c r="E4222" s="8">
        <v>44679</v>
      </c>
      <c r="F4222" t="s">
        <v>377</v>
      </c>
      <c r="G4222">
        <v>8</v>
      </c>
      <c r="H4222" t="s">
        <v>2299</v>
      </c>
      <c r="I4222" t="s">
        <v>368</v>
      </c>
      <c r="J4222" t="s">
        <v>261</v>
      </c>
      <c r="K4222" t="s">
        <v>369</v>
      </c>
      <c r="L4222" s="12" t="str" cm="1">
        <f t="array" ref="L4222">_xlfn.LET(_xlpm.cn,SUM(MMULT(--(J4222=CC!$A$3:$R$46),_xlfn.SEQUENCE(18))),IF(_xlpm.cn=0,"without shop",INDEX(CC!$A$2:$R$2,_xlpm.cn)))</f>
        <v>ASSY N</v>
      </c>
    </row>
    <row r="4223" spans="1:12">
      <c r="A4223">
        <v>250829</v>
      </c>
      <c r="B4223" t="s">
        <v>2725</v>
      </c>
      <c r="C4223" t="s">
        <v>2298</v>
      </c>
      <c r="D4223" t="s">
        <v>372</v>
      </c>
      <c r="E4223" s="8">
        <v>44680</v>
      </c>
      <c r="F4223" t="s">
        <v>377</v>
      </c>
      <c r="G4223">
        <v>8</v>
      </c>
      <c r="H4223" t="s">
        <v>2299</v>
      </c>
      <c r="I4223" t="s">
        <v>368</v>
      </c>
      <c r="J4223" t="s">
        <v>261</v>
      </c>
      <c r="K4223" t="s">
        <v>369</v>
      </c>
      <c r="L4223" s="12" t="str" cm="1">
        <f t="array" ref="L4223">_xlfn.LET(_xlpm.cn,SUM(MMULT(--(J4223=CC!$A$3:$R$46),_xlfn.SEQUENCE(18))),IF(_xlpm.cn=0,"without shop",INDEX(CC!$A$2:$R$2,_xlpm.cn)))</f>
        <v>ASSY N</v>
      </c>
    </row>
    <row r="4224" spans="1:12">
      <c r="A4224">
        <v>250832</v>
      </c>
      <c r="B4224" t="s">
        <v>2726</v>
      </c>
      <c r="C4224" t="s">
        <v>1002</v>
      </c>
      <c r="D4224" t="s">
        <v>372</v>
      </c>
      <c r="E4224" s="8">
        <v>44680</v>
      </c>
      <c r="F4224" t="s">
        <v>398</v>
      </c>
      <c r="G4224">
        <v>0.47</v>
      </c>
      <c r="H4224" t="s">
        <v>1003</v>
      </c>
      <c r="I4224" t="s">
        <v>368</v>
      </c>
      <c r="J4224" t="s">
        <v>202</v>
      </c>
      <c r="K4224" t="s">
        <v>369</v>
      </c>
      <c r="L4224" s="12" t="str" cm="1">
        <f t="array" ref="L4224">_xlfn.LET(_xlpm.cn,SUM(MMULT(--(J4224=CC!$A$3:$R$46),_xlfn.SEQUENCE(18))),IF(_xlpm.cn=0,"without shop",INDEX(CC!$A$2:$R$2,_xlpm.cn)))</f>
        <v>WELD N</v>
      </c>
    </row>
    <row r="4225" spans="1:12">
      <c r="A4225">
        <v>250833</v>
      </c>
      <c r="B4225" t="s">
        <v>2727</v>
      </c>
      <c r="C4225" t="s">
        <v>1207</v>
      </c>
      <c r="D4225" t="s">
        <v>372</v>
      </c>
      <c r="E4225" s="8">
        <v>44652</v>
      </c>
      <c r="F4225" t="s">
        <v>377</v>
      </c>
      <c r="G4225">
        <v>8</v>
      </c>
      <c r="H4225" t="s">
        <v>1208</v>
      </c>
      <c r="I4225" t="s">
        <v>368</v>
      </c>
      <c r="J4225" t="s">
        <v>1209</v>
      </c>
      <c r="K4225" t="s">
        <v>369</v>
      </c>
      <c r="L4225" s="12" t="str" cm="1">
        <f t="array" ref="L4225">_xlfn.LET(_xlpm.cn,SUM(MMULT(--(J4225=CC!$A$3:$R$46),_xlfn.SEQUENCE(18))),IF(_xlpm.cn=0,"without shop",INDEX(CC!$A$2:$R$2,_xlpm.cn)))</f>
        <v>without shop</v>
      </c>
    </row>
    <row r="4226" spans="1:12">
      <c r="A4226">
        <v>250855</v>
      </c>
      <c r="B4226" t="s">
        <v>2728</v>
      </c>
      <c r="C4226" t="s">
        <v>1461</v>
      </c>
      <c r="D4226" t="s">
        <v>365</v>
      </c>
      <c r="E4226" s="8">
        <v>44665</v>
      </c>
      <c r="F4226" t="s">
        <v>377</v>
      </c>
      <c r="G4226">
        <v>8</v>
      </c>
      <c r="H4226" t="s">
        <v>1462</v>
      </c>
      <c r="I4226" t="s">
        <v>368</v>
      </c>
      <c r="J4226" t="s">
        <v>126</v>
      </c>
      <c r="K4226" t="s">
        <v>369</v>
      </c>
      <c r="L4226" s="12" t="str" cm="1">
        <f t="array" ref="L4226">_xlfn.LET(_xlpm.cn,SUM(MMULT(--(J4226=CC!$A$3:$R$46),_xlfn.SEQUENCE(18))),IF(_xlpm.cn=0,"without shop",INDEX(CC!$A$2:$R$2,_xlpm.cn)))</f>
        <v>WELD S</v>
      </c>
    </row>
    <row r="4227" spans="1:12">
      <c r="A4227">
        <v>250870</v>
      </c>
      <c r="B4227" t="s">
        <v>2729</v>
      </c>
      <c r="C4227" t="s">
        <v>1764</v>
      </c>
      <c r="D4227" t="s">
        <v>372</v>
      </c>
      <c r="E4227" s="8">
        <v>44656</v>
      </c>
      <c r="F4227" t="s">
        <v>366</v>
      </c>
      <c r="G4227">
        <v>0.48</v>
      </c>
      <c r="H4227" t="s">
        <v>1765</v>
      </c>
      <c r="I4227" t="s">
        <v>368</v>
      </c>
      <c r="J4227" t="s">
        <v>131</v>
      </c>
      <c r="K4227" t="s">
        <v>369</v>
      </c>
      <c r="L4227" s="12" t="str" cm="1">
        <f t="array" ref="L4227">_xlfn.LET(_xlpm.cn,SUM(MMULT(--(J4227=CC!$A$3:$R$46),_xlfn.SEQUENCE(18))),IF(_xlpm.cn=0,"without shop",INDEX(CC!$A$2:$R$2,_xlpm.cn)))</f>
        <v>PAINT W</v>
      </c>
    </row>
    <row r="4228" spans="1:12">
      <c r="A4228">
        <v>250870</v>
      </c>
      <c r="B4228" t="s">
        <v>2729</v>
      </c>
      <c r="C4228" t="s">
        <v>1764</v>
      </c>
      <c r="D4228" t="s">
        <v>372</v>
      </c>
      <c r="E4228" s="8">
        <v>44658</v>
      </c>
      <c r="F4228" t="s">
        <v>366</v>
      </c>
      <c r="G4228">
        <v>0.25</v>
      </c>
      <c r="H4228" t="s">
        <v>1765</v>
      </c>
      <c r="I4228" t="s">
        <v>368</v>
      </c>
      <c r="J4228" t="s">
        <v>131</v>
      </c>
      <c r="K4228" t="s">
        <v>369</v>
      </c>
      <c r="L4228" s="12" t="str" cm="1">
        <f t="array" ref="L4228">_xlfn.LET(_xlpm.cn,SUM(MMULT(--(J4228=CC!$A$3:$R$46),_xlfn.SEQUENCE(18))),IF(_xlpm.cn=0,"without shop",INDEX(CC!$A$2:$R$2,_xlpm.cn)))</f>
        <v>PAINT W</v>
      </c>
    </row>
    <row r="4229" spans="1:12">
      <c r="A4229">
        <v>250870</v>
      </c>
      <c r="B4229" t="s">
        <v>2729</v>
      </c>
      <c r="C4229" t="s">
        <v>1764</v>
      </c>
      <c r="D4229" t="s">
        <v>372</v>
      </c>
      <c r="E4229" s="8">
        <v>44659</v>
      </c>
      <c r="F4229" t="s">
        <v>366</v>
      </c>
      <c r="G4229">
        <v>0.42</v>
      </c>
      <c r="H4229" t="s">
        <v>1765</v>
      </c>
      <c r="I4229" t="s">
        <v>368</v>
      </c>
      <c r="J4229" t="s">
        <v>131</v>
      </c>
      <c r="K4229" t="s">
        <v>369</v>
      </c>
      <c r="L4229" s="12" t="str" cm="1">
        <f t="array" ref="L4229">_xlfn.LET(_xlpm.cn,SUM(MMULT(--(J4229=CC!$A$3:$R$46),_xlfn.SEQUENCE(18))),IF(_xlpm.cn=0,"without shop",INDEX(CC!$A$2:$R$2,_xlpm.cn)))</f>
        <v>PAINT W</v>
      </c>
    </row>
    <row r="4230" spans="1:12">
      <c r="A4230">
        <v>250870</v>
      </c>
      <c r="B4230" t="s">
        <v>2729</v>
      </c>
      <c r="C4230" t="s">
        <v>1764</v>
      </c>
      <c r="D4230" t="s">
        <v>372</v>
      </c>
      <c r="E4230" s="8">
        <v>44662</v>
      </c>
      <c r="F4230" t="s">
        <v>366</v>
      </c>
      <c r="G4230">
        <v>0.43</v>
      </c>
      <c r="H4230" t="s">
        <v>1765</v>
      </c>
      <c r="I4230" t="s">
        <v>368</v>
      </c>
      <c r="J4230" t="s">
        <v>131</v>
      </c>
      <c r="K4230" t="s">
        <v>369</v>
      </c>
      <c r="L4230" s="12" t="str" cm="1">
        <f t="array" ref="L4230">_xlfn.LET(_xlpm.cn,SUM(MMULT(--(J4230=CC!$A$3:$R$46),_xlfn.SEQUENCE(18))),IF(_xlpm.cn=0,"without shop",INDEX(CC!$A$2:$R$2,_xlpm.cn)))</f>
        <v>PAINT W</v>
      </c>
    </row>
    <row r="4231" spans="1:12">
      <c r="A4231">
        <v>250870</v>
      </c>
      <c r="B4231" t="s">
        <v>2729</v>
      </c>
      <c r="C4231" t="s">
        <v>1764</v>
      </c>
      <c r="D4231" t="s">
        <v>372</v>
      </c>
      <c r="E4231" s="8">
        <v>44672</v>
      </c>
      <c r="F4231" t="s">
        <v>366</v>
      </c>
      <c r="G4231">
        <v>0.45</v>
      </c>
      <c r="H4231" t="s">
        <v>1765</v>
      </c>
      <c r="I4231" t="s">
        <v>368</v>
      </c>
      <c r="J4231" t="s">
        <v>131</v>
      </c>
      <c r="K4231" t="s">
        <v>369</v>
      </c>
      <c r="L4231" s="12" t="str" cm="1">
        <f t="array" ref="L4231">_xlfn.LET(_xlpm.cn,SUM(MMULT(--(J4231=CC!$A$3:$R$46),_xlfn.SEQUENCE(18))),IF(_xlpm.cn=0,"without shop",INDEX(CC!$A$2:$R$2,_xlpm.cn)))</f>
        <v>PAINT W</v>
      </c>
    </row>
    <row r="4232" spans="1:12">
      <c r="A4232">
        <v>250870</v>
      </c>
      <c r="B4232" t="s">
        <v>2729</v>
      </c>
      <c r="C4232" t="s">
        <v>1764</v>
      </c>
      <c r="D4232" t="s">
        <v>372</v>
      </c>
      <c r="E4232" s="8">
        <v>44673</v>
      </c>
      <c r="F4232" t="s">
        <v>366</v>
      </c>
      <c r="G4232">
        <v>0.43</v>
      </c>
      <c r="H4232" t="s">
        <v>1765</v>
      </c>
      <c r="I4232" t="s">
        <v>368</v>
      </c>
      <c r="J4232" t="s">
        <v>131</v>
      </c>
      <c r="K4232" t="s">
        <v>369</v>
      </c>
      <c r="L4232" s="12" t="str" cm="1">
        <f t="array" ref="L4232">_xlfn.LET(_xlpm.cn,SUM(MMULT(--(J4232=CC!$A$3:$R$46),_xlfn.SEQUENCE(18))),IF(_xlpm.cn=0,"without shop",INDEX(CC!$A$2:$R$2,_xlpm.cn)))</f>
        <v>PAINT W</v>
      </c>
    </row>
    <row r="4233" spans="1:12">
      <c r="A4233">
        <v>250870</v>
      </c>
      <c r="B4233" t="s">
        <v>2729</v>
      </c>
      <c r="C4233" t="s">
        <v>1764</v>
      </c>
      <c r="D4233" t="s">
        <v>372</v>
      </c>
      <c r="E4233" s="8">
        <v>44676</v>
      </c>
      <c r="F4233" t="s">
        <v>366</v>
      </c>
      <c r="G4233">
        <v>0.45</v>
      </c>
      <c r="H4233" t="s">
        <v>1765</v>
      </c>
      <c r="I4233" t="s">
        <v>368</v>
      </c>
      <c r="J4233" t="s">
        <v>131</v>
      </c>
      <c r="K4233" t="s">
        <v>369</v>
      </c>
      <c r="L4233" s="12" t="str" cm="1">
        <f t="array" ref="L4233">_xlfn.LET(_xlpm.cn,SUM(MMULT(--(J4233=CC!$A$3:$R$46),_xlfn.SEQUENCE(18))),IF(_xlpm.cn=0,"without shop",INDEX(CC!$A$2:$R$2,_xlpm.cn)))</f>
        <v>PAINT W</v>
      </c>
    </row>
    <row r="4234" spans="1:12">
      <c r="A4234">
        <v>250870</v>
      </c>
      <c r="B4234" t="s">
        <v>2729</v>
      </c>
      <c r="C4234" t="s">
        <v>1764</v>
      </c>
      <c r="D4234" t="s">
        <v>372</v>
      </c>
      <c r="E4234" s="8">
        <v>44678</v>
      </c>
      <c r="F4234" t="s">
        <v>366</v>
      </c>
      <c r="G4234">
        <v>0.15</v>
      </c>
      <c r="H4234" t="s">
        <v>1765</v>
      </c>
      <c r="I4234" t="s">
        <v>368</v>
      </c>
      <c r="J4234" t="s">
        <v>131</v>
      </c>
      <c r="K4234" t="s">
        <v>369</v>
      </c>
      <c r="L4234" s="12" t="str" cm="1">
        <f t="array" ref="L4234">_xlfn.LET(_xlpm.cn,SUM(MMULT(--(J4234=CC!$A$3:$R$46),_xlfn.SEQUENCE(18))),IF(_xlpm.cn=0,"without shop",INDEX(CC!$A$2:$R$2,_xlpm.cn)))</f>
        <v>PAINT W</v>
      </c>
    </row>
    <row r="4235" spans="1:12">
      <c r="A4235">
        <v>250870</v>
      </c>
      <c r="B4235" t="s">
        <v>2729</v>
      </c>
      <c r="C4235" t="s">
        <v>1764</v>
      </c>
      <c r="D4235" t="s">
        <v>372</v>
      </c>
      <c r="E4235" s="8">
        <v>44679</v>
      </c>
      <c r="F4235" t="s">
        <v>366</v>
      </c>
      <c r="G4235">
        <v>0.13</v>
      </c>
      <c r="H4235" t="s">
        <v>1765</v>
      </c>
      <c r="I4235" t="s">
        <v>368</v>
      </c>
      <c r="J4235" t="s">
        <v>131</v>
      </c>
      <c r="K4235" t="s">
        <v>369</v>
      </c>
      <c r="L4235" s="12" t="str" cm="1">
        <f t="array" ref="L4235">_xlfn.LET(_xlpm.cn,SUM(MMULT(--(J4235=CC!$A$3:$R$46),_xlfn.SEQUENCE(18))),IF(_xlpm.cn=0,"without shop",INDEX(CC!$A$2:$R$2,_xlpm.cn)))</f>
        <v>PAINT W</v>
      </c>
    </row>
    <row r="4236" spans="1:12">
      <c r="A4236">
        <v>250874</v>
      </c>
      <c r="B4236" t="s">
        <v>2730</v>
      </c>
      <c r="C4236" t="s">
        <v>1372</v>
      </c>
      <c r="D4236" t="s">
        <v>372</v>
      </c>
      <c r="E4236" s="8">
        <v>44658</v>
      </c>
      <c r="F4236" t="s">
        <v>398</v>
      </c>
      <c r="G4236">
        <v>0.13</v>
      </c>
      <c r="H4236" t="s">
        <v>1371</v>
      </c>
      <c r="I4236" t="s">
        <v>368</v>
      </c>
      <c r="J4236" t="s">
        <v>208</v>
      </c>
      <c r="K4236" t="s">
        <v>369</v>
      </c>
      <c r="L4236" s="12" t="str" cm="1">
        <f t="array" ref="L4236">_xlfn.LET(_xlpm.cn,SUM(MMULT(--(J4236=CC!$A$3:$R$46),_xlfn.SEQUENCE(18))),IF(_xlpm.cn=0,"without shop",INDEX(CC!$A$2:$R$2,_xlpm.cn)))</f>
        <v>PAINT W</v>
      </c>
    </row>
    <row r="4237" spans="1:12">
      <c r="A4237">
        <v>250874</v>
      </c>
      <c r="B4237" t="s">
        <v>2730</v>
      </c>
      <c r="C4237" t="s">
        <v>1372</v>
      </c>
      <c r="D4237" t="s">
        <v>372</v>
      </c>
      <c r="E4237" s="8">
        <v>44659</v>
      </c>
      <c r="F4237" t="s">
        <v>366</v>
      </c>
      <c r="G4237">
        <v>0.37</v>
      </c>
      <c r="H4237" t="s">
        <v>1371</v>
      </c>
      <c r="I4237" t="s">
        <v>368</v>
      </c>
      <c r="J4237" t="s">
        <v>208</v>
      </c>
      <c r="K4237" t="s">
        <v>369</v>
      </c>
      <c r="L4237" s="12" t="str" cm="1">
        <f t="array" ref="L4237">_xlfn.LET(_xlpm.cn,SUM(MMULT(--(J4237=CC!$A$3:$R$46),_xlfn.SEQUENCE(18))),IF(_xlpm.cn=0,"without shop",INDEX(CC!$A$2:$R$2,_xlpm.cn)))</f>
        <v>PAINT W</v>
      </c>
    </row>
    <row r="4238" spans="1:12">
      <c r="A4238">
        <v>250874</v>
      </c>
      <c r="B4238" t="s">
        <v>2730</v>
      </c>
      <c r="C4238" t="s">
        <v>1372</v>
      </c>
      <c r="D4238" t="s">
        <v>372</v>
      </c>
      <c r="E4238" s="8">
        <v>44662</v>
      </c>
      <c r="F4238" t="s">
        <v>366</v>
      </c>
      <c r="G4238">
        <v>0.47</v>
      </c>
      <c r="H4238" t="s">
        <v>1371</v>
      </c>
      <c r="I4238" t="s">
        <v>368</v>
      </c>
      <c r="J4238" t="s">
        <v>208</v>
      </c>
      <c r="K4238" t="s">
        <v>369</v>
      </c>
      <c r="L4238" s="12" t="str" cm="1">
        <f t="array" ref="L4238">_xlfn.LET(_xlpm.cn,SUM(MMULT(--(J4238=CC!$A$3:$R$46),_xlfn.SEQUENCE(18))),IF(_xlpm.cn=0,"without shop",INDEX(CC!$A$2:$R$2,_xlpm.cn)))</f>
        <v>PAINT W</v>
      </c>
    </row>
    <row r="4239" spans="1:12">
      <c r="A4239">
        <v>250874</v>
      </c>
      <c r="B4239" t="s">
        <v>2730</v>
      </c>
      <c r="C4239" t="s">
        <v>1372</v>
      </c>
      <c r="D4239" t="s">
        <v>372</v>
      </c>
      <c r="E4239" s="8">
        <v>44672</v>
      </c>
      <c r="F4239" t="s">
        <v>366</v>
      </c>
      <c r="G4239">
        <v>0.47</v>
      </c>
      <c r="H4239" t="s">
        <v>1371</v>
      </c>
      <c r="I4239" t="s">
        <v>368</v>
      </c>
      <c r="J4239" t="s">
        <v>208</v>
      </c>
      <c r="K4239" t="s">
        <v>369</v>
      </c>
      <c r="L4239" s="12" t="str" cm="1">
        <f t="array" ref="L4239">_xlfn.LET(_xlpm.cn,SUM(MMULT(--(J4239=CC!$A$3:$R$46),_xlfn.SEQUENCE(18))),IF(_xlpm.cn=0,"without shop",INDEX(CC!$A$2:$R$2,_xlpm.cn)))</f>
        <v>PAINT W</v>
      </c>
    </row>
    <row r="4240" spans="1:12">
      <c r="A4240">
        <v>250874</v>
      </c>
      <c r="B4240" t="s">
        <v>2730</v>
      </c>
      <c r="C4240" t="s">
        <v>1372</v>
      </c>
      <c r="D4240" t="s">
        <v>372</v>
      </c>
      <c r="E4240" s="8">
        <v>44676</v>
      </c>
      <c r="F4240" t="s">
        <v>366</v>
      </c>
      <c r="G4240">
        <v>0.47</v>
      </c>
      <c r="H4240" t="s">
        <v>1371</v>
      </c>
      <c r="I4240" t="s">
        <v>368</v>
      </c>
      <c r="J4240" t="s">
        <v>208</v>
      </c>
      <c r="K4240" t="s">
        <v>369</v>
      </c>
      <c r="L4240" s="12" t="str" cm="1">
        <f t="array" ref="L4240">_xlfn.LET(_xlpm.cn,SUM(MMULT(--(J4240=CC!$A$3:$R$46),_xlfn.SEQUENCE(18))),IF(_xlpm.cn=0,"without shop",INDEX(CC!$A$2:$R$2,_xlpm.cn)))</f>
        <v>PAINT W</v>
      </c>
    </row>
    <row r="4241" spans="1:12">
      <c r="A4241">
        <v>250874</v>
      </c>
      <c r="B4241" t="s">
        <v>2730</v>
      </c>
      <c r="C4241" t="s">
        <v>1372</v>
      </c>
      <c r="D4241" t="s">
        <v>372</v>
      </c>
      <c r="E4241" s="8">
        <v>44678</v>
      </c>
      <c r="F4241" t="s">
        <v>366</v>
      </c>
      <c r="G4241">
        <v>0.17</v>
      </c>
      <c r="H4241" t="s">
        <v>1371</v>
      </c>
      <c r="I4241" t="s">
        <v>368</v>
      </c>
      <c r="J4241" t="s">
        <v>208</v>
      </c>
      <c r="K4241" t="s">
        <v>369</v>
      </c>
      <c r="L4241" s="12" t="str" cm="1">
        <f t="array" ref="L4241">_xlfn.LET(_xlpm.cn,SUM(MMULT(--(J4241=CC!$A$3:$R$46),_xlfn.SEQUENCE(18))),IF(_xlpm.cn=0,"without shop",INDEX(CC!$A$2:$R$2,_xlpm.cn)))</f>
        <v>PAINT W</v>
      </c>
    </row>
    <row r="4242" spans="1:12">
      <c r="A4242">
        <v>250874</v>
      </c>
      <c r="B4242" t="s">
        <v>2730</v>
      </c>
      <c r="C4242" t="s">
        <v>1372</v>
      </c>
      <c r="D4242" t="s">
        <v>372</v>
      </c>
      <c r="E4242" s="8">
        <v>44679</v>
      </c>
      <c r="F4242" t="s">
        <v>366</v>
      </c>
      <c r="G4242">
        <v>0.17</v>
      </c>
      <c r="H4242" t="s">
        <v>1371</v>
      </c>
      <c r="I4242" t="s">
        <v>368</v>
      </c>
      <c r="J4242" t="s">
        <v>208</v>
      </c>
      <c r="K4242" t="s">
        <v>369</v>
      </c>
      <c r="L4242" s="12" t="str" cm="1">
        <f t="array" ref="L4242">_xlfn.LET(_xlpm.cn,SUM(MMULT(--(J4242=CC!$A$3:$R$46),_xlfn.SEQUENCE(18))),IF(_xlpm.cn=0,"without shop",INDEX(CC!$A$2:$R$2,_xlpm.cn)))</f>
        <v>PAINT W</v>
      </c>
    </row>
    <row r="4243" spans="1:12">
      <c r="A4243">
        <v>250874</v>
      </c>
      <c r="B4243" t="s">
        <v>2730</v>
      </c>
      <c r="C4243" t="s">
        <v>1372</v>
      </c>
      <c r="D4243" t="s">
        <v>372</v>
      </c>
      <c r="E4243" s="8">
        <v>44680</v>
      </c>
      <c r="F4243" t="s">
        <v>366</v>
      </c>
      <c r="G4243">
        <v>0.37</v>
      </c>
      <c r="H4243" t="s">
        <v>1371</v>
      </c>
      <c r="I4243" t="s">
        <v>368</v>
      </c>
      <c r="J4243" t="s">
        <v>208</v>
      </c>
      <c r="K4243" t="s">
        <v>369</v>
      </c>
      <c r="L4243" s="12" t="str" cm="1">
        <f t="array" ref="L4243">_xlfn.LET(_xlpm.cn,SUM(MMULT(--(J4243=CC!$A$3:$R$46),_xlfn.SEQUENCE(18))),IF(_xlpm.cn=0,"without shop",INDEX(CC!$A$2:$R$2,_xlpm.cn)))</f>
        <v>PAINT W</v>
      </c>
    </row>
    <row r="4244" spans="1:12">
      <c r="A4244">
        <v>250876</v>
      </c>
      <c r="B4244" t="s">
        <v>2731</v>
      </c>
      <c r="C4244" t="s">
        <v>541</v>
      </c>
      <c r="D4244" t="s">
        <v>372</v>
      </c>
      <c r="E4244" s="8">
        <v>44659</v>
      </c>
      <c r="F4244" t="s">
        <v>377</v>
      </c>
      <c r="G4244">
        <v>8</v>
      </c>
      <c r="H4244" t="s">
        <v>542</v>
      </c>
      <c r="I4244" t="s">
        <v>368</v>
      </c>
      <c r="J4244" t="s">
        <v>209</v>
      </c>
      <c r="K4244" t="s">
        <v>369</v>
      </c>
      <c r="L4244" s="12" t="str" cm="1">
        <f t="array" ref="L4244">_xlfn.LET(_xlpm.cn,SUM(MMULT(--(J4244=CC!$A$3:$R$46),_xlfn.SEQUENCE(18))),IF(_xlpm.cn=0,"without shop",INDEX(CC!$A$2:$R$2,_xlpm.cn)))</f>
        <v>WELD W</v>
      </c>
    </row>
    <row r="4245" spans="1:12">
      <c r="A4245">
        <v>250876</v>
      </c>
      <c r="B4245" t="s">
        <v>2731</v>
      </c>
      <c r="C4245" t="s">
        <v>541</v>
      </c>
      <c r="D4245" t="s">
        <v>372</v>
      </c>
      <c r="E4245" s="8">
        <v>44662</v>
      </c>
      <c r="F4245" t="s">
        <v>377</v>
      </c>
      <c r="G4245">
        <v>8</v>
      </c>
      <c r="H4245" t="s">
        <v>542</v>
      </c>
      <c r="I4245" t="s">
        <v>368</v>
      </c>
      <c r="J4245" t="s">
        <v>209</v>
      </c>
      <c r="K4245" t="s">
        <v>369</v>
      </c>
      <c r="L4245" s="12" t="str" cm="1">
        <f t="array" ref="L4245">_xlfn.LET(_xlpm.cn,SUM(MMULT(--(J4245=CC!$A$3:$R$46),_xlfn.SEQUENCE(18))),IF(_xlpm.cn=0,"without shop",INDEX(CC!$A$2:$R$2,_xlpm.cn)))</f>
        <v>WELD W</v>
      </c>
    </row>
    <row r="4246" spans="1:12">
      <c r="A4246">
        <v>250876</v>
      </c>
      <c r="B4246" t="s">
        <v>2731</v>
      </c>
      <c r="C4246" t="s">
        <v>541</v>
      </c>
      <c r="D4246" t="s">
        <v>372</v>
      </c>
      <c r="E4246" s="8">
        <v>44663</v>
      </c>
      <c r="F4246" t="s">
        <v>377</v>
      </c>
      <c r="G4246">
        <v>8</v>
      </c>
      <c r="H4246" t="s">
        <v>542</v>
      </c>
      <c r="I4246" t="s">
        <v>368</v>
      </c>
      <c r="J4246" t="s">
        <v>209</v>
      </c>
      <c r="K4246" t="s">
        <v>369</v>
      </c>
      <c r="L4246" s="12" t="str" cm="1">
        <f t="array" ref="L4246">_xlfn.LET(_xlpm.cn,SUM(MMULT(--(J4246=CC!$A$3:$R$46),_xlfn.SEQUENCE(18))),IF(_xlpm.cn=0,"without shop",INDEX(CC!$A$2:$R$2,_xlpm.cn)))</f>
        <v>WELD W</v>
      </c>
    </row>
    <row r="4247" spans="1:12">
      <c r="A4247">
        <v>250876</v>
      </c>
      <c r="B4247" t="s">
        <v>2731</v>
      </c>
      <c r="C4247" t="s">
        <v>541</v>
      </c>
      <c r="D4247" t="s">
        <v>372</v>
      </c>
      <c r="E4247" s="8">
        <v>44673</v>
      </c>
      <c r="F4247" t="s">
        <v>398</v>
      </c>
      <c r="G4247">
        <v>0.15</v>
      </c>
      <c r="H4247" t="s">
        <v>542</v>
      </c>
      <c r="I4247" t="s">
        <v>368</v>
      </c>
      <c r="J4247" t="s">
        <v>209</v>
      </c>
      <c r="K4247" t="s">
        <v>369</v>
      </c>
      <c r="L4247" s="12" t="str" cm="1">
        <f t="array" ref="L4247">_xlfn.LET(_xlpm.cn,SUM(MMULT(--(J4247=CC!$A$3:$R$46),_xlfn.SEQUENCE(18))),IF(_xlpm.cn=0,"without shop",INDEX(CC!$A$2:$R$2,_xlpm.cn)))</f>
        <v>WELD W</v>
      </c>
    </row>
    <row r="4248" spans="1:12">
      <c r="A4248">
        <v>250876</v>
      </c>
      <c r="B4248" t="s">
        <v>2731</v>
      </c>
      <c r="C4248" t="s">
        <v>541</v>
      </c>
      <c r="D4248" t="s">
        <v>372</v>
      </c>
      <c r="E4248" s="8">
        <v>44676</v>
      </c>
      <c r="F4248" t="s">
        <v>398</v>
      </c>
      <c r="G4248">
        <v>0.3</v>
      </c>
      <c r="H4248" t="s">
        <v>542</v>
      </c>
      <c r="I4248" t="s">
        <v>368</v>
      </c>
      <c r="J4248" t="s">
        <v>209</v>
      </c>
      <c r="K4248" t="s">
        <v>369</v>
      </c>
      <c r="L4248" s="12" t="str" cm="1">
        <f t="array" ref="L4248">_xlfn.LET(_xlpm.cn,SUM(MMULT(--(J4248=CC!$A$3:$R$46),_xlfn.SEQUENCE(18))),IF(_xlpm.cn=0,"without shop",INDEX(CC!$A$2:$R$2,_xlpm.cn)))</f>
        <v>WELD W</v>
      </c>
    </row>
    <row r="4249" spans="1:12">
      <c r="A4249">
        <v>250876</v>
      </c>
      <c r="B4249" t="s">
        <v>2731</v>
      </c>
      <c r="C4249" t="s">
        <v>541</v>
      </c>
      <c r="D4249" t="s">
        <v>372</v>
      </c>
      <c r="E4249" s="8">
        <v>44678</v>
      </c>
      <c r="F4249" t="s">
        <v>398</v>
      </c>
      <c r="G4249">
        <v>0.17</v>
      </c>
      <c r="H4249" t="s">
        <v>542</v>
      </c>
      <c r="I4249" t="s">
        <v>368</v>
      </c>
      <c r="J4249" t="s">
        <v>209</v>
      </c>
      <c r="K4249" t="s">
        <v>369</v>
      </c>
      <c r="L4249" s="12" t="str" cm="1">
        <f t="array" ref="L4249">_xlfn.LET(_xlpm.cn,SUM(MMULT(--(J4249=CC!$A$3:$R$46),_xlfn.SEQUENCE(18))),IF(_xlpm.cn=0,"without shop",INDEX(CC!$A$2:$R$2,_xlpm.cn)))</f>
        <v>WELD W</v>
      </c>
    </row>
    <row r="4250" spans="1:12">
      <c r="A4250">
        <v>250876</v>
      </c>
      <c r="B4250" t="s">
        <v>2731</v>
      </c>
      <c r="C4250" t="s">
        <v>541</v>
      </c>
      <c r="D4250" t="s">
        <v>372</v>
      </c>
      <c r="E4250" s="8">
        <v>44680</v>
      </c>
      <c r="F4250" t="s">
        <v>398</v>
      </c>
      <c r="G4250">
        <v>0.6</v>
      </c>
      <c r="H4250" t="s">
        <v>542</v>
      </c>
      <c r="I4250" t="s">
        <v>368</v>
      </c>
      <c r="J4250" t="s">
        <v>209</v>
      </c>
      <c r="K4250" t="s">
        <v>369</v>
      </c>
      <c r="L4250" s="12" t="str" cm="1">
        <f t="array" ref="L4250">_xlfn.LET(_xlpm.cn,SUM(MMULT(--(J4250=CC!$A$3:$R$46),_xlfn.SEQUENCE(18))),IF(_xlpm.cn=0,"without shop",INDEX(CC!$A$2:$R$2,_xlpm.cn)))</f>
        <v>WELD W</v>
      </c>
    </row>
    <row r="4251" spans="1:12">
      <c r="A4251">
        <v>250887</v>
      </c>
      <c r="B4251" t="s">
        <v>2732</v>
      </c>
      <c r="C4251" t="s">
        <v>2404</v>
      </c>
      <c r="D4251" t="s">
        <v>372</v>
      </c>
      <c r="E4251" s="8">
        <v>44657</v>
      </c>
      <c r="F4251" t="s">
        <v>366</v>
      </c>
      <c r="G4251">
        <v>1.58</v>
      </c>
      <c r="H4251" t="s">
        <v>2405</v>
      </c>
      <c r="I4251" t="s">
        <v>368</v>
      </c>
      <c r="J4251" t="s">
        <v>305</v>
      </c>
      <c r="K4251" t="s">
        <v>369</v>
      </c>
      <c r="L4251" s="12" t="str" cm="1">
        <f t="array" ref="L4251">_xlfn.LET(_xlpm.cn,SUM(MMULT(--(J4251=CC!$A$3:$R$46),_xlfn.SEQUENCE(18))),IF(_xlpm.cn=0,"without shop",INDEX(CC!$A$2:$R$2,_xlpm.cn)))</f>
        <v>ASSY S</v>
      </c>
    </row>
    <row r="4252" spans="1:12">
      <c r="A4252">
        <v>250888</v>
      </c>
      <c r="B4252" t="s">
        <v>2733</v>
      </c>
      <c r="C4252" t="s">
        <v>2202</v>
      </c>
      <c r="D4252" t="s">
        <v>372</v>
      </c>
      <c r="E4252" s="8">
        <v>44652</v>
      </c>
      <c r="F4252" t="s">
        <v>398</v>
      </c>
      <c r="G4252">
        <v>0.08</v>
      </c>
      <c r="H4252" t="s">
        <v>2203</v>
      </c>
      <c r="I4252" t="s">
        <v>368</v>
      </c>
      <c r="J4252" t="s">
        <v>63</v>
      </c>
      <c r="K4252" t="s">
        <v>369</v>
      </c>
      <c r="L4252" s="12" t="str" cm="1">
        <f t="array" ref="L4252">_xlfn.LET(_xlpm.cn,SUM(MMULT(--(J4252=CC!$A$3:$R$46),_xlfn.SEQUENCE(18))),IF(_xlpm.cn=0,"without shop",INDEX(CC!$A$2:$R$2,_xlpm.cn)))</f>
        <v>ASSY N</v>
      </c>
    </row>
    <row r="4253" spans="1:12">
      <c r="A4253">
        <v>250888</v>
      </c>
      <c r="B4253" t="s">
        <v>2733</v>
      </c>
      <c r="C4253" t="s">
        <v>2202</v>
      </c>
      <c r="D4253" t="s">
        <v>372</v>
      </c>
      <c r="E4253" s="8">
        <v>44676</v>
      </c>
      <c r="F4253" t="s">
        <v>398</v>
      </c>
      <c r="G4253">
        <v>0.32</v>
      </c>
      <c r="H4253" t="s">
        <v>2203</v>
      </c>
      <c r="I4253" t="s">
        <v>368</v>
      </c>
      <c r="J4253" t="s">
        <v>63</v>
      </c>
      <c r="K4253" t="s">
        <v>369</v>
      </c>
      <c r="L4253" s="12" t="str" cm="1">
        <f t="array" ref="L4253">_xlfn.LET(_xlpm.cn,SUM(MMULT(--(J4253=CC!$A$3:$R$46),_xlfn.SEQUENCE(18))),IF(_xlpm.cn=0,"without shop",INDEX(CC!$A$2:$R$2,_xlpm.cn)))</f>
        <v>ASSY N</v>
      </c>
    </row>
    <row r="4254" spans="1:12">
      <c r="A4254">
        <v>250904</v>
      </c>
      <c r="B4254" t="s">
        <v>2734</v>
      </c>
      <c r="C4254" t="s">
        <v>2150</v>
      </c>
      <c r="D4254" t="s">
        <v>372</v>
      </c>
      <c r="E4254" s="8">
        <v>44653</v>
      </c>
      <c r="F4254" t="s">
        <v>398</v>
      </c>
      <c r="G4254">
        <v>0.68</v>
      </c>
      <c r="H4254" t="s">
        <v>2151</v>
      </c>
      <c r="I4254" t="s">
        <v>368</v>
      </c>
      <c r="J4254" t="s">
        <v>269</v>
      </c>
      <c r="K4254" t="s">
        <v>369</v>
      </c>
      <c r="L4254" s="12" t="str" cm="1">
        <f t="array" ref="L4254">_xlfn.LET(_xlpm.cn,SUM(MMULT(--(J4254=CC!$A$3:$R$46),_xlfn.SEQUENCE(18))),IF(_xlpm.cn=0,"without shop",INDEX(CC!$A$2:$R$2,_xlpm.cn)))</f>
        <v>WELD W</v>
      </c>
    </row>
    <row r="4255" spans="1:12">
      <c r="A4255">
        <v>250904</v>
      </c>
      <c r="B4255" t="s">
        <v>2734</v>
      </c>
      <c r="C4255" t="s">
        <v>2150</v>
      </c>
      <c r="D4255" t="s">
        <v>372</v>
      </c>
      <c r="E4255" s="8">
        <v>44665</v>
      </c>
      <c r="F4255" t="s">
        <v>398</v>
      </c>
      <c r="G4255">
        <v>0.12</v>
      </c>
      <c r="H4255" t="s">
        <v>2151</v>
      </c>
      <c r="I4255" t="s">
        <v>368</v>
      </c>
      <c r="J4255" t="s">
        <v>269</v>
      </c>
      <c r="K4255" t="s">
        <v>369</v>
      </c>
      <c r="L4255" s="12" t="str" cm="1">
        <f t="array" ref="L4255">_xlfn.LET(_xlpm.cn,SUM(MMULT(--(J4255=CC!$A$3:$R$46),_xlfn.SEQUENCE(18))),IF(_xlpm.cn=0,"without shop",INDEX(CC!$A$2:$R$2,_xlpm.cn)))</f>
        <v>WELD W</v>
      </c>
    </row>
    <row r="4256" spans="1:12">
      <c r="A4256">
        <v>250904</v>
      </c>
      <c r="B4256" t="s">
        <v>2734</v>
      </c>
      <c r="C4256" t="s">
        <v>2150</v>
      </c>
      <c r="D4256" t="s">
        <v>372</v>
      </c>
      <c r="E4256" s="8">
        <v>44674</v>
      </c>
      <c r="F4256" t="s">
        <v>398</v>
      </c>
      <c r="G4256">
        <v>0.03</v>
      </c>
      <c r="H4256" t="s">
        <v>2151</v>
      </c>
      <c r="I4256" t="s">
        <v>368</v>
      </c>
      <c r="J4256" t="s">
        <v>269</v>
      </c>
      <c r="K4256" t="s">
        <v>369</v>
      </c>
      <c r="L4256" s="12" t="str" cm="1">
        <f t="array" ref="L4256">_xlfn.LET(_xlpm.cn,SUM(MMULT(--(J4256=CC!$A$3:$R$46),_xlfn.SEQUENCE(18))),IF(_xlpm.cn=0,"without shop",INDEX(CC!$A$2:$R$2,_xlpm.cn)))</f>
        <v>WELD W</v>
      </c>
    </row>
    <row r="4257" spans="1:12">
      <c r="A4257">
        <v>250908</v>
      </c>
      <c r="B4257" t="s">
        <v>2735</v>
      </c>
      <c r="C4257" t="s">
        <v>947</v>
      </c>
      <c r="D4257" t="s">
        <v>893</v>
      </c>
      <c r="E4257" s="8">
        <v>44665</v>
      </c>
      <c r="F4257" t="s">
        <v>366</v>
      </c>
      <c r="G4257">
        <v>2.5</v>
      </c>
      <c r="H4257" t="s">
        <v>1627</v>
      </c>
      <c r="I4257" t="s">
        <v>368</v>
      </c>
      <c r="J4257" t="s">
        <v>949</v>
      </c>
      <c r="K4257" t="s">
        <v>413</v>
      </c>
      <c r="L4257" s="12" t="str" cm="1">
        <f t="array" ref="L4257">_xlfn.LET(_xlpm.cn,SUM(MMULT(--(J4257=CC!$A$3:$R$46),_xlfn.SEQUENCE(18))),IF(_xlpm.cn=0,"without shop",INDEX(CC!$A$2:$R$2,_xlpm.cn)))</f>
        <v>without shop</v>
      </c>
    </row>
    <row r="4258" spans="1:12">
      <c r="A4258">
        <v>250908</v>
      </c>
      <c r="B4258" t="s">
        <v>2735</v>
      </c>
      <c r="C4258" t="s">
        <v>947</v>
      </c>
      <c r="D4258" t="s">
        <v>893</v>
      </c>
      <c r="E4258" s="8">
        <v>44680</v>
      </c>
      <c r="F4258" t="s">
        <v>366</v>
      </c>
      <c r="G4258">
        <v>0.5</v>
      </c>
      <c r="H4258" t="s">
        <v>1627</v>
      </c>
      <c r="I4258" t="s">
        <v>368</v>
      </c>
      <c r="J4258" t="s">
        <v>949</v>
      </c>
      <c r="K4258" t="s">
        <v>413</v>
      </c>
      <c r="L4258" s="12" t="str" cm="1">
        <f t="array" ref="L4258">_xlfn.LET(_xlpm.cn,SUM(MMULT(--(J4258=CC!$A$3:$R$46),_xlfn.SEQUENCE(18))),IF(_xlpm.cn=0,"without shop",INDEX(CC!$A$2:$R$2,_xlpm.cn)))</f>
        <v>without shop</v>
      </c>
    </row>
    <row r="4259" spans="1:12">
      <c r="A4259">
        <v>250920</v>
      </c>
      <c r="B4259" t="s">
        <v>2736</v>
      </c>
      <c r="C4259" t="s">
        <v>2274</v>
      </c>
      <c r="D4259" t="s">
        <v>372</v>
      </c>
      <c r="E4259" s="8">
        <v>44662</v>
      </c>
      <c r="F4259" t="s">
        <v>377</v>
      </c>
      <c r="G4259">
        <v>8</v>
      </c>
      <c r="H4259" t="s">
        <v>2275</v>
      </c>
      <c r="I4259" t="s">
        <v>368</v>
      </c>
      <c r="J4259" t="s">
        <v>219</v>
      </c>
      <c r="K4259" t="s">
        <v>369</v>
      </c>
      <c r="L4259" s="12" t="str" cm="1">
        <f t="array" ref="L4259">_xlfn.LET(_xlpm.cn,SUM(MMULT(--(J4259=CC!$A$3:$R$46),_xlfn.SEQUENCE(18))),IF(_xlpm.cn=0,"without shop",INDEX(CC!$A$2:$R$2,_xlpm.cn)))</f>
        <v>ASSY W</v>
      </c>
    </row>
    <row r="4260" spans="1:12">
      <c r="A4260">
        <v>250920</v>
      </c>
      <c r="B4260" t="s">
        <v>2736</v>
      </c>
      <c r="C4260" t="s">
        <v>2274</v>
      </c>
      <c r="D4260" t="s">
        <v>372</v>
      </c>
      <c r="E4260" s="8">
        <v>44663</v>
      </c>
      <c r="F4260" t="s">
        <v>377</v>
      </c>
      <c r="G4260">
        <v>8</v>
      </c>
      <c r="H4260" t="s">
        <v>2275</v>
      </c>
      <c r="I4260" t="s">
        <v>368</v>
      </c>
      <c r="J4260" t="s">
        <v>219</v>
      </c>
      <c r="K4260" t="s">
        <v>369</v>
      </c>
      <c r="L4260" s="12" t="str" cm="1">
        <f t="array" ref="L4260">_xlfn.LET(_xlpm.cn,SUM(MMULT(--(J4260=CC!$A$3:$R$46),_xlfn.SEQUENCE(18))),IF(_xlpm.cn=0,"without shop",INDEX(CC!$A$2:$R$2,_xlpm.cn)))</f>
        <v>ASSY W</v>
      </c>
    </row>
    <row r="4261" spans="1:12">
      <c r="A4261">
        <v>249637</v>
      </c>
      <c r="B4261" t="s">
        <v>2505</v>
      </c>
      <c r="C4261" t="s">
        <v>1091</v>
      </c>
      <c r="D4261" t="s">
        <v>365</v>
      </c>
      <c r="E4261" s="8">
        <v>44664</v>
      </c>
      <c r="F4261" t="s">
        <v>377</v>
      </c>
      <c r="G4261">
        <v>8</v>
      </c>
      <c r="H4261" t="s">
        <v>1092</v>
      </c>
      <c r="I4261" t="s">
        <v>368</v>
      </c>
      <c r="J4261" t="s">
        <v>243</v>
      </c>
      <c r="K4261" t="s">
        <v>369</v>
      </c>
      <c r="L4261" s="12" t="str" cm="1">
        <f t="array" ref="L4261">_xlfn.LET(_xlpm.cn,SUM(MMULT(--(J4261=CC!$A$3:$R$46),_xlfn.SEQUENCE(18))),IF(_xlpm.cn=0,"without shop",INDEX(CC!$A$2:$R$2,_xlpm.cn)))</f>
        <v>ASSY N</v>
      </c>
    </row>
    <row r="4262" spans="1:12">
      <c r="A4262">
        <v>250920</v>
      </c>
      <c r="B4262" t="s">
        <v>2736</v>
      </c>
      <c r="C4262" t="s">
        <v>2274</v>
      </c>
      <c r="D4262" t="s">
        <v>372</v>
      </c>
      <c r="E4262" s="8">
        <v>44665</v>
      </c>
      <c r="F4262" t="s">
        <v>377</v>
      </c>
      <c r="G4262">
        <v>8</v>
      </c>
      <c r="H4262" t="s">
        <v>2275</v>
      </c>
      <c r="I4262" t="s">
        <v>368</v>
      </c>
      <c r="J4262" t="s">
        <v>219</v>
      </c>
      <c r="K4262" t="s">
        <v>369</v>
      </c>
      <c r="L4262" s="12" t="str" cm="1">
        <f t="array" ref="L4262">_xlfn.LET(_xlpm.cn,SUM(MMULT(--(J4262=CC!$A$3:$R$46),_xlfn.SEQUENCE(18))),IF(_xlpm.cn=0,"without shop",INDEX(CC!$A$2:$R$2,_xlpm.cn)))</f>
        <v>ASSY W</v>
      </c>
    </row>
    <row r="4263" spans="1:12">
      <c r="A4263">
        <v>250926</v>
      </c>
      <c r="B4263" t="s">
        <v>514</v>
      </c>
      <c r="C4263" t="s">
        <v>475</v>
      </c>
      <c r="D4263" t="s">
        <v>372</v>
      </c>
      <c r="E4263" s="8">
        <v>44652</v>
      </c>
      <c r="F4263" t="s">
        <v>366</v>
      </c>
      <c r="G4263">
        <v>1.7</v>
      </c>
      <c r="H4263" t="s">
        <v>476</v>
      </c>
      <c r="I4263" t="s">
        <v>368</v>
      </c>
      <c r="J4263" t="s">
        <v>477</v>
      </c>
      <c r="K4263" t="s">
        <v>369</v>
      </c>
      <c r="L4263" s="12" t="str" cm="1">
        <f t="array" ref="L4263">_xlfn.LET(_xlpm.cn,SUM(MMULT(--(J4263=CC!$A$3:$R$46),_xlfn.SEQUENCE(18))),IF(_xlpm.cn=0,"without shop",INDEX(CC!$A$2:$R$2,_xlpm.cn)))</f>
        <v>without shop</v>
      </c>
    </row>
    <row r="4264" spans="1:12">
      <c r="A4264">
        <v>250926</v>
      </c>
      <c r="B4264" t="s">
        <v>514</v>
      </c>
      <c r="C4264" t="s">
        <v>475</v>
      </c>
      <c r="D4264" t="s">
        <v>372</v>
      </c>
      <c r="E4264" s="8">
        <v>44655</v>
      </c>
      <c r="F4264" t="s">
        <v>377</v>
      </c>
      <c r="G4264">
        <v>8</v>
      </c>
      <c r="H4264" t="s">
        <v>476</v>
      </c>
      <c r="I4264" t="s">
        <v>368</v>
      </c>
      <c r="J4264" t="s">
        <v>477</v>
      </c>
      <c r="K4264" t="s">
        <v>369</v>
      </c>
      <c r="L4264" s="12" t="str" cm="1">
        <f t="array" ref="L4264">_xlfn.LET(_xlpm.cn,SUM(MMULT(--(J4264=CC!$A$3:$R$46),_xlfn.SEQUENCE(18))),IF(_xlpm.cn=0,"without shop",INDEX(CC!$A$2:$R$2,_xlpm.cn)))</f>
        <v>without shop</v>
      </c>
    </row>
    <row r="4265" spans="1:12">
      <c r="A4265">
        <v>250926</v>
      </c>
      <c r="B4265" t="s">
        <v>514</v>
      </c>
      <c r="C4265" t="s">
        <v>475</v>
      </c>
      <c r="D4265" t="s">
        <v>372</v>
      </c>
      <c r="E4265" s="8">
        <v>44656</v>
      </c>
      <c r="F4265" t="s">
        <v>377</v>
      </c>
      <c r="G4265">
        <v>8</v>
      </c>
      <c r="H4265" t="s">
        <v>476</v>
      </c>
      <c r="I4265" t="s">
        <v>368</v>
      </c>
      <c r="J4265" t="s">
        <v>477</v>
      </c>
      <c r="K4265" t="s">
        <v>369</v>
      </c>
      <c r="L4265" s="12" t="str" cm="1">
        <f t="array" ref="L4265">_xlfn.LET(_xlpm.cn,SUM(MMULT(--(J4265=CC!$A$3:$R$46),_xlfn.SEQUENCE(18))),IF(_xlpm.cn=0,"without shop",INDEX(CC!$A$2:$R$2,_xlpm.cn)))</f>
        <v>without shop</v>
      </c>
    </row>
    <row r="4266" spans="1:12">
      <c r="A4266">
        <v>250926</v>
      </c>
      <c r="B4266" t="s">
        <v>514</v>
      </c>
      <c r="C4266" t="s">
        <v>475</v>
      </c>
      <c r="D4266" t="s">
        <v>372</v>
      </c>
      <c r="E4266" s="8">
        <v>44657</v>
      </c>
      <c r="F4266" t="s">
        <v>377</v>
      </c>
      <c r="G4266">
        <v>8</v>
      </c>
      <c r="H4266" t="s">
        <v>476</v>
      </c>
      <c r="I4266" t="s">
        <v>368</v>
      </c>
      <c r="J4266" t="s">
        <v>477</v>
      </c>
      <c r="K4266" t="s">
        <v>369</v>
      </c>
      <c r="L4266" s="12" t="str" cm="1">
        <f t="array" ref="L4266">_xlfn.LET(_xlpm.cn,SUM(MMULT(--(J4266=CC!$A$3:$R$46),_xlfn.SEQUENCE(18))),IF(_xlpm.cn=0,"without shop",INDEX(CC!$A$2:$R$2,_xlpm.cn)))</f>
        <v>without shop</v>
      </c>
    </row>
    <row r="4267" spans="1:12">
      <c r="A4267">
        <v>250926</v>
      </c>
      <c r="B4267" t="s">
        <v>514</v>
      </c>
      <c r="C4267" t="s">
        <v>475</v>
      </c>
      <c r="D4267" t="s">
        <v>372</v>
      </c>
      <c r="E4267" s="8">
        <v>44658</v>
      </c>
      <c r="F4267" t="s">
        <v>377</v>
      </c>
      <c r="G4267">
        <v>8</v>
      </c>
      <c r="H4267" t="s">
        <v>476</v>
      </c>
      <c r="I4267" t="s">
        <v>368</v>
      </c>
      <c r="J4267" t="s">
        <v>477</v>
      </c>
      <c r="K4267" t="s">
        <v>369</v>
      </c>
      <c r="L4267" s="12" t="str" cm="1">
        <f t="array" ref="L4267">_xlfn.LET(_xlpm.cn,SUM(MMULT(--(J4267=CC!$A$3:$R$46),_xlfn.SEQUENCE(18))),IF(_xlpm.cn=0,"without shop",INDEX(CC!$A$2:$R$2,_xlpm.cn)))</f>
        <v>without shop</v>
      </c>
    </row>
    <row r="4268" spans="1:12">
      <c r="A4268">
        <v>250926</v>
      </c>
      <c r="B4268" t="s">
        <v>514</v>
      </c>
      <c r="C4268" t="s">
        <v>475</v>
      </c>
      <c r="D4268" t="s">
        <v>372</v>
      </c>
      <c r="E4268" s="8">
        <v>44659</v>
      </c>
      <c r="F4268" t="s">
        <v>377</v>
      </c>
      <c r="G4268">
        <v>8</v>
      </c>
      <c r="H4268" t="s">
        <v>476</v>
      </c>
      <c r="I4268" t="s">
        <v>368</v>
      </c>
      <c r="J4268" t="s">
        <v>477</v>
      </c>
      <c r="K4268" t="s">
        <v>369</v>
      </c>
      <c r="L4268" s="12" t="str" cm="1">
        <f t="array" ref="L4268">_xlfn.LET(_xlpm.cn,SUM(MMULT(--(J4268=CC!$A$3:$R$46),_xlfn.SEQUENCE(18))),IF(_xlpm.cn=0,"without shop",INDEX(CC!$A$2:$R$2,_xlpm.cn)))</f>
        <v>without shop</v>
      </c>
    </row>
    <row r="4269" spans="1:12">
      <c r="A4269">
        <v>250097</v>
      </c>
      <c r="B4269" t="s">
        <v>2555</v>
      </c>
      <c r="C4269" t="s">
        <v>1165</v>
      </c>
      <c r="D4269" t="s">
        <v>372</v>
      </c>
      <c r="E4269" s="8">
        <v>44664</v>
      </c>
      <c r="F4269" t="s">
        <v>377</v>
      </c>
      <c r="G4269">
        <v>8</v>
      </c>
      <c r="H4269" t="s">
        <v>1166</v>
      </c>
      <c r="I4269" t="s">
        <v>368</v>
      </c>
      <c r="J4269" t="s">
        <v>160</v>
      </c>
      <c r="K4269" t="s">
        <v>369</v>
      </c>
      <c r="L4269" s="12" t="str" cm="1">
        <f t="array" ref="L4269">_xlfn.LET(_xlpm.cn,SUM(MMULT(--(J4269=CC!$A$3:$R$46),_xlfn.SEQUENCE(18))),IF(_xlpm.cn=0,"without shop",INDEX(CC!$A$2:$R$2,_xlpm.cn)))</f>
        <v>PAINT S</v>
      </c>
    </row>
    <row r="4270" spans="1:12">
      <c r="A4270">
        <v>250926</v>
      </c>
      <c r="B4270" t="s">
        <v>514</v>
      </c>
      <c r="C4270" t="s">
        <v>475</v>
      </c>
      <c r="D4270" t="s">
        <v>372</v>
      </c>
      <c r="E4270" s="8">
        <v>44665</v>
      </c>
      <c r="F4270" t="s">
        <v>366</v>
      </c>
      <c r="G4270">
        <v>1.78</v>
      </c>
      <c r="H4270" t="s">
        <v>476</v>
      </c>
      <c r="I4270" t="s">
        <v>368</v>
      </c>
      <c r="J4270" t="s">
        <v>477</v>
      </c>
      <c r="K4270" t="s">
        <v>369</v>
      </c>
      <c r="L4270" s="12" t="str" cm="1">
        <f t="array" ref="L4270">_xlfn.LET(_xlpm.cn,SUM(MMULT(--(J4270=CC!$A$3:$R$46),_xlfn.SEQUENCE(18))),IF(_xlpm.cn=0,"without shop",INDEX(CC!$A$2:$R$2,_xlpm.cn)))</f>
        <v>without shop</v>
      </c>
    </row>
    <row r="4271" spans="1:12">
      <c r="A4271">
        <v>250927</v>
      </c>
      <c r="B4271" t="s">
        <v>2737</v>
      </c>
      <c r="C4271" t="s">
        <v>2364</v>
      </c>
      <c r="D4271" t="s">
        <v>365</v>
      </c>
      <c r="E4271" s="8">
        <v>44663</v>
      </c>
      <c r="F4271" t="s">
        <v>377</v>
      </c>
      <c r="G4271">
        <v>5.25</v>
      </c>
      <c r="H4271" t="s">
        <v>2365</v>
      </c>
      <c r="I4271" t="s">
        <v>368</v>
      </c>
      <c r="J4271" t="s">
        <v>334</v>
      </c>
      <c r="K4271" t="s">
        <v>369</v>
      </c>
      <c r="L4271" s="12" t="str" cm="1">
        <f t="array" ref="L4271">_xlfn.LET(_xlpm.cn,SUM(MMULT(--(J4271=CC!$A$3:$R$46),_xlfn.SEQUENCE(18))),IF(_xlpm.cn=0,"without shop",INDEX(CC!$A$2:$R$2,_xlpm.cn)))</f>
        <v>ASSY W</v>
      </c>
    </row>
    <row r="4272" spans="1:12">
      <c r="A4272">
        <v>250103</v>
      </c>
      <c r="B4272" t="s">
        <v>2557</v>
      </c>
      <c r="C4272" t="s">
        <v>852</v>
      </c>
      <c r="D4272" t="s">
        <v>372</v>
      </c>
      <c r="E4272" s="8">
        <v>44664</v>
      </c>
      <c r="F4272" t="s">
        <v>377</v>
      </c>
      <c r="G4272">
        <v>8</v>
      </c>
      <c r="H4272" t="s">
        <v>853</v>
      </c>
      <c r="I4272" t="s">
        <v>368</v>
      </c>
      <c r="J4272" t="s">
        <v>201</v>
      </c>
      <c r="K4272" t="s">
        <v>369</v>
      </c>
      <c r="L4272" s="12" t="str" cm="1">
        <f t="array" ref="L4272">_xlfn.LET(_xlpm.cn,SUM(MMULT(--(J4272=CC!$A$3:$R$46),_xlfn.SEQUENCE(18))),IF(_xlpm.cn=0,"without shop",INDEX(CC!$A$2:$R$2,_xlpm.cn)))</f>
        <v>PAINT N</v>
      </c>
    </row>
    <row r="4273" spans="1:12">
      <c r="A4273">
        <v>250927</v>
      </c>
      <c r="B4273" t="s">
        <v>2737</v>
      </c>
      <c r="C4273" t="s">
        <v>2364</v>
      </c>
      <c r="D4273" t="s">
        <v>365</v>
      </c>
      <c r="E4273" s="8">
        <v>44665</v>
      </c>
      <c r="F4273" t="s">
        <v>377</v>
      </c>
      <c r="G4273">
        <v>8</v>
      </c>
      <c r="H4273" t="s">
        <v>2365</v>
      </c>
      <c r="I4273" t="s">
        <v>368</v>
      </c>
      <c r="J4273" t="s">
        <v>334</v>
      </c>
      <c r="K4273" t="s">
        <v>369</v>
      </c>
      <c r="L4273" s="12" t="str" cm="1">
        <f t="array" ref="L4273">_xlfn.LET(_xlpm.cn,SUM(MMULT(--(J4273=CC!$A$3:$R$46),_xlfn.SEQUENCE(18))),IF(_xlpm.cn=0,"without shop",INDEX(CC!$A$2:$R$2,_xlpm.cn)))</f>
        <v>ASSY W</v>
      </c>
    </row>
    <row r="4274" spans="1:12">
      <c r="A4274">
        <v>250927</v>
      </c>
      <c r="B4274" t="s">
        <v>2737</v>
      </c>
      <c r="C4274" t="s">
        <v>2364</v>
      </c>
      <c r="D4274" t="s">
        <v>365</v>
      </c>
      <c r="E4274" s="8">
        <v>44669</v>
      </c>
      <c r="F4274" t="s">
        <v>377</v>
      </c>
      <c r="G4274">
        <v>8</v>
      </c>
      <c r="H4274" t="s">
        <v>2365</v>
      </c>
      <c r="I4274" t="s">
        <v>368</v>
      </c>
      <c r="J4274" t="s">
        <v>334</v>
      </c>
      <c r="K4274" t="s">
        <v>369</v>
      </c>
      <c r="L4274" s="12" t="str" cm="1">
        <f t="array" ref="L4274">_xlfn.LET(_xlpm.cn,SUM(MMULT(--(J4274=CC!$A$3:$R$46),_xlfn.SEQUENCE(18))),IF(_xlpm.cn=0,"without shop",INDEX(CC!$A$2:$R$2,_xlpm.cn)))</f>
        <v>ASSY W</v>
      </c>
    </row>
    <row r="4275" spans="1:12">
      <c r="A4275">
        <v>250927</v>
      </c>
      <c r="B4275" t="s">
        <v>2737</v>
      </c>
      <c r="C4275" t="s">
        <v>2364</v>
      </c>
      <c r="D4275" t="s">
        <v>365</v>
      </c>
      <c r="E4275" s="8">
        <v>44670</v>
      </c>
      <c r="F4275" t="s">
        <v>377</v>
      </c>
      <c r="G4275">
        <v>8</v>
      </c>
      <c r="H4275" t="s">
        <v>2365</v>
      </c>
      <c r="I4275" t="s">
        <v>368</v>
      </c>
      <c r="J4275" t="s">
        <v>334</v>
      </c>
      <c r="K4275" t="s">
        <v>369</v>
      </c>
      <c r="L4275" s="12" t="str" cm="1">
        <f t="array" ref="L4275">_xlfn.LET(_xlpm.cn,SUM(MMULT(--(J4275=CC!$A$3:$R$46),_xlfn.SEQUENCE(18))),IF(_xlpm.cn=0,"without shop",INDEX(CC!$A$2:$R$2,_xlpm.cn)))</f>
        <v>ASSY W</v>
      </c>
    </row>
    <row r="4276" spans="1:12">
      <c r="A4276">
        <v>250932</v>
      </c>
      <c r="B4276" t="s">
        <v>2738</v>
      </c>
      <c r="C4276" t="s">
        <v>1457</v>
      </c>
      <c r="D4276" t="s">
        <v>372</v>
      </c>
      <c r="E4276" s="8">
        <v>44652</v>
      </c>
      <c r="F4276" t="s">
        <v>377</v>
      </c>
      <c r="G4276">
        <v>8</v>
      </c>
      <c r="H4276" t="s">
        <v>1458</v>
      </c>
      <c r="I4276" t="s">
        <v>368</v>
      </c>
      <c r="J4276" t="s">
        <v>223</v>
      </c>
      <c r="K4276" t="s">
        <v>369</v>
      </c>
      <c r="L4276" s="12" t="str" cm="1">
        <f t="array" ref="L4276">_xlfn.LET(_xlpm.cn,SUM(MMULT(--(J4276=CC!$A$3:$R$46),_xlfn.SEQUENCE(18))),IF(_xlpm.cn=0,"without shop",INDEX(CC!$A$2:$R$2,_xlpm.cn)))</f>
        <v>ASSY N</v>
      </c>
    </row>
    <row r="4277" spans="1:12">
      <c r="A4277">
        <v>250932</v>
      </c>
      <c r="B4277" t="s">
        <v>2738</v>
      </c>
      <c r="C4277" t="s">
        <v>1457</v>
      </c>
      <c r="D4277" t="s">
        <v>372</v>
      </c>
      <c r="E4277" s="8">
        <v>44657</v>
      </c>
      <c r="F4277" t="s">
        <v>398</v>
      </c>
      <c r="G4277">
        <v>0.22</v>
      </c>
      <c r="H4277" t="s">
        <v>1458</v>
      </c>
      <c r="I4277" t="s">
        <v>368</v>
      </c>
      <c r="J4277" t="s">
        <v>223</v>
      </c>
      <c r="K4277" t="s">
        <v>369</v>
      </c>
      <c r="L4277" s="12" t="str" cm="1">
        <f t="array" ref="L4277">_xlfn.LET(_xlpm.cn,SUM(MMULT(--(J4277=CC!$A$3:$R$46),_xlfn.SEQUENCE(18))),IF(_xlpm.cn=0,"without shop",INDEX(CC!$A$2:$R$2,_xlpm.cn)))</f>
        <v>ASSY N</v>
      </c>
    </row>
    <row r="4278" spans="1:12">
      <c r="A4278">
        <v>250932</v>
      </c>
      <c r="B4278" t="s">
        <v>2738</v>
      </c>
      <c r="C4278" t="s">
        <v>1457</v>
      </c>
      <c r="D4278" t="s">
        <v>372</v>
      </c>
      <c r="E4278" s="8">
        <v>44676</v>
      </c>
      <c r="F4278" t="s">
        <v>398</v>
      </c>
      <c r="G4278">
        <v>0.38</v>
      </c>
      <c r="H4278" t="s">
        <v>1458</v>
      </c>
      <c r="I4278" t="s">
        <v>368</v>
      </c>
      <c r="J4278" t="s">
        <v>223</v>
      </c>
      <c r="K4278" t="s">
        <v>369</v>
      </c>
      <c r="L4278" s="12" t="str" cm="1">
        <f t="array" ref="L4278">_xlfn.LET(_xlpm.cn,SUM(MMULT(--(J4278=CC!$A$3:$R$46),_xlfn.SEQUENCE(18))),IF(_xlpm.cn=0,"without shop",INDEX(CC!$A$2:$R$2,_xlpm.cn)))</f>
        <v>ASSY N</v>
      </c>
    </row>
    <row r="4279" spans="1:12">
      <c r="A4279">
        <v>250942</v>
      </c>
      <c r="B4279" t="s">
        <v>2739</v>
      </c>
      <c r="C4279" t="s">
        <v>1239</v>
      </c>
      <c r="D4279" t="s">
        <v>372</v>
      </c>
      <c r="E4279" s="8">
        <v>44653</v>
      </c>
      <c r="F4279" t="s">
        <v>398</v>
      </c>
      <c r="G4279">
        <v>0.62</v>
      </c>
      <c r="H4279" t="s">
        <v>1240</v>
      </c>
      <c r="I4279" t="s">
        <v>368</v>
      </c>
      <c r="J4279" t="s">
        <v>60</v>
      </c>
      <c r="K4279" t="s">
        <v>369</v>
      </c>
      <c r="L4279" s="12" t="str" cm="1">
        <f t="array" ref="L4279">_xlfn.LET(_xlpm.cn,SUM(MMULT(--(J4279=CC!$A$3:$R$46),_xlfn.SEQUENCE(18))),IF(_xlpm.cn=0,"without shop",INDEX(CC!$A$2:$R$2,_xlpm.cn)))</f>
        <v>WELD W</v>
      </c>
    </row>
    <row r="4280" spans="1:12">
      <c r="A4280">
        <v>250942</v>
      </c>
      <c r="B4280" t="s">
        <v>2739</v>
      </c>
      <c r="C4280" t="s">
        <v>1239</v>
      </c>
      <c r="D4280" t="s">
        <v>372</v>
      </c>
      <c r="E4280" s="8">
        <v>44665</v>
      </c>
      <c r="F4280" t="s">
        <v>398</v>
      </c>
      <c r="G4280">
        <v>0.2</v>
      </c>
      <c r="H4280" t="s">
        <v>1240</v>
      </c>
      <c r="I4280" t="s">
        <v>368</v>
      </c>
      <c r="J4280" t="s">
        <v>60</v>
      </c>
      <c r="K4280" t="s">
        <v>369</v>
      </c>
      <c r="L4280" s="12" t="str" cm="1">
        <f t="array" ref="L4280">_xlfn.LET(_xlpm.cn,SUM(MMULT(--(J4280=CC!$A$3:$R$46),_xlfn.SEQUENCE(18))),IF(_xlpm.cn=0,"without shop",INDEX(CC!$A$2:$R$2,_xlpm.cn)))</f>
        <v>WELD W</v>
      </c>
    </row>
    <row r="4281" spans="1:12">
      <c r="A4281">
        <v>250942</v>
      </c>
      <c r="B4281" t="s">
        <v>2739</v>
      </c>
      <c r="C4281" t="s">
        <v>1239</v>
      </c>
      <c r="D4281" t="s">
        <v>372</v>
      </c>
      <c r="E4281" s="8">
        <v>44674</v>
      </c>
      <c r="F4281" t="s">
        <v>398</v>
      </c>
      <c r="G4281">
        <v>0.93</v>
      </c>
      <c r="H4281" t="s">
        <v>1240</v>
      </c>
      <c r="I4281" t="s">
        <v>368</v>
      </c>
      <c r="J4281" t="s">
        <v>60</v>
      </c>
      <c r="K4281" t="s">
        <v>369</v>
      </c>
      <c r="L4281" s="12" t="str" cm="1">
        <f t="array" ref="L4281">_xlfn.LET(_xlpm.cn,SUM(MMULT(--(J4281=CC!$A$3:$R$46),_xlfn.SEQUENCE(18))),IF(_xlpm.cn=0,"without shop",INDEX(CC!$A$2:$R$2,_xlpm.cn)))</f>
        <v>WELD W</v>
      </c>
    </row>
    <row r="4282" spans="1:12">
      <c r="A4282">
        <v>250944</v>
      </c>
      <c r="B4282" t="s">
        <v>2740</v>
      </c>
      <c r="C4282" t="s">
        <v>475</v>
      </c>
      <c r="D4282" t="s">
        <v>372</v>
      </c>
      <c r="E4282" s="8">
        <v>44652</v>
      </c>
      <c r="F4282" t="s">
        <v>366</v>
      </c>
      <c r="G4282">
        <v>1.7</v>
      </c>
      <c r="H4282" t="s">
        <v>476</v>
      </c>
      <c r="I4282" t="s">
        <v>368</v>
      </c>
      <c r="J4282" t="s">
        <v>477</v>
      </c>
      <c r="K4282" t="s">
        <v>369</v>
      </c>
      <c r="L4282" s="12" t="str" cm="1">
        <f t="array" ref="L4282">_xlfn.LET(_xlpm.cn,SUM(MMULT(--(J4282=CC!$A$3:$R$46),_xlfn.SEQUENCE(18))),IF(_xlpm.cn=0,"without shop",INDEX(CC!$A$2:$R$2,_xlpm.cn)))</f>
        <v>without shop</v>
      </c>
    </row>
    <row r="4283" spans="1:12">
      <c r="A4283">
        <v>250944</v>
      </c>
      <c r="B4283" t="s">
        <v>2740</v>
      </c>
      <c r="C4283" t="s">
        <v>475</v>
      </c>
      <c r="D4283" t="s">
        <v>372</v>
      </c>
      <c r="E4283" s="8">
        <v>44662</v>
      </c>
      <c r="F4283" t="s">
        <v>377</v>
      </c>
      <c r="G4283">
        <v>8</v>
      </c>
      <c r="H4283" t="s">
        <v>476</v>
      </c>
      <c r="I4283" t="s">
        <v>368</v>
      </c>
      <c r="J4283" t="s">
        <v>477</v>
      </c>
      <c r="K4283" t="s">
        <v>369</v>
      </c>
      <c r="L4283" s="12" t="str" cm="1">
        <f t="array" ref="L4283">_xlfn.LET(_xlpm.cn,SUM(MMULT(--(J4283=CC!$A$3:$R$46),_xlfn.SEQUENCE(18))),IF(_xlpm.cn=0,"without shop",INDEX(CC!$A$2:$R$2,_xlpm.cn)))</f>
        <v>without shop</v>
      </c>
    </row>
    <row r="4284" spans="1:12">
      <c r="A4284">
        <v>250944</v>
      </c>
      <c r="B4284" t="s">
        <v>2740</v>
      </c>
      <c r="C4284" t="s">
        <v>475</v>
      </c>
      <c r="D4284" t="s">
        <v>372</v>
      </c>
      <c r="E4284" s="8">
        <v>44663</v>
      </c>
      <c r="F4284" t="s">
        <v>377</v>
      </c>
      <c r="G4284">
        <v>8</v>
      </c>
      <c r="H4284" t="s">
        <v>476</v>
      </c>
      <c r="I4284" t="s">
        <v>368</v>
      </c>
      <c r="J4284" t="s">
        <v>477</v>
      </c>
      <c r="K4284" t="s">
        <v>369</v>
      </c>
      <c r="L4284" s="12" t="str" cm="1">
        <f t="array" ref="L4284">_xlfn.LET(_xlpm.cn,SUM(MMULT(--(J4284=CC!$A$3:$R$46),_xlfn.SEQUENCE(18))),IF(_xlpm.cn=0,"without shop",INDEX(CC!$A$2:$R$2,_xlpm.cn)))</f>
        <v>without shop</v>
      </c>
    </row>
    <row r="4285" spans="1:12">
      <c r="A4285">
        <v>250122</v>
      </c>
      <c r="B4285" t="s">
        <v>2566</v>
      </c>
      <c r="C4285" t="s">
        <v>852</v>
      </c>
      <c r="D4285" t="s">
        <v>372</v>
      </c>
      <c r="E4285" s="8">
        <v>44664</v>
      </c>
      <c r="F4285" t="s">
        <v>377</v>
      </c>
      <c r="G4285">
        <v>4.45</v>
      </c>
      <c r="H4285" t="s">
        <v>853</v>
      </c>
      <c r="I4285" t="s">
        <v>368</v>
      </c>
      <c r="J4285" t="s">
        <v>201</v>
      </c>
      <c r="K4285" t="s">
        <v>369</v>
      </c>
      <c r="L4285" s="12" t="str" cm="1">
        <f t="array" ref="L4285">_xlfn.LET(_xlpm.cn,SUM(MMULT(--(J4285=CC!$A$3:$R$46),_xlfn.SEQUENCE(18))),IF(_xlpm.cn=0,"without shop",INDEX(CC!$A$2:$R$2,_xlpm.cn)))</f>
        <v>PAINT N</v>
      </c>
    </row>
    <row r="4286" spans="1:12">
      <c r="A4286">
        <v>250944</v>
      </c>
      <c r="B4286" t="s">
        <v>2740</v>
      </c>
      <c r="C4286" t="s">
        <v>475</v>
      </c>
      <c r="D4286" t="s">
        <v>372</v>
      </c>
      <c r="E4286" s="8">
        <v>44665</v>
      </c>
      <c r="F4286" t="s">
        <v>377</v>
      </c>
      <c r="G4286">
        <v>8</v>
      </c>
      <c r="H4286" t="s">
        <v>476</v>
      </c>
      <c r="I4286" t="s">
        <v>368</v>
      </c>
      <c r="J4286" t="s">
        <v>477</v>
      </c>
      <c r="K4286" t="s">
        <v>369</v>
      </c>
      <c r="L4286" s="12" t="str" cm="1">
        <f t="array" ref="L4286">_xlfn.LET(_xlpm.cn,SUM(MMULT(--(J4286=CC!$A$3:$R$46),_xlfn.SEQUENCE(18))),IF(_xlpm.cn=0,"without shop",INDEX(CC!$A$2:$R$2,_xlpm.cn)))</f>
        <v>without shop</v>
      </c>
    </row>
    <row r="4287" spans="1:12">
      <c r="A4287">
        <v>250944</v>
      </c>
      <c r="B4287" t="s">
        <v>2740</v>
      </c>
      <c r="C4287" t="s">
        <v>475</v>
      </c>
      <c r="D4287" t="s">
        <v>372</v>
      </c>
      <c r="E4287" s="8">
        <v>44669</v>
      </c>
      <c r="F4287" t="s">
        <v>377</v>
      </c>
      <c r="G4287">
        <v>8</v>
      </c>
      <c r="H4287" t="s">
        <v>476</v>
      </c>
      <c r="I4287" t="s">
        <v>368</v>
      </c>
      <c r="J4287" t="s">
        <v>477</v>
      </c>
      <c r="K4287" t="s">
        <v>369</v>
      </c>
      <c r="L4287" s="12" t="str" cm="1">
        <f t="array" ref="L4287">_xlfn.LET(_xlpm.cn,SUM(MMULT(--(J4287=CC!$A$3:$R$46),_xlfn.SEQUENCE(18))),IF(_xlpm.cn=0,"without shop",INDEX(CC!$A$2:$R$2,_xlpm.cn)))</f>
        <v>without shop</v>
      </c>
    </row>
    <row r="4288" spans="1:12">
      <c r="A4288">
        <v>250955</v>
      </c>
      <c r="B4288" t="s">
        <v>2741</v>
      </c>
      <c r="C4288" t="s">
        <v>527</v>
      </c>
      <c r="D4288" t="s">
        <v>372</v>
      </c>
      <c r="E4288" s="8">
        <v>44657</v>
      </c>
      <c r="F4288" t="s">
        <v>377</v>
      </c>
      <c r="G4288">
        <v>8</v>
      </c>
      <c r="H4288" t="s">
        <v>528</v>
      </c>
      <c r="I4288" t="s">
        <v>368</v>
      </c>
      <c r="J4288" t="s">
        <v>240</v>
      </c>
      <c r="K4288" t="s">
        <v>369</v>
      </c>
      <c r="L4288" s="12" t="str" cm="1">
        <f t="array" ref="L4288">_xlfn.LET(_xlpm.cn,SUM(MMULT(--(J4288=CC!$A$3:$R$46),_xlfn.SEQUENCE(18))),IF(_xlpm.cn=0,"without shop",INDEX(CC!$A$2:$R$2,_xlpm.cn)))</f>
        <v>ASSY W</v>
      </c>
    </row>
    <row r="4289" spans="1:12">
      <c r="A4289">
        <v>250955</v>
      </c>
      <c r="B4289" t="s">
        <v>2741</v>
      </c>
      <c r="C4289" t="s">
        <v>527</v>
      </c>
      <c r="D4289" t="s">
        <v>372</v>
      </c>
      <c r="E4289" s="8">
        <v>44658</v>
      </c>
      <c r="F4289" t="s">
        <v>377</v>
      </c>
      <c r="G4289">
        <v>8</v>
      </c>
      <c r="H4289" t="s">
        <v>528</v>
      </c>
      <c r="I4289" t="s">
        <v>368</v>
      </c>
      <c r="J4289" t="s">
        <v>240</v>
      </c>
      <c r="K4289" t="s">
        <v>369</v>
      </c>
      <c r="L4289" s="12" t="str" cm="1">
        <f t="array" ref="L4289">_xlfn.LET(_xlpm.cn,SUM(MMULT(--(J4289=CC!$A$3:$R$46),_xlfn.SEQUENCE(18))),IF(_xlpm.cn=0,"without shop",INDEX(CC!$A$2:$R$2,_xlpm.cn)))</f>
        <v>ASSY W</v>
      </c>
    </row>
    <row r="4290" spans="1:12">
      <c r="A4290">
        <v>250955</v>
      </c>
      <c r="B4290" t="s">
        <v>2741</v>
      </c>
      <c r="C4290" t="s">
        <v>527</v>
      </c>
      <c r="D4290" t="s">
        <v>372</v>
      </c>
      <c r="E4290" s="8">
        <v>44659</v>
      </c>
      <c r="F4290" t="s">
        <v>377</v>
      </c>
      <c r="G4290">
        <v>8</v>
      </c>
      <c r="H4290" t="s">
        <v>528</v>
      </c>
      <c r="I4290" t="s">
        <v>368</v>
      </c>
      <c r="J4290" t="s">
        <v>240</v>
      </c>
      <c r="K4290" t="s">
        <v>369</v>
      </c>
      <c r="L4290" s="12" t="str" cm="1">
        <f t="array" ref="L4290">_xlfn.LET(_xlpm.cn,SUM(MMULT(--(J4290=CC!$A$3:$R$46),_xlfn.SEQUENCE(18))),IF(_xlpm.cn=0,"without shop",INDEX(CC!$A$2:$R$2,_xlpm.cn)))</f>
        <v>ASSY W</v>
      </c>
    </row>
    <row r="4291" spans="1:12">
      <c r="A4291">
        <v>250957</v>
      </c>
      <c r="B4291" t="s">
        <v>2742</v>
      </c>
      <c r="C4291" t="s">
        <v>1165</v>
      </c>
      <c r="D4291" t="s">
        <v>365</v>
      </c>
      <c r="E4291" s="8">
        <v>44669</v>
      </c>
      <c r="F4291" t="s">
        <v>377</v>
      </c>
      <c r="G4291">
        <v>8</v>
      </c>
      <c r="H4291" t="s">
        <v>1166</v>
      </c>
      <c r="I4291" t="s">
        <v>368</v>
      </c>
      <c r="J4291" t="s">
        <v>160</v>
      </c>
      <c r="K4291" t="s">
        <v>369</v>
      </c>
      <c r="L4291" s="12" t="str" cm="1">
        <f t="array" ref="L4291">_xlfn.LET(_xlpm.cn,SUM(MMULT(--(J4291=CC!$A$3:$R$46),_xlfn.SEQUENCE(18))),IF(_xlpm.cn=0,"without shop",INDEX(CC!$A$2:$R$2,_xlpm.cn)))</f>
        <v>PAINT S</v>
      </c>
    </row>
    <row r="4292" spans="1:12">
      <c r="A4292">
        <v>250957</v>
      </c>
      <c r="B4292" t="s">
        <v>2742</v>
      </c>
      <c r="C4292" t="s">
        <v>1165</v>
      </c>
      <c r="D4292" t="s">
        <v>365</v>
      </c>
      <c r="E4292" s="8">
        <v>44670</v>
      </c>
      <c r="F4292" t="s">
        <v>377</v>
      </c>
      <c r="G4292">
        <v>8</v>
      </c>
      <c r="H4292" t="s">
        <v>1166</v>
      </c>
      <c r="I4292" t="s">
        <v>368</v>
      </c>
      <c r="J4292" t="s">
        <v>160</v>
      </c>
      <c r="K4292" t="s">
        <v>369</v>
      </c>
      <c r="L4292" s="12" t="str" cm="1">
        <f t="array" ref="L4292">_xlfn.LET(_xlpm.cn,SUM(MMULT(--(J4292=CC!$A$3:$R$46),_xlfn.SEQUENCE(18))),IF(_xlpm.cn=0,"without shop",INDEX(CC!$A$2:$R$2,_xlpm.cn)))</f>
        <v>PAINT S</v>
      </c>
    </row>
    <row r="4293" spans="1:12">
      <c r="A4293">
        <v>250957</v>
      </c>
      <c r="B4293" t="s">
        <v>2742</v>
      </c>
      <c r="C4293" t="s">
        <v>1165</v>
      </c>
      <c r="D4293" t="s">
        <v>365</v>
      </c>
      <c r="E4293" s="8">
        <v>44671</v>
      </c>
      <c r="F4293" t="s">
        <v>377</v>
      </c>
      <c r="G4293">
        <v>8</v>
      </c>
      <c r="H4293" t="s">
        <v>1166</v>
      </c>
      <c r="I4293" t="s">
        <v>368</v>
      </c>
      <c r="J4293" t="s">
        <v>160</v>
      </c>
      <c r="K4293" t="s">
        <v>369</v>
      </c>
      <c r="L4293" s="12" t="str" cm="1">
        <f t="array" ref="L4293">_xlfn.LET(_xlpm.cn,SUM(MMULT(--(J4293=CC!$A$3:$R$46),_xlfn.SEQUENCE(18))),IF(_xlpm.cn=0,"without shop",INDEX(CC!$A$2:$R$2,_xlpm.cn)))</f>
        <v>PAINT S</v>
      </c>
    </row>
    <row r="4294" spans="1:12">
      <c r="A4294">
        <v>250957</v>
      </c>
      <c r="B4294" t="s">
        <v>2742</v>
      </c>
      <c r="C4294" t="s">
        <v>1165</v>
      </c>
      <c r="D4294" t="s">
        <v>365</v>
      </c>
      <c r="E4294" s="8">
        <v>44672</v>
      </c>
      <c r="F4294" t="s">
        <v>377</v>
      </c>
      <c r="G4294">
        <v>8</v>
      </c>
      <c r="H4294" t="s">
        <v>1166</v>
      </c>
      <c r="I4294" t="s">
        <v>368</v>
      </c>
      <c r="J4294" t="s">
        <v>160</v>
      </c>
      <c r="K4294" t="s">
        <v>369</v>
      </c>
      <c r="L4294" s="12" t="str" cm="1">
        <f t="array" ref="L4294">_xlfn.LET(_xlpm.cn,SUM(MMULT(--(J4294=CC!$A$3:$R$46),_xlfn.SEQUENCE(18))),IF(_xlpm.cn=0,"without shop",INDEX(CC!$A$2:$R$2,_xlpm.cn)))</f>
        <v>PAINT S</v>
      </c>
    </row>
    <row r="4295" spans="1:12">
      <c r="A4295">
        <v>250957</v>
      </c>
      <c r="B4295" t="s">
        <v>2742</v>
      </c>
      <c r="C4295" t="s">
        <v>1165</v>
      </c>
      <c r="D4295" t="s">
        <v>365</v>
      </c>
      <c r="E4295" s="8">
        <v>44673</v>
      </c>
      <c r="F4295" t="s">
        <v>377</v>
      </c>
      <c r="G4295">
        <v>8</v>
      </c>
      <c r="H4295" t="s">
        <v>1166</v>
      </c>
      <c r="I4295" t="s">
        <v>368</v>
      </c>
      <c r="J4295" t="s">
        <v>160</v>
      </c>
      <c r="K4295" t="s">
        <v>369</v>
      </c>
      <c r="L4295" s="12" t="str" cm="1">
        <f t="array" ref="L4295">_xlfn.LET(_xlpm.cn,SUM(MMULT(--(J4295=CC!$A$3:$R$46),_xlfn.SEQUENCE(18))),IF(_xlpm.cn=0,"without shop",INDEX(CC!$A$2:$R$2,_xlpm.cn)))</f>
        <v>PAINT S</v>
      </c>
    </row>
    <row r="4296" spans="1:12">
      <c r="A4296">
        <v>250959</v>
      </c>
      <c r="B4296" t="s">
        <v>2743</v>
      </c>
      <c r="C4296" t="s">
        <v>1309</v>
      </c>
      <c r="D4296" t="s">
        <v>372</v>
      </c>
      <c r="E4296" s="8">
        <v>44652</v>
      </c>
      <c r="F4296" t="s">
        <v>398</v>
      </c>
      <c r="G4296">
        <v>0.23</v>
      </c>
      <c r="H4296" t="s">
        <v>1310</v>
      </c>
      <c r="I4296" t="s">
        <v>368</v>
      </c>
      <c r="J4296" t="s">
        <v>322</v>
      </c>
      <c r="K4296" t="s">
        <v>369</v>
      </c>
      <c r="L4296" s="12" t="str" cm="1">
        <f t="array" ref="L4296">_xlfn.LET(_xlpm.cn,SUM(MMULT(--(J4296=CC!$A$3:$R$46),_xlfn.SEQUENCE(18))),IF(_xlpm.cn=0,"without shop",INDEX(CC!$A$2:$R$2,_xlpm.cn)))</f>
        <v>ASSY N</v>
      </c>
    </row>
    <row r="4297" spans="1:12">
      <c r="A4297">
        <v>250959</v>
      </c>
      <c r="B4297" t="s">
        <v>2743</v>
      </c>
      <c r="C4297" t="s">
        <v>1309</v>
      </c>
      <c r="D4297" t="s">
        <v>372</v>
      </c>
      <c r="E4297" s="8">
        <v>44676</v>
      </c>
      <c r="F4297" t="s">
        <v>398</v>
      </c>
      <c r="G4297">
        <v>0.38</v>
      </c>
      <c r="H4297" t="s">
        <v>1310</v>
      </c>
      <c r="I4297" t="s">
        <v>368</v>
      </c>
      <c r="J4297" t="s">
        <v>322</v>
      </c>
      <c r="K4297" t="s">
        <v>369</v>
      </c>
      <c r="L4297" s="12" t="str" cm="1">
        <f t="array" ref="L4297">_xlfn.LET(_xlpm.cn,SUM(MMULT(--(J4297=CC!$A$3:$R$46),_xlfn.SEQUENCE(18))),IF(_xlpm.cn=0,"without shop",INDEX(CC!$A$2:$R$2,_xlpm.cn)))</f>
        <v>ASSY N</v>
      </c>
    </row>
    <row r="4298" spans="1:12">
      <c r="A4298">
        <v>250968</v>
      </c>
      <c r="B4298" t="s">
        <v>2744</v>
      </c>
      <c r="C4298" t="s">
        <v>1899</v>
      </c>
      <c r="D4298" t="s">
        <v>372</v>
      </c>
      <c r="E4298" s="8">
        <v>44657</v>
      </c>
      <c r="F4298" t="s">
        <v>398</v>
      </c>
      <c r="G4298">
        <v>1.5</v>
      </c>
      <c r="H4298" t="s">
        <v>1898</v>
      </c>
      <c r="I4298" t="s">
        <v>368</v>
      </c>
      <c r="J4298" t="s">
        <v>1901</v>
      </c>
      <c r="K4298" t="s">
        <v>369</v>
      </c>
      <c r="L4298" s="12" t="str" cm="1">
        <f t="array" ref="L4298">_xlfn.LET(_xlpm.cn,SUM(MMULT(--(J4298=CC!$A$3:$R$46),_xlfn.SEQUENCE(18))),IF(_xlpm.cn=0,"without shop",INDEX(CC!$A$2:$R$2,_xlpm.cn)))</f>
        <v>without shop</v>
      </c>
    </row>
    <row r="4299" spans="1:12">
      <c r="A4299">
        <v>250969</v>
      </c>
      <c r="B4299" t="s">
        <v>2745</v>
      </c>
      <c r="C4299" t="s">
        <v>1643</v>
      </c>
      <c r="D4299" t="s">
        <v>372</v>
      </c>
      <c r="E4299" s="8">
        <v>44674</v>
      </c>
      <c r="F4299" t="s">
        <v>366</v>
      </c>
      <c r="G4299">
        <v>0.08</v>
      </c>
      <c r="H4299" t="s">
        <v>1644</v>
      </c>
      <c r="I4299" t="s">
        <v>368</v>
      </c>
      <c r="J4299" t="s">
        <v>108</v>
      </c>
      <c r="K4299" t="s">
        <v>369</v>
      </c>
      <c r="L4299" s="12" t="str" cm="1">
        <f t="array" ref="L4299">_xlfn.LET(_xlpm.cn,SUM(MMULT(--(J4299=CC!$A$3:$R$46),_xlfn.SEQUENCE(18))),IF(_xlpm.cn=0,"without shop",INDEX(CC!$A$2:$R$2,_xlpm.cn)))</f>
        <v>WELD S</v>
      </c>
    </row>
    <row r="4300" spans="1:12">
      <c r="A4300">
        <v>250969</v>
      </c>
      <c r="B4300" t="s">
        <v>2745</v>
      </c>
      <c r="C4300" t="s">
        <v>1643</v>
      </c>
      <c r="D4300" t="s">
        <v>372</v>
      </c>
      <c r="E4300" s="8">
        <v>44681</v>
      </c>
      <c r="F4300" t="s">
        <v>366</v>
      </c>
      <c r="G4300">
        <v>0.2</v>
      </c>
      <c r="H4300" t="s">
        <v>1644</v>
      </c>
      <c r="I4300" t="s">
        <v>368</v>
      </c>
      <c r="J4300" t="s">
        <v>108</v>
      </c>
      <c r="K4300" t="s">
        <v>369</v>
      </c>
      <c r="L4300" s="12" t="str" cm="1">
        <f t="array" ref="L4300">_xlfn.LET(_xlpm.cn,SUM(MMULT(--(J4300=CC!$A$3:$R$46),_xlfn.SEQUENCE(18))),IF(_xlpm.cn=0,"without shop",INDEX(CC!$A$2:$R$2,_xlpm.cn)))</f>
        <v>WELD S</v>
      </c>
    </row>
    <row r="4301" spans="1:12">
      <c r="A4301">
        <v>250970</v>
      </c>
      <c r="B4301" t="s">
        <v>2746</v>
      </c>
      <c r="C4301" t="s">
        <v>2117</v>
      </c>
      <c r="D4301" t="s">
        <v>372</v>
      </c>
      <c r="E4301" s="8">
        <v>44652</v>
      </c>
      <c r="F4301" t="s">
        <v>366</v>
      </c>
      <c r="G4301">
        <v>0.02</v>
      </c>
      <c r="H4301" t="s">
        <v>2118</v>
      </c>
      <c r="I4301" t="s">
        <v>368</v>
      </c>
      <c r="J4301" t="s">
        <v>174</v>
      </c>
      <c r="K4301" t="s">
        <v>369</v>
      </c>
      <c r="L4301" s="12" t="str" cm="1">
        <f t="array" ref="L4301">_xlfn.LET(_xlpm.cn,SUM(MMULT(--(J4301=CC!$A$3:$R$46),_xlfn.SEQUENCE(18))),IF(_xlpm.cn=0,"without shop",INDEX(CC!$A$2:$R$2,_xlpm.cn)))</f>
        <v>ASSY S</v>
      </c>
    </row>
    <row r="4302" spans="1:12">
      <c r="A4302">
        <v>250974</v>
      </c>
      <c r="B4302" t="s">
        <v>2747</v>
      </c>
      <c r="C4302" t="s">
        <v>1698</v>
      </c>
      <c r="D4302" t="s">
        <v>372</v>
      </c>
      <c r="E4302" s="8">
        <v>44652</v>
      </c>
      <c r="F4302" t="s">
        <v>366</v>
      </c>
      <c r="G4302">
        <v>0.23</v>
      </c>
      <c r="H4302" t="s">
        <v>1699</v>
      </c>
      <c r="I4302" t="s">
        <v>368</v>
      </c>
      <c r="J4302" t="s">
        <v>143</v>
      </c>
      <c r="K4302" t="s">
        <v>369</v>
      </c>
      <c r="L4302" s="12" t="str" cm="1">
        <f t="array" ref="L4302">_xlfn.LET(_xlpm.cn,SUM(MMULT(--(J4302=CC!$A$3:$R$46),_xlfn.SEQUENCE(18))),IF(_xlpm.cn=0,"without shop",INDEX(CC!$A$2:$R$2,_xlpm.cn)))</f>
        <v>PAINT S</v>
      </c>
    </row>
    <row r="4303" spans="1:12">
      <c r="A4303">
        <v>250975</v>
      </c>
      <c r="B4303" t="s">
        <v>2748</v>
      </c>
      <c r="C4303" t="s">
        <v>2749</v>
      </c>
      <c r="D4303" t="s">
        <v>365</v>
      </c>
      <c r="E4303" s="8">
        <v>44662</v>
      </c>
      <c r="F4303" t="s">
        <v>377</v>
      </c>
      <c r="G4303">
        <v>8</v>
      </c>
      <c r="H4303" t="s">
        <v>2750</v>
      </c>
      <c r="I4303" t="s">
        <v>368</v>
      </c>
      <c r="J4303" t="s">
        <v>2751</v>
      </c>
      <c r="K4303" t="s">
        <v>421</v>
      </c>
      <c r="L4303" s="12" t="str" cm="1">
        <f t="array" ref="L4303">_xlfn.LET(_xlpm.cn,SUM(MMULT(--(J4303=CC!$A$3:$R$46),_xlfn.SEQUENCE(18))),IF(_xlpm.cn=0,"without shop",INDEX(CC!$A$2:$R$2,_xlpm.cn)))</f>
        <v>without shop</v>
      </c>
    </row>
    <row r="4304" spans="1:12">
      <c r="A4304">
        <v>250975</v>
      </c>
      <c r="B4304" t="s">
        <v>2748</v>
      </c>
      <c r="C4304" t="s">
        <v>2749</v>
      </c>
      <c r="D4304" t="s">
        <v>365</v>
      </c>
      <c r="E4304" s="8">
        <v>44663</v>
      </c>
      <c r="F4304" t="s">
        <v>377</v>
      </c>
      <c r="G4304">
        <v>2</v>
      </c>
      <c r="H4304" t="s">
        <v>2750</v>
      </c>
      <c r="I4304" t="s">
        <v>368</v>
      </c>
      <c r="J4304" t="s">
        <v>2751</v>
      </c>
      <c r="K4304" t="s">
        <v>421</v>
      </c>
      <c r="L4304" s="12" t="str" cm="1">
        <f t="array" ref="L4304">_xlfn.LET(_xlpm.cn,SUM(MMULT(--(J4304=CC!$A$3:$R$46),_xlfn.SEQUENCE(18))),IF(_xlpm.cn=0,"without shop",INDEX(CC!$A$2:$R$2,_xlpm.cn)))</f>
        <v>without shop</v>
      </c>
    </row>
    <row r="4305" spans="1:12">
      <c r="A4305">
        <v>250207</v>
      </c>
      <c r="B4305" t="s">
        <v>2588</v>
      </c>
      <c r="C4305" t="s">
        <v>1461</v>
      </c>
      <c r="D4305" t="s">
        <v>372</v>
      </c>
      <c r="E4305" s="8">
        <v>44664</v>
      </c>
      <c r="F4305" t="s">
        <v>377</v>
      </c>
      <c r="G4305">
        <v>8</v>
      </c>
      <c r="H4305" t="s">
        <v>1462</v>
      </c>
      <c r="I4305" t="s">
        <v>368</v>
      </c>
      <c r="J4305" t="s">
        <v>126</v>
      </c>
      <c r="K4305" t="s">
        <v>369</v>
      </c>
      <c r="L4305" s="12" t="str" cm="1">
        <f t="array" ref="L4305">_xlfn.LET(_xlpm.cn,SUM(MMULT(--(J4305=CC!$A$3:$R$46),_xlfn.SEQUENCE(18))),IF(_xlpm.cn=0,"without shop",INDEX(CC!$A$2:$R$2,_xlpm.cn)))</f>
        <v>WELD S</v>
      </c>
    </row>
    <row r="4306" spans="1:12">
      <c r="A4306">
        <v>250977</v>
      </c>
      <c r="B4306" t="s">
        <v>2752</v>
      </c>
      <c r="C4306" t="s">
        <v>604</v>
      </c>
      <c r="D4306" t="s">
        <v>372</v>
      </c>
      <c r="E4306" s="8">
        <v>44655</v>
      </c>
      <c r="F4306" t="s">
        <v>398</v>
      </c>
      <c r="G4306">
        <v>7.67</v>
      </c>
      <c r="H4306" t="s">
        <v>605</v>
      </c>
      <c r="I4306" t="s">
        <v>368</v>
      </c>
      <c r="J4306" t="s">
        <v>606</v>
      </c>
      <c r="K4306" t="s">
        <v>369</v>
      </c>
      <c r="L4306" s="12" t="str" cm="1">
        <f t="array" ref="L4306">_xlfn.LET(_xlpm.cn,SUM(MMULT(--(J4306=CC!$A$3:$R$46),_xlfn.SEQUENCE(18))),IF(_xlpm.cn=0,"without shop",INDEX(CC!$A$2:$R$2,_xlpm.cn)))</f>
        <v>without shop</v>
      </c>
    </row>
    <row r="4307" spans="1:12">
      <c r="A4307">
        <v>250977</v>
      </c>
      <c r="B4307" t="s">
        <v>2752</v>
      </c>
      <c r="C4307" t="s">
        <v>604</v>
      </c>
      <c r="D4307" t="s">
        <v>372</v>
      </c>
      <c r="E4307" s="8">
        <v>44656</v>
      </c>
      <c r="F4307" t="s">
        <v>398</v>
      </c>
      <c r="G4307">
        <v>0.02</v>
      </c>
      <c r="H4307" t="s">
        <v>605</v>
      </c>
      <c r="I4307" t="s">
        <v>368</v>
      </c>
      <c r="J4307" t="s">
        <v>606</v>
      </c>
      <c r="K4307" t="s">
        <v>369</v>
      </c>
      <c r="L4307" s="12" t="str" cm="1">
        <f t="array" ref="L4307">_xlfn.LET(_xlpm.cn,SUM(MMULT(--(J4307=CC!$A$3:$R$46),_xlfn.SEQUENCE(18))),IF(_xlpm.cn=0,"without shop",INDEX(CC!$A$2:$R$2,_xlpm.cn)))</f>
        <v>without shop</v>
      </c>
    </row>
    <row r="4308" spans="1:12">
      <c r="A4308">
        <v>250977</v>
      </c>
      <c r="B4308" t="s">
        <v>2752</v>
      </c>
      <c r="C4308" t="s">
        <v>604</v>
      </c>
      <c r="D4308" t="s">
        <v>372</v>
      </c>
      <c r="E4308" s="8">
        <v>44657</v>
      </c>
      <c r="F4308" t="s">
        <v>398</v>
      </c>
      <c r="G4308">
        <v>0.02</v>
      </c>
      <c r="H4308" t="s">
        <v>605</v>
      </c>
      <c r="I4308" t="s">
        <v>368</v>
      </c>
      <c r="J4308" t="s">
        <v>606</v>
      </c>
      <c r="K4308" t="s">
        <v>369</v>
      </c>
      <c r="L4308" s="12" t="str" cm="1">
        <f t="array" ref="L4308">_xlfn.LET(_xlpm.cn,SUM(MMULT(--(J4308=CC!$A$3:$R$46),_xlfn.SEQUENCE(18))),IF(_xlpm.cn=0,"without shop",INDEX(CC!$A$2:$R$2,_xlpm.cn)))</f>
        <v>without shop</v>
      </c>
    </row>
    <row r="4309" spans="1:12">
      <c r="A4309">
        <v>250977</v>
      </c>
      <c r="B4309" t="s">
        <v>2752</v>
      </c>
      <c r="C4309" t="s">
        <v>604</v>
      </c>
      <c r="D4309" t="s">
        <v>372</v>
      </c>
      <c r="E4309" s="8">
        <v>44659</v>
      </c>
      <c r="F4309" t="s">
        <v>398</v>
      </c>
      <c r="G4309">
        <v>0.02</v>
      </c>
      <c r="H4309" t="s">
        <v>605</v>
      </c>
      <c r="I4309" t="s">
        <v>368</v>
      </c>
      <c r="J4309" t="s">
        <v>606</v>
      </c>
      <c r="K4309" t="s">
        <v>369</v>
      </c>
      <c r="L4309" s="12" t="str" cm="1">
        <f t="array" ref="L4309">_xlfn.LET(_xlpm.cn,SUM(MMULT(--(J4309=CC!$A$3:$R$46),_xlfn.SEQUENCE(18))),IF(_xlpm.cn=0,"without shop",INDEX(CC!$A$2:$R$2,_xlpm.cn)))</f>
        <v>without shop</v>
      </c>
    </row>
    <row r="4310" spans="1:12">
      <c r="A4310">
        <v>250977</v>
      </c>
      <c r="B4310" t="s">
        <v>2752</v>
      </c>
      <c r="C4310" t="s">
        <v>604</v>
      </c>
      <c r="D4310" t="s">
        <v>372</v>
      </c>
      <c r="E4310" s="8">
        <v>44663</v>
      </c>
      <c r="F4310" t="s">
        <v>398</v>
      </c>
      <c r="G4310">
        <v>0.02</v>
      </c>
      <c r="H4310" t="s">
        <v>605</v>
      </c>
      <c r="I4310" t="s">
        <v>368</v>
      </c>
      <c r="J4310" t="s">
        <v>606</v>
      </c>
      <c r="K4310" t="s">
        <v>369</v>
      </c>
      <c r="L4310" s="12" t="str" cm="1">
        <f t="array" ref="L4310">_xlfn.LET(_xlpm.cn,SUM(MMULT(--(J4310=CC!$A$3:$R$46),_xlfn.SEQUENCE(18))),IF(_xlpm.cn=0,"without shop",INDEX(CC!$A$2:$R$2,_xlpm.cn)))</f>
        <v>without shop</v>
      </c>
    </row>
    <row r="4311" spans="1:12">
      <c r="A4311">
        <v>250977</v>
      </c>
      <c r="B4311" t="s">
        <v>2752</v>
      </c>
      <c r="C4311" t="s">
        <v>604</v>
      </c>
      <c r="D4311" t="s">
        <v>372</v>
      </c>
      <c r="E4311" s="8">
        <v>44665</v>
      </c>
      <c r="F4311" t="s">
        <v>398</v>
      </c>
      <c r="G4311">
        <v>0.02</v>
      </c>
      <c r="H4311" t="s">
        <v>605</v>
      </c>
      <c r="I4311" t="s">
        <v>368</v>
      </c>
      <c r="J4311" t="s">
        <v>606</v>
      </c>
      <c r="K4311" t="s">
        <v>369</v>
      </c>
      <c r="L4311" s="12" t="str" cm="1">
        <f t="array" ref="L4311">_xlfn.LET(_xlpm.cn,SUM(MMULT(--(J4311=CC!$A$3:$R$46),_xlfn.SEQUENCE(18))),IF(_xlpm.cn=0,"without shop",INDEX(CC!$A$2:$R$2,_xlpm.cn)))</f>
        <v>without shop</v>
      </c>
    </row>
    <row r="4312" spans="1:12">
      <c r="A4312">
        <v>250977</v>
      </c>
      <c r="B4312" t="s">
        <v>2752</v>
      </c>
      <c r="C4312" t="s">
        <v>604</v>
      </c>
      <c r="D4312" t="s">
        <v>372</v>
      </c>
      <c r="E4312" s="8">
        <v>44676</v>
      </c>
      <c r="F4312" t="s">
        <v>366</v>
      </c>
      <c r="G4312">
        <v>0.55000000000000004</v>
      </c>
      <c r="H4312" t="s">
        <v>605</v>
      </c>
      <c r="I4312" t="s">
        <v>368</v>
      </c>
      <c r="J4312" t="s">
        <v>606</v>
      </c>
      <c r="K4312" t="s">
        <v>369</v>
      </c>
      <c r="L4312" s="12" t="str" cm="1">
        <f t="array" ref="L4312">_xlfn.LET(_xlpm.cn,SUM(MMULT(--(J4312=CC!$A$3:$R$46),_xlfn.SEQUENCE(18))),IF(_xlpm.cn=0,"without shop",INDEX(CC!$A$2:$R$2,_xlpm.cn)))</f>
        <v>without shop</v>
      </c>
    </row>
    <row r="4313" spans="1:12">
      <c r="A4313">
        <v>250977</v>
      </c>
      <c r="B4313" t="s">
        <v>2752</v>
      </c>
      <c r="C4313" t="s">
        <v>604</v>
      </c>
      <c r="D4313" t="s">
        <v>372</v>
      </c>
      <c r="E4313" s="8">
        <v>44678</v>
      </c>
      <c r="F4313" t="s">
        <v>366</v>
      </c>
      <c r="G4313">
        <v>0.02</v>
      </c>
      <c r="H4313" t="s">
        <v>605</v>
      </c>
      <c r="I4313" t="s">
        <v>368</v>
      </c>
      <c r="J4313" t="s">
        <v>606</v>
      </c>
      <c r="K4313" t="s">
        <v>369</v>
      </c>
      <c r="L4313" s="12" t="str" cm="1">
        <f t="array" ref="L4313">_xlfn.LET(_xlpm.cn,SUM(MMULT(--(J4313=CC!$A$3:$R$46),_xlfn.SEQUENCE(18))),IF(_xlpm.cn=0,"without shop",INDEX(CC!$A$2:$R$2,_xlpm.cn)))</f>
        <v>without shop</v>
      </c>
    </row>
    <row r="4314" spans="1:12">
      <c r="A4314">
        <v>250978</v>
      </c>
      <c r="B4314" t="s">
        <v>2753</v>
      </c>
      <c r="C4314" t="s">
        <v>1415</v>
      </c>
      <c r="D4314" t="s">
        <v>372</v>
      </c>
      <c r="E4314" s="8">
        <v>44652</v>
      </c>
      <c r="F4314" t="s">
        <v>398</v>
      </c>
      <c r="G4314">
        <v>0.25</v>
      </c>
      <c r="H4314" t="s">
        <v>1416</v>
      </c>
      <c r="I4314" t="s">
        <v>368</v>
      </c>
      <c r="J4314" t="s">
        <v>328</v>
      </c>
      <c r="K4314" t="s">
        <v>369</v>
      </c>
      <c r="L4314" s="12" t="str" cm="1">
        <f t="array" ref="L4314">_xlfn.LET(_xlpm.cn,SUM(MMULT(--(J4314=CC!$A$3:$R$46),_xlfn.SEQUENCE(18))),IF(_xlpm.cn=0,"without shop",INDEX(CC!$A$2:$R$2,_xlpm.cn)))</f>
        <v>ASSY N</v>
      </c>
    </row>
    <row r="4315" spans="1:12">
      <c r="A4315">
        <v>250978</v>
      </c>
      <c r="B4315" t="s">
        <v>2753</v>
      </c>
      <c r="C4315" t="s">
        <v>1415</v>
      </c>
      <c r="D4315" t="s">
        <v>372</v>
      </c>
      <c r="E4315" s="8">
        <v>44657</v>
      </c>
      <c r="F4315" t="s">
        <v>398</v>
      </c>
      <c r="G4315">
        <v>0.27</v>
      </c>
      <c r="H4315" t="s">
        <v>1416</v>
      </c>
      <c r="I4315" t="s">
        <v>368</v>
      </c>
      <c r="J4315" t="s">
        <v>328</v>
      </c>
      <c r="K4315" t="s">
        <v>369</v>
      </c>
      <c r="L4315" s="12" t="str" cm="1">
        <f t="array" ref="L4315">_xlfn.LET(_xlpm.cn,SUM(MMULT(--(J4315=CC!$A$3:$R$46),_xlfn.SEQUENCE(18))),IF(_xlpm.cn=0,"without shop",INDEX(CC!$A$2:$R$2,_xlpm.cn)))</f>
        <v>ASSY N</v>
      </c>
    </row>
    <row r="4316" spans="1:12">
      <c r="A4316">
        <v>250978</v>
      </c>
      <c r="B4316" t="s">
        <v>2753</v>
      </c>
      <c r="C4316" t="s">
        <v>1415</v>
      </c>
      <c r="D4316" t="s">
        <v>372</v>
      </c>
      <c r="E4316" s="8">
        <v>44672</v>
      </c>
      <c r="F4316" t="s">
        <v>377</v>
      </c>
      <c r="G4316">
        <v>8</v>
      </c>
      <c r="H4316" t="s">
        <v>1416</v>
      </c>
      <c r="I4316" t="s">
        <v>368</v>
      </c>
      <c r="J4316" t="s">
        <v>328</v>
      </c>
      <c r="K4316" t="s">
        <v>369</v>
      </c>
      <c r="L4316" s="12" t="str" cm="1">
        <f t="array" ref="L4316">_xlfn.LET(_xlpm.cn,SUM(MMULT(--(J4316=CC!$A$3:$R$46),_xlfn.SEQUENCE(18))),IF(_xlpm.cn=0,"without shop",INDEX(CC!$A$2:$R$2,_xlpm.cn)))</f>
        <v>ASSY N</v>
      </c>
    </row>
    <row r="4317" spans="1:12">
      <c r="A4317">
        <v>250978</v>
      </c>
      <c r="B4317" t="s">
        <v>2753</v>
      </c>
      <c r="C4317" t="s">
        <v>1415</v>
      </c>
      <c r="D4317" t="s">
        <v>372</v>
      </c>
      <c r="E4317" s="8">
        <v>44673</v>
      </c>
      <c r="F4317" t="s">
        <v>377</v>
      </c>
      <c r="G4317">
        <v>8</v>
      </c>
      <c r="H4317" t="s">
        <v>1416</v>
      </c>
      <c r="I4317" t="s">
        <v>368</v>
      </c>
      <c r="J4317" t="s">
        <v>328</v>
      </c>
      <c r="K4317" t="s">
        <v>369</v>
      </c>
      <c r="L4317" s="12" t="str" cm="1">
        <f t="array" ref="L4317">_xlfn.LET(_xlpm.cn,SUM(MMULT(--(J4317=CC!$A$3:$R$46),_xlfn.SEQUENCE(18))),IF(_xlpm.cn=0,"without shop",INDEX(CC!$A$2:$R$2,_xlpm.cn)))</f>
        <v>ASSY N</v>
      </c>
    </row>
    <row r="4318" spans="1:12">
      <c r="A4318">
        <v>250986</v>
      </c>
      <c r="B4318" t="s">
        <v>2754</v>
      </c>
      <c r="C4318" t="s">
        <v>828</v>
      </c>
      <c r="D4318" t="s">
        <v>372</v>
      </c>
      <c r="E4318" s="8">
        <v>44653</v>
      </c>
      <c r="F4318" t="s">
        <v>398</v>
      </c>
      <c r="G4318">
        <v>0.65</v>
      </c>
      <c r="H4318" t="s">
        <v>829</v>
      </c>
      <c r="I4318" t="s">
        <v>368</v>
      </c>
      <c r="J4318" t="s">
        <v>196</v>
      </c>
      <c r="K4318" t="s">
        <v>369</v>
      </c>
      <c r="L4318" s="12" t="str" cm="1">
        <f t="array" ref="L4318">_xlfn.LET(_xlpm.cn,SUM(MMULT(--(J4318=CC!$A$3:$R$46),_xlfn.SEQUENCE(18))),IF(_xlpm.cn=0,"without shop",INDEX(CC!$A$2:$R$2,_xlpm.cn)))</f>
        <v>WELD W</v>
      </c>
    </row>
    <row r="4319" spans="1:12">
      <c r="A4319">
        <v>250986</v>
      </c>
      <c r="B4319" t="s">
        <v>2754</v>
      </c>
      <c r="C4319" t="s">
        <v>828</v>
      </c>
      <c r="D4319" t="s">
        <v>372</v>
      </c>
      <c r="E4319" s="8">
        <v>44665</v>
      </c>
      <c r="F4319" t="s">
        <v>398</v>
      </c>
      <c r="G4319">
        <v>0.2</v>
      </c>
      <c r="H4319" t="s">
        <v>829</v>
      </c>
      <c r="I4319" t="s">
        <v>368</v>
      </c>
      <c r="J4319" t="s">
        <v>196</v>
      </c>
      <c r="K4319" t="s">
        <v>369</v>
      </c>
      <c r="L4319" s="12" t="str" cm="1">
        <f t="array" ref="L4319">_xlfn.LET(_xlpm.cn,SUM(MMULT(--(J4319=CC!$A$3:$R$46),_xlfn.SEQUENCE(18))),IF(_xlpm.cn=0,"without shop",INDEX(CC!$A$2:$R$2,_xlpm.cn)))</f>
        <v>WELD W</v>
      </c>
    </row>
    <row r="4320" spans="1:12">
      <c r="A4320">
        <v>250986</v>
      </c>
      <c r="B4320" t="s">
        <v>2754</v>
      </c>
      <c r="C4320" t="s">
        <v>828</v>
      </c>
      <c r="D4320" t="s">
        <v>372</v>
      </c>
      <c r="E4320" s="8">
        <v>44674</v>
      </c>
      <c r="F4320" t="s">
        <v>398</v>
      </c>
      <c r="G4320">
        <v>0.7</v>
      </c>
      <c r="H4320" t="s">
        <v>829</v>
      </c>
      <c r="I4320" t="s">
        <v>368</v>
      </c>
      <c r="J4320" t="s">
        <v>196</v>
      </c>
      <c r="K4320" t="s">
        <v>369</v>
      </c>
      <c r="L4320" s="12" t="str" cm="1">
        <f t="array" ref="L4320">_xlfn.LET(_xlpm.cn,SUM(MMULT(--(J4320=CC!$A$3:$R$46),_xlfn.SEQUENCE(18))),IF(_xlpm.cn=0,"without shop",INDEX(CC!$A$2:$R$2,_xlpm.cn)))</f>
        <v>WELD W</v>
      </c>
    </row>
    <row r="4321" spans="1:12">
      <c r="A4321">
        <v>250988</v>
      </c>
      <c r="B4321" t="s">
        <v>2755</v>
      </c>
      <c r="C4321" t="s">
        <v>1588</v>
      </c>
      <c r="D4321" t="s">
        <v>372</v>
      </c>
      <c r="E4321" s="8">
        <v>44658</v>
      </c>
      <c r="F4321" t="s">
        <v>366</v>
      </c>
      <c r="G4321">
        <v>8</v>
      </c>
      <c r="H4321" t="s">
        <v>1589</v>
      </c>
      <c r="I4321" t="s">
        <v>368</v>
      </c>
      <c r="J4321" t="s">
        <v>1590</v>
      </c>
      <c r="K4321" t="s">
        <v>611</v>
      </c>
      <c r="L4321" s="12" t="str" cm="1">
        <f t="array" ref="L4321">_xlfn.LET(_xlpm.cn,SUM(MMULT(--(J4321=CC!$A$3:$R$46),_xlfn.SEQUENCE(18))),IF(_xlpm.cn=0,"without shop",INDEX(CC!$A$2:$R$2,_xlpm.cn)))</f>
        <v>without shop</v>
      </c>
    </row>
    <row r="4322" spans="1:12">
      <c r="A4322">
        <v>250988</v>
      </c>
      <c r="B4322" t="s">
        <v>2755</v>
      </c>
      <c r="C4322" t="s">
        <v>1588</v>
      </c>
      <c r="D4322" t="s">
        <v>372</v>
      </c>
      <c r="E4322" s="8">
        <v>44659</v>
      </c>
      <c r="F4322" t="s">
        <v>366</v>
      </c>
      <c r="G4322">
        <v>8</v>
      </c>
      <c r="H4322" t="s">
        <v>1589</v>
      </c>
      <c r="I4322" t="s">
        <v>368</v>
      </c>
      <c r="J4322" t="s">
        <v>1590</v>
      </c>
      <c r="K4322" t="s">
        <v>611</v>
      </c>
      <c r="L4322" s="12" t="str" cm="1">
        <f t="array" ref="L4322">_xlfn.LET(_xlpm.cn,SUM(MMULT(--(J4322=CC!$A$3:$R$46),_xlfn.SEQUENCE(18))),IF(_xlpm.cn=0,"without shop",INDEX(CC!$A$2:$R$2,_xlpm.cn)))</f>
        <v>without shop</v>
      </c>
    </row>
    <row r="4323" spans="1:12">
      <c r="A4323">
        <v>251016</v>
      </c>
      <c r="B4323" t="s">
        <v>2756</v>
      </c>
      <c r="C4323" t="s">
        <v>1451</v>
      </c>
      <c r="D4323" t="s">
        <v>372</v>
      </c>
      <c r="E4323" s="8">
        <v>44652</v>
      </c>
      <c r="F4323" t="s">
        <v>398</v>
      </c>
      <c r="G4323">
        <v>0.48</v>
      </c>
      <c r="H4323" t="s">
        <v>374</v>
      </c>
      <c r="I4323" t="s">
        <v>368</v>
      </c>
      <c r="J4323" t="s">
        <v>188</v>
      </c>
      <c r="K4323" t="s">
        <v>369</v>
      </c>
      <c r="L4323" s="12" t="str" cm="1">
        <f t="array" ref="L4323">_xlfn.LET(_xlpm.cn,SUM(MMULT(--(J4323=CC!$A$3:$R$46),_xlfn.SEQUENCE(18))),IF(_xlpm.cn=0,"without shop",INDEX(CC!$A$2:$R$2,_xlpm.cn)))</f>
        <v>WELD N</v>
      </c>
    </row>
    <row r="4324" spans="1:12">
      <c r="A4324">
        <v>251021</v>
      </c>
      <c r="B4324" t="s">
        <v>2757</v>
      </c>
      <c r="C4324" t="s">
        <v>1285</v>
      </c>
      <c r="D4324" t="s">
        <v>372</v>
      </c>
      <c r="E4324" s="8">
        <v>44653</v>
      </c>
      <c r="F4324" t="s">
        <v>398</v>
      </c>
      <c r="G4324">
        <v>0.35</v>
      </c>
      <c r="H4324" t="s">
        <v>1286</v>
      </c>
      <c r="I4324" t="s">
        <v>368</v>
      </c>
      <c r="J4324" t="s">
        <v>96</v>
      </c>
      <c r="K4324" t="s">
        <v>369</v>
      </c>
      <c r="L4324" s="12" t="str" cm="1">
        <f t="array" ref="L4324">_xlfn.LET(_xlpm.cn,SUM(MMULT(--(J4324=CC!$A$3:$R$46),_xlfn.SEQUENCE(18))),IF(_xlpm.cn=0,"without shop",INDEX(CC!$A$2:$R$2,_xlpm.cn)))</f>
        <v>WELD W</v>
      </c>
    </row>
    <row r="4325" spans="1:12">
      <c r="A4325">
        <v>251021</v>
      </c>
      <c r="B4325" t="s">
        <v>2757</v>
      </c>
      <c r="C4325" t="s">
        <v>1285</v>
      </c>
      <c r="D4325" t="s">
        <v>372</v>
      </c>
      <c r="E4325" s="8">
        <v>44665</v>
      </c>
      <c r="F4325" t="s">
        <v>398</v>
      </c>
      <c r="G4325">
        <v>0.13</v>
      </c>
      <c r="H4325" t="s">
        <v>1286</v>
      </c>
      <c r="I4325" t="s">
        <v>368</v>
      </c>
      <c r="J4325" t="s">
        <v>96</v>
      </c>
      <c r="K4325" t="s">
        <v>369</v>
      </c>
      <c r="L4325" s="12" t="str" cm="1">
        <f t="array" ref="L4325">_xlfn.LET(_xlpm.cn,SUM(MMULT(--(J4325=CC!$A$3:$R$46),_xlfn.SEQUENCE(18))),IF(_xlpm.cn=0,"without shop",INDEX(CC!$A$2:$R$2,_xlpm.cn)))</f>
        <v>WELD W</v>
      </c>
    </row>
    <row r="4326" spans="1:12">
      <c r="A4326">
        <v>251024</v>
      </c>
      <c r="B4326" t="s">
        <v>2758</v>
      </c>
      <c r="C4326" t="s">
        <v>2759</v>
      </c>
      <c r="D4326" t="s">
        <v>365</v>
      </c>
      <c r="E4326" s="8">
        <v>44652</v>
      </c>
      <c r="F4326" t="s">
        <v>377</v>
      </c>
      <c r="G4326">
        <v>8</v>
      </c>
      <c r="H4326" t="s">
        <v>2760</v>
      </c>
      <c r="I4326" t="s">
        <v>368</v>
      </c>
      <c r="J4326" t="s">
        <v>234</v>
      </c>
      <c r="K4326" t="s">
        <v>369</v>
      </c>
      <c r="L4326" s="12" t="str" cm="1">
        <f t="array" ref="L4326">_xlfn.LET(_xlpm.cn,SUM(MMULT(--(J4326=CC!$A$3:$R$46),_xlfn.SEQUENCE(18))),IF(_xlpm.cn=0,"without shop",INDEX(CC!$A$2:$R$2,_xlpm.cn)))</f>
        <v>ASSY N</v>
      </c>
    </row>
    <row r="4327" spans="1:12">
      <c r="A4327">
        <v>251024</v>
      </c>
      <c r="B4327" t="s">
        <v>2758</v>
      </c>
      <c r="C4327" t="s">
        <v>2759</v>
      </c>
      <c r="D4327" t="s">
        <v>365</v>
      </c>
      <c r="E4327" s="8">
        <v>44655</v>
      </c>
      <c r="F4327" t="s">
        <v>377</v>
      </c>
      <c r="G4327">
        <v>8</v>
      </c>
      <c r="H4327" t="s">
        <v>2760</v>
      </c>
      <c r="I4327" t="s">
        <v>368</v>
      </c>
      <c r="J4327" t="s">
        <v>234</v>
      </c>
      <c r="K4327" t="s">
        <v>369</v>
      </c>
      <c r="L4327" s="12" t="str" cm="1">
        <f t="array" ref="L4327">_xlfn.LET(_xlpm.cn,SUM(MMULT(--(J4327=CC!$A$3:$R$46),_xlfn.SEQUENCE(18))),IF(_xlpm.cn=0,"without shop",INDEX(CC!$A$2:$R$2,_xlpm.cn)))</f>
        <v>ASSY N</v>
      </c>
    </row>
    <row r="4328" spans="1:12">
      <c r="A4328">
        <v>251024</v>
      </c>
      <c r="B4328" t="s">
        <v>2758</v>
      </c>
      <c r="C4328" t="s">
        <v>2759</v>
      </c>
      <c r="D4328" t="s">
        <v>365</v>
      </c>
      <c r="E4328" s="8">
        <v>44656</v>
      </c>
      <c r="F4328" t="s">
        <v>377</v>
      </c>
      <c r="G4328">
        <v>8</v>
      </c>
      <c r="H4328" t="s">
        <v>2760</v>
      </c>
      <c r="I4328" t="s">
        <v>368</v>
      </c>
      <c r="J4328" t="s">
        <v>234</v>
      </c>
      <c r="K4328" t="s">
        <v>369</v>
      </c>
      <c r="L4328" s="12" t="str" cm="1">
        <f t="array" ref="L4328">_xlfn.LET(_xlpm.cn,SUM(MMULT(--(J4328=CC!$A$3:$R$46),_xlfn.SEQUENCE(18))),IF(_xlpm.cn=0,"without shop",INDEX(CC!$A$2:$R$2,_xlpm.cn)))</f>
        <v>ASSY N</v>
      </c>
    </row>
    <row r="4329" spans="1:12">
      <c r="A4329">
        <v>251025</v>
      </c>
      <c r="B4329" t="s">
        <v>2761</v>
      </c>
      <c r="C4329" t="s">
        <v>828</v>
      </c>
      <c r="D4329" t="s">
        <v>372</v>
      </c>
      <c r="E4329" s="8">
        <v>44653</v>
      </c>
      <c r="F4329" t="s">
        <v>398</v>
      </c>
      <c r="G4329">
        <v>0.68</v>
      </c>
      <c r="H4329" t="s">
        <v>829</v>
      </c>
      <c r="I4329" t="s">
        <v>368</v>
      </c>
      <c r="J4329" t="s">
        <v>196</v>
      </c>
      <c r="K4329" t="s">
        <v>369</v>
      </c>
      <c r="L4329" s="12" t="str" cm="1">
        <f t="array" ref="L4329">_xlfn.LET(_xlpm.cn,SUM(MMULT(--(J4329=CC!$A$3:$R$46),_xlfn.SEQUENCE(18))),IF(_xlpm.cn=0,"without shop",INDEX(CC!$A$2:$R$2,_xlpm.cn)))</f>
        <v>WELD W</v>
      </c>
    </row>
    <row r="4330" spans="1:12">
      <c r="A4330">
        <v>251025</v>
      </c>
      <c r="B4330" t="s">
        <v>2761</v>
      </c>
      <c r="C4330" t="s">
        <v>828</v>
      </c>
      <c r="D4330" t="s">
        <v>372</v>
      </c>
      <c r="E4330" s="8">
        <v>44665</v>
      </c>
      <c r="F4330" t="s">
        <v>398</v>
      </c>
      <c r="G4330">
        <v>0.1</v>
      </c>
      <c r="H4330" t="s">
        <v>829</v>
      </c>
      <c r="I4330" t="s">
        <v>368</v>
      </c>
      <c r="J4330" t="s">
        <v>196</v>
      </c>
      <c r="K4330" t="s">
        <v>369</v>
      </c>
      <c r="L4330" s="12" t="str" cm="1">
        <f t="array" ref="L4330">_xlfn.LET(_xlpm.cn,SUM(MMULT(--(J4330=CC!$A$3:$R$46),_xlfn.SEQUENCE(18))),IF(_xlpm.cn=0,"without shop",INDEX(CC!$A$2:$R$2,_xlpm.cn)))</f>
        <v>WELD W</v>
      </c>
    </row>
    <row r="4331" spans="1:12">
      <c r="A4331">
        <v>251028</v>
      </c>
      <c r="B4331" t="s">
        <v>2762</v>
      </c>
      <c r="C4331" t="s">
        <v>2257</v>
      </c>
      <c r="D4331" t="s">
        <v>372</v>
      </c>
      <c r="E4331" s="8">
        <v>44659</v>
      </c>
      <c r="F4331" t="s">
        <v>398</v>
      </c>
      <c r="G4331">
        <v>0.2</v>
      </c>
      <c r="H4331" t="s">
        <v>2258</v>
      </c>
      <c r="I4331" t="s">
        <v>368</v>
      </c>
      <c r="J4331" t="s">
        <v>278</v>
      </c>
      <c r="K4331" t="s">
        <v>369</v>
      </c>
      <c r="L4331" s="12" t="str" cm="1">
        <f t="array" ref="L4331">_xlfn.LET(_xlpm.cn,SUM(MMULT(--(J4331=CC!$A$3:$R$46),_xlfn.SEQUENCE(18))),IF(_xlpm.cn=0,"without shop",INDEX(CC!$A$2:$R$2,_xlpm.cn)))</f>
        <v>WELD W</v>
      </c>
    </row>
    <row r="4332" spans="1:12">
      <c r="A4332">
        <v>251028</v>
      </c>
      <c r="B4332" t="s">
        <v>2762</v>
      </c>
      <c r="C4332" t="s">
        <v>2257</v>
      </c>
      <c r="D4332" t="s">
        <v>372</v>
      </c>
      <c r="E4332" s="8">
        <v>44662</v>
      </c>
      <c r="F4332" t="s">
        <v>398</v>
      </c>
      <c r="G4332">
        <v>0.13</v>
      </c>
      <c r="H4332" t="s">
        <v>2258</v>
      </c>
      <c r="I4332" t="s">
        <v>368</v>
      </c>
      <c r="J4332" t="s">
        <v>278</v>
      </c>
      <c r="K4332" t="s">
        <v>369</v>
      </c>
      <c r="L4332" s="12" t="str" cm="1">
        <f t="array" ref="L4332">_xlfn.LET(_xlpm.cn,SUM(MMULT(--(J4332=CC!$A$3:$R$46),_xlfn.SEQUENCE(18))),IF(_xlpm.cn=0,"without shop",INDEX(CC!$A$2:$R$2,_xlpm.cn)))</f>
        <v>WELD W</v>
      </c>
    </row>
    <row r="4333" spans="1:12">
      <c r="A4333">
        <v>251028</v>
      </c>
      <c r="B4333" t="s">
        <v>2762</v>
      </c>
      <c r="C4333" t="s">
        <v>2257</v>
      </c>
      <c r="D4333" t="s">
        <v>372</v>
      </c>
      <c r="E4333" s="8">
        <v>44673</v>
      </c>
      <c r="F4333" t="s">
        <v>398</v>
      </c>
      <c r="G4333">
        <v>0.42</v>
      </c>
      <c r="H4333" t="s">
        <v>2258</v>
      </c>
      <c r="I4333" t="s">
        <v>368</v>
      </c>
      <c r="J4333" t="s">
        <v>278</v>
      </c>
      <c r="K4333" t="s">
        <v>369</v>
      </c>
      <c r="L4333" s="12" t="str" cm="1">
        <f t="array" ref="L4333">_xlfn.LET(_xlpm.cn,SUM(MMULT(--(J4333=CC!$A$3:$R$46),_xlfn.SEQUENCE(18))),IF(_xlpm.cn=0,"without shop",INDEX(CC!$A$2:$R$2,_xlpm.cn)))</f>
        <v>WELD W</v>
      </c>
    </row>
    <row r="4334" spans="1:12">
      <c r="A4334">
        <v>251028</v>
      </c>
      <c r="B4334" t="s">
        <v>2762</v>
      </c>
      <c r="C4334" t="s">
        <v>2257</v>
      </c>
      <c r="D4334" t="s">
        <v>372</v>
      </c>
      <c r="E4334" s="8">
        <v>44678</v>
      </c>
      <c r="F4334" t="s">
        <v>398</v>
      </c>
      <c r="G4334">
        <v>0.27</v>
      </c>
      <c r="H4334" t="s">
        <v>2258</v>
      </c>
      <c r="I4334" t="s">
        <v>368</v>
      </c>
      <c r="J4334" t="s">
        <v>278</v>
      </c>
      <c r="K4334" t="s">
        <v>369</v>
      </c>
      <c r="L4334" s="12" t="str" cm="1">
        <f t="array" ref="L4334">_xlfn.LET(_xlpm.cn,SUM(MMULT(--(J4334=CC!$A$3:$R$46),_xlfn.SEQUENCE(18))),IF(_xlpm.cn=0,"without shop",INDEX(CC!$A$2:$R$2,_xlpm.cn)))</f>
        <v>WELD W</v>
      </c>
    </row>
    <row r="4335" spans="1:12">
      <c r="A4335">
        <v>251028</v>
      </c>
      <c r="B4335" t="s">
        <v>2762</v>
      </c>
      <c r="C4335" t="s">
        <v>2257</v>
      </c>
      <c r="D4335" t="s">
        <v>372</v>
      </c>
      <c r="E4335" s="8">
        <v>44679</v>
      </c>
      <c r="F4335" t="s">
        <v>398</v>
      </c>
      <c r="G4335">
        <v>0.27</v>
      </c>
      <c r="H4335" t="s">
        <v>2258</v>
      </c>
      <c r="I4335" t="s">
        <v>368</v>
      </c>
      <c r="J4335" t="s">
        <v>278</v>
      </c>
      <c r="K4335" t="s">
        <v>369</v>
      </c>
      <c r="L4335" s="12" t="str" cm="1">
        <f t="array" ref="L4335">_xlfn.LET(_xlpm.cn,SUM(MMULT(--(J4335=CC!$A$3:$R$46),_xlfn.SEQUENCE(18))),IF(_xlpm.cn=0,"without shop",INDEX(CC!$A$2:$R$2,_xlpm.cn)))</f>
        <v>WELD W</v>
      </c>
    </row>
    <row r="4336" spans="1:12">
      <c r="A4336">
        <v>251028</v>
      </c>
      <c r="B4336" t="s">
        <v>2762</v>
      </c>
      <c r="C4336" t="s">
        <v>2257</v>
      </c>
      <c r="D4336" t="s">
        <v>372</v>
      </c>
      <c r="E4336" s="8">
        <v>44680</v>
      </c>
      <c r="F4336" t="s">
        <v>398</v>
      </c>
      <c r="G4336">
        <v>0.82</v>
      </c>
      <c r="H4336" t="s">
        <v>2258</v>
      </c>
      <c r="I4336" t="s">
        <v>368</v>
      </c>
      <c r="J4336" t="s">
        <v>278</v>
      </c>
      <c r="K4336" t="s">
        <v>369</v>
      </c>
      <c r="L4336" s="12" t="str" cm="1">
        <f t="array" ref="L4336">_xlfn.LET(_xlpm.cn,SUM(MMULT(--(J4336=CC!$A$3:$R$46),_xlfn.SEQUENCE(18))),IF(_xlpm.cn=0,"without shop",INDEX(CC!$A$2:$R$2,_xlpm.cn)))</f>
        <v>WELD W</v>
      </c>
    </row>
    <row r="4337" spans="1:12">
      <c r="A4337">
        <v>251033</v>
      </c>
      <c r="B4337" t="s">
        <v>2763</v>
      </c>
      <c r="C4337" t="s">
        <v>2202</v>
      </c>
      <c r="D4337" t="s">
        <v>372</v>
      </c>
      <c r="E4337" s="8">
        <v>44652</v>
      </c>
      <c r="F4337" t="s">
        <v>398</v>
      </c>
      <c r="G4337">
        <v>0.23</v>
      </c>
      <c r="H4337" t="s">
        <v>2203</v>
      </c>
      <c r="I4337" t="s">
        <v>368</v>
      </c>
      <c r="J4337" t="s">
        <v>63</v>
      </c>
      <c r="K4337" t="s">
        <v>369</v>
      </c>
      <c r="L4337" s="12" t="str" cm="1">
        <f t="array" ref="L4337">_xlfn.LET(_xlpm.cn,SUM(MMULT(--(J4337=CC!$A$3:$R$46),_xlfn.SEQUENCE(18))),IF(_xlpm.cn=0,"without shop",INDEX(CC!$A$2:$R$2,_xlpm.cn)))</f>
        <v>ASSY N</v>
      </c>
    </row>
    <row r="4338" spans="1:12">
      <c r="A4338">
        <v>251033</v>
      </c>
      <c r="B4338" t="s">
        <v>2763</v>
      </c>
      <c r="C4338" t="s">
        <v>2202</v>
      </c>
      <c r="D4338" t="s">
        <v>372</v>
      </c>
      <c r="E4338" s="8">
        <v>44657</v>
      </c>
      <c r="F4338" t="s">
        <v>398</v>
      </c>
      <c r="G4338">
        <v>0.2</v>
      </c>
      <c r="H4338" t="s">
        <v>2203</v>
      </c>
      <c r="I4338" t="s">
        <v>368</v>
      </c>
      <c r="J4338" t="s">
        <v>63</v>
      </c>
      <c r="K4338" t="s">
        <v>369</v>
      </c>
      <c r="L4338" s="12" t="str" cm="1">
        <f t="array" ref="L4338">_xlfn.LET(_xlpm.cn,SUM(MMULT(--(J4338=CC!$A$3:$R$46),_xlfn.SEQUENCE(18))),IF(_xlpm.cn=0,"without shop",INDEX(CC!$A$2:$R$2,_xlpm.cn)))</f>
        <v>ASSY N</v>
      </c>
    </row>
    <row r="4339" spans="1:12">
      <c r="A4339">
        <v>251040</v>
      </c>
      <c r="B4339" t="s">
        <v>2764</v>
      </c>
      <c r="C4339" t="s">
        <v>1165</v>
      </c>
      <c r="D4339" t="s">
        <v>365</v>
      </c>
      <c r="E4339" s="8">
        <v>44665</v>
      </c>
      <c r="F4339" t="s">
        <v>366</v>
      </c>
      <c r="G4339">
        <v>1.9</v>
      </c>
      <c r="H4339" t="s">
        <v>1166</v>
      </c>
      <c r="I4339" t="s">
        <v>368</v>
      </c>
      <c r="J4339" t="s">
        <v>160</v>
      </c>
      <c r="K4339" t="s">
        <v>369</v>
      </c>
      <c r="L4339" s="12" t="str" cm="1">
        <f t="array" ref="L4339">_xlfn.LET(_xlpm.cn,SUM(MMULT(--(J4339=CC!$A$3:$R$46),_xlfn.SEQUENCE(18))),IF(_xlpm.cn=0,"without shop",INDEX(CC!$A$2:$R$2,_xlpm.cn)))</f>
        <v>PAINT S</v>
      </c>
    </row>
    <row r="4340" spans="1:12">
      <c r="A4340">
        <v>251040</v>
      </c>
      <c r="B4340" t="s">
        <v>2764</v>
      </c>
      <c r="C4340" t="s">
        <v>1165</v>
      </c>
      <c r="D4340" t="s">
        <v>365</v>
      </c>
      <c r="E4340" s="8">
        <v>44669</v>
      </c>
      <c r="F4340" t="s">
        <v>377</v>
      </c>
      <c r="G4340">
        <v>4.5</v>
      </c>
      <c r="H4340" t="s">
        <v>1166</v>
      </c>
      <c r="I4340" t="s">
        <v>368</v>
      </c>
      <c r="J4340" t="s">
        <v>160</v>
      </c>
      <c r="K4340" t="s">
        <v>369</v>
      </c>
      <c r="L4340" s="12" t="str" cm="1">
        <f t="array" ref="L4340">_xlfn.LET(_xlpm.cn,SUM(MMULT(--(J4340=CC!$A$3:$R$46),_xlfn.SEQUENCE(18))),IF(_xlpm.cn=0,"without shop",INDEX(CC!$A$2:$R$2,_xlpm.cn)))</f>
        <v>PAINT S</v>
      </c>
    </row>
    <row r="4341" spans="1:12">
      <c r="A4341">
        <v>251040</v>
      </c>
      <c r="B4341" t="s">
        <v>2764</v>
      </c>
      <c r="C4341" t="s">
        <v>1165</v>
      </c>
      <c r="D4341" t="s">
        <v>365</v>
      </c>
      <c r="E4341" s="8">
        <v>44670</v>
      </c>
      <c r="F4341" t="s">
        <v>377</v>
      </c>
      <c r="G4341">
        <v>8</v>
      </c>
      <c r="H4341" t="s">
        <v>1166</v>
      </c>
      <c r="I4341" t="s">
        <v>368</v>
      </c>
      <c r="J4341" t="s">
        <v>160</v>
      </c>
      <c r="K4341" t="s">
        <v>369</v>
      </c>
      <c r="L4341" s="12" t="str" cm="1">
        <f t="array" ref="L4341">_xlfn.LET(_xlpm.cn,SUM(MMULT(--(J4341=CC!$A$3:$R$46),_xlfn.SEQUENCE(18))),IF(_xlpm.cn=0,"without shop",INDEX(CC!$A$2:$R$2,_xlpm.cn)))</f>
        <v>PAINT S</v>
      </c>
    </row>
    <row r="4342" spans="1:12">
      <c r="A4342">
        <v>251040</v>
      </c>
      <c r="B4342" t="s">
        <v>2764</v>
      </c>
      <c r="C4342" t="s">
        <v>1165</v>
      </c>
      <c r="D4342" t="s">
        <v>365</v>
      </c>
      <c r="E4342" s="8">
        <v>44671</v>
      </c>
      <c r="F4342" t="s">
        <v>377</v>
      </c>
      <c r="G4342">
        <v>8</v>
      </c>
      <c r="H4342" t="s">
        <v>1166</v>
      </c>
      <c r="I4342" t="s">
        <v>368</v>
      </c>
      <c r="J4342" t="s">
        <v>160</v>
      </c>
      <c r="K4342" t="s">
        <v>369</v>
      </c>
      <c r="L4342" s="12" t="str" cm="1">
        <f t="array" ref="L4342">_xlfn.LET(_xlpm.cn,SUM(MMULT(--(J4342=CC!$A$3:$R$46),_xlfn.SEQUENCE(18))),IF(_xlpm.cn=0,"without shop",INDEX(CC!$A$2:$R$2,_xlpm.cn)))</f>
        <v>PAINT S</v>
      </c>
    </row>
    <row r="4343" spans="1:12">
      <c r="A4343">
        <v>251042</v>
      </c>
      <c r="B4343" t="s">
        <v>2765</v>
      </c>
      <c r="C4343" t="s">
        <v>2027</v>
      </c>
      <c r="D4343" t="s">
        <v>365</v>
      </c>
      <c r="E4343" s="8">
        <v>44656</v>
      </c>
      <c r="F4343" t="s">
        <v>377</v>
      </c>
      <c r="G4343">
        <v>2.08</v>
      </c>
      <c r="H4343" t="s">
        <v>2766</v>
      </c>
      <c r="I4343" t="s">
        <v>368</v>
      </c>
      <c r="J4343" t="s">
        <v>227</v>
      </c>
      <c r="K4343" t="s">
        <v>369</v>
      </c>
      <c r="L4343" s="12" t="str" cm="1">
        <f t="array" ref="L4343">_xlfn.LET(_xlpm.cn,SUM(MMULT(--(J4343=CC!$A$3:$R$46),_xlfn.SEQUENCE(18))),IF(_xlpm.cn=0,"without shop",INDEX(CC!$A$2:$R$2,_xlpm.cn)))</f>
        <v>ASSY S</v>
      </c>
    </row>
    <row r="4344" spans="1:12">
      <c r="A4344">
        <v>251042</v>
      </c>
      <c r="B4344" t="s">
        <v>2765</v>
      </c>
      <c r="C4344" t="s">
        <v>2027</v>
      </c>
      <c r="D4344" t="s">
        <v>365</v>
      </c>
      <c r="E4344" s="8">
        <v>44658</v>
      </c>
      <c r="F4344" t="s">
        <v>377</v>
      </c>
      <c r="G4344">
        <v>8</v>
      </c>
      <c r="H4344" t="s">
        <v>2766</v>
      </c>
      <c r="I4344" t="s">
        <v>368</v>
      </c>
      <c r="J4344" t="s">
        <v>227</v>
      </c>
      <c r="K4344" t="s">
        <v>369</v>
      </c>
      <c r="L4344" s="12" t="str" cm="1">
        <f t="array" ref="L4344">_xlfn.LET(_xlpm.cn,SUM(MMULT(--(J4344=CC!$A$3:$R$46),_xlfn.SEQUENCE(18))),IF(_xlpm.cn=0,"without shop",INDEX(CC!$A$2:$R$2,_xlpm.cn)))</f>
        <v>ASSY S</v>
      </c>
    </row>
    <row r="4345" spans="1:12">
      <c r="A4345">
        <v>251042</v>
      </c>
      <c r="B4345" t="s">
        <v>2765</v>
      </c>
      <c r="C4345" t="s">
        <v>2027</v>
      </c>
      <c r="D4345" t="s">
        <v>365</v>
      </c>
      <c r="E4345" s="8">
        <v>44659</v>
      </c>
      <c r="F4345" t="s">
        <v>377</v>
      </c>
      <c r="G4345">
        <v>8</v>
      </c>
      <c r="H4345" t="s">
        <v>2766</v>
      </c>
      <c r="I4345" t="s">
        <v>368</v>
      </c>
      <c r="J4345" t="s">
        <v>227</v>
      </c>
      <c r="K4345" t="s">
        <v>369</v>
      </c>
      <c r="L4345" s="12" t="str" cm="1">
        <f t="array" ref="L4345">_xlfn.LET(_xlpm.cn,SUM(MMULT(--(J4345=CC!$A$3:$R$46),_xlfn.SEQUENCE(18))),IF(_xlpm.cn=0,"without shop",INDEX(CC!$A$2:$R$2,_xlpm.cn)))</f>
        <v>ASSY S</v>
      </c>
    </row>
    <row r="4346" spans="1:12">
      <c r="A4346">
        <v>251049</v>
      </c>
      <c r="B4346" t="s">
        <v>2767</v>
      </c>
      <c r="C4346" t="s">
        <v>795</v>
      </c>
      <c r="D4346" t="s">
        <v>372</v>
      </c>
      <c r="E4346" s="8">
        <v>44652</v>
      </c>
      <c r="F4346" t="s">
        <v>377</v>
      </c>
      <c r="G4346">
        <v>8</v>
      </c>
      <c r="H4346" t="s">
        <v>796</v>
      </c>
      <c r="I4346" t="s">
        <v>368</v>
      </c>
      <c r="J4346" t="s">
        <v>797</v>
      </c>
      <c r="K4346" t="s">
        <v>369</v>
      </c>
      <c r="L4346" s="12" t="str" cm="1">
        <f t="array" ref="L4346">_xlfn.LET(_xlpm.cn,SUM(MMULT(--(J4346=CC!$A$3:$R$46),_xlfn.SEQUENCE(18))),IF(_xlpm.cn=0,"without shop",INDEX(CC!$A$2:$R$2,_xlpm.cn)))</f>
        <v>without shop</v>
      </c>
    </row>
    <row r="4347" spans="1:12">
      <c r="A4347">
        <v>251049</v>
      </c>
      <c r="B4347" t="s">
        <v>2767</v>
      </c>
      <c r="C4347" t="s">
        <v>795</v>
      </c>
      <c r="D4347" t="s">
        <v>372</v>
      </c>
      <c r="E4347" s="8">
        <v>44655</v>
      </c>
      <c r="F4347" t="s">
        <v>377</v>
      </c>
      <c r="G4347">
        <v>8</v>
      </c>
      <c r="H4347" t="s">
        <v>796</v>
      </c>
      <c r="I4347" t="s">
        <v>368</v>
      </c>
      <c r="J4347" t="s">
        <v>797</v>
      </c>
      <c r="K4347" t="s">
        <v>369</v>
      </c>
      <c r="L4347" s="12" t="str" cm="1">
        <f t="array" ref="L4347">_xlfn.LET(_xlpm.cn,SUM(MMULT(--(J4347=CC!$A$3:$R$46),_xlfn.SEQUENCE(18))),IF(_xlpm.cn=0,"without shop",INDEX(CC!$A$2:$R$2,_xlpm.cn)))</f>
        <v>without shop</v>
      </c>
    </row>
    <row r="4348" spans="1:12">
      <c r="A4348">
        <v>251049</v>
      </c>
      <c r="B4348" t="s">
        <v>2767</v>
      </c>
      <c r="C4348" t="s">
        <v>795</v>
      </c>
      <c r="D4348" t="s">
        <v>372</v>
      </c>
      <c r="E4348" s="8">
        <v>44656</v>
      </c>
      <c r="F4348" t="s">
        <v>377</v>
      </c>
      <c r="G4348">
        <v>8</v>
      </c>
      <c r="H4348" t="s">
        <v>796</v>
      </c>
      <c r="I4348" t="s">
        <v>368</v>
      </c>
      <c r="J4348" t="s">
        <v>797</v>
      </c>
      <c r="K4348" t="s">
        <v>369</v>
      </c>
      <c r="L4348" s="12" t="str" cm="1">
        <f t="array" ref="L4348">_xlfn.LET(_xlpm.cn,SUM(MMULT(--(J4348=CC!$A$3:$R$46),_xlfn.SEQUENCE(18))),IF(_xlpm.cn=0,"without shop",INDEX(CC!$A$2:$R$2,_xlpm.cn)))</f>
        <v>without shop</v>
      </c>
    </row>
    <row r="4349" spans="1:12">
      <c r="A4349">
        <v>251049</v>
      </c>
      <c r="B4349" t="s">
        <v>2767</v>
      </c>
      <c r="C4349" t="s">
        <v>795</v>
      </c>
      <c r="D4349" t="s">
        <v>372</v>
      </c>
      <c r="E4349" s="8">
        <v>44674</v>
      </c>
      <c r="F4349" t="s">
        <v>398</v>
      </c>
      <c r="G4349">
        <v>1.5</v>
      </c>
      <c r="H4349" t="s">
        <v>796</v>
      </c>
      <c r="I4349" t="s">
        <v>368</v>
      </c>
      <c r="J4349" t="s">
        <v>797</v>
      </c>
      <c r="K4349" t="s">
        <v>369</v>
      </c>
      <c r="L4349" s="12" t="str" cm="1">
        <f t="array" ref="L4349">_xlfn.LET(_xlpm.cn,SUM(MMULT(--(J4349=CC!$A$3:$R$46),_xlfn.SEQUENCE(18))),IF(_xlpm.cn=0,"without shop",INDEX(CC!$A$2:$R$2,_xlpm.cn)))</f>
        <v>without shop</v>
      </c>
    </row>
    <row r="4350" spans="1:12">
      <c r="A4350">
        <v>251051</v>
      </c>
      <c r="B4350" t="s">
        <v>2768</v>
      </c>
      <c r="C4350" t="s">
        <v>2257</v>
      </c>
      <c r="D4350" t="s">
        <v>372</v>
      </c>
      <c r="E4350" s="8">
        <v>44673</v>
      </c>
      <c r="F4350" t="s">
        <v>398</v>
      </c>
      <c r="G4350">
        <v>0.43</v>
      </c>
      <c r="H4350" t="s">
        <v>2258</v>
      </c>
      <c r="I4350" t="s">
        <v>368</v>
      </c>
      <c r="J4350" t="s">
        <v>278</v>
      </c>
      <c r="K4350" t="s">
        <v>369</v>
      </c>
      <c r="L4350" s="12" t="str" cm="1">
        <f t="array" ref="L4350">_xlfn.LET(_xlpm.cn,SUM(MMULT(--(J4350=CC!$A$3:$R$46),_xlfn.SEQUENCE(18))),IF(_xlpm.cn=0,"without shop",INDEX(CC!$A$2:$R$2,_xlpm.cn)))</f>
        <v>WELD W</v>
      </c>
    </row>
    <row r="4351" spans="1:12">
      <c r="A4351">
        <v>251051</v>
      </c>
      <c r="B4351" t="s">
        <v>2768</v>
      </c>
      <c r="C4351" t="s">
        <v>2257</v>
      </c>
      <c r="D4351" t="s">
        <v>372</v>
      </c>
      <c r="E4351" s="8">
        <v>44676</v>
      </c>
      <c r="F4351" t="s">
        <v>398</v>
      </c>
      <c r="G4351">
        <v>0.43</v>
      </c>
      <c r="H4351" t="s">
        <v>2258</v>
      </c>
      <c r="I4351" t="s">
        <v>368</v>
      </c>
      <c r="J4351" t="s">
        <v>278</v>
      </c>
      <c r="K4351" t="s">
        <v>369</v>
      </c>
      <c r="L4351" s="12" t="str" cm="1">
        <f t="array" ref="L4351">_xlfn.LET(_xlpm.cn,SUM(MMULT(--(J4351=CC!$A$3:$R$46),_xlfn.SEQUENCE(18))),IF(_xlpm.cn=0,"without shop",INDEX(CC!$A$2:$R$2,_xlpm.cn)))</f>
        <v>WELD W</v>
      </c>
    </row>
    <row r="4352" spans="1:12">
      <c r="A4352">
        <v>251051</v>
      </c>
      <c r="B4352" t="s">
        <v>2768</v>
      </c>
      <c r="C4352" t="s">
        <v>2257</v>
      </c>
      <c r="D4352" t="s">
        <v>372</v>
      </c>
      <c r="E4352" s="8">
        <v>44678</v>
      </c>
      <c r="F4352" t="s">
        <v>398</v>
      </c>
      <c r="G4352">
        <v>0.3</v>
      </c>
      <c r="H4352" t="s">
        <v>2258</v>
      </c>
      <c r="I4352" t="s">
        <v>368</v>
      </c>
      <c r="J4352" t="s">
        <v>278</v>
      </c>
      <c r="K4352" t="s">
        <v>369</v>
      </c>
      <c r="L4352" s="12" t="str" cm="1">
        <f t="array" ref="L4352">_xlfn.LET(_xlpm.cn,SUM(MMULT(--(J4352=CC!$A$3:$R$46),_xlfn.SEQUENCE(18))),IF(_xlpm.cn=0,"without shop",INDEX(CC!$A$2:$R$2,_xlpm.cn)))</f>
        <v>WELD W</v>
      </c>
    </row>
    <row r="4353" spans="1:12">
      <c r="A4353">
        <v>251051</v>
      </c>
      <c r="B4353" t="s">
        <v>2768</v>
      </c>
      <c r="C4353" t="s">
        <v>2257</v>
      </c>
      <c r="D4353" t="s">
        <v>372</v>
      </c>
      <c r="E4353" s="8">
        <v>44679</v>
      </c>
      <c r="F4353" t="s">
        <v>398</v>
      </c>
      <c r="G4353">
        <v>0.25</v>
      </c>
      <c r="H4353" t="s">
        <v>2258</v>
      </c>
      <c r="I4353" t="s">
        <v>368</v>
      </c>
      <c r="J4353" t="s">
        <v>278</v>
      </c>
      <c r="K4353" t="s">
        <v>369</v>
      </c>
      <c r="L4353" s="12" t="str" cm="1">
        <f t="array" ref="L4353">_xlfn.LET(_xlpm.cn,SUM(MMULT(--(J4353=CC!$A$3:$R$46),_xlfn.SEQUENCE(18))),IF(_xlpm.cn=0,"without shop",INDEX(CC!$A$2:$R$2,_xlpm.cn)))</f>
        <v>WELD W</v>
      </c>
    </row>
    <row r="4354" spans="1:12">
      <c r="A4354">
        <v>251051</v>
      </c>
      <c r="B4354" t="s">
        <v>2768</v>
      </c>
      <c r="C4354" t="s">
        <v>2257</v>
      </c>
      <c r="D4354" t="s">
        <v>372</v>
      </c>
      <c r="E4354" s="8">
        <v>44680</v>
      </c>
      <c r="F4354" t="s">
        <v>398</v>
      </c>
      <c r="G4354">
        <v>0.83</v>
      </c>
      <c r="H4354" t="s">
        <v>2258</v>
      </c>
      <c r="I4354" t="s">
        <v>368</v>
      </c>
      <c r="J4354" t="s">
        <v>278</v>
      </c>
      <c r="K4354" t="s">
        <v>369</v>
      </c>
      <c r="L4354" s="12" t="str" cm="1">
        <f t="array" ref="L4354">_xlfn.LET(_xlpm.cn,SUM(MMULT(--(J4354=CC!$A$3:$R$46),_xlfn.SEQUENCE(18))),IF(_xlpm.cn=0,"without shop",INDEX(CC!$A$2:$R$2,_xlpm.cn)))</f>
        <v>WELD W</v>
      </c>
    </row>
    <row r="4355" spans="1:12">
      <c r="A4355">
        <v>251052</v>
      </c>
      <c r="B4355" t="s">
        <v>2769</v>
      </c>
      <c r="C4355" t="s">
        <v>588</v>
      </c>
      <c r="D4355" t="s">
        <v>372</v>
      </c>
      <c r="E4355" s="8">
        <v>44673</v>
      </c>
      <c r="F4355" t="s">
        <v>366</v>
      </c>
      <c r="G4355">
        <v>0.08</v>
      </c>
      <c r="H4355" t="s">
        <v>589</v>
      </c>
      <c r="I4355" t="s">
        <v>368</v>
      </c>
      <c r="J4355" t="s">
        <v>182</v>
      </c>
      <c r="K4355" t="s">
        <v>387</v>
      </c>
      <c r="L4355" s="12" t="str" cm="1">
        <f t="array" ref="L4355">_xlfn.LET(_xlpm.cn,SUM(MMULT(--(J4355=CC!$A$3:$R$46),_xlfn.SEQUENCE(18))),IF(_xlpm.cn=0,"without shop",INDEX(CC!$A$2:$R$2,_xlpm.cn)))</f>
        <v>WELD W</v>
      </c>
    </row>
    <row r="4356" spans="1:12">
      <c r="A4356">
        <v>251052</v>
      </c>
      <c r="B4356" t="s">
        <v>2769</v>
      </c>
      <c r="C4356" t="s">
        <v>588</v>
      </c>
      <c r="D4356" t="s">
        <v>372</v>
      </c>
      <c r="E4356" s="8">
        <v>44676</v>
      </c>
      <c r="F4356" t="s">
        <v>366</v>
      </c>
      <c r="G4356">
        <v>0.42</v>
      </c>
      <c r="H4356" t="s">
        <v>589</v>
      </c>
      <c r="I4356" t="s">
        <v>368</v>
      </c>
      <c r="J4356" t="s">
        <v>182</v>
      </c>
      <c r="K4356" t="s">
        <v>387</v>
      </c>
      <c r="L4356" s="12" t="str" cm="1">
        <f t="array" ref="L4356">_xlfn.LET(_xlpm.cn,SUM(MMULT(--(J4356=CC!$A$3:$R$46),_xlfn.SEQUENCE(18))),IF(_xlpm.cn=0,"without shop",INDEX(CC!$A$2:$R$2,_xlpm.cn)))</f>
        <v>WELD W</v>
      </c>
    </row>
    <row r="4357" spans="1:12">
      <c r="A4357">
        <v>251052</v>
      </c>
      <c r="B4357" t="s">
        <v>2769</v>
      </c>
      <c r="C4357" t="s">
        <v>588</v>
      </c>
      <c r="D4357" t="s">
        <v>372</v>
      </c>
      <c r="E4357" s="8">
        <v>44680</v>
      </c>
      <c r="F4357" t="s">
        <v>366</v>
      </c>
      <c r="G4357">
        <v>0.5</v>
      </c>
      <c r="H4357" t="s">
        <v>589</v>
      </c>
      <c r="I4357" t="s">
        <v>368</v>
      </c>
      <c r="J4357" t="s">
        <v>182</v>
      </c>
      <c r="K4357" t="s">
        <v>387</v>
      </c>
      <c r="L4357" s="12" t="str" cm="1">
        <f t="array" ref="L4357">_xlfn.LET(_xlpm.cn,SUM(MMULT(--(J4357=CC!$A$3:$R$46),_xlfn.SEQUENCE(18))),IF(_xlpm.cn=0,"without shop",INDEX(CC!$A$2:$R$2,_xlpm.cn)))</f>
        <v>WELD W</v>
      </c>
    </row>
    <row r="4358" spans="1:12">
      <c r="A4358">
        <v>251058</v>
      </c>
      <c r="B4358" t="s">
        <v>2770</v>
      </c>
      <c r="C4358" t="s">
        <v>1834</v>
      </c>
      <c r="D4358" t="s">
        <v>372</v>
      </c>
      <c r="E4358" s="8">
        <v>44652</v>
      </c>
      <c r="F4358" t="s">
        <v>377</v>
      </c>
      <c r="G4358">
        <v>6.48</v>
      </c>
      <c r="H4358" t="s">
        <v>1301</v>
      </c>
      <c r="I4358" t="s">
        <v>368</v>
      </c>
      <c r="J4358" t="s">
        <v>310</v>
      </c>
      <c r="K4358" t="s">
        <v>369</v>
      </c>
      <c r="L4358" s="12" t="str" cm="1">
        <f t="array" ref="L4358">_xlfn.LET(_xlpm.cn,SUM(MMULT(--(J4358=CC!$A$3:$R$46),_xlfn.SEQUENCE(18))),IF(_xlpm.cn=0,"without shop",INDEX(CC!$A$2:$R$2,_xlpm.cn)))</f>
        <v>ASSY N</v>
      </c>
    </row>
    <row r="4359" spans="1:12">
      <c r="A4359">
        <v>251058</v>
      </c>
      <c r="B4359" t="s">
        <v>2770</v>
      </c>
      <c r="C4359" t="s">
        <v>1834</v>
      </c>
      <c r="D4359" t="s">
        <v>372</v>
      </c>
      <c r="E4359" s="8">
        <v>44655</v>
      </c>
      <c r="F4359" t="s">
        <v>377</v>
      </c>
      <c r="G4359">
        <v>8</v>
      </c>
      <c r="H4359" t="s">
        <v>1301</v>
      </c>
      <c r="I4359" t="s">
        <v>368</v>
      </c>
      <c r="J4359" t="s">
        <v>310</v>
      </c>
      <c r="K4359" t="s">
        <v>369</v>
      </c>
      <c r="L4359" s="12" t="str" cm="1">
        <f t="array" ref="L4359">_xlfn.LET(_xlpm.cn,SUM(MMULT(--(J4359=CC!$A$3:$R$46),_xlfn.SEQUENCE(18))),IF(_xlpm.cn=0,"without shop",INDEX(CC!$A$2:$R$2,_xlpm.cn)))</f>
        <v>ASSY N</v>
      </c>
    </row>
    <row r="4360" spans="1:12">
      <c r="A4360">
        <v>251058</v>
      </c>
      <c r="B4360" t="s">
        <v>2770</v>
      </c>
      <c r="C4360" t="s">
        <v>1834</v>
      </c>
      <c r="D4360" t="s">
        <v>372</v>
      </c>
      <c r="E4360" s="8">
        <v>44656</v>
      </c>
      <c r="F4360" t="s">
        <v>377</v>
      </c>
      <c r="G4360">
        <v>8</v>
      </c>
      <c r="H4360" t="s">
        <v>1301</v>
      </c>
      <c r="I4360" t="s">
        <v>368</v>
      </c>
      <c r="J4360" t="s">
        <v>310</v>
      </c>
      <c r="K4360" t="s">
        <v>369</v>
      </c>
      <c r="L4360" s="12" t="str" cm="1">
        <f t="array" ref="L4360">_xlfn.LET(_xlpm.cn,SUM(MMULT(--(J4360=CC!$A$3:$R$46),_xlfn.SEQUENCE(18))),IF(_xlpm.cn=0,"without shop",INDEX(CC!$A$2:$R$2,_xlpm.cn)))</f>
        <v>ASSY N</v>
      </c>
    </row>
    <row r="4361" spans="1:12">
      <c r="A4361">
        <v>251058</v>
      </c>
      <c r="B4361" t="s">
        <v>2770</v>
      </c>
      <c r="C4361" t="s">
        <v>1834</v>
      </c>
      <c r="D4361" t="s">
        <v>372</v>
      </c>
      <c r="E4361" s="8">
        <v>44657</v>
      </c>
      <c r="F4361" t="s">
        <v>377</v>
      </c>
      <c r="G4361">
        <v>8</v>
      </c>
      <c r="H4361" t="s">
        <v>1301</v>
      </c>
      <c r="I4361" t="s">
        <v>368</v>
      </c>
      <c r="J4361" t="s">
        <v>310</v>
      </c>
      <c r="K4361" t="s">
        <v>369</v>
      </c>
      <c r="L4361" s="12" t="str" cm="1">
        <f t="array" ref="L4361">_xlfn.LET(_xlpm.cn,SUM(MMULT(--(J4361=CC!$A$3:$R$46),_xlfn.SEQUENCE(18))),IF(_xlpm.cn=0,"without shop",INDEX(CC!$A$2:$R$2,_xlpm.cn)))</f>
        <v>ASSY N</v>
      </c>
    </row>
    <row r="4362" spans="1:12">
      <c r="A4362">
        <v>251058</v>
      </c>
      <c r="B4362" t="s">
        <v>2770</v>
      </c>
      <c r="C4362" t="s">
        <v>1834</v>
      </c>
      <c r="D4362" t="s">
        <v>372</v>
      </c>
      <c r="E4362" s="8">
        <v>44658</v>
      </c>
      <c r="F4362" t="s">
        <v>377</v>
      </c>
      <c r="G4362">
        <v>8</v>
      </c>
      <c r="H4362" t="s">
        <v>1301</v>
      </c>
      <c r="I4362" t="s">
        <v>368</v>
      </c>
      <c r="J4362" t="s">
        <v>310</v>
      </c>
      <c r="K4362" t="s">
        <v>369</v>
      </c>
      <c r="L4362" s="12" t="str" cm="1">
        <f t="array" ref="L4362">_xlfn.LET(_xlpm.cn,SUM(MMULT(--(J4362=CC!$A$3:$R$46),_xlfn.SEQUENCE(18))),IF(_xlpm.cn=0,"without shop",INDEX(CC!$A$2:$R$2,_xlpm.cn)))</f>
        <v>ASSY N</v>
      </c>
    </row>
    <row r="4363" spans="1:12">
      <c r="A4363">
        <v>251059</v>
      </c>
      <c r="B4363" t="s">
        <v>2771</v>
      </c>
      <c r="C4363" t="s">
        <v>591</v>
      </c>
      <c r="D4363" t="s">
        <v>372</v>
      </c>
      <c r="E4363" s="8">
        <v>44652</v>
      </c>
      <c r="F4363" t="s">
        <v>398</v>
      </c>
      <c r="G4363">
        <v>0.67</v>
      </c>
      <c r="H4363" t="s">
        <v>592</v>
      </c>
      <c r="I4363" t="s">
        <v>368</v>
      </c>
      <c r="J4363" t="s">
        <v>67</v>
      </c>
      <c r="K4363" t="s">
        <v>369</v>
      </c>
      <c r="L4363" s="12" t="str" cm="1">
        <f t="array" ref="L4363">_xlfn.LET(_xlpm.cn,SUM(MMULT(--(J4363=CC!$A$3:$R$46),_xlfn.SEQUENCE(18))),IF(_xlpm.cn=0,"without shop",INDEX(CC!$A$2:$R$2,_xlpm.cn)))</f>
        <v>WELD MAT N</v>
      </c>
    </row>
    <row r="4364" spans="1:12">
      <c r="A4364">
        <v>251060</v>
      </c>
      <c r="B4364" t="s">
        <v>2772</v>
      </c>
      <c r="C4364" t="s">
        <v>1519</v>
      </c>
      <c r="D4364" t="s">
        <v>372</v>
      </c>
      <c r="E4364" s="8">
        <v>44658</v>
      </c>
      <c r="F4364" t="s">
        <v>377</v>
      </c>
      <c r="G4364">
        <v>8</v>
      </c>
      <c r="H4364" t="s">
        <v>1171</v>
      </c>
      <c r="I4364" t="s">
        <v>368</v>
      </c>
      <c r="J4364" t="s">
        <v>316</v>
      </c>
      <c r="K4364" t="s">
        <v>369</v>
      </c>
      <c r="L4364" s="12" t="str" cm="1">
        <f t="array" ref="L4364">_xlfn.LET(_xlpm.cn,SUM(MMULT(--(J4364=CC!$A$3:$R$46),_xlfn.SEQUENCE(18))),IF(_xlpm.cn=0,"without shop",INDEX(CC!$A$2:$R$2,_xlpm.cn)))</f>
        <v>ASSY N</v>
      </c>
    </row>
    <row r="4365" spans="1:12">
      <c r="A4365">
        <v>251060</v>
      </c>
      <c r="B4365" t="s">
        <v>2772</v>
      </c>
      <c r="C4365" t="s">
        <v>1519</v>
      </c>
      <c r="D4365" t="s">
        <v>372</v>
      </c>
      <c r="E4365" s="8">
        <v>44659</v>
      </c>
      <c r="F4365" t="s">
        <v>377</v>
      </c>
      <c r="G4365">
        <v>8</v>
      </c>
      <c r="H4365" t="s">
        <v>1171</v>
      </c>
      <c r="I4365" t="s">
        <v>368</v>
      </c>
      <c r="J4365" t="s">
        <v>316</v>
      </c>
      <c r="K4365" t="s">
        <v>369</v>
      </c>
      <c r="L4365" s="12" t="str" cm="1">
        <f t="array" ref="L4365">_xlfn.LET(_xlpm.cn,SUM(MMULT(--(J4365=CC!$A$3:$R$46),_xlfn.SEQUENCE(18))),IF(_xlpm.cn=0,"without shop",INDEX(CC!$A$2:$R$2,_xlpm.cn)))</f>
        <v>ASSY N</v>
      </c>
    </row>
    <row r="4366" spans="1:12">
      <c r="A4366">
        <v>251064</v>
      </c>
      <c r="B4366" t="s">
        <v>2773</v>
      </c>
      <c r="C4366" t="s">
        <v>1002</v>
      </c>
      <c r="D4366" t="s">
        <v>372</v>
      </c>
      <c r="E4366" s="8">
        <v>44680</v>
      </c>
      <c r="F4366" t="s">
        <v>398</v>
      </c>
      <c r="G4366">
        <v>0.5</v>
      </c>
      <c r="H4366" t="s">
        <v>1003</v>
      </c>
      <c r="I4366" t="s">
        <v>368</v>
      </c>
      <c r="J4366" t="s">
        <v>202</v>
      </c>
      <c r="K4366" t="s">
        <v>369</v>
      </c>
      <c r="L4366" s="12" t="str" cm="1">
        <f t="array" ref="L4366">_xlfn.LET(_xlpm.cn,SUM(MMULT(--(J4366=CC!$A$3:$R$46),_xlfn.SEQUENCE(18))),IF(_xlpm.cn=0,"without shop",INDEX(CC!$A$2:$R$2,_xlpm.cn)))</f>
        <v>WELD N</v>
      </c>
    </row>
    <row r="4367" spans="1:12">
      <c r="A4367">
        <v>251066</v>
      </c>
      <c r="B4367" t="s">
        <v>2774</v>
      </c>
      <c r="C4367" t="s">
        <v>527</v>
      </c>
      <c r="D4367" t="s">
        <v>372</v>
      </c>
      <c r="E4367" s="8">
        <v>44652</v>
      </c>
      <c r="F4367" t="s">
        <v>377</v>
      </c>
      <c r="G4367">
        <v>8</v>
      </c>
      <c r="H4367" t="s">
        <v>528</v>
      </c>
      <c r="I4367" t="s">
        <v>368</v>
      </c>
      <c r="J4367" t="s">
        <v>240</v>
      </c>
      <c r="K4367" t="s">
        <v>369</v>
      </c>
      <c r="L4367" s="12" t="str" cm="1">
        <f t="array" ref="L4367">_xlfn.LET(_xlpm.cn,SUM(MMULT(--(J4367=CC!$A$3:$R$46),_xlfn.SEQUENCE(18))),IF(_xlpm.cn=0,"without shop",INDEX(CC!$A$2:$R$2,_xlpm.cn)))</f>
        <v>ASSY W</v>
      </c>
    </row>
    <row r="4368" spans="1:12">
      <c r="A4368">
        <v>251068</v>
      </c>
      <c r="B4368" t="s">
        <v>2775</v>
      </c>
      <c r="C4368" t="s">
        <v>1554</v>
      </c>
      <c r="D4368" t="s">
        <v>365</v>
      </c>
      <c r="E4368" s="8">
        <v>44659</v>
      </c>
      <c r="F4368" t="s">
        <v>366</v>
      </c>
      <c r="G4368">
        <v>2.72</v>
      </c>
      <c r="H4368" t="s">
        <v>394</v>
      </c>
      <c r="I4368" t="s">
        <v>368</v>
      </c>
      <c r="J4368" t="s">
        <v>1555</v>
      </c>
      <c r="K4368" t="s">
        <v>421</v>
      </c>
      <c r="L4368" s="12" t="str" cm="1">
        <f t="array" ref="L4368">_xlfn.LET(_xlpm.cn,SUM(MMULT(--(J4368=CC!$A$3:$R$46),_xlfn.SEQUENCE(18))),IF(_xlpm.cn=0,"without shop",INDEX(CC!$A$2:$R$2,_xlpm.cn)))</f>
        <v>without shop</v>
      </c>
    </row>
    <row r="4369" spans="1:12">
      <c r="A4369">
        <v>251073</v>
      </c>
      <c r="B4369" t="s">
        <v>2776</v>
      </c>
      <c r="C4369" t="s">
        <v>541</v>
      </c>
      <c r="D4369" t="s">
        <v>372</v>
      </c>
      <c r="E4369" s="8">
        <v>44659</v>
      </c>
      <c r="F4369" t="s">
        <v>398</v>
      </c>
      <c r="G4369">
        <v>0.27</v>
      </c>
      <c r="H4369" t="s">
        <v>542</v>
      </c>
      <c r="I4369" t="s">
        <v>368</v>
      </c>
      <c r="J4369" t="s">
        <v>209</v>
      </c>
      <c r="K4369" t="s">
        <v>369</v>
      </c>
      <c r="L4369" s="12" t="str" cm="1">
        <f t="array" ref="L4369">_xlfn.LET(_xlpm.cn,SUM(MMULT(--(J4369=CC!$A$3:$R$46),_xlfn.SEQUENCE(18))),IF(_xlpm.cn=0,"without shop",INDEX(CC!$A$2:$R$2,_xlpm.cn)))</f>
        <v>WELD W</v>
      </c>
    </row>
    <row r="4370" spans="1:12">
      <c r="A4370">
        <v>251073</v>
      </c>
      <c r="B4370" t="s">
        <v>2776</v>
      </c>
      <c r="C4370" t="s">
        <v>541</v>
      </c>
      <c r="D4370" t="s">
        <v>372</v>
      </c>
      <c r="E4370" s="8">
        <v>44662</v>
      </c>
      <c r="F4370" t="s">
        <v>366</v>
      </c>
      <c r="G4370">
        <v>0.25</v>
      </c>
      <c r="H4370" t="s">
        <v>542</v>
      </c>
      <c r="I4370" t="s">
        <v>368</v>
      </c>
      <c r="J4370" t="s">
        <v>209</v>
      </c>
      <c r="K4370" t="s">
        <v>369</v>
      </c>
      <c r="L4370" s="12" t="str" cm="1">
        <f t="array" ref="L4370">_xlfn.LET(_xlpm.cn,SUM(MMULT(--(J4370=CC!$A$3:$R$46),_xlfn.SEQUENCE(18))),IF(_xlpm.cn=0,"without shop",INDEX(CC!$A$2:$R$2,_xlpm.cn)))</f>
        <v>WELD W</v>
      </c>
    </row>
    <row r="4371" spans="1:12">
      <c r="A4371">
        <v>251073</v>
      </c>
      <c r="B4371" t="s">
        <v>2776</v>
      </c>
      <c r="C4371" t="s">
        <v>541</v>
      </c>
      <c r="D4371" t="s">
        <v>372</v>
      </c>
      <c r="E4371" s="8">
        <v>44676</v>
      </c>
      <c r="F4371" t="s">
        <v>377</v>
      </c>
      <c r="G4371">
        <v>8</v>
      </c>
      <c r="H4371" t="s">
        <v>542</v>
      </c>
      <c r="I4371" t="s">
        <v>368</v>
      </c>
      <c r="J4371" t="s">
        <v>209</v>
      </c>
      <c r="K4371" t="s">
        <v>369</v>
      </c>
      <c r="L4371" s="12" t="str" cm="1">
        <f t="array" ref="L4371">_xlfn.LET(_xlpm.cn,SUM(MMULT(--(J4371=CC!$A$3:$R$46),_xlfn.SEQUENCE(18))),IF(_xlpm.cn=0,"without shop",INDEX(CC!$A$2:$R$2,_xlpm.cn)))</f>
        <v>WELD W</v>
      </c>
    </row>
    <row r="4372" spans="1:12">
      <c r="A4372">
        <v>251073</v>
      </c>
      <c r="B4372" t="s">
        <v>2776</v>
      </c>
      <c r="C4372" t="s">
        <v>541</v>
      </c>
      <c r="D4372" t="s">
        <v>372</v>
      </c>
      <c r="E4372" s="8">
        <v>44677</v>
      </c>
      <c r="F4372" t="s">
        <v>377</v>
      </c>
      <c r="G4372">
        <v>8</v>
      </c>
      <c r="H4372" t="s">
        <v>542</v>
      </c>
      <c r="I4372" t="s">
        <v>368</v>
      </c>
      <c r="J4372" t="s">
        <v>209</v>
      </c>
      <c r="K4372" t="s">
        <v>369</v>
      </c>
      <c r="L4372" s="12" t="str" cm="1">
        <f t="array" ref="L4372">_xlfn.LET(_xlpm.cn,SUM(MMULT(--(J4372=CC!$A$3:$R$46),_xlfn.SEQUENCE(18))),IF(_xlpm.cn=0,"without shop",INDEX(CC!$A$2:$R$2,_xlpm.cn)))</f>
        <v>WELD W</v>
      </c>
    </row>
    <row r="4373" spans="1:12">
      <c r="A4373">
        <v>251073</v>
      </c>
      <c r="B4373" t="s">
        <v>2776</v>
      </c>
      <c r="C4373" t="s">
        <v>541</v>
      </c>
      <c r="D4373" t="s">
        <v>372</v>
      </c>
      <c r="E4373" s="8">
        <v>44678</v>
      </c>
      <c r="F4373" t="s">
        <v>377</v>
      </c>
      <c r="G4373">
        <v>8</v>
      </c>
      <c r="H4373" t="s">
        <v>542</v>
      </c>
      <c r="I4373" t="s">
        <v>368</v>
      </c>
      <c r="J4373" t="s">
        <v>209</v>
      </c>
      <c r="K4373" t="s">
        <v>369</v>
      </c>
      <c r="L4373" s="12" t="str" cm="1">
        <f t="array" ref="L4373">_xlfn.LET(_xlpm.cn,SUM(MMULT(--(J4373=CC!$A$3:$R$46),_xlfn.SEQUENCE(18))),IF(_xlpm.cn=0,"without shop",INDEX(CC!$A$2:$R$2,_xlpm.cn)))</f>
        <v>WELD W</v>
      </c>
    </row>
    <row r="4374" spans="1:12">
      <c r="A4374">
        <v>251073</v>
      </c>
      <c r="B4374" t="s">
        <v>2776</v>
      </c>
      <c r="C4374" t="s">
        <v>541</v>
      </c>
      <c r="D4374" t="s">
        <v>372</v>
      </c>
      <c r="E4374" s="8">
        <v>44679</v>
      </c>
      <c r="F4374" t="s">
        <v>377</v>
      </c>
      <c r="G4374">
        <v>8</v>
      </c>
      <c r="H4374" t="s">
        <v>542</v>
      </c>
      <c r="I4374" t="s">
        <v>368</v>
      </c>
      <c r="J4374" t="s">
        <v>209</v>
      </c>
      <c r="K4374" t="s">
        <v>369</v>
      </c>
      <c r="L4374" s="12" t="str" cm="1">
        <f t="array" ref="L4374">_xlfn.LET(_xlpm.cn,SUM(MMULT(--(J4374=CC!$A$3:$R$46),_xlfn.SEQUENCE(18))),IF(_xlpm.cn=0,"without shop",INDEX(CC!$A$2:$R$2,_xlpm.cn)))</f>
        <v>WELD W</v>
      </c>
    </row>
    <row r="4375" spans="1:12">
      <c r="A4375">
        <v>251073</v>
      </c>
      <c r="B4375" t="s">
        <v>2776</v>
      </c>
      <c r="C4375" t="s">
        <v>541</v>
      </c>
      <c r="D4375" t="s">
        <v>372</v>
      </c>
      <c r="E4375" s="8">
        <v>44680</v>
      </c>
      <c r="F4375" t="s">
        <v>377</v>
      </c>
      <c r="G4375">
        <v>8</v>
      </c>
      <c r="H4375" t="s">
        <v>542</v>
      </c>
      <c r="I4375" t="s">
        <v>368</v>
      </c>
      <c r="J4375" t="s">
        <v>209</v>
      </c>
      <c r="K4375" t="s">
        <v>369</v>
      </c>
      <c r="L4375" s="12" t="str" cm="1">
        <f t="array" ref="L4375">_xlfn.LET(_xlpm.cn,SUM(MMULT(--(J4375=CC!$A$3:$R$46),_xlfn.SEQUENCE(18))),IF(_xlpm.cn=0,"without shop",INDEX(CC!$A$2:$R$2,_xlpm.cn)))</f>
        <v>WELD W</v>
      </c>
    </row>
    <row r="4376" spans="1:12">
      <c r="A4376">
        <v>251075</v>
      </c>
      <c r="B4376" t="s">
        <v>2777</v>
      </c>
      <c r="C4376" t="s">
        <v>1650</v>
      </c>
      <c r="D4376" t="s">
        <v>365</v>
      </c>
      <c r="E4376" s="8">
        <v>44652</v>
      </c>
      <c r="F4376" t="s">
        <v>377</v>
      </c>
      <c r="G4376">
        <v>8</v>
      </c>
      <c r="H4376" t="s">
        <v>1649</v>
      </c>
      <c r="I4376" t="s">
        <v>368</v>
      </c>
      <c r="J4376" t="s">
        <v>293</v>
      </c>
      <c r="K4376" t="s">
        <v>369</v>
      </c>
      <c r="L4376" s="12" t="str" cm="1">
        <f t="array" ref="L4376">_xlfn.LET(_xlpm.cn,SUM(MMULT(--(J4376=CC!$A$3:$R$46),_xlfn.SEQUENCE(18))),IF(_xlpm.cn=0,"without shop",INDEX(CC!$A$2:$R$2,_xlpm.cn)))</f>
        <v>ASSY W</v>
      </c>
    </row>
    <row r="4377" spans="1:12">
      <c r="A4377">
        <v>251075</v>
      </c>
      <c r="B4377" t="s">
        <v>2777</v>
      </c>
      <c r="C4377" t="s">
        <v>1650</v>
      </c>
      <c r="D4377" t="s">
        <v>365</v>
      </c>
      <c r="E4377" s="8">
        <v>44655</v>
      </c>
      <c r="F4377" t="s">
        <v>377</v>
      </c>
      <c r="G4377">
        <v>8</v>
      </c>
      <c r="H4377" t="s">
        <v>1649</v>
      </c>
      <c r="I4377" t="s">
        <v>368</v>
      </c>
      <c r="J4377" t="s">
        <v>293</v>
      </c>
      <c r="K4377" t="s">
        <v>369</v>
      </c>
      <c r="L4377" s="12" t="str" cm="1">
        <f t="array" ref="L4377">_xlfn.LET(_xlpm.cn,SUM(MMULT(--(J4377=CC!$A$3:$R$46),_xlfn.SEQUENCE(18))),IF(_xlpm.cn=0,"without shop",INDEX(CC!$A$2:$R$2,_xlpm.cn)))</f>
        <v>ASSY W</v>
      </c>
    </row>
    <row r="4378" spans="1:12">
      <c r="A4378">
        <v>251075</v>
      </c>
      <c r="B4378" t="s">
        <v>2777</v>
      </c>
      <c r="C4378" t="s">
        <v>1650</v>
      </c>
      <c r="D4378" t="s">
        <v>365</v>
      </c>
      <c r="E4378" s="8">
        <v>44656</v>
      </c>
      <c r="F4378" t="s">
        <v>377</v>
      </c>
      <c r="G4378">
        <v>8</v>
      </c>
      <c r="H4378" t="s">
        <v>1649</v>
      </c>
      <c r="I4378" t="s">
        <v>368</v>
      </c>
      <c r="J4378" t="s">
        <v>293</v>
      </c>
      <c r="K4378" t="s">
        <v>369</v>
      </c>
      <c r="L4378" s="12" t="str" cm="1">
        <f t="array" ref="L4378">_xlfn.LET(_xlpm.cn,SUM(MMULT(--(J4378=CC!$A$3:$R$46),_xlfn.SEQUENCE(18))),IF(_xlpm.cn=0,"without shop",INDEX(CC!$A$2:$R$2,_xlpm.cn)))</f>
        <v>ASSY W</v>
      </c>
    </row>
    <row r="4379" spans="1:12">
      <c r="A4379">
        <v>251075</v>
      </c>
      <c r="B4379" t="s">
        <v>2777</v>
      </c>
      <c r="C4379" t="s">
        <v>1650</v>
      </c>
      <c r="D4379" t="s">
        <v>365</v>
      </c>
      <c r="E4379" s="8">
        <v>44657</v>
      </c>
      <c r="F4379" t="s">
        <v>377</v>
      </c>
      <c r="G4379">
        <v>8</v>
      </c>
      <c r="H4379" t="s">
        <v>1649</v>
      </c>
      <c r="I4379" t="s">
        <v>368</v>
      </c>
      <c r="J4379" t="s">
        <v>293</v>
      </c>
      <c r="K4379" t="s">
        <v>369</v>
      </c>
      <c r="L4379" s="12" t="str" cm="1">
        <f t="array" ref="L4379">_xlfn.LET(_xlpm.cn,SUM(MMULT(--(J4379=CC!$A$3:$R$46),_xlfn.SEQUENCE(18))),IF(_xlpm.cn=0,"without shop",INDEX(CC!$A$2:$R$2,_xlpm.cn)))</f>
        <v>ASSY W</v>
      </c>
    </row>
    <row r="4380" spans="1:12">
      <c r="A4380">
        <v>251110</v>
      </c>
      <c r="B4380" t="s">
        <v>2778</v>
      </c>
      <c r="C4380" t="s">
        <v>1073</v>
      </c>
      <c r="D4380" t="s">
        <v>372</v>
      </c>
      <c r="E4380" s="8">
        <v>44681</v>
      </c>
      <c r="F4380" t="s">
        <v>398</v>
      </c>
      <c r="G4380">
        <v>0.02</v>
      </c>
      <c r="H4380" t="s">
        <v>1074</v>
      </c>
      <c r="I4380" t="s">
        <v>368</v>
      </c>
      <c r="J4380" t="s">
        <v>214</v>
      </c>
      <c r="K4380" t="s">
        <v>369</v>
      </c>
      <c r="L4380" s="12" t="str" cm="1">
        <f t="array" ref="L4380">_xlfn.LET(_xlpm.cn,SUM(MMULT(--(J4380=CC!$A$3:$R$46),_xlfn.SEQUENCE(18))),IF(_xlpm.cn=0,"without shop",INDEX(CC!$A$2:$R$2,_xlpm.cn)))</f>
        <v>PAINT N</v>
      </c>
    </row>
    <row r="4381" spans="1:12">
      <c r="A4381">
        <v>251208</v>
      </c>
      <c r="B4381" t="s">
        <v>2779</v>
      </c>
      <c r="C4381" t="s">
        <v>1841</v>
      </c>
      <c r="D4381" t="s">
        <v>372</v>
      </c>
      <c r="E4381" s="8">
        <v>44676</v>
      </c>
      <c r="F4381" t="s">
        <v>377</v>
      </c>
      <c r="G4381">
        <v>8</v>
      </c>
      <c r="H4381" t="s">
        <v>1842</v>
      </c>
      <c r="I4381" t="s">
        <v>368</v>
      </c>
      <c r="J4381" t="s">
        <v>283</v>
      </c>
      <c r="K4381" t="s">
        <v>369</v>
      </c>
      <c r="L4381" s="12" t="str" cm="1">
        <f t="array" ref="L4381">_xlfn.LET(_xlpm.cn,SUM(MMULT(--(J4381=CC!$A$3:$R$46),_xlfn.SEQUENCE(18))),IF(_xlpm.cn=0,"without shop",INDEX(CC!$A$2:$R$2,_xlpm.cn)))</f>
        <v>ASSY W</v>
      </c>
    </row>
    <row r="4382" spans="1:12">
      <c r="A4382">
        <v>251208</v>
      </c>
      <c r="B4382" t="s">
        <v>2779</v>
      </c>
      <c r="C4382" t="s">
        <v>1841</v>
      </c>
      <c r="D4382" t="s">
        <v>372</v>
      </c>
      <c r="E4382" s="8">
        <v>44677</v>
      </c>
      <c r="F4382" t="s">
        <v>377</v>
      </c>
      <c r="G4382">
        <v>8</v>
      </c>
      <c r="H4382" t="s">
        <v>1842</v>
      </c>
      <c r="I4382" t="s">
        <v>368</v>
      </c>
      <c r="J4382" t="s">
        <v>283</v>
      </c>
      <c r="K4382" t="s">
        <v>369</v>
      </c>
      <c r="L4382" s="12" t="str" cm="1">
        <f t="array" ref="L4382">_xlfn.LET(_xlpm.cn,SUM(MMULT(--(J4382=CC!$A$3:$R$46),_xlfn.SEQUENCE(18))),IF(_xlpm.cn=0,"without shop",INDEX(CC!$A$2:$R$2,_xlpm.cn)))</f>
        <v>ASSY W</v>
      </c>
    </row>
    <row r="4383" spans="1:12">
      <c r="A4383">
        <v>251208</v>
      </c>
      <c r="B4383" t="s">
        <v>2779</v>
      </c>
      <c r="C4383" t="s">
        <v>1841</v>
      </c>
      <c r="D4383" t="s">
        <v>372</v>
      </c>
      <c r="E4383" s="8">
        <v>44678</v>
      </c>
      <c r="F4383" t="s">
        <v>377</v>
      </c>
      <c r="G4383">
        <v>8</v>
      </c>
      <c r="H4383" t="s">
        <v>1842</v>
      </c>
      <c r="I4383" t="s">
        <v>368</v>
      </c>
      <c r="J4383" t="s">
        <v>283</v>
      </c>
      <c r="K4383" t="s">
        <v>369</v>
      </c>
      <c r="L4383" s="12" t="str" cm="1">
        <f t="array" ref="L4383">_xlfn.LET(_xlpm.cn,SUM(MMULT(--(J4383=CC!$A$3:$R$46),_xlfn.SEQUENCE(18))),IF(_xlpm.cn=0,"without shop",INDEX(CC!$A$2:$R$2,_xlpm.cn)))</f>
        <v>ASSY W</v>
      </c>
    </row>
    <row r="4384" spans="1:12">
      <c r="A4384">
        <v>251208</v>
      </c>
      <c r="B4384" t="s">
        <v>2779</v>
      </c>
      <c r="C4384" t="s">
        <v>1841</v>
      </c>
      <c r="D4384" t="s">
        <v>372</v>
      </c>
      <c r="E4384" s="8">
        <v>44679</v>
      </c>
      <c r="F4384" t="s">
        <v>377</v>
      </c>
      <c r="G4384">
        <v>8</v>
      </c>
      <c r="H4384" t="s">
        <v>1842</v>
      </c>
      <c r="I4384" t="s">
        <v>368</v>
      </c>
      <c r="J4384" t="s">
        <v>283</v>
      </c>
      <c r="K4384" t="s">
        <v>369</v>
      </c>
      <c r="L4384" s="12" t="str" cm="1">
        <f t="array" ref="L4384">_xlfn.LET(_xlpm.cn,SUM(MMULT(--(J4384=CC!$A$3:$R$46),_xlfn.SEQUENCE(18))),IF(_xlpm.cn=0,"without shop",INDEX(CC!$A$2:$R$2,_xlpm.cn)))</f>
        <v>ASSY W</v>
      </c>
    </row>
    <row r="4385" spans="1:12">
      <c r="A4385">
        <v>251208</v>
      </c>
      <c r="B4385" t="s">
        <v>2779</v>
      </c>
      <c r="C4385" t="s">
        <v>1841</v>
      </c>
      <c r="D4385" t="s">
        <v>372</v>
      </c>
      <c r="E4385" s="8">
        <v>44680</v>
      </c>
      <c r="F4385" t="s">
        <v>377</v>
      </c>
      <c r="G4385">
        <v>8</v>
      </c>
      <c r="H4385" t="s">
        <v>1842</v>
      </c>
      <c r="I4385" t="s">
        <v>368</v>
      </c>
      <c r="J4385" t="s">
        <v>283</v>
      </c>
      <c r="K4385" t="s">
        <v>369</v>
      </c>
      <c r="L4385" s="12" t="str" cm="1">
        <f t="array" ref="L4385">_xlfn.LET(_xlpm.cn,SUM(MMULT(--(J4385=CC!$A$3:$R$46),_xlfn.SEQUENCE(18))),IF(_xlpm.cn=0,"without shop",INDEX(CC!$A$2:$R$2,_xlpm.cn)))</f>
        <v>ASSY W</v>
      </c>
    </row>
    <row r="4386" spans="1:12">
      <c r="A4386">
        <v>251253</v>
      </c>
      <c r="B4386" t="s">
        <v>2780</v>
      </c>
      <c r="C4386" t="s">
        <v>555</v>
      </c>
      <c r="D4386" t="s">
        <v>460</v>
      </c>
      <c r="E4386" s="8">
        <v>44663</v>
      </c>
      <c r="F4386" t="s">
        <v>366</v>
      </c>
      <c r="G4386">
        <v>1</v>
      </c>
      <c r="H4386" t="s">
        <v>554</v>
      </c>
      <c r="I4386" t="s">
        <v>368</v>
      </c>
      <c r="J4386" t="s">
        <v>291</v>
      </c>
      <c r="K4386" t="s">
        <v>462</v>
      </c>
      <c r="L4386" s="12" t="str" cm="1">
        <f t="array" ref="L4386">_xlfn.LET(_xlpm.cn,SUM(MMULT(--(J4386=CC!$A$3:$R$46),_xlfn.SEQUENCE(18))),IF(_xlpm.cn=0,"without shop",INDEX(CC!$A$2:$R$2,_xlpm.cn)))</f>
        <v>WELD N</v>
      </c>
    </row>
    <row r="4387" spans="1:12">
      <c r="A4387">
        <v>251375</v>
      </c>
      <c r="B4387" t="s">
        <v>2781</v>
      </c>
      <c r="C4387" t="s">
        <v>1954</v>
      </c>
      <c r="D4387" t="s">
        <v>365</v>
      </c>
      <c r="E4387" s="8">
        <v>44672</v>
      </c>
      <c r="F4387" t="s">
        <v>377</v>
      </c>
      <c r="G4387">
        <v>8</v>
      </c>
      <c r="H4387" t="s">
        <v>1955</v>
      </c>
      <c r="I4387" t="s">
        <v>368</v>
      </c>
      <c r="J4387" t="s">
        <v>81</v>
      </c>
      <c r="K4387" t="s">
        <v>369</v>
      </c>
      <c r="L4387" s="12" t="str" cm="1">
        <f t="array" ref="L4387">_xlfn.LET(_xlpm.cn,SUM(MMULT(--(J4387=CC!$A$3:$R$46),_xlfn.SEQUENCE(18))),IF(_xlpm.cn=0,"without shop",INDEX(CC!$A$2:$R$2,_xlpm.cn)))</f>
        <v>ASSY N</v>
      </c>
    </row>
    <row r="4388" spans="1:12">
      <c r="A4388">
        <v>251375</v>
      </c>
      <c r="B4388" t="s">
        <v>2781</v>
      </c>
      <c r="C4388" t="s">
        <v>1954</v>
      </c>
      <c r="D4388" t="s">
        <v>365</v>
      </c>
      <c r="E4388" s="8">
        <v>44673</v>
      </c>
      <c r="F4388" t="s">
        <v>377</v>
      </c>
      <c r="G4388">
        <v>8</v>
      </c>
      <c r="H4388" t="s">
        <v>1955</v>
      </c>
      <c r="I4388" t="s">
        <v>368</v>
      </c>
      <c r="J4388" t="s">
        <v>81</v>
      </c>
      <c r="K4388" t="s">
        <v>369</v>
      </c>
      <c r="L4388" s="12" t="str" cm="1">
        <f t="array" ref="L4388">_xlfn.LET(_xlpm.cn,SUM(MMULT(--(J4388=CC!$A$3:$R$46),_xlfn.SEQUENCE(18))),IF(_xlpm.cn=0,"without shop",INDEX(CC!$A$2:$R$2,_xlpm.cn)))</f>
        <v>ASSY N</v>
      </c>
    </row>
    <row r="4389" spans="1:12">
      <c r="A4389">
        <v>251393</v>
      </c>
      <c r="B4389" t="s">
        <v>2782</v>
      </c>
      <c r="C4389" t="s">
        <v>972</v>
      </c>
      <c r="D4389" t="s">
        <v>372</v>
      </c>
      <c r="E4389" s="8">
        <v>44652</v>
      </c>
      <c r="F4389" t="s">
        <v>377</v>
      </c>
      <c r="G4389">
        <v>8</v>
      </c>
      <c r="H4389" t="s">
        <v>1796</v>
      </c>
      <c r="I4389" t="s">
        <v>368</v>
      </c>
      <c r="J4389" t="s">
        <v>226</v>
      </c>
      <c r="K4389" t="s">
        <v>611</v>
      </c>
      <c r="L4389" s="12" t="str" cm="1">
        <f t="array" ref="L4389">_xlfn.LET(_xlpm.cn,SUM(MMULT(--(J4389=CC!$A$3:$R$46),_xlfn.SEQUENCE(18))),IF(_xlpm.cn=0,"without shop",INDEX(CC!$A$2:$R$2,_xlpm.cn)))</f>
        <v>WELD N</v>
      </c>
    </row>
    <row r="4390" spans="1:12">
      <c r="A4390">
        <v>251403</v>
      </c>
      <c r="B4390" t="s">
        <v>2783</v>
      </c>
      <c r="C4390" t="s">
        <v>2171</v>
      </c>
      <c r="D4390" t="s">
        <v>372</v>
      </c>
      <c r="E4390" s="8">
        <v>44665</v>
      </c>
      <c r="F4390" t="s">
        <v>398</v>
      </c>
      <c r="G4390">
        <v>0.12</v>
      </c>
      <c r="H4390" t="s">
        <v>2172</v>
      </c>
      <c r="I4390" t="s">
        <v>368</v>
      </c>
      <c r="J4390" t="s">
        <v>251</v>
      </c>
      <c r="K4390" t="s">
        <v>369</v>
      </c>
      <c r="L4390" s="12" t="str" cm="1">
        <f t="array" ref="L4390">_xlfn.LET(_xlpm.cn,SUM(MMULT(--(J4390=CC!$A$3:$R$46),_xlfn.SEQUENCE(18))),IF(_xlpm.cn=0,"without shop",INDEX(CC!$A$2:$R$2,_xlpm.cn)))</f>
        <v>WELD W</v>
      </c>
    </row>
    <row r="4391" spans="1:12">
      <c r="A4391">
        <v>251403</v>
      </c>
      <c r="B4391" t="s">
        <v>2783</v>
      </c>
      <c r="C4391" t="s">
        <v>2171</v>
      </c>
      <c r="D4391" t="s">
        <v>372</v>
      </c>
      <c r="E4391" s="8">
        <v>44674</v>
      </c>
      <c r="F4391" t="s">
        <v>398</v>
      </c>
      <c r="G4391">
        <v>0.05</v>
      </c>
      <c r="H4391" t="s">
        <v>2172</v>
      </c>
      <c r="I4391" t="s">
        <v>368</v>
      </c>
      <c r="J4391" t="s">
        <v>251</v>
      </c>
      <c r="K4391" t="s">
        <v>369</v>
      </c>
      <c r="L4391" s="12" t="str" cm="1">
        <f t="array" ref="L4391">_xlfn.LET(_xlpm.cn,SUM(MMULT(--(J4391=CC!$A$3:$R$46),_xlfn.SEQUENCE(18))),IF(_xlpm.cn=0,"without shop",INDEX(CC!$A$2:$R$2,_xlpm.cn)))</f>
        <v>WELD W</v>
      </c>
    </row>
    <row r="4392" spans="1:12">
      <c r="A4392">
        <v>251406</v>
      </c>
      <c r="B4392" t="s">
        <v>2784</v>
      </c>
      <c r="C4392" t="s">
        <v>2785</v>
      </c>
      <c r="D4392" t="s">
        <v>372</v>
      </c>
      <c r="E4392" s="8">
        <v>44657</v>
      </c>
      <c r="F4392" t="s">
        <v>398</v>
      </c>
      <c r="G4392">
        <v>1.38</v>
      </c>
      <c r="H4392" t="s">
        <v>2786</v>
      </c>
      <c r="I4392" t="s">
        <v>368</v>
      </c>
      <c r="J4392" t="s">
        <v>255</v>
      </c>
      <c r="K4392" t="s">
        <v>369</v>
      </c>
      <c r="L4392" s="12" t="str" cm="1">
        <f t="array" ref="L4392">_xlfn.LET(_xlpm.cn,SUM(MMULT(--(J4392=CC!$A$3:$R$46),_xlfn.SEQUENCE(18))),IF(_xlpm.cn=0,"without shop",INDEX(CC!$A$2:$R$2,_xlpm.cn)))</f>
        <v>ASSY S</v>
      </c>
    </row>
    <row r="4393" spans="1:12">
      <c r="A4393">
        <v>251407</v>
      </c>
      <c r="B4393" t="s">
        <v>2787</v>
      </c>
      <c r="C4393" t="s">
        <v>577</v>
      </c>
      <c r="D4393" t="s">
        <v>372</v>
      </c>
      <c r="E4393" s="8">
        <v>44659</v>
      </c>
      <c r="F4393" t="s">
        <v>377</v>
      </c>
      <c r="G4393">
        <v>8</v>
      </c>
      <c r="H4393" t="s">
        <v>1180</v>
      </c>
      <c r="I4393" t="s">
        <v>368</v>
      </c>
      <c r="J4393" t="s">
        <v>62</v>
      </c>
      <c r="K4393" t="s">
        <v>369</v>
      </c>
      <c r="L4393" s="12" t="str" cm="1">
        <f t="array" ref="L4393">_xlfn.LET(_xlpm.cn,SUM(MMULT(--(J4393=CC!$A$3:$R$46),_xlfn.SEQUENCE(18))),IF(_xlpm.cn=0,"without shop",INDEX(CC!$A$2:$R$2,_xlpm.cn)))</f>
        <v>QC W</v>
      </c>
    </row>
    <row r="4394" spans="1:12">
      <c r="A4394">
        <v>251407</v>
      </c>
      <c r="B4394" t="s">
        <v>2787</v>
      </c>
      <c r="C4394" t="s">
        <v>577</v>
      </c>
      <c r="D4394" t="s">
        <v>372</v>
      </c>
      <c r="E4394" s="8">
        <v>44662</v>
      </c>
      <c r="F4394" t="s">
        <v>377</v>
      </c>
      <c r="G4394">
        <v>8</v>
      </c>
      <c r="H4394" t="s">
        <v>1180</v>
      </c>
      <c r="I4394" t="s">
        <v>368</v>
      </c>
      <c r="J4394" t="s">
        <v>62</v>
      </c>
      <c r="K4394" t="s">
        <v>369</v>
      </c>
      <c r="L4394" s="12" t="str" cm="1">
        <f t="array" ref="L4394">_xlfn.LET(_xlpm.cn,SUM(MMULT(--(J4394=CC!$A$3:$R$46),_xlfn.SEQUENCE(18))),IF(_xlpm.cn=0,"without shop",INDEX(CC!$A$2:$R$2,_xlpm.cn)))</f>
        <v>QC W</v>
      </c>
    </row>
    <row r="4395" spans="1:12">
      <c r="A4395">
        <v>251407</v>
      </c>
      <c r="B4395" t="s">
        <v>2787</v>
      </c>
      <c r="C4395" t="s">
        <v>577</v>
      </c>
      <c r="D4395" t="s">
        <v>372</v>
      </c>
      <c r="E4395" s="8">
        <v>44663</v>
      </c>
      <c r="F4395" t="s">
        <v>377</v>
      </c>
      <c r="G4395">
        <v>8</v>
      </c>
      <c r="H4395" t="s">
        <v>1180</v>
      </c>
      <c r="I4395" t="s">
        <v>368</v>
      </c>
      <c r="J4395" t="s">
        <v>62</v>
      </c>
      <c r="K4395" t="s">
        <v>369</v>
      </c>
      <c r="L4395" s="12" t="str" cm="1">
        <f t="array" ref="L4395">_xlfn.LET(_xlpm.cn,SUM(MMULT(--(J4395=CC!$A$3:$R$46),_xlfn.SEQUENCE(18))),IF(_xlpm.cn=0,"without shop",INDEX(CC!$A$2:$R$2,_xlpm.cn)))</f>
        <v>QC W</v>
      </c>
    </row>
    <row r="4396" spans="1:12">
      <c r="A4396">
        <v>251427</v>
      </c>
      <c r="B4396" t="s">
        <v>2788</v>
      </c>
      <c r="C4396" t="s">
        <v>2513</v>
      </c>
      <c r="D4396" t="s">
        <v>365</v>
      </c>
      <c r="E4396" s="8">
        <v>44678</v>
      </c>
      <c r="F4396" t="s">
        <v>377</v>
      </c>
      <c r="G4396">
        <v>8</v>
      </c>
      <c r="H4396" t="s">
        <v>2514</v>
      </c>
      <c r="I4396" t="s">
        <v>368</v>
      </c>
      <c r="J4396" t="s">
        <v>230</v>
      </c>
      <c r="K4396" t="s">
        <v>369</v>
      </c>
      <c r="L4396" s="12" t="str" cm="1">
        <f t="array" ref="L4396">_xlfn.LET(_xlpm.cn,SUM(MMULT(--(J4396=CC!$A$3:$R$46),_xlfn.SEQUENCE(18))),IF(_xlpm.cn=0,"without shop",INDEX(CC!$A$2:$R$2,_xlpm.cn)))</f>
        <v>ASSY W</v>
      </c>
    </row>
    <row r="4397" spans="1:12">
      <c r="A4397">
        <v>250218</v>
      </c>
      <c r="B4397" t="s">
        <v>2591</v>
      </c>
      <c r="C4397" t="s">
        <v>852</v>
      </c>
      <c r="D4397" t="s">
        <v>372</v>
      </c>
      <c r="E4397" s="8">
        <v>44664</v>
      </c>
      <c r="F4397" t="s">
        <v>377</v>
      </c>
      <c r="G4397">
        <v>8</v>
      </c>
      <c r="H4397" t="s">
        <v>853</v>
      </c>
      <c r="I4397" t="s">
        <v>368</v>
      </c>
      <c r="J4397" t="s">
        <v>201</v>
      </c>
      <c r="K4397" t="s">
        <v>369</v>
      </c>
      <c r="L4397" s="12" t="str" cm="1">
        <f t="array" ref="L4397">_xlfn.LET(_xlpm.cn,SUM(MMULT(--(J4397=CC!$A$3:$R$46),_xlfn.SEQUENCE(18))),IF(_xlpm.cn=0,"without shop",INDEX(CC!$A$2:$R$2,_xlpm.cn)))</f>
        <v>PAINT N</v>
      </c>
    </row>
    <row r="4398" spans="1:12">
      <c r="A4398">
        <v>251430</v>
      </c>
      <c r="B4398" t="s">
        <v>2789</v>
      </c>
      <c r="C4398" t="s">
        <v>834</v>
      </c>
      <c r="D4398" t="s">
        <v>372</v>
      </c>
      <c r="E4398" s="8">
        <v>44652</v>
      </c>
      <c r="F4398" t="s">
        <v>377</v>
      </c>
      <c r="G4398">
        <v>8</v>
      </c>
      <c r="H4398" t="s">
        <v>835</v>
      </c>
      <c r="I4398" t="s">
        <v>368</v>
      </c>
      <c r="J4398" t="s">
        <v>212</v>
      </c>
      <c r="K4398" t="s">
        <v>369</v>
      </c>
      <c r="L4398" s="12" t="str" cm="1">
        <f t="array" ref="L4398">_xlfn.LET(_xlpm.cn,SUM(MMULT(--(J4398=CC!$A$3:$R$46),_xlfn.SEQUENCE(18))),IF(_xlpm.cn=0,"without shop",INDEX(CC!$A$2:$R$2,_xlpm.cn)))</f>
        <v>ASSY N</v>
      </c>
    </row>
    <row r="4399" spans="1:12">
      <c r="A4399">
        <v>251430</v>
      </c>
      <c r="B4399" t="s">
        <v>2789</v>
      </c>
      <c r="C4399" t="s">
        <v>834</v>
      </c>
      <c r="D4399" t="s">
        <v>372</v>
      </c>
      <c r="E4399" s="8">
        <v>44655</v>
      </c>
      <c r="F4399" t="s">
        <v>377</v>
      </c>
      <c r="G4399">
        <v>8</v>
      </c>
      <c r="H4399" t="s">
        <v>835</v>
      </c>
      <c r="I4399" t="s">
        <v>368</v>
      </c>
      <c r="J4399" t="s">
        <v>212</v>
      </c>
      <c r="K4399" t="s">
        <v>369</v>
      </c>
      <c r="L4399" s="12" t="str" cm="1">
        <f t="array" ref="L4399">_xlfn.LET(_xlpm.cn,SUM(MMULT(--(J4399=CC!$A$3:$R$46),_xlfn.SEQUENCE(18))),IF(_xlpm.cn=0,"without shop",INDEX(CC!$A$2:$R$2,_xlpm.cn)))</f>
        <v>ASSY N</v>
      </c>
    </row>
    <row r="4400" spans="1:12">
      <c r="A4400">
        <v>251430</v>
      </c>
      <c r="B4400" t="s">
        <v>2789</v>
      </c>
      <c r="C4400" t="s">
        <v>834</v>
      </c>
      <c r="D4400" t="s">
        <v>372</v>
      </c>
      <c r="E4400" s="8">
        <v>44656</v>
      </c>
      <c r="F4400" t="s">
        <v>377</v>
      </c>
      <c r="G4400">
        <v>8</v>
      </c>
      <c r="H4400" t="s">
        <v>835</v>
      </c>
      <c r="I4400" t="s">
        <v>368</v>
      </c>
      <c r="J4400" t="s">
        <v>212</v>
      </c>
      <c r="K4400" t="s">
        <v>369</v>
      </c>
      <c r="L4400" s="12" t="str" cm="1">
        <f t="array" ref="L4400">_xlfn.LET(_xlpm.cn,SUM(MMULT(--(J4400=CC!$A$3:$R$46),_xlfn.SEQUENCE(18))),IF(_xlpm.cn=0,"without shop",INDEX(CC!$A$2:$R$2,_xlpm.cn)))</f>
        <v>ASSY N</v>
      </c>
    </row>
    <row r="4401" spans="1:12">
      <c r="A4401">
        <v>251430</v>
      </c>
      <c r="B4401" t="s">
        <v>2789</v>
      </c>
      <c r="C4401" t="s">
        <v>834</v>
      </c>
      <c r="D4401" t="s">
        <v>372</v>
      </c>
      <c r="E4401" s="8">
        <v>44657</v>
      </c>
      <c r="F4401" t="s">
        <v>377</v>
      </c>
      <c r="G4401">
        <v>8</v>
      </c>
      <c r="H4401" t="s">
        <v>835</v>
      </c>
      <c r="I4401" t="s">
        <v>368</v>
      </c>
      <c r="J4401" t="s">
        <v>212</v>
      </c>
      <c r="K4401" t="s">
        <v>369</v>
      </c>
      <c r="L4401" s="12" t="str" cm="1">
        <f t="array" ref="L4401">_xlfn.LET(_xlpm.cn,SUM(MMULT(--(J4401=CC!$A$3:$R$46),_xlfn.SEQUENCE(18))),IF(_xlpm.cn=0,"without shop",INDEX(CC!$A$2:$R$2,_xlpm.cn)))</f>
        <v>ASSY N</v>
      </c>
    </row>
    <row r="4402" spans="1:12">
      <c r="A4402">
        <v>251431</v>
      </c>
      <c r="B4402" t="s">
        <v>2790</v>
      </c>
      <c r="C4402" t="s">
        <v>696</v>
      </c>
      <c r="D4402" t="s">
        <v>372</v>
      </c>
      <c r="E4402" s="8">
        <v>44662</v>
      </c>
      <c r="F4402" t="s">
        <v>366</v>
      </c>
      <c r="G4402">
        <v>2.98</v>
      </c>
      <c r="H4402" t="s">
        <v>695</v>
      </c>
      <c r="I4402" t="s">
        <v>368</v>
      </c>
      <c r="J4402" t="s">
        <v>191</v>
      </c>
      <c r="K4402" t="s">
        <v>369</v>
      </c>
      <c r="L4402" s="12" t="str" cm="1">
        <f t="array" ref="L4402">_xlfn.LET(_xlpm.cn,SUM(MMULT(--(J4402=CC!$A$3:$R$46),_xlfn.SEQUENCE(18))),IF(_xlpm.cn=0,"without shop",INDEX(CC!$A$2:$R$2,_xlpm.cn)))</f>
        <v>PAINT S</v>
      </c>
    </row>
    <row r="4403" spans="1:12">
      <c r="A4403">
        <v>251456</v>
      </c>
      <c r="B4403" t="s">
        <v>2791</v>
      </c>
      <c r="C4403" t="s">
        <v>2261</v>
      </c>
      <c r="D4403" t="s">
        <v>372</v>
      </c>
      <c r="E4403" s="8">
        <v>44658</v>
      </c>
      <c r="F4403" t="s">
        <v>377</v>
      </c>
      <c r="G4403">
        <v>8</v>
      </c>
      <c r="H4403" t="s">
        <v>2262</v>
      </c>
      <c r="I4403" t="s">
        <v>368</v>
      </c>
      <c r="J4403" t="s">
        <v>351</v>
      </c>
      <c r="K4403" t="s">
        <v>369</v>
      </c>
      <c r="L4403" s="12" t="str" cm="1">
        <f t="array" ref="L4403">_xlfn.LET(_xlpm.cn,SUM(MMULT(--(J4403=CC!$A$3:$R$46),_xlfn.SEQUENCE(18))),IF(_xlpm.cn=0,"without shop",INDEX(CC!$A$2:$R$2,_xlpm.cn)))</f>
        <v>ASSY W</v>
      </c>
    </row>
    <row r="4404" spans="1:12">
      <c r="A4404">
        <v>251456</v>
      </c>
      <c r="B4404" t="s">
        <v>2791</v>
      </c>
      <c r="C4404" t="s">
        <v>2261</v>
      </c>
      <c r="D4404" t="s">
        <v>372</v>
      </c>
      <c r="E4404" s="8">
        <v>44659</v>
      </c>
      <c r="F4404" t="s">
        <v>377</v>
      </c>
      <c r="G4404">
        <v>8</v>
      </c>
      <c r="H4404" t="s">
        <v>2262</v>
      </c>
      <c r="I4404" t="s">
        <v>368</v>
      </c>
      <c r="J4404" t="s">
        <v>351</v>
      </c>
      <c r="K4404" t="s">
        <v>369</v>
      </c>
      <c r="L4404" s="12" t="str" cm="1">
        <f t="array" ref="L4404">_xlfn.LET(_xlpm.cn,SUM(MMULT(--(J4404=CC!$A$3:$R$46),_xlfn.SEQUENCE(18))),IF(_xlpm.cn=0,"without shop",INDEX(CC!$A$2:$R$2,_xlpm.cn)))</f>
        <v>ASSY W</v>
      </c>
    </row>
    <row r="4405" spans="1:12">
      <c r="A4405">
        <v>251456</v>
      </c>
      <c r="B4405" t="s">
        <v>2791</v>
      </c>
      <c r="C4405" t="s">
        <v>2261</v>
      </c>
      <c r="D4405" t="s">
        <v>372</v>
      </c>
      <c r="E4405" s="8">
        <v>44662</v>
      </c>
      <c r="F4405" t="s">
        <v>377</v>
      </c>
      <c r="G4405">
        <v>8</v>
      </c>
      <c r="H4405" t="s">
        <v>2262</v>
      </c>
      <c r="I4405" t="s">
        <v>368</v>
      </c>
      <c r="J4405" t="s">
        <v>351</v>
      </c>
      <c r="K4405" t="s">
        <v>369</v>
      </c>
      <c r="L4405" s="12" t="str" cm="1">
        <f t="array" ref="L4405">_xlfn.LET(_xlpm.cn,SUM(MMULT(--(J4405=CC!$A$3:$R$46),_xlfn.SEQUENCE(18))),IF(_xlpm.cn=0,"without shop",INDEX(CC!$A$2:$R$2,_xlpm.cn)))</f>
        <v>ASSY W</v>
      </c>
    </row>
    <row r="4406" spans="1:12">
      <c r="A4406">
        <v>251456</v>
      </c>
      <c r="B4406" t="s">
        <v>2791</v>
      </c>
      <c r="C4406" t="s">
        <v>2261</v>
      </c>
      <c r="D4406" t="s">
        <v>372</v>
      </c>
      <c r="E4406" s="8">
        <v>44663</v>
      </c>
      <c r="F4406" t="s">
        <v>377</v>
      </c>
      <c r="G4406">
        <v>8</v>
      </c>
      <c r="H4406" t="s">
        <v>2262</v>
      </c>
      <c r="I4406" t="s">
        <v>368</v>
      </c>
      <c r="J4406" t="s">
        <v>351</v>
      </c>
      <c r="K4406" t="s">
        <v>369</v>
      </c>
      <c r="L4406" s="12" t="str" cm="1">
        <f t="array" ref="L4406">_xlfn.LET(_xlpm.cn,SUM(MMULT(--(J4406=CC!$A$3:$R$46),_xlfn.SEQUENCE(18))),IF(_xlpm.cn=0,"without shop",INDEX(CC!$A$2:$R$2,_xlpm.cn)))</f>
        <v>ASSY W</v>
      </c>
    </row>
    <row r="4407" spans="1:12">
      <c r="A4407">
        <v>250228</v>
      </c>
      <c r="B4407" t="s">
        <v>2595</v>
      </c>
      <c r="C4407" t="s">
        <v>1961</v>
      </c>
      <c r="D4407" t="s">
        <v>372</v>
      </c>
      <c r="E4407" s="8">
        <v>44664</v>
      </c>
      <c r="F4407" t="s">
        <v>377</v>
      </c>
      <c r="G4407">
        <v>8</v>
      </c>
      <c r="H4407" t="s">
        <v>1962</v>
      </c>
      <c r="I4407" t="s">
        <v>368</v>
      </c>
      <c r="J4407" t="s">
        <v>249</v>
      </c>
      <c r="K4407" t="s">
        <v>369</v>
      </c>
      <c r="L4407" s="12" t="str" cm="1">
        <f t="array" ref="L4407">_xlfn.LET(_xlpm.cn,SUM(MMULT(--(J4407=CC!$A$3:$R$46),_xlfn.SEQUENCE(18))),IF(_xlpm.cn=0,"without shop",INDEX(CC!$A$2:$R$2,_xlpm.cn)))</f>
        <v>ASSY W</v>
      </c>
    </row>
    <row r="4408" spans="1:12">
      <c r="A4408">
        <v>251456</v>
      </c>
      <c r="B4408" t="s">
        <v>2791</v>
      </c>
      <c r="C4408" t="s">
        <v>2261</v>
      </c>
      <c r="D4408" t="s">
        <v>372</v>
      </c>
      <c r="E4408" s="8">
        <v>44680</v>
      </c>
      <c r="F4408" t="s">
        <v>377</v>
      </c>
      <c r="G4408">
        <v>6.25</v>
      </c>
      <c r="H4408" t="s">
        <v>2262</v>
      </c>
      <c r="I4408" t="s">
        <v>368</v>
      </c>
      <c r="J4408" t="s">
        <v>351</v>
      </c>
      <c r="K4408" t="s">
        <v>369</v>
      </c>
      <c r="L4408" s="12" t="str" cm="1">
        <f t="array" ref="L4408">_xlfn.LET(_xlpm.cn,SUM(MMULT(--(J4408=CC!$A$3:$R$46),_xlfn.SEQUENCE(18))),IF(_xlpm.cn=0,"without shop",INDEX(CC!$A$2:$R$2,_xlpm.cn)))</f>
        <v>ASSY W</v>
      </c>
    </row>
    <row r="4409" spans="1:12">
      <c r="A4409">
        <v>251472</v>
      </c>
      <c r="B4409" t="s">
        <v>2792</v>
      </c>
      <c r="C4409" t="s">
        <v>2793</v>
      </c>
      <c r="D4409" t="s">
        <v>372</v>
      </c>
      <c r="E4409" s="8">
        <v>44672</v>
      </c>
      <c r="F4409" t="s">
        <v>377</v>
      </c>
      <c r="G4409">
        <v>8</v>
      </c>
      <c r="H4409" t="s">
        <v>2794</v>
      </c>
      <c r="I4409" t="s">
        <v>368</v>
      </c>
      <c r="J4409" t="s">
        <v>146</v>
      </c>
      <c r="K4409" t="s">
        <v>369</v>
      </c>
      <c r="L4409" s="12" t="str" cm="1">
        <f t="array" ref="L4409">_xlfn.LET(_xlpm.cn,SUM(MMULT(--(J4409=CC!$A$3:$R$46),_xlfn.SEQUENCE(18))),IF(_xlpm.cn=0,"without shop",INDEX(CC!$A$2:$R$2,_xlpm.cn)))</f>
        <v>ASSY W</v>
      </c>
    </row>
    <row r="4410" spans="1:12">
      <c r="A4410">
        <v>251472</v>
      </c>
      <c r="B4410" t="s">
        <v>2792</v>
      </c>
      <c r="C4410" t="s">
        <v>2793</v>
      </c>
      <c r="D4410" t="s">
        <v>372</v>
      </c>
      <c r="E4410" s="8">
        <v>44673</v>
      </c>
      <c r="F4410" t="s">
        <v>377</v>
      </c>
      <c r="G4410">
        <v>8</v>
      </c>
      <c r="H4410" t="s">
        <v>2794</v>
      </c>
      <c r="I4410" t="s">
        <v>368</v>
      </c>
      <c r="J4410" t="s">
        <v>146</v>
      </c>
      <c r="K4410" t="s">
        <v>369</v>
      </c>
      <c r="L4410" s="12" t="str" cm="1">
        <f t="array" ref="L4410">_xlfn.LET(_xlpm.cn,SUM(MMULT(--(J4410=CC!$A$3:$R$46),_xlfn.SEQUENCE(18))),IF(_xlpm.cn=0,"without shop",INDEX(CC!$A$2:$R$2,_xlpm.cn)))</f>
        <v>ASSY W</v>
      </c>
    </row>
    <row r="4411" spans="1:12">
      <c r="A4411">
        <v>251487</v>
      </c>
      <c r="B4411" t="s">
        <v>2795</v>
      </c>
      <c r="C4411" t="s">
        <v>1123</v>
      </c>
      <c r="D4411" t="s">
        <v>372</v>
      </c>
      <c r="E4411" s="8">
        <v>44673</v>
      </c>
      <c r="F4411" t="s">
        <v>377</v>
      </c>
      <c r="G4411">
        <v>8</v>
      </c>
      <c r="H4411" t="s">
        <v>1124</v>
      </c>
      <c r="I4411" t="s">
        <v>368</v>
      </c>
      <c r="J4411" t="s">
        <v>54</v>
      </c>
      <c r="K4411" t="s">
        <v>369</v>
      </c>
      <c r="L4411" s="12" t="str" cm="1">
        <f t="array" ref="L4411">_xlfn.LET(_xlpm.cn,SUM(MMULT(--(J4411=CC!$A$3:$R$46),_xlfn.SEQUENCE(18))),IF(_xlpm.cn=0,"without shop",INDEX(CC!$A$2:$R$2,_xlpm.cn)))</f>
        <v>WELD S</v>
      </c>
    </row>
    <row r="4412" spans="1:12">
      <c r="A4412">
        <v>251505</v>
      </c>
      <c r="B4412" t="s">
        <v>2796</v>
      </c>
      <c r="C4412" t="s">
        <v>2196</v>
      </c>
      <c r="D4412" t="s">
        <v>372</v>
      </c>
      <c r="E4412" s="8">
        <v>44653</v>
      </c>
      <c r="F4412" t="s">
        <v>366</v>
      </c>
      <c r="G4412">
        <v>0.73</v>
      </c>
      <c r="H4412" t="s">
        <v>2197</v>
      </c>
      <c r="I4412" t="s">
        <v>368</v>
      </c>
      <c r="J4412" t="s">
        <v>90</v>
      </c>
      <c r="K4412" t="s">
        <v>369</v>
      </c>
      <c r="L4412" s="12" t="str" cm="1">
        <f t="array" ref="L4412">_xlfn.LET(_xlpm.cn,SUM(MMULT(--(J4412=CC!$A$3:$R$46),_xlfn.SEQUENCE(18))),IF(_xlpm.cn=0,"without shop",INDEX(CC!$A$2:$R$2,_xlpm.cn)))</f>
        <v>WELD S</v>
      </c>
    </row>
    <row r="4413" spans="1:12">
      <c r="A4413">
        <v>251521</v>
      </c>
      <c r="B4413" t="s">
        <v>2797</v>
      </c>
      <c r="C4413" t="s">
        <v>2785</v>
      </c>
      <c r="D4413" t="s">
        <v>372</v>
      </c>
      <c r="E4413" s="8">
        <v>44657</v>
      </c>
      <c r="F4413" t="s">
        <v>398</v>
      </c>
      <c r="G4413">
        <v>1.6</v>
      </c>
      <c r="H4413" t="s">
        <v>2786</v>
      </c>
      <c r="I4413" t="s">
        <v>368</v>
      </c>
      <c r="J4413" t="s">
        <v>255</v>
      </c>
      <c r="K4413" t="s">
        <v>369</v>
      </c>
      <c r="L4413" s="12" t="str" cm="1">
        <f t="array" ref="L4413">_xlfn.LET(_xlpm.cn,SUM(MMULT(--(J4413=CC!$A$3:$R$46),_xlfn.SEQUENCE(18))),IF(_xlpm.cn=0,"without shop",INDEX(CC!$A$2:$R$2,_xlpm.cn)))</f>
        <v>ASSY S</v>
      </c>
    </row>
    <row r="4414" spans="1:12">
      <c r="A4414">
        <v>251521</v>
      </c>
      <c r="B4414" t="s">
        <v>2797</v>
      </c>
      <c r="C4414" t="s">
        <v>2785</v>
      </c>
      <c r="D4414" t="s">
        <v>372</v>
      </c>
      <c r="E4414" s="8">
        <v>44659</v>
      </c>
      <c r="F4414" t="s">
        <v>377</v>
      </c>
      <c r="G4414">
        <v>8</v>
      </c>
      <c r="H4414" t="s">
        <v>2786</v>
      </c>
      <c r="I4414" t="s">
        <v>368</v>
      </c>
      <c r="J4414" t="s">
        <v>255</v>
      </c>
      <c r="K4414" t="s">
        <v>369</v>
      </c>
      <c r="L4414" s="12" t="str" cm="1">
        <f t="array" ref="L4414">_xlfn.LET(_xlpm.cn,SUM(MMULT(--(J4414=CC!$A$3:$R$46),_xlfn.SEQUENCE(18))),IF(_xlpm.cn=0,"without shop",INDEX(CC!$A$2:$R$2,_xlpm.cn)))</f>
        <v>ASSY S</v>
      </c>
    </row>
    <row r="4415" spans="1:12">
      <c r="A4415">
        <v>251521</v>
      </c>
      <c r="B4415" t="s">
        <v>2797</v>
      </c>
      <c r="C4415" t="s">
        <v>2785</v>
      </c>
      <c r="D4415" t="s">
        <v>372</v>
      </c>
      <c r="E4415" s="8">
        <v>44662</v>
      </c>
      <c r="F4415" t="s">
        <v>377</v>
      </c>
      <c r="G4415">
        <v>8</v>
      </c>
      <c r="H4415" t="s">
        <v>2786</v>
      </c>
      <c r="I4415" t="s">
        <v>368</v>
      </c>
      <c r="J4415" t="s">
        <v>255</v>
      </c>
      <c r="K4415" t="s">
        <v>369</v>
      </c>
      <c r="L4415" s="12" t="str" cm="1">
        <f t="array" ref="L4415">_xlfn.LET(_xlpm.cn,SUM(MMULT(--(J4415=CC!$A$3:$R$46),_xlfn.SEQUENCE(18))),IF(_xlpm.cn=0,"without shop",INDEX(CC!$A$2:$R$2,_xlpm.cn)))</f>
        <v>ASSY S</v>
      </c>
    </row>
    <row r="4416" spans="1:12">
      <c r="A4416">
        <v>251521</v>
      </c>
      <c r="B4416" t="s">
        <v>2797</v>
      </c>
      <c r="C4416" t="s">
        <v>2785</v>
      </c>
      <c r="D4416" t="s">
        <v>372</v>
      </c>
      <c r="E4416" s="8">
        <v>44663</v>
      </c>
      <c r="F4416" t="s">
        <v>377</v>
      </c>
      <c r="G4416">
        <v>8</v>
      </c>
      <c r="H4416" t="s">
        <v>2786</v>
      </c>
      <c r="I4416" t="s">
        <v>368</v>
      </c>
      <c r="J4416" t="s">
        <v>255</v>
      </c>
      <c r="K4416" t="s">
        <v>369</v>
      </c>
      <c r="L4416" s="12" t="str" cm="1">
        <f t="array" ref="L4416">_xlfn.LET(_xlpm.cn,SUM(MMULT(--(J4416=CC!$A$3:$R$46),_xlfn.SEQUENCE(18))),IF(_xlpm.cn=0,"without shop",INDEX(CC!$A$2:$R$2,_xlpm.cn)))</f>
        <v>ASSY S</v>
      </c>
    </row>
    <row r="4417" spans="1:12">
      <c r="A4417">
        <v>250285</v>
      </c>
      <c r="B4417" t="s">
        <v>2616</v>
      </c>
      <c r="C4417" t="s">
        <v>505</v>
      </c>
      <c r="D4417" t="s">
        <v>372</v>
      </c>
      <c r="E4417" s="8">
        <v>44664</v>
      </c>
      <c r="F4417" t="s">
        <v>377</v>
      </c>
      <c r="G4417">
        <v>8</v>
      </c>
      <c r="H4417" t="s">
        <v>506</v>
      </c>
      <c r="I4417" t="s">
        <v>368</v>
      </c>
      <c r="J4417" t="s">
        <v>41</v>
      </c>
      <c r="K4417" t="s">
        <v>369</v>
      </c>
      <c r="L4417" s="12" t="str" cm="1">
        <f t="array" ref="L4417">_xlfn.LET(_xlpm.cn,SUM(MMULT(--(J4417=CC!$A$3:$R$46),_xlfn.SEQUENCE(18))),IF(_xlpm.cn=0,"without shop",INDEX(CC!$A$2:$R$2,_xlpm.cn)))</f>
        <v>PAINT W</v>
      </c>
    </row>
    <row r="4418" spans="1:12">
      <c r="A4418">
        <v>251521</v>
      </c>
      <c r="B4418" t="s">
        <v>2797</v>
      </c>
      <c r="C4418" t="s">
        <v>2785</v>
      </c>
      <c r="D4418" t="s">
        <v>372</v>
      </c>
      <c r="E4418" s="8">
        <v>44665</v>
      </c>
      <c r="F4418" t="s">
        <v>377</v>
      </c>
      <c r="G4418">
        <v>8</v>
      </c>
      <c r="H4418" t="s">
        <v>2786</v>
      </c>
      <c r="I4418" t="s">
        <v>368</v>
      </c>
      <c r="J4418" t="s">
        <v>255</v>
      </c>
      <c r="K4418" t="s">
        <v>369</v>
      </c>
      <c r="L4418" s="12" t="str" cm="1">
        <f t="array" ref="L4418">_xlfn.LET(_xlpm.cn,SUM(MMULT(--(J4418=CC!$A$3:$R$46),_xlfn.SEQUENCE(18))),IF(_xlpm.cn=0,"without shop",INDEX(CC!$A$2:$R$2,_xlpm.cn)))</f>
        <v>ASSY S</v>
      </c>
    </row>
    <row r="4419" spans="1:12">
      <c r="A4419">
        <v>251541</v>
      </c>
      <c r="B4419" t="s">
        <v>2798</v>
      </c>
      <c r="C4419" t="s">
        <v>953</v>
      </c>
      <c r="D4419" t="s">
        <v>372</v>
      </c>
      <c r="E4419" s="8">
        <v>44659</v>
      </c>
      <c r="F4419" t="s">
        <v>377</v>
      </c>
      <c r="G4419">
        <v>8</v>
      </c>
      <c r="H4419" t="s">
        <v>954</v>
      </c>
      <c r="I4419" t="s">
        <v>368</v>
      </c>
      <c r="J4419" t="s">
        <v>297</v>
      </c>
      <c r="K4419" t="s">
        <v>369</v>
      </c>
      <c r="L4419" s="12" t="str" cm="1">
        <f t="array" ref="L4419">_xlfn.LET(_xlpm.cn,SUM(MMULT(--(J4419=CC!$A$3:$R$46),_xlfn.SEQUENCE(18))),IF(_xlpm.cn=0,"without shop",INDEX(CC!$A$2:$R$2,_xlpm.cn)))</f>
        <v>ASSY S</v>
      </c>
    </row>
    <row r="4420" spans="1:12">
      <c r="A4420">
        <v>251541</v>
      </c>
      <c r="B4420" t="s">
        <v>2798</v>
      </c>
      <c r="C4420" t="s">
        <v>953</v>
      </c>
      <c r="D4420" t="s">
        <v>372</v>
      </c>
      <c r="E4420" s="8">
        <v>44662</v>
      </c>
      <c r="F4420" t="s">
        <v>377</v>
      </c>
      <c r="G4420">
        <v>8</v>
      </c>
      <c r="H4420" t="s">
        <v>954</v>
      </c>
      <c r="I4420" t="s">
        <v>368</v>
      </c>
      <c r="J4420" t="s">
        <v>297</v>
      </c>
      <c r="K4420" t="s">
        <v>369</v>
      </c>
      <c r="L4420" s="12" t="str" cm="1">
        <f t="array" ref="L4420">_xlfn.LET(_xlpm.cn,SUM(MMULT(--(J4420=CC!$A$3:$R$46),_xlfn.SEQUENCE(18))),IF(_xlpm.cn=0,"without shop",INDEX(CC!$A$2:$R$2,_xlpm.cn)))</f>
        <v>ASSY S</v>
      </c>
    </row>
    <row r="4421" spans="1:12">
      <c r="A4421">
        <v>251553</v>
      </c>
      <c r="B4421" t="s">
        <v>2799</v>
      </c>
      <c r="C4421" t="s">
        <v>2358</v>
      </c>
      <c r="D4421" t="s">
        <v>372</v>
      </c>
      <c r="E4421" s="8">
        <v>44657</v>
      </c>
      <c r="F4421" t="s">
        <v>398</v>
      </c>
      <c r="G4421">
        <v>1.22</v>
      </c>
      <c r="H4421" t="s">
        <v>2359</v>
      </c>
      <c r="I4421" t="s">
        <v>368</v>
      </c>
      <c r="J4421" t="s">
        <v>323</v>
      </c>
      <c r="K4421" t="s">
        <v>369</v>
      </c>
      <c r="L4421" s="12" t="str" cm="1">
        <f t="array" ref="L4421">_xlfn.LET(_xlpm.cn,SUM(MMULT(--(J4421=CC!$A$3:$R$46),_xlfn.SEQUENCE(18))),IF(_xlpm.cn=0,"without shop",INDEX(CC!$A$2:$R$2,_xlpm.cn)))</f>
        <v>ASSY S</v>
      </c>
    </row>
    <row r="4422" spans="1:12">
      <c r="A4422">
        <v>251652</v>
      </c>
      <c r="B4422" t="s">
        <v>2800</v>
      </c>
      <c r="C4422" t="s">
        <v>1073</v>
      </c>
      <c r="D4422" t="s">
        <v>372</v>
      </c>
      <c r="E4422" s="8">
        <v>44658</v>
      </c>
      <c r="F4422" t="s">
        <v>377</v>
      </c>
      <c r="G4422">
        <v>8</v>
      </c>
      <c r="H4422" t="s">
        <v>1074</v>
      </c>
      <c r="I4422" t="s">
        <v>368</v>
      </c>
      <c r="J4422" t="s">
        <v>214</v>
      </c>
      <c r="K4422" t="s">
        <v>369</v>
      </c>
      <c r="L4422" s="12" t="str" cm="1">
        <f t="array" ref="L4422">_xlfn.LET(_xlpm.cn,SUM(MMULT(--(J4422=CC!$A$3:$R$46),_xlfn.SEQUENCE(18))),IF(_xlpm.cn=0,"without shop",INDEX(CC!$A$2:$R$2,_xlpm.cn)))</f>
        <v>PAINT N</v>
      </c>
    </row>
    <row r="4423" spans="1:12">
      <c r="A4423">
        <v>251652</v>
      </c>
      <c r="B4423" t="s">
        <v>2800</v>
      </c>
      <c r="C4423" t="s">
        <v>1073</v>
      </c>
      <c r="D4423" t="s">
        <v>372</v>
      </c>
      <c r="E4423" s="8">
        <v>44659</v>
      </c>
      <c r="F4423" t="s">
        <v>377</v>
      </c>
      <c r="G4423">
        <v>8</v>
      </c>
      <c r="H4423" t="s">
        <v>1074</v>
      </c>
      <c r="I4423" t="s">
        <v>368</v>
      </c>
      <c r="J4423" t="s">
        <v>214</v>
      </c>
      <c r="K4423" t="s">
        <v>369</v>
      </c>
      <c r="L4423" s="12" t="str" cm="1">
        <f t="array" ref="L4423">_xlfn.LET(_xlpm.cn,SUM(MMULT(--(J4423=CC!$A$3:$R$46),_xlfn.SEQUENCE(18))),IF(_xlpm.cn=0,"without shop",INDEX(CC!$A$2:$R$2,_xlpm.cn)))</f>
        <v>PAINT N</v>
      </c>
    </row>
    <row r="4424" spans="1:12">
      <c r="A4424">
        <v>251652</v>
      </c>
      <c r="B4424" t="s">
        <v>2800</v>
      </c>
      <c r="C4424" t="s">
        <v>1073</v>
      </c>
      <c r="D4424" t="s">
        <v>372</v>
      </c>
      <c r="E4424" s="8">
        <v>44662</v>
      </c>
      <c r="F4424" t="s">
        <v>377</v>
      </c>
      <c r="G4424">
        <v>8</v>
      </c>
      <c r="H4424" t="s">
        <v>1074</v>
      </c>
      <c r="I4424" t="s">
        <v>368</v>
      </c>
      <c r="J4424" t="s">
        <v>214</v>
      </c>
      <c r="K4424" t="s">
        <v>369</v>
      </c>
      <c r="L4424" s="12" t="str" cm="1">
        <f t="array" ref="L4424">_xlfn.LET(_xlpm.cn,SUM(MMULT(--(J4424=CC!$A$3:$R$46),_xlfn.SEQUENCE(18))),IF(_xlpm.cn=0,"without shop",INDEX(CC!$A$2:$R$2,_xlpm.cn)))</f>
        <v>PAINT N</v>
      </c>
    </row>
    <row r="4425" spans="1:12">
      <c r="A4425">
        <v>251652</v>
      </c>
      <c r="B4425" t="s">
        <v>2800</v>
      </c>
      <c r="C4425" t="s">
        <v>1073</v>
      </c>
      <c r="D4425" t="s">
        <v>372</v>
      </c>
      <c r="E4425" s="8">
        <v>44663</v>
      </c>
      <c r="F4425" t="s">
        <v>377</v>
      </c>
      <c r="G4425">
        <v>8</v>
      </c>
      <c r="H4425" t="s">
        <v>1074</v>
      </c>
      <c r="I4425" t="s">
        <v>368</v>
      </c>
      <c r="J4425" t="s">
        <v>214</v>
      </c>
      <c r="K4425" t="s">
        <v>369</v>
      </c>
      <c r="L4425" s="12" t="str" cm="1">
        <f t="array" ref="L4425">_xlfn.LET(_xlpm.cn,SUM(MMULT(--(J4425=CC!$A$3:$R$46),_xlfn.SEQUENCE(18))),IF(_xlpm.cn=0,"without shop",INDEX(CC!$A$2:$R$2,_xlpm.cn)))</f>
        <v>PAINT N</v>
      </c>
    </row>
    <row r="4426" spans="1:12">
      <c r="A4426">
        <v>250319</v>
      </c>
      <c r="B4426" t="s">
        <v>2622</v>
      </c>
      <c r="C4426" t="s">
        <v>789</v>
      </c>
      <c r="D4426" t="s">
        <v>365</v>
      </c>
      <c r="E4426" s="8">
        <v>44664</v>
      </c>
      <c r="F4426" t="s">
        <v>377</v>
      </c>
      <c r="G4426">
        <v>8</v>
      </c>
      <c r="H4426" t="s">
        <v>790</v>
      </c>
      <c r="I4426" t="s">
        <v>368</v>
      </c>
      <c r="J4426" t="s">
        <v>78</v>
      </c>
      <c r="K4426" t="s">
        <v>369</v>
      </c>
      <c r="L4426" s="12" t="str" cm="1">
        <f t="array" ref="L4426">_xlfn.LET(_xlpm.cn,SUM(MMULT(--(J4426=CC!$A$3:$R$46),_xlfn.SEQUENCE(18))),IF(_xlpm.cn=0,"without shop",INDEX(CC!$A$2:$R$2,_xlpm.cn)))</f>
        <v>WELD W</v>
      </c>
    </row>
    <row r="4427" spans="1:12">
      <c r="A4427">
        <v>251653</v>
      </c>
      <c r="B4427" t="s">
        <v>2801</v>
      </c>
      <c r="C4427" t="s">
        <v>2208</v>
      </c>
      <c r="D4427" t="s">
        <v>372</v>
      </c>
      <c r="E4427" s="8">
        <v>44669</v>
      </c>
      <c r="F4427" t="s">
        <v>377</v>
      </c>
      <c r="G4427">
        <v>8</v>
      </c>
      <c r="H4427" t="s">
        <v>2209</v>
      </c>
      <c r="I4427" t="s">
        <v>368</v>
      </c>
      <c r="J4427" t="s">
        <v>195</v>
      </c>
      <c r="K4427" t="s">
        <v>369</v>
      </c>
      <c r="L4427" s="12" t="str" cm="1">
        <f t="array" ref="L4427">_xlfn.LET(_xlpm.cn,SUM(MMULT(--(J4427=CC!$A$3:$R$46),_xlfn.SEQUENCE(18))),IF(_xlpm.cn=0,"without shop",INDEX(CC!$A$2:$R$2,_xlpm.cn)))</f>
        <v>PAINT W</v>
      </c>
    </row>
    <row r="4428" spans="1:12">
      <c r="A4428">
        <v>251653</v>
      </c>
      <c r="B4428" t="s">
        <v>2801</v>
      </c>
      <c r="C4428" t="s">
        <v>2208</v>
      </c>
      <c r="D4428" t="s">
        <v>372</v>
      </c>
      <c r="E4428" s="8">
        <v>44670</v>
      </c>
      <c r="F4428" t="s">
        <v>377</v>
      </c>
      <c r="G4428">
        <v>8</v>
      </c>
      <c r="H4428" t="s">
        <v>2209</v>
      </c>
      <c r="I4428" t="s">
        <v>368</v>
      </c>
      <c r="J4428" t="s">
        <v>195</v>
      </c>
      <c r="K4428" t="s">
        <v>369</v>
      </c>
      <c r="L4428" s="12" t="str" cm="1">
        <f t="array" ref="L4428">_xlfn.LET(_xlpm.cn,SUM(MMULT(--(J4428=CC!$A$3:$R$46),_xlfn.SEQUENCE(18))),IF(_xlpm.cn=0,"without shop",INDEX(CC!$A$2:$R$2,_xlpm.cn)))</f>
        <v>PAINT W</v>
      </c>
    </row>
    <row r="4429" spans="1:12">
      <c r="A4429">
        <v>251653</v>
      </c>
      <c r="B4429" t="s">
        <v>2801</v>
      </c>
      <c r="C4429" t="s">
        <v>2208</v>
      </c>
      <c r="D4429" t="s">
        <v>372</v>
      </c>
      <c r="E4429" s="8">
        <v>44671</v>
      </c>
      <c r="F4429" t="s">
        <v>377</v>
      </c>
      <c r="G4429">
        <v>8</v>
      </c>
      <c r="H4429" t="s">
        <v>2209</v>
      </c>
      <c r="I4429" t="s">
        <v>368</v>
      </c>
      <c r="J4429" t="s">
        <v>195</v>
      </c>
      <c r="K4429" t="s">
        <v>369</v>
      </c>
      <c r="L4429" s="12" t="str" cm="1">
        <f t="array" ref="L4429">_xlfn.LET(_xlpm.cn,SUM(MMULT(--(J4429=CC!$A$3:$R$46),_xlfn.SEQUENCE(18))),IF(_xlpm.cn=0,"without shop",INDEX(CC!$A$2:$R$2,_xlpm.cn)))</f>
        <v>PAINT W</v>
      </c>
    </row>
    <row r="4430" spans="1:12">
      <c r="A4430">
        <v>251653</v>
      </c>
      <c r="B4430" t="s">
        <v>2801</v>
      </c>
      <c r="C4430" t="s">
        <v>2208</v>
      </c>
      <c r="D4430" t="s">
        <v>372</v>
      </c>
      <c r="E4430" s="8">
        <v>44672</v>
      </c>
      <c r="F4430" t="s">
        <v>377</v>
      </c>
      <c r="G4430">
        <v>8</v>
      </c>
      <c r="H4430" t="s">
        <v>2209</v>
      </c>
      <c r="I4430" t="s">
        <v>368</v>
      </c>
      <c r="J4430" t="s">
        <v>195</v>
      </c>
      <c r="K4430" t="s">
        <v>369</v>
      </c>
      <c r="L4430" s="12" t="str" cm="1">
        <f t="array" ref="L4430">_xlfn.LET(_xlpm.cn,SUM(MMULT(--(J4430=CC!$A$3:$R$46),_xlfn.SEQUENCE(18))),IF(_xlpm.cn=0,"without shop",INDEX(CC!$A$2:$R$2,_xlpm.cn)))</f>
        <v>PAINT W</v>
      </c>
    </row>
    <row r="4431" spans="1:12">
      <c r="A4431">
        <v>251653</v>
      </c>
      <c r="B4431" t="s">
        <v>2801</v>
      </c>
      <c r="C4431" t="s">
        <v>2208</v>
      </c>
      <c r="D4431" t="s">
        <v>372</v>
      </c>
      <c r="E4431" s="8">
        <v>44673</v>
      </c>
      <c r="F4431" t="s">
        <v>377</v>
      </c>
      <c r="G4431">
        <v>8</v>
      </c>
      <c r="H4431" t="s">
        <v>2209</v>
      </c>
      <c r="I4431" t="s">
        <v>368</v>
      </c>
      <c r="J4431" t="s">
        <v>195</v>
      </c>
      <c r="K4431" t="s">
        <v>369</v>
      </c>
      <c r="L4431" s="12" t="str" cm="1">
        <f t="array" ref="L4431">_xlfn.LET(_xlpm.cn,SUM(MMULT(--(J4431=CC!$A$3:$R$46),_xlfn.SEQUENCE(18))),IF(_xlpm.cn=0,"without shop",INDEX(CC!$A$2:$R$2,_xlpm.cn)))</f>
        <v>PAINT W</v>
      </c>
    </row>
    <row r="4432" spans="1:12">
      <c r="A4432">
        <v>251672</v>
      </c>
      <c r="B4432" t="s">
        <v>2802</v>
      </c>
      <c r="C4432" t="s">
        <v>852</v>
      </c>
      <c r="D4432" t="s">
        <v>372</v>
      </c>
      <c r="E4432" s="8">
        <v>44680</v>
      </c>
      <c r="F4432" t="s">
        <v>398</v>
      </c>
      <c r="G4432">
        <v>0.15</v>
      </c>
      <c r="H4432" t="s">
        <v>853</v>
      </c>
      <c r="I4432" t="s">
        <v>368</v>
      </c>
      <c r="J4432" t="s">
        <v>201</v>
      </c>
      <c r="K4432" t="s">
        <v>369</v>
      </c>
      <c r="L4432" s="12" t="str" cm="1">
        <f t="array" ref="L4432">_xlfn.LET(_xlpm.cn,SUM(MMULT(--(J4432=CC!$A$3:$R$46),_xlfn.SEQUENCE(18))),IF(_xlpm.cn=0,"without shop",INDEX(CC!$A$2:$R$2,_xlpm.cn)))</f>
        <v>PAINT N</v>
      </c>
    </row>
    <row r="4433" spans="1:12">
      <c r="A4433">
        <v>251683</v>
      </c>
      <c r="B4433" t="s">
        <v>2803</v>
      </c>
      <c r="C4433" t="s">
        <v>1698</v>
      </c>
      <c r="D4433" t="s">
        <v>372</v>
      </c>
      <c r="E4433" s="8">
        <v>44652</v>
      </c>
      <c r="F4433" t="s">
        <v>366</v>
      </c>
      <c r="G4433">
        <v>0.35</v>
      </c>
      <c r="H4433" t="s">
        <v>1699</v>
      </c>
      <c r="I4433" t="s">
        <v>368</v>
      </c>
      <c r="J4433" t="s">
        <v>143</v>
      </c>
      <c r="K4433" t="s">
        <v>369</v>
      </c>
      <c r="L4433" s="12" t="str" cm="1">
        <f t="array" ref="L4433">_xlfn.LET(_xlpm.cn,SUM(MMULT(--(J4433=CC!$A$3:$R$46),_xlfn.SEQUENCE(18))),IF(_xlpm.cn=0,"without shop",INDEX(CC!$A$2:$R$2,_xlpm.cn)))</f>
        <v>PAINT S</v>
      </c>
    </row>
    <row r="4434" spans="1:12">
      <c r="A4434">
        <v>251683</v>
      </c>
      <c r="B4434" t="s">
        <v>2803</v>
      </c>
      <c r="C4434" t="s">
        <v>1698</v>
      </c>
      <c r="D4434" t="s">
        <v>372</v>
      </c>
      <c r="E4434" s="8">
        <v>44673</v>
      </c>
      <c r="F4434" t="s">
        <v>366</v>
      </c>
      <c r="G4434">
        <v>0.02</v>
      </c>
      <c r="H4434" t="s">
        <v>1699</v>
      </c>
      <c r="I4434" t="s">
        <v>368</v>
      </c>
      <c r="J4434" t="s">
        <v>143</v>
      </c>
      <c r="K4434" t="s">
        <v>369</v>
      </c>
      <c r="L4434" s="12" t="str" cm="1">
        <f t="array" ref="L4434">_xlfn.LET(_xlpm.cn,SUM(MMULT(--(J4434=CC!$A$3:$R$46),_xlfn.SEQUENCE(18))),IF(_xlpm.cn=0,"without shop",INDEX(CC!$A$2:$R$2,_xlpm.cn)))</f>
        <v>PAINT S</v>
      </c>
    </row>
    <row r="4435" spans="1:12">
      <c r="A4435">
        <v>251687</v>
      </c>
      <c r="B4435" t="s">
        <v>2804</v>
      </c>
      <c r="C4435" t="s">
        <v>1954</v>
      </c>
      <c r="D4435" t="s">
        <v>372</v>
      </c>
      <c r="E4435" s="8">
        <v>44652</v>
      </c>
      <c r="F4435" t="s">
        <v>398</v>
      </c>
      <c r="G4435">
        <v>0.47</v>
      </c>
      <c r="H4435" t="s">
        <v>1955</v>
      </c>
      <c r="I4435" t="s">
        <v>368</v>
      </c>
      <c r="J4435" t="s">
        <v>81</v>
      </c>
      <c r="K4435" t="s">
        <v>369</v>
      </c>
      <c r="L4435" s="12" t="str" cm="1">
        <f t="array" ref="L4435">_xlfn.LET(_xlpm.cn,SUM(MMULT(--(J4435=CC!$A$3:$R$46),_xlfn.SEQUENCE(18))),IF(_xlpm.cn=0,"without shop",INDEX(CC!$A$2:$R$2,_xlpm.cn)))</f>
        <v>ASSY N</v>
      </c>
    </row>
    <row r="4436" spans="1:12">
      <c r="A4436">
        <v>251698</v>
      </c>
      <c r="B4436" t="s">
        <v>2805</v>
      </c>
      <c r="C4436" t="s">
        <v>795</v>
      </c>
      <c r="D4436" t="s">
        <v>372</v>
      </c>
      <c r="E4436" s="8">
        <v>44656</v>
      </c>
      <c r="F4436" t="s">
        <v>398</v>
      </c>
      <c r="G4436">
        <v>0.38</v>
      </c>
      <c r="H4436" t="s">
        <v>796</v>
      </c>
      <c r="I4436" t="s">
        <v>368</v>
      </c>
      <c r="J4436" t="s">
        <v>797</v>
      </c>
      <c r="K4436" t="s">
        <v>369</v>
      </c>
      <c r="L4436" s="12" t="str" cm="1">
        <f t="array" ref="L4436">_xlfn.LET(_xlpm.cn,SUM(MMULT(--(J4436=CC!$A$3:$R$46),_xlfn.SEQUENCE(18))),IF(_xlpm.cn=0,"without shop",INDEX(CC!$A$2:$R$2,_xlpm.cn)))</f>
        <v>without shop</v>
      </c>
    </row>
    <row r="4437" spans="1:12">
      <c r="A4437">
        <v>251699</v>
      </c>
      <c r="B4437" t="s">
        <v>2806</v>
      </c>
      <c r="C4437" t="s">
        <v>1027</v>
      </c>
      <c r="D4437" t="s">
        <v>372</v>
      </c>
      <c r="E4437" s="8">
        <v>44659</v>
      </c>
      <c r="F4437" t="s">
        <v>366</v>
      </c>
      <c r="G4437">
        <v>0.38</v>
      </c>
      <c r="H4437" t="s">
        <v>1028</v>
      </c>
      <c r="I4437" t="s">
        <v>368</v>
      </c>
      <c r="J4437" t="s">
        <v>225</v>
      </c>
      <c r="K4437" t="s">
        <v>369</v>
      </c>
      <c r="L4437" s="12" t="str" cm="1">
        <f t="array" ref="L4437">_xlfn.LET(_xlpm.cn,SUM(MMULT(--(J4437=CC!$A$3:$R$46),_xlfn.SEQUENCE(18))),IF(_xlpm.cn=0,"without shop",INDEX(CC!$A$2:$R$2,_xlpm.cn)))</f>
        <v>PAINT N</v>
      </c>
    </row>
    <row r="4438" spans="1:12">
      <c r="A4438">
        <v>251699</v>
      </c>
      <c r="B4438" t="s">
        <v>2806</v>
      </c>
      <c r="C4438" t="s">
        <v>1027</v>
      </c>
      <c r="D4438" t="s">
        <v>372</v>
      </c>
      <c r="E4438" s="8">
        <v>44662</v>
      </c>
      <c r="F4438" t="s">
        <v>377</v>
      </c>
      <c r="G4438">
        <v>8</v>
      </c>
      <c r="H4438" t="s">
        <v>1028</v>
      </c>
      <c r="I4438" t="s">
        <v>368</v>
      </c>
      <c r="J4438" t="s">
        <v>225</v>
      </c>
      <c r="K4438" t="s">
        <v>369</v>
      </c>
      <c r="L4438" s="12" t="str" cm="1">
        <f t="array" ref="L4438">_xlfn.LET(_xlpm.cn,SUM(MMULT(--(J4438=CC!$A$3:$R$46),_xlfn.SEQUENCE(18))),IF(_xlpm.cn=0,"without shop",INDEX(CC!$A$2:$R$2,_xlpm.cn)))</f>
        <v>PAINT N</v>
      </c>
    </row>
    <row r="4439" spans="1:12">
      <c r="A4439">
        <v>251699</v>
      </c>
      <c r="B4439" t="s">
        <v>2806</v>
      </c>
      <c r="C4439" t="s">
        <v>1027</v>
      </c>
      <c r="D4439" t="s">
        <v>372</v>
      </c>
      <c r="E4439" s="8">
        <v>44663</v>
      </c>
      <c r="F4439" t="s">
        <v>377</v>
      </c>
      <c r="G4439">
        <v>8</v>
      </c>
      <c r="H4439" t="s">
        <v>1028</v>
      </c>
      <c r="I4439" t="s">
        <v>368</v>
      </c>
      <c r="J4439" t="s">
        <v>225</v>
      </c>
      <c r="K4439" t="s">
        <v>369</v>
      </c>
      <c r="L4439" s="12" t="str" cm="1">
        <f t="array" ref="L4439">_xlfn.LET(_xlpm.cn,SUM(MMULT(--(J4439=CC!$A$3:$R$46),_xlfn.SEQUENCE(18))),IF(_xlpm.cn=0,"without shop",INDEX(CC!$A$2:$R$2,_xlpm.cn)))</f>
        <v>PAINT N</v>
      </c>
    </row>
    <row r="4440" spans="1:12">
      <c r="A4440">
        <v>250352</v>
      </c>
      <c r="B4440" t="s">
        <v>2632</v>
      </c>
      <c r="C4440" t="s">
        <v>1372</v>
      </c>
      <c r="D4440" t="s">
        <v>372</v>
      </c>
      <c r="E4440" s="8">
        <v>44664</v>
      </c>
      <c r="F4440" t="s">
        <v>377</v>
      </c>
      <c r="G4440">
        <v>8</v>
      </c>
      <c r="H4440" t="s">
        <v>1371</v>
      </c>
      <c r="I4440" t="s">
        <v>368</v>
      </c>
      <c r="J4440" t="s">
        <v>208</v>
      </c>
      <c r="K4440" t="s">
        <v>369</v>
      </c>
      <c r="L4440" s="12" t="str" cm="1">
        <f t="array" ref="L4440">_xlfn.LET(_xlpm.cn,SUM(MMULT(--(J4440=CC!$A$3:$R$46),_xlfn.SEQUENCE(18))),IF(_xlpm.cn=0,"without shop",INDEX(CC!$A$2:$R$2,_xlpm.cn)))</f>
        <v>PAINT W</v>
      </c>
    </row>
    <row r="4441" spans="1:12">
      <c r="A4441">
        <v>251699</v>
      </c>
      <c r="B4441" t="s">
        <v>2806</v>
      </c>
      <c r="C4441" t="s">
        <v>1027</v>
      </c>
      <c r="D4441" t="s">
        <v>372</v>
      </c>
      <c r="E4441" s="8">
        <v>44665</v>
      </c>
      <c r="F4441" t="s">
        <v>377</v>
      </c>
      <c r="G4441">
        <v>8</v>
      </c>
      <c r="H4441" t="s">
        <v>1028</v>
      </c>
      <c r="I4441" t="s">
        <v>368</v>
      </c>
      <c r="J4441" t="s">
        <v>225</v>
      </c>
      <c r="K4441" t="s">
        <v>369</v>
      </c>
      <c r="L4441" s="12" t="str" cm="1">
        <f t="array" ref="L4441">_xlfn.LET(_xlpm.cn,SUM(MMULT(--(J4441=CC!$A$3:$R$46),_xlfn.SEQUENCE(18))),IF(_xlpm.cn=0,"without shop",INDEX(CC!$A$2:$R$2,_xlpm.cn)))</f>
        <v>PAINT N</v>
      </c>
    </row>
    <row r="4442" spans="1:12">
      <c r="A4442">
        <v>251699</v>
      </c>
      <c r="B4442" t="s">
        <v>2806</v>
      </c>
      <c r="C4442" t="s">
        <v>1027</v>
      </c>
      <c r="D4442" t="s">
        <v>372</v>
      </c>
      <c r="E4442" s="8">
        <v>44680</v>
      </c>
      <c r="F4442" t="s">
        <v>398</v>
      </c>
      <c r="G4442">
        <v>0.12</v>
      </c>
      <c r="H4442" t="s">
        <v>1028</v>
      </c>
      <c r="I4442" t="s">
        <v>368</v>
      </c>
      <c r="J4442" t="s">
        <v>225</v>
      </c>
      <c r="K4442" t="s">
        <v>369</v>
      </c>
      <c r="L4442" s="12" t="str" cm="1">
        <f t="array" ref="L4442">_xlfn.LET(_xlpm.cn,SUM(MMULT(--(J4442=CC!$A$3:$R$46),_xlfn.SEQUENCE(18))),IF(_xlpm.cn=0,"without shop",INDEX(CC!$A$2:$R$2,_xlpm.cn)))</f>
        <v>PAINT N</v>
      </c>
    </row>
    <row r="4443" spans="1:12">
      <c r="A4443">
        <v>251721</v>
      </c>
      <c r="B4443" t="s">
        <v>2807</v>
      </c>
      <c r="C4443" t="s">
        <v>1239</v>
      </c>
      <c r="D4443" t="s">
        <v>372</v>
      </c>
      <c r="E4443" s="8">
        <v>44653</v>
      </c>
      <c r="F4443" t="s">
        <v>398</v>
      </c>
      <c r="G4443">
        <v>0.7</v>
      </c>
      <c r="H4443" t="s">
        <v>1240</v>
      </c>
      <c r="I4443" t="s">
        <v>368</v>
      </c>
      <c r="J4443" t="s">
        <v>60</v>
      </c>
      <c r="K4443" t="s">
        <v>369</v>
      </c>
      <c r="L4443" s="12" t="str" cm="1">
        <f t="array" ref="L4443">_xlfn.LET(_xlpm.cn,SUM(MMULT(--(J4443=CC!$A$3:$R$46),_xlfn.SEQUENCE(18))),IF(_xlpm.cn=0,"without shop",INDEX(CC!$A$2:$R$2,_xlpm.cn)))</f>
        <v>WELD W</v>
      </c>
    </row>
    <row r="4444" spans="1:12">
      <c r="A4444">
        <v>251721</v>
      </c>
      <c r="B4444" t="s">
        <v>2807</v>
      </c>
      <c r="C4444" t="s">
        <v>1239</v>
      </c>
      <c r="D4444" t="s">
        <v>372</v>
      </c>
      <c r="E4444" s="8">
        <v>44674</v>
      </c>
      <c r="F4444" t="s">
        <v>398</v>
      </c>
      <c r="G4444">
        <v>0.95</v>
      </c>
      <c r="H4444" t="s">
        <v>1240</v>
      </c>
      <c r="I4444" t="s">
        <v>368</v>
      </c>
      <c r="J4444" t="s">
        <v>60</v>
      </c>
      <c r="K4444" t="s">
        <v>369</v>
      </c>
      <c r="L4444" s="12" t="str" cm="1">
        <f t="array" ref="L4444">_xlfn.LET(_xlpm.cn,SUM(MMULT(--(J4444=CC!$A$3:$R$46),_xlfn.SEQUENCE(18))),IF(_xlpm.cn=0,"without shop",INDEX(CC!$A$2:$R$2,_xlpm.cn)))</f>
        <v>WELD W</v>
      </c>
    </row>
    <row r="4445" spans="1:12">
      <c r="A4445">
        <v>251731</v>
      </c>
      <c r="B4445" t="s">
        <v>2808</v>
      </c>
      <c r="C4445" t="s">
        <v>2261</v>
      </c>
      <c r="D4445" t="s">
        <v>372</v>
      </c>
      <c r="E4445" s="8">
        <v>44662</v>
      </c>
      <c r="F4445" t="s">
        <v>377</v>
      </c>
      <c r="G4445">
        <v>8</v>
      </c>
      <c r="H4445" t="s">
        <v>2262</v>
      </c>
      <c r="I4445" t="s">
        <v>368</v>
      </c>
      <c r="J4445" t="s">
        <v>351</v>
      </c>
      <c r="K4445" t="s">
        <v>369</v>
      </c>
      <c r="L4445" s="12" t="str" cm="1">
        <f t="array" ref="L4445">_xlfn.LET(_xlpm.cn,SUM(MMULT(--(J4445=CC!$A$3:$R$46),_xlfn.SEQUENCE(18))),IF(_xlpm.cn=0,"without shop",INDEX(CC!$A$2:$R$2,_xlpm.cn)))</f>
        <v>ASSY W</v>
      </c>
    </row>
    <row r="4446" spans="1:12">
      <c r="A4446">
        <v>251731</v>
      </c>
      <c r="B4446" t="s">
        <v>2808</v>
      </c>
      <c r="C4446" t="s">
        <v>2261</v>
      </c>
      <c r="D4446" t="s">
        <v>372</v>
      </c>
      <c r="E4446" s="8">
        <v>44663</v>
      </c>
      <c r="F4446" t="s">
        <v>377</v>
      </c>
      <c r="G4446">
        <v>8</v>
      </c>
      <c r="H4446" t="s">
        <v>2262</v>
      </c>
      <c r="I4446" t="s">
        <v>368</v>
      </c>
      <c r="J4446" t="s">
        <v>351</v>
      </c>
      <c r="K4446" t="s">
        <v>369</v>
      </c>
      <c r="L4446" s="12" t="str" cm="1">
        <f t="array" ref="L4446">_xlfn.LET(_xlpm.cn,SUM(MMULT(--(J4446=CC!$A$3:$R$46),_xlfn.SEQUENCE(18))),IF(_xlpm.cn=0,"without shop",INDEX(CC!$A$2:$R$2,_xlpm.cn)))</f>
        <v>ASSY W</v>
      </c>
    </row>
    <row r="4447" spans="1:12">
      <c r="A4447">
        <v>250369</v>
      </c>
      <c r="B4447" t="s">
        <v>2636</v>
      </c>
      <c r="C4447" t="s">
        <v>1402</v>
      </c>
      <c r="D4447" t="s">
        <v>372</v>
      </c>
      <c r="E4447" s="8">
        <v>44664</v>
      </c>
      <c r="F4447" t="s">
        <v>377</v>
      </c>
      <c r="G4447">
        <v>8</v>
      </c>
      <c r="H4447" t="s">
        <v>1401</v>
      </c>
      <c r="I4447" t="s">
        <v>368</v>
      </c>
      <c r="J4447" t="s">
        <v>57</v>
      </c>
      <c r="K4447" t="s">
        <v>369</v>
      </c>
      <c r="L4447" s="12" t="str" cm="1">
        <f t="array" ref="L4447">_xlfn.LET(_xlpm.cn,SUM(MMULT(--(J4447=CC!$A$3:$R$46),_xlfn.SEQUENCE(18))),IF(_xlpm.cn=0,"without shop",INDEX(CC!$A$2:$R$2,_xlpm.cn)))</f>
        <v>ASSY W</v>
      </c>
    </row>
    <row r="4448" spans="1:12">
      <c r="A4448">
        <v>251731</v>
      </c>
      <c r="B4448" t="s">
        <v>2808</v>
      </c>
      <c r="C4448" t="s">
        <v>2261</v>
      </c>
      <c r="D4448" t="s">
        <v>372</v>
      </c>
      <c r="E4448" s="8">
        <v>44665</v>
      </c>
      <c r="F4448" t="s">
        <v>377</v>
      </c>
      <c r="G4448">
        <v>8</v>
      </c>
      <c r="H4448" t="s">
        <v>2262</v>
      </c>
      <c r="I4448" t="s">
        <v>368</v>
      </c>
      <c r="J4448" t="s">
        <v>351</v>
      </c>
      <c r="K4448" t="s">
        <v>369</v>
      </c>
      <c r="L4448" s="12" t="str" cm="1">
        <f t="array" ref="L4448">_xlfn.LET(_xlpm.cn,SUM(MMULT(--(J4448=CC!$A$3:$R$46),_xlfn.SEQUENCE(18))),IF(_xlpm.cn=0,"without shop",INDEX(CC!$A$2:$R$2,_xlpm.cn)))</f>
        <v>ASSY W</v>
      </c>
    </row>
    <row r="4449" spans="1:12">
      <c r="A4449">
        <v>251732</v>
      </c>
      <c r="B4449" t="s">
        <v>2809</v>
      </c>
      <c r="C4449" t="s">
        <v>640</v>
      </c>
      <c r="D4449" t="s">
        <v>372</v>
      </c>
      <c r="E4449" s="8">
        <v>44673</v>
      </c>
      <c r="F4449" t="s">
        <v>398</v>
      </c>
      <c r="G4449">
        <v>0.33</v>
      </c>
      <c r="H4449" t="s">
        <v>639</v>
      </c>
      <c r="I4449" t="s">
        <v>368</v>
      </c>
      <c r="J4449" t="s">
        <v>260</v>
      </c>
      <c r="K4449" t="s">
        <v>369</v>
      </c>
      <c r="L4449" s="12" t="str" cm="1">
        <f t="array" ref="L4449">_xlfn.LET(_xlpm.cn,SUM(MMULT(--(J4449=CC!$A$3:$R$46),_xlfn.SEQUENCE(18))),IF(_xlpm.cn=0,"without shop",INDEX(CC!$A$2:$R$2,_xlpm.cn)))</f>
        <v>WELD W</v>
      </c>
    </row>
    <row r="4450" spans="1:12">
      <c r="A4450">
        <v>251735</v>
      </c>
      <c r="B4450" t="s">
        <v>2810</v>
      </c>
      <c r="C4450" t="s">
        <v>2364</v>
      </c>
      <c r="D4450" t="s">
        <v>372</v>
      </c>
      <c r="E4450" s="8">
        <v>44662</v>
      </c>
      <c r="F4450" t="s">
        <v>377</v>
      </c>
      <c r="G4450">
        <v>8</v>
      </c>
      <c r="H4450" t="s">
        <v>2365</v>
      </c>
      <c r="I4450" t="s">
        <v>368</v>
      </c>
      <c r="J4450" t="s">
        <v>334</v>
      </c>
      <c r="K4450" t="s">
        <v>369</v>
      </c>
      <c r="L4450" s="12" t="str" cm="1">
        <f t="array" ref="L4450">_xlfn.LET(_xlpm.cn,SUM(MMULT(--(J4450=CC!$A$3:$R$46),_xlfn.SEQUENCE(18))),IF(_xlpm.cn=0,"without shop",INDEX(CC!$A$2:$R$2,_xlpm.cn)))</f>
        <v>ASSY W</v>
      </c>
    </row>
    <row r="4451" spans="1:12">
      <c r="A4451">
        <v>251735</v>
      </c>
      <c r="B4451" t="s">
        <v>2810</v>
      </c>
      <c r="C4451" t="s">
        <v>2364</v>
      </c>
      <c r="D4451" t="s">
        <v>372</v>
      </c>
      <c r="E4451" s="8">
        <v>44663</v>
      </c>
      <c r="F4451" t="s">
        <v>377</v>
      </c>
      <c r="G4451">
        <v>8</v>
      </c>
      <c r="H4451" t="s">
        <v>2365</v>
      </c>
      <c r="I4451" t="s">
        <v>368</v>
      </c>
      <c r="J4451" t="s">
        <v>334</v>
      </c>
      <c r="K4451" t="s">
        <v>369</v>
      </c>
      <c r="L4451" s="12" t="str" cm="1">
        <f t="array" ref="L4451">_xlfn.LET(_xlpm.cn,SUM(MMULT(--(J4451=CC!$A$3:$R$46),_xlfn.SEQUENCE(18))),IF(_xlpm.cn=0,"without shop",INDEX(CC!$A$2:$R$2,_xlpm.cn)))</f>
        <v>ASSY W</v>
      </c>
    </row>
    <row r="4452" spans="1:12">
      <c r="A4452">
        <v>250397</v>
      </c>
      <c r="B4452" t="s">
        <v>2645</v>
      </c>
      <c r="C4452" t="s">
        <v>2372</v>
      </c>
      <c r="D4452" t="s">
        <v>372</v>
      </c>
      <c r="E4452" s="8">
        <v>44664</v>
      </c>
      <c r="F4452" t="s">
        <v>377</v>
      </c>
      <c r="G4452">
        <v>8</v>
      </c>
      <c r="H4452" t="s">
        <v>1492</v>
      </c>
      <c r="I4452" t="s">
        <v>368</v>
      </c>
      <c r="J4452" t="s">
        <v>280</v>
      </c>
      <c r="K4452" t="s">
        <v>369</v>
      </c>
      <c r="L4452" s="12" t="str" cm="1">
        <f t="array" ref="L4452">_xlfn.LET(_xlpm.cn,SUM(MMULT(--(J4452=CC!$A$3:$R$46),_xlfn.SEQUENCE(18))),IF(_xlpm.cn=0,"without shop",INDEX(CC!$A$2:$R$2,_xlpm.cn)))</f>
        <v>PAINT N</v>
      </c>
    </row>
    <row r="4453" spans="1:12">
      <c r="A4453">
        <v>251735</v>
      </c>
      <c r="B4453" t="s">
        <v>2810</v>
      </c>
      <c r="C4453" t="s">
        <v>2364</v>
      </c>
      <c r="D4453" t="s">
        <v>372</v>
      </c>
      <c r="E4453" s="8">
        <v>44665</v>
      </c>
      <c r="F4453" t="s">
        <v>377</v>
      </c>
      <c r="G4453">
        <v>8</v>
      </c>
      <c r="H4453" t="s">
        <v>2365</v>
      </c>
      <c r="I4453" t="s">
        <v>368</v>
      </c>
      <c r="J4453" t="s">
        <v>334</v>
      </c>
      <c r="K4453" t="s">
        <v>369</v>
      </c>
      <c r="L4453" s="12" t="str" cm="1">
        <f t="array" ref="L4453">_xlfn.LET(_xlpm.cn,SUM(MMULT(--(J4453=CC!$A$3:$R$46),_xlfn.SEQUENCE(18))),IF(_xlpm.cn=0,"without shop",INDEX(CC!$A$2:$R$2,_xlpm.cn)))</f>
        <v>ASSY W</v>
      </c>
    </row>
    <row r="4454" spans="1:12">
      <c r="A4454">
        <v>251741</v>
      </c>
      <c r="B4454" t="s">
        <v>2811</v>
      </c>
      <c r="C4454" t="s">
        <v>1884</v>
      </c>
      <c r="D4454" t="s">
        <v>365</v>
      </c>
      <c r="E4454" s="8">
        <v>44672</v>
      </c>
      <c r="F4454" t="s">
        <v>377</v>
      </c>
      <c r="G4454">
        <v>8</v>
      </c>
      <c r="H4454" t="s">
        <v>1885</v>
      </c>
      <c r="I4454" t="s">
        <v>368</v>
      </c>
      <c r="J4454" t="s">
        <v>340</v>
      </c>
      <c r="K4454" t="s">
        <v>369</v>
      </c>
      <c r="L4454" s="12" t="str" cm="1">
        <f t="array" ref="L4454">_xlfn.LET(_xlpm.cn,SUM(MMULT(--(J4454=CC!$A$3:$R$46),_xlfn.SEQUENCE(18))),IF(_xlpm.cn=0,"without shop",INDEX(CC!$A$2:$R$2,_xlpm.cn)))</f>
        <v>ASSY W</v>
      </c>
    </row>
    <row r="4455" spans="1:12">
      <c r="A4455">
        <v>251741</v>
      </c>
      <c r="B4455" t="s">
        <v>2811</v>
      </c>
      <c r="C4455" t="s">
        <v>1884</v>
      </c>
      <c r="D4455" t="s">
        <v>365</v>
      </c>
      <c r="E4455" s="8">
        <v>44673</v>
      </c>
      <c r="F4455" t="s">
        <v>377</v>
      </c>
      <c r="G4455">
        <v>8</v>
      </c>
      <c r="H4455" t="s">
        <v>1885</v>
      </c>
      <c r="I4455" t="s">
        <v>368</v>
      </c>
      <c r="J4455" t="s">
        <v>340</v>
      </c>
      <c r="K4455" t="s">
        <v>369</v>
      </c>
      <c r="L4455" s="12" t="str" cm="1">
        <f t="array" ref="L4455">_xlfn.LET(_xlpm.cn,SUM(MMULT(--(J4455=CC!$A$3:$R$46),_xlfn.SEQUENCE(18))),IF(_xlpm.cn=0,"without shop",INDEX(CC!$A$2:$R$2,_xlpm.cn)))</f>
        <v>ASSY W</v>
      </c>
    </row>
    <row r="4456" spans="1:12">
      <c r="A4456">
        <v>251741</v>
      </c>
      <c r="B4456" t="s">
        <v>2811</v>
      </c>
      <c r="C4456" t="s">
        <v>1884</v>
      </c>
      <c r="D4456" t="s">
        <v>365</v>
      </c>
      <c r="E4456" s="8">
        <v>44676</v>
      </c>
      <c r="F4456" t="s">
        <v>377</v>
      </c>
      <c r="G4456">
        <v>8</v>
      </c>
      <c r="H4456" t="s">
        <v>1885</v>
      </c>
      <c r="I4456" t="s">
        <v>368</v>
      </c>
      <c r="J4456" t="s">
        <v>340</v>
      </c>
      <c r="K4456" t="s">
        <v>369</v>
      </c>
      <c r="L4456" s="12" t="str" cm="1">
        <f t="array" ref="L4456">_xlfn.LET(_xlpm.cn,SUM(MMULT(--(J4456=CC!$A$3:$R$46),_xlfn.SEQUENCE(18))),IF(_xlpm.cn=0,"without shop",INDEX(CC!$A$2:$R$2,_xlpm.cn)))</f>
        <v>ASSY W</v>
      </c>
    </row>
    <row r="4457" spans="1:12">
      <c r="A4457">
        <v>251745</v>
      </c>
      <c r="B4457" t="s">
        <v>2812</v>
      </c>
      <c r="C4457" t="s">
        <v>2813</v>
      </c>
      <c r="D4457" t="s">
        <v>372</v>
      </c>
      <c r="E4457" s="8">
        <v>44658</v>
      </c>
      <c r="F4457" t="s">
        <v>377</v>
      </c>
      <c r="G4457">
        <v>8</v>
      </c>
      <c r="H4457" t="s">
        <v>2088</v>
      </c>
      <c r="I4457" t="s">
        <v>368</v>
      </c>
      <c r="J4457" t="s">
        <v>217</v>
      </c>
      <c r="K4457" t="s">
        <v>369</v>
      </c>
      <c r="L4457" s="12" t="str" cm="1">
        <f t="array" ref="L4457">_xlfn.LET(_xlpm.cn,SUM(MMULT(--(J4457=CC!$A$3:$R$46),_xlfn.SEQUENCE(18))),IF(_xlpm.cn=0,"without shop",INDEX(CC!$A$2:$R$2,_xlpm.cn)))</f>
        <v>PAINT S</v>
      </c>
    </row>
    <row r="4458" spans="1:12">
      <c r="A4458">
        <v>251745</v>
      </c>
      <c r="B4458" t="s">
        <v>2812</v>
      </c>
      <c r="C4458" t="s">
        <v>2813</v>
      </c>
      <c r="D4458" t="s">
        <v>372</v>
      </c>
      <c r="E4458" s="8">
        <v>44659</v>
      </c>
      <c r="F4458" t="s">
        <v>377</v>
      </c>
      <c r="G4458">
        <v>8</v>
      </c>
      <c r="H4458" t="s">
        <v>2088</v>
      </c>
      <c r="I4458" t="s">
        <v>368</v>
      </c>
      <c r="J4458" t="s">
        <v>217</v>
      </c>
      <c r="K4458" t="s">
        <v>369</v>
      </c>
      <c r="L4458" s="12" t="str" cm="1">
        <f t="array" ref="L4458">_xlfn.LET(_xlpm.cn,SUM(MMULT(--(J4458=CC!$A$3:$R$46),_xlfn.SEQUENCE(18))),IF(_xlpm.cn=0,"without shop",INDEX(CC!$A$2:$R$2,_xlpm.cn)))</f>
        <v>PAINT S</v>
      </c>
    </row>
    <row r="4459" spans="1:12">
      <c r="A4459">
        <v>251751</v>
      </c>
      <c r="B4459" t="s">
        <v>2814</v>
      </c>
      <c r="C4459" t="s">
        <v>505</v>
      </c>
      <c r="D4459" t="s">
        <v>372</v>
      </c>
      <c r="E4459" s="8">
        <v>44669</v>
      </c>
      <c r="F4459" t="s">
        <v>377</v>
      </c>
      <c r="G4459">
        <v>8</v>
      </c>
      <c r="H4459" t="s">
        <v>506</v>
      </c>
      <c r="I4459" t="s">
        <v>368</v>
      </c>
      <c r="J4459" t="s">
        <v>41</v>
      </c>
      <c r="K4459" t="s">
        <v>369</v>
      </c>
      <c r="L4459" s="12" t="str" cm="1">
        <f t="array" ref="L4459">_xlfn.LET(_xlpm.cn,SUM(MMULT(--(J4459=CC!$A$3:$R$46),_xlfn.SEQUENCE(18))),IF(_xlpm.cn=0,"without shop",INDEX(CC!$A$2:$R$2,_xlpm.cn)))</f>
        <v>PAINT W</v>
      </c>
    </row>
    <row r="4460" spans="1:12">
      <c r="A4460">
        <v>251751</v>
      </c>
      <c r="B4460" t="s">
        <v>2814</v>
      </c>
      <c r="C4460" t="s">
        <v>505</v>
      </c>
      <c r="D4460" t="s">
        <v>372</v>
      </c>
      <c r="E4460" s="8">
        <v>44670</v>
      </c>
      <c r="F4460" t="s">
        <v>377</v>
      </c>
      <c r="G4460">
        <v>8</v>
      </c>
      <c r="H4460" t="s">
        <v>506</v>
      </c>
      <c r="I4460" t="s">
        <v>368</v>
      </c>
      <c r="J4460" t="s">
        <v>41</v>
      </c>
      <c r="K4460" t="s">
        <v>369</v>
      </c>
      <c r="L4460" s="12" t="str" cm="1">
        <f t="array" ref="L4460">_xlfn.LET(_xlpm.cn,SUM(MMULT(--(J4460=CC!$A$3:$R$46),_xlfn.SEQUENCE(18))),IF(_xlpm.cn=0,"without shop",INDEX(CC!$A$2:$R$2,_xlpm.cn)))</f>
        <v>PAINT W</v>
      </c>
    </row>
    <row r="4461" spans="1:12">
      <c r="A4461">
        <v>251751</v>
      </c>
      <c r="B4461" t="s">
        <v>2814</v>
      </c>
      <c r="C4461" t="s">
        <v>505</v>
      </c>
      <c r="D4461" t="s">
        <v>372</v>
      </c>
      <c r="E4461" s="8">
        <v>44671</v>
      </c>
      <c r="F4461" t="s">
        <v>377</v>
      </c>
      <c r="G4461">
        <v>8</v>
      </c>
      <c r="H4461" t="s">
        <v>506</v>
      </c>
      <c r="I4461" t="s">
        <v>368</v>
      </c>
      <c r="J4461" t="s">
        <v>41</v>
      </c>
      <c r="K4461" t="s">
        <v>369</v>
      </c>
      <c r="L4461" s="12" t="str" cm="1">
        <f t="array" ref="L4461">_xlfn.LET(_xlpm.cn,SUM(MMULT(--(J4461=CC!$A$3:$R$46),_xlfn.SEQUENCE(18))),IF(_xlpm.cn=0,"without shop",INDEX(CC!$A$2:$R$2,_xlpm.cn)))</f>
        <v>PAINT W</v>
      </c>
    </row>
    <row r="4462" spans="1:12">
      <c r="A4462">
        <v>251751</v>
      </c>
      <c r="B4462" t="s">
        <v>2814</v>
      </c>
      <c r="C4462" t="s">
        <v>505</v>
      </c>
      <c r="D4462" t="s">
        <v>372</v>
      </c>
      <c r="E4462" s="8">
        <v>44672</v>
      </c>
      <c r="F4462" t="s">
        <v>377</v>
      </c>
      <c r="G4462">
        <v>8</v>
      </c>
      <c r="H4462" t="s">
        <v>506</v>
      </c>
      <c r="I4462" t="s">
        <v>368</v>
      </c>
      <c r="J4462" t="s">
        <v>41</v>
      </c>
      <c r="K4462" t="s">
        <v>369</v>
      </c>
      <c r="L4462" s="12" t="str" cm="1">
        <f t="array" ref="L4462">_xlfn.LET(_xlpm.cn,SUM(MMULT(--(J4462=CC!$A$3:$R$46),_xlfn.SEQUENCE(18))),IF(_xlpm.cn=0,"without shop",INDEX(CC!$A$2:$R$2,_xlpm.cn)))</f>
        <v>PAINT W</v>
      </c>
    </row>
    <row r="4463" spans="1:12">
      <c r="A4463">
        <v>251751</v>
      </c>
      <c r="B4463" t="s">
        <v>2814</v>
      </c>
      <c r="C4463" t="s">
        <v>505</v>
      </c>
      <c r="D4463" t="s">
        <v>372</v>
      </c>
      <c r="E4463" s="8">
        <v>44673</v>
      </c>
      <c r="F4463" t="s">
        <v>377</v>
      </c>
      <c r="G4463">
        <v>8</v>
      </c>
      <c r="H4463" t="s">
        <v>506</v>
      </c>
      <c r="I4463" t="s">
        <v>368</v>
      </c>
      <c r="J4463" t="s">
        <v>41</v>
      </c>
      <c r="K4463" t="s">
        <v>369</v>
      </c>
      <c r="L4463" s="12" t="str" cm="1">
        <f t="array" ref="L4463">_xlfn.LET(_xlpm.cn,SUM(MMULT(--(J4463=CC!$A$3:$R$46),_xlfn.SEQUENCE(18))),IF(_xlpm.cn=0,"without shop",INDEX(CC!$A$2:$R$2,_xlpm.cn)))</f>
        <v>PAINT W</v>
      </c>
    </row>
    <row r="4464" spans="1:12">
      <c r="A4464">
        <v>251753</v>
      </c>
      <c r="B4464" t="s">
        <v>2815</v>
      </c>
      <c r="C4464" t="s">
        <v>1610</v>
      </c>
      <c r="D4464" t="s">
        <v>556</v>
      </c>
      <c r="E4464" s="8">
        <v>44658</v>
      </c>
      <c r="F4464" t="s">
        <v>377</v>
      </c>
      <c r="G4464">
        <v>8</v>
      </c>
      <c r="H4464" t="s">
        <v>1611</v>
      </c>
      <c r="I4464" t="s">
        <v>368</v>
      </c>
      <c r="J4464" t="s">
        <v>221</v>
      </c>
      <c r="K4464" t="s">
        <v>462</v>
      </c>
      <c r="L4464" s="12" t="str" cm="1">
        <f t="array" ref="L4464">_xlfn.LET(_xlpm.cn,SUM(MMULT(--(J4464=CC!$A$3:$R$46),_xlfn.SEQUENCE(18))),IF(_xlpm.cn=0,"without shop",INDEX(CC!$A$2:$R$2,_xlpm.cn)))</f>
        <v>PAINT W</v>
      </c>
    </row>
    <row r="4465" spans="1:12">
      <c r="A4465">
        <v>251753</v>
      </c>
      <c r="B4465" t="s">
        <v>2815</v>
      </c>
      <c r="C4465" t="s">
        <v>1610</v>
      </c>
      <c r="D4465" t="s">
        <v>556</v>
      </c>
      <c r="E4465" s="8">
        <v>44659</v>
      </c>
      <c r="F4465" t="s">
        <v>377</v>
      </c>
      <c r="G4465">
        <v>8</v>
      </c>
      <c r="H4465" t="s">
        <v>1611</v>
      </c>
      <c r="I4465" t="s">
        <v>368</v>
      </c>
      <c r="J4465" t="s">
        <v>221</v>
      </c>
      <c r="K4465" t="s">
        <v>462</v>
      </c>
      <c r="L4465" s="12" t="str" cm="1">
        <f t="array" ref="L4465">_xlfn.LET(_xlpm.cn,SUM(MMULT(--(J4465=CC!$A$3:$R$46),_xlfn.SEQUENCE(18))),IF(_xlpm.cn=0,"without shop",INDEX(CC!$A$2:$R$2,_xlpm.cn)))</f>
        <v>PAINT W</v>
      </c>
    </row>
    <row r="4466" spans="1:12">
      <c r="A4466">
        <v>251753</v>
      </c>
      <c r="B4466" t="s">
        <v>2815</v>
      </c>
      <c r="C4466" t="s">
        <v>1610</v>
      </c>
      <c r="D4466" t="s">
        <v>556</v>
      </c>
      <c r="E4466" s="8">
        <v>44662</v>
      </c>
      <c r="F4466" t="s">
        <v>377</v>
      </c>
      <c r="G4466">
        <v>8</v>
      </c>
      <c r="H4466" t="s">
        <v>1611</v>
      </c>
      <c r="I4466" t="s">
        <v>368</v>
      </c>
      <c r="J4466" t="s">
        <v>221</v>
      </c>
      <c r="K4466" t="s">
        <v>462</v>
      </c>
      <c r="L4466" s="12" t="str" cm="1">
        <f t="array" ref="L4466">_xlfn.LET(_xlpm.cn,SUM(MMULT(--(J4466=CC!$A$3:$R$46),_xlfn.SEQUENCE(18))),IF(_xlpm.cn=0,"without shop",INDEX(CC!$A$2:$R$2,_xlpm.cn)))</f>
        <v>PAINT W</v>
      </c>
    </row>
    <row r="4467" spans="1:12">
      <c r="A4467">
        <v>251753</v>
      </c>
      <c r="B4467" t="s">
        <v>2815</v>
      </c>
      <c r="C4467" t="s">
        <v>1610</v>
      </c>
      <c r="D4467" t="s">
        <v>556</v>
      </c>
      <c r="E4467" s="8">
        <v>44663</v>
      </c>
      <c r="F4467" t="s">
        <v>377</v>
      </c>
      <c r="G4467">
        <v>8</v>
      </c>
      <c r="H4467" t="s">
        <v>1611</v>
      </c>
      <c r="I4467" t="s">
        <v>368</v>
      </c>
      <c r="J4467" t="s">
        <v>221</v>
      </c>
      <c r="K4467" t="s">
        <v>462</v>
      </c>
      <c r="L4467" s="12" t="str" cm="1">
        <f t="array" ref="L4467">_xlfn.LET(_xlpm.cn,SUM(MMULT(--(J4467=CC!$A$3:$R$46),_xlfn.SEQUENCE(18))),IF(_xlpm.cn=0,"without shop",INDEX(CC!$A$2:$R$2,_xlpm.cn)))</f>
        <v>PAINT W</v>
      </c>
    </row>
    <row r="4468" spans="1:12">
      <c r="A4468">
        <v>250424</v>
      </c>
      <c r="B4468" t="s">
        <v>2650</v>
      </c>
      <c r="C4468" t="s">
        <v>1027</v>
      </c>
      <c r="D4468" t="s">
        <v>372</v>
      </c>
      <c r="E4468" s="8">
        <v>44664</v>
      </c>
      <c r="F4468" t="s">
        <v>377</v>
      </c>
      <c r="G4468">
        <v>8</v>
      </c>
      <c r="H4468" t="s">
        <v>1028</v>
      </c>
      <c r="I4468" t="s">
        <v>368</v>
      </c>
      <c r="J4468" t="s">
        <v>225</v>
      </c>
      <c r="K4468" t="s">
        <v>369</v>
      </c>
      <c r="L4468" s="12" t="str" cm="1">
        <f t="array" ref="L4468">_xlfn.LET(_xlpm.cn,SUM(MMULT(--(J4468=CC!$A$3:$R$46),_xlfn.SEQUENCE(18))),IF(_xlpm.cn=0,"without shop",INDEX(CC!$A$2:$R$2,_xlpm.cn)))</f>
        <v>PAINT N</v>
      </c>
    </row>
    <row r="4469" spans="1:12">
      <c r="A4469">
        <v>251776</v>
      </c>
      <c r="B4469" t="s">
        <v>2816</v>
      </c>
      <c r="C4469" t="s">
        <v>2136</v>
      </c>
      <c r="D4469" t="s">
        <v>372</v>
      </c>
      <c r="E4469" s="8">
        <v>44656</v>
      </c>
      <c r="F4469" t="s">
        <v>377</v>
      </c>
      <c r="G4469">
        <v>8</v>
      </c>
      <c r="H4469" t="s">
        <v>2137</v>
      </c>
      <c r="I4469" t="s">
        <v>368</v>
      </c>
      <c r="J4469" t="s">
        <v>268</v>
      </c>
      <c r="K4469" t="s">
        <v>369</v>
      </c>
      <c r="L4469" s="12" t="str" cm="1">
        <f t="array" ref="L4469">_xlfn.LET(_xlpm.cn,SUM(MMULT(--(J4469=CC!$A$3:$R$46),_xlfn.SEQUENCE(18))),IF(_xlpm.cn=0,"without shop",INDEX(CC!$A$2:$R$2,_xlpm.cn)))</f>
        <v>PAINT W</v>
      </c>
    </row>
    <row r="4470" spans="1:12">
      <c r="A4470">
        <v>251776</v>
      </c>
      <c r="B4470" t="s">
        <v>2816</v>
      </c>
      <c r="C4470" t="s">
        <v>2136</v>
      </c>
      <c r="D4470" t="s">
        <v>372</v>
      </c>
      <c r="E4470" s="8">
        <v>44657</v>
      </c>
      <c r="F4470" t="s">
        <v>377</v>
      </c>
      <c r="G4470">
        <v>8</v>
      </c>
      <c r="H4470" t="s">
        <v>2137</v>
      </c>
      <c r="I4470" t="s">
        <v>368</v>
      </c>
      <c r="J4470" t="s">
        <v>268</v>
      </c>
      <c r="K4470" t="s">
        <v>369</v>
      </c>
      <c r="L4470" s="12" t="str" cm="1">
        <f t="array" ref="L4470">_xlfn.LET(_xlpm.cn,SUM(MMULT(--(J4470=CC!$A$3:$R$46),_xlfn.SEQUENCE(18))),IF(_xlpm.cn=0,"without shop",INDEX(CC!$A$2:$R$2,_xlpm.cn)))</f>
        <v>PAINT W</v>
      </c>
    </row>
    <row r="4471" spans="1:12">
      <c r="A4471">
        <v>251785</v>
      </c>
      <c r="B4471" t="s">
        <v>2817</v>
      </c>
      <c r="C4471" t="s">
        <v>1285</v>
      </c>
      <c r="D4471" t="s">
        <v>372</v>
      </c>
      <c r="E4471" s="8">
        <v>44653</v>
      </c>
      <c r="F4471" t="s">
        <v>398</v>
      </c>
      <c r="G4471">
        <v>0.33</v>
      </c>
      <c r="H4471" t="s">
        <v>1286</v>
      </c>
      <c r="I4471" t="s">
        <v>368</v>
      </c>
      <c r="J4471" t="s">
        <v>96</v>
      </c>
      <c r="K4471" t="s">
        <v>369</v>
      </c>
      <c r="L4471" s="12" t="str" cm="1">
        <f t="array" ref="L4471">_xlfn.LET(_xlpm.cn,SUM(MMULT(--(J4471=CC!$A$3:$R$46),_xlfn.SEQUENCE(18))),IF(_xlpm.cn=0,"without shop",INDEX(CC!$A$2:$R$2,_xlpm.cn)))</f>
        <v>WELD W</v>
      </c>
    </row>
    <row r="4472" spans="1:12">
      <c r="A4472">
        <v>251786</v>
      </c>
      <c r="B4472" t="s">
        <v>2818</v>
      </c>
      <c r="C4472" t="s">
        <v>2524</v>
      </c>
      <c r="D4472" t="s">
        <v>372</v>
      </c>
      <c r="E4472" s="8">
        <v>44657</v>
      </c>
      <c r="F4472" t="s">
        <v>398</v>
      </c>
      <c r="G4472">
        <v>0.08</v>
      </c>
      <c r="H4472" t="s">
        <v>598</v>
      </c>
      <c r="I4472" t="s">
        <v>368</v>
      </c>
      <c r="J4472" t="s">
        <v>2525</v>
      </c>
      <c r="K4472" t="s">
        <v>369</v>
      </c>
      <c r="L4472" s="12" t="str" cm="1">
        <f t="array" ref="L4472">_xlfn.LET(_xlpm.cn,SUM(MMULT(--(J4472=CC!$A$3:$R$46),_xlfn.SEQUENCE(18))),IF(_xlpm.cn=0,"without shop",INDEX(CC!$A$2:$R$2,_xlpm.cn)))</f>
        <v>without shop</v>
      </c>
    </row>
    <row r="4473" spans="1:12">
      <c r="A4473">
        <v>251789</v>
      </c>
      <c r="B4473" t="s">
        <v>2819</v>
      </c>
      <c r="C4473" t="s">
        <v>1239</v>
      </c>
      <c r="D4473" t="s">
        <v>372</v>
      </c>
      <c r="E4473" s="8">
        <v>44665</v>
      </c>
      <c r="F4473" t="s">
        <v>398</v>
      </c>
      <c r="G4473">
        <v>0.2</v>
      </c>
      <c r="H4473" t="s">
        <v>1240</v>
      </c>
      <c r="I4473" t="s">
        <v>368</v>
      </c>
      <c r="J4473" t="s">
        <v>60</v>
      </c>
      <c r="K4473" t="s">
        <v>369</v>
      </c>
      <c r="L4473" s="12" t="str" cm="1">
        <f t="array" ref="L4473">_xlfn.LET(_xlpm.cn,SUM(MMULT(--(J4473=CC!$A$3:$R$46),_xlfn.SEQUENCE(18))),IF(_xlpm.cn=0,"without shop",INDEX(CC!$A$2:$R$2,_xlpm.cn)))</f>
        <v>WELD W</v>
      </c>
    </row>
    <row r="4474" spans="1:12">
      <c r="A4474">
        <v>251789</v>
      </c>
      <c r="B4474" t="s">
        <v>2819</v>
      </c>
      <c r="C4474" t="s">
        <v>1239</v>
      </c>
      <c r="D4474" t="s">
        <v>372</v>
      </c>
      <c r="E4474" s="8">
        <v>44674</v>
      </c>
      <c r="F4474" t="s">
        <v>398</v>
      </c>
      <c r="G4474">
        <v>0.93</v>
      </c>
      <c r="H4474" t="s">
        <v>1240</v>
      </c>
      <c r="I4474" t="s">
        <v>368</v>
      </c>
      <c r="J4474" t="s">
        <v>60</v>
      </c>
      <c r="K4474" t="s">
        <v>369</v>
      </c>
      <c r="L4474" s="12" t="str" cm="1">
        <f t="array" ref="L4474">_xlfn.LET(_xlpm.cn,SUM(MMULT(--(J4474=CC!$A$3:$R$46),_xlfn.SEQUENCE(18))),IF(_xlpm.cn=0,"without shop",INDEX(CC!$A$2:$R$2,_xlpm.cn)))</f>
        <v>WELD W</v>
      </c>
    </row>
    <row r="4475" spans="1:12">
      <c r="A4475">
        <v>251801</v>
      </c>
      <c r="B4475" t="s">
        <v>2820</v>
      </c>
      <c r="C4475" t="s">
        <v>975</v>
      </c>
      <c r="D4475" t="s">
        <v>372</v>
      </c>
      <c r="E4475" s="8">
        <v>44652</v>
      </c>
      <c r="F4475" t="s">
        <v>366</v>
      </c>
      <c r="G4475">
        <v>0.5</v>
      </c>
      <c r="H4475" t="s">
        <v>976</v>
      </c>
      <c r="I4475" t="s">
        <v>368</v>
      </c>
      <c r="J4475" t="s">
        <v>284</v>
      </c>
      <c r="K4475" t="s">
        <v>369</v>
      </c>
      <c r="L4475" s="12" t="str" cm="1">
        <f t="array" ref="L4475">_xlfn.LET(_xlpm.cn,SUM(MMULT(--(J4475=CC!$A$3:$R$46),_xlfn.SEQUENCE(18))),IF(_xlpm.cn=0,"without shop",INDEX(CC!$A$2:$R$2,_xlpm.cn)))</f>
        <v>ASSY N</v>
      </c>
    </row>
    <row r="4476" spans="1:12">
      <c r="A4476">
        <v>251802</v>
      </c>
      <c r="B4476" t="s">
        <v>2821</v>
      </c>
      <c r="C4476" t="s">
        <v>1664</v>
      </c>
      <c r="D4476" t="s">
        <v>365</v>
      </c>
      <c r="E4476" s="8">
        <v>44662</v>
      </c>
      <c r="F4476" t="s">
        <v>377</v>
      </c>
      <c r="G4476">
        <v>8</v>
      </c>
      <c r="H4476" t="s">
        <v>1663</v>
      </c>
      <c r="I4476" t="s">
        <v>368</v>
      </c>
      <c r="J4476" t="s">
        <v>348</v>
      </c>
      <c r="K4476" t="s">
        <v>369</v>
      </c>
      <c r="L4476" s="12" t="str" cm="1">
        <f t="array" ref="L4476">_xlfn.LET(_xlpm.cn,SUM(MMULT(--(J4476=CC!$A$3:$R$46),_xlfn.SEQUENCE(18))),IF(_xlpm.cn=0,"without shop",INDEX(CC!$A$2:$R$2,_xlpm.cn)))</f>
        <v>ASSY W</v>
      </c>
    </row>
    <row r="4477" spans="1:12">
      <c r="A4477">
        <v>251802</v>
      </c>
      <c r="B4477" t="s">
        <v>2821</v>
      </c>
      <c r="C4477" t="s">
        <v>1664</v>
      </c>
      <c r="D4477" t="s">
        <v>365</v>
      </c>
      <c r="E4477" s="8">
        <v>44663</v>
      </c>
      <c r="F4477" t="s">
        <v>377</v>
      </c>
      <c r="G4477">
        <v>8</v>
      </c>
      <c r="H4477" t="s">
        <v>1663</v>
      </c>
      <c r="I4477" t="s">
        <v>368</v>
      </c>
      <c r="J4477" t="s">
        <v>348</v>
      </c>
      <c r="K4477" t="s">
        <v>369</v>
      </c>
      <c r="L4477" s="12" t="str" cm="1">
        <f t="array" ref="L4477">_xlfn.LET(_xlpm.cn,SUM(MMULT(--(J4477=CC!$A$3:$R$46),_xlfn.SEQUENCE(18))),IF(_xlpm.cn=0,"without shop",INDEX(CC!$A$2:$R$2,_xlpm.cn)))</f>
        <v>ASSY W</v>
      </c>
    </row>
    <row r="4478" spans="1:12">
      <c r="A4478">
        <v>250449</v>
      </c>
      <c r="B4478" t="s">
        <v>2656</v>
      </c>
      <c r="C4478" t="s">
        <v>1363</v>
      </c>
      <c r="D4478" t="s">
        <v>372</v>
      </c>
      <c r="E4478" s="8">
        <v>44664</v>
      </c>
      <c r="F4478" t="s">
        <v>377</v>
      </c>
      <c r="G4478">
        <v>8</v>
      </c>
      <c r="H4478" t="s">
        <v>1364</v>
      </c>
      <c r="I4478" t="s">
        <v>368</v>
      </c>
      <c r="J4478" t="s">
        <v>236</v>
      </c>
      <c r="K4478" t="s">
        <v>369</v>
      </c>
      <c r="L4478" s="12" t="str" cm="1">
        <f t="array" ref="L4478">_xlfn.LET(_xlpm.cn,SUM(MMULT(--(J4478=CC!$A$3:$R$46),_xlfn.SEQUENCE(18))),IF(_xlpm.cn=0,"without shop",INDEX(CC!$A$2:$R$2,_xlpm.cn)))</f>
        <v>WELD N</v>
      </c>
    </row>
    <row r="4479" spans="1:12">
      <c r="A4479">
        <v>251802</v>
      </c>
      <c r="B4479" t="s">
        <v>2821</v>
      </c>
      <c r="C4479" t="s">
        <v>1664</v>
      </c>
      <c r="D4479" t="s">
        <v>365</v>
      </c>
      <c r="E4479" s="8">
        <v>44665</v>
      </c>
      <c r="F4479" t="s">
        <v>377</v>
      </c>
      <c r="G4479">
        <v>8</v>
      </c>
      <c r="H4479" t="s">
        <v>1663</v>
      </c>
      <c r="I4479" t="s">
        <v>368</v>
      </c>
      <c r="J4479" t="s">
        <v>348</v>
      </c>
      <c r="K4479" t="s">
        <v>369</v>
      </c>
      <c r="L4479" s="12" t="str" cm="1">
        <f t="array" ref="L4479">_xlfn.LET(_xlpm.cn,SUM(MMULT(--(J4479=CC!$A$3:$R$46),_xlfn.SEQUENCE(18))),IF(_xlpm.cn=0,"without shop",INDEX(CC!$A$2:$R$2,_xlpm.cn)))</f>
        <v>ASSY W</v>
      </c>
    </row>
    <row r="4480" spans="1:12">
      <c r="A4480">
        <v>251804</v>
      </c>
      <c r="B4480" t="s">
        <v>2822</v>
      </c>
      <c r="C4480" t="s">
        <v>2171</v>
      </c>
      <c r="D4480" t="s">
        <v>372</v>
      </c>
      <c r="E4480" s="8">
        <v>44665</v>
      </c>
      <c r="F4480" t="s">
        <v>398</v>
      </c>
      <c r="G4480">
        <v>0.12</v>
      </c>
      <c r="H4480" t="s">
        <v>2172</v>
      </c>
      <c r="I4480" t="s">
        <v>368</v>
      </c>
      <c r="J4480" t="s">
        <v>251</v>
      </c>
      <c r="K4480" t="s">
        <v>369</v>
      </c>
      <c r="L4480" s="12" t="str" cm="1">
        <f t="array" ref="L4480">_xlfn.LET(_xlpm.cn,SUM(MMULT(--(J4480=CC!$A$3:$R$46),_xlfn.SEQUENCE(18))),IF(_xlpm.cn=0,"without shop",INDEX(CC!$A$2:$R$2,_xlpm.cn)))</f>
        <v>WELD W</v>
      </c>
    </row>
    <row r="4481" spans="1:12">
      <c r="A4481">
        <v>251807</v>
      </c>
      <c r="B4481" t="s">
        <v>2823</v>
      </c>
      <c r="C4481" t="s">
        <v>2352</v>
      </c>
      <c r="D4481" t="s">
        <v>372</v>
      </c>
      <c r="E4481" s="8">
        <v>44657</v>
      </c>
      <c r="F4481" t="s">
        <v>366</v>
      </c>
      <c r="G4481">
        <v>0.82</v>
      </c>
      <c r="H4481" t="s">
        <v>2353</v>
      </c>
      <c r="I4481" t="s">
        <v>368</v>
      </c>
      <c r="J4481" t="s">
        <v>317</v>
      </c>
      <c r="K4481" t="s">
        <v>369</v>
      </c>
      <c r="L4481" s="12" t="str" cm="1">
        <f t="array" ref="L4481">_xlfn.LET(_xlpm.cn,SUM(MMULT(--(J4481=CC!$A$3:$R$46),_xlfn.SEQUENCE(18))),IF(_xlpm.cn=0,"without shop",INDEX(CC!$A$2:$R$2,_xlpm.cn)))</f>
        <v>ASSY S</v>
      </c>
    </row>
    <row r="4482" spans="1:12">
      <c r="A4482">
        <v>251809</v>
      </c>
      <c r="B4482" t="s">
        <v>2824</v>
      </c>
      <c r="C4482" t="s">
        <v>2029</v>
      </c>
      <c r="D4482" t="s">
        <v>372</v>
      </c>
      <c r="E4482" s="8">
        <v>44681</v>
      </c>
      <c r="F4482" t="s">
        <v>366</v>
      </c>
      <c r="G4482">
        <v>3</v>
      </c>
      <c r="H4482" t="s">
        <v>2030</v>
      </c>
      <c r="I4482" t="s">
        <v>368</v>
      </c>
      <c r="J4482" t="s">
        <v>238</v>
      </c>
      <c r="K4482" t="s">
        <v>369</v>
      </c>
      <c r="L4482" s="12" t="str" cm="1">
        <f t="array" ref="L4482">_xlfn.LET(_xlpm.cn,SUM(MMULT(--(J4482=CC!$A$3:$R$46),_xlfn.SEQUENCE(18))),IF(_xlpm.cn=0,"without shop",INDEX(CC!$A$2:$R$2,_xlpm.cn)))</f>
        <v>PAINT S</v>
      </c>
    </row>
    <row r="4483" spans="1:12">
      <c r="A4483">
        <v>251828</v>
      </c>
      <c r="B4483" t="s">
        <v>2825</v>
      </c>
      <c r="C4483" t="s">
        <v>852</v>
      </c>
      <c r="D4483" t="s">
        <v>372</v>
      </c>
      <c r="E4483" s="8">
        <v>44659</v>
      </c>
      <c r="F4483" t="s">
        <v>366</v>
      </c>
      <c r="G4483">
        <v>0.32</v>
      </c>
      <c r="H4483" t="s">
        <v>853</v>
      </c>
      <c r="I4483" t="s">
        <v>368</v>
      </c>
      <c r="J4483" t="s">
        <v>201</v>
      </c>
      <c r="K4483" t="s">
        <v>369</v>
      </c>
      <c r="L4483" s="12" t="str" cm="1">
        <f t="array" ref="L4483">_xlfn.LET(_xlpm.cn,SUM(MMULT(--(J4483=CC!$A$3:$R$46),_xlfn.SEQUENCE(18))),IF(_xlpm.cn=0,"without shop",INDEX(CC!$A$2:$R$2,_xlpm.cn)))</f>
        <v>PAINT N</v>
      </c>
    </row>
    <row r="4484" spans="1:12">
      <c r="A4484">
        <v>251832</v>
      </c>
      <c r="B4484" t="s">
        <v>2826</v>
      </c>
      <c r="C4484" t="s">
        <v>1314</v>
      </c>
      <c r="D4484" t="s">
        <v>372</v>
      </c>
      <c r="E4484" s="8">
        <v>44652</v>
      </c>
      <c r="F4484" t="s">
        <v>366</v>
      </c>
      <c r="G4484">
        <v>0.87</v>
      </c>
      <c r="H4484" t="s">
        <v>1315</v>
      </c>
      <c r="I4484" t="s">
        <v>368</v>
      </c>
      <c r="J4484" t="s">
        <v>65</v>
      </c>
      <c r="K4484" t="s">
        <v>369</v>
      </c>
      <c r="L4484" s="12" t="str" cm="1">
        <f t="array" ref="L4484">_xlfn.LET(_xlpm.cn,SUM(MMULT(--(J4484=CC!$A$3:$R$46),_xlfn.SEQUENCE(18))),IF(_xlpm.cn=0,"without shop",INDEX(CC!$A$2:$R$2,_xlpm.cn)))</f>
        <v>PAINT N</v>
      </c>
    </row>
    <row r="4485" spans="1:12">
      <c r="A4485">
        <v>251832</v>
      </c>
      <c r="B4485" t="s">
        <v>2826</v>
      </c>
      <c r="C4485" t="s">
        <v>1314</v>
      </c>
      <c r="D4485" t="s">
        <v>372</v>
      </c>
      <c r="E4485" s="8">
        <v>44659</v>
      </c>
      <c r="F4485" t="s">
        <v>366</v>
      </c>
      <c r="G4485">
        <v>0.22</v>
      </c>
      <c r="H4485" t="s">
        <v>1315</v>
      </c>
      <c r="I4485" t="s">
        <v>368</v>
      </c>
      <c r="J4485" t="s">
        <v>65</v>
      </c>
      <c r="K4485" t="s">
        <v>369</v>
      </c>
      <c r="L4485" s="12" t="str" cm="1">
        <f t="array" ref="L4485">_xlfn.LET(_xlpm.cn,SUM(MMULT(--(J4485=CC!$A$3:$R$46),_xlfn.SEQUENCE(18))),IF(_xlpm.cn=0,"without shop",INDEX(CC!$A$2:$R$2,_xlpm.cn)))</f>
        <v>PAINT N</v>
      </c>
    </row>
    <row r="4486" spans="1:12">
      <c r="A4486">
        <v>251832</v>
      </c>
      <c r="B4486" t="s">
        <v>2826</v>
      </c>
      <c r="C4486" t="s">
        <v>1314</v>
      </c>
      <c r="D4486" t="s">
        <v>372</v>
      </c>
      <c r="E4486" s="8">
        <v>44673</v>
      </c>
      <c r="F4486" t="s">
        <v>366</v>
      </c>
      <c r="G4486">
        <v>0.53</v>
      </c>
      <c r="H4486" t="s">
        <v>1315</v>
      </c>
      <c r="I4486" t="s">
        <v>368</v>
      </c>
      <c r="J4486" t="s">
        <v>65</v>
      </c>
      <c r="K4486" t="s">
        <v>369</v>
      </c>
      <c r="L4486" s="12" t="str" cm="1">
        <f t="array" ref="L4486">_xlfn.LET(_xlpm.cn,SUM(MMULT(--(J4486=CC!$A$3:$R$46),_xlfn.SEQUENCE(18))),IF(_xlpm.cn=0,"without shop",INDEX(CC!$A$2:$R$2,_xlpm.cn)))</f>
        <v>PAINT N</v>
      </c>
    </row>
    <row r="4487" spans="1:12">
      <c r="A4487">
        <v>251958</v>
      </c>
      <c r="B4487" t="s">
        <v>2827</v>
      </c>
      <c r="C4487" t="s">
        <v>415</v>
      </c>
      <c r="D4487" t="s">
        <v>372</v>
      </c>
      <c r="E4487" s="8">
        <v>44673</v>
      </c>
      <c r="F4487" t="s">
        <v>398</v>
      </c>
      <c r="G4487">
        <v>0.05</v>
      </c>
      <c r="H4487" t="s">
        <v>416</v>
      </c>
      <c r="I4487" t="s">
        <v>368</v>
      </c>
      <c r="J4487" t="s">
        <v>66</v>
      </c>
      <c r="K4487" t="s">
        <v>369</v>
      </c>
      <c r="L4487" s="12" t="str" cm="1">
        <f t="array" ref="L4487">_xlfn.LET(_xlpm.cn,SUM(MMULT(--(J4487=CC!$A$3:$R$46),_xlfn.SEQUENCE(18))),IF(_xlpm.cn=0,"without shop",INDEX(CC!$A$2:$R$2,_xlpm.cn)))</f>
        <v>WELD N</v>
      </c>
    </row>
    <row r="4488" spans="1:12">
      <c r="A4488">
        <v>251967</v>
      </c>
      <c r="B4488" t="s">
        <v>2828</v>
      </c>
      <c r="C4488" t="s">
        <v>1899</v>
      </c>
      <c r="D4488" t="s">
        <v>365</v>
      </c>
      <c r="E4488" s="8">
        <v>44656</v>
      </c>
      <c r="F4488" t="s">
        <v>377</v>
      </c>
      <c r="G4488">
        <v>7.22</v>
      </c>
      <c r="H4488" t="s">
        <v>1898</v>
      </c>
      <c r="I4488" t="s">
        <v>368</v>
      </c>
      <c r="J4488" t="s">
        <v>1901</v>
      </c>
      <c r="K4488" t="s">
        <v>369</v>
      </c>
      <c r="L4488" s="12" t="str" cm="1">
        <f t="array" ref="L4488">_xlfn.LET(_xlpm.cn,SUM(MMULT(--(J4488=CC!$A$3:$R$46),_xlfn.SEQUENCE(18))),IF(_xlpm.cn=0,"without shop",INDEX(CC!$A$2:$R$2,_xlpm.cn)))</f>
        <v>without shop</v>
      </c>
    </row>
    <row r="4489" spans="1:12">
      <c r="A4489">
        <v>251967</v>
      </c>
      <c r="B4489" t="s">
        <v>2828</v>
      </c>
      <c r="C4489" t="s">
        <v>1899</v>
      </c>
      <c r="D4489" t="s">
        <v>365</v>
      </c>
      <c r="E4489" s="8">
        <v>44657</v>
      </c>
      <c r="F4489" t="s">
        <v>377</v>
      </c>
      <c r="G4489">
        <v>8</v>
      </c>
      <c r="H4489" t="s">
        <v>1898</v>
      </c>
      <c r="I4489" t="s">
        <v>368</v>
      </c>
      <c r="J4489" t="s">
        <v>1901</v>
      </c>
      <c r="K4489" t="s">
        <v>369</v>
      </c>
      <c r="L4489" s="12" t="str" cm="1">
        <f t="array" ref="L4489">_xlfn.LET(_xlpm.cn,SUM(MMULT(--(J4489=CC!$A$3:$R$46),_xlfn.SEQUENCE(18))),IF(_xlpm.cn=0,"without shop",INDEX(CC!$A$2:$R$2,_xlpm.cn)))</f>
        <v>without shop</v>
      </c>
    </row>
    <row r="4490" spans="1:12">
      <c r="A4490">
        <v>251967</v>
      </c>
      <c r="B4490" t="s">
        <v>2828</v>
      </c>
      <c r="C4490" t="s">
        <v>1899</v>
      </c>
      <c r="D4490" t="s">
        <v>365</v>
      </c>
      <c r="E4490" s="8">
        <v>44658</v>
      </c>
      <c r="F4490" t="s">
        <v>377</v>
      </c>
      <c r="G4490">
        <v>8</v>
      </c>
      <c r="H4490" t="s">
        <v>1898</v>
      </c>
      <c r="I4490" t="s">
        <v>368</v>
      </c>
      <c r="J4490" t="s">
        <v>1901</v>
      </c>
      <c r="K4490" t="s">
        <v>369</v>
      </c>
      <c r="L4490" s="12" t="str" cm="1">
        <f t="array" ref="L4490">_xlfn.LET(_xlpm.cn,SUM(MMULT(--(J4490=CC!$A$3:$R$46),_xlfn.SEQUENCE(18))),IF(_xlpm.cn=0,"without shop",INDEX(CC!$A$2:$R$2,_xlpm.cn)))</f>
        <v>without shop</v>
      </c>
    </row>
    <row r="4491" spans="1:12">
      <c r="A4491">
        <v>251967</v>
      </c>
      <c r="B4491" t="s">
        <v>2828</v>
      </c>
      <c r="C4491" t="s">
        <v>1899</v>
      </c>
      <c r="D4491" t="s">
        <v>365</v>
      </c>
      <c r="E4491" s="8">
        <v>44659</v>
      </c>
      <c r="F4491" t="s">
        <v>377</v>
      </c>
      <c r="G4491">
        <v>8</v>
      </c>
      <c r="H4491" t="s">
        <v>1898</v>
      </c>
      <c r="I4491" t="s">
        <v>368</v>
      </c>
      <c r="J4491" t="s">
        <v>1901</v>
      </c>
      <c r="K4491" t="s">
        <v>369</v>
      </c>
      <c r="L4491" s="12" t="str" cm="1">
        <f t="array" ref="L4491">_xlfn.LET(_xlpm.cn,SUM(MMULT(--(J4491=CC!$A$3:$R$46),_xlfn.SEQUENCE(18))),IF(_xlpm.cn=0,"without shop",INDEX(CC!$A$2:$R$2,_xlpm.cn)))</f>
        <v>without shop</v>
      </c>
    </row>
    <row r="4492" spans="1:12">
      <c r="A4492">
        <v>251967</v>
      </c>
      <c r="B4492" t="s">
        <v>2828</v>
      </c>
      <c r="C4492" t="s">
        <v>1899</v>
      </c>
      <c r="D4492" t="s">
        <v>365</v>
      </c>
      <c r="E4492" s="8">
        <v>44662</v>
      </c>
      <c r="F4492" t="s">
        <v>377</v>
      </c>
      <c r="G4492">
        <v>8</v>
      </c>
      <c r="H4492" t="s">
        <v>1898</v>
      </c>
      <c r="I4492" t="s">
        <v>368</v>
      </c>
      <c r="J4492" t="s">
        <v>1901</v>
      </c>
      <c r="K4492" t="s">
        <v>369</v>
      </c>
      <c r="L4492" s="12" t="str" cm="1">
        <f t="array" ref="L4492">_xlfn.LET(_xlpm.cn,SUM(MMULT(--(J4492=CC!$A$3:$R$46),_xlfn.SEQUENCE(18))),IF(_xlpm.cn=0,"without shop",INDEX(CC!$A$2:$R$2,_xlpm.cn)))</f>
        <v>without shop</v>
      </c>
    </row>
    <row r="4493" spans="1:12">
      <c r="A4493">
        <v>251977</v>
      </c>
      <c r="B4493" t="s">
        <v>2829</v>
      </c>
      <c r="C4493" t="s">
        <v>1754</v>
      </c>
      <c r="D4493" t="s">
        <v>372</v>
      </c>
      <c r="E4493" s="8">
        <v>44679</v>
      </c>
      <c r="F4493" t="s">
        <v>377</v>
      </c>
      <c r="G4493">
        <v>8</v>
      </c>
      <c r="H4493" t="s">
        <v>1755</v>
      </c>
      <c r="I4493" t="s">
        <v>368</v>
      </c>
      <c r="J4493" t="s">
        <v>80</v>
      </c>
      <c r="K4493" t="s">
        <v>369</v>
      </c>
      <c r="L4493" s="12" t="str" cm="1">
        <f t="array" ref="L4493">_xlfn.LET(_xlpm.cn,SUM(MMULT(--(J4493=CC!$A$3:$R$46),_xlfn.SEQUENCE(18))),IF(_xlpm.cn=0,"without shop",INDEX(CC!$A$2:$R$2,_xlpm.cn)))</f>
        <v>QC W</v>
      </c>
    </row>
    <row r="4494" spans="1:12">
      <c r="A4494">
        <v>251978</v>
      </c>
      <c r="B4494" t="s">
        <v>2830</v>
      </c>
      <c r="C4494" t="s">
        <v>975</v>
      </c>
      <c r="D4494" t="s">
        <v>372</v>
      </c>
      <c r="E4494" s="8">
        <v>44652</v>
      </c>
      <c r="F4494" t="s">
        <v>366</v>
      </c>
      <c r="G4494">
        <v>0.5</v>
      </c>
      <c r="H4494" t="s">
        <v>976</v>
      </c>
      <c r="I4494" t="s">
        <v>368</v>
      </c>
      <c r="J4494" t="s">
        <v>284</v>
      </c>
      <c r="K4494" t="s">
        <v>369</v>
      </c>
      <c r="L4494" s="12" t="str" cm="1">
        <f t="array" ref="L4494">_xlfn.LET(_xlpm.cn,SUM(MMULT(--(J4494=CC!$A$3:$R$46),_xlfn.SEQUENCE(18))),IF(_xlpm.cn=0,"without shop",INDEX(CC!$A$2:$R$2,_xlpm.cn)))</f>
        <v>ASSY N</v>
      </c>
    </row>
    <row r="4495" spans="1:12">
      <c r="A4495">
        <v>251980</v>
      </c>
      <c r="B4495" t="s">
        <v>2831</v>
      </c>
      <c r="C4495" t="s">
        <v>844</v>
      </c>
      <c r="D4495" t="s">
        <v>372</v>
      </c>
      <c r="E4495" s="8">
        <v>44657</v>
      </c>
      <c r="F4495" t="s">
        <v>398</v>
      </c>
      <c r="G4495">
        <v>0.13</v>
      </c>
      <c r="H4495" t="s">
        <v>845</v>
      </c>
      <c r="I4495" t="s">
        <v>368</v>
      </c>
      <c r="J4495" t="s">
        <v>846</v>
      </c>
      <c r="K4495" t="s">
        <v>369</v>
      </c>
      <c r="L4495" s="12" t="str" cm="1">
        <f t="array" ref="L4495">_xlfn.LET(_xlpm.cn,SUM(MMULT(--(J4495=CC!$A$3:$R$46),_xlfn.SEQUENCE(18))),IF(_xlpm.cn=0,"without shop",INDEX(CC!$A$2:$R$2,_xlpm.cn)))</f>
        <v>without shop</v>
      </c>
    </row>
    <row r="4496" spans="1:12">
      <c r="A4496">
        <v>251980</v>
      </c>
      <c r="B4496" t="s">
        <v>2831</v>
      </c>
      <c r="C4496" t="s">
        <v>844</v>
      </c>
      <c r="D4496" t="s">
        <v>372</v>
      </c>
      <c r="E4496" s="8">
        <v>44659</v>
      </c>
      <c r="F4496" t="s">
        <v>398</v>
      </c>
      <c r="G4496">
        <v>0.77</v>
      </c>
      <c r="H4496" t="s">
        <v>845</v>
      </c>
      <c r="I4496" t="s">
        <v>368</v>
      </c>
      <c r="J4496" t="s">
        <v>846</v>
      </c>
      <c r="K4496" t="s">
        <v>369</v>
      </c>
      <c r="L4496" s="12" t="str" cm="1">
        <f t="array" ref="L4496">_xlfn.LET(_xlpm.cn,SUM(MMULT(--(J4496=CC!$A$3:$R$46),_xlfn.SEQUENCE(18))),IF(_xlpm.cn=0,"without shop",INDEX(CC!$A$2:$R$2,_xlpm.cn)))</f>
        <v>without shop</v>
      </c>
    </row>
    <row r="4497" spans="1:12">
      <c r="A4497">
        <v>251980</v>
      </c>
      <c r="B4497" t="s">
        <v>2831</v>
      </c>
      <c r="C4497" t="s">
        <v>844</v>
      </c>
      <c r="D4497" t="s">
        <v>372</v>
      </c>
      <c r="E4497" s="8">
        <v>44665</v>
      </c>
      <c r="F4497" t="s">
        <v>398</v>
      </c>
      <c r="G4497">
        <v>2</v>
      </c>
      <c r="H4497" t="s">
        <v>845</v>
      </c>
      <c r="I4497" t="s">
        <v>368</v>
      </c>
      <c r="J4497" t="s">
        <v>846</v>
      </c>
      <c r="K4497" t="s">
        <v>369</v>
      </c>
      <c r="L4497" s="12" t="str" cm="1">
        <f t="array" ref="L4497">_xlfn.LET(_xlpm.cn,SUM(MMULT(--(J4497=CC!$A$3:$R$46),_xlfn.SEQUENCE(18))),IF(_xlpm.cn=0,"without shop",INDEX(CC!$A$2:$R$2,_xlpm.cn)))</f>
        <v>without shop</v>
      </c>
    </row>
    <row r="4498" spans="1:12">
      <c r="A4498">
        <v>251980</v>
      </c>
      <c r="B4498" t="s">
        <v>2831</v>
      </c>
      <c r="C4498" t="s">
        <v>844</v>
      </c>
      <c r="D4498" t="s">
        <v>372</v>
      </c>
      <c r="E4498" s="8">
        <v>44674</v>
      </c>
      <c r="F4498" t="s">
        <v>398</v>
      </c>
      <c r="G4498">
        <v>2.82</v>
      </c>
      <c r="H4498" t="s">
        <v>845</v>
      </c>
      <c r="I4498" t="s">
        <v>368</v>
      </c>
      <c r="J4498" t="s">
        <v>846</v>
      </c>
      <c r="K4498" t="s">
        <v>369</v>
      </c>
      <c r="L4498" s="12" t="str" cm="1">
        <f t="array" ref="L4498">_xlfn.LET(_xlpm.cn,SUM(MMULT(--(J4498=CC!$A$3:$R$46),_xlfn.SEQUENCE(18))),IF(_xlpm.cn=0,"without shop",INDEX(CC!$A$2:$R$2,_xlpm.cn)))</f>
        <v>without shop</v>
      </c>
    </row>
    <row r="4499" spans="1:12">
      <c r="A4499">
        <v>252527</v>
      </c>
      <c r="B4499" t="s">
        <v>2832</v>
      </c>
      <c r="C4499" t="s">
        <v>1354</v>
      </c>
      <c r="D4499" t="s">
        <v>372</v>
      </c>
      <c r="E4499" s="8">
        <v>44659</v>
      </c>
      <c r="F4499" t="s">
        <v>377</v>
      </c>
      <c r="G4499">
        <v>7.98</v>
      </c>
      <c r="H4499" t="s">
        <v>1355</v>
      </c>
      <c r="I4499" t="s">
        <v>368</v>
      </c>
      <c r="J4499" t="s">
        <v>48</v>
      </c>
      <c r="K4499" t="s">
        <v>369</v>
      </c>
      <c r="L4499" s="12" t="str" cm="1">
        <f t="array" ref="L4499">_xlfn.LET(_xlpm.cn,SUM(MMULT(--(J4499=CC!$A$3:$R$46),_xlfn.SEQUENCE(18))),IF(_xlpm.cn=0,"without shop",INDEX(CC!$A$2:$R$2,_xlpm.cn)))</f>
        <v>WELD N</v>
      </c>
    </row>
    <row r="4500" spans="1:12">
      <c r="A4500">
        <v>252527</v>
      </c>
      <c r="B4500" t="s">
        <v>2832</v>
      </c>
      <c r="C4500" t="s">
        <v>1354</v>
      </c>
      <c r="D4500" t="s">
        <v>372</v>
      </c>
      <c r="E4500" s="8">
        <v>44662</v>
      </c>
      <c r="F4500" t="s">
        <v>377</v>
      </c>
      <c r="G4500">
        <v>8</v>
      </c>
      <c r="H4500" t="s">
        <v>1355</v>
      </c>
      <c r="I4500" t="s">
        <v>368</v>
      </c>
      <c r="J4500" t="s">
        <v>48</v>
      </c>
      <c r="K4500" t="s">
        <v>369</v>
      </c>
      <c r="L4500" s="12" t="str" cm="1">
        <f t="array" ref="L4500">_xlfn.LET(_xlpm.cn,SUM(MMULT(--(J4500=CC!$A$3:$R$46),_xlfn.SEQUENCE(18))),IF(_xlpm.cn=0,"without shop",INDEX(CC!$A$2:$R$2,_xlpm.cn)))</f>
        <v>WELD N</v>
      </c>
    </row>
    <row r="4501" spans="1:12">
      <c r="A4501">
        <v>252527</v>
      </c>
      <c r="B4501" t="s">
        <v>2832</v>
      </c>
      <c r="C4501" t="s">
        <v>1354</v>
      </c>
      <c r="D4501" t="s">
        <v>372</v>
      </c>
      <c r="E4501" s="8">
        <v>44663</v>
      </c>
      <c r="F4501" t="s">
        <v>377</v>
      </c>
      <c r="G4501">
        <v>8</v>
      </c>
      <c r="H4501" t="s">
        <v>1355</v>
      </c>
      <c r="I4501" t="s">
        <v>368</v>
      </c>
      <c r="J4501" t="s">
        <v>48</v>
      </c>
      <c r="K4501" t="s">
        <v>369</v>
      </c>
      <c r="L4501" s="12" t="str" cm="1">
        <f t="array" ref="L4501">_xlfn.LET(_xlpm.cn,SUM(MMULT(--(J4501=CC!$A$3:$R$46),_xlfn.SEQUENCE(18))),IF(_xlpm.cn=0,"without shop",INDEX(CC!$A$2:$R$2,_xlpm.cn)))</f>
        <v>WELD N</v>
      </c>
    </row>
    <row r="4502" spans="1:12">
      <c r="A4502">
        <v>250485</v>
      </c>
      <c r="B4502" t="s">
        <v>2673</v>
      </c>
      <c r="C4502" t="s">
        <v>2136</v>
      </c>
      <c r="D4502" t="s">
        <v>372</v>
      </c>
      <c r="E4502" s="8">
        <v>44664</v>
      </c>
      <c r="F4502" t="s">
        <v>377</v>
      </c>
      <c r="G4502">
        <v>8</v>
      </c>
      <c r="H4502" t="s">
        <v>506</v>
      </c>
      <c r="I4502" t="s">
        <v>368</v>
      </c>
      <c r="J4502" t="s">
        <v>268</v>
      </c>
      <c r="K4502" t="s">
        <v>369</v>
      </c>
      <c r="L4502" s="12" t="str" cm="1">
        <f t="array" ref="L4502">_xlfn.LET(_xlpm.cn,SUM(MMULT(--(J4502=CC!$A$3:$R$46),_xlfn.SEQUENCE(18))),IF(_xlpm.cn=0,"without shop",INDEX(CC!$A$2:$R$2,_xlpm.cn)))</f>
        <v>PAINT W</v>
      </c>
    </row>
    <row r="4503" spans="1:12">
      <c r="A4503">
        <v>252527</v>
      </c>
      <c r="B4503" t="s">
        <v>2832</v>
      </c>
      <c r="C4503" t="s">
        <v>1354</v>
      </c>
      <c r="D4503" t="s">
        <v>372</v>
      </c>
      <c r="E4503" s="8">
        <v>44665</v>
      </c>
      <c r="F4503" t="s">
        <v>377</v>
      </c>
      <c r="G4503">
        <v>8</v>
      </c>
      <c r="H4503" t="s">
        <v>1355</v>
      </c>
      <c r="I4503" t="s">
        <v>368</v>
      </c>
      <c r="J4503" t="s">
        <v>48</v>
      </c>
      <c r="K4503" t="s">
        <v>369</v>
      </c>
      <c r="L4503" s="12" t="str" cm="1">
        <f t="array" ref="L4503">_xlfn.LET(_xlpm.cn,SUM(MMULT(--(J4503=CC!$A$3:$R$46),_xlfn.SEQUENCE(18))),IF(_xlpm.cn=0,"without shop",INDEX(CC!$A$2:$R$2,_xlpm.cn)))</f>
        <v>WELD N</v>
      </c>
    </row>
    <row r="4504" spans="1:12">
      <c r="A4504">
        <v>252644</v>
      </c>
      <c r="B4504" t="s">
        <v>2833</v>
      </c>
      <c r="C4504" t="s">
        <v>2224</v>
      </c>
      <c r="D4504" t="s">
        <v>372</v>
      </c>
      <c r="E4504" s="8">
        <v>44657</v>
      </c>
      <c r="F4504" t="s">
        <v>398</v>
      </c>
      <c r="G4504">
        <v>1.55</v>
      </c>
      <c r="H4504" t="s">
        <v>2225</v>
      </c>
      <c r="I4504" t="s">
        <v>368</v>
      </c>
      <c r="J4504" t="s">
        <v>205</v>
      </c>
      <c r="K4504" t="s">
        <v>369</v>
      </c>
      <c r="L4504" s="12" t="str" cm="1">
        <f t="array" ref="L4504">_xlfn.LET(_xlpm.cn,SUM(MMULT(--(J4504=CC!$A$3:$R$46),_xlfn.SEQUENCE(18))),IF(_xlpm.cn=0,"without shop",INDEX(CC!$A$2:$R$2,_xlpm.cn)))</f>
        <v>WELD S</v>
      </c>
    </row>
    <row r="4505" spans="1:12">
      <c r="A4505">
        <v>252667</v>
      </c>
      <c r="B4505" t="s">
        <v>2834</v>
      </c>
      <c r="C4505" t="s">
        <v>696</v>
      </c>
      <c r="D4505" t="s">
        <v>372</v>
      </c>
      <c r="E4505" s="8">
        <v>44659</v>
      </c>
      <c r="F4505" t="s">
        <v>377</v>
      </c>
      <c r="G4505">
        <v>8</v>
      </c>
      <c r="H4505" t="s">
        <v>695</v>
      </c>
      <c r="I4505" t="s">
        <v>368</v>
      </c>
      <c r="J4505" t="s">
        <v>191</v>
      </c>
      <c r="K4505" t="s">
        <v>369</v>
      </c>
      <c r="L4505" s="12" t="str" cm="1">
        <f t="array" ref="L4505">_xlfn.LET(_xlpm.cn,SUM(MMULT(--(J4505=CC!$A$3:$R$46),_xlfn.SEQUENCE(18))),IF(_xlpm.cn=0,"without shop",INDEX(CC!$A$2:$R$2,_xlpm.cn)))</f>
        <v>PAINT S</v>
      </c>
    </row>
    <row r="4506" spans="1:12">
      <c r="A4506">
        <v>252667</v>
      </c>
      <c r="B4506" t="s">
        <v>2834</v>
      </c>
      <c r="C4506" t="s">
        <v>696</v>
      </c>
      <c r="D4506" t="s">
        <v>372</v>
      </c>
      <c r="E4506" s="8">
        <v>44662</v>
      </c>
      <c r="F4506" t="s">
        <v>377</v>
      </c>
      <c r="G4506">
        <v>8</v>
      </c>
      <c r="H4506" t="s">
        <v>695</v>
      </c>
      <c r="I4506" t="s">
        <v>368</v>
      </c>
      <c r="J4506" t="s">
        <v>191</v>
      </c>
      <c r="K4506" t="s">
        <v>369</v>
      </c>
      <c r="L4506" s="12" t="str" cm="1">
        <f t="array" ref="L4506">_xlfn.LET(_xlpm.cn,SUM(MMULT(--(J4506=CC!$A$3:$R$46),_xlfn.SEQUENCE(18))),IF(_xlpm.cn=0,"without shop",INDEX(CC!$A$2:$R$2,_xlpm.cn)))</f>
        <v>PAINT S</v>
      </c>
    </row>
    <row r="4507" spans="1:12">
      <c r="A4507">
        <v>252667</v>
      </c>
      <c r="B4507" t="s">
        <v>2834</v>
      </c>
      <c r="C4507" t="s">
        <v>696</v>
      </c>
      <c r="D4507" t="s">
        <v>372</v>
      </c>
      <c r="E4507" s="8">
        <v>44663</v>
      </c>
      <c r="F4507" t="s">
        <v>377</v>
      </c>
      <c r="G4507">
        <v>8</v>
      </c>
      <c r="H4507" t="s">
        <v>695</v>
      </c>
      <c r="I4507" t="s">
        <v>368</v>
      </c>
      <c r="J4507" t="s">
        <v>191</v>
      </c>
      <c r="K4507" t="s">
        <v>369</v>
      </c>
      <c r="L4507" s="12" t="str" cm="1">
        <f t="array" ref="L4507">_xlfn.LET(_xlpm.cn,SUM(MMULT(--(J4507=CC!$A$3:$R$46),_xlfn.SEQUENCE(18))),IF(_xlpm.cn=0,"without shop",INDEX(CC!$A$2:$R$2,_xlpm.cn)))</f>
        <v>PAINT S</v>
      </c>
    </row>
    <row r="4508" spans="1:12">
      <c r="A4508">
        <v>250490</v>
      </c>
      <c r="B4508" t="s">
        <v>2674</v>
      </c>
      <c r="C4508" t="s">
        <v>505</v>
      </c>
      <c r="D4508" t="s">
        <v>372</v>
      </c>
      <c r="E4508" s="8">
        <v>44664</v>
      </c>
      <c r="F4508" t="s">
        <v>377</v>
      </c>
      <c r="G4508">
        <v>8</v>
      </c>
      <c r="H4508" t="s">
        <v>506</v>
      </c>
      <c r="I4508" t="s">
        <v>368</v>
      </c>
      <c r="J4508" t="s">
        <v>41</v>
      </c>
      <c r="K4508" t="s">
        <v>369</v>
      </c>
      <c r="L4508" s="12" t="str" cm="1">
        <f t="array" ref="L4508">_xlfn.LET(_xlpm.cn,SUM(MMULT(--(J4508=CC!$A$3:$R$46),_xlfn.SEQUENCE(18))),IF(_xlpm.cn=0,"without shop",INDEX(CC!$A$2:$R$2,_xlpm.cn)))</f>
        <v>PAINT W</v>
      </c>
    </row>
    <row r="4509" spans="1:12">
      <c r="A4509">
        <v>252667</v>
      </c>
      <c r="B4509" t="s">
        <v>2834</v>
      </c>
      <c r="C4509" t="s">
        <v>696</v>
      </c>
      <c r="D4509" t="s">
        <v>372</v>
      </c>
      <c r="E4509" s="8">
        <v>44665</v>
      </c>
      <c r="F4509" t="s">
        <v>377</v>
      </c>
      <c r="G4509">
        <v>8</v>
      </c>
      <c r="H4509" t="s">
        <v>695</v>
      </c>
      <c r="I4509" t="s">
        <v>368</v>
      </c>
      <c r="J4509" t="s">
        <v>191</v>
      </c>
      <c r="K4509" t="s">
        <v>369</v>
      </c>
      <c r="L4509" s="12" t="str" cm="1">
        <f t="array" ref="L4509">_xlfn.LET(_xlpm.cn,SUM(MMULT(--(J4509=CC!$A$3:$R$46),_xlfn.SEQUENCE(18))),IF(_xlpm.cn=0,"without shop",INDEX(CC!$A$2:$R$2,_xlpm.cn)))</f>
        <v>PAINT S</v>
      </c>
    </row>
    <row r="4510" spans="1:12">
      <c r="A4510">
        <v>252669</v>
      </c>
      <c r="B4510" t="s">
        <v>2835</v>
      </c>
      <c r="C4510" t="s">
        <v>1207</v>
      </c>
      <c r="D4510" t="s">
        <v>372</v>
      </c>
      <c r="E4510" s="8">
        <v>44680</v>
      </c>
      <c r="F4510" t="s">
        <v>366</v>
      </c>
      <c r="G4510">
        <v>0.57999999999999996</v>
      </c>
      <c r="H4510" t="s">
        <v>1208</v>
      </c>
      <c r="I4510" t="s">
        <v>368</v>
      </c>
      <c r="J4510" t="s">
        <v>1209</v>
      </c>
      <c r="K4510" t="s">
        <v>369</v>
      </c>
      <c r="L4510" s="12" t="str" cm="1">
        <f t="array" ref="L4510">_xlfn.LET(_xlpm.cn,SUM(MMULT(--(J4510=CC!$A$3:$R$46),_xlfn.SEQUENCE(18))),IF(_xlpm.cn=0,"without shop",INDEX(CC!$A$2:$R$2,_xlpm.cn)))</f>
        <v>without shop</v>
      </c>
    </row>
    <row r="4511" spans="1:12">
      <c r="A4511">
        <v>252676</v>
      </c>
      <c r="B4511" t="s">
        <v>2836</v>
      </c>
      <c r="C4511" t="s">
        <v>2358</v>
      </c>
      <c r="D4511" t="s">
        <v>365</v>
      </c>
      <c r="E4511" s="8">
        <v>44662</v>
      </c>
      <c r="F4511" t="s">
        <v>377</v>
      </c>
      <c r="G4511">
        <v>8</v>
      </c>
      <c r="H4511" t="s">
        <v>2359</v>
      </c>
      <c r="I4511" t="s">
        <v>368</v>
      </c>
      <c r="J4511" t="s">
        <v>323</v>
      </c>
      <c r="K4511" t="s">
        <v>369</v>
      </c>
      <c r="L4511" s="12" t="str" cm="1">
        <f t="array" ref="L4511">_xlfn.LET(_xlpm.cn,SUM(MMULT(--(J4511=CC!$A$3:$R$46),_xlfn.SEQUENCE(18))),IF(_xlpm.cn=0,"without shop",INDEX(CC!$A$2:$R$2,_xlpm.cn)))</f>
        <v>ASSY S</v>
      </c>
    </row>
    <row r="4512" spans="1:12">
      <c r="A4512">
        <v>252676</v>
      </c>
      <c r="B4512" t="s">
        <v>2836</v>
      </c>
      <c r="C4512" t="s">
        <v>2358</v>
      </c>
      <c r="D4512" t="s">
        <v>365</v>
      </c>
      <c r="E4512" s="8">
        <v>44663</v>
      </c>
      <c r="F4512" t="s">
        <v>377</v>
      </c>
      <c r="G4512">
        <v>8</v>
      </c>
      <c r="H4512" t="s">
        <v>2359</v>
      </c>
      <c r="I4512" t="s">
        <v>368</v>
      </c>
      <c r="J4512" t="s">
        <v>323</v>
      </c>
      <c r="K4512" t="s">
        <v>369</v>
      </c>
      <c r="L4512" s="12" t="str" cm="1">
        <f t="array" ref="L4512">_xlfn.LET(_xlpm.cn,SUM(MMULT(--(J4512=CC!$A$3:$R$46),_xlfn.SEQUENCE(18))),IF(_xlpm.cn=0,"without shop",INDEX(CC!$A$2:$R$2,_xlpm.cn)))</f>
        <v>ASSY S</v>
      </c>
    </row>
    <row r="4513" spans="1:12">
      <c r="A4513">
        <v>250612</v>
      </c>
      <c r="B4513" t="s">
        <v>2698</v>
      </c>
      <c r="C4513" t="s">
        <v>1292</v>
      </c>
      <c r="D4513" t="s">
        <v>365</v>
      </c>
      <c r="E4513" s="8">
        <v>44664</v>
      </c>
      <c r="F4513" t="s">
        <v>377</v>
      </c>
      <c r="G4513">
        <v>8</v>
      </c>
      <c r="H4513" t="s">
        <v>1293</v>
      </c>
      <c r="I4513" t="s">
        <v>368</v>
      </c>
      <c r="J4513" t="s">
        <v>344</v>
      </c>
      <c r="K4513" t="s">
        <v>369</v>
      </c>
      <c r="L4513" s="12" t="str" cm="1">
        <f t="array" ref="L4513">_xlfn.LET(_xlpm.cn,SUM(MMULT(--(J4513=CC!$A$3:$R$46),_xlfn.SEQUENCE(18))),IF(_xlpm.cn=0,"without shop",INDEX(CC!$A$2:$R$2,_xlpm.cn)))</f>
        <v>ASSY W</v>
      </c>
    </row>
    <row r="4514" spans="1:12">
      <c r="A4514">
        <v>252676</v>
      </c>
      <c r="B4514" t="s">
        <v>2836</v>
      </c>
      <c r="C4514" t="s">
        <v>2358</v>
      </c>
      <c r="D4514" t="s">
        <v>365</v>
      </c>
      <c r="E4514" s="8">
        <v>44665</v>
      </c>
      <c r="F4514" t="s">
        <v>377</v>
      </c>
      <c r="G4514">
        <v>8</v>
      </c>
      <c r="H4514" t="s">
        <v>2359</v>
      </c>
      <c r="I4514" t="s">
        <v>368</v>
      </c>
      <c r="J4514" t="s">
        <v>323</v>
      </c>
      <c r="K4514" t="s">
        <v>369</v>
      </c>
      <c r="L4514" s="12" t="str" cm="1">
        <f t="array" ref="L4514">_xlfn.LET(_xlpm.cn,SUM(MMULT(--(J4514=CC!$A$3:$R$46),_xlfn.SEQUENCE(18))),IF(_xlpm.cn=0,"without shop",INDEX(CC!$A$2:$R$2,_xlpm.cn)))</f>
        <v>ASSY S</v>
      </c>
    </row>
    <row r="4515" spans="1:12">
      <c r="A4515">
        <v>252704</v>
      </c>
      <c r="B4515" t="s">
        <v>2837</v>
      </c>
      <c r="C4515" t="s">
        <v>2298</v>
      </c>
      <c r="D4515" t="s">
        <v>372</v>
      </c>
      <c r="E4515" s="8">
        <v>44657</v>
      </c>
      <c r="F4515" t="s">
        <v>398</v>
      </c>
      <c r="G4515">
        <v>0.25</v>
      </c>
      <c r="H4515" t="s">
        <v>2299</v>
      </c>
      <c r="I4515" t="s">
        <v>368</v>
      </c>
      <c r="J4515" t="s">
        <v>261</v>
      </c>
      <c r="K4515" t="s">
        <v>369</v>
      </c>
      <c r="L4515" s="12" t="str" cm="1">
        <f t="array" ref="L4515">_xlfn.LET(_xlpm.cn,SUM(MMULT(--(J4515=CC!$A$3:$R$46),_xlfn.SEQUENCE(18))),IF(_xlpm.cn=0,"without shop",INDEX(CC!$A$2:$R$2,_xlpm.cn)))</f>
        <v>ASSY N</v>
      </c>
    </row>
    <row r="4516" spans="1:12">
      <c r="A4516">
        <v>252704</v>
      </c>
      <c r="B4516" t="s">
        <v>2837</v>
      </c>
      <c r="C4516" t="s">
        <v>2298</v>
      </c>
      <c r="D4516" t="s">
        <v>372</v>
      </c>
      <c r="E4516" s="8">
        <v>44676</v>
      </c>
      <c r="F4516" t="s">
        <v>398</v>
      </c>
      <c r="G4516">
        <v>0.35</v>
      </c>
      <c r="H4516" t="s">
        <v>2299</v>
      </c>
      <c r="I4516" t="s">
        <v>368</v>
      </c>
      <c r="J4516" t="s">
        <v>261</v>
      </c>
      <c r="K4516" t="s">
        <v>369</v>
      </c>
      <c r="L4516" s="12" t="str" cm="1">
        <f t="array" ref="L4516">_xlfn.LET(_xlpm.cn,SUM(MMULT(--(J4516=CC!$A$3:$R$46),_xlfn.SEQUENCE(18))),IF(_xlpm.cn=0,"without shop",INDEX(CC!$A$2:$R$2,_xlpm.cn)))</f>
        <v>ASSY N</v>
      </c>
    </row>
    <row r="4517" spans="1:12">
      <c r="A4517">
        <v>252762</v>
      </c>
      <c r="B4517" t="s">
        <v>2838</v>
      </c>
      <c r="C4517" t="s">
        <v>2221</v>
      </c>
      <c r="D4517" t="s">
        <v>372</v>
      </c>
      <c r="E4517" s="8">
        <v>44652</v>
      </c>
      <c r="F4517" t="s">
        <v>377</v>
      </c>
      <c r="G4517">
        <v>8</v>
      </c>
      <c r="H4517" t="s">
        <v>2222</v>
      </c>
      <c r="I4517" t="s">
        <v>368</v>
      </c>
      <c r="J4517" t="s">
        <v>331</v>
      </c>
      <c r="K4517" t="s">
        <v>369</v>
      </c>
      <c r="L4517" s="12" t="str" cm="1">
        <f t="array" ref="L4517">_xlfn.LET(_xlpm.cn,SUM(MMULT(--(J4517=CC!$A$3:$R$46),_xlfn.SEQUENCE(18))),IF(_xlpm.cn=0,"without shop",INDEX(CC!$A$2:$R$2,_xlpm.cn)))</f>
        <v>ASSY N</v>
      </c>
    </row>
    <row r="4518" spans="1:12">
      <c r="A4518">
        <v>252767</v>
      </c>
      <c r="B4518" t="s">
        <v>2839</v>
      </c>
      <c r="C4518" t="s">
        <v>795</v>
      </c>
      <c r="D4518" t="s">
        <v>372</v>
      </c>
      <c r="E4518" s="8">
        <v>44653</v>
      </c>
      <c r="F4518" t="s">
        <v>398</v>
      </c>
      <c r="G4518">
        <v>0.03</v>
      </c>
      <c r="H4518" t="s">
        <v>796</v>
      </c>
      <c r="I4518" t="s">
        <v>368</v>
      </c>
      <c r="J4518" t="s">
        <v>797</v>
      </c>
      <c r="K4518" t="s">
        <v>369</v>
      </c>
      <c r="L4518" s="12" t="str" cm="1">
        <f t="array" ref="L4518">_xlfn.LET(_xlpm.cn,SUM(MMULT(--(J4518=CC!$A$3:$R$46),_xlfn.SEQUENCE(18))),IF(_xlpm.cn=0,"without shop",INDEX(CC!$A$2:$R$2,_xlpm.cn)))</f>
        <v>without shop</v>
      </c>
    </row>
    <row r="4519" spans="1:12">
      <c r="A4519">
        <v>252767</v>
      </c>
      <c r="B4519" t="s">
        <v>2839</v>
      </c>
      <c r="C4519" t="s">
        <v>795</v>
      </c>
      <c r="D4519" t="s">
        <v>372</v>
      </c>
      <c r="E4519" s="8">
        <v>44659</v>
      </c>
      <c r="F4519" t="s">
        <v>398</v>
      </c>
      <c r="G4519">
        <v>1.18</v>
      </c>
      <c r="H4519" t="s">
        <v>796</v>
      </c>
      <c r="I4519" t="s">
        <v>368</v>
      </c>
      <c r="J4519" t="s">
        <v>797</v>
      </c>
      <c r="K4519" t="s">
        <v>369</v>
      </c>
      <c r="L4519" s="12" t="str" cm="1">
        <f t="array" ref="L4519">_xlfn.LET(_xlpm.cn,SUM(MMULT(--(J4519=CC!$A$3:$R$46),_xlfn.SEQUENCE(18))),IF(_xlpm.cn=0,"without shop",INDEX(CC!$A$2:$R$2,_xlpm.cn)))</f>
        <v>without shop</v>
      </c>
    </row>
    <row r="4520" spans="1:12">
      <c r="A4520">
        <v>252767</v>
      </c>
      <c r="B4520" t="s">
        <v>2839</v>
      </c>
      <c r="C4520" t="s">
        <v>795</v>
      </c>
      <c r="D4520" t="s">
        <v>372</v>
      </c>
      <c r="E4520" s="8">
        <v>44671</v>
      </c>
      <c r="F4520" t="s">
        <v>398</v>
      </c>
      <c r="G4520">
        <v>1.72</v>
      </c>
      <c r="H4520" t="s">
        <v>796</v>
      </c>
      <c r="I4520" t="s">
        <v>368</v>
      </c>
      <c r="J4520" t="s">
        <v>797</v>
      </c>
      <c r="K4520" t="s">
        <v>369</v>
      </c>
      <c r="L4520" s="12" t="str" cm="1">
        <f t="array" ref="L4520">_xlfn.LET(_xlpm.cn,SUM(MMULT(--(J4520=CC!$A$3:$R$46),_xlfn.SEQUENCE(18))),IF(_xlpm.cn=0,"without shop",INDEX(CC!$A$2:$R$2,_xlpm.cn)))</f>
        <v>without shop</v>
      </c>
    </row>
    <row r="4521" spans="1:12">
      <c r="A4521">
        <v>252769</v>
      </c>
      <c r="B4521" t="s">
        <v>2840</v>
      </c>
      <c r="C4521" t="s">
        <v>640</v>
      </c>
      <c r="D4521" t="s">
        <v>372</v>
      </c>
      <c r="E4521" s="8">
        <v>44680</v>
      </c>
      <c r="F4521" t="s">
        <v>398</v>
      </c>
      <c r="G4521">
        <v>0.5</v>
      </c>
      <c r="H4521" t="s">
        <v>639</v>
      </c>
      <c r="I4521" t="s">
        <v>368</v>
      </c>
      <c r="J4521" t="s">
        <v>260</v>
      </c>
      <c r="K4521" t="s">
        <v>369</v>
      </c>
      <c r="L4521" s="12" t="str" cm="1">
        <f t="array" ref="L4521">_xlfn.LET(_xlpm.cn,SUM(MMULT(--(J4521=CC!$A$3:$R$46),_xlfn.SEQUENCE(18))),IF(_xlpm.cn=0,"without shop",INDEX(CC!$A$2:$R$2,_xlpm.cn)))</f>
        <v>WELD W</v>
      </c>
    </row>
    <row r="4522" spans="1:12">
      <c r="A4522">
        <v>252772</v>
      </c>
      <c r="B4522" t="s">
        <v>2841</v>
      </c>
      <c r="C4522" t="s">
        <v>640</v>
      </c>
      <c r="D4522" t="s">
        <v>372</v>
      </c>
      <c r="E4522" s="8">
        <v>44680</v>
      </c>
      <c r="F4522" t="s">
        <v>398</v>
      </c>
      <c r="G4522">
        <v>0.5</v>
      </c>
      <c r="H4522" t="s">
        <v>639</v>
      </c>
      <c r="I4522" t="s">
        <v>368</v>
      </c>
      <c r="J4522" t="s">
        <v>260</v>
      </c>
      <c r="K4522" t="s">
        <v>369</v>
      </c>
      <c r="L4522" s="12" t="str" cm="1">
        <f t="array" ref="L4522">_xlfn.LET(_xlpm.cn,SUM(MMULT(--(J4522=CC!$A$3:$R$46),_xlfn.SEQUENCE(18))),IF(_xlpm.cn=0,"without shop",INDEX(CC!$A$2:$R$2,_xlpm.cn)))</f>
        <v>WELD W</v>
      </c>
    </row>
    <row r="4523" spans="1:12">
      <c r="A4523">
        <v>252774</v>
      </c>
      <c r="B4523" t="s">
        <v>2842</v>
      </c>
      <c r="C4523" t="s">
        <v>531</v>
      </c>
      <c r="D4523" t="s">
        <v>372</v>
      </c>
      <c r="E4523" s="8">
        <v>44679</v>
      </c>
      <c r="F4523" t="s">
        <v>366</v>
      </c>
      <c r="G4523">
        <v>0.22</v>
      </c>
      <c r="H4523" t="s">
        <v>532</v>
      </c>
      <c r="I4523" t="s">
        <v>368</v>
      </c>
      <c r="J4523" t="s">
        <v>149</v>
      </c>
      <c r="K4523" t="s">
        <v>369</v>
      </c>
      <c r="L4523" s="12" t="str" cm="1">
        <f t="array" ref="L4523">_xlfn.LET(_xlpm.cn,SUM(MMULT(--(J4523=CC!$A$3:$R$46),_xlfn.SEQUENCE(18))),IF(_xlpm.cn=0,"without shop",INDEX(CC!$A$2:$R$2,_xlpm.cn)))</f>
        <v>WELD W</v>
      </c>
    </row>
    <row r="4524" spans="1:12">
      <c r="A4524">
        <v>252774</v>
      </c>
      <c r="B4524" t="s">
        <v>2842</v>
      </c>
      <c r="C4524" t="s">
        <v>531</v>
      </c>
      <c r="D4524" t="s">
        <v>372</v>
      </c>
      <c r="E4524" s="8">
        <v>44680</v>
      </c>
      <c r="F4524" t="s">
        <v>366</v>
      </c>
      <c r="G4524">
        <v>0.42</v>
      </c>
      <c r="H4524" t="s">
        <v>532</v>
      </c>
      <c r="I4524" t="s">
        <v>368</v>
      </c>
      <c r="J4524" t="s">
        <v>149</v>
      </c>
      <c r="K4524" t="s">
        <v>369</v>
      </c>
      <c r="L4524" s="12" t="str" cm="1">
        <f t="array" ref="L4524">_xlfn.LET(_xlpm.cn,SUM(MMULT(--(J4524=CC!$A$3:$R$46),_xlfn.SEQUENCE(18))),IF(_xlpm.cn=0,"without shop",INDEX(CC!$A$2:$R$2,_xlpm.cn)))</f>
        <v>WELD W</v>
      </c>
    </row>
    <row r="4525" spans="1:12">
      <c r="A4525">
        <v>252777</v>
      </c>
      <c r="B4525" t="s">
        <v>2843</v>
      </c>
      <c r="C4525" t="s">
        <v>956</v>
      </c>
      <c r="D4525" t="s">
        <v>372</v>
      </c>
      <c r="E4525" s="8">
        <v>44655</v>
      </c>
      <c r="F4525" t="s">
        <v>366</v>
      </c>
      <c r="G4525">
        <v>6.88</v>
      </c>
      <c r="H4525" t="s">
        <v>957</v>
      </c>
      <c r="I4525" t="s">
        <v>368</v>
      </c>
      <c r="J4525" t="s">
        <v>277</v>
      </c>
      <c r="K4525" t="s">
        <v>369</v>
      </c>
      <c r="L4525" s="12" t="str" cm="1">
        <f t="array" ref="L4525">_xlfn.LET(_xlpm.cn,SUM(MMULT(--(J4525=CC!$A$3:$R$46),_xlfn.SEQUENCE(18))),IF(_xlpm.cn=0,"without shop",INDEX(CC!$A$2:$R$2,_xlpm.cn)))</f>
        <v>PAINT W</v>
      </c>
    </row>
    <row r="4526" spans="1:12">
      <c r="A4526">
        <v>252777</v>
      </c>
      <c r="B4526" t="s">
        <v>2843</v>
      </c>
      <c r="C4526" t="s">
        <v>956</v>
      </c>
      <c r="D4526" t="s">
        <v>372</v>
      </c>
      <c r="E4526" s="8">
        <v>44680</v>
      </c>
      <c r="F4526" t="s">
        <v>398</v>
      </c>
      <c r="G4526">
        <v>0.05</v>
      </c>
      <c r="H4526" t="s">
        <v>957</v>
      </c>
      <c r="I4526" t="s">
        <v>368</v>
      </c>
      <c r="J4526" t="s">
        <v>277</v>
      </c>
      <c r="K4526" t="s">
        <v>369</v>
      </c>
      <c r="L4526" s="12" t="str" cm="1">
        <f t="array" ref="L4526">_xlfn.LET(_xlpm.cn,SUM(MMULT(--(J4526=CC!$A$3:$R$46),_xlfn.SEQUENCE(18))),IF(_xlpm.cn=0,"without shop",INDEX(CC!$A$2:$R$2,_xlpm.cn)))</f>
        <v>PAINT W</v>
      </c>
    </row>
    <row r="4527" spans="1:12">
      <c r="A4527">
        <v>252785</v>
      </c>
      <c r="B4527" t="s">
        <v>2844</v>
      </c>
      <c r="C4527" t="s">
        <v>2274</v>
      </c>
      <c r="D4527" t="s">
        <v>372</v>
      </c>
      <c r="E4527" s="8">
        <v>44658</v>
      </c>
      <c r="F4527" t="s">
        <v>377</v>
      </c>
      <c r="G4527">
        <v>8</v>
      </c>
      <c r="H4527" t="s">
        <v>2275</v>
      </c>
      <c r="I4527" t="s">
        <v>368</v>
      </c>
      <c r="J4527" t="s">
        <v>219</v>
      </c>
      <c r="K4527" t="s">
        <v>369</v>
      </c>
      <c r="L4527" s="12" t="str" cm="1">
        <f t="array" ref="L4527">_xlfn.LET(_xlpm.cn,SUM(MMULT(--(J4527=CC!$A$3:$R$46),_xlfn.SEQUENCE(18))),IF(_xlpm.cn=0,"without shop",INDEX(CC!$A$2:$R$2,_xlpm.cn)))</f>
        <v>ASSY W</v>
      </c>
    </row>
    <row r="4528" spans="1:12">
      <c r="A4528">
        <v>252785</v>
      </c>
      <c r="B4528" t="s">
        <v>2844</v>
      </c>
      <c r="C4528" t="s">
        <v>2274</v>
      </c>
      <c r="D4528" t="s">
        <v>372</v>
      </c>
      <c r="E4528" s="8">
        <v>44659</v>
      </c>
      <c r="F4528" t="s">
        <v>377</v>
      </c>
      <c r="G4528">
        <v>8</v>
      </c>
      <c r="H4528" t="s">
        <v>2275</v>
      </c>
      <c r="I4528" t="s">
        <v>368</v>
      </c>
      <c r="J4528" t="s">
        <v>219</v>
      </c>
      <c r="K4528" t="s">
        <v>369</v>
      </c>
      <c r="L4528" s="12" t="str" cm="1">
        <f t="array" ref="L4528">_xlfn.LET(_xlpm.cn,SUM(MMULT(--(J4528=CC!$A$3:$R$46),_xlfn.SEQUENCE(18))),IF(_xlpm.cn=0,"without shop",INDEX(CC!$A$2:$R$2,_xlpm.cn)))</f>
        <v>ASSY W</v>
      </c>
    </row>
    <row r="4529" spans="1:12">
      <c r="A4529">
        <v>252798</v>
      </c>
      <c r="B4529" t="s">
        <v>2845</v>
      </c>
      <c r="C4529" t="s">
        <v>1410</v>
      </c>
      <c r="D4529" t="s">
        <v>372</v>
      </c>
      <c r="E4529" s="8">
        <v>44676</v>
      </c>
      <c r="F4529" t="s">
        <v>377</v>
      </c>
      <c r="G4529">
        <v>8</v>
      </c>
      <c r="H4529" t="s">
        <v>1411</v>
      </c>
      <c r="I4529" t="s">
        <v>368</v>
      </c>
      <c r="J4529" t="s">
        <v>1412</v>
      </c>
      <c r="K4529" t="s">
        <v>369</v>
      </c>
      <c r="L4529" s="12" t="str" cm="1">
        <f t="array" ref="L4529">_xlfn.LET(_xlpm.cn,SUM(MMULT(--(J4529=CC!$A$3:$R$46),_xlfn.SEQUENCE(18))),IF(_xlpm.cn=0,"without shop",INDEX(CC!$A$2:$R$2,_xlpm.cn)))</f>
        <v>without shop</v>
      </c>
    </row>
    <row r="4530" spans="1:12">
      <c r="A4530">
        <v>252798</v>
      </c>
      <c r="B4530" t="s">
        <v>2845</v>
      </c>
      <c r="C4530" t="s">
        <v>1410</v>
      </c>
      <c r="D4530" t="s">
        <v>372</v>
      </c>
      <c r="E4530" s="8">
        <v>44677</v>
      </c>
      <c r="F4530" t="s">
        <v>377</v>
      </c>
      <c r="G4530">
        <v>8</v>
      </c>
      <c r="H4530" t="s">
        <v>1411</v>
      </c>
      <c r="I4530" t="s">
        <v>368</v>
      </c>
      <c r="J4530" t="s">
        <v>1412</v>
      </c>
      <c r="K4530" t="s">
        <v>369</v>
      </c>
      <c r="L4530" s="12" t="str" cm="1">
        <f t="array" ref="L4530">_xlfn.LET(_xlpm.cn,SUM(MMULT(--(J4530=CC!$A$3:$R$46),_xlfn.SEQUENCE(18))),IF(_xlpm.cn=0,"without shop",INDEX(CC!$A$2:$R$2,_xlpm.cn)))</f>
        <v>without shop</v>
      </c>
    </row>
    <row r="4531" spans="1:12">
      <c r="A4531">
        <v>252798</v>
      </c>
      <c r="B4531" t="s">
        <v>2845</v>
      </c>
      <c r="C4531" t="s">
        <v>1410</v>
      </c>
      <c r="D4531" t="s">
        <v>372</v>
      </c>
      <c r="E4531" s="8">
        <v>44678</v>
      </c>
      <c r="F4531" t="s">
        <v>377</v>
      </c>
      <c r="G4531">
        <v>8</v>
      </c>
      <c r="H4531" t="s">
        <v>1411</v>
      </c>
      <c r="I4531" t="s">
        <v>368</v>
      </c>
      <c r="J4531" t="s">
        <v>1412</v>
      </c>
      <c r="K4531" t="s">
        <v>369</v>
      </c>
      <c r="L4531" s="12" t="str" cm="1">
        <f t="array" ref="L4531">_xlfn.LET(_xlpm.cn,SUM(MMULT(--(J4531=CC!$A$3:$R$46),_xlfn.SEQUENCE(18))),IF(_xlpm.cn=0,"without shop",INDEX(CC!$A$2:$R$2,_xlpm.cn)))</f>
        <v>without shop</v>
      </c>
    </row>
    <row r="4532" spans="1:12">
      <c r="A4532">
        <v>252798</v>
      </c>
      <c r="B4532" t="s">
        <v>2845</v>
      </c>
      <c r="C4532" t="s">
        <v>1410</v>
      </c>
      <c r="D4532" t="s">
        <v>372</v>
      </c>
      <c r="E4532" s="8">
        <v>44679</v>
      </c>
      <c r="F4532" t="s">
        <v>377</v>
      </c>
      <c r="G4532">
        <v>8</v>
      </c>
      <c r="H4532" t="s">
        <v>1411</v>
      </c>
      <c r="I4532" t="s">
        <v>368</v>
      </c>
      <c r="J4532" t="s">
        <v>1412</v>
      </c>
      <c r="K4532" t="s">
        <v>369</v>
      </c>
      <c r="L4532" s="12" t="str" cm="1">
        <f t="array" ref="L4532">_xlfn.LET(_xlpm.cn,SUM(MMULT(--(J4532=CC!$A$3:$R$46),_xlfn.SEQUENCE(18))),IF(_xlpm.cn=0,"without shop",INDEX(CC!$A$2:$R$2,_xlpm.cn)))</f>
        <v>without shop</v>
      </c>
    </row>
    <row r="4533" spans="1:12">
      <c r="A4533">
        <v>252798</v>
      </c>
      <c r="B4533" t="s">
        <v>2845</v>
      </c>
      <c r="C4533" t="s">
        <v>1410</v>
      </c>
      <c r="D4533" t="s">
        <v>372</v>
      </c>
      <c r="E4533" s="8">
        <v>44680</v>
      </c>
      <c r="F4533" t="s">
        <v>377</v>
      </c>
      <c r="G4533">
        <v>8</v>
      </c>
      <c r="H4533" t="s">
        <v>1411</v>
      </c>
      <c r="I4533" t="s">
        <v>368</v>
      </c>
      <c r="J4533" t="s">
        <v>1412</v>
      </c>
      <c r="K4533" t="s">
        <v>369</v>
      </c>
      <c r="L4533" s="12" t="str" cm="1">
        <f t="array" ref="L4533">_xlfn.LET(_xlpm.cn,SUM(MMULT(--(J4533=CC!$A$3:$R$46),_xlfn.SEQUENCE(18))),IF(_xlpm.cn=0,"without shop",INDEX(CC!$A$2:$R$2,_xlpm.cn)))</f>
        <v>without shop</v>
      </c>
    </row>
    <row r="4534" spans="1:12">
      <c r="A4534">
        <v>252820</v>
      </c>
      <c r="B4534" t="s">
        <v>2846</v>
      </c>
      <c r="C4534" t="s">
        <v>2847</v>
      </c>
      <c r="D4534" t="s">
        <v>372</v>
      </c>
      <c r="E4534" s="8">
        <v>44652</v>
      </c>
      <c r="F4534" t="s">
        <v>366</v>
      </c>
      <c r="G4534">
        <v>0.23</v>
      </c>
      <c r="H4534" t="s">
        <v>2157</v>
      </c>
      <c r="I4534" t="s">
        <v>368</v>
      </c>
      <c r="J4534" t="s">
        <v>107</v>
      </c>
      <c r="K4534" t="s">
        <v>369</v>
      </c>
      <c r="L4534" s="12" t="str" cm="1">
        <f t="array" ref="L4534">_xlfn.LET(_xlpm.cn,SUM(MMULT(--(J4534=CC!$A$3:$R$46),_xlfn.SEQUENCE(18))),IF(_xlpm.cn=0,"without shop",INDEX(CC!$A$2:$R$2,_xlpm.cn)))</f>
        <v>PAINT S</v>
      </c>
    </row>
    <row r="4535" spans="1:12">
      <c r="A4535">
        <v>252820</v>
      </c>
      <c r="B4535" t="s">
        <v>2846</v>
      </c>
      <c r="C4535" t="s">
        <v>2847</v>
      </c>
      <c r="D4535" t="s">
        <v>372</v>
      </c>
      <c r="E4535" s="8">
        <v>44657</v>
      </c>
      <c r="F4535" t="s">
        <v>366</v>
      </c>
      <c r="G4535">
        <v>1.48</v>
      </c>
      <c r="H4535" t="s">
        <v>2157</v>
      </c>
      <c r="I4535" t="s">
        <v>368</v>
      </c>
      <c r="J4535" t="s">
        <v>107</v>
      </c>
      <c r="K4535" t="s">
        <v>369</v>
      </c>
      <c r="L4535" s="12" t="str" cm="1">
        <f t="array" ref="L4535">_xlfn.LET(_xlpm.cn,SUM(MMULT(--(J4535=CC!$A$3:$R$46),_xlfn.SEQUENCE(18))),IF(_xlpm.cn=0,"without shop",INDEX(CC!$A$2:$R$2,_xlpm.cn)))</f>
        <v>PAINT S</v>
      </c>
    </row>
    <row r="4536" spans="1:12">
      <c r="A4536">
        <v>252820</v>
      </c>
      <c r="B4536" t="s">
        <v>2846</v>
      </c>
      <c r="C4536" t="s">
        <v>2847</v>
      </c>
      <c r="D4536" t="s">
        <v>372</v>
      </c>
      <c r="E4536" s="8">
        <v>44659</v>
      </c>
      <c r="F4536" t="s">
        <v>366</v>
      </c>
      <c r="G4536">
        <v>0.3</v>
      </c>
      <c r="H4536" t="s">
        <v>2157</v>
      </c>
      <c r="I4536" t="s">
        <v>368</v>
      </c>
      <c r="J4536" t="s">
        <v>107</v>
      </c>
      <c r="K4536" t="s">
        <v>369</v>
      </c>
      <c r="L4536" s="12" t="str" cm="1">
        <f t="array" ref="L4536">_xlfn.LET(_xlpm.cn,SUM(MMULT(--(J4536=CC!$A$3:$R$46),_xlfn.SEQUENCE(18))),IF(_xlpm.cn=0,"without shop",INDEX(CC!$A$2:$R$2,_xlpm.cn)))</f>
        <v>PAINT S</v>
      </c>
    </row>
    <row r="4537" spans="1:12">
      <c r="A4537">
        <v>252820</v>
      </c>
      <c r="B4537" t="s">
        <v>2846</v>
      </c>
      <c r="C4537" t="s">
        <v>2847</v>
      </c>
      <c r="D4537" t="s">
        <v>372</v>
      </c>
      <c r="E4537" s="8">
        <v>44673</v>
      </c>
      <c r="F4537" t="s">
        <v>366</v>
      </c>
      <c r="G4537">
        <v>0.23</v>
      </c>
      <c r="H4537" t="s">
        <v>2157</v>
      </c>
      <c r="I4537" t="s">
        <v>368</v>
      </c>
      <c r="J4537" t="s">
        <v>107</v>
      </c>
      <c r="K4537" t="s">
        <v>369</v>
      </c>
      <c r="L4537" s="12" t="str" cm="1">
        <f t="array" ref="L4537">_xlfn.LET(_xlpm.cn,SUM(MMULT(--(J4537=CC!$A$3:$R$46),_xlfn.SEQUENCE(18))),IF(_xlpm.cn=0,"without shop",INDEX(CC!$A$2:$R$2,_xlpm.cn)))</f>
        <v>PAINT S</v>
      </c>
    </row>
    <row r="4538" spans="1:12">
      <c r="A4538">
        <v>252912</v>
      </c>
      <c r="B4538" t="s">
        <v>926</v>
      </c>
      <c r="C4538" t="s">
        <v>927</v>
      </c>
      <c r="D4538" t="s">
        <v>928</v>
      </c>
      <c r="E4538" s="8">
        <v>44658</v>
      </c>
      <c r="F4538" t="s">
        <v>366</v>
      </c>
      <c r="G4538">
        <v>8</v>
      </c>
      <c r="H4538" t="s">
        <v>929</v>
      </c>
      <c r="I4538" t="s">
        <v>368</v>
      </c>
      <c r="J4538" t="s">
        <v>930</v>
      </c>
      <c r="K4538" t="s">
        <v>413</v>
      </c>
      <c r="L4538" s="12" t="str" cm="1">
        <f t="array" ref="L4538">_xlfn.LET(_xlpm.cn,SUM(MMULT(--(J4538=CC!$A$3:$R$46),_xlfn.SEQUENCE(18))),IF(_xlpm.cn=0,"without shop",INDEX(CC!$A$2:$R$2,_xlpm.cn)))</f>
        <v>without shop</v>
      </c>
    </row>
    <row r="4539" spans="1:12">
      <c r="A4539">
        <v>250644</v>
      </c>
      <c r="B4539" t="s">
        <v>2704</v>
      </c>
      <c r="C4539" t="s">
        <v>1961</v>
      </c>
      <c r="D4539" t="s">
        <v>365</v>
      </c>
      <c r="E4539" s="8">
        <v>44664</v>
      </c>
      <c r="F4539" t="s">
        <v>377</v>
      </c>
      <c r="G4539">
        <v>8</v>
      </c>
      <c r="H4539" t="s">
        <v>1962</v>
      </c>
      <c r="I4539" t="s">
        <v>368</v>
      </c>
      <c r="J4539" t="s">
        <v>249</v>
      </c>
      <c r="K4539" t="s">
        <v>369</v>
      </c>
      <c r="L4539" s="12" t="str" cm="1">
        <f t="array" ref="L4539">_xlfn.LET(_xlpm.cn,SUM(MMULT(--(J4539=CC!$A$3:$R$46),_xlfn.SEQUENCE(18))),IF(_xlpm.cn=0,"without shop",INDEX(CC!$A$2:$R$2,_xlpm.cn)))</f>
        <v>ASSY W</v>
      </c>
    </row>
    <row r="4540" spans="1:12">
      <c r="A4540">
        <v>253100</v>
      </c>
      <c r="B4540" t="s">
        <v>2848</v>
      </c>
      <c r="C4540" t="s">
        <v>2849</v>
      </c>
      <c r="D4540" t="s">
        <v>893</v>
      </c>
      <c r="E4540" s="8">
        <v>44652</v>
      </c>
      <c r="F4540" t="s">
        <v>377</v>
      </c>
      <c r="G4540">
        <v>8</v>
      </c>
      <c r="H4540" t="s">
        <v>2850</v>
      </c>
      <c r="I4540" t="s">
        <v>368</v>
      </c>
      <c r="J4540" t="s">
        <v>2851</v>
      </c>
      <c r="K4540" t="s">
        <v>413</v>
      </c>
      <c r="L4540" s="12" t="str" cm="1">
        <f t="array" ref="L4540">_xlfn.LET(_xlpm.cn,SUM(MMULT(--(J4540=CC!$A$3:$R$46),_xlfn.SEQUENCE(18))),IF(_xlpm.cn=0,"without shop",INDEX(CC!$A$2:$R$2,_xlpm.cn)))</f>
        <v>without shop</v>
      </c>
    </row>
    <row r="4541" spans="1:12">
      <c r="A4541">
        <v>253100</v>
      </c>
      <c r="B4541" t="s">
        <v>2848</v>
      </c>
      <c r="C4541" t="s">
        <v>2849</v>
      </c>
      <c r="D4541" t="s">
        <v>893</v>
      </c>
      <c r="E4541" s="8">
        <v>44655</v>
      </c>
      <c r="F4541" t="s">
        <v>377</v>
      </c>
      <c r="G4541">
        <v>8</v>
      </c>
      <c r="H4541" t="s">
        <v>2850</v>
      </c>
      <c r="I4541" t="s">
        <v>368</v>
      </c>
      <c r="J4541" t="s">
        <v>2851</v>
      </c>
      <c r="K4541" t="s">
        <v>413</v>
      </c>
      <c r="L4541" s="12" t="str" cm="1">
        <f t="array" ref="L4541">_xlfn.LET(_xlpm.cn,SUM(MMULT(--(J4541=CC!$A$3:$R$46),_xlfn.SEQUENCE(18))),IF(_xlpm.cn=0,"without shop",INDEX(CC!$A$2:$R$2,_xlpm.cn)))</f>
        <v>without shop</v>
      </c>
    </row>
    <row r="4542" spans="1:12">
      <c r="A4542">
        <v>253100</v>
      </c>
      <c r="B4542" t="s">
        <v>2848</v>
      </c>
      <c r="C4542" t="s">
        <v>2849</v>
      </c>
      <c r="D4542" t="s">
        <v>893</v>
      </c>
      <c r="E4542" s="8">
        <v>44656</v>
      </c>
      <c r="F4542" t="s">
        <v>377</v>
      </c>
      <c r="G4542">
        <v>8</v>
      </c>
      <c r="H4542" t="s">
        <v>2850</v>
      </c>
      <c r="I4542" t="s">
        <v>368</v>
      </c>
      <c r="J4542" t="s">
        <v>2851</v>
      </c>
      <c r="K4542" t="s">
        <v>413</v>
      </c>
      <c r="L4542" s="12" t="str" cm="1">
        <f t="array" ref="L4542">_xlfn.LET(_xlpm.cn,SUM(MMULT(--(J4542=CC!$A$3:$R$46),_xlfn.SEQUENCE(18))),IF(_xlpm.cn=0,"without shop",INDEX(CC!$A$2:$R$2,_xlpm.cn)))</f>
        <v>without shop</v>
      </c>
    </row>
    <row r="4543" spans="1:12">
      <c r="A4543">
        <v>253115</v>
      </c>
      <c r="B4543" t="s">
        <v>2852</v>
      </c>
      <c r="C4543" t="s">
        <v>1764</v>
      </c>
      <c r="D4543" t="s">
        <v>372</v>
      </c>
      <c r="E4543" s="8">
        <v>44673</v>
      </c>
      <c r="F4543" t="s">
        <v>366</v>
      </c>
      <c r="G4543">
        <v>0.42</v>
      </c>
      <c r="H4543" t="s">
        <v>1765</v>
      </c>
      <c r="I4543" t="s">
        <v>368</v>
      </c>
      <c r="J4543" t="s">
        <v>131</v>
      </c>
      <c r="K4543" t="s">
        <v>369</v>
      </c>
      <c r="L4543" s="12" t="str" cm="1">
        <f t="array" ref="L4543">_xlfn.LET(_xlpm.cn,SUM(MMULT(--(J4543=CC!$A$3:$R$46),_xlfn.SEQUENCE(18))),IF(_xlpm.cn=0,"without shop",INDEX(CC!$A$2:$R$2,_xlpm.cn)))</f>
        <v>PAINT W</v>
      </c>
    </row>
    <row r="4544" spans="1:12">
      <c r="A4544">
        <v>253115</v>
      </c>
      <c r="B4544" t="s">
        <v>2852</v>
      </c>
      <c r="C4544" t="s">
        <v>1764</v>
      </c>
      <c r="D4544" t="s">
        <v>372</v>
      </c>
      <c r="E4544" s="8">
        <v>44678</v>
      </c>
      <c r="F4544" t="s">
        <v>366</v>
      </c>
      <c r="G4544">
        <v>0.15</v>
      </c>
      <c r="H4544" t="s">
        <v>1765</v>
      </c>
      <c r="I4544" t="s">
        <v>368</v>
      </c>
      <c r="J4544" t="s">
        <v>131</v>
      </c>
      <c r="K4544" t="s">
        <v>369</v>
      </c>
      <c r="L4544" s="12" t="str" cm="1">
        <f t="array" ref="L4544">_xlfn.LET(_xlpm.cn,SUM(MMULT(--(J4544=CC!$A$3:$R$46),_xlfn.SEQUENCE(18))),IF(_xlpm.cn=0,"without shop",INDEX(CC!$A$2:$R$2,_xlpm.cn)))</f>
        <v>PAINT W</v>
      </c>
    </row>
    <row r="4545" spans="1:12">
      <c r="A4545">
        <v>253449</v>
      </c>
      <c r="B4545" t="s">
        <v>2853</v>
      </c>
      <c r="C4545" t="s">
        <v>1207</v>
      </c>
      <c r="D4545" t="s">
        <v>372</v>
      </c>
      <c r="E4545" s="8">
        <v>44655</v>
      </c>
      <c r="F4545" t="s">
        <v>377</v>
      </c>
      <c r="G4545">
        <v>2.6</v>
      </c>
      <c r="H4545" t="s">
        <v>1208</v>
      </c>
      <c r="I4545" t="s">
        <v>368</v>
      </c>
      <c r="J4545" t="s">
        <v>1209</v>
      </c>
      <c r="K4545" t="s">
        <v>369</v>
      </c>
      <c r="L4545" s="12" t="str" cm="1">
        <f t="array" ref="L4545">_xlfn.LET(_xlpm.cn,SUM(MMULT(--(J4545=CC!$A$3:$R$46),_xlfn.SEQUENCE(18))),IF(_xlpm.cn=0,"without shop",INDEX(CC!$A$2:$R$2,_xlpm.cn)))</f>
        <v>without shop</v>
      </c>
    </row>
    <row r="4546" spans="1:12">
      <c r="A4546">
        <v>253449</v>
      </c>
      <c r="B4546" t="s">
        <v>2853</v>
      </c>
      <c r="C4546" t="s">
        <v>1207</v>
      </c>
      <c r="D4546" t="s">
        <v>372</v>
      </c>
      <c r="E4546" s="8">
        <v>44656</v>
      </c>
      <c r="F4546" t="s">
        <v>377</v>
      </c>
      <c r="G4546">
        <v>8</v>
      </c>
      <c r="H4546" t="s">
        <v>1208</v>
      </c>
      <c r="I4546" t="s">
        <v>368</v>
      </c>
      <c r="J4546" t="s">
        <v>1209</v>
      </c>
      <c r="K4546" t="s">
        <v>369</v>
      </c>
      <c r="L4546" s="12" t="str" cm="1">
        <f t="array" ref="L4546">_xlfn.LET(_xlpm.cn,SUM(MMULT(--(J4546=CC!$A$3:$R$46),_xlfn.SEQUENCE(18))),IF(_xlpm.cn=0,"without shop",INDEX(CC!$A$2:$R$2,_xlpm.cn)))</f>
        <v>without shop</v>
      </c>
    </row>
    <row r="4547" spans="1:12">
      <c r="A4547">
        <v>253449</v>
      </c>
      <c r="B4547" t="s">
        <v>2853</v>
      </c>
      <c r="C4547" t="s">
        <v>1207</v>
      </c>
      <c r="D4547" t="s">
        <v>372</v>
      </c>
      <c r="E4547" s="8">
        <v>44657</v>
      </c>
      <c r="F4547" t="s">
        <v>377</v>
      </c>
      <c r="G4547">
        <v>8</v>
      </c>
      <c r="H4547" t="s">
        <v>1208</v>
      </c>
      <c r="I4547" t="s">
        <v>368</v>
      </c>
      <c r="J4547" t="s">
        <v>1209</v>
      </c>
      <c r="K4547" t="s">
        <v>369</v>
      </c>
      <c r="L4547" s="12" t="str" cm="1">
        <f t="array" ref="L4547">_xlfn.LET(_xlpm.cn,SUM(MMULT(--(J4547=CC!$A$3:$R$46),_xlfn.SEQUENCE(18))),IF(_xlpm.cn=0,"without shop",INDEX(CC!$A$2:$R$2,_xlpm.cn)))</f>
        <v>without shop</v>
      </c>
    </row>
    <row r="4548" spans="1:12">
      <c r="A4548">
        <v>253449</v>
      </c>
      <c r="B4548" t="s">
        <v>2853</v>
      </c>
      <c r="C4548" t="s">
        <v>1207</v>
      </c>
      <c r="D4548" t="s">
        <v>372</v>
      </c>
      <c r="E4548" s="8">
        <v>44658</v>
      </c>
      <c r="F4548" t="s">
        <v>377</v>
      </c>
      <c r="G4548">
        <v>8</v>
      </c>
      <c r="H4548" t="s">
        <v>1208</v>
      </c>
      <c r="I4548" t="s">
        <v>368</v>
      </c>
      <c r="J4548" t="s">
        <v>1209</v>
      </c>
      <c r="K4548" t="s">
        <v>369</v>
      </c>
      <c r="L4548" s="12" t="str" cm="1">
        <f t="array" ref="L4548">_xlfn.LET(_xlpm.cn,SUM(MMULT(--(J4548=CC!$A$3:$R$46),_xlfn.SEQUENCE(18))),IF(_xlpm.cn=0,"without shop",INDEX(CC!$A$2:$R$2,_xlpm.cn)))</f>
        <v>without shop</v>
      </c>
    </row>
    <row r="4549" spans="1:12">
      <c r="A4549">
        <v>253449</v>
      </c>
      <c r="B4549" t="s">
        <v>2853</v>
      </c>
      <c r="C4549" t="s">
        <v>1207</v>
      </c>
      <c r="D4549" t="s">
        <v>372</v>
      </c>
      <c r="E4549" s="8">
        <v>44659</v>
      </c>
      <c r="F4549" t="s">
        <v>377</v>
      </c>
      <c r="G4549">
        <v>8</v>
      </c>
      <c r="H4549" t="s">
        <v>1208</v>
      </c>
      <c r="I4549" t="s">
        <v>368</v>
      </c>
      <c r="J4549" t="s">
        <v>1209</v>
      </c>
      <c r="K4549" t="s">
        <v>369</v>
      </c>
      <c r="L4549" s="12" t="str" cm="1">
        <f t="array" ref="L4549">_xlfn.LET(_xlpm.cn,SUM(MMULT(--(J4549=CC!$A$3:$R$46),_xlfn.SEQUENCE(18))),IF(_xlpm.cn=0,"without shop",INDEX(CC!$A$2:$R$2,_xlpm.cn)))</f>
        <v>without shop</v>
      </c>
    </row>
    <row r="4550" spans="1:12">
      <c r="A4550">
        <v>253449</v>
      </c>
      <c r="B4550" t="s">
        <v>2853</v>
      </c>
      <c r="C4550" t="s">
        <v>1207</v>
      </c>
      <c r="D4550" t="s">
        <v>372</v>
      </c>
      <c r="E4550" s="8">
        <v>44662</v>
      </c>
      <c r="F4550" t="s">
        <v>377</v>
      </c>
      <c r="G4550">
        <v>6</v>
      </c>
      <c r="H4550" t="s">
        <v>1208</v>
      </c>
      <c r="I4550" t="s">
        <v>368</v>
      </c>
      <c r="J4550" t="s">
        <v>1209</v>
      </c>
      <c r="K4550" t="s">
        <v>369</v>
      </c>
      <c r="L4550" s="12" t="str" cm="1">
        <f t="array" ref="L4550">_xlfn.LET(_xlpm.cn,SUM(MMULT(--(J4550=CC!$A$3:$R$46),_xlfn.SEQUENCE(18))),IF(_xlpm.cn=0,"without shop",INDEX(CC!$A$2:$R$2,_xlpm.cn)))</f>
        <v>without shop</v>
      </c>
    </row>
    <row r="4551" spans="1:12">
      <c r="A4551">
        <v>253449</v>
      </c>
      <c r="B4551" t="s">
        <v>2853</v>
      </c>
      <c r="C4551" t="s">
        <v>1207</v>
      </c>
      <c r="D4551" t="s">
        <v>372</v>
      </c>
      <c r="E4551" s="8">
        <v>44680</v>
      </c>
      <c r="F4551" t="s">
        <v>366</v>
      </c>
      <c r="G4551">
        <v>1.1499999999999999</v>
      </c>
      <c r="H4551" t="s">
        <v>1208</v>
      </c>
      <c r="I4551" t="s">
        <v>368</v>
      </c>
      <c r="J4551" t="s">
        <v>1209</v>
      </c>
      <c r="K4551" t="s">
        <v>369</v>
      </c>
      <c r="L4551" s="12" t="str" cm="1">
        <f t="array" ref="L4551">_xlfn.LET(_xlpm.cn,SUM(MMULT(--(J4551=CC!$A$3:$R$46),_xlfn.SEQUENCE(18))),IF(_xlpm.cn=0,"without shop",INDEX(CC!$A$2:$R$2,_xlpm.cn)))</f>
        <v>without shop</v>
      </c>
    </row>
    <row r="4552" spans="1:12">
      <c r="A4552">
        <v>253450</v>
      </c>
      <c r="B4552" t="s">
        <v>2854</v>
      </c>
      <c r="C4552" t="s">
        <v>371</v>
      </c>
      <c r="D4552" t="s">
        <v>372</v>
      </c>
      <c r="E4552" s="8">
        <v>44652</v>
      </c>
      <c r="F4552" t="s">
        <v>366</v>
      </c>
      <c r="G4552">
        <v>0.28000000000000003</v>
      </c>
      <c r="H4552" t="s">
        <v>373</v>
      </c>
      <c r="I4552" t="s">
        <v>368</v>
      </c>
      <c r="J4552" t="s">
        <v>176</v>
      </c>
      <c r="K4552" t="s">
        <v>369</v>
      </c>
      <c r="L4552" s="12" t="str" cm="1">
        <f t="array" ref="L4552">_xlfn.LET(_xlpm.cn,SUM(MMULT(--(J4552=CC!$A$3:$R$46),_xlfn.SEQUENCE(18))),IF(_xlpm.cn=0,"without shop",INDEX(CC!$A$2:$R$2,_xlpm.cn)))</f>
        <v>PAINT S</v>
      </c>
    </row>
    <row r="4553" spans="1:12">
      <c r="A4553">
        <v>253450</v>
      </c>
      <c r="B4553" t="s">
        <v>2854</v>
      </c>
      <c r="C4553" t="s">
        <v>371</v>
      </c>
      <c r="D4553" t="s">
        <v>372</v>
      </c>
      <c r="E4553" s="8">
        <v>44657</v>
      </c>
      <c r="F4553" t="s">
        <v>366</v>
      </c>
      <c r="G4553">
        <v>1.75</v>
      </c>
      <c r="H4553" t="s">
        <v>373</v>
      </c>
      <c r="I4553" t="s">
        <v>368</v>
      </c>
      <c r="J4553" t="s">
        <v>176</v>
      </c>
      <c r="K4553" t="s">
        <v>369</v>
      </c>
      <c r="L4553" s="12" t="str" cm="1">
        <f t="array" ref="L4553">_xlfn.LET(_xlpm.cn,SUM(MMULT(--(J4553=CC!$A$3:$R$46),_xlfn.SEQUENCE(18))),IF(_xlpm.cn=0,"without shop",INDEX(CC!$A$2:$R$2,_xlpm.cn)))</f>
        <v>PAINT S</v>
      </c>
    </row>
    <row r="4554" spans="1:12">
      <c r="A4554">
        <v>253455</v>
      </c>
      <c r="B4554" t="s">
        <v>2855</v>
      </c>
      <c r="C4554" t="s">
        <v>2097</v>
      </c>
      <c r="D4554" t="s">
        <v>372</v>
      </c>
      <c r="E4554" s="8">
        <v>44672</v>
      </c>
      <c r="F4554" t="s">
        <v>377</v>
      </c>
      <c r="G4554">
        <v>8</v>
      </c>
      <c r="H4554" t="s">
        <v>2098</v>
      </c>
      <c r="I4554" t="s">
        <v>368</v>
      </c>
      <c r="J4554" t="s">
        <v>2099</v>
      </c>
      <c r="K4554" t="s">
        <v>369</v>
      </c>
      <c r="L4554" s="12" t="str" cm="1">
        <f t="array" ref="L4554">_xlfn.LET(_xlpm.cn,SUM(MMULT(--(J4554=CC!$A$3:$R$46),_xlfn.SEQUENCE(18))),IF(_xlpm.cn=0,"without shop",INDEX(CC!$A$2:$R$2,_xlpm.cn)))</f>
        <v>without shop</v>
      </c>
    </row>
    <row r="4555" spans="1:12">
      <c r="A4555">
        <v>253455</v>
      </c>
      <c r="B4555" t="s">
        <v>2855</v>
      </c>
      <c r="C4555" t="s">
        <v>2097</v>
      </c>
      <c r="D4555" t="s">
        <v>372</v>
      </c>
      <c r="E4555" s="8">
        <v>44676</v>
      </c>
      <c r="F4555" t="s">
        <v>366</v>
      </c>
      <c r="G4555">
        <v>0.9</v>
      </c>
      <c r="H4555" t="s">
        <v>2098</v>
      </c>
      <c r="I4555" t="s">
        <v>368</v>
      </c>
      <c r="J4555" t="s">
        <v>2099</v>
      </c>
      <c r="K4555" t="s">
        <v>369</v>
      </c>
      <c r="L4555" s="12" t="str" cm="1">
        <f t="array" ref="L4555">_xlfn.LET(_xlpm.cn,SUM(MMULT(--(J4555=CC!$A$3:$R$46),_xlfn.SEQUENCE(18))),IF(_xlpm.cn=0,"without shop",INDEX(CC!$A$2:$R$2,_xlpm.cn)))</f>
        <v>without shop</v>
      </c>
    </row>
    <row r="4556" spans="1:12">
      <c r="A4556">
        <v>253455</v>
      </c>
      <c r="B4556" t="s">
        <v>2855</v>
      </c>
      <c r="C4556" t="s">
        <v>2097</v>
      </c>
      <c r="D4556" t="s">
        <v>372</v>
      </c>
      <c r="E4556" s="8">
        <v>44680</v>
      </c>
      <c r="F4556" t="s">
        <v>366</v>
      </c>
      <c r="G4556">
        <v>0.87</v>
      </c>
      <c r="H4556" t="s">
        <v>2098</v>
      </c>
      <c r="I4556" t="s">
        <v>368</v>
      </c>
      <c r="J4556" t="s">
        <v>2099</v>
      </c>
      <c r="K4556" t="s">
        <v>369</v>
      </c>
      <c r="L4556" s="12" t="str" cm="1">
        <f t="array" ref="L4556">_xlfn.LET(_xlpm.cn,SUM(MMULT(--(J4556=CC!$A$3:$R$46),_xlfn.SEQUENCE(18))),IF(_xlpm.cn=0,"without shop",INDEX(CC!$A$2:$R$2,_xlpm.cn)))</f>
        <v>without shop</v>
      </c>
    </row>
    <row r="4557" spans="1:12">
      <c r="A4557">
        <v>253462</v>
      </c>
      <c r="B4557" t="s">
        <v>2856</v>
      </c>
      <c r="C4557" t="s">
        <v>531</v>
      </c>
      <c r="D4557" t="s">
        <v>372</v>
      </c>
      <c r="E4557" s="8">
        <v>44656</v>
      </c>
      <c r="F4557" t="s">
        <v>366</v>
      </c>
      <c r="G4557">
        <v>0.25</v>
      </c>
      <c r="H4557" t="s">
        <v>532</v>
      </c>
      <c r="I4557" t="s">
        <v>368</v>
      </c>
      <c r="J4557" t="s">
        <v>149</v>
      </c>
      <c r="K4557" t="s">
        <v>369</v>
      </c>
      <c r="L4557" s="12" t="str" cm="1">
        <f t="array" ref="L4557">_xlfn.LET(_xlpm.cn,SUM(MMULT(--(J4557=CC!$A$3:$R$46),_xlfn.SEQUENCE(18))),IF(_xlpm.cn=0,"without shop",INDEX(CC!$A$2:$R$2,_xlpm.cn)))</f>
        <v>WELD W</v>
      </c>
    </row>
    <row r="4558" spans="1:12">
      <c r="A4558">
        <v>253462</v>
      </c>
      <c r="B4558" t="s">
        <v>2856</v>
      </c>
      <c r="C4558" t="s">
        <v>531</v>
      </c>
      <c r="D4558" t="s">
        <v>372</v>
      </c>
      <c r="E4558" s="8">
        <v>44659</v>
      </c>
      <c r="F4558" t="s">
        <v>366</v>
      </c>
      <c r="G4558">
        <v>0.13</v>
      </c>
      <c r="H4558" t="s">
        <v>532</v>
      </c>
      <c r="I4558" t="s">
        <v>368</v>
      </c>
      <c r="J4558" t="s">
        <v>149</v>
      </c>
      <c r="K4558" t="s">
        <v>369</v>
      </c>
      <c r="L4558" s="12" t="str" cm="1">
        <f t="array" ref="L4558">_xlfn.LET(_xlpm.cn,SUM(MMULT(--(J4558=CC!$A$3:$R$46),_xlfn.SEQUENCE(18))),IF(_xlpm.cn=0,"without shop",INDEX(CC!$A$2:$R$2,_xlpm.cn)))</f>
        <v>WELD W</v>
      </c>
    </row>
    <row r="4559" spans="1:12">
      <c r="A4559">
        <v>253462</v>
      </c>
      <c r="B4559" t="s">
        <v>2856</v>
      </c>
      <c r="C4559" t="s">
        <v>531</v>
      </c>
      <c r="D4559" t="s">
        <v>372</v>
      </c>
      <c r="E4559" s="8">
        <v>44670</v>
      </c>
      <c r="F4559" t="s">
        <v>366</v>
      </c>
      <c r="G4559">
        <v>0.2</v>
      </c>
      <c r="H4559" t="s">
        <v>532</v>
      </c>
      <c r="I4559" t="s">
        <v>368</v>
      </c>
      <c r="J4559" t="s">
        <v>149</v>
      </c>
      <c r="K4559" t="s">
        <v>369</v>
      </c>
      <c r="L4559" s="12" t="str" cm="1">
        <f t="array" ref="L4559">_xlfn.LET(_xlpm.cn,SUM(MMULT(--(J4559=CC!$A$3:$R$46),_xlfn.SEQUENCE(18))),IF(_xlpm.cn=0,"without shop",INDEX(CC!$A$2:$R$2,_xlpm.cn)))</f>
        <v>WELD W</v>
      </c>
    </row>
    <row r="4560" spans="1:12">
      <c r="A4560">
        <v>253462</v>
      </c>
      <c r="B4560" t="s">
        <v>2856</v>
      </c>
      <c r="C4560" t="s">
        <v>531</v>
      </c>
      <c r="D4560" t="s">
        <v>372</v>
      </c>
      <c r="E4560" s="8">
        <v>44673</v>
      </c>
      <c r="F4560" t="s">
        <v>366</v>
      </c>
      <c r="G4560">
        <v>0.28000000000000003</v>
      </c>
      <c r="H4560" t="s">
        <v>532</v>
      </c>
      <c r="I4560" t="s">
        <v>368</v>
      </c>
      <c r="J4560" t="s">
        <v>149</v>
      </c>
      <c r="K4560" t="s">
        <v>369</v>
      </c>
      <c r="L4560" s="12" t="str" cm="1">
        <f t="array" ref="L4560">_xlfn.LET(_xlpm.cn,SUM(MMULT(--(J4560=CC!$A$3:$R$46),_xlfn.SEQUENCE(18))),IF(_xlpm.cn=0,"without shop",INDEX(CC!$A$2:$R$2,_xlpm.cn)))</f>
        <v>WELD W</v>
      </c>
    </row>
    <row r="4561" spans="1:12">
      <c r="A4561">
        <v>253462</v>
      </c>
      <c r="B4561" t="s">
        <v>2856</v>
      </c>
      <c r="C4561" t="s">
        <v>531</v>
      </c>
      <c r="D4561" t="s">
        <v>372</v>
      </c>
      <c r="E4561" s="8">
        <v>44679</v>
      </c>
      <c r="F4561" t="s">
        <v>366</v>
      </c>
      <c r="G4561">
        <v>0.32</v>
      </c>
      <c r="H4561" t="s">
        <v>532</v>
      </c>
      <c r="I4561" t="s">
        <v>368</v>
      </c>
      <c r="J4561" t="s">
        <v>149</v>
      </c>
      <c r="K4561" t="s">
        <v>369</v>
      </c>
      <c r="L4561" s="12" t="str" cm="1">
        <f t="array" ref="L4561">_xlfn.LET(_xlpm.cn,SUM(MMULT(--(J4561=CC!$A$3:$R$46),_xlfn.SEQUENCE(18))),IF(_xlpm.cn=0,"without shop",INDEX(CC!$A$2:$R$2,_xlpm.cn)))</f>
        <v>WELD W</v>
      </c>
    </row>
    <row r="4562" spans="1:12">
      <c r="A4562">
        <v>253462</v>
      </c>
      <c r="B4562" t="s">
        <v>2856</v>
      </c>
      <c r="C4562" t="s">
        <v>531</v>
      </c>
      <c r="D4562" t="s">
        <v>372</v>
      </c>
      <c r="E4562" s="8">
        <v>44680</v>
      </c>
      <c r="F4562" t="s">
        <v>366</v>
      </c>
      <c r="G4562">
        <v>0.25</v>
      </c>
      <c r="H4562" t="s">
        <v>532</v>
      </c>
      <c r="I4562" t="s">
        <v>368</v>
      </c>
      <c r="J4562" t="s">
        <v>149</v>
      </c>
      <c r="K4562" t="s">
        <v>369</v>
      </c>
      <c r="L4562" s="12" t="str" cm="1">
        <f t="array" ref="L4562">_xlfn.LET(_xlpm.cn,SUM(MMULT(--(J4562=CC!$A$3:$R$46),_xlfn.SEQUENCE(18))),IF(_xlpm.cn=0,"without shop",INDEX(CC!$A$2:$R$2,_xlpm.cn)))</f>
        <v>WELD W</v>
      </c>
    </row>
    <row r="4563" spans="1:12">
      <c r="A4563">
        <v>253464</v>
      </c>
      <c r="B4563" t="s">
        <v>2857</v>
      </c>
      <c r="C4563" t="s">
        <v>1694</v>
      </c>
      <c r="D4563" t="s">
        <v>372</v>
      </c>
      <c r="E4563" s="8">
        <v>44680</v>
      </c>
      <c r="F4563" t="s">
        <v>398</v>
      </c>
      <c r="G4563">
        <v>0.42</v>
      </c>
      <c r="H4563" t="s">
        <v>914</v>
      </c>
      <c r="I4563" t="s">
        <v>368</v>
      </c>
      <c r="J4563" t="s">
        <v>263</v>
      </c>
      <c r="K4563" t="s">
        <v>387</v>
      </c>
      <c r="L4563" s="12" t="str" cm="1">
        <f t="array" ref="L4563">_xlfn.LET(_xlpm.cn,SUM(MMULT(--(J4563=CC!$A$3:$R$46),_xlfn.SEQUENCE(18))),IF(_xlpm.cn=0,"without shop",INDEX(CC!$A$2:$R$2,_xlpm.cn)))</f>
        <v>WELD N</v>
      </c>
    </row>
    <row r="4564" spans="1:12">
      <c r="A4564">
        <v>253496</v>
      </c>
      <c r="B4564" t="s">
        <v>2858</v>
      </c>
      <c r="C4564" t="s">
        <v>563</v>
      </c>
      <c r="D4564" t="s">
        <v>460</v>
      </c>
      <c r="E4564" s="8">
        <v>44662</v>
      </c>
      <c r="F4564" t="s">
        <v>377</v>
      </c>
      <c r="G4564">
        <v>8</v>
      </c>
      <c r="H4564" t="s">
        <v>1924</v>
      </c>
      <c r="I4564" t="s">
        <v>368</v>
      </c>
      <c r="J4564" t="s">
        <v>302</v>
      </c>
      <c r="K4564" t="s">
        <v>462</v>
      </c>
      <c r="L4564" s="12" t="str" cm="1">
        <f t="array" ref="L4564">_xlfn.LET(_xlpm.cn,SUM(MMULT(--(J4564=CC!$A$3:$R$46),_xlfn.SEQUENCE(18))),IF(_xlpm.cn=0,"without shop",INDEX(CC!$A$2:$R$2,_xlpm.cn)))</f>
        <v>ASSY W</v>
      </c>
    </row>
    <row r="4565" spans="1:12">
      <c r="A4565">
        <v>253496</v>
      </c>
      <c r="B4565" t="s">
        <v>2858</v>
      </c>
      <c r="C4565" t="s">
        <v>563</v>
      </c>
      <c r="D4565" t="s">
        <v>460</v>
      </c>
      <c r="E4565" s="8">
        <v>44663</v>
      </c>
      <c r="F4565" t="s">
        <v>377</v>
      </c>
      <c r="G4565">
        <v>7.25</v>
      </c>
      <c r="H4565" t="s">
        <v>1924</v>
      </c>
      <c r="I4565" t="s">
        <v>368</v>
      </c>
      <c r="J4565" t="s">
        <v>302</v>
      </c>
      <c r="K4565" t="s">
        <v>462</v>
      </c>
      <c r="L4565" s="12" t="str" cm="1">
        <f t="array" ref="L4565">_xlfn.LET(_xlpm.cn,SUM(MMULT(--(J4565=CC!$A$3:$R$46),_xlfn.SEQUENCE(18))),IF(_xlpm.cn=0,"without shop",INDEX(CC!$A$2:$R$2,_xlpm.cn)))</f>
        <v>ASSY W</v>
      </c>
    </row>
    <row r="4566" spans="1:12">
      <c r="A4566">
        <v>250676</v>
      </c>
      <c r="B4566" t="s">
        <v>2707</v>
      </c>
      <c r="C4566" t="s">
        <v>2019</v>
      </c>
      <c r="D4566" t="s">
        <v>372</v>
      </c>
      <c r="E4566" s="8">
        <v>44664</v>
      </c>
      <c r="F4566" t="s">
        <v>377</v>
      </c>
      <c r="G4566">
        <v>8</v>
      </c>
      <c r="H4566" t="s">
        <v>2020</v>
      </c>
      <c r="I4566" t="s">
        <v>368</v>
      </c>
      <c r="J4566" t="s">
        <v>72</v>
      </c>
      <c r="K4566" t="s">
        <v>369</v>
      </c>
      <c r="L4566" s="12" t="str" cm="1">
        <f t="array" ref="L4566">_xlfn.LET(_xlpm.cn,SUM(MMULT(--(J4566=CC!$A$3:$R$46),_xlfn.SEQUENCE(18))),IF(_xlpm.cn=0,"without shop",INDEX(CC!$A$2:$R$2,_xlpm.cn)))</f>
        <v>WELD S</v>
      </c>
    </row>
    <row r="4567" spans="1:12">
      <c r="A4567">
        <v>253496</v>
      </c>
      <c r="B4567" t="s">
        <v>2858</v>
      </c>
      <c r="C4567" t="s">
        <v>563</v>
      </c>
      <c r="D4567" t="s">
        <v>460</v>
      </c>
      <c r="E4567" s="8">
        <v>44665</v>
      </c>
      <c r="F4567" t="s">
        <v>377</v>
      </c>
      <c r="G4567">
        <v>8</v>
      </c>
      <c r="H4567" t="s">
        <v>1924</v>
      </c>
      <c r="I4567" t="s">
        <v>368</v>
      </c>
      <c r="J4567" t="s">
        <v>302</v>
      </c>
      <c r="K4567" t="s">
        <v>462</v>
      </c>
      <c r="L4567" s="12" t="str" cm="1">
        <f t="array" ref="L4567">_xlfn.LET(_xlpm.cn,SUM(MMULT(--(J4567=CC!$A$3:$R$46),_xlfn.SEQUENCE(18))),IF(_xlpm.cn=0,"without shop",INDEX(CC!$A$2:$R$2,_xlpm.cn)))</f>
        <v>ASSY W</v>
      </c>
    </row>
    <row r="4568" spans="1:12">
      <c r="A4568">
        <v>253500</v>
      </c>
      <c r="B4568" t="s">
        <v>2859</v>
      </c>
      <c r="C4568" t="s">
        <v>604</v>
      </c>
      <c r="D4568" t="s">
        <v>372</v>
      </c>
      <c r="E4568" s="8">
        <v>44672</v>
      </c>
      <c r="F4568" t="s">
        <v>377</v>
      </c>
      <c r="G4568">
        <v>8</v>
      </c>
      <c r="H4568" t="s">
        <v>605</v>
      </c>
      <c r="I4568" t="s">
        <v>368</v>
      </c>
      <c r="J4568" t="s">
        <v>606</v>
      </c>
      <c r="K4568" t="s">
        <v>369</v>
      </c>
      <c r="L4568" s="12" t="str" cm="1">
        <f t="array" ref="L4568">_xlfn.LET(_xlpm.cn,SUM(MMULT(--(J4568=CC!$A$3:$R$46),_xlfn.SEQUENCE(18))),IF(_xlpm.cn=0,"without shop",INDEX(CC!$A$2:$R$2,_xlpm.cn)))</f>
        <v>without shop</v>
      </c>
    </row>
    <row r="4569" spans="1:12">
      <c r="A4569">
        <v>253500</v>
      </c>
      <c r="B4569" t="s">
        <v>2859</v>
      </c>
      <c r="C4569" t="s">
        <v>604</v>
      </c>
      <c r="D4569" t="s">
        <v>372</v>
      </c>
      <c r="E4569" s="8">
        <v>44673</v>
      </c>
      <c r="F4569" t="s">
        <v>377</v>
      </c>
      <c r="G4569">
        <v>8</v>
      </c>
      <c r="H4569" t="s">
        <v>605</v>
      </c>
      <c r="I4569" t="s">
        <v>368</v>
      </c>
      <c r="J4569" t="s">
        <v>606</v>
      </c>
      <c r="K4569" t="s">
        <v>369</v>
      </c>
      <c r="L4569" s="12" t="str" cm="1">
        <f t="array" ref="L4569">_xlfn.LET(_xlpm.cn,SUM(MMULT(--(J4569=CC!$A$3:$R$46),_xlfn.SEQUENCE(18))),IF(_xlpm.cn=0,"without shop",INDEX(CC!$A$2:$R$2,_xlpm.cn)))</f>
        <v>without shop</v>
      </c>
    </row>
    <row r="4570" spans="1:12">
      <c r="A4570">
        <v>253502</v>
      </c>
      <c r="B4570" t="s">
        <v>1035</v>
      </c>
      <c r="C4570" t="s">
        <v>1036</v>
      </c>
      <c r="D4570" t="s">
        <v>372</v>
      </c>
      <c r="E4570" s="8">
        <v>44652</v>
      </c>
      <c r="F4570" t="s">
        <v>398</v>
      </c>
      <c r="G4570">
        <v>0.7</v>
      </c>
      <c r="H4570" t="s">
        <v>1037</v>
      </c>
      <c r="I4570" t="s">
        <v>368</v>
      </c>
      <c r="J4570" t="s">
        <v>1038</v>
      </c>
      <c r="K4570" t="s">
        <v>369</v>
      </c>
      <c r="L4570" s="12" t="str" cm="1">
        <f t="array" ref="L4570">_xlfn.LET(_xlpm.cn,SUM(MMULT(--(J4570=CC!$A$3:$R$46),_xlfn.SEQUENCE(18))),IF(_xlpm.cn=0,"without shop",INDEX(CC!$A$2:$R$2,_xlpm.cn)))</f>
        <v>without shop</v>
      </c>
    </row>
    <row r="4571" spans="1:12">
      <c r="A4571">
        <v>253502</v>
      </c>
      <c r="B4571" t="s">
        <v>1035</v>
      </c>
      <c r="C4571" t="s">
        <v>1036</v>
      </c>
      <c r="D4571" t="s">
        <v>372</v>
      </c>
      <c r="E4571" s="8">
        <v>44655</v>
      </c>
      <c r="F4571" t="s">
        <v>398</v>
      </c>
      <c r="G4571">
        <v>1.75</v>
      </c>
      <c r="H4571" t="s">
        <v>1037</v>
      </c>
      <c r="I4571" t="s">
        <v>368</v>
      </c>
      <c r="J4571" t="s">
        <v>1038</v>
      </c>
      <c r="K4571" t="s">
        <v>369</v>
      </c>
      <c r="L4571" s="12" t="str" cm="1">
        <f t="array" ref="L4571">_xlfn.LET(_xlpm.cn,SUM(MMULT(--(J4571=CC!$A$3:$R$46),_xlfn.SEQUENCE(18))),IF(_xlpm.cn=0,"without shop",INDEX(CC!$A$2:$R$2,_xlpm.cn)))</f>
        <v>without shop</v>
      </c>
    </row>
    <row r="4572" spans="1:12">
      <c r="A4572">
        <v>253502</v>
      </c>
      <c r="B4572" t="s">
        <v>1035</v>
      </c>
      <c r="C4572" t="s">
        <v>1036</v>
      </c>
      <c r="D4572" t="s">
        <v>372</v>
      </c>
      <c r="E4572" s="8">
        <v>44656</v>
      </c>
      <c r="F4572" t="s">
        <v>398</v>
      </c>
      <c r="G4572">
        <v>1.77</v>
      </c>
      <c r="H4572" t="s">
        <v>1037</v>
      </c>
      <c r="I4572" t="s">
        <v>368</v>
      </c>
      <c r="J4572" t="s">
        <v>1038</v>
      </c>
      <c r="K4572" t="s">
        <v>369</v>
      </c>
      <c r="L4572" s="12" t="str" cm="1">
        <f t="array" ref="L4572">_xlfn.LET(_xlpm.cn,SUM(MMULT(--(J4572=CC!$A$3:$R$46),_xlfn.SEQUENCE(18))),IF(_xlpm.cn=0,"without shop",INDEX(CC!$A$2:$R$2,_xlpm.cn)))</f>
        <v>without shop</v>
      </c>
    </row>
    <row r="4573" spans="1:12">
      <c r="A4573">
        <v>253502</v>
      </c>
      <c r="B4573" t="s">
        <v>1035</v>
      </c>
      <c r="C4573" t="s">
        <v>1036</v>
      </c>
      <c r="D4573" t="s">
        <v>372</v>
      </c>
      <c r="E4573" s="8">
        <v>44657</v>
      </c>
      <c r="F4573" t="s">
        <v>398</v>
      </c>
      <c r="G4573">
        <v>1.78</v>
      </c>
      <c r="H4573" t="s">
        <v>1037</v>
      </c>
      <c r="I4573" t="s">
        <v>368</v>
      </c>
      <c r="J4573" t="s">
        <v>1038</v>
      </c>
      <c r="K4573" t="s">
        <v>369</v>
      </c>
      <c r="L4573" s="12" t="str" cm="1">
        <f t="array" ref="L4573">_xlfn.LET(_xlpm.cn,SUM(MMULT(--(J4573=CC!$A$3:$R$46),_xlfn.SEQUENCE(18))),IF(_xlpm.cn=0,"without shop",INDEX(CC!$A$2:$R$2,_xlpm.cn)))</f>
        <v>without shop</v>
      </c>
    </row>
    <row r="4574" spans="1:12">
      <c r="A4574">
        <v>250704</v>
      </c>
      <c r="B4574" t="s">
        <v>2711</v>
      </c>
      <c r="C4574" t="s">
        <v>1207</v>
      </c>
      <c r="D4574" t="s">
        <v>372</v>
      </c>
      <c r="E4574" s="8">
        <v>44664</v>
      </c>
      <c r="F4574" t="s">
        <v>377</v>
      </c>
      <c r="G4574">
        <v>8</v>
      </c>
      <c r="H4574" t="s">
        <v>1208</v>
      </c>
      <c r="I4574" t="s">
        <v>368</v>
      </c>
      <c r="J4574" t="s">
        <v>1209</v>
      </c>
      <c r="K4574" t="s">
        <v>369</v>
      </c>
      <c r="L4574" s="12" t="str" cm="1">
        <f t="array" ref="L4574">_xlfn.LET(_xlpm.cn,SUM(MMULT(--(J4574=CC!$A$3:$R$46),_xlfn.SEQUENCE(18))),IF(_xlpm.cn=0,"without shop",INDEX(CC!$A$2:$R$2,_xlpm.cn)))</f>
        <v>without shop</v>
      </c>
    </row>
    <row r="4575" spans="1:12">
      <c r="A4575">
        <v>253508</v>
      </c>
      <c r="B4575" t="s">
        <v>2860</v>
      </c>
      <c r="C4575" t="s">
        <v>1830</v>
      </c>
      <c r="D4575" t="s">
        <v>372</v>
      </c>
      <c r="E4575" s="8">
        <v>44653</v>
      </c>
      <c r="F4575" t="s">
        <v>398</v>
      </c>
      <c r="G4575">
        <v>0.32</v>
      </c>
      <c r="H4575" t="s">
        <v>1831</v>
      </c>
      <c r="I4575" t="s">
        <v>368</v>
      </c>
      <c r="J4575" t="s">
        <v>132</v>
      </c>
      <c r="K4575" t="s">
        <v>369</v>
      </c>
      <c r="L4575" s="12" t="str" cm="1">
        <f t="array" ref="L4575">_xlfn.LET(_xlpm.cn,SUM(MMULT(--(J4575=CC!$A$3:$R$46),_xlfn.SEQUENCE(18))),IF(_xlpm.cn=0,"without shop",INDEX(CC!$A$2:$R$2,_xlpm.cn)))</f>
        <v>WELD W</v>
      </c>
    </row>
    <row r="4576" spans="1:12">
      <c r="A4576">
        <v>253508</v>
      </c>
      <c r="B4576" t="s">
        <v>2860</v>
      </c>
      <c r="C4576" t="s">
        <v>1830</v>
      </c>
      <c r="D4576" t="s">
        <v>372</v>
      </c>
      <c r="E4576" s="8">
        <v>44665</v>
      </c>
      <c r="F4576" t="s">
        <v>398</v>
      </c>
      <c r="G4576">
        <v>0.12</v>
      </c>
      <c r="H4576" t="s">
        <v>1831</v>
      </c>
      <c r="I4576" t="s">
        <v>368</v>
      </c>
      <c r="J4576" t="s">
        <v>132</v>
      </c>
      <c r="K4576" t="s">
        <v>369</v>
      </c>
      <c r="L4576" s="12" t="str" cm="1">
        <f t="array" ref="L4576">_xlfn.LET(_xlpm.cn,SUM(MMULT(--(J4576=CC!$A$3:$R$46),_xlfn.SEQUENCE(18))),IF(_xlpm.cn=0,"without shop",INDEX(CC!$A$2:$R$2,_xlpm.cn)))</f>
        <v>WELD W</v>
      </c>
    </row>
    <row r="4577" spans="1:12">
      <c r="A4577">
        <v>253510</v>
      </c>
      <c r="B4577" t="s">
        <v>2861</v>
      </c>
      <c r="C4577" t="s">
        <v>1825</v>
      </c>
      <c r="D4577" t="s">
        <v>372</v>
      </c>
      <c r="E4577" s="8">
        <v>44652</v>
      </c>
      <c r="F4577" t="s">
        <v>398</v>
      </c>
      <c r="G4577">
        <v>0.17</v>
      </c>
      <c r="H4577" t="s">
        <v>1826</v>
      </c>
      <c r="I4577" t="s">
        <v>368</v>
      </c>
      <c r="J4577" t="s">
        <v>135</v>
      </c>
      <c r="K4577" t="s">
        <v>369</v>
      </c>
      <c r="L4577" s="12" t="str" cm="1">
        <f t="array" ref="L4577">_xlfn.LET(_xlpm.cn,SUM(MMULT(--(J4577=CC!$A$3:$R$46),_xlfn.SEQUENCE(18))),IF(_xlpm.cn=0,"without shop",INDEX(CC!$A$2:$R$2,_xlpm.cn)))</f>
        <v>ASSY N</v>
      </c>
    </row>
    <row r="4578" spans="1:12">
      <c r="A4578">
        <v>253510</v>
      </c>
      <c r="B4578" t="s">
        <v>2861</v>
      </c>
      <c r="C4578" t="s">
        <v>1825</v>
      </c>
      <c r="D4578" t="s">
        <v>372</v>
      </c>
      <c r="E4578" s="8">
        <v>44657</v>
      </c>
      <c r="F4578" t="s">
        <v>398</v>
      </c>
      <c r="G4578">
        <v>0.23</v>
      </c>
      <c r="H4578" t="s">
        <v>1826</v>
      </c>
      <c r="I4578" t="s">
        <v>368</v>
      </c>
      <c r="J4578" t="s">
        <v>135</v>
      </c>
      <c r="K4578" t="s">
        <v>369</v>
      </c>
      <c r="L4578" s="12" t="str" cm="1">
        <f t="array" ref="L4578">_xlfn.LET(_xlpm.cn,SUM(MMULT(--(J4578=CC!$A$3:$R$46),_xlfn.SEQUENCE(18))),IF(_xlpm.cn=0,"without shop",INDEX(CC!$A$2:$R$2,_xlpm.cn)))</f>
        <v>ASSY N</v>
      </c>
    </row>
    <row r="4579" spans="1:12">
      <c r="A4579">
        <v>253510</v>
      </c>
      <c r="B4579" t="s">
        <v>2861</v>
      </c>
      <c r="C4579" t="s">
        <v>1825</v>
      </c>
      <c r="D4579" t="s">
        <v>372</v>
      </c>
      <c r="E4579" s="8">
        <v>44676</v>
      </c>
      <c r="F4579" t="s">
        <v>398</v>
      </c>
      <c r="G4579">
        <v>0.3</v>
      </c>
      <c r="H4579" t="s">
        <v>1826</v>
      </c>
      <c r="I4579" t="s">
        <v>368</v>
      </c>
      <c r="J4579" t="s">
        <v>135</v>
      </c>
      <c r="K4579" t="s">
        <v>369</v>
      </c>
      <c r="L4579" s="12" t="str" cm="1">
        <f t="array" ref="L4579">_xlfn.LET(_xlpm.cn,SUM(MMULT(--(J4579=CC!$A$3:$R$46),_xlfn.SEQUENCE(18))),IF(_xlpm.cn=0,"without shop",INDEX(CC!$A$2:$R$2,_xlpm.cn)))</f>
        <v>ASSY N</v>
      </c>
    </row>
    <row r="4580" spans="1:12">
      <c r="A4580">
        <v>253511</v>
      </c>
      <c r="B4580" t="s">
        <v>1060</v>
      </c>
      <c r="C4580" t="s">
        <v>501</v>
      </c>
      <c r="D4580" t="s">
        <v>372</v>
      </c>
      <c r="E4580" s="8">
        <v>44652</v>
      </c>
      <c r="F4580" t="s">
        <v>398</v>
      </c>
      <c r="G4580">
        <v>0.95</v>
      </c>
      <c r="H4580" t="s">
        <v>502</v>
      </c>
      <c r="I4580" t="s">
        <v>368</v>
      </c>
      <c r="J4580" t="s">
        <v>503</v>
      </c>
      <c r="K4580" t="s">
        <v>369</v>
      </c>
      <c r="L4580" s="12" t="str" cm="1">
        <f t="array" ref="L4580">_xlfn.LET(_xlpm.cn,SUM(MMULT(--(J4580=CC!$A$3:$R$46),_xlfn.SEQUENCE(18))),IF(_xlpm.cn=0,"without shop",INDEX(CC!$A$2:$R$2,_xlpm.cn)))</f>
        <v>without shop</v>
      </c>
    </row>
    <row r="4581" spans="1:12">
      <c r="A4581">
        <v>253511</v>
      </c>
      <c r="B4581" t="s">
        <v>1060</v>
      </c>
      <c r="C4581" t="s">
        <v>501</v>
      </c>
      <c r="D4581" t="s">
        <v>372</v>
      </c>
      <c r="E4581" s="8">
        <v>44657</v>
      </c>
      <c r="F4581" t="s">
        <v>398</v>
      </c>
      <c r="G4581">
        <v>0.23</v>
      </c>
      <c r="H4581" t="s">
        <v>502</v>
      </c>
      <c r="I4581" t="s">
        <v>368</v>
      </c>
      <c r="J4581" t="s">
        <v>503</v>
      </c>
      <c r="K4581" t="s">
        <v>369</v>
      </c>
      <c r="L4581" s="12" t="str" cm="1">
        <f t="array" ref="L4581">_xlfn.LET(_xlpm.cn,SUM(MMULT(--(J4581=CC!$A$3:$R$46),_xlfn.SEQUENCE(18))),IF(_xlpm.cn=0,"without shop",INDEX(CC!$A$2:$R$2,_xlpm.cn)))</f>
        <v>without shop</v>
      </c>
    </row>
    <row r="4582" spans="1:12">
      <c r="A4582">
        <v>250920</v>
      </c>
      <c r="B4582" t="s">
        <v>2736</v>
      </c>
      <c r="C4582" t="s">
        <v>2274</v>
      </c>
      <c r="D4582" t="s">
        <v>372</v>
      </c>
      <c r="E4582" s="8">
        <v>44664</v>
      </c>
      <c r="F4582" t="s">
        <v>377</v>
      </c>
      <c r="G4582">
        <v>8</v>
      </c>
      <c r="H4582" t="s">
        <v>2275</v>
      </c>
      <c r="I4582" t="s">
        <v>368</v>
      </c>
      <c r="J4582" t="s">
        <v>219</v>
      </c>
      <c r="K4582" t="s">
        <v>369</v>
      </c>
      <c r="L4582" s="12" t="str" cm="1">
        <f t="array" ref="L4582">_xlfn.LET(_xlpm.cn,SUM(MMULT(--(J4582=CC!$A$3:$R$46),_xlfn.SEQUENCE(18))),IF(_xlpm.cn=0,"without shop",INDEX(CC!$A$2:$R$2,_xlpm.cn)))</f>
        <v>ASSY W</v>
      </c>
    </row>
    <row r="4583" spans="1:12">
      <c r="A4583">
        <v>253513</v>
      </c>
      <c r="B4583" t="s">
        <v>2862</v>
      </c>
      <c r="C4583" t="s">
        <v>1541</v>
      </c>
      <c r="D4583" t="s">
        <v>372</v>
      </c>
      <c r="E4583" s="8">
        <v>44652</v>
      </c>
      <c r="F4583" t="s">
        <v>398</v>
      </c>
      <c r="G4583">
        <v>0.5</v>
      </c>
      <c r="H4583" t="s">
        <v>1542</v>
      </c>
      <c r="I4583" t="s">
        <v>368</v>
      </c>
      <c r="J4583" t="s">
        <v>252</v>
      </c>
      <c r="K4583" t="s">
        <v>369</v>
      </c>
      <c r="L4583" s="12" t="str" cm="1">
        <f t="array" ref="L4583">_xlfn.LET(_xlpm.cn,SUM(MMULT(--(J4583=CC!$A$3:$R$46),_xlfn.SEQUENCE(18))),IF(_xlpm.cn=0,"without shop",INDEX(CC!$A$2:$R$2,_xlpm.cn)))</f>
        <v>ASSY N</v>
      </c>
    </row>
    <row r="4584" spans="1:12">
      <c r="A4584">
        <v>253513</v>
      </c>
      <c r="B4584" t="s">
        <v>2862</v>
      </c>
      <c r="C4584" t="s">
        <v>1541</v>
      </c>
      <c r="D4584" t="s">
        <v>372</v>
      </c>
      <c r="E4584" s="8">
        <v>44665</v>
      </c>
      <c r="F4584" t="s">
        <v>377</v>
      </c>
      <c r="G4584">
        <v>8</v>
      </c>
      <c r="H4584" t="s">
        <v>1542</v>
      </c>
      <c r="I4584" t="s">
        <v>368</v>
      </c>
      <c r="J4584" t="s">
        <v>252</v>
      </c>
      <c r="K4584" t="s">
        <v>369</v>
      </c>
      <c r="L4584" s="12" t="str" cm="1">
        <f t="array" ref="L4584">_xlfn.LET(_xlpm.cn,SUM(MMULT(--(J4584=CC!$A$3:$R$46),_xlfn.SEQUENCE(18))),IF(_xlpm.cn=0,"without shop",INDEX(CC!$A$2:$R$2,_xlpm.cn)))</f>
        <v>ASSY N</v>
      </c>
    </row>
    <row r="4585" spans="1:12">
      <c r="A4585">
        <v>253515</v>
      </c>
      <c r="B4585" t="s">
        <v>1069</v>
      </c>
      <c r="C4585" t="s">
        <v>1036</v>
      </c>
      <c r="D4585" t="s">
        <v>372</v>
      </c>
      <c r="E4585" s="8">
        <v>44652</v>
      </c>
      <c r="F4585" t="s">
        <v>398</v>
      </c>
      <c r="G4585">
        <v>1.65</v>
      </c>
      <c r="H4585" t="s">
        <v>1037</v>
      </c>
      <c r="I4585" t="s">
        <v>368</v>
      </c>
      <c r="J4585" t="s">
        <v>1038</v>
      </c>
      <c r="K4585" t="s">
        <v>369</v>
      </c>
      <c r="L4585" s="12" t="str" cm="1">
        <f t="array" ref="L4585">_xlfn.LET(_xlpm.cn,SUM(MMULT(--(J4585=CC!$A$3:$R$46),_xlfn.SEQUENCE(18))),IF(_xlpm.cn=0,"without shop",INDEX(CC!$A$2:$R$2,_xlpm.cn)))</f>
        <v>without shop</v>
      </c>
    </row>
    <row r="4586" spans="1:12">
      <c r="A4586">
        <v>250927</v>
      </c>
      <c r="B4586" t="s">
        <v>2737</v>
      </c>
      <c r="C4586" t="s">
        <v>2364</v>
      </c>
      <c r="D4586" t="s">
        <v>365</v>
      </c>
      <c r="E4586" s="8">
        <v>44664</v>
      </c>
      <c r="F4586" t="s">
        <v>377</v>
      </c>
      <c r="G4586">
        <v>8</v>
      </c>
      <c r="H4586" t="s">
        <v>2365</v>
      </c>
      <c r="I4586" t="s">
        <v>368</v>
      </c>
      <c r="J4586" t="s">
        <v>334</v>
      </c>
      <c r="K4586" t="s">
        <v>369</v>
      </c>
      <c r="L4586" s="12" t="str" cm="1">
        <f t="array" ref="L4586">_xlfn.LET(_xlpm.cn,SUM(MMULT(--(J4586=CC!$A$3:$R$46),_xlfn.SEQUENCE(18))),IF(_xlpm.cn=0,"without shop",INDEX(CC!$A$2:$R$2,_xlpm.cn)))</f>
        <v>ASSY W</v>
      </c>
    </row>
    <row r="4587" spans="1:12">
      <c r="A4587">
        <v>253515</v>
      </c>
      <c r="B4587" t="s">
        <v>1069</v>
      </c>
      <c r="C4587" t="s">
        <v>1036</v>
      </c>
      <c r="D4587" t="s">
        <v>372</v>
      </c>
      <c r="E4587" s="8">
        <v>44665</v>
      </c>
      <c r="F4587" t="s">
        <v>398</v>
      </c>
      <c r="G4587">
        <v>1.68</v>
      </c>
      <c r="H4587" t="s">
        <v>1037</v>
      </c>
      <c r="I4587" t="s">
        <v>368</v>
      </c>
      <c r="J4587" t="s">
        <v>1038</v>
      </c>
      <c r="K4587" t="s">
        <v>369</v>
      </c>
      <c r="L4587" s="12" t="str" cm="1">
        <f t="array" ref="L4587">_xlfn.LET(_xlpm.cn,SUM(MMULT(--(J4587=CC!$A$3:$R$46),_xlfn.SEQUENCE(18))),IF(_xlpm.cn=0,"without shop",INDEX(CC!$A$2:$R$2,_xlpm.cn)))</f>
        <v>without shop</v>
      </c>
    </row>
    <row r="4588" spans="1:12">
      <c r="A4588">
        <v>253574</v>
      </c>
      <c r="B4588" t="s">
        <v>2863</v>
      </c>
      <c r="C4588" t="s">
        <v>548</v>
      </c>
      <c r="D4588" t="s">
        <v>372</v>
      </c>
      <c r="E4588" s="8">
        <v>44657</v>
      </c>
      <c r="F4588" t="s">
        <v>398</v>
      </c>
      <c r="G4588">
        <v>1.58</v>
      </c>
      <c r="H4588" t="s">
        <v>547</v>
      </c>
      <c r="I4588" t="s">
        <v>368</v>
      </c>
      <c r="J4588" t="s">
        <v>158</v>
      </c>
      <c r="K4588" t="s">
        <v>369</v>
      </c>
      <c r="L4588" s="12" t="str" cm="1">
        <f t="array" ref="L4588">_xlfn.LET(_xlpm.cn,SUM(MMULT(--(J4588=CC!$A$3:$R$46),_xlfn.SEQUENCE(18))),IF(_xlpm.cn=0,"without shop",INDEX(CC!$A$2:$R$2,_xlpm.cn)))</f>
        <v>ASSY S</v>
      </c>
    </row>
    <row r="4589" spans="1:12">
      <c r="A4589">
        <v>253576</v>
      </c>
      <c r="B4589" t="s">
        <v>2864</v>
      </c>
      <c r="C4589" t="s">
        <v>415</v>
      </c>
      <c r="D4589" t="s">
        <v>372</v>
      </c>
      <c r="E4589" s="8">
        <v>44680</v>
      </c>
      <c r="F4589" t="s">
        <v>398</v>
      </c>
      <c r="G4589">
        <v>0.5</v>
      </c>
      <c r="H4589" t="s">
        <v>416</v>
      </c>
      <c r="I4589" t="s">
        <v>368</v>
      </c>
      <c r="J4589" t="s">
        <v>66</v>
      </c>
      <c r="K4589" t="s">
        <v>369</v>
      </c>
      <c r="L4589" s="12" t="str" cm="1">
        <f t="array" ref="L4589">_xlfn.LET(_xlpm.cn,SUM(MMULT(--(J4589=CC!$A$3:$R$46),_xlfn.SEQUENCE(18))),IF(_xlpm.cn=0,"without shop",INDEX(CC!$A$2:$R$2,_xlpm.cn)))</f>
        <v>WELD N</v>
      </c>
    </row>
    <row r="4590" spans="1:12">
      <c r="A4590">
        <v>253577</v>
      </c>
      <c r="B4590" t="s">
        <v>2865</v>
      </c>
      <c r="C4590" t="s">
        <v>1165</v>
      </c>
      <c r="D4590" t="s">
        <v>372</v>
      </c>
      <c r="E4590" s="8">
        <v>44653</v>
      </c>
      <c r="F4590" t="s">
        <v>366</v>
      </c>
      <c r="G4590">
        <v>3.88</v>
      </c>
      <c r="H4590" t="s">
        <v>1166</v>
      </c>
      <c r="I4590" t="s">
        <v>368</v>
      </c>
      <c r="J4590" t="s">
        <v>160</v>
      </c>
      <c r="K4590" t="s">
        <v>369</v>
      </c>
      <c r="L4590" s="12" t="str" cm="1">
        <f t="array" ref="L4590">_xlfn.LET(_xlpm.cn,SUM(MMULT(--(J4590=CC!$A$3:$R$46),_xlfn.SEQUENCE(18))),IF(_xlpm.cn=0,"without shop",INDEX(CC!$A$2:$R$2,_xlpm.cn)))</f>
        <v>PAINT S</v>
      </c>
    </row>
    <row r="4591" spans="1:12">
      <c r="A4591">
        <v>253578</v>
      </c>
      <c r="B4591" t="s">
        <v>2866</v>
      </c>
      <c r="C4591" t="s">
        <v>1522</v>
      </c>
      <c r="D4591" t="s">
        <v>372</v>
      </c>
      <c r="E4591" s="8">
        <v>44652</v>
      </c>
      <c r="F4591" t="s">
        <v>398</v>
      </c>
      <c r="G4591">
        <v>0.12</v>
      </c>
      <c r="H4591" t="s">
        <v>1523</v>
      </c>
      <c r="I4591" t="s">
        <v>368</v>
      </c>
      <c r="J4591" t="s">
        <v>289</v>
      </c>
      <c r="K4591" t="s">
        <v>369</v>
      </c>
      <c r="L4591" s="12" t="str" cm="1">
        <f t="array" ref="L4591">_xlfn.LET(_xlpm.cn,SUM(MMULT(--(J4591=CC!$A$3:$R$46),_xlfn.SEQUENCE(18))),IF(_xlpm.cn=0,"without shop",INDEX(CC!$A$2:$R$2,_xlpm.cn)))</f>
        <v>ASSY N</v>
      </c>
    </row>
    <row r="4592" spans="1:12">
      <c r="A4592">
        <v>253578</v>
      </c>
      <c r="B4592" t="s">
        <v>2866</v>
      </c>
      <c r="C4592" t="s">
        <v>1522</v>
      </c>
      <c r="D4592" t="s">
        <v>372</v>
      </c>
      <c r="E4592" s="8">
        <v>44657</v>
      </c>
      <c r="F4592" t="s">
        <v>398</v>
      </c>
      <c r="G4592">
        <v>0.08</v>
      </c>
      <c r="H4592" t="s">
        <v>1523</v>
      </c>
      <c r="I4592" t="s">
        <v>368</v>
      </c>
      <c r="J4592" t="s">
        <v>289</v>
      </c>
      <c r="K4592" t="s">
        <v>369</v>
      </c>
      <c r="L4592" s="12" t="str" cm="1">
        <f t="array" ref="L4592">_xlfn.LET(_xlpm.cn,SUM(MMULT(--(J4592=CC!$A$3:$R$46),_xlfn.SEQUENCE(18))),IF(_xlpm.cn=0,"without shop",INDEX(CC!$A$2:$R$2,_xlpm.cn)))</f>
        <v>ASSY N</v>
      </c>
    </row>
    <row r="4593" spans="1:12">
      <c r="A4593">
        <v>253578</v>
      </c>
      <c r="B4593" t="s">
        <v>2866</v>
      </c>
      <c r="C4593" t="s">
        <v>1522</v>
      </c>
      <c r="D4593" t="s">
        <v>372</v>
      </c>
      <c r="E4593" s="8">
        <v>44669</v>
      </c>
      <c r="F4593" t="s">
        <v>377</v>
      </c>
      <c r="G4593">
        <v>8</v>
      </c>
      <c r="H4593" t="s">
        <v>1523</v>
      </c>
      <c r="I4593" t="s">
        <v>368</v>
      </c>
      <c r="J4593" t="s">
        <v>289</v>
      </c>
      <c r="K4593" t="s">
        <v>369</v>
      </c>
      <c r="L4593" s="12" t="str" cm="1">
        <f t="array" ref="L4593">_xlfn.LET(_xlpm.cn,SUM(MMULT(--(J4593=CC!$A$3:$R$46),_xlfn.SEQUENCE(18))),IF(_xlpm.cn=0,"without shop",INDEX(CC!$A$2:$R$2,_xlpm.cn)))</f>
        <v>ASSY N</v>
      </c>
    </row>
    <row r="4594" spans="1:12">
      <c r="A4594">
        <v>253578</v>
      </c>
      <c r="B4594" t="s">
        <v>2866</v>
      </c>
      <c r="C4594" t="s">
        <v>1522</v>
      </c>
      <c r="D4594" t="s">
        <v>372</v>
      </c>
      <c r="E4594" s="8">
        <v>44670</v>
      </c>
      <c r="F4594" t="s">
        <v>377</v>
      </c>
      <c r="G4594">
        <v>8</v>
      </c>
      <c r="H4594" t="s">
        <v>1523</v>
      </c>
      <c r="I4594" t="s">
        <v>368</v>
      </c>
      <c r="J4594" t="s">
        <v>289</v>
      </c>
      <c r="K4594" t="s">
        <v>369</v>
      </c>
      <c r="L4594" s="12" t="str" cm="1">
        <f t="array" ref="L4594">_xlfn.LET(_xlpm.cn,SUM(MMULT(--(J4594=CC!$A$3:$R$46),_xlfn.SEQUENCE(18))),IF(_xlpm.cn=0,"without shop",INDEX(CC!$A$2:$R$2,_xlpm.cn)))</f>
        <v>ASSY N</v>
      </c>
    </row>
    <row r="4595" spans="1:12">
      <c r="A4595">
        <v>253578</v>
      </c>
      <c r="B4595" t="s">
        <v>2866</v>
      </c>
      <c r="C4595" t="s">
        <v>1522</v>
      </c>
      <c r="D4595" t="s">
        <v>372</v>
      </c>
      <c r="E4595" s="8">
        <v>44671</v>
      </c>
      <c r="F4595" t="s">
        <v>377</v>
      </c>
      <c r="G4595">
        <v>8</v>
      </c>
      <c r="H4595" t="s">
        <v>1523</v>
      </c>
      <c r="I4595" t="s">
        <v>368</v>
      </c>
      <c r="J4595" t="s">
        <v>289</v>
      </c>
      <c r="K4595" t="s">
        <v>369</v>
      </c>
      <c r="L4595" s="12" t="str" cm="1">
        <f t="array" ref="L4595">_xlfn.LET(_xlpm.cn,SUM(MMULT(--(J4595=CC!$A$3:$R$46),_xlfn.SEQUENCE(18))),IF(_xlpm.cn=0,"without shop",INDEX(CC!$A$2:$R$2,_xlpm.cn)))</f>
        <v>ASSY N</v>
      </c>
    </row>
    <row r="4596" spans="1:12">
      <c r="A4596">
        <v>253578</v>
      </c>
      <c r="B4596" t="s">
        <v>2866</v>
      </c>
      <c r="C4596" t="s">
        <v>1522</v>
      </c>
      <c r="D4596" t="s">
        <v>372</v>
      </c>
      <c r="E4596" s="8">
        <v>44672</v>
      </c>
      <c r="F4596" t="s">
        <v>377</v>
      </c>
      <c r="G4596">
        <v>8</v>
      </c>
      <c r="H4596" t="s">
        <v>1523</v>
      </c>
      <c r="I4596" t="s">
        <v>368</v>
      </c>
      <c r="J4596" t="s">
        <v>289</v>
      </c>
      <c r="K4596" t="s">
        <v>369</v>
      </c>
      <c r="L4596" s="12" t="str" cm="1">
        <f t="array" ref="L4596">_xlfn.LET(_xlpm.cn,SUM(MMULT(--(J4596=CC!$A$3:$R$46),_xlfn.SEQUENCE(18))),IF(_xlpm.cn=0,"without shop",INDEX(CC!$A$2:$R$2,_xlpm.cn)))</f>
        <v>ASSY N</v>
      </c>
    </row>
    <row r="4597" spans="1:12">
      <c r="A4597">
        <v>253578</v>
      </c>
      <c r="B4597" t="s">
        <v>2866</v>
      </c>
      <c r="C4597" t="s">
        <v>1522</v>
      </c>
      <c r="D4597" t="s">
        <v>372</v>
      </c>
      <c r="E4597" s="8">
        <v>44673</v>
      </c>
      <c r="F4597" t="s">
        <v>377</v>
      </c>
      <c r="G4597">
        <v>8</v>
      </c>
      <c r="H4597" t="s">
        <v>1523</v>
      </c>
      <c r="I4597" t="s">
        <v>368</v>
      </c>
      <c r="J4597" t="s">
        <v>289</v>
      </c>
      <c r="K4597" t="s">
        <v>369</v>
      </c>
      <c r="L4597" s="12" t="str" cm="1">
        <f t="array" ref="L4597">_xlfn.LET(_xlpm.cn,SUM(MMULT(--(J4597=CC!$A$3:$R$46),_xlfn.SEQUENCE(18))),IF(_xlpm.cn=0,"without shop",INDEX(CC!$A$2:$R$2,_xlpm.cn)))</f>
        <v>ASSY N</v>
      </c>
    </row>
    <row r="4598" spans="1:12">
      <c r="A4598">
        <v>253581</v>
      </c>
      <c r="B4598" t="s">
        <v>2867</v>
      </c>
      <c r="C4598" t="s">
        <v>572</v>
      </c>
      <c r="D4598" t="s">
        <v>372</v>
      </c>
      <c r="E4598" s="8">
        <v>44676</v>
      </c>
      <c r="F4598" t="s">
        <v>377</v>
      </c>
      <c r="G4598">
        <v>8</v>
      </c>
      <c r="H4598" t="s">
        <v>573</v>
      </c>
      <c r="I4598" t="s">
        <v>368</v>
      </c>
      <c r="J4598" t="s">
        <v>140</v>
      </c>
      <c r="K4598" t="s">
        <v>369</v>
      </c>
      <c r="L4598" s="12" t="str" cm="1">
        <f t="array" ref="L4598">_xlfn.LET(_xlpm.cn,SUM(MMULT(--(J4598=CC!$A$3:$R$46),_xlfn.SEQUENCE(18))),IF(_xlpm.cn=0,"without shop",INDEX(CC!$A$2:$R$2,_xlpm.cn)))</f>
        <v>QC N</v>
      </c>
    </row>
    <row r="4599" spans="1:12">
      <c r="A4599">
        <v>253581</v>
      </c>
      <c r="B4599" t="s">
        <v>2867</v>
      </c>
      <c r="C4599" t="s">
        <v>572</v>
      </c>
      <c r="D4599" t="s">
        <v>372</v>
      </c>
      <c r="E4599" s="8">
        <v>44677</v>
      </c>
      <c r="F4599" t="s">
        <v>377</v>
      </c>
      <c r="G4599">
        <v>8</v>
      </c>
      <c r="H4599" t="s">
        <v>573</v>
      </c>
      <c r="I4599" t="s">
        <v>368</v>
      </c>
      <c r="J4599" t="s">
        <v>140</v>
      </c>
      <c r="K4599" t="s">
        <v>369</v>
      </c>
      <c r="L4599" s="12" t="str" cm="1">
        <f t="array" ref="L4599">_xlfn.LET(_xlpm.cn,SUM(MMULT(--(J4599=CC!$A$3:$R$46),_xlfn.SEQUENCE(18))),IF(_xlpm.cn=0,"without shop",INDEX(CC!$A$2:$R$2,_xlpm.cn)))</f>
        <v>QC N</v>
      </c>
    </row>
    <row r="4600" spans="1:12">
      <c r="A4600">
        <v>253581</v>
      </c>
      <c r="B4600" t="s">
        <v>2867</v>
      </c>
      <c r="C4600" t="s">
        <v>572</v>
      </c>
      <c r="D4600" t="s">
        <v>372</v>
      </c>
      <c r="E4600" s="8">
        <v>44678</v>
      </c>
      <c r="F4600" t="s">
        <v>377</v>
      </c>
      <c r="G4600">
        <v>8</v>
      </c>
      <c r="H4600" t="s">
        <v>573</v>
      </c>
      <c r="I4600" t="s">
        <v>368</v>
      </c>
      <c r="J4600" t="s">
        <v>140</v>
      </c>
      <c r="K4600" t="s">
        <v>369</v>
      </c>
      <c r="L4600" s="12" t="str" cm="1">
        <f t="array" ref="L4600">_xlfn.LET(_xlpm.cn,SUM(MMULT(--(J4600=CC!$A$3:$R$46),_xlfn.SEQUENCE(18))),IF(_xlpm.cn=0,"without shop",INDEX(CC!$A$2:$R$2,_xlpm.cn)))</f>
        <v>QC N</v>
      </c>
    </row>
    <row r="4601" spans="1:12">
      <c r="A4601">
        <v>253581</v>
      </c>
      <c r="B4601" t="s">
        <v>2867</v>
      </c>
      <c r="C4601" t="s">
        <v>572</v>
      </c>
      <c r="D4601" t="s">
        <v>372</v>
      </c>
      <c r="E4601" s="8">
        <v>44679</v>
      </c>
      <c r="F4601" t="s">
        <v>377</v>
      </c>
      <c r="G4601">
        <v>8</v>
      </c>
      <c r="H4601" t="s">
        <v>573</v>
      </c>
      <c r="I4601" t="s">
        <v>368</v>
      </c>
      <c r="J4601" t="s">
        <v>140</v>
      </c>
      <c r="K4601" t="s">
        <v>369</v>
      </c>
      <c r="L4601" s="12" t="str" cm="1">
        <f t="array" ref="L4601">_xlfn.LET(_xlpm.cn,SUM(MMULT(--(J4601=CC!$A$3:$R$46),_xlfn.SEQUENCE(18))),IF(_xlpm.cn=0,"without shop",INDEX(CC!$A$2:$R$2,_xlpm.cn)))</f>
        <v>QC N</v>
      </c>
    </row>
    <row r="4602" spans="1:12">
      <c r="A4602">
        <v>253581</v>
      </c>
      <c r="B4602" t="s">
        <v>2867</v>
      </c>
      <c r="C4602" t="s">
        <v>572</v>
      </c>
      <c r="D4602" t="s">
        <v>372</v>
      </c>
      <c r="E4602" s="8">
        <v>44680</v>
      </c>
      <c r="F4602" t="s">
        <v>377</v>
      </c>
      <c r="G4602">
        <v>8</v>
      </c>
      <c r="H4602" t="s">
        <v>573</v>
      </c>
      <c r="I4602" t="s">
        <v>368</v>
      </c>
      <c r="J4602" t="s">
        <v>140</v>
      </c>
      <c r="K4602" t="s">
        <v>369</v>
      </c>
      <c r="L4602" s="12" t="str" cm="1">
        <f t="array" ref="L4602">_xlfn.LET(_xlpm.cn,SUM(MMULT(--(J4602=CC!$A$3:$R$46),_xlfn.SEQUENCE(18))),IF(_xlpm.cn=0,"without shop",INDEX(CC!$A$2:$R$2,_xlpm.cn)))</f>
        <v>QC N</v>
      </c>
    </row>
    <row r="4603" spans="1:12">
      <c r="A4603">
        <v>253582</v>
      </c>
      <c r="B4603" t="s">
        <v>2868</v>
      </c>
      <c r="C4603" t="s">
        <v>1036</v>
      </c>
      <c r="D4603" t="s">
        <v>372</v>
      </c>
      <c r="E4603" s="8">
        <v>44657</v>
      </c>
      <c r="F4603" t="s">
        <v>366</v>
      </c>
      <c r="G4603">
        <v>7.9</v>
      </c>
      <c r="H4603" t="s">
        <v>1037</v>
      </c>
      <c r="I4603" t="s">
        <v>368</v>
      </c>
      <c r="J4603" t="s">
        <v>1038</v>
      </c>
      <c r="K4603" t="s">
        <v>369</v>
      </c>
      <c r="L4603" s="12" t="str" cm="1">
        <f t="array" ref="L4603">_xlfn.LET(_xlpm.cn,SUM(MMULT(--(J4603=CC!$A$3:$R$46),_xlfn.SEQUENCE(18))),IF(_xlpm.cn=0,"without shop",INDEX(CC!$A$2:$R$2,_xlpm.cn)))</f>
        <v>without shop</v>
      </c>
    </row>
    <row r="4604" spans="1:12">
      <c r="A4604">
        <v>253582</v>
      </c>
      <c r="B4604" t="s">
        <v>2868</v>
      </c>
      <c r="C4604" t="s">
        <v>1036</v>
      </c>
      <c r="D4604" t="s">
        <v>372</v>
      </c>
      <c r="E4604" s="8">
        <v>44665</v>
      </c>
      <c r="F4604" t="s">
        <v>398</v>
      </c>
      <c r="G4604">
        <v>1.77</v>
      </c>
      <c r="H4604" t="s">
        <v>1037</v>
      </c>
      <c r="I4604" t="s">
        <v>368</v>
      </c>
      <c r="J4604" t="s">
        <v>1038</v>
      </c>
      <c r="K4604" t="s">
        <v>369</v>
      </c>
      <c r="L4604" s="12" t="str" cm="1">
        <f t="array" ref="L4604">_xlfn.LET(_xlpm.cn,SUM(MMULT(--(J4604=CC!$A$3:$R$46),_xlfn.SEQUENCE(18))),IF(_xlpm.cn=0,"without shop",INDEX(CC!$A$2:$R$2,_xlpm.cn)))</f>
        <v>without shop</v>
      </c>
    </row>
    <row r="4605" spans="1:12">
      <c r="A4605">
        <v>253583</v>
      </c>
      <c r="B4605" t="s">
        <v>2869</v>
      </c>
      <c r="C4605" t="s">
        <v>1036</v>
      </c>
      <c r="D4605" t="s">
        <v>372</v>
      </c>
      <c r="E4605" s="8">
        <v>44652</v>
      </c>
      <c r="F4605" t="s">
        <v>377</v>
      </c>
      <c r="G4605">
        <v>8</v>
      </c>
      <c r="H4605" t="s">
        <v>1037</v>
      </c>
      <c r="I4605" t="s">
        <v>368</v>
      </c>
      <c r="J4605" t="s">
        <v>1038</v>
      </c>
      <c r="K4605" t="s">
        <v>369</v>
      </c>
      <c r="L4605" s="12" t="str" cm="1">
        <f t="array" ref="L4605">_xlfn.LET(_xlpm.cn,SUM(MMULT(--(J4605=CC!$A$3:$R$46),_xlfn.SEQUENCE(18))),IF(_xlpm.cn=0,"without shop",INDEX(CC!$A$2:$R$2,_xlpm.cn)))</f>
        <v>without shop</v>
      </c>
    </row>
    <row r="4606" spans="1:12">
      <c r="A4606">
        <v>253593</v>
      </c>
      <c r="B4606" t="s">
        <v>2870</v>
      </c>
      <c r="C4606" t="s">
        <v>2257</v>
      </c>
      <c r="D4606" t="s">
        <v>372</v>
      </c>
      <c r="E4606" s="8">
        <v>44659</v>
      </c>
      <c r="F4606" t="s">
        <v>398</v>
      </c>
      <c r="G4606">
        <v>0.22</v>
      </c>
      <c r="H4606" t="s">
        <v>2258</v>
      </c>
      <c r="I4606" t="s">
        <v>368</v>
      </c>
      <c r="J4606" t="s">
        <v>278</v>
      </c>
      <c r="K4606" t="s">
        <v>369</v>
      </c>
      <c r="L4606" s="12" t="str" cm="1">
        <f t="array" ref="L4606">_xlfn.LET(_xlpm.cn,SUM(MMULT(--(J4606=CC!$A$3:$R$46),_xlfn.SEQUENCE(18))),IF(_xlpm.cn=0,"without shop",INDEX(CC!$A$2:$R$2,_xlpm.cn)))</f>
        <v>WELD W</v>
      </c>
    </row>
    <row r="4607" spans="1:12">
      <c r="A4607">
        <v>253593</v>
      </c>
      <c r="B4607" t="s">
        <v>2870</v>
      </c>
      <c r="C4607" t="s">
        <v>2257</v>
      </c>
      <c r="D4607" t="s">
        <v>372</v>
      </c>
      <c r="E4607" s="8">
        <v>44662</v>
      </c>
      <c r="F4607" t="s">
        <v>398</v>
      </c>
      <c r="G4607">
        <v>0.18</v>
      </c>
      <c r="H4607" t="s">
        <v>2258</v>
      </c>
      <c r="I4607" t="s">
        <v>368</v>
      </c>
      <c r="J4607" t="s">
        <v>278</v>
      </c>
      <c r="K4607" t="s">
        <v>369</v>
      </c>
      <c r="L4607" s="12" t="str" cm="1">
        <f t="array" ref="L4607">_xlfn.LET(_xlpm.cn,SUM(MMULT(--(J4607=CC!$A$3:$R$46),_xlfn.SEQUENCE(18))),IF(_xlpm.cn=0,"without shop",INDEX(CC!$A$2:$R$2,_xlpm.cn)))</f>
        <v>WELD W</v>
      </c>
    </row>
    <row r="4608" spans="1:12">
      <c r="A4608">
        <v>253593</v>
      </c>
      <c r="B4608" t="s">
        <v>2870</v>
      </c>
      <c r="C4608" t="s">
        <v>2257</v>
      </c>
      <c r="D4608" t="s">
        <v>372</v>
      </c>
      <c r="E4608" s="8">
        <v>44673</v>
      </c>
      <c r="F4608" t="s">
        <v>398</v>
      </c>
      <c r="G4608">
        <v>0.43</v>
      </c>
      <c r="H4608" t="s">
        <v>2258</v>
      </c>
      <c r="I4608" t="s">
        <v>368</v>
      </c>
      <c r="J4608" t="s">
        <v>278</v>
      </c>
      <c r="K4608" t="s">
        <v>369</v>
      </c>
      <c r="L4608" s="12" t="str" cm="1">
        <f t="array" ref="L4608">_xlfn.LET(_xlpm.cn,SUM(MMULT(--(J4608=CC!$A$3:$R$46),_xlfn.SEQUENCE(18))),IF(_xlpm.cn=0,"without shop",INDEX(CC!$A$2:$R$2,_xlpm.cn)))</f>
        <v>WELD W</v>
      </c>
    </row>
    <row r="4609" spans="1:12">
      <c r="A4609">
        <v>253593</v>
      </c>
      <c r="B4609" t="s">
        <v>2870</v>
      </c>
      <c r="C4609" t="s">
        <v>2257</v>
      </c>
      <c r="D4609" t="s">
        <v>372</v>
      </c>
      <c r="E4609" s="8">
        <v>44676</v>
      </c>
      <c r="F4609" t="s">
        <v>398</v>
      </c>
      <c r="G4609">
        <v>0.48</v>
      </c>
      <c r="H4609" t="s">
        <v>2258</v>
      </c>
      <c r="I4609" t="s">
        <v>368</v>
      </c>
      <c r="J4609" t="s">
        <v>278</v>
      </c>
      <c r="K4609" t="s">
        <v>369</v>
      </c>
      <c r="L4609" s="12" t="str" cm="1">
        <f t="array" ref="L4609">_xlfn.LET(_xlpm.cn,SUM(MMULT(--(J4609=CC!$A$3:$R$46),_xlfn.SEQUENCE(18))),IF(_xlpm.cn=0,"without shop",INDEX(CC!$A$2:$R$2,_xlpm.cn)))</f>
        <v>WELD W</v>
      </c>
    </row>
    <row r="4610" spans="1:12">
      <c r="A4610">
        <v>253593</v>
      </c>
      <c r="B4610" t="s">
        <v>2870</v>
      </c>
      <c r="C4610" t="s">
        <v>2257</v>
      </c>
      <c r="D4610" t="s">
        <v>372</v>
      </c>
      <c r="E4610" s="8">
        <v>44678</v>
      </c>
      <c r="F4610" t="s">
        <v>398</v>
      </c>
      <c r="G4610">
        <v>0.3</v>
      </c>
      <c r="H4610" t="s">
        <v>2258</v>
      </c>
      <c r="I4610" t="s">
        <v>368</v>
      </c>
      <c r="J4610" t="s">
        <v>278</v>
      </c>
      <c r="K4610" t="s">
        <v>369</v>
      </c>
      <c r="L4610" s="12" t="str" cm="1">
        <f t="array" ref="L4610">_xlfn.LET(_xlpm.cn,SUM(MMULT(--(J4610=CC!$A$3:$R$46),_xlfn.SEQUENCE(18))),IF(_xlpm.cn=0,"without shop",INDEX(CC!$A$2:$R$2,_xlpm.cn)))</f>
        <v>WELD W</v>
      </c>
    </row>
    <row r="4611" spans="1:12">
      <c r="A4611">
        <v>253593</v>
      </c>
      <c r="B4611" t="s">
        <v>2870</v>
      </c>
      <c r="C4611" t="s">
        <v>2257</v>
      </c>
      <c r="D4611" t="s">
        <v>372</v>
      </c>
      <c r="E4611" s="8">
        <v>44679</v>
      </c>
      <c r="F4611" t="s">
        <v>398</v>
      </c>
      <c r="G4611">
        <v>0.32</v>
      </c>
      <c r="H4611" t="s">
        <v>2258</v>
      </c>
      <c r="I4611" t="s">
        <v>368</v>
      </c>
      <c r="J4611" t="s">
        <v>278</v>
      </c>
      <c r="K4611" t="s">
        <v>369</v>
      </c>
      <c r="L4611" s="12" t="str" cm="1">
        <f t="array" ref="L4611">_xlfn.LET(_xlpm.cn,SUM(MMULT(--(J4611=CC!$A$3:$R$46),_xlfn.SEQUENCE(18))),IF(_xlpm.cn=0,"without shop",INDEX(CC!$A$2:$R$2,_xlpm.cn)))</f>
        <v>WELD W</v>
      </c>
    </row>
    <row r="4612" spans="1:12">
      <c r="A4612">
        <v>253593</v>
      </c>
      <c r="B4612" t="s">
        <v>2870</v>
      </c>
      <c r="C4612" t="s">
        <v>2257</v>
      </c>
      <c r="D4612" t="s">
        <v>372</v>
      </c>
      <c r="E4612" s="8">
        <v>44680</v>
      </c>
      <c r="F4612" t="s">
        <v>398</v>
      </c>
      <c r="G4612">
        <v>0.83</v>
      </c>
      <c r="H4612" t="s">
        <v>2258</v>
      </c>
      <c r="I4612" t="s">
        <v>368</v>
      </c>
      <c r="J4612" t="s">
        <v>278</v>
      </c>
      <c r="K4612" t="s">
        <v>369</v>
      </c>
      <c r="L4612" s="12" t="str" cm="1">
        <f t="array" ref="L4612">_xlfn.LET(_xlpm.cn,SUM(MMULT(--(J4612=CC!$A$3:$R$46),_xlfn.SEQUENCE(18))),IF(_xlpm.cn=0,"without shop",INDEX(CC!$A$2:$R$2,_xlpm.cn)))</f>
        <v>WELD W</v>
      </c>
    </row>
    <row r="4613" spans="1:12">
      <c r="A4613">
        <v>253594</v>
      </c>
      <c r="B4613" t="s">
        <v>2871</v>
      </c>
      <c r="C4613" t="s">
        <v>2847</v>
      </c>
      <c r="D4613" t="s">
        <v>372</v>
      </c>
      <c r="E4613" s="8">
        <v>44672</v>
      </c>
      <c r="F4613" t="s">
        <v>377</v>
      </c>
      <c r="G4613">
        <v>8</v>
      </c>
      <c r="H4613" t="s">
        <v>2157</v>
      </c>
      <c r="I4613" t="s">
        <v>368</v>
      </c>
      <c r="J4613" t="s">
        <v>107</v>
      </c>
      <c r="K4613" t="s">
        <v>369</v>
      </c>
      <c r="L4613" s="12" t="str" cm="1">
        <f t="array" ref="L4613">_xlfn.LET(_xlpm.cn,SUM(MMULT(--(J4613=CC!$A$3:$R$46),_xlfn.SEQUENCE(18))),IF(_xlpm.cn=0,"without shop",INDEX(CC!$A$2:$R$2,_xlpm.cn)))</f>
        <v>PAINT S</v>
      </c>
    </row>
    <row r="4614" spans="1:12">
      <c r="A4614">
        <v>253594</v>
      </c>
      <c r="B4614" t="s">
        <v>2871</v>
      </c>
      <c r="C4614" t="s">
        <v>2847</v>
      </c>
      <c r="D4614" t="s">
        <v>372</v>
      </c>
      <c r="E4614" s="8">
        <v>44673</v>
      </c>
      <c r="F4614" t="s">
        <v>377</v>
      </c>
      <c r="G4614">
        <v>8</v>
      </c>
      <c r="H4614" t="s">
        <v>2157</v>
      </c>
      <c r="I4614" t="s">
        <v>368</v>
      </c>
      <c r="J4614" t="s">
        <v>107</v>
      </c>
      <c r="K4614" t="s">
        <v>369</v>
      </c>
      <c r="L4614" s="12" t="str" cm="1">
        <f t="array" ref="L4614">_xlfn.LET(_xlpm.cn,SUM(MMULT(--(J4614=CC!$A$3:$R$46),_xlfn.SEQUENCE(18))),IF(_xlpm.cn=0,"without shop",INDEX(CC!$A$2:$R$2,_xlpm.cn)))</f>
        <v>PAINT S</v>
      </c>
    </row>
    <row r="4615" spans="1:12">
      <c r="A4615">
        <v>253596</v>
      </c>
      <c r="B4615" t="s">
        <v>2872</v>
      </c>
      <c r="C4615" t="s">
        <v>2640</v>
      </c>
      <c r="D4615" t="s">
        <v>372</v>
      </c>
      <c r="E4615" s="8">
        <v>44652</v>
      </c>
      <c r="F4615" t="s">
        <v>377</v>
      </c>
      <c r="G4615">
        <v>8</v>
      </c>
      <c r="H4615" t="s">
        <v>2641</v>
      </c>
      <c r="I4615" t="s">
        <v>368</v>
      </c>
      <c r="J4615" t="s">
        <v>332</v>
      </c>
      <c r="K4615" t="s">
        <v>369</v>
      </c>
      <c r="L4615" s="12" t="str" cm="1">
        <f t="array" ref="L4615">_xlfn.LET(_xlpm.cn,SUM(MMULT(--(J4615=CC!$A$3:$R$46),_xlfn.SEQUENCE(18))),IF(_xlpm.cn=0,"without shop",INDEX(CC!$A$2:$R$2,_xlpm.cn)))</f>
        <v>ASSY W</v>
      </c>
    </row>
    <row r="4616" spans="1:12">
      <c r="A4616">
        <v>253596</v>
      </c>
      <c r="B4616" t="s">
        <v>2872</v>
      </c>
      <c r="C4616" t="s">
        <v>2640</v>
      </c>
      <c r="D4616" t="s">
        <v>372</v>
      </c>
      <c r="E4616" s="8">
        <v>44655</v>
      </c>
      <c r="F4616" t="s">
        <v>377</v>
      </c>
      <c r="G4616">
        <v>2</v>
      </c>
      <c r="H4616" t="s">
        <v>2641</v>
      </c>
      <c r="I4616" t="s">
        <v>368</v>
      </c>
      <c r="J4616" t="s">
        <v>332</v>
      </c>
      <c r="K4616" t="s">
        <v>369</v>
      </c>
      <c r="L4616" s="12" t="str" cm="1">
        <f t="array" ref="L4616">_xlfn.LET(_xlpm.cn,SUM(MMULT(--(J4616=CC!$A$3:$R$46),_xlfn.SEQUENCE(18))),IF(_xlpm.cn=0,"without shop",INDEX(CC!$A$2:$R$2,_xlpm.cn)))</f>
        <v>ASSY W</v>
      </c>
    </row>
    <row r="4617" spans="1:12">
      <c r="A4617">
        <v>253597</v>
      </c>
      <c r="B4617" t="s">
        <v>2873</v>
      </c>
      <c r="C4617" t="s">
        <v>548</v>
      </c>
      <c r="D4617" t="s">
        <v>372</v>
      </c>
      <c r="E4617" s="8">
        <v>44657</v>
      </c>
      <c r="F4617" t="s">
        <v>398</v>
      </c>
      <c r="G4617">
        <v>1.6</v>
      </c>
      <c r="H4617" t="s">
        <v>547</v>
      </c>
      <c r="I4617" t="s">
        <v>368</v>
      </c>
      <c r="J4617" t="s">
        <v>158</v>
      </c>
      <c r="K4617" t="s">
        <v>369</v>
      </c>
      <c r="L4617" s="12" t="str" cm="1">
        <f t="array" ref="L4617">_xlfn.LET(_xlpm.cn,SUM(MMULT(--(J4617=CC!$A$3:$R$46),_xlfn.SEQUENCE(18))),IF(_xlpm.cn=0,"without shop",INDEX(CC!$A$2:$R$2,_xlpm.cn)))</f>
        <v>ASSY S</v>
      </c>
    </row>
    <row r="4618" spans="1:12">
      <c r="A4618">
        <v>253603</v>
      </c>
      <c r="B4618" t="s">
        <v>2874</v>
      </c>
      <c r="C4618" t="s">
        <v>2352</v>
      </c>
      <c r="D4618" t="s">
        <v>372</v>
      </c>
      <c r="E4618" s="8">
        <v>44657</v>
      </c>
      <c r="F4618" t="s">
        <v>366</v>
      </c>
      <c r="G4618">
        <v>1.62</v>
      </c>
      <c r="H4618" t="s">
        <v>2353</v>
      </c>
      <c r="I4618" t="s">
        <v>368</v>
      </c>
      <c r="J4618" t="s">
        <v>317</v>
      </c>
      <c r="K4618" t="s">
        <v>369</v>
      </c>
      <c r="L4618" s="12" t="str" cm="1">
        <f t="array" ref="L4618">_xlfn.LET(_xlpm.cn,SUM(MMULT(--(J4618=CC!$A$3:$R$46),_xlfn.SEQUENCE(18))),IF(_xlpm.cn=0,"without shop",INDEX(CC!$A$2:$R$2,_xlpm.cn)))</f>
        <v>ASSY S</v>
      </c>
    </row>
    <row r="4619" spans="1:12">
      <c r="A4619">
        <v>250944</v>
      </c>
      <c r="B4619" t="s">
        <v>2740</v>
      </c>
      <c r="C4619" t="s">
        <v>475</v>
      </c>
      <c r="D4619" t="s">
        <v>372</v>
      </c>
      <c r="E4619" s="8">
        <v>44664</v>
      </c>
      <c r="F4619" t="s">
        <v>377</v>
      </c>
      <c r="G4619">
        <v>8</v>
      </c>
      <c r="H4619" t="s">
        <v>476</v>
      </c>
      <c r="I4619" t="s">
        <v>368</v>
      </c>
      <c r="J4619" t="s">
        <v>477</v>
      </c>
      <c r="K4619" t="s">
        <v>369</v>
      </c>
      <c r="L4619" s="12" t="str" cm="1">
        <f t="array" ref="L4619">_xlfn.LET(_xlpm.cn,SUM(MMULT(--(J4619=CC!$A$3:$R$46),_xlfn.SEQUENCE(18))),IF(_xlpm.cn=0,"without shop",INDEX(CC!$A$2:$R$2,_xlpm.cn)))</f>
        <v>without shop</v>
      </c>
    </row>
    <row r="4620" spans="1:12">
      <c r="A4620">
        <v>253608</v>
      </c>
      <c r="B4620" t="s">
        <v>2875</v>
      </c>
      <c r="C4620" t="s">
        <v>1484</v>
      </c>
      <c r="D4620" t="s">
        <v>365</v>
      </c>
      <c r="E4620" s="8">
        <v>44665</v>
      </c>
      <c r="F4620" t="s">
        <v>377</v>
      </c>
      <c r="G4620">
        <v>8</v>
      </c>
      <c r="H4620" t="s">
        <v>1483</v>
      </c>
      <c r="I4620" t="s">
        <v>368</v>
      </c>
      <c r="J4620" t="s">
        <v>199</v>
      </c>
      <c r="K4620" t="s">
        <v>369</v>
      </c>
      <c r="L4620" s="12" t="str" cm="1">
        <f t="array" ref="L4620">_xlfn.LET(_xlpm.cn,SUM(MMULT(--(J4620=CC!$A$3:$R$46),_xlfn.SEQUENCE(18))),IF(_xlpm.cn=0,"without shop",INDEX(CC!$A$2:$R$2,_xlpm.cn)))</f>
        <v>ASSY N</v>
      </c>
    </row>
    <row r="4621" spans="1:12">
      <c r="A4621">
        <v>253608</v>
      </c>
      <c r="B4621" t="s">
        <v>2875</v>
      </c>
      <c r="C4621" t="s">
        <v>1484</v>
      </c>
      <c r="D4621" t="s">
        <v>365</v>
      </c>
      <c r="E4621" s="8">
        <v>44669</v>
      </c>
      <c r="F4621" t="s">
        <v>377</v>
      </c>
      <c r="G4621">
        <v>8</v>
      </c>
      <c r="H4621" t="s">
        <v>1483</v>
      </c>
      <c r="I4621" t="s">
        <v>368</v>
      </c>
      <c r="J4621" t="s">
        <v>199</v>
      </c>
      <c r="K4621" t="s">
        <v>369</v>
      </c>
      <c r="L4621" s="12" t="str" cm="1">
        <f t="array" ref="L4621">_xlfn.LET(_xlpm.cn,SUM(MMULT(--(J4621=CC!$A$3:$R$46),_xlfn.SEQUENCE(18))),IF(_xlpm.cn=0,"without shop",INDEX(CC!$A$2:$R$2,_xlpm.cn)))</f>
        <v>ASSY N</v>
      </c>
    </row>
    <row r="4622" spans="1:12">
      <c r="A4622">
        <v>253608</v>
      </c>
      <c r="B4622" t="s">
        <v>2875</v>
      </c>
      <c r="C4622" t="s">
        <v>1484</v>
      </c>
      <c r="D4622" t="s">
        <v>365</v>
      </c>
      <c r="E4622" s="8">
        <v>44670</v>
      </c>
      <c r="F4622" t="s">
        <v>377</v>
      </c>
      <c r="G4622">
        <v>8</v>
      </c>
      <c r="H4622" t="s">
        <v>1483</v>
      </c>
      <c r="I4622" t="s">
        <v>368</v>
      </c>
      <c r="J4622" t="s">
        <v>199</v>
      </c>
      <c r="K4622" t="s">
        <v>369</v>
      </c>
      <c r="L4622" s="12" t="str" cm="1">
        <f t="array" ref="L4622">_xlfn.LET(_xlpm.cn,SUM(MMULT(--(J4622=CC!$A$3:$R$46),_xlfn.SEQUENCE(18))),IF(_xlpm.cn=0,"without shop",INDEX(CC!$A$2:$R$2,_xlpm.cn)))</f>
        <v>ASSY N</v>
      </c>
    </row>
    <row r="4623" spans="1:12">
      <c r="A4623">
        <v>253626</v>
      </c>
      <c r="B4623" t="s">
        <v>2876</v>
      </c>
      <c r="C4623" t="s">
        <v>2248</v>
      </c>
      <c r="D4623" t="s">
        <v>372</v>
      </c>
      <c r="E4623" s="8">
        <v>44672</v>
      </c>
      <c r="F4623" t="s">
        <v>377</v>
      </c>
      <c r="G4623">
        <v>8</v>
      </c>
      <c r="H4623" t="s">
        <v>2249</v>
      </c>
      <c r="I4623" t="s">
        <v>368</v>
      </c>
      <c r="J4623" t="s">
        <v>179</v>
      </c>
      <c r="K4623" t="s">
        <v>369</v>
      </c>
      <c r="L4623" s="12" t="str" cm="1">
        <f t="array" ref="L4623">_xlfn.LET(_xlpm.cn,SUM(MMULT(--(J4623=CC!$A$3:$R$46),_xlfn.SEQUENCE(18))),IF(_xlpm.cn=0,"without shop",INDEX(CC!$A$2:$R$2,_xlpm.cn)))</f>
        <v>ASSY W</v>
      </c>
    </row>
    <row r="4624" spans="1:12">
      <c r="A4624">
        <v>253626</v>
      </c>
      <c r="B4624" t="s">
        <v>2876</v>
      </c>
      <c r="C4624" t="s">
        <v>2248</v>
      </c>
      <c r="D4624" t="s">
        <v>372</v>
      </c>
      <c r="E4624" s="8">
        <v>44673</v>
      </c>
      <c r="F4624" t="s">
        <v>377</v>
      </c>
      <c r="G4624">
        <v>8</v>
      </c>
      <c r="H4624" t="s">
        <v>2249</v>
      </c>
      <c r="I4624" t="s">
        <v>368</v>
      </c>
      <c r="J4624" t="s">
        <v>179</v>
      </c>
      <c r="K4624" t="s">
        <v>369</v>
      </c>
      <c r="L4624" s="12" t="str" cm="1">
        <f t="array" ref="L4624">_xlfn.LET(_xlpm.cn,SUM(MMULT(--(J4624=CC!$A$3:$R$46),_xlfn.SEQUENCE(18))),IF(_xlpm.cn=0,"without shop",INDEX(CC!$A$2:$R$2,_xlpm.cn)))</f>
        <v>ASSY W</v>
      </c>
    </row>
    <row r="4625" spans="1:12">
      <c r="A4625">
        <v>253633</v>
      </c>
      <c r="B4625" t="s">
        <v>2877</v>
      </c>
      <c r="C4625" t="s">
        <v>1664</v>
      </c>
      <c r="D4625" t="s">
        <v>372</v>
      </c>
      <c r="E4625" s="8">
        <v>44652</v>
      </c>
      <c r="F4625" t="s">
        <v>377</v>
      </c>
      <c r="G4625">
        <v>8</v>
      </c>
      <c r="H4625" t="s">
        <v>1663</v>
      </c>
      <c r="I4625" t="s">
        <v>368</v>
      </c>
      <c r="J4625" t="s">
        <v>348</v>
      </c>
      <c r="K4625" t="s">
        <v>369</v>
      </c>
      <c r="L4625" s="12" t="str" cm="1">
        <f t="array" ref="L4625">_xlfn.LET(_xlpm.cn,SUM(MMULT(--(J4625=CC!$A$3:$R$46),_xlfn.SEQUENCE(18))),IF(_xlpm.cn=0,"without shop",INDEX(CC!$A$2:$R$2,_xlpm.cn)))</f>
        <v>ASSY W</v>
      </c>
    </row>
    <row r="4626" spans="1:12">
      <c r="A4626">
        <v>253633</v>
      </c>
      <c r="B4626" t="s">
        <v>2877</v>
      </c>
      <c r="C4626" t="s">
        <v>1664</v>
      </c>
      <c r="D4626" t="s">
        <v>372</v>
      </c>
      <c r="E4626" s="8">
        <v>44653</v>
      </c>
      <c r="F4626" t="s">
        <v>377</v>
      </c>
      <c r="G4626">
        <v>4</v>
      </c>
      <c r="H4626" t="s">
        <v>1663</v>
      </c>
      <c r="I4626" t="s">
        <v>368</v>
      </c>
      <c r="J4626" t="s">
        <v>348</v>
      </c>
      <c r="K4626" t="s">
        <v>369</v>
      </c>
      <c r="L4626" s="12" t="str" cm="1">
        <f t="array" ref="L4626">_xlfn.LET(_xlpm.cn,SUM(MMULT(--(J4626=CC!$A$3:$R$46),_xlfn.SEQUENCE(18))),IF(_xlpm.cn=0,"without shop",INDEX(CC!$A$2:$R$2,_xlpm.cn)))</f>
        <v>ASSY W</v>
      </c>
    </row>
    <row r="4627" spans="1:12">
      <c r="A4627">
        <v>253633</v>
      </c>
      <c r="B4627" t="s">
        <v>2877</v>
      </c>
      <c r="C4627" t="s">
        <v>1664</v>
      </c>
      <c r="D4627" t="s">
        <v>372</v>
      </c>
      <c r="E4627" s="8">
        <v>44655</v>
      </c>
      <c r="F4627" t="s">
        <v>377</v>
      </c>
      <c r="G4627">
        <v>8</v>
      </c>
      <c r="H4627" t="s">
        <v>1663</v>
      </c>
      <c r="I4627" t="s">
        <v>368</v>
      </c>
      <c r="J4627" t="s">
        <v>348</v>
      </c>
      <c r="K4627" t="s">
        <v>369</v>
      </c>
      <c r="L4627" s="12" t="str" cm="1">
        <f t="array" ref="L4627">_xlfn.LET(_xlpm.cn,SUM(MMULT(--(J4627=CC!$A$3:$R$46),_xlfn.SEQUENCE(18))),IF(_xlpm.cn=0,"without shop",INDEX(CC!$A$2:$R$2,_xlpm.cn)))</f>
        <v>ASSY W</v>
      </c>
    </row>
    <row r="4628" spans="1:12">
      <c r="A4628">
        <v>253633</v>
      </c>
      <c r="B4628" t="s">
        <v>2877</v>
      </c>
      <c r="C4628" t="s">
        <v>1664</v>
      </c>
      <c r="D4628" t="s">
        <v>372</v>
      </c>
      <c r="E4628" s="8">
        <v>44656</v>
      </c>
      <c r="F4628" t="s">
        <v>377</v>
      </c>
      <c r="G4628">
        <v>8</v>
      </c>
      <c r="H4628" t="s">
        <v>1663</v>
      </c>
      <c r="I4628" t="s">
        <v>368</v>
      </c>
      <c r="J4628" t="s">
        <v>348</v>
      </c>
      <c r="K4628" t="s">
        <v>369</v>
      </c>
      <c r="L4628" s="12" t="str" cm="1">
        <f t="array" ref="L4628">_xlfn.LET(_xlpm.cn,SUM(MMULT(--(J4628=CC!$A$3:$R$46),_xlfn.SEQUENCE(18))),IF(_xlpm.cn=0,"without shop",INDEX(CC!$A$2:$R$2,_xlpm.cn)))</f>
        <v>ASSY W</v>
      </c>
    </row>
    <row r="4629" spans="1:12">
      <c r="A4629">
        <v>253633</v>
      </c>
      <c r="B4629" t="s">
        <v>2877</v>
      </c>
      <c r="C4629" t="s">
        <v>1664</v>
      </c>
      <c r="D4629" t="s">
        <v>372</v>
      </c>
      <c r="E4629" s="8">
        <v>44657</v>
      </c>
      <c r="F4629" t="s">
        <v>377</v>
      </c>
      <c r="G4629">
        <v>8</v>
      </c>
      <c r="H4629" t="s">
        <v>1663</v>
      </c>
      <c r="I4629" t="s">
        <v>368</v>
      </c>
      <c r="J4629" t="s">
        <v>348</v>
      </c>
      <c r="K4629" t="s">
        <v>369</v>
      </c>
      <c r="L4629" s="12" t="str" cm="1">
        <f t="array" ref="L4629">_xlfn.LET(_xlpm.cn,SUM(MMULT(--(J4629=CC!$A$3:$R$46),_xlfn.SEQUENCE(18))),IF(_xlpm.cn=0,"without shop",INDEX(CC!$A$2:$R$2,_xlpm.cn)))</f>
        <v>ASSY W</v>
      </c>
    </row>
    <row r="4630" spans="1:12">
      <c r="A4630">
        <v>253633</v>
      </c>
      <c r="B4630" t="s">
        <v>2877</v>
      </c>
      <c r="C4630" t="s">
        <v>1664</v>
      </c>
      <c r="D4630" t="s">
        <v>372</v>
      </c>
      <c r="E4630" s="8">
        <v>44658</v>
      </c>
      <c r="F4630" t="s">
        <v>377</v>
      </c>
      <c r="G4630">
        <v>8</v>
      </c>
      <c r="H4630" t="s">
        <v>1663</v>
      </c>
      <c r="I4630" t="s">
        <v>368</v>
      </c>
      <c r="J4630" t="s">
        <v>348</v>
      </c>
      <c r="K4630" t="s">
        <v>369</v>
      </c>
      <c r="L4630" s="12" t="str" cm="1">
        <f t="array" ref="L4630">_xlfn.LET(_xlpm.cn,SUM(MMULT(--(J4630=CC!$A$3:$R$46),_xlfn.SEQUENCE(18))),IF(_xlpm.cn=0,"without shop",INDEX(CC!$A$2:$R$2,_xlpm.cn)))</f>
        <v>ASSY W</v>
      </c>
    </row>
    <row r="4631" spans="1:12">
      <c r="A4631">
        <v>253662</v>
      </c>
      <c r="B4631" t="s">
        <v>2878</v>
      </c>
      <c r="C4631" t="s">
        <v>735</v>
      </c>
      <c r="D4631" t="s">
        <v>372</v>
      </c>
      <c r="E4631" s="8">
        <v>44674</v>
      </c>
      <c r="F4631" t="s">
        <v>366</v>
      </c>
      <c r="G4631">
        <v>0.55000000000000004</v>
      </c>
      <c r="H4631" t="s">
        <v>736</v>
      </c>
      <c r="I4631" t="s">
        <v>368</v>
      </c>
      <c r="J4631" t="s">
        <v>91</v>
      </c>
      <c r="K4631" t="s">
        <v>369</v>
      </c>
      <c r="L4631" s="12" t="str" cm="1">
        <f t="array" ref="L4631">_xlfn.LET(_xlpm.cn,SUM(MMULT(--(J4631=CC!$A$3:$R$46),_xlfn.SEQUENCE(18))),IF(_xlpm.cn=0,"without shop",INDEX(CC!$A$2:$R$2,_xlpm.cn)))</f>
        <v>WELD MAT S</v>
      </c>
    </row>
    <row r="4632" spans="1:12">
      <c r="A4632">
        <v>253662</v>
      </c>
      <c r="B4632" t="s">
        <v>2878</v>
      </c>
      <c r="C4632" t="s">
        <v>735</v>
      </c>
      <c r="D4632" t="s">
        <v>372</v>
      </c>
      <c r="E4632" s="8">
        <v>44681</v>
      </c>
      <c r="F4632" t="s">
        <v>366</v>
      </c>
      <c r="G4632">
        <v>0.2</v>
      </c>
      <c r="H4632" t="s">
        <v>736</v>
      </c>
      <c r="I4632" t="s">
        <v>368</v>
      </c>
      <c r="J4632" t="s">
        <v>91</v>
      </c>
      <c r="K4632" t="s">
        <v>369</v>
      </c>
      <c r="L4632" s="12" t="str" cm="1">
        <f t="array" ref="L4632">_xlfn.LET(_xlpm.cn,SUM(MMULT(--(J4632=CC!$A$3:$R$46),_xlfn.SEQUENCE(18))),IF(_xlpm.cn=0,"without shop",INDEX(CC!$A$2:$R$2,_xlpm.cn)))</f>
        <v>WELD MAT S</v>
      </c>
    </row>
    <row r="4633" spans="1:12">
      <c r="A4633">
        <v>253681</v>
      </c>
      <c r="B4633" t="s">
        <v>2879</v>
      </c>
      <c r="C4633" t="s">
        <v>700</v>
      </c>
      <c r="D4633" t="s">
        <v>372</v>
      </c>
      <c r="E4633" s="8">
        <v>44652</v>
      </c>
      <c r="F4633" t="s">
        <v>398</v>
      </c>
      <c r="G4633">
        <v>0.5</v>
      </c>
      <c r="H4633" t="s">
        <v>701</v>
      </c>
      <c r="I4633" t="s">
        <v>368</v>
      </c>
      <c r="J4633" t="s">
        <v>153</v>
      </c>
      <c r="K4633" t="s">
        <v>369</v>
      </c>
      <c r="L4633" s="12" t="str" cm="1">
        <f t="array" ref="L4633">_xlfn.LET(_xlpm.cn,SUM(MMULT(--(J4633=CC!$A$3:$R$46),_xlfn.SEQUENCE(18))),IF(_xlpm.cn=0,"without shop",INDEX(CC!$A$2:$R$2,_xlpm.cn)))</f>
        <v>ASSY MAT N</v>
      </c>
    </row>
    <row r="4634" spans="1:12">
      <c r="A4634">
        <v>253699</v>
      </c>
      <c r="B4634" t="s">
        <v>2880</v>
      </c>
      <c r="C4634" t="s">
        <v>2437</v>
      </c>
      <c r="D4634" t="s">
        <v>372</v>
      </c>
      <c r="E4634" s="8">
        <v>44652</v>
      </c>
      <c r="F4634" t="s">
        <v>377</v>
      </c>
      <c r="G4634">
        <v>8</v>
      </c>
      <c r="H4634" t="s">
        <v>2436</v>
      </c>
      <c r="I4634" t="s">
        <v>368</v>
      </c>
      <c r="J4634" t="s">
        <v>39</v>
      </c>
      <c r="K4634" t="s">
        <v>369</v>
      </c>
      <c r="L4634" s="12" t="str" cm="1">
        <f t="array" ref="L4634">_xlfn.LET(_xlpm.cn,SUM(MMULT(--(J4634=CC!$A$3:$R$46),_xlfn.SEQUENCE(18))),IF(_xlpm.cn=0,"without shop",INDEX(CC!$A$2:$R$2,_xlpm.cn)))</f>
        <v>ASSY W</v>
      </c>
    </row>
    <row r="4635" spans="1:12">
      <c r="A4635">
        <v>253699</v>
      </c>
      <c r="B4635" t="s">
        <v>2880</v>
      </c>
      <c r="C4635" t="s">
        <v>2437</v>
      </c>
      <c r="D4635" t="s">
        <v>372</v>
      </c>
      <c r="E4635" s="8">
        <v>44655</v>
      </c>
      <c r="F4635" t="s">
        <v>377</v>
      </c>
      <c r="G4635">
        <v>8</v>
      </c>
      <c r="H4635" t="s">
        <v>2436</v>
      </c>
      <c r="I4635" t="s">
        <v>368</v>
      </c>
      <c r="J4635" t="s">
        <v>39</v>
      </c>
      <c r="K4635" t="s">
        <v>369</v>
      </c>
      <c r="L4635" s="12" t="str" cm="1">
        <f t="array" ref="L4635">_xlfn.LET(_xlpm.cn,SUM(MMULT(--(J4635=CC!$A$3:$R$46),_xlfn.SEQUENCE(18))),IF(_xlpm.cn=0,"without shop",INDEX(CC!$A$2:$R$2,_xlpm.cn)))</f>
        <v>ASSY W</v>
      </c>
    </row>
    <row r="4636" spans="1:12">
      <c r="A4636">
        <v>253702</v>
      </c>
      <c r="B4636" t="s">
        <v>2881</v>
      </c>
      <c r="C4636" t="s">
        <v>1585</v>
      </c>
      <c r="D4636" t="s">
        <v>372</v>
      </c>
      <c r="E4636" s="8">
        <v>44652</v>
      </c>
      <c r="F4636" t="s">
        <v>398</v>
      </c>
      <c r="G4636">
        <v>0.28000000000000003</v>
      </c>
      <c r="H4636" t="s">
        <v>1586</v>
      </c>
      <c r="I4636" t="s">
        <v>368</v>
      </c>
      <c r="J4636" t="s">
        <v>169</v>
      </c>
      <c r="K4636" t="s">
        <v>369</v>
      </c>
      <c r="L4636" s="12" t="str" cm="1">
        <f t="array" ref="L4636">_xlfn.LET(_xlpm.cn,SUM(MMULT(--(J4636=CC!$A$3:$R$46),_xlfn.SEQUENCE(18))),IF(_xlpm.cn=0,"without shop",INDEX(CC!$A$2:$R$2,_xlpm.cn)))</f>
        <v>ASSY N</v>
      </c>
    </row>
    <row r="4637" spans="1:12">
      <c r="A4637">
        <v>253702</v>
      </c>
      <c r="B4637" t="s">
        <v>2881</v>
      </c>
      <c r="C4637" t="s">
        <v>1585</v>
      </c>
      <c r="D4637" t="s">
        <v>372</v>
      </c>
      <c r="E4637" s="8">
        <v>44657</v>
      </c>
      <c r="F4637" t="s">
        <v>398</v>
      </c>
      <c r="G4637">
        <v>0.25</v>
      </c>
      <c r="H4637" t="s">
        <v>1586</v>
      </c>
      <c r="I4637" t="s">
        <v>368</v>
      </c>
      <c r="J4637" t="s">
        <v>169</v>
      </c>
      <c r="K4637" t="s">
        <v>369</v>
      </c>
      <c r="L4637" s="12" t="str" cm="1">
        <f t="array" ref="L4637">_xlfn.LET(_xlpm.cn,SUM(MMULT(--(J4637=CC!$A$3:$R$46),_xlfn.SEQUENCE(18))),IF(_xlpm.cn=0,"without shop",INDEX(CC!$A$2:$R$2,_xlpm.cn)))</f>
        <v>ASSY N</v>
      </c>
    </row>
    <row r="4638" spans="1:12">
      <c r="A4638">
        <v>253702</v>
      </c>
      <c r="B4638" t="s">
        <v>2881</v>
      </c>
      <c r="C4638" t="s">
        <v>1585</v>
      </c>
      <c r="D4638" t="s">
        <v>372</v>
      </c>
      <c r="E4638" s="8">
        <v>44676</v>
      </c>
      <c r="F4638" t="s">
        <v>398</v>
      </c>
      <c r="G4638">
        <v>0.4</v>
      </c>
      <c r="H4638" t="s">
        <v>1586</v>
      </c>
      <c r="I4638" t="s">
        <v>368</v>
      </c>
      <c r="J4638" t="s">
        <v>169</v>
      </c>
      <c r="K4638" t="s">
        <v>369</v>
      </c>
      <c r="L4638" s="12" t="str" cm="1">
        <f t="array" ref="L4638">_xlfn.LET(_xlpm.cn,SUM(MMULT(--(J4638=CC!$A$3:$R$46),_xlfn.SEQUENCE(18))),IF(_xlpm.cn=0,"without shop",INDEX(CC!$A$2:$R$2,_xlpm.cn)))</f>
        <v>ASSY N</v>
      </c>
    </row>
    <row r="4639" spans="1:12">
      <c r="A4639">
        <v>253705</v>
      </c>
      <c r="B4639" t="s">
        <v>2882</v>
      </c>
      <c r="C4639" t="s">
        <v>505</v>
      </c>
      <c r="D4639" t="s">
        <v>372</v>
      </c>
      <c r="E4639" s="8">
        <v>44652</v>
      </c>
      <c r="F4639" t="s">
        <v>377</v>
      </c>
      <c r="G4639">
        <v>8</v>
      </c>
      <c r="H4639" t="s">
        <v>506</v>
      </c>
      <c r="I4639" t="s">
        <v>368</v>
      </c>
      <c r="J4639" t="s">
        <v>41</v>
      </c>
      <c r="K4639" t="s">
        <v>369</v>
      </c>
      <c r="L4639" s="12" t="str" cm="1">
        <f t="array" ref="L4639">_xlfn.LET(_xlpm.cn,SUM(MMULT(--(J4639=CC!$A$3:$R$46),_xlfn.SEQUENCE(18))),IF(_xlpm.cn=0,"without shop",INDEX(CC!$A$2:$R$2,_xlpm.cn)))</f>
        <v>PAINT W</v>
      </c>
    </row>
    <row r="4640" spans="1:12">
      <c r="A4640">
        <v>253705</v>
      </c>
      <c r="B4640" t="s">
        <v>2882</v>
      </c>
      <c r="C4640" t="s">
        <v>505</v>
      </c>
      <c r="D4640" t="s">
        <v>372</v>
      </c>
      <c r="E4640" s="8">
        <v>44655</v>
      </c>
      <c r="F4640" t="s">
        <v>377</v>
      </c>
      <c r="G4640">
        <v>8</v>
      </c>
      <c r="H4640" t="s">
        <v>506</v>
      </c>
      <c r="I4640" t="s">
        <v>368</v>
      </c>
      <c r="J4640" t="s">
        <v>41</v>
      </c>
      <c r="K4640" t="s">
        <v>369</v>
      </c>
      <c r="L4640" s="12" t="str" cm="1">
        <f t="array" ref="L4640">_xlfn.LET(_xlpm.cn,SUM(MMULT(--(J4640=CC!$A$3:$R$46),_xlfn.SEQUENCE(18))),IF(_xlpm.cn=0,"without shop",INDEX(CC!$A$2:$R$2,_xlpm.cn)))</f>
        <v>PAINT W</v>
      </c>
    </row>
    <row r="4641" spans="1:12">
      <c r="A4641">
        <v>253705</v>
      </c>
      <c r="B4641" t="s">
        <v>2882</v>
      </c>
      <c r="C4641" t="s">
        <v>505</v>
      </c>
      <c r="D4641" t="s">
        <v>372</v>
      </c>
      <c r="E4641" s="8">
        <v>44656</v>
      </c>
      <c r="F4641" t="s">
        <v>377</v>
      </c>
      <c r="G4641">
        <v>8</v>
      </c>
      <c r="H4641" t="s">
        <v>506</v>
      </c>
      <c r="I4641" t="s">
        <v>368</v>
      </c>
      <c r="J4641" t="s">
        <v>41</v>
      </c>
      <c r="K4641" t="s">
        <v>369</v>
      </c>
      <c r="L4641" s="12" t="str" cm="1">
        <f t="array" ref="L4641">_xlfn.LET(_xlpm.cn,SUM(MMULT(--(J4641=CC!$A$3:$R$46),_xlfn.SEQUENCE(18))),IF(_xlpm.cn=0,"without shop",INDEX(CC!$A$2:$R$2,_xlpm.cn)))</f>
        <v>PAINT W</v>
      </c>
    </row>
    <row r="4642" spans="1:12">
      <c r="A4642">
        <v>253705</v>
      </c>
      <c r="B4642" t="s">
        <v>2882</v>
      </c>
      <c r="C4642" t="s">
        <v>505</v>
      </c>
      <c r="D4642" t="s">
        <v>372</v>
      </c>
      <c r="E4642" s="8">
        <v>44657</v>
      </c>
      <c r="F4642" t="s">
        <v>377</v>
      </c>
      <c r="G4642">
        <v>8</v>
      </c>
      <c r="H4642" t="s">
        <v>506</v>
      </c>
      <c r="I4642" t="s">
        <v>368</v>
      </c>
      <c r="J4642" t="s">
        <v>41</v>
      </c>
      <c r="K4642" t="s">
        <v>369</v>
      </c>
      <c r="L4642" s="12" t="str" cm="1">
        <f t="array" ref="L4642">_xlfn.LET(_xlpm.cn,SUM(MMULT(--(J4642=CC!$A$3:$R$46),_xlfn.SEQUENCE(18))),IF(_xlpm.cn=0,"without shop",INDEX(CC!$A$2:$R$2,_xlpm.cn)))</f>
        <v>PAINT W</v>
      </c>
    </row>
    <row r="4643" spans="1:12">
      <c r="A4643">
        <v>253705</v>
      </c>
      <c r="B4643" t="s">
        <v>2882</v>
      </c>
      <c r="C4643" t="s">
        <v>505</v>
      </c>
      <c r="D4643" t="s">
        <v>372</v>
      </c>
      <c r="E4643" s="8">
        <v>44658</v>
      </c>
      <c r="F4643" t="s">
        <v>377</v>
      </c>
      <c r="G4643">
        <v>8</v>
      </c>
      <c r="H4643" t="s">
        <v>506</v>
      </c>
      <c r="I4643" t="s">
        <v>368</v>
      </c>
      <c r="J4643" t="s">
        <v>41</v>
      </c>
      <c r="K4643" t="s">
        <v>369</v>
      </c>
      <c r="L4643" s="12" t="str" cm="1">
        <f t="array" ref="L4643">_xlfn.LET(_xlpm.cn,SUM(MMULT(--(J4643=CC!$A$3:$R$46),_xlfn.SEQUENCE(18))),IF(_xlpm.cn=0,"without shop",INDEX(CC!$A$2:$R$2,_xlpm.cn)))</f>
        <v>PAINT W</v>
      </c>
    </row>
    <row r="4644" spans="1:12">
      <c r="A4644">
        <v>253706</v>
      </c>
      <c r="B4644" t="s">
        <v>2883</v>
      </c>
      <c r="C4644" t="s">
        <v>2255</v>
      </c>
      <c r="D4644" t="s">
        <v>372</v>
      </c>
      <c r="E4644" s="8">
        <v>44657</v>
      </c>
      <c r="F4644" t="s">
        <v>398</v>
      </c>
      <c r="G4644">
        <v>1.5</v>
      </c>
      <c r="H4644" t="s">
        <v>2254</v>
      </c>
      <c r="I4644" t="s">
        <v>368</v>
      </c>
      <c r="J4644" t="s">
        <v>123</v>
      </c>
      <c r="K4644" t="s">
        <v>369</v>
      </c>
      <c r="L4644" s="12" t="str" cm="1">
        <f t="array" ref="L4644">_xlfn.LET(_xlpm.cn,SUM(MMULT(--(J4644=CC!$A$3:$R$46),_xlfn.SEQUENCE(18))),IF(_xlpm.cn=0,"without shop",INDEX(CC!$A$2:$R$2,_xlpm.cn)))</f>
        <v>ASSY S</v>
      </c>
    </row>
    <row r="4645" spans="1:12">
      <c r="A4645">
        <v>253720</v>
      </c>
      <c r="B4645" t="s">
        <v>2884</v>
      </c>
      <c r="C4645" t="s">
        <v>714</v>
      </c>
      <c r="D4645" t="s">
        <v>372</v>
      </c>
      <c r="E4645" s="8">
        <v>44652</v>
      </c>
      <c r="F4645" t="s">
        <v>398</v>
      </c>
      <c r="G4645">
        <v>0.55000000000000004</v>
      </c>
      <c r="H4645" t="s">
        <v>713</v>
      </c>
      <c r="I4645" t="s">
        <v>368</v>
      </c>
      <c r="J4645" t="s">
        <v>172</v>
      </c>
      <c r="K4645" t="s">
        <v>369</v>
      </c>
      <c r="L4645" s="12" t="str" cm="1">
        <f t="array" ref="L4645">_xlfn.LET(_xlpm.cn,SUM(MMULT(--(J4645=CC!$A$3:$R$46),_xlfn.SEQUENCE(18))),IF(_xlpm.cn=0,"without shop",INDEX(CC!$A$2:$R$2,_xlpm.cn)))</f>
        <v>WELD N</v>
      </c>
    </row>
    <row r="4646" spans="1:12">
      <c r="A4646">
        <v>253720</v>
      </c>
      <c r="B4646" t="s">
        <v>2884</v>
      </c>
      <c r="C4646" t="s">
        <v>714</v>
      </c>
      <c r="D4646" t="s">
        <v>372</v>
      </c>
      <c r="E4646" s="8">
        <v>44673</v>
      </c>
      <c r="F4646" t="s">
        <v>398</v>
      </c>
      <c r="G4646">
        <v>0.03</v>
      </c>
      <c r="H4646" t="s">
        <v>713</v>
      </c>
      <c r="I4646" t="s">
        <v>368</v>
      </c>
      <c r="J4646" t="s">
        <v>172</v>
      </c>
      <c r="K4646" t="s">
        <v>369</v>
      </c>
      <c r="L4646" s="12" t="str" cm="1">
        <f t="array" ref="L4646">_xlfn.LET(_xlpm.cn,SUM(MMULT(--(J4646=CC!$A$3:$R$46),_xlfn.SEQUENCE(18))),IF(_xlpm.cn=0,"without shop",INDEX(CC!$A$2:$R$2,_xlpm.cn)))</f>
        <v>WELD N</v>
      </c>
    </row>
    <row r="4647" spans="1:12">
      <c r="A4647">
        <v>253720</v>
      </c>
      <c r="B4647" t="s">
        <v>2884</v>
      </c>
      <c r="C4647" t="s">
        <v>714</v>
      </c>
      <c r="D4647" t="s">
        <v>372</v>
      </c>
      <c r="E4647" s="8">
        <v>44680</v>
      </c>
      <c r="F4647" t="s">
        <v>398</v>
      </c>
      <c r="G4647">
        <v>0.27</v>
      </c>
      <c r="H4647" t="s">
        <v>713</v>
      </c>
      <c r="I4647" t="s">
        <v>368</v>
      </c>
      <c r="J4647" t="s">
        <v>172</v>
      </c>
      <c r="K4647" t="s">
        <v>369</v>
      </c>
      <c r="L4647" s="12" t="str" cm="1">
        <f t="array" ref="L4647">_xlfn.LET(_xlpm.cn,SUM(MMULT(--(J4647=CC!$A$3:$R$46),_xlfn.SEQUENCE(18))),IF(_xlpm.cn=0,"without shop",INDEX(CC!$A$2:$R$2,_xlpm.cn)))</f>
        <v>WELD N</v>
      </c>
    </row>
    <row r="4648" spans="1:12">
      <c r="A4648">
        <v>253727</v>
      </c>
      <c r="B4648" t="s">
        <v>2885</v>
      </c>
      <c r="C4648" t="s">
        <v>2202</v>
      </c>
      <c r="D4648" t="s">
        <v>372</v>
      </c>
      <c r="E4648" s="8">
        <v>44676</v>
      </c>
      <c r="F4648" t="s">
        <v>398</v>
      </c>
      <c r="G4648">
        <v>0.4</v>
      </c>
      <c r="H4648" t="s">
        <v>2203</v>
      </c>
      <c r="I4648" t="s">
        <v>368</v>
      </c>
      <c r="J4648" t="s">
        <v>63</v>
      </c>
      <c r="K4648" t="s">
        <v>369</v>
      </c>
      <c r="L4648" s="12" t="str" cm="1">
        <f t="array" ref="L4648">_xlfn.LET(_xlpm.cn,SUM(MMULT(--(J4648=CC!$A$3:$R$46),_xlfn.SEQUENCE(18))),IF(_xlpm.cn=0,"without shop",INDEX(CC!$A$2:$R$2,_xlpm.cn)))</f>
        <v>ASSY N</v>
      </c>
    </row>
    <row r="4649" spans="1:12">
      <c r="A4649">
        <v>253737</v>
      </c>
      <c r="B4649" t="s">
        <v>2886</v>
      </c>
      <c r="C4649" t="s">
        <v>877</v>
      </c>
      <c r="D4649" t="s">
        <v>365</v>
      </c>
      <c r="E4649" s="8">
        <v>44662</v>
      </c>
      <c r="F4649" t="s">
        <v>377</v>
      </c>
      <c r="G4649">
        <v>2.65</v>
      </c>
      <c r="H4649" t="s">
        <v>878</v>
      </c>
      <c r="I4649" t="s">
        <v>368</v>
      </c>
      <c r="J4649" t="s">
        <v>47</v>
      </c>
      <c r="K4649" t="s">
        <v>369</v>
      </c>
      <c r="L4649" s="12" t="str" cm="1">
        <f t="array" ref="L4649">_xlfn.LET(_xlpm.cn,SUM(MMULT(--(J4649=CC!$A$3:$R$46),_xlfn.SEQUENCE(18))),IF(_xlpm.cn=0,"without shop",INDEX(CC!$A$2:$R$2,_xlpm.cn)))</f>
        <v>PAINT N</v>
      </c>
    </row>
    <row r="4650" spans="1:12">
      <c r="A4650">
        <v>253737</v>
      </c>
      <c r="B4650" t="s">
        <v>2886</v>
      </c>
      <c r="C4650" t="s">
        <v>877</v>
      </c>
      <c r="D4650" t="s">
        <v>365</v>
      </c>
      <c r="E4650" s="8">
        <v>44663</v>
      </c>
      <c r="F4650" t="s">
        <v>377</v>
      </c>
      <c r="G4650">
        <v>8</v>
      </c>
      <c r="H4650" t="s">
        <v>878</v>
      </c>
      <c r="I4650" t="s">
        <v>368</v>
      </c>
      <c r="J4650" t="s">
        <v>47</v>
      </c>
      <c r="K4650" t="s">
        <v>369</v>
      </c>
      <c r="L4650" s="12" t="str" cm="1">
        <f t="array" ref="L4650">_xlfn.LET(_xlpm.cn,SUM(MMULT(--(J4650=CC!$A$3:$R$46),_xlfn.SEQUENCE(18))),IF(_xlpm.cn=0,"without shop",INDEX(CC!$A$2:$R$2,_xlpm.cn)))</f>
        <v>PAINT N</v>
      </c>
    </row>
    <row r="4651" spans="1:12">
      <c r="A4651">
        <v>251429</v>
      </c>
      <c r="B4651" t="s">
        <v>2887</v>
      </c>
      <c r="C4651" t="s">
        <v>2117</v>
      </c>
      <c r="D4651" t="s">
        <v>372</v>
      </c>
      <c r="E4651" s="8">
        <v>44664</v>
      </c>
      <c r="F4651" t="s">
        <v>377</v>
      </c>
      <c r="G4651">
        <v>8</v>
      </c>
      <c r="H4651" t="s">
        <v>2118</v>
      </c>
      <c r="I4651" t="s">
        <v>368</v>
      </c>
      <c r="J4651" t="s">
        <v>174</v>
      </c>
      <c r="K4651" t="s">
        <v>369</v>
      </c>
      <c r="L4651" s="12" t="str" cm="1">
        <f t="array" ref="L4651">_xlfn.LET(_xlpm.cn,SUM(MMULT(--(J4651=CC!$A$3:$R$46),_xlfn.SEQUENCE(18))),IF(_xlpm.cn=0,"without shop",INDEX(CC!$A$2:$R$2,_xlpm.cn)))</f>
        <v>ASSY S</v>
      </c>
    </row>
    <row r="4652" spans="1:12">
      <c r="A4652">
        <v>253737</v>
      </c>
      <c r="B4652" t="s">
        <v>2886</v>
      </c>
      <c r="C4652" t="s">
        <v>877</v>
      </c>
      <c r="D4652" t="s">
        <v>365</v>
      </c>
      <c r="E4652" s="8">
        <v>44665</v>
      </c>
      <c r="F4652" t="s">
        <v>377</v>
      </c>
      <c r="G4652">
        <v>8</v>
      </c>
      <c r="H4652" t="s">
        <v>878</v>
      </c>
      <c r="I4652" t="s">
        <v>368</v>
      </c>
      <c r="J4652" t="s">
        <v>47</v>
      </c>
      <c r="K4652" t="s">
        <v>369</v>
      </c>
      <c r="L4652" s="12" t="str" cm="1">
        <f t="array" ref="L4652">_xlfn.LET(_xlpm.cn,SUM(MMULT(--(J4652=CC!$A$3:$R$46),_xlfn.SEQUENCE(18))),IF(_xlpm.cn=0,"without shop",INDEX(CC!$A$2:$R$2,_xlpm.cn)))</f>
        <v>PAINT N</v>
      </c>
    </row>
    <row r="4653" spans="1:12">
      <c r="A4653">
        <v>253737</v>
      </c>
      <c r="B4653" t="s">
        <v>2886</v>
      </c>
      <c r="C4653" t="s">
        <v>877</v>
      </c>
      <c r="D4653" t="s">
        <v>365</v>
      </c>
      <c r="E4653" s="8">
        <v>44669</v>
      </c>
      <c r="F4653" t="s">
        <v>377</v>
      </c>
      <c r="G4653">
        <v>8</v>
      </c>
      <c r="H4653" t="s">
        <v>878</v>
      </c>
      <c r="I4653" t="s">
        <v>368</v>
      </c>
      <c r="J4653" t="s">
        <v>47</v>
      </c>
      <c r="K4653" t="s">
        <v>369</v>
      </c>
      <c r="L4653" s="12" t="str" cm="1">
        <f t="array" ref="L4653">_xlfn.LET(_xlpm.cn,SUM(MMULT(--(J4653=CC!$A$3:$R$46),_xlfn.SEQUENCE(18))),IF(_xlpm.cn=0,"without shop",INDEX(CC!$A$2:$R$2,_xlpm.cn)))</f>
        <v>PAINT N</v>
      </c>
    </row>
    <row r="4654" spans="1:12">
      <c r="A4654">
        <v>253737</v>
      </c>
      <c r="B4654" t="s">
        <v>2886</v>
      </c>
      <c r="C4654" t="s">
        <v>877</v>
      </c>
      <c r="D4654" t="s">
        <v>365</v>
      </c>
      <c r="E4654" s="8">
        <v>44673</v>
      </c>
      <c r="F4654" t="s">
        <v>366</v>
      </c>
      <c r="G4654">
        <v>0.55000000000000004</v>
      </c>
      <c r="H4654" t="s">
        <v>878</v>
      </c>
      <c r="I4654" t="s">
        <v>368</v>
      </c>
      <c r="J4654" t="s">
        <v>47</v>
      </c>
      <c r="K4654" t="s">
        <v>369</v>
      </c>
      <c r="L4654" s="12" t="str" cm="1">
        <f t="array" ref="L4654">_xlfn.LET(_xlpm.cn,SUM(MMULT(--(J4654=CC!$A$3:$R$46),_xlfn.SEQUENCE(18))),IF(_xlpm.cn=0,"without shop",INDEX(CC!$A$2:$R$2,_xlpm.cn)))</f>
        <v>PAINT N</v>
      </c>
    </row>
    <row r="4655" spans="1:12">
      <c r="A4655">
        <v>251456</v>
      </c>
      <c r="B4655" t="s">
        <v>2791</v>
      </c>
      <c r="C4655" t="s">
        <v>2261</v>
      </c>
      <c r="D4655" t="s">
        <v>372</v>
      </c>
      <c r="E4655" s="8">
        <v>44664</v>
      </c>
      <c r="F4655" t="s">
        <v>377</v>
      </c>
      <c r="G4655">
        <v>8</v>
      </c>
      <c r="H4655" t="s">
        <v>2262</v>
      </c>
      <c r="I4655" t="s">
        <v>368</v>
      </c>
      <c r="J4655" t="s">
        <v>351</v>
      </c>
      <c r="K4655" t="s">
        <v>369</v>
      </c>
      <c r="L4655" s="12" t="str" cm="1">
        <f t="array" ref="L4655">_xlfn.LET(_xlpm.cn,SUM(MMULT(--(J4655=CC!$A$3:$R$46),_xlfn.SEQUENCE(18))),IF(_xlpm.cn=0,"without shop",INDEX(CC!$A$2:$R$2,_xlpm.cn)))</f>
        <v>ASSY W</v>
      </c>
    </row>
    <row r="4656" spans="1:12">
      <c r="A4656">
        <v>253739</v>
      </c>
      <c r="B4656" t="s">
        <v>2888</v>
      </c>
      <c r="C4656" t="s">
        <v>815</v>
      </c>
      <c r="D4656" t="s">
        <v>372</v>
      </c>
      <c r="E4656" s="8">
        <v>44665</v>
      </c>
      <c r="F4656" t="s">
        <v>377</v>
      </c>
      <c r="G4656">
        <v>8</v>
      </c>
      <c r="H4656" t="s">
        <v>816</v>
      </c>
      <c r="I4656" t="s">
        <v>368</v>
      </c>
      <c r="J4656" t="s">
        <v>817</v>
      </c>
      <c r="K4656" t="s">
        <v>369</v>
      </c>
      <c r="L4656" s="12" t="str" cm="1">
        <f t="array" ref="L4656">_xlfn.LET(_xlpm.cn,SUM(MMULT(--(J4656=CC!$A$3:$R$46),_xlfn.SEQUENCE(18))),IF(_xlpm.cn=0,"without shop",INDEX(CC!$A$2:$R$2,_xlpm.cn)))</f>
        <v>without shop</v>
      </c>
    </row>
    <row r="4657" spans="1:12">
      <c r="A4657">
        <v>253739</v>
      </c>
      <c r="B4657" t="s">
        <v>2888</v>
      </c>
      <c r="C4657" t="s">
        <v>815</v>
      </c>
      <c r="D4657" t="s">
        <v>372</v>
      </c>
      <c r="E4657" s="8">
        <v>44669</v>
      </c>
      <c r="F4657" t="s">
        <v>377</v>
      </c>
      <c r="G4657">
        <v>8</v>
      </c>
      <c r="H4657" t="s">
        <v>816</v>
      </c>
      <c r="I4657" t="s">
        <v>368</v>
      </c>
      <c r="J4657" t="s">
        <v>817</v>
      </c>
      <c r="K4657" t="s">
        <v>369</v>
      </c>
      <c r="L4657" s="12" t="str" cm="1">
        <f t="array" ref="L4657">_xlfn.LET(_xlpm.cn,SUM(MMULT(--(J4657=CC!$A$3:$R$46),_xlfn.SEQUENCE(18))),IF(_xlpm.cn=0,"without shop",INDEX(CC!$A$2:$R$2,_xlpm.cn)))</f>
        <v>without shop</v>
      </c>
    </row>
    <row r="4658" spans="1:12">
      <c r="A4658">
        <v>253789</v>
      </c>
      <c r="B4658" t="s">
        <v>2889</v>
      </c>
      <c r="C4658" t="s">
        <v>1084</v>
      </c>
      <c r="D4658" t="s">
        <v>365</v>
      </c>
      <c r="E4658" s="8">
        <v>44663</v>
      </c>
      <c r="F4658" t="s">
        <v>377</v>
      </c>
      <c r="G4658">
        <v>8</v>
      </c>
      <c r="H4658" t="s">
        <v>1085</v>
      </c>
      <c r="I4658" t="s">
        <v>368</v>
      </c>
      <c r="J4658" t="s">
        <v>1086</v>
      </c>
      <c r="K4658" t="s">
        <v>369</v>
      </c>
      <c r="L4658" s="12" t="str" cm="1">
        <f t="array" ref="L4658">_xlfn.LET(_xlpm.cn,SUM(MMULT(--(J4658=CC!$A$3:$R$46),_xlfn.SEQUENCE(18))),IF(_xlpm.cn=0,"without shop",INDEX(CC!$A$2:$R$2,_xlpm.cn)))</f>
        <v>without shop</v>
      </c>
    </row>
    <row r="4659" spans="1:12">
      <c r="A4659">
        <v>251521</v>
      </c>
      <c r="B4659" t="s">
        <v>2797</v>
      </c>
      <c r="C4659" t="s">
        <v>2785</v>
      </c>
      <c r="D4659" t="s">
        <v>372</v>
      </c>
      <c r="E4659" s="8">
        <v>44664</v>
      </c>
      <c r="F4659" t="s">
        <v>377</v>
      </c>
      <c r="G4659">
        <v>8</v>
      </c>
      <c r="H4659" t="s">
        <v>2786</v>
      </c>
      <c r="I4659" t="s">
        <v>368</v>
      </c>
      <c r="J4659" t="s">
        <v>255</v>
      </c>
      <c r="K4659" t="s">
        <v>369</v>
      </c>
      <c r="L4659" s="12" t="str" cm="1">
        <f t="array" ref="L4659">_xlfn.LET(_xlpm.cn,SUM(MMULT(--(J4659=CC!$A$3:$R$46),_xlfn.SEQUENCE(18))),IF(_xlpm.cn=0,"without shop",INDEX(CC!$A$2:$R$2,_xlpm.cn)))</f>
        <v>ASSY S</v>
      </c>
    </row>
    <row r="4660" spans="1:12">
      <c r="A4660">
        <v>253789</v>
      </c>
      <c r="B4660" t="s">
        <v>2889</v>
      </c>
      <c r="C4660" t="s">
        <v>1084</v>
      </c>
      <c r="D4660" t="s">
        <v>365</v>
      </c>
      <c r="E4660" s="8">
        <v>44665</v>
      </c>
      <c r="F4660" t="s">
        <v>377</v>
      </c>
      <c r="G4660">
        <v>8</v>
      </c>
      <c r="H4660" t="s">
        <v>1085</v>
      </c>
      <c r="I4660" t="s">
        <v>368</v>
      </c>
      <c r="J4660" t="s">
        <v>1086</v>
      </c>
      <c r="K4660" t="s">
        <v>369</v>
      </c>
      <c r="L4660" s="12" t="str" cm="1">
        <f t="array" ref="L4660">_xlfn.LET(_xlpm.cn,SUM(MMULT(--(J4660=CC!$A$3:$R$46),_xlfn.SEQUENCE(18))),IF(_xlpm.cn=0,"without shop",INDEX(CC!$A$2:$R$2,_xlpm.cn)))</f>
        <v>without shop</v>
      </c>
    </row>
    <row r="4661" spans="1:12">
      <c r="A4661">
        <v>253791</v>
      </c>
      <c r="B4661" t="s">
        <v>2890</v>
      </c>
      <c r="C4661" t="s">
        <v>2218</v>
      </c>
      <c r="D4661" t="s">
        <v>372</v>
      </c>
      <c r="E4661" s="8">
        <v>44658</v>
      </c>
      <c r="F4661" t="s">
        <v>377</v>
      </c>
      <c r="G4661">
        <v>8</v>
      </c>
      <c r="H4661" t="s">
        <v>2219</v>
      </c>
      <c r="I4661" t="s">
        <v>368</v>
      </c>
      <c r="J4661" t="s">
        <v>113</v>
      </c>
      <c r="K4661" t="s">
        <v>369</v>
      </c>
      <c r="L4661" s="12" t="str" cm="1">
        <f t="array" ref="L4661">_xlfn.LET(_xlpm.cn,SUM(MMULT(--(J4661=CC!$A$3:$R$46),_xlfn.SEQUENCE(18))),IF(_xlpm.cn=0,"without shop",INDEX(CC!$A$2:$R$2,_xlpm.cn)))</f>
        <v>PAINT W</v>
      </c>
    </row>
    <row r="4662" spans="1:12">
      <c r="A4662">
        <v>253791</v>
      </c>
      <c r="B4662" t="s">
        <v>2890</v>
      </c>
      <c r="C4662" t="s">
        <v>2218</v>
      </c>
      <c r="D4662" t="s">
        <v>372</v>
      </c>
      <c r="E4662" s="8">
        <v>44659</v>
      </c>
      <c r="F4662" t="s">
        <v>377</v>
      </c>
      <c r="G4662">
        <v>8</v>
      </c>
      <c r="H4662" t="s">
        <v>2219</v>
      </c>
      <c r="I4662" t="s">
        <v>368</v>
      </c>
      <c r="J4662" t="s">
        <v>113</v>
      </c>
      <c r="K4662" t="s">
        <v>369</v>
      </c>
      <c r="L4662" s="12" t="str" cm="1">
        <f t="array" ref="L4662">_xlfn.LET(_xlpm.cn,SUM(MMULT(--(J4662=CC!$A$3:$R$46),_xlfn.SEQUENCE(18))),IF(_xlpm.cn=0,"without shop",INDEX(CC!$A$2:$R$2,_xlpm.cn)))</f>
        <v>PAINT W</v>
      </c>
    </row>
    <row r="4663" spans="1:12">
      <c r="A4663">
        <v>254371</v>
      </c>
      <c r="B4663" t="s">
        <v>2891</v>
      </c>
      <c r="C4663" t="s">
        <v>2892</v>
      </c>
      <c r="D4663" t="s">
        <v>460</v>
      </c>
      <c r="E4663" s="8">
        <v>44652</v>
      </c>
      <c r="F4663" t="s">
        <v>366</v>
      </c>
      <c r="G4663">
        <v>8</v>
      </c>
      <c r="H4663" t="s">
        <v>419</v>
      </c>
      <c r="I4663" t="s">
        <v>368</v>
      </c>
      <c r="J4663" t="s">
        <v>2893</v>
      </c>
      <c r="K4663" t="s">
        <v>421</v>
      </c>
      <c r="L4663" s="12" t="str" cm="1">
        <f t="array" ref="L4663">_xlfn.LET(_xlpm.cn,SUM(MMULT(--(J4663=CC!$A$3:$R$46),_xlfn.SEQUENCE(18))),IF(_xlpm.cn=0,"without shop",INDEX(CC!$A$2:$R$2,_xlpm.cn)))</f>
        <v>without shop</v>
      </c>
    </row>
    <row r="4664" spans="1:12">
      <c r="A4664">
        <v>254371</v>
      </c>
      <c r="B4664" t="s">
        <v>2891</v>
      </c>
      <c r="C4664" t="s">
        <v>2892</v>
      </c>
      <c r="D4664" t="s">
        <v>460</v>
      </c>
      <c r="E4664" s="8">
        <v>44673</v>
      </c>
      <c r="F4664" t="s">
        <v>377</v>
      </c>
      <c r="G4664">
        <v>8</v>
      </c>
      <c r="H4664" t="s">
        <v>419</v>
      </c>
      <c r="I4664" t="s">
        <v>368</v>
      </c>
      <c r="J4664" t="s">
        <v>2893</v>
      </c>
      <c r="K4664" t="s">
        <v>421</v>
      </c>
      <c r="L4664" s="12" t="str" cm="1">
        <f t="array" ref="L4664">_xlfn.LET(_xlpm.cn,SUM(MMULT(--(J4664=CC!$A$3:$R$46),_xlfn.SEQUENCE(18))),IF(_xlpm.cn=0,"without shop",INDEX(CC!$A$2:$R$2,_xlpm.cn)))</f>
        <v>without shop</v>
      </c>
    </row>
    <row r="4665" spans="1:12">
      <c r="A4665">
        <v>254371</v>
      </c>
      <c r="B4665" t="s">
        <v>2891</v>
      </c>
      <c r="C4665" t="s">
        <v>2892</v>
      </c>
      <c r="D4665" t="s">
        <v>460</v>
      </c>
      <c r="E4665" s="8">
        <v>44676</v>
      </c>
      <c r="F4665" t="s">
        <v>377</v>
      </c>
      <c r="G4665">
        <v>8</v>
      </c>
      <c r="H4665" t="s">
        <v>419</v>
      </c>
      <c r="I4665" t="s">
        <v>368</v>
      </c>
      <c r="J4665" t="s">
        <v>2893</v>
      </c>
      <c r="K4665" t="s">
        <v>421</v>
      </c>
      <c r="L4665" s="12" t="str" cm="1">
        <f t="array" ref="L4665">_xlfn.LET(_xlpm.cn,SUM(MMULT(--(J4665=CC!$A$3:$R$46),_xlfn.SEQUENCE(18))),IF(_xlpm.cn=0,"without shop",INDEX(CC!$A$2:$R$2,_xlpm.cn)))</f>
        <v>without shop</v>
      </c>
    </row>
    <row r="4666" spans="1:12">
      <c r="A4666">
        <v>254371</v>
      </c>
      <c r="B4666" t="s">
        <v>2891</v>
      </c>
      <c r="C4666" t="s">
        <v>2892</v>
      </c>
      <c r="D4666" t="s">
        <v>460</v>
      </c>
      <c r="E4666" s="8">
        <v>44677</v>
      </c>
      <c r="F4666" t="s">
        <v>377</v>
      </c>
      <c r="G4666">
        <v>8</v>
      </c>
      <c r="H4666" t="s">
        <v>419</v>
      </c>
      <c r="I4666" t="s">
        <v>368</v>
      </c>
      <c r="J4666" t="s">
        <v>2893</v>
      </c>
      <c r="K4666" t="s">
        <v>421</v>
      </c>
      <c r="L4666" s="12" t="str" cm="1">
        <f t="array" ref="L4666">_xlfn.LET(_xlpm.cn,SUM(MMULT(--(J4666=CC!$A$3:$R$46),_xlfn.SEQUENCE(18))),IF(_xlpm.cn=0,"without shop",INDEX(CC!$A$2:$R$2,_xlpm.cn)))</f>
        <v>without shop</v>
      </c>
    </row>
    <row r="4667" spans="1:12">
      <c r="A4667">
        <v>254579</v>
      </c>
      <c r="B4667" t="s">
        <v>2894</v>
      </c>
      <c r="C4667" t="s">
        <v>1743</v>
      </c>
      <c r="D4667" t="s">
        <v>372</v>
      </c>
      <c r="E4667" s="8">
        <v>44652</v>
      </c>
      <c r="F4667" t="s">
        <v>398</v>
      </c>
      <c r="G4667">
        <v>0.5</v>
      </c>
      <c r="H4667" t="s">
        <v>1744</v>
      </c>
      <c r="I4667" t="s">
        <v>368</v>
      </c>
      <c r="J4667" t="s">
        <v>313</v>
      </c>
      <c r="K4667" t="s">
        <v>369</v>
      </c>
      <c r="L4667" s="12" t="str" cm="1">
        <f t="array" ref="L4667">_xlfn.LET(_xlpm.cn,SUM(MMULT(--(J4667=CC!$A$3:$R$46),_xlfn.SEQUENCE(18))),IF(_xlpm.cn=0,"without shop",INDEX(CC!$A$2:$R$2,_xlpm.cn)))</f>
        <v>ASSY N</v>
      </c>
    </row>
    <row r="4668" spans="1:12">
      <c r="A4668">
        <v>254583</v>
      </c>
      <c r="B4668" t="s">
        <v>2895</v>
      </c>
      <c r="C4668" t="s">
        <v>2150</v>
      </c>
      <c r="D4668" t="s">
        <v>372</v>
      </c>
      <c r="E4668" s="8">
        <v>44659</v>
      </c>
      <c r="F4668" t="s">
        <v>366</v>
      </c>
      <c r="G4668">
        <v>0.93</v>
      </c>
      <c r="H4668" t="s">
        <v>2151</v>
      </c>
      <c r="I4668" t="s">
        <v>368</v>
      </c>
      <c r="J4668" t="s">
        <v>269</v>
      </c>
      <c r="K4668" t="s">
        <v>369</v>
      </c>
      <c r="L4668" s="12" t="str" cm="1">
        <f t="array" ref="L4668">_xlfn.LET(_xlpm.cn,SUM(MMULT(--(J4668=CC!$A$3:$R$46),_xlfn.SEQUENCE(18))),IF(_xlpm.cn=0,"without shop",INDEX(CC!$A$2:$R$2,_xlpm.cn)))</f>
        <v>WELD W</v>
      </c>
    </row>
    <row r="4669" spans="1:12">
      <c r="A4669">
        <v>254583</v>
      </c>
      <c r="B4669" t="s">
        <v>2895</v>
      </c>
      <c r="C4669" t="s">
        <v>2150</v>
      </c>
      <c r="D4669" t="s">
        <v>372</v>
      </c>
      <c r="E4669" s="8">
        <v>44665</v>
      </c>
      <c r="F4669" t="s">
        <v>398</v>
      </c>
      <c r="G4669">
        <v>0.2</v>
      </c>
      <c r="H4669" t="s">
        <v>2151</v>
      </c>
      <c r="I4669" t="s">
        <v>368</v>
      </c>
      <c r="J4669" t="s">
        <v>269</v>
      </c>
      <c r="K4669" t="s">
        <v>369</v>
      </c>
      <c r="L4669" s="12" t="str" cm="1">
        <f t="array" ref="L4669">_xlfn.LET(_xlpm.cn,SUM(MMULT(--(J4669=CC!$A$3:$R$46),_xlfn.SEQUENCE(18))),IF(_xlpm.cn=0,"without shop",INDEX(CC!$A$2:$R$2,_xlpm.cn)))</f>
        <v>WELD W</v>
      </c>
    </row>
    <row r="4670" spans="1:12">
      <c r="A4670">
        <v>254583</v>
      </c>
      <c r="B4670" t="s">
        <v>2895</v>
      </c>
      <c r="C4670" t="s">
        <v>2150</v>
      </c>
      <c r="D4670" t="s">
        <v>372</v>
      </c>
      <c r="E4670" s="8">
        <v>44674</v>
      </c>
      <c r="F4670" t="s">
        <v>398</v>
      </c>
      <c r="G4670">
        <v>0.87</v>
      </c>
      <c r="H4670" t="s">
        <v>2151</v>
      </c>
      <c r="I4670" t="s">
        <v>368</v>
      </c>
      <c r="J4670" t="s">
        <v>269</v>
      </c>
      <c r="K4670" t="s">
        <v>369</v>
      </c>
      <c r="L4670" s="12" t="str" cm="1">
        <f t="array" ref="L4670">_xlfn.LET(_xlpm.cn,SUM(MMULT(--(J4670=CC!$A$3:$R$46),_xlfn.SEQUENCE(18))),IF(_xlpm.cn=0,"without shop",INDEX(CC!$A$2:$R$2,_xlpm.cn)))</f>
        <v>WELD W</v>
      </c>
    </row>
    <row r="4671" spans="1:12">
      <c r="A4671">
        <v>254584</v>
      </c>
      <c r="B4671" t="s">
        <v>2896</v>
      </c>
      <c r="C4671" t="s">
        <v>852</v>
      </c>
      <c r="D4671" t="s">
        <v>372</v>
      </c>
      <c r="E4671" s="8">
        <v>44652</v>
      </c>
      <c r="F4671" t="s">
        <v>398</v>
      </c>
      <c r="G4671">
        <v>0.13</v>
      </c>
      <c r="H4671" t="s">
        <v>853</v>
      </c>
      <c r="I4671" t="s">
        <v>368</v>
      </c>
      <c r="J4671" t="s">
        <v>201</v>
      </c>
      <c r="K4671" t="s">
        <v>369</v>
      </c>
      <c r="L4671" s="12" t="str" cm="1">
        <f t="array" ref="L4671">_xlfn.LET(_xlpm.cn,SUM(MMULT(--(J4671=CC!$A$3:$R$46),_xlfn.SEQUENCE(18))),IF(_xlpm.cn=0,"without shop",INDEX(CC!$A$2:$R$2,_xlpm.cn)))</f>
        <v>PAINT N</v>
      </c>
    </row>
    <row r="4672" spans="1:12">
      <c r="A4672">
        <v>254584</v>
      </c>
      <c r="B4672" t="s">
        <v>2896</v>
      </c>
      <c r="C4672" t="s">
        <v>852</v>
      </c>
      <c r="D4672" t="s">
        <v>372</v>
      </c>
      <c r="E4672" s="8">
        <v>44659</v>
      </c>
      <c r="F4672" t="s">
        <v>366</v>
      </c>
      <c r="G4672">
        <v>0.15</v>
      </c>
      <c r="H4672" t="s">
        <v>853</v>
      </c>
      <c r="I4672" t="s">
        <v>368</v>
      </c>
      <c r="J4672" t="s">
        <v>201</v>
      </c>
      <c r="K4672" t="s">
        <v>369</v>
      </c>
      <c r="L4672" s="12" t="str" cm="1">
        <f t="array" ref="L4672">_xlfn.LET(_xlpm.cn,SUM(MMULT(--(J4672=CC!$A$3:$R$46),_xlfn.SEQUENCE(18))),IF(_xlpm.cn=0,"without shop",INDEX(CC!$A$2:$R$2,_xlpm.cn)))</f>
        <v>PAINT N</v>
      </c>
    </row>
    <row r="4673" spans="1:12">
      <c r="A4673">
        <v>254584</v>
      </c>
      <c r="B4673" t="s">
        <v>2896</v>
      </c>
      <c r="C4673" t="s">
        <v>852</v>
      </c>
      <c r="D4673" t="s">
        <v>372</v>
      </c>
      <c r="E4673" s="8">
        <v>44663</v>
      </c>
      <c r="F4673" t="s">
        <v>377</v>
      </c>
      <c r="G4673">
        <v>1.52</v>
      </c>
      <c r="H4673" t="s">
        <v>853</v>
      </c>
      <c r="I4673" t="s">
        <v>368</v>
      </c>
      <c r="J4673" t="s">
        <v>201</v>
      </c>
      <c r="K4673" t="s">
        <v>369</v>
      </c>
      <c r="L4673" s="12" t="str" cm="1">
        <f t="array" ref="L4673">_xlfn.LET(_xlpm.cn,SUM(MMULT(--(J4673=CC!$A$3:$R$46),_xlfn.SEQUENCE(18))),IF(_xlpm.cn=0,"without shop",INDEX(CC!$A$2:$R$2,_xlpm.cn)))</f>
        <v>PAINT N</v>
      </c>
    </row>
    <row r="4674" spans="1:12">
      <c r="A4674">
        <v>251652</v>
      </c>
      <c r="B4674" t="s">
        <v>2800</v>
      </c>
      <c r="C4674" t="s">
        <v>1073</v>
      </c>
      <c r="D4674" t="s">
        <v>372</v>
      </c>
      <c r="E4674" s="8">
        <v>44664</v>
      </c>
      <c r="F4674" t="s">
        <v>377</v>
      </c>
      <c r="G4674">
        <v>8</v>
      </c>
      <c r="H4674" t="s">
        <v>1074</v>
      </c>
      <c r="I4674" t="s">
        <v>368</v>
      </c>
      <c r="J4674" t="s">
        <v>214</v>
      </c>
      <c r="K4674" t="s">
        <v>369</v>
      </c>
      <c r="L4674" s="12" t="str" cm="1">
        <f t="array" ref="L4674">_xlfn.LET(_xlpm.cn,SUM(MMULT(--(J4674=CC!$A$3:$R$46),_xlfn.SEQUENCE(18))),IF(_xlpm.cn=0,"without shop",INDEX(CC!$A$2:$R$2,_xlpm.cn)))</f>
        <v>PAINT N</v>
      </c>
    </row>
    <row r="4675" spans="1:12">
      <c r="A4675">
        <v>254584</v>
      </c>
      <c r="B4675" t="s">
        <v>2896</v>
      </c>
      <c r="C4675" t="s">
        <v>852</v>
      </c>
      <c r="D4675" t="s">
        <v>372</v>
      </c>
      <c r="E4675" s="8">
        <v>44665</v>
      </c>
      <c r="F4675" t="s">
        <v>377</v>
      </c>
      <c r="G4675">
        <v>8</v>
      </c>
      <c r="H4675" t="s">
        <v>853</v>
      </c>
      <c r="I4675" t="s">
        <v>368</v>
      </c>
      <c r="J4675" t="s">
        <v>201</v>
      </c>
      <c r="K4675" t="s">
        <v>369</v>
      </c>
      <c r="L4675" s="12" t="str" cm="1">
        <f t="array" ref="L4675">_xlfn.LET(_xlpm.cn,SUM(MMULT(--(J4675=CC!$A$3:$R$46),_xlfn.SEQUENCE(18))),IF(_xlpm.cn=0,"without shop",INDEX(CC!$A$2:$R$2,_xlpm.cn)))</f>
        <v>PAINT N</v>
      </c>
    </row>
    <row r="4676" spans="1:12">
      <c r="A4676">
        <v>254584</v>
      </c>
      <c r="B4676" t="s">
        <v>2896</v>
      </c>
      <c r="C4676" t="s">
        <v>852</v>
      </c>
      <c r="D4676" t="s">
        <v>372</v>
      </c>
      <c r="E4676" s="8">
        <v>44669</v>
      </c>
      <c r="F4676" t="s">
        <v>377</v>
      </c>
      <c r="G4676">
        <v>8</v>
      </c>
      <c r="H4676" t="s">
        <v>853</v>
      </c>
      <c r="I4676" t="s">
        <v>368</v>
      </c>
      <c r="J4676" t="s">
        <v>201</v>
      </c>
      <c r="K4676" t="s">
        <v>369</v>
      </c>
      <c r="L4676" s="12" t="str" cm="1">
        <f t="array" ref="L4676">_xlfn.LET(_xlpm.cn,SUM(MMULT(--(J4676=CC!$A$3:$R$46),_xlfn.SEQUENCE(18))),IF(_xlpm.cn=0,"without shop",INDEX(CC!$A$2:$R$2,_xlpm.cn)))</f>
        <v>PAINT N</v>
      </c>
    </row>
    <row r="4677" spans="1:12">
      <c r="A4677">
        <v>254584</v>
      </c>
      <c r="B4677" t="s">
        <v>2896</v>
      </c>
      <c r="C4677" t="s">
        <v>852</v>
      </c>
      <c r="D4677" t="s">
        <v>372</v>
      </c>
      <c r="E4677" s="8">
        <v>44670</v>
      </c>
      <c r="F4677" t="s">
        <v>377</v>
      </c>
      <c r="G4677">
        <v>8</v>
      </c>
      <c r="H4677" t="s">
        <v>853</v>
      </c>
      <c r="I4677" t="s">
        <v>368</v>
      </c>
      <c r="J4677" t="s">
        <v>201</v>
      </c>
      <c r="K4677" t="s">
        <v>369</v>
      </c>
      <c r="L4677" s="12" t="str" cm="1">
        <f t="array" ref="L4677">_xlfn.LET(_xlpm.cn,SUM(MMULT(--(J4677=CC!$A$3:$R$46),_xlfn.SEQUENCE(18))),IF(_xlpm.cn=0,"without shop",INDEX(CC!$A$2:$R$2,_xlpm.cn)))</f>
        <v>PAINT N</v>
      </c>
    </row>
    <row r="4678" spans="1:12">
      <c r="A4678">
        <v>254586</v>
      </c>
      <c r="B4678" t="s">
        <v>2897</v>
      </c>
      <c r="C4678" t="s">
        <v>1073</v>
      </c>
      <c r="D4678" t="s">
        <v>372</v>
      </c>
      <c r="E4678" s="8">
        <v>44659</v>
      </c>
      <c r="F4678" t="s">
        <v>398</v>
      </c>
      <c r="G4678">
        <v>0.6</v>
      </c>
      <c r="H4678" t="s">
        <v>1074</v>
      </c>
      <c r="I4678" t="s">
        <v>368</v>
      </c>
      <c r="J4678" t="s">
        <v>214</v>
      </c>
      <c r="K4678" t="s">
        <v>369</v>
      </c>
      <c r="L4678" s="12" t="str" cm="1">
        <f t="array" ref="L4678">_xlfn.LET(_xlpm.cn,SUM(MMULT(--(J4678=CC!$A$3:$R$46),_xlfn.SEQUENCE(18))),IF(_xlpm.cn=0,"without shop",INDEX(CC!$A$2:$R$2,_xlpm.cn)))</f>
        <v>PAINT N</v>
      </c>
    </row>
    <row r="4679" spans="1:12">
      <c r="A4679">
        <v>254598</v>
      </c>
      <c r="B4679" t="s">
        <v>2898</v>
      </c>
      <c r="C4679" t="s">
        <v>2358</v>
      </c>
      <c r="D4679" t="s">
        <v>365</v>
      </c>
      <c r="E4679" s="8">
        <v>44656</v>
      </c>
      <c r="F4679" t="s">
        <v>377</v>
      </c>
      <c r="G4679">
        <v>8</v>
      </c>
      <c r="H4679" t="s">
        <v>2359</v>
      </c>
      <c r="I4679" t="s">
        <v>368</v>
      </c>
      <c r="J4679" t="s">
        <v>323</v>
      </c>
      <c r="K4679" t="s">
        <v>369</v>
      </c>
      <c r="L4679" s="12" t="str" cm="1">
        <f t="array" ref="L4679">_xlfn.LET(_xlpm.cn,SUM(MMULT(--(J4679=CC!$A$3:$R$46),_xlfn.SEQUENCE(18))),IF(_xlpm.cn=0,"without shop",INDEX(CC!$A$2:$R$2,_xlpm.cn)))</f>
        <v>ASSY S</v>
      </c>
    </row>
    <row r="4680" spans="1:12">
      <c r="A4680">
        <v>254598</v>
      </c>
      <c r="B4680" t="s">
        <v>2898</v>
      </c>
      <c r="C4680" t="s">
        <v>2358</v>
      </c>
      <c r="D4680" t="s">
        <v>365</v>
      </c>
      <c r="E4680" s="8">
        <v>44657</v>
      </c>
      <c r="F4680" t="s">
        <v>377</v>
      </c>
      <c r="G4680">
        <v>8</v>
      </c>
      <c r="H4680" t="s">
        <v>2359</v>
      </c>
      <c r="I4680" t="s">
        <v>368</v>
      </c>
      <c r="J4680" t="s">
        <v>323</v>
      </c>
      <c r="K4680" t="s">
        <v>369</v>
      </c>
      <c r="L4680" s="12" t="str" cm="1">
        <f t="array" ref="L4680">_xlfn.LET(_xlpm.cn,SUM(MMULT(--(J4680=CC!$A$3:$R$46),_xlfn.SEQUENCE(18))),IF(_xlpm.cn=0,"without shop",INDEX(CC!$A$2:$R$2,_xlpm.cn)))</f>
        <v>ASSY S</v>
      </c>
    </row>
    <row r="4681" spans="1:12">
      <c r="A4681">
        <v>254598</v>
      </c>
      <c r="B4681" t="s">
        <v>2898</v>
      </c>
      <c r="C4681" t="s">
        <v>2358</v>
      </c>
      <c r="D4681" t="s">
        <v>365</v>
      </c>
      <c r="E4681" s="8">
        <v>44658</v>
      </c>
      <c r="F4681" t="s">
        <v>377</v>
      </c>
      <c r="G4681">
        <v>8</v>
      </c>
      <c r="H4681" t="s">
        <v>2359</v>
      </c>
      <c r="I4681" t="s">
        <v>368</v>
      </c>
      <c r="J4681" t="s">
        <v>323</v>
      </c>
      <c r="K4681" t="s">
        <v>369</v>
      </c>
      <c r="L4681" s="12" t="str" cm="1">
        <f t="array" ref="L4681">_xlfn.LET(_xlpm.cn,SUM(MMULT(--(J4681=CC!$A$3:$R$46),_xlfn.SEQUENCE(18))),IF(_xlpm.cn=0,"without shop",INDEX(CC!$A$2:$R$2,_xlpm.cn)))</f>
        <v>ASSY S</v>
      </c>
    </row>
    <row r="4682" spans="1:12">
      <c r="A4682">
        <v>254598</v>
      </c>
      <c r="B4682" t="s">
        <v>2898</v>
      </c>
      <c r="C4682" t="s">
        <v>2358</v>
      </c>
      <c r="D4682" t="s">
        <v>365</v>
      </c>
      <c r="E4682" s="8">
        <v>44659</v>
      </c>
      <c r="F4682" t="s">
        <v>377</v>
      </c>
      <c r="G4682">
        <v>8</v>
      </c>
      <c r="H4682" t="s">
        <v>2359</v>
      </c>
      <c r="I4682" t="s">
        <v>368</v>
      </c>
      <c r="J4682" t="s">
        <v>323</v>
      </c>
      <c r="K4682" t="s">
        <v>369</v>
      </c>
      <c r="L4682" s="12" t="str" cm="1">
        <f t="array" ref="L4682">_xlfn.LET(_xlpm.cn,SUM(MMULT(--(J4682=CC!$A$3:$R$46),_xlfn.SEQUENCE(18))),IF(_xlpm.cn=0,"without shop",INDEX(CC!$A$2:$R$2,_xlpm.cn)))</f>
        <v>ASSY S</v>
      </c>
    </row>
    <row r="4683" spans="1:12">
      <c r="A4683">
        <v>254607</v>
      </c>
      <c r="B4683" t="s">
        <v>2899</v>
      </c>
      <c r="C4683" t="s">
        <v>541</v>
      </c>
      <c r="D4683" t="s">
        <v>372</v>
      </c>
      <c r="E4683" s="8">
        <v>44659</v>
      </c>
      <c r="F4683" t="s">
        <v>398</v>
      </c>
      <c r="G4683">
        <v>0.23</v>
      </c>
      <c r="H4683" t="s">
        <v>542</v>
      </c>
      <c r="I4683" t="s">
        <v>368</v>
      </c>
      <c r="J4683" t="s">
        <v>209</v>
      </c>
      <c r="K4683" t="s">
        <v>369</v>
      </c>
      <c r="L4683" s="12" t="str" cm="1">
        <f t="array" ref="L4683">_xlfn.LET(_xlpm.cn,SUM(MMULT(--(J4683=CC!$A$3:$R$46),_xlfn.SEQUENCE(18))),IF(_xlpm.cn=0,"without shop",INDEX(CC!$A$2:$R$2,_xlpm.cn)))</f>
        <v>WELD W</v>
      </c>
    </row>
    <row r="4684" spans="1:12">
      <c r="A4684">
        <v>254607</v>
      </c>
      <c r="B4684" t="s">
        <v>2899</v>
      </c>
      <c r="C4684" t="s">
        <v>541</v>
      </c>
      <c r="D4684" t="s">
        <v>372</v>
      </c>
      <c r="E4684" s="8">
        <v>44662</v>
      </c>
      <c r="F4684" t="s">
        <v>366</v>
      </c>
      <c r="G4684">
        <v>0.27</v>
      </c>
      <c r="H4684" t="s">
        <v>542</v>
      </c>
      <c r="I4684" t="s">
        <v>368</v>
      </c>
      <c r="J4684" t="s">
        <v>209</v>
      </c>
      <c r="K4684" t="s">
        <v>369</v>
      </c>
      <c r="L4684" s="12" t="str" cm="1">
        <f t="array" ref="L4684">_xlfn.LET(_xlpm.cn,SUM(MMULT(--(J4684=CC!$A$3:$R$46),_xlfn.SEQUENCE(18))),IF(_xlpm.cn=0,"without shop",INDEX(CC!$A$2:$R$2,_xlpm.cn)))</f>
        <v>WELD W</v>
      </c>
    </row>
    <row r="4685" spans="1:12">
      <c r="A4685">
        <v>254607</v>
      </c>
      <c r="B4685" t="s">
        <v>2899</v>
      </c>
      <c r="C4685" t="s">
        <v>541</v>
      </c>
      <c r="D4685" t="s">
        <v>372</v>
      </c>
      <c r="E4685" s="8">
        <v>44673</v>
      </c>
      <c r="F4685" t="s">
        <v>398</v>
      </c>
      <c r="G4685">
        <v>0.43</v>
      </c>
      <c r="H4685" t="s">
        <v>542</v>
      </c>
      <c r="I4685" t="s">
        <v>368</v>
      </c>
      <c r="J4685" t="s">
        <v>209</v>
      </c>
      <c r="K4685" t="s">
        <v>369</v>
      </c>
      <c r="L4685" s="12" t="str" cm="1">
        <f t="array" ref="L4685">_xlfn.LET(_xlpm.cn,SUM(MMULT(--(J4685=CC!$A$3:$R$46),_xlfn.SEQUENCE(18))),IF(_xlpm.cn=0,"without shop",INDEX(CC!$A$2:$R$2,_xlpm.cn)))</f>
        <v>WELD W</v>
      </c>
    </row>
    <row r="4686" spans="1:12">
      <c r="A4686">
        <v>254607</v>
      </c>
      <c r="B4686" t="s">
        <v>2899</v>
      </c>
      <c r="C4686" t="s">
        <v>541</v>
      </c>
      <c r="D4686" t="s">
        <v>372</v>
      </c>
      <c r="E4686" s="8">
        <v>44678</v>
      </c>
      <c r="F4686" t="s">
        <v>398</v>
      </c>
      <c r="G4686">
        <v>0.3</v>
      </c>
      <c r="H4686" t="s">
        <v>542</v>
      </c>
      <c r="I4686" t="s">
        <v>368</v>
      </c>
      <c r="J4686" t="s">
        <v>209</v>
      </c>
      <c r="K4686" t="s">
        <v>369</v>
      </c>
      <c r="L4686" s="12" t="str" cm="1">
        <f t="array" ref="L4686">_xlfn.LET(_xlpm.cn,SUM(MMULT(--(J4686=CC!$A$3:$R$46),_xlfn.SEQUENCE(18))),IF(_xlpm.cn=0,"without shop",INDEX(CC!$A$2:$R$2,_xlpm.cn)))</f>
        <v>WELD W</v>
      </c>
    </row>
    <row r="4687" spans="1:12">
      <c r="A4687">
        <v>254607</v>
      </c>
      <c r="B4687" t="s">
        <v>2899</v>
      </c>
      <c r="C4687" t="s">
        <v>541</v>
      </c>
      <c r="D4687" t="s">
        <v>372</v>
      </c>
      <c r="E4687" s="8">
        <v>44679</v>
      </c>
      <c r="F4687" t="s">
        <v>398</v>
      </c>
      <c r="G4687">
        <v>0.22</v>
      </c>
      <c r="H4687" t="s">
        <v>542</v>
      </c>
      <c r="I4687" t="s">
        <v>368</v>
      </c>
      <c r="J4687" t="s">
        <v>209</v>
      </c>
      <c r="K4687" t="s">
        <v>369</v>
      </c>
      <c r="L4687" s="12" t="str" cm="1">
        <f t="array" ref="L4687">_xlfn.LET(_xlpm.cn,SUM(MMULT(--(J4687=CC!$A$3:$R$46),_xlfn.SEQUENCE(18))),IF(_xlpm.cn=0,"without shop",INDEX(CC!$A$2:$R$2,_xlpm.cn)))</f>
        <v>WELD W</v>
      </c>
    </row>
    <row r="4688" spans="1:12">
      <c r="A4688">
        <v>254607</v>
      </c>
      <c r="B4688" t="s">
        <v>2899</v>
      </c>
      <c r="C4688" t="s">
        <v>541</v>
      </c>
      <c r="D4688" t="s">
        <v>372</v>
      </c>
      <c r="E4688" s="8">
        <v>44680</v>
      </c>
      <c r="F4688" t="s">
        <v>398</v>
      </c>
      <c r="G4688">
        <v>0.68</v>
      </c>
      <c r="H4688" t="s">
        <v>542</v>
      </c>
      <c r="I4688" t="s">
        <v>368</v>
      </c>
      <c r="J4688" t="s">
        <v>209</v>
      </c>
      <c r="K4688" t="s">
        <v>369</v>
      </c>
      <c r="L4688" s="12" t="str" cm="1">
        <f t="array" ref="L4688">_xlfn.LET(_xlpm.cn,SUM(MMULT(--(J4688=CC!$A$3:$R$46),_xlfn.SEQUENCE(18))),IF(_xlpm.cn=0,"without shop",INDEX(CC!$A$2:$R$2,_xlpm.cn)))</f>
        <v>WELD W</v>
      </c>
    </row>
    <row r="4689" spans="1:12">
      <c r="A4689">
        <v>254609</v>
      </c>
      <c r="B4689" t="s">
        <v>2900</v>
      </c>
      <c r="C4689" t="s">
        <v>2298</v>
      </c>
      <c r="D4689" t="s">
        <v>372</v>
      </c>
      <c r="E4689" s="8">
        <v>44652</v>
      </c>
      <c r="F4689" t="s">
        <v>398</v>
      </c>
      <c r="G4689">
        <v>0.17</v>
      </c>
      <c r="H4689" t="s">
        <v>2299</v>
      </c>
      <c r="I4689" t="s">
        <v>368</v>
      </c>
      <c r="J4689" t="s">
        <v>261</v>
      </c>
      <c r="K4689" t="s">
        <v>369</v>
      </c>
      <c r="L4689" s="12" t="str" cm="1">
        <f t="array" ref="L4689">_xlfn.LET(_xlpm.cn,SUM(MMULT(--(J4689=CC!$A$3:$R$46),_xlfn.SEQUENCE(18))),IF(_xlpm.cn=0,"without shop",INDEX(CC!$A$2:$R$2,_xlpm.cn)))</f>
        <v>ASSY N</v>
      </c>
    </row>
    <row r="4690" spans="1:12">
      <c r="A4690">
        <v>254609</v>
      </c>
      <c r="B4690" t="s">
        <v>2900</v>
      </c>
      <c r="C4690" t="s">
        <v>2298</v>
      </c>
      <c r="D4690" t="s">
        <v>372</v>
      </c>
      <c r="E4690" s="8">
        <v>44676</v>
      </c>
      <c r="F4690" t="s">
        <v>398</v>
      </c>
      <c r="G4690">
        <v>0.25</v>
      </c>
      <c r="H4690" t="s">
        <v>2299</v>
      </c>
      <c r="I4690" t="s">
        <v>368</v>
      </c>
      <c r="J4690" t="s">
        <v>261</v>
      </c>
      <c r="K4690" t="s">
        <v>369</v>
      </c>
      <c r="L4690" s="12" t="str" cm="1">
        <f t="array" ref="L4690">_xlfn.LET(_xlpm.cn,SUM(MMULT(--(J4690=CC!$A$3:$R$46),_xlfn.SEQUENCE(18))),IF(_xlpm.cn=0,"without shop",INDEX(CC!$A$2:$R$2,_xlpm.cn)))</f>
        <v>ASSY N</v>
      </c>
    </row>
    <row r="4691" spans="1:12">
      <c r="A4691">
        <v>254624</v>
      </c>
      <c r="B4691" t="s">
        <v>2901</v>
      </c>
      <c r="C4691" t="s">
        <v>2298</v>
      </c>
      <c r="D4691" t="s">
        <v>365</v>
      </c>
      <c r="E4691" s="8">
        <v>44672</v>
      </c>
      <c r="F4691" t="s">
        <v>377</v>
      </c>
      <c r="G4691">
        <v>8</v>
      </c>
      <c r="H4691" t="s">
        <v>2299</v>
      </c>
      <c r="I4691" t="s">
        <v>368</v>
      </c>
      <c r="J4691" t="s">
        <v>261</v>
      </c>
      <c r="K4691" t="s">
        <v>369</v>
      </c>
      <c r="L4691" s="12" t="str" cm="1">
        <f t="array" ref="L4691">_xlfn.LET(_xlpm.cn,SUM(MMULT(--(J4691=CC!$A$3:$R$46),_xlfn.SEQUENCE(18))),IF(_xlpm.cn=0,"without shop",INDEX(CC!$A$2:$R$2,_xlpm.cn)))</f>
        <v>ASSY N</v>
      </c>
    </row>
    <row r="4692" spans="1:12">
      <c r="A4692">
        <v>254630</v>
      </c>
      <c r="B4692" t="s">
        <v>2902</v>
      </c>
      <c r="C4692" t="s">
        <v>1585</v>
      </c>
      <c r="D4692" t="s">
        <v>372</v>
      </c>
      <c r="E4692" s="8">
        <v>44676</v>
      </c>
      <c r="F4692" t="s">
        <v>398</v>
      </c>
      <c r="G4692">
        <v>0.4</v>
      </c>
      <c r="H4692" t="s">
        <v>1586</v>
      </c>
      <c r="I4692" t="s">
        <v>368</v>
      </c>
      <c r="J4692" t="s">
        <v>169</v>
      </c>
      <c r="K4692" t="s">
        <v>369</v>
      </c>
      <c r="L4692" s="12" t="str" cm="1">
        <f t="array" ref="L4692">_xlfn.LET(_xlpm.cn,SUM(MMULT(--(J4692=CC!$A$3:$R$46),_xlfn.SEQUENCE(18))),IF(_xlpm.cn=0,"without shop",INDEX(CC!$A$2:$R$2,_xlpm.cn)))</f>
        <v>ASSY N</v>
      </c>
    </row>
    <row r="4693" spans="1:12">
      <c r="A4693">
        <v>254632</v>
      </c>
      <c r="B4693" t="s">
        <v>2903</v>
      </c>
      <c r="C4693" t="s">
        <v>531</v>
      </c>
      <c r="D4693" t="s">
        <v>372</v>
      </c>
      <c r="E4693" s="8">
        <v>44673</v>
      </c>
      <c r="F4693" t="s">
        <v>366</v>
      </c>
      <c r="G4693">
        <v>0.23</v>
      </c>
      <c r="H4693" t="s">
        <v>532</v>
      </c>
      <c r="I4693" t="s">
        <v>368</v>
      </c>
      <c r="J4693" t="s">
        <v>149</v>
      </c>
      <c r="K4693" t="s">
        <v>369</v>
      </c>
      <c r="L4693" s="12" t="str" cm="1">
        <f t="array" ref="L4693">_xlfn.LET(_xlpm.cn,SUM(MMULT(--(J4693=CC!$A$3:$R$46),_xlfn.SEQUENCE(18))),IF(_xlpm.cn=0,"without shop",INDEX(CC!$A$2:$R$2,_xlpm.cn)))</f>
        <v>WELD W</v>
      </c>
    </row>
    <row r="4694" spans="1:12">
      <c r="A4694">
        <v>254635</v>
      </c>
      <c r="B4694" t="s">
        <v>2904</v>
      </c>
      <c r="C4694" t="s">
        <v>795</v>
      </c>
      <c r="D4694" t="s">
        <v>372</v>
      </c>
      <c r="E4694" s="8">
        <v>44652</v>
      </c>
      <c r="F4694" t="s">
        <v>398</v>
      </c>
      <c r="G4694">
        <v>0.75</v>
      </c>
      <c r="H4694" t="s">
        <v>796</v>
      </c>
      <c r="I4694" t="s">
        <v>368</v>
      </c>
      <c r="J4694" t="s">
        <v>797</v>
      </c>
      <c r="K4694" t="s">
        <v>369</v>
      </c>
      <c r="L4694" s="12" t="str" cm="1">
        <f t="array" ref="L4694">_xlfn.LET(_xlpm.cn,SUM(MMULT(--(J4694=CC!$A$3:$R$46),_xlfn.SEQUENCE(18))),IF(_xlpm.cn=0,"without shop",INDEX(CC!$A$2:$R$2,_xlpm.cn)))</f>
        <v>without shop</v>
      </c>
    </row>
    <row r="4695" spans="1:12">
      <c r="A4695">
        <v>254635</v>
      </c>
      <c r="B4695" t="s">
        <v>2904</v>
      </c>
      <c r="C4695" t="s">
        <v>795</v>
      </c>
      <c r="D4695" t="s">
        <v>372</v>
      </c>
      <c r="E4695" s="8">
        <v>44657</v>
      </c>
      <c r="F4695" t="s">
        <v>398</v>
      </c>
      <c r="G4695">
        <v>0.42</v>
      </c>
      <c r="H4695" t="s">
        <v>796</v>
      </c>
      <c r="I4695" t="s">
        <v>368</v>
      </c>
      <c r="J4695" t="s">
        <v>797</v>
      </c>
      <c r="K4695" t="s">
        <v>369</v>
      </c>
      <c r="L4695" s="12" t="str" cm="1">
        <f t="array" ref="L4695">_xlfn.LET(_xlpm.cn,SUM(MMULT(--(J4695=CC!$A$3:$R$46),_xlfn.SEQUENCE(18))),IF(_xlpm.cn=0,"without shop",INDEX(CC!$A$2:$R$2,_xlpm.cn)))</f>
        <v>without shop</v>
      </c>
    </row>
    <row r="4696" spans="1:12">
      <c r="A4696">
        <v>254635</v>
      </c>
      <c r="B4696" t="s">
        <v>2904</v>
      </c>
      <c r="C4696" t="s">
        <v>795</v>
      </c>
      <c r="D4696" t="s">
        <v>372</v>
      </c>
      <c r="E4696" s="8">
        <v>44659</v>
      </c>
      <c r="F4696" t="s">
        <v>398</v>
      </c>
      <c r="G4696">
        <v>2.73</v>
      </c>
      <c r="H4696" t="s">
        <v>796</v>
      </c>
      <c r="I4696" t="s">
        <v>368</v>
      </c>
      <c r="J4696" t="s">
        <v>797</v>
      </c>
      <c r="K4696" t="s">
        <v>369</v>
      </c>
      <c r="L4696" s="12" t="str" cm="1">
        <f t="array" ref="L4696">_xlfn.LET(_xlpm.cn,SUM(MMULT(--(J4696=CC!$A$3:$R$46),_xlfn.SEQUENCE(18))),IF(_xlpm.cn=0,"without shop",INDEX(CC!$A$2:$R$2,_xlpm.cn)))</f>
        <v>without shop</v>
      </c>
    </row>
    <row r="4697" spans="1:12">
      <c r="A4697">
        <v>254635</v>
      </c>
      <c r="B4697" t="s">
        <v>2904</v>
      </c>
      <c r="C4697" t="s">
        <v>795</v>
      </c>
      <c r="D4697" t="s">
        <v>372</v>
      </c>
      <c r="E4697" s="8">
        <v>44665</v>
      </c>
      <c r="F4697" t="s">
        <v>398</v>
      </c>
      <c r="G4697">
        <v>2.27</v>
      </c>
      <c r="H4697" t="s">
        <v>796</v>
      </c>
      <c r="I4697" t="s">
        <v>368</v>
      </c>
      <c r="J4697" t="s">
        <v>797</v>
      </c>
      <c r="K4697" t="s">
        <v>369</v>
      </c>
      <c r="L4697" s="12" t="str" cm="1">
        <f t="array" ref="L4697">_xlfn.LET(_xlpm.cn,SUM(MMULT(--(J4697=CC!$A$3:$R$46),_xlfn.SEQUENCE(18))),IF(_xlpm.cn=0,"without shop",INDEX(CC!$A$2:$R$2,_xlpm.cn)))</f>
        <v>without shop</v>
      </c>
    </row>
    <row r="4698" spans="1:12">
      <c r="A4698">
        <v>254638</v>
      </c>
      <c r="B4698" t="s">
        <v>2905</v>
      </c>
      <c r="C4698" t="s">
        <v>1314</v>
      </c>
      <c r="D4698" t="s">
        <v>372</v>
      </c>
      <c r="E4698" s="8">
        <v>44652</v>
      </c>
      <c r="F4698" t="s">
        <v>366</v>
      </c>
      <c r="G4698">
        <v>0.92</v>
      </c>
      <c r="H4698" t="s">
        <v>1315</v>
      </c>
      <c r="I4698" t="s">
        <v>368</v>
      </c>
      <c r="J4698" t="s">
        <v>65</v>
      </c>
      <c r="K4698" t="s">
        <v>369</v>
      </c>
      <c r="L4698" s="12" t="str" cm="1">
        <f t="array" ref="L4698">_xlfn.LET(_xlpm.cn,SUM(MMULT(--(J4698=CC!$A$3:$R$46),_xlfn.SEQUENCE(18))),IF(_xlpm.cn=0,"without shop",INDEX(CC!$A$2:$R$2,_xlpm.cn)))</f>
        <v>PAINT N</v>
      </c>
    </row>
    <row r="4699" spans="1:12">
      <c r="A4699">
        <v>254638</v>
      </c>
      <c r="B4699" t="s">
        <v>2905</v>
      </c>
      <c r="C4699" t="s">
        <v>1314</v>
      </c>
      <c r="D4699" t="s">
        <v>372</v>
      </c>
      <c r="E4699" s="8">
        <v>44673</v>
      </c>
      <c r="F4699" t="s">
        <v>366</v>
      </c>
      <c r="G4699">
        <v>0.55000000000000004</v>
      </c>
      <c r="H4699" t="s">
        <v>1315</v>
      </c>
      <c r="I4699" t="s">
        <v>368</v>
      </c>
      <c r="J4699" t="s">
        <v>65</v>
      </c>
      <c r="K4699" t="s">
        <v>369</v>
      </c>
      <c r="L4699" s="12" t="str" cm="1">
        <f t="array" ref="L4699">_xlfn.LET(_xlpm.cn,SUM(MMULT(--(J4699=CC!$A$3:$R$46),_xlfn.SEQUENCE(18))),IF(_xlpm.cn=0,"without shop",INDEX(CC!$A$2:$R$2,_xlpm.cn)))</f>
        <v>PAINT N</v>
      </c>
    </row>
    <row r="4700" spans="1:12">
      <c r="A4700">
        <v>254638</v>
      </c>
      <c r="B4700" t="s">
        <v>2905</v>
      </c>
      <c r="C4700" t="s">
        <v>1314</v>
      </c>
      <c r="D4700" t="s">
        <v>372</v>
      </c>
      <c r="E4700" s="8">
        <v>44674</v>
      </c>
      <c r="F4700" t="s">
        <v>366</v>
      </c>
      <c r="G4700">
        <v>0.02</v>
      </c>
      <c r="H4700" t="s">
        <v>1315</v>
      </c>
      <c r="I4700" t="s">
        <v>368</v>
      </c>
      <c r="J4700" t="s">
        <v>65</v>
      </c>
      <c r="K4700" t="s">
        <v>369</v>
      </c>
      <c r="L4700" s="12" t="str" cm="1">
        <f t="array" ref="L4700">_xlfn.LET(_xlpm.cn,SUM(MMULT(--(J4700=CC!$A$3:$R$46),_xlfn.SEQUENCE(18))),IF(_xlpm.cn=0,"without shop",INDEX(CC!$A$2:$R$2,_xlpm.cn)))</f>
        <v>PAINT N</v>
      </c>
    </row>
    <row r="4701" spans="1:12">
      <c r="A4701">
        <v>254641</v>
      </c>
      <c r="B4701" t="s">
        <v>2906</v>
      </c>
      <c r="C4701" t="s">
        <v>1073</v>
      </c>
      <c r="D4701" t="s">
        <v>372</v>
      </c>
      <c r="E4701" s="8">
        <v>44659</v>
      </c>
      <c r="F4701" t="s">
        <v>398</v>
      </c>
      <c r="G4701">
        <v>0.57999999999999996</v>
      </c>
      <c r="H4701" t="s">
        <v>1074</v>
      </c>
      <c r="I4701" t="s">
        <v>368</v>
      </c>
      <c r="J4701" t="s">
        <v>214</v>
      </c>
      <c r="K4701" t="s">
        <v>369</v>
      </c>
      <c r="L4701" s="12" t="str" cm="1">
        <f t="array" ref="L4701">_xlfn.LET(_xlpm.cn,SUM(MMULT(--(J4701=CC!$A$3:$R$46),_xlfn.SEQUENCE(18))),IF(_xlpm.cn=0,"without shop",INDEX(CC!$A$2:$R$2,_xlpm.cn)))</f>
        <v>PAINT N</v>
      </c>
    </row>
    <row r="4702" spans="1:12">
      <c r="A4702">
        <v>254641</v>
      </c>
      <c r="B4702" t="s">
        <v>2906</v>
      </c>
      <c r="C4702" t="s">
        <v>1073</v>
      </c>
      <c r="D4702" t="s">
        <v>372</v>
      </c>
      <c r="E4702" s="8">
        <v>44662</v>
      </c>
      <c r="F4702" t="s">
        <v>377</v>
      </c>
      <c r="G4702">
        <v>3.58</v>
      </c>
      <c r="H4702" t="s">
        <v>1074</v>
      </c>
      <c r="I4702" t="s">
        <v>368</v>
      </c>
      <c r="J4702" t="s">
        <v>214</v>
      </c>
      <c r="K4702" t="s">
        <v>369</v>
      </c>
      <c r="L4702" s="12" t="str" cm="1">
        <f t="array" ref="L4702">_xlfn.LET(_xlpm.cn,SUM(MMULT(--(J4702=CC!$A$3:$R$46),_xlfn.SEQUENCE(18))),IF(_xlpm.cn=0,"without shop",INDEX(CC!$A$2:$R$2,_xlpm.cn)))</f>
        <v>PAINT N</v>
      </c>
    </row>
    <row r="4703" spans="1:12">
      <c r="A4703">
        <v>254641</v>
      </c>
      <c r="B4703" t="s">
        <v>2906</v>
      </c>
      <c r="C4703" t="s">
        <v>1073</v>
      </c>
      <c r="D4703" t="s">
        <v>372</v>
      </c>
      <c r="E4703" s="8">
        <v>44663</v>
      </c>
      <c r="F4703" t="s">
        <v>377</v>
      </c>
      <c r="G4703">
        <v>8</v>
      </c>
      <c r="H4703" t="s">
        <v>1074</v>
      </c>
      <c r="I4703" t="s">
        <v>368</v>
      </c>
      <c r="J4703" t="s">
        <v>214</v>
      </c>
      <c r="K4703" t="s">
        <v>369</v>
      </c>
      <c r="L4703" s="12" t="str" cm="1">
        <f t="array" ref="L4703">_xlfn.LET(_xlpm.cn,SUM(MMULT(--(J4703=CC!$A$3:$R$46),_xlfn.SEQUENCE(18))),IF(_xlpm.cn=0,"without shop",INDEX(CC!$A$2:$R$2,_xlpm.cn)))</f>
        <v>PAINT N</v>
      </c>
    </row>
    <row r="4704" spans="1:12">
      <c r="A4704">
        <v>251699</v>
      </c>
      <c r="B4704" t="s">
        <v>2806</v>
      </c>
      <c r="C4704" t="s">
        <v>1027</v>
      </c>
      <c r="D4704" t="s">
        <v>372</v>
      </c>
      <c r="E4704" s="8">
        <v>44664</v>
      </c>
      <c r="F4704" t="s">
        <v>377</v>
      </c>
      <c r="G4704">
        <v>8</v>
      </c>
      <c r="H4704" t="s">
        <v>1028</v>
      </c>
      <c r="I4704" t="s">
        <v>368</v>
      </c>
      <c r="J4704" t="s">
        <v>225</v>
      </c>
      <c r="K4704" t="s">
        <v>369</v>
      </c>
      <c r="L4704" s="12" t="str" cm="1">
        <f t="array" ref="L4704">_xlfn.LET(_xlpm.cn,SUM(MMULT(--(J4704=CC!$A$3:$R$46),_xlfn.SEQUENCE(18))),IF(_xlpm.cn=0,"without shop",INDEX(CC!$A$2:$R$2,_xlpm.cn)))</f>
        <v>PAINT N</v>
      </c>
    </row>
    <row r="4705" spans="1:12">
      <c r="A4705">
        <v>254641</v>
      </c>
      <c r="B4705" t="s">
        <v>2906</v>
      </c>
      <c r="C4705" t="s">
        <v>1073</v>
      </c>
      <c r="D4705" t="s">
        <v>372</v>
      </c>
      <c r="E4705" s="8">
        <v>44665</v>
      </c>
      <c r="F4705" t="s">
        <v>377</v>
      </c>
      <c r="G4705">
        <v>8</v>
      </c>
      <c r="H4705" t="s">
        <v>1074</v>
      </c>
      <c r="I4705" t="s">
        <v>368</v>
      </c>
      <c r="J4705" t="s">
        <v>214</v>
      </c>
      <c r="K4705" t="s">
        <v>369</v>
      </c>
      <c r="L4705" s="12" t="str" cm="1">
        <f t="array" ref="L4705">_xlfn.LET(_xlpm.cn,SUM(MMULT(--(J4705=CC!$A$3:$R$46),_xlfn.SEQUENCE(18))),IF(_xlpm.cn=0,"without shop",INDEX(CC!$A$2:$R$2,_xlpm.cn)))</f>
        <v>PAINT N</v>
      </c>
    </row>
    <row r="4706" spans="1:12">
      <c r="A4706">
        <v>254642</v>
      </c>
      <c r="B4706" t="s">
        <v>2907</v>
      </c>
      <c r="C4706" t="s">
        <v>2352</v>
      </c>
      <c r="D4706" t="s">
        <v>372</v>
      </c>
      <c r="E4706" s="8">
        <v>44658</v>
      </c>
      <c r="F4706" t="s">
        <v>377</v>
      </c>
      <c r="G4706">
        <v>8</v>
      </c>
      <c r="H4706" t="s">
        <v>2353</v>
      </c>
      <c r="I4706" t="s">
        <v>368</v>
      </c>
      <c r="J4706" t="s">
        <v>317</v>
      </c>
      <c r="K4706" t="s">
        <v>369</v>
      </c>
      <c r="L4706" s="12" t="str" cm="1">
        <f t="array" ref="L4706">_xlfn.LET(_xlpm.cn,SUM(MMULT(--(J4706=CC!$A$3:$R$46),_xlfn.SEQUENCE(18))),IF(_xlpm.cn=0,"without shop",INDEX(CC!$A$2:$R$2,_xlpm.cn)))</f>
        <v>ASSY S</v>
      </c>
    </row>
    <row r="4707" spans="1:12">
      <c r="A4707">
        <v>254642</v>
      </c>
      <c r="B4707" t="s">
        <v>2907</v>
      </c>
      <c r="C4707" t="s">
        <v>2352</v>
      </c>
      <c r="D4707" t="s">
        <v>372</v>
      </c>
      <c r="E4707" s="8">
        <v>44659</v>
      </c>
      <c r="F4707" t="s">
        <v>377</v>
      </c>
      <c r="G4707">
        <v>8</v>
      </c>
      <c r="H4707" t="s">
        <v>2353</v>
      </c>
      <c r="I4707" t="s">
        <v>368</v>
      </c>
      <c r="J4707" t="s">
        <v>317</v>
      </c>
      <c r="K4707" t="s">
        <v>369</v>
      </c>
      <c r="L4707" s="12" t="str" cm="1">
        <f t="array" ref="L4707">_xlfn.LET(_xlpm.cn,SUM(MMULT(--(J4707=CC!$A$3:$R$46),_xlfn.SEQUENCE(18))),IF(_xlpm.cn=0,"without shop",INDEX(CC!$A$2:$R$2,_xlpm.cn)))</f>
        <v>ASSY S</v>
      </c>
    </row>
    <row r="4708" spans="1:12">
      <c r="A4708">
        <v>254647</v>
      </c>
      <c r="B4708" t="s">
        <v>2908</v>
      </c>
      <c r="C4708" t="s">
        <v>2039</v>
      </c>
      <c r="D4708" t="s">
        <v>365</v>
      </c>
      <c r="E4708" s="8">
        <v>44673</v>
      </c>
      <c r="F4708" t="s">
        <v>398</v>
      </c>
      <c r="G4708">
        <v>0.18</v>
      </c>
      <c r="H4708" t="s">
        <v>2040</v>
      </c>
      <c r="I4708" t="s">
        <v>368</v>
      </c>
      <c r="J4708" t="s">
        <v>101</v>
      </c>
      <c r="K4708" t="s">
        <v>369</v>
      </c>
      <c r="L4708" s="12" t="str" cm="1">
        <f t="array" ref="L4708">_xlfn.LET(_xlpm.cn,SUM(MMULT(--(J4708=CC!$A$3:$R$46),_xlfn.SEQUENCE(18))),IF(_xlpm.cn=0,"without shop",INDEX(CC!$A$2:$R$2,_xlpm.cn)))</f>
        <v>PAINT N</v>
      </c>
    </row>
    <row r="4709" spans="1:12">
      <c r="A4709">
        <v>254647</v>
      </c>
      <c r="B4709" t="s">
        <v>2908</v>
      </c>
      <c r="C4709" t="s">
        <v>2039</v>
      </c>
      <c r="D4709" t="s">
        <v>365</v>
      </c>
      <c r="E4709" s="8">
        <v>44674</v>
      </c>
      <c r="F4709" t="s">
        <v>398</v>
      </c>
      <c r="G4709">
        <v>0.05</v>
      </c>
      <c r="H4709" t="s">
        <v>2040</v>
      </c>
      <c r="I4709" t="s">
        <v>368</v>
      </c>
      <c r="J4709" t="s">
        <v>101</v>
      </c>
      <c r="K4709" t="s">
        <v>369</v>
      </c>
      <c r="L4709" s="12" t="str" cm="1">
        <f t="array" ref="L4709">_xlfn.LET(_xlpm.cn,SUM(MMULT(--(J4709=CC!$A$3:$R$46),_xlfn.SEQUENCE(18))),IF(_xlpm.cn=0,"without shop",INDEX(CC!$A$2:$R$2,_xlpm.cn)))</f>
        <v>PAINT N</v>
      </c>
    </row>
    <row r="4710" spans="1:12">
      <c r="A4710">
        <v>254647</v>
      </c>
      <c r="B4710" t="s">
        <v>2908</v>
      </c>
      <c r="C4710" t="s">
        <v>2039</v>
      </c>
      <c r="D4710" t="s">
        <v>365</v>
      </c>
      <c r="E4710" s="8">
        <v>44681</v>
      </c>
      <c r="F4710" t="s">
        <v>398</v>
      </c>
      <c r="G4710">
        <v>0.15</v>
      </c>
      <c r="H4710" t="s">
        <v>2040</v>
      </c>
      <c r="I4710" t="s">
        <v>368</v>
      </c>
      <c r="J4710" t="s">
        <v>101</v>
      </c>
      <c r="K4710" t="s">
        <v>369</v>
      </c>
      <c r="L4710" s="12" t="str" cm="1">
        <f t="array" ref="L4710">_xlfn.LET(_xlpm.cn,SUM(MMULT(--(J4710=CC!$A$3:$R$46),_xlfn.SEQUENCE(18))),IF(_xlpm.cn=0,"without shop",INDEX(CC!$A$2:$R$2,_xlpm.cn)))</f>
        <v>PAINT N</v>
      </c>
    </row>
    <row r="4711" spans="1:12">
      <c r="A4711">
        <v>254653</v>
      </c>
      <c r="B4711" t="s">
        <v>2909</v>
      </c>
      <c r="C4711" t="s">
        <v>2184</v>
      </c>
      <c r="D4711" t="s">
        <v>372</v>
      </c>
      <c r="E4711" s="8">
        <v>44657</v>
      </c>
      <c r="F4711" t="s">
        <v>398</v>
      </c>
      <c r="G4711">
        <v>1.53</v>
      </c>
      <c r="H4711" t="s">
        <v>2185</v>
      </c>
      <c r="I4711" t="s">
        <v>368</v>
      </c>
      <c r="J4711" t="s">
        <v>311</v>
      </c>
      <c r="K4711" t="s">
        <v>369</v>
      </c>
      <c r="L4711" s="12" t="str" cm="1">
        <f t="array" ref="L4711">_xlfn.LET(_xlpm.cn,SUM(MMULT(--(J4711=CC!$A$3:$R$46),_xlfn.SEQUENCE(18))),IF(_xlpm.cn=0,"without shop",INDEX(CC!$A$2:$R$2,_xlpm.cn)))</f>
        <v>ASSY S</v>
      </c>
    </row>
    <row r="4712" spans="1:12">
      <c r="A4712">
        <v>254684</v>
      </c>
      <c r="B4712" t="s">
        <v>2910</v>
      </c>
      <c r="C4712" t="s">
        <v>696</v>
      </c>
      <c r="D4712" t="s">
        <v>372</v>
      </c>
      <c r="E4712" s="8">
        <v>44659</v>
      </c>
      <c r="F4712" t="s">
        <v>366</v>
      </c>
      <c r="G4712">
        <v>0.1</v>
      </c>
      <c r="H4712" t="s">
        <v>695</v>
      </c>
      <c r="I4712" t="s">
        <v>368</v>
      </c>
      <c r="J4712" t="s">
        <v>191</v>
      </c>
      <c r="K4712" t="s">
        <v>369</v>
      </c>
      <c r="L4712" s="12" t="str" cm="1">
        <f t="array" ref="L4712">_xlfn.LET(_xlpm.cn,SUM(MMULT(--(J4712=CC!$A$3:$R$46),_xlfn.SEQUENCE(18))),IF(_xlpm.cn=0,"without shop",INDEX(CC!$A$2:$R$2,_xlpm.cn)))</f>
        <v>PAINT S</v>
      </c>
    </row>
    <row r="4713" spans="1:12">
      <c r="A4713">
        <v>254684</v>
      </c>
      <c r="B4713" t="s">
        <v>2910</v>
      </c>
      <c r="C4713" t="s">
        <v>696</v>
      </c>
      <c r="D4713" t="s">
        <v>372</v>
      </c>
      <c r="E4713" s="8">
        <v>44672</v>
      </c>
      <c r="F4713" t="s">
        <v>366</v>
      </c>
      <c r="G4713">
        <v>7.92</v>
      </c>
      <c r="H4713" t="s">
        <v>695</v>
      </c>
      <c r="I4713" t="s">
        <v>368</v>
      </c>
      <c r="J4713" t="s">
        <v>191</v>
      </c>
      <c r="K4713" t="s">
        <v>369</v>
      </c>
      <c r="L4713" s="12" t="str" cm="1">
        <f t="array" ref="L4713">_xlfn.LET(_xlpm.cn,SUM(MMULT(--(J4713=CC!$A$3:$R$46),_xlfn.SEQUENCE(18))),IF(_xlpm.cn=0,"without shop",INDEX(CC!$A$2:$R$2,_xlpm.cn)))</f>
        <v>PAINT S</v>
      </c>
    </row>
    <row r="4714" spans="1:12">
      <c r="A4714">
        <v>254684</v>
      </c>
      <c r="B4714" t="s">
        <v>2910</v>
      </c>
      <c r="C4714" t="s">
        <v>696</v>
      </c>
      <c r="D4714" t="s">
        <v>372</v>
      </c>
      <c r="E4714" s="8">
        <v>44681</v>
      </c>
      <c r="F4714" t="s">
        <v>366</v>
      </c>
      <c r="G4714">
        <v>2.65</v>
      </c>
      <c r="H4714" t="s">
        <v>695</v>
      </c>
      <c r="I4714" t="s">
        <v>368</v>
      </c>
      <c r="J4714" t="s">
        <v>191</v>
      </c>
      <c r="K4714" t="s">
        <v>369</v>
      </c>
      <c r="L4714" s="12" t="str" cm="1">
        <f t="array" ref="L4714">_xlfn.LET(_xlpm.cn,SUM(MMULT(--(J4714=CC!$A$3:$R$46),_xlfn.SEQUENCE(18))),IF(_xlpm.cn=0,"without shop",INDEX(CC!$A$2:$R$2,_xlpm.cn)))</f>
        <v>PAINT S</v>
      </c>
    </row>
    <row r="4715" spans="1:12">
      <c r="A4715">
        <v>254686</v>
      </c>
      <c r="B4715" t="s">
        <v>2911</v>
      </c>
      <c r="C4715" t="s">
        <v>1629</v>
      </c>
      <c r="D4715" t="s">
        <v>372</v>
      </c>
      <c r="E4715" s="8">
        <v>44658</v>
      </c>
      <c r="F4715" t="s">
        <v>377</v>
      </c>
      <c r="G4715">
        <v>8</v>
      </c>
      <c r="H4715" t="s">
        <v>1731</v>
      </c>
      <c r="I4715" t="s">
        <v>368</v>
      </c>
      <c r="J4715" t="s">
        <v>320</v>
      </c>
      <c r="K4715" t="s">
        <v>369</v>
      </c>
      <c r="L4715" s="12" t="str" cm="1">
        <f t="array" ref="L4715">_xlfn.LET(_xlpm.cn,SUM(MMULT(--(J4715=CC!$A$3:$R$46),_xlfn.SEQUENCE(18))),IF(_xlpm.cn=0,"without shop",INDEX(CC!$A$2:$R$2,_xlpm.cn)))</f>
        <v>ASSY S</v>
      </c>
    </row>
    <row r="4716" spans="1:12">
      <c r="A4716">
        <v>254686</v>
      </c>
      <c r="B4716" t="s">
        <v>2911</v>
      </c>
      <c r="C4716" t="s">
        <v>1629</v>
      </c>
      <c r="D4716" t="s">
        <v>372</v>
      </c>
      <c r="E4716" s="8">
        <v>44659</v>
      </c>
      <c r="F4716" t="s">
        <v>377</v>
      </c>
      <c r="G4716">
        <v>8</v>
      </c>
      <c r="H4716" t="s">
        <v>1731</v>
      </c>
      <c r="I4716" t="s">
        <v>368</v>
      </c>
      <c r="J4716" t="s">
        <v>320</v>
      </c>
      <c r="K4716" t="s">
        <v>369</v>
      </c>
      <c r="L4716" s="12" t="str" cm="1">
        <f t="array" ref="L4716">_xlfn.LET(_xlpm.cn,SUM(MMULT(--(J4716=CC!$A$3:$R$46),_xlfn.SEQUENCE(18))),IF(_xlpm.cn=0,"without shop",INDEX(CC!$A$2:$R$2,_xlpm.cn)))</f>
        <v>ASSY S</v>
      </c>
    </row>
    <row r="4717" spans="1:12">
      <c r="A4717">
        <v>254686</v>
      </c>
      <c r="B4717" t="s">
        <v>2911</v>
      </c>
      <c r="C4717" t="s">
        <v>1629</v>
      </c>
      <c r="D4717" t="s">
        <v>372</v>
      </c>
      <c r="E4717" s="8">
        <v>44662</v>
      </c>
      <c r="F4717" t="s">
        <v>377</v>
      </c>
      <c r="G4717">
        <v>8</v>
      </c>
      <c r="H4717" t="s">
        <v>1731</v>
      </c>
      <c r="I4717" t="s">
        <v>368</v>
      </c>
      <c r="J4717" t="s">
        <v>320</v>
      </c>
      <c r="K4717" t="s">
        <v>369</v>
      </c>
      <c r="L4717" s="12" t="str" cm="1">
        <f t="array" ref="L4717">_xlfn.LET(_xlpm.cn,SUM(MMULT(--(J4717=CC!$A$3:$R$46),_xlfn.SEQUENCE(18))),IF(_xlpm.cn=0,"without shop",INDEX(CC!$A$2:$R$2,_xlpm.cn)))</f>
        <v>ASSY S</v>
      </c>
    </row>
    <row r="4718" spans="1:12">
      <c r="A4718">
        <v>254686</v>
      </c>
      <c r="B4718" t="s">
        <v>2911</v>
      </c>
      <c r="C4718" t="s">
        <v>1629</v>
      </c>
      <c r="D4718" t="s">
        <v>372</v>
      </c>
      <c r="E4718" s="8">
        <v>44663</v>
      </c>
      <c r="F4718" t="s">
        <v>377</v>
      </c>
      <c r="G4718">
        <v>8</v>
      </c>
      <c r="H4718" t="s">
        <v>1731</v>
      </c>
      <c r="I4718" t="s">
        <v>368</v>
      </c>
      <c r="J4718" t="s">
        <v>320</v>
      </c>
      <c r="K4718" t="s">
        <v>369</v>
      </c>
      <c r="L4718" s="12" t="str" cm="1">
        <f t="array" ref="L4718">_xlfn.LET(_xlpm.cn,SUM(MMULT(--(J4718=CC!$A$3:$R$46),_xlfn.SEQUENCE(18))),IF(_xlpm.cn=0,"without shop",INDEX(CC!$A$2:$R$2,_xlpm.cn)))</f>
        <v>ASSY S</v>
      </c>
    </row>
    <row r="4719" spans="1:12">
      <c r="A4719">
        <v>251731</v>
      </c>
      <c r="B4719" t="s">
        <v>2808</v>
      </c>
      <c r="C4719" t="s">
        <v>2261</v>
      </c>
      <c r="D4719" t="s">
        <v>372</v>
      </c>
      <c r="E4719" s="8">
        <v>44664</v>
      </c>
      <c r="F4719" t="s">
        <v>377</v>
      </c>
      <c r="G4719">
        <v>8</v>
      </c>
      <c r="H4719" t="s">
        <v>2262</v>
      </c>
      <c r="I4719" t="s">
        <v>368</v>
      </c>
      <c r="J4719" t="s">
        <v>351</v>
      </c>
      <c r="K4719" t="s">
        <v>369</v>
      </c>
      <c r="L4719" s="12" t="str" cm="1">
        <f t="array" ref="L4719">_xlfn.LET(_xlpm.cn,SUM(MMULT(--(J4719=CC!$A$3:$R$46),_xlfn.SEQUENCE(18))),IF(_xlpm.cn=0,"without shop",INDEX(CC!$A$2:$R$2,_xlpm.cn)))</f>
        <v>ASSY W</v>
      </c>
    </row>
    <row r="4720" spans="1:12">
      <c r="A4720">
        <v>255544</v>
      </c>
      <c r="B4720" t="s">
        <v>2912</v>
      </c>
      <c r="C4720" t="s">
        <v>687</v>
      </c>
      <c r="D4720" t="s">
        <v>793</v>
      </c>
      <c r="E4720" s="8">
        <v>44678</v>
      </c>
      <c r="F4720" t="s">
        <v>377</v>
      </c>
      <c r="G4720">
        <v>8</v>
      </c>
      <c r="H4720" t="s">
        <v>2913</v>
      </c>
      <c r="I4720" t="s">
        <v>368</v>
      </c>
      <c r="J4720" t="s">
        <v>689</v>
      </c>
      <c r="K4720" t="s">
        <v>462</v>
      </c>
      <c r="L4720" s="12" t="str" cm="1">
        <f t="array" ref="L4720">_xlfn.LET(_xlpm.cn,SUM(MMULT(--(J4720=CC!$A$3:$R$46),_xlfn.SEQUENCE(18))),IF(_xlpm.cn=0,"without shop",INDEX(CC!$A$2:$R$2,_xlpm.cn)))</f>
        <v>without shop</v>
      </c>
    </row>
    <row r="4721" spans="1:12">
      <c r="A4721">
        <v>255544</v>
      </c>
      <c r="B4721" t="s">
        <v>2912</v>
      </c>
      <c r="C4721" t="s">
        <v>687</v>
      </c>
      <c r="D4721" t="s">
        <v>793</v>
      </c>
      <c r="E4721" s="8">
        <v>44679</v>
      </c>
      <c r="F4721" t="s">
        <v>377</v>
      </c>
      <c r="G4721">
        <v>8</v>
      </c>
      <c r="H4721" t="s">
        <v>2913</v>
      </c>
      <c r="I4721" t="s">
        <v>368</v>
      </c>
      <c r="J4721" t="s">
        <v>689</v>
      </c>
      <c r="K4721" t="s">
        <v>462</v>
      </c>
      <c r="L4721" s="12" t="str" cm="1">
        <f t="array" ref="L4721">_xlfn.LET(_xlpm.cn,SUM(MMULT(--(J4721=CC!$A$3:$R$46),_xlfn.SEQUENCE(18))),IF(_xlpm.cn=0,"without shop",INDEX(CC!$A$2:$R$2,_xlpm.cn)))</f>
        <v>without shop</v>
      </c>
    </row>
    <row r="4722" spans="1:12">
      <c r="A4722">
        <v>255544</v>
      </c>
      <c r="B4722" t="s">
        <v>2912</v>
      </c>
      <c r="C4722" t="s">
        <v>687</v>
      </c>
      <c r="D4722" t="s">
        <v>793</v>
      </c>
      <c r="E4722" s="8">
        <v>44680</v>
      </c>
      <c r="F4722" t="s">
        <v>377</v>
      </c>
      <c r="G4722">
        <v>8</v>
      </c>
      <c r="H4722" t="s">
        <v>2913</v>
      </c>
      <c r="I4722" t="s">
        <v>368</v>
      </c>
      <c r="J4722" t="s">
        <v>689</v>
      </c>
      <c r="K4722" t="s">
        <v>462</v>
      </c>
      <c r="L4722" s="12" t="str" cm="1">
        <f t="array" ref="L4722">_xlfn.LET(_xlpm.cn,SUM(MMULT(--(J4722=CC!$A$3:$R$46),_xlfn.SEQUENCE(18))),IF(_xlpm.cn=0,"without shop",INDEX(CC!$A$2:$R$2,_xlpm.cn)))</f>
        <v>without shop</v>
      </c>
    </row>
    <row r="4723" spans="1:12">
      <c r="A4723">
        <v>256285</v>
      </c>
      <c r="B4723" t="s">
        <v>2914</v>
      </c>
      <c r="C4723" t="s">
        <v>2196</v>
      </c>
      <c r="D4723" t="s">
        <v>365</v>
      </c>
      <c r="E4723" s="8">
        <v>44658</v>
      </c>
      <c r="F4723" t="s">
        <v>366</v>
      </c>
      <c r="G4723">
        <v>0.12</v>
      </c>
      <c r="H4723" t="s">
        <v>2197</v>
      </c>
      <c r="I4723" t="s">
        <v>368</v>
      </c>
      <c r="J4723" t="s">
        <v>90</v>
      </c>
      <c r="K4723" t="s">
        <v>369</v>
      </c>
      <c r="L4723" s="12" t="str" cm="1">
        <f t="array" ref="L4723">_xlfn.LET(_xlpm.cn,SUM(MMULT(--(J4723=CC!$A$3:$R$46),_xlfn.SEQUENCE(18))),IF(_xlpm.cn=0,"without shop",INDEX(CC!$A$2:$R$2,_xlpm.cn)))</f>
        <v>WELD S</v>
      </c>
    </row>
    <row r="4724" spans="1:12">
      <c r="A4724">
        <v>256338</v>
      </c>
      <c r="B4724" t="s">
        <v>2915</v>
      </c>
      <c r="C4724" t="s">
        <v>2257</v>
      </c>
      <c r="D4724" t="s">
        <v>372</v>
      </c>
      <c r="E4724" s="8">
        <v>44680</v>
      </c>
      <c r="F4724" t="s">
        <v>398</v>
      </c>
      <c r="G4724">
        <v>7.0000000000000007E-2</v>
      </c>
      <c r="H4724" t="s">
        <v>2258</v>
      </c>
      <c r="I4724" t="s">
        <v>368</v>
      </c>
      <c r="J4724" t="s">
        <v>278</v>
      </c>
      <c r="K4724" t="s">
        <v>369</v>
      </c>
      <c r="L4724" s="12" t="str" cm="1">
        <f t="array" ref="L4724">_xlfn.LET(_xlpm.cn,SUM(MMULT(--(J4724=CC!$A$3:$R$46),_xlfn.SEQUENCE(18))),IF(_xlpm.cn=0,"without shop",INDEX(CC!$A$2:$R$2,_xlpm.cn)))</f>
        <v>WELD W</v>
      </c>
    </row>
    <row r="4725" spans="1:12">
      <c r="A4725">
        <v>256343</v>
      </c>
      <c r="B4725" t="s">
        <v>2916</v>
      </c>
      <c r="C4725" t="s">
        <v>440</v>
      </c>
      <c r="D4725" t="s">
        <v>372</v>
      </c>
      <c r="E4725" s="8">
        <v>44655</v>
      </c>
      <c r="F4725" t="s">
        <v>398</v>
      </c>
      <c r="G4725">
        <v>1.48</v>
      </c>
      <c r="H4725" t="s">
        <v>441</v>
      </c>
      <c r="I4725" t="s">
        <v>368</v>
      </c>
      <c r="J4725" t="s">
        <v>442</v>
      </c>
      <c r="K4725" t="s">
        <v>369</v>
      </c>
      <c r="L4725" s="12" t="str" cm="1">
        <f t="array" ref="L4725">_xlfn.LET(_xlpm.cn,SUM(MMULT(--(J4725=CC!$A$3:$R$46),_xlfn.SEQUENCE(18))),IF(_xlpm.cn=0,"without shop",INDEX(CC!$A$2:$R$2,_xlpm.cn)))</f>
        <v>without shop</v>
      </c>
    </row>
    <row r="4726" spans="1:12">
      <c r="A4726">
        <v>256343</v>
      </c>
      <c r="B4726" t="s">
        <v>2916</v>
      </c>
      <c r="C4726" t="s">
        <v>440</v>
      </c>
      <c r="D4726" t="s">
        <v>372</v>
      </c>
      <c r="E4726" s="8">
        <v>44656</v>
      </c>
      <c r="F4726" t="s">
        <v>366</v>
      </c>
      <c r="G4726">
        <v>8</v>
      </c>
      <c r="H4726" t="s">
        <v>441</v>
      </c>
      <c r="I4726" t="s">
        <v>368</v>
      </c>
      <c r="J4726" t="s">
        <v>442</v>
      </c>
      <c r="K4726" t="s">
        <v>369</v>
      </c>
      <c r="L4726" s="12" t="str" cm="1">
        <f t="array" ref="L4726">_xlfn.LET(_xlpm.cn,SUM(MMULT(--(J4726=CC!$A$3:$R$46),_xlfn.SEQUENCE(18))),IF(_xlpm.cn=0,"without shop",INDEX(CC!$A$2:$R$2,_xlpm.cn)))</f>
        <v>without shop</v>
      </c>
    </row>
    <row r="4727" spans="1:12">
      <c r="A4727">
        <v>256343</v>
      </c>
      <c r="B4727" t="s">
        <v>2916</v>
      </c>
      <c r="C4727" t="s">
        <v>440</v>
      </c>
      <c r="D4727" t="s">
        <v>372</v>
      </c>
      <c r="E4727" s="8">
        <v>44658</v>
      </c>
      <c r="F4727" t="s">
        <v>377</v>
      </c>
      <c r="G4727">
        <v>0.4</v>
      </c>
      <c r="H4727" t="s">
        <v>441</v>
      </c>
      <c r="I4727" t="s">
        <v>368</v>
      </c>
      <c r="J4727" t="s">
        <v>442</v>
      </c>
      <c r="K4727" t="s">
        <v>369</v>
      </c>
      <c r="L4727" s="12" t="str" cm="1">
        <f t="array" ref="L4727">_xlfn.LET(_xlpm.cn,SUM(MMULT(--(J4727=CC!$A$3:$R$46),_xlfn.SEQUENCE(18))),IF(_xlpm.cn=0,"without shop",INDEX(CC!$A$2:$R$2,_xlpm.cn)))</f>
        <v>without shop</v>
      </c>
    </row>
    <row r="4728" spans="1:12">
      <c r="A4728">
        <v>256343</v>
      </c>
      <c r="B4728" t="s">
        <v>2916</v>
      </c>
      <c r="C4728" t="s">
        <v>440</v>
      </c>
      <c r="D4728" t="s">
        <v>372</v>
      </c>
      <c r="E4728" s="8">
        <v>44659</v>
      </c>
      <c r="F4728" t="s">
        <v>377</v>
      </c>
      <c r="G4728">
        <v>8</v>
      </c>
      <c r="H4728" t="s">
        <v>441</v>
      </c>
      <c r="I4728" t="s">
        <v>368</v>
      </c>
      <c r="J4728" t="s">
        <v>442</v>
      </c>
      <c r="K4728" t="s">
        <v>369</v>
      </c>
      <c r="L4728" s="12" t="str" cm="1">
        <f t="array" ref="L4728">_xlfn.LET(_xlpm.cn,SUM(MMULT(--(J4728=CC!$A$3:$R$46),_xlfn.SEQUENCE(18))),IF(_xlpm.cn=0,"without shop",INDEX(CC!$A$2:$R$2,_xlpm.cn)))</f>
        <v>without shop</v>
      </c>
    </row>
    <row r="4729" spans="1:12">
      <c r="A4729">
        <v>256343</v>
      </c>
      <c r="B4729" t="s">
        <v>2916</v>
      </c>
      <c r="C4729" t="s">
        <v>440</v>
      </c>
      <c r="D4729" t="s">
        <v>372</v>
      </c>
      <c r="E4729" s="8">
        <v>44662</v>
      </c>
      <c r="F4729" t="s">
        <v>377</v>
      </c>
      <c r="G4729">
        <v>8</v>
      </c>
      <c r="H4729" t="s">
        <v>441</v>
      </c>
      <c r="I4729" t="s">
        <v>368</v>
      </c>
      <c r="J4729" t="s">
        <v>442</v>
      </c>
      <c r="K4729" t="s">
        <v>369</v>
      </c>
      <c r="L4729" s="12" t="str" cm="1">
        <f t="array" ref="L4729">_xlfn.LET(_xlpm.cn,SUM(MMULT(--(J4729=CC!$A$3:$R$46),_xlfn.SEQUENCE(18))),IF(_xlpm.cn=0,"without shop",INDEX(CC!$A$2:$R$2,_xlpm.cn)))</f>
        <v>without shop</v>
      </c>
    </row>
    <row r="4730" spans="1:12">
      <c r="A4730">
        <v>256343</v>
      </c>
      <c r="B4730" t="s">
        <v>2916</v>
      </c>
      <c r="C4730" t="s">
        <v>440</v>
      </c>
      <c r="D4730" t="s">
        <v>372</v>
      </c>
      <c r="E4730" s="8">
        <v>44663</v>
      </c>
      <c r="F4730" t="s">
        <v>377</v>
      </c>
      <c r="G4730">
        <v>8</v>
      </c>
      <c r="H4730" t="s">
        <v>441</v>
      </c>
      <c r="I4730" t="s">
        <v>368</v>
      </c>
      <c r="J4730" t="s">
        <v>442</v>
      </c>
      <c r="K4730" t="s">
        <v>369</v>
      </c>
      <c r="L4730" s="12" t="str" cm="1">
        <f t="array" ref="L4730">_xlfn.LET(_xlpm.cn,SUM(MMULT(--(J4730=CC!$A$3:$R$46),_xlfn.SEQUENCE(18))),IF(_xlpm.cn=0,"without shop",INDEX(CC!$A$2:$R$2,_xlpm.cn)))</f>
        <v>without shop</v>
      </c>
    </row>
    <row r="4731" spans="1:12">
      <c r="A4731">
        <v>256343</v>
      </c>
      <c r="B4731" t="s">
        <v>2916</v>
      </c>
      <c r="C4731" t="s">
        <v>440</v>
      </c>
      <c r="D4731" t="s">
        <v>372</v>
      </c>
      <c r="E4731" s="8">
        <v>44665</v>
      </c>
      <c r="F4731" t="s">
        <v>398</v>
      </c>
      <c r="G4731">
        <v>0.82</v>
      </c>
      <c r="H4731" t="s">
        <v>441</v>
      </c>
      <c r="I4731" t="s">
        <v>368</v>
      </c>
      <c r="J4731" t="s">
        <v>442</v>
      </c>
      <c r="K4731" t="s">
        <v>369</v>
      </c>
      <c r="L4731" s="12" t="str" cm="1">
        <f t="array" ref="L4731">_xlfn.LET(_xlpm.cn,SUM(MMULT(--(J4731=CC!$A$3:$R$46),_xlfn.SEQUENCE(18))),IF(_xlpm.cn=0,"without shop",INDEX(CC!$A$2:$R$2,_xlpm.cn)))</f>
        <v>without shop</v>
      </c>
    </row>
    <row r="4732" spans="1:12">
      <c r="A4732">
        <v>256343</v>
      </c>
      <c r="B4732" t="s">
        <v>2916</v>
      </c>
      <c r="C4732" t="s">
        <v>440</v>
      </c>
      <c r="D4732" t="s">
        <v>372</v>
      </c>
      <c r="E4732" s="8">
        <v>44673</v>
      </c>
      <c r="F4732" t="s">
        <v>398</v>
      </c>
      <c r="G4732">
        <v>1.3</v>
      </c>
      <c r="H4732" t="s">
        <v>441</v>
      </c>
      <c r="I4732" t="s">
        <v>368</v>
      </c>
      <c r="J4732" t="s">
        <v>442</v>
      </c>
      <c r="K4732" t="s">
        <v>369</v>
      </c>
      <c r="L4732" s="12" t="str" cm="1">
        <f t="array" ref="L4732">_xlfn.LET(_xlpm.cn,SUM(MMULT(--(J4732=CC!$A$3:$R$46),_xlfn.SEQUENCE(18))),IF(_xlpm.cn=0,"without shop",INDEX(CC!$A$2:$R$2,_xlpm.cn)))</f>
        <v>without shop</v>
      </c>
    </row>
    <row r="4733" spans="1:12">
      <c r="A4733">
        <v>256343</v>
      </c>
      <c r="B4733" t="s">
        <v>2916</v>
      </c>
      <c r="C4733" t="s">
        <v>440</v>
      </c>
      <c r="D4733" t="s">
        <v>372</v>
      </c>
      <c r="E4733" s="8">
        <v>44676</v>
      </c>
      <c r="F4733" t="s">
        <v>366</v>
      </c>
      <c r="G4733">
        <v>8</v>
      </c>
      <c r="H4733" t="s">
        <v>441</v>
      </c>
      <c r="I4733" t="s">
        <v>368</v>
      </c>
      <c r="J4733" t="s">
        <v>442</v>
      </c>
      <c r="K4733" t="s">
        <v>369</v>
      </c>
      <c r="L4733" s="12" t="str" cm="1">
        <f t="array" ref="L4733">_xlfn.LET(_xlpm.cn,SUM(MMULT(--(J4733=CC!$A$3:$R$46),_xlfn.SEQUENCE(18))),IF(_xlpm.cn=0,"without shop",INDEX(CC!$A$2:$R$2,_xlpm.cn)))</f>
        <v>without shop</v>
      </c>
    </row>
    <row r="4734" spans="1:12">
      <c r="A4734">
        <v>256343</v>
      </c>
      <c r="B4734" t="s">
        <v>2916</v>
      </c>
      <c r="C4734" t="s">
        <v>440</v>
      </c>
      <c r="D4734" t="s">
        <v>372</v>
      </c>
      <c r="E4734" s="8">
        <v>44677</v>
      </c>
      <c r="F4734" t="s">
        <v>366</v>
      </c>
      <c r="G4734">
        <v>8</v>
      </c>
      <c r="H4734" t="s">
        <v>441</v>
      </c>
      <c r="I4734" t="s">
        <v>368</v>
      </c>
      <c r="J4734" t="s">
        <v>442</v>
      </c>
      <c r="K4734" t="s">
        <v>369</v>
      </c>
      <c r="L4734" s="12" t="str" cm="1">
        <f t="array" ref="L4734">_xlfn.LET(_xlpm.cn,SUM(MMULT(--(J4734=CC!$A$3:$R$46),_xlfn.SEQUENCE(18))),IF(_xlpm.cn=0,"without shop",INDEX(CC!$A$2:$R$2,_xlpm.cn)))</f>
        <v>without shop</v>
      </c>
    </row>
    <row r="4735" spans="1:12">
      <c r="A4735">
        <v>256343</v>
      </c>
      <c r="B4735" t="s">
        <v>2916</v>
      </c>
      <c r="C4735" t="s">
        <v>440</v>
      </c>
      <c r="D4735" t="s">
        <v>372</v>
      </c>
      <c r="E4735" s="8">
        <v>44679</v>
      </c>
      <c r="F4735" t="s">
        <v>366</v>
      </c>
      <c r="G4735">
        <v>8</v>
      </c>
      <c r="H4735" t="s">
        <v>441</v>
      </c>
      <c r="I4735" t="s">
        <v>368</v>
      </c>
      <c r="J4735" t="s">
        <v>442</v>
      </c>
      <c r="K4735" t="s">
        <v>369</v>
      </c>
      <c r="L4735" s="12" t="str" cm="1">
        <f t="array" ref="L4735">_xlfn.LET(_xlpm.cn,SUM(MMULT(--(J4735=CC!$A$3:$R$46),_xlfn.SEQUENCE(18))),IF(_xlpm.cn=0,"without shop",INDEX(CC!$A$2:$R$2,_xlpm.cn)))</f>
        <v>without shop</v>
      </c>
    </row>
    <row r="4736" spans="1:12">
      <c r="A4736">
        <v>256357</v>
      </c>
      <c r="B4736" t="s">
        <v>1374</v>
      </c>
      <c r="C4736" t="s">
        <v>2917</v>
      </c>
      <c r="D4736" t="s">
        <v>372</v>
      </c>
      <c r="E4736" s="8">
        <v>44669</v>
      </c>
      <c r="F4736" t="s">
        <v>377</v>
      </c>
      <c r="G4736">
        <v>8</v>
      </c>
      <c r="H4736" t="s">
        <v>2501</v>
      </c>
      <c r="I4736" t="s">
        <v>368</v>
      </c>
      <c r="J4736" t="s">
        <v>206</v>
      </c>
      <c r="K4736" t="s">
        <v>369</v>
      </c>
      <c r="L4736" s="12" t="str" cm="1">
        <f t="array" ref="L4736">_xlfn.LET(_xlpm.cn,SUM(MMULT(--(J4736=CC!$A$3:$R$46),_xlfn.SEQUENCE(18))),IF(_xlpm.cn=0,"without shop",INDEX(CC!$A$2:$R$2,_xlpm.cn)))</f>
        <v>ASSY W</v>
      </c>
    </row>
    <row r="4737" spans="1:12">
      <c r="A4737">
        <v>256357</v>
      </c>
      <c r="B4737" t="s">
        <v>1374</v>
      </c>
      <c r="C4737" t="s">
        <v>2917</v>
      </c>
      <c r="D4737" t="s">
        <v>372</v>
      </c>
      <c r="E4737" s="8">
        <v>44670</v>
      </c>
      <c r="F4737" t="s">
        <v>377</v>
      </c>
      <c r="G4737">
        <v>8</v>
      </c>
      <c r="H4737" t="s">
        <v>2501</v>
      </c>
      <c r="I4737" t="s">
        <v>368</v>
      </c>
      <c r="J4737" t="s">
        <v>206</v>
      </c>
      <c r="K4737" t="s">
        <v>369</v>
      </c>
      <c r="L4737" s="12" t="str" cm="1">
        <f t="array" ref="L4737">_xlfn.LET(_xlpm.cn,SUM(MMULT(--(J4737=CC!$A$3:$R$46),_xlfn.SEQUENCE(18))),IF(_xlpm.cn=0,"without shop",INDEX(CC!$A$2:$R$2,_xlpm.cn)))</f>
        <v>ASSY W</v>
      </c>
    </row>
    <row r="4738" spans="1:12">
      <c r="A4738">
        <v>256460</v>
      </c>
      <c r="B4738" t="s">
        <v>2918</v>
      </c>
      <c r="C4738" t="s">
        <v>541</v>
      </c>
      <c r="D4738" t="s">
        <v>372</v>
      </c>
      <c r="E4738" s="8">
        <v>44659</v>
      </c>
      <c r="F4738" t="s">
        <v>398</v>
      </c>
      <c r="G4738">
        <v>0.25</v>
      </c>
      <c r="H4738" t="s">
        <v>542</v>
      </c>
      <c r="I4738" t="s">
        <v>368</v>
      </c>
      <c r="J4738" t="s">
        <v>209</v>
      </c>
      <c r="K4738" t="s">
        <v>369</v>
      </c>
      <c r="L4738" s="12" t="str" cm="1">
        <f t="array" ref="L4738">_xlfn.LET(_xlpm.cn,SUM(MMULT(--(J4738=CC!$A$3:$R$46),_xlfn.SEQUENCE(18))),IF(_xlpm.cn=0,"without shop",INDEX(CC!$A$2:$R$2,_xlpm.cn)))</f>
        <v>WELD W</v>
      </c>
    </row>
    <row r="4739" spans="1:12">
      <c r="A4739">
        <v>256460</v>
      </c>
      <c r="B4739" t="s">
        <v>2918</v>
      </c>
      <c r="C4739" t="s">
        <v>541</v>
      </c>
      <c r="D4739" t="s">
        <v>372</v>
      </c>
      <c r="E4739" s="8">
        <v>44662</v>
      </c>
      <c r="F4739" t="s">
        <v>366</v>
      </c>
      <c r="G4739">
        <v>0.25</v>
      </c>
      <c r="H4739" t="s">
        <v>542</v>
      </c>
      <c r="I4739" t="s">
        <v>368</v>
      </c>
      <c r="J4739" t="s">
        <v>209</v>
      </c>
      <c r="K4739" t="s">
        <v>369</v>
      </c>
      <c r="L4739" s="12" t="str" cm="1">
        <f t="array" ref="L4739">_xlfn.LET(_xlpm.cn,SUM(MMULT(--(J4739=CC!$A$3:$R$46),_xlfn.SEQUENCE(18))),IF(_xlpm.cn=0,"without shop",INDEX(CC!$A$2:$R$2,_xlpm.cn)))</f>
        <v>WELD W</v>
      </c>
    </row>
    <row r="4740" spans="1:12">
      <c r="A4740">
        <v>256460</v>
      </c>
      <c r="B4740" t="s">
        <v>2918</v>
      </c>
      <c r="C4740" t="s">
        <v>541</v>
      </c>
      <c r="D4740" t="s">
        <v>372</v>
      </c>
      <c r="E4740" s="8">
        <v>44673</v>
      </c>
      <c r="F4740" t="s">
        <v>398</v>
      </c>
      <c r="G4740">
        <v>0.3</v>
      </c>
      <c r="H4740" t="s">
        <v>542</v>
      </c>
      <c r="I4740" t="s">
        <v>368</v>
      </c>
      <c r="J4740" t="s">
        <v>209</v>
      </c>
      <c r="K4740" t="s">
        <v>369</v>
      </c>
      <c r="L4740" s="12" t="str" cm="1">
        <f t="array" ref="L4740">_xlfn.LET(_xlpm.cn,SUM(MMULT(--(J4740=CC!$A$3:$R$46),_xlfn.SEQUENCE(18))),IF(_xlpm.cn=0,"without shop",INDEX(CC!$A$2:$R$2,_xlpm.cn)))</f>
        <v>WELD W</v>
      </c>
    </row>
    <row r="4741" spans="1:12">
      <c r="A4741">
        <v>256460</v>
      </c>
      <c r="B4741" t="s">
        <v>2918</v>
      </c>
      <c r="C4741" t="s">
        <v>541</v>
      </c>
      <c r="D4741" t="s">
        <v>372</v>
      </c>
      <c r="E4741" s="8">
        <v>44676</v>
      </c>
      <c r="F4741" t="s">
        <v>398</v>
      </c>
      <c r="G4741">
        <v>0.25</v>
      </c>
      <c r="H4741" t="s">
        <v>542</v>
      </c>
      <c r="I4741" t="s">
        <v>368</v>
      </c>
      <c r="J4741" t="s">
        <v>209</v>
      </c>
      <c r="K4741" t="s">
        <v>369</v>
      </c>
      <c r="L4741" s="12" t="str" cm="1">
        <f t="array" ref="L4741">_xlfn.LET(_xlpm.cn,SUM(MMULT(--(J4741=CC!$A$3:$R$46),_xlfn.SEQUENCE(18))),IF(_xlpm.cn=0,"without shop",INDEX(CC!$A$2:$R$2,_xlpm.cn)))</f>
        <v>WELD W</v>
      </c>
    </row>
    <row r="4742" spans="1:12">
      <c r="A4742">
        <v>256460</v>
      </c>
      <c r="B4742" t="s">
        <v>2918</v>
      </c>
      <c r="C4742" t="s">
        <v>541</v>
      </c>
      <c r="D4742" t="s">
        <v>372</v>
      </c>
      <c r="E4742" s="8">
        <v>44678</v>
      </c>
      <c r="F4742" t="s">
        <v>398</v>
      </c>
      <c r="G4742">
        <v>0.08</v>
      </c>
      <c r="H4742" t="s">
        <v>542</v>
      </c>
      <c r="I4742" t="s">
        <v>368</v>
      </c>
      <c r="J4742" t="s">
        <v>209</v>
      </c>
      <c r="K4742" t="s">
        <v>369</v>
      </c>
      <c r="L4742" s="12" t="str" cm="1">
        <f t="array" ref="L4742">_xlfn.LET(_xlpm.cn,SUM(MMULT(--(J4742=CC!$A$3:$R$46),_xlfn.SEQUENCE(18))),IF(_xlpm.cn=0,"without shop",INDEX(CC!$A$2:$R$2,_xlpm.cn)))</f>
        <v>WELD W</v>
      </c>
    </row>
    <row r="4743" spans="1:12">
      <c r="A4743">
        <v>256460</v>
      </c>
      <c r="B4743" t="s">
        <v>2918</v>
      </c>
      <c r="C4743" t="s">
        <v>541</v>
      </c>
      <c r="D4743" t="s">
        <v>372</v>
      </c>
      <c r="E4743" s="8">
        <v>44679</v>
      </c>
      <c r="F4743" t="s">
        <v>398</v>
      </c>
      <c r="G4743">
        <v>0.13</v>
      </c>
      <c r="H4743" t="s">
        <v>542</v>
      </c>
      <c r="I4743" t="s">
        <v>368</v>
      </c>
      <c r="J4743" t="s">
        <v>209</v>
      </c>
      <c r="K4743" t="s">
        <v>369</v>
      </c>
      <c r="L4743" s="12" t="str" cm="1">
        <f t="array" ref="L4743">_xlfn.LET(_xlpm.cn,SUM(MMULT(--(J4743=CC!$A$3:$R$46),_xlfn.SEQUENCE(18))),IF(_xlpm.cn=0,"without shop",INDEX(CC!$A$2:$R$2,_xlpm.cn)))</f>
        <v>WELD W</v>
      </c>
    </row>
    <row r="4744" spans="1:12">
      <c r="A4744">
        <v>256460</v>
      </c>
      <c r="B4744" t="s">
        <v>2918</v>
      </c>
      <c r="C4744" t="s">
        <v>541</v>
      </c>
      <c r="D4744" t="s">
        <v>372</v>
      </c>
      <c r="E4744" s="8">
        <v>44680</v>
      </c>
      <c r="F4744" t="s">
        <v>398</v>
      </c>
      <c r="G4744">
        <v>0.27</v>
      </c>
      <c r="H4744" t="s">
        <v>542</v>
      </c>
      <c r="I4744" t="s">
        <v>368</v>
      </c>
      <c r="J4744" t="s">
        <v>209</v>
      </c>
      <c r="K4744" t="s">
        <v>369</v>
      </c>
      <c r="L4744" s="12" t="str" cm="1">
        <f t="array" ref="L4744">_xlfn.LET(_xlpm.cn,SUM(MMULT(--(J4744=CC!$A$3:$R$46),_xlfn.SEQUENCE(18))),IF(_xlpm.cn=0,"without shop",INDEX(CC!$A$2:$R$2,_xlpm.cn)))</f>
        <v>WELD W</v>
      </c>
    </row>
    <row r="4745" spans="1:12">
      <c r="A4745">
        <v>256475</v>
      </c>
      <c r="B4745" t="s">
        <v>2919</v>
      </c>
      <c r="C4745" t="s">
        <v>1890</v>
      </c>
      <c r="D4745" t="s">
        <v>372</v>
      </c>
      <c r="E4745" s="8">
        <v>44670</v>
      </c>
      <c r="F4745" t="s">
        <v>377</v>
      </c>
      <c r="G4745">
        <v>8</v>
      </c>
      <c r="H4745" t="s">
        <v>1891</v>
      </c>
      <c r="I4745" t="s">
        <v>368</v>
      </c>
      <c r="J4745" t="s">
        <v>342</v>
      </c>
      <c r="K4745" t="s">
        <v>369</v>
      </c>
      <c r="L4745" s="12" t="str" cm="1">
        <f t="array" ref="L4745">_xlfn.LET(_xlpm.cn,SUM(MMULT(--(J4745=CC!$A$3:$R$46),_xlfn.SEQUENCE(18))),IF(_xlpm.cn=0,"without shop",INDEX(CC!$A$2:$R$2,_xlpm.cn)))</f>
        <v>ASSY W</v>
      </c>
    </row>
    <row r="4746" spans="1:12">
      <c r="A4746">
        <v>256475</v>
      </c>
      <c r="B4746" t="s">
        <v>2919</v>
      </c>
      <c r="C4746" t="s">
        <v>1890</v>
      </c>
      <c r="D4746" t="s">
        <v>372</v>
      </c>
      <c r="E4746" s="8">
        <v>44671</v>
      </c>
      <c r="F4746" t="s">
        <v>377</v>
      </c>
      <c r="G4746">
        <v>8</v>
      </c>
      <c r="H4746" t="s">
        <v>1891</v>
      </c>
      <c r="I4746" t="s">
        <v>368</v>
      </c>
      <c r="J4746" t="s">
        <v>342</v>
      </c>
      <c r="K4746" t="s">
        <v>369</v>
      </c>
      <c r="L4746" s="12" t="str" cm="1">
        <f t="array" ref="L4746">_xlfn.LET(_xlpm.cn,SUM(MMULT(--(J4746=CC!$A$3:$R$46),_xlfn.SEQUENCE(18))),IF(_xlpm.cn=0,"without shop",INDEX(CC!$A$2:$R$2,_xlpm.cn)))</f>
        <v>ASSY W</v>
      </c>
    </row>
    <row r="4747" spans="1:12">
      <c r="A4747">
        <v>256475</v>
      </c>
      <c r="B4747" t="s">
        <v>2919</v>
      </c>
      <c r="C4747" t="s">
        <v>1890</v>
      </c>
      <c r="D4747" t="s">
        <v>372</v>
      </c>
      <c r="E4747" s="8">
        <v>44672</v>
      </c>
      <c r="F4747" t="s">
        <v>377</v>
      </c>
      <c r="G4747">
        <v>8</v>
      </c>
      <c r="H4747" t="s">
        <v>1891</v>
      </c>
      <c r="I4747" t="s">
        <v>368</v>
      </c>
      <c r="J4747" t="s">
        <v>342</v>
      </c>
      <c r="K4747" t="s">
        <v>369</v>
      </c>
      <c r="L4747" s="12" t="str" cm="1">
        <f t="array" ref="L4747">_xlfn.LET(_xlpm.cn,SUM(MMULT(--(J4747=CC!$A$3:$R$46),_xlfn.SEQUENCE(18))),IF(_xlpm.cn=0,"without shop",INDEX(CC!$A$2:$R$2,_xlpm.cn)))</f>
        <v>ASSY W</v>
      </c>
    </row>
    <row r="4748" spans="1:12">
      <c r="A4748">
        <v>256475</v>
      </c>
      <c r="B4748" t="s">
        <v>2919</v>
      </c>
      <c r="C4748" t="s">
        <v>1890</v>
      </c>
      <c r="D4748" t="s">
        <v>372</v>
      </c>
      <c r="E4748" s="8">
        <v>44673</v>
      </c>
      <c r="F4748" t="s">
        <v>377</v>
      </c>
      <c r="G4748">
        <v>8</v>
      </c>
      <c r="H4748" t="s">
        <v>1891</v>
      </c>
      <c r="I4748" t="s">
        <v>368</v>
      </c>
      <c r="J4748" t="s">
        <v>342</v>
      </c>
      <c r="K4748" t="s">
        <v>369</v>
      </c>
      <c r="L4748" s="12" t="str" cm="1">
        <f t="array" ref="L4748">_xlfn.LET(_xlpm.cn,SUM(MMULT(--(J4748=CC!$A$3:$R$46),_xlfn.SEQUENCE(18))),IF(_xlpm.cn=0,"without shop",INDEX(CC!$A$2:$R$2,_xlpm.cn)))</f>
        <v>ASSY W</v>
      </c>
    </row>
    <row r="4749" spans="1:12">
      <c r="A4749">
        <v>256479</v>
      </c>
      <c r="B4749" t="s">
        <v>2920</v>
      </c>
      <c r="C4749" t="s">
        <v>1239</v>
      </c>
      <c r="D4749" t="s">
        <v>372</v>
      </c>
      <c r="E4749" s="8">
        <v>44674</v>
      </c>
      <c r="F4749" t="s">
        <v>398</v>
      </c>
      <c r="G4749">
        <v>0.92</v>
      </c>
      <c r="H4749" t="s">
        <v>1240</v>
      </c>
      <c r="I4749" t="s">
        <v>368</v>
      </c>
      <c r="J4749" t="s">
        <v>60</v>
      </c>
      <c r="K4749" t="s">
        <v>369</v>
      </c>
      <c r="L4749" s="12" t="str" cm="1">
        <f t="array" ref="L4749">_xlfn.LET(_xlpm.cn,SUM(MMULT(--(J4749=CC!$A$3:$R$46),_xlfn.SEQUENCE(18))),IF(_xlpm.cn=0,"without shop",INDEX(CC!$A$2:$R$2,_xlpm.cn)))</f>
        <v>WELD W</v>
      </c>
    </row>
    <row r="4750" spans="1:12">
      <c r="A4750">
        <v>256524</v>
      </c>
      <c r="B4750" t="s">
        <v>2921</v>
      </c>
      <c r="C4750" t="s">
        <v>2658</v>
      </c>
      <c r="D4750" t="s">
        <v>372</v>
      </c>
      <c r="E4750" s="8">
        <v>44676</v>
      </c>
      <c r="F4750" t="s">
        <v>366</v>
      </c>
      <c r="G4750">
        <v>1.2</v>
      </c>
      <c r="H4750" t="s">
        <v>2659</v>
      </c>
      <c r="I4750" t="s">
        <v>368</v>
      </c>
      <c r="J4750" t="s">
        <v>346</v>
      </c>
      <c r="K4750" t="s">
        <v>369</v>
      </c>
      <c r="L4750" s="12" t="str" cm="1">
        <f t="array" ref="L4750">_xlfn.LET(_xlpm.cn,SUM(MMULT(--(J4750=CC!$A$3:$R$46),_xlfn.SEQUENCE(18))),IF(_xlpm.cn=0,"without shop",INDEX(CC!$A$2:$R$2,_xlpm.cn)))</f>
        <v>ASSY W</v>
      </c>
    </row>
    <row r="4751" spans="1:12">
      <c r="A4751">
        <v>256527</v>
      </c>
      <c r="B4751" t="s">
        <v>2922</v>
      </c>
      <c r="C4751" t="s">
        <v>1698</v>
      </c>
      <c r="D4751" t="s">
        <v>372</v>
      </c>
      <c r="E4751" s="8">
        <v>44652</v>
      </c>
      <c r="F4751" t="s">
        <v>366</v>
      </c>
      <c r="G4751">
        <v>0.28000000000000003</v>
      </c>
      <c r="H4751" t="s">
        <v>1699</v>
      </c>
      <c r="I4751" t="s">
        <v>368</v>
      </c>
      <c r="J4751" t="s">
        <v>143</v>
      </c>
      <c r="K4751" t="s">
        <v>369</v>
      </c>
      <c r="L4751" s="12" t="str" cm="1">
        <f t="array" ref="L4751">_xlfn.LET(_xlpm.cn,SUM(MMULT(--(J4751=CC!$A$3:$R$46),_xlfn.SEQUENCE(18))),IF(_xlpm.cn=0,"without shop",INDEX(CC!$A$2:$R$2,_xlpm.cn)))</f>
        <v>PAINT S</v>
      </c>
    </row>
    <row r="4752" spans="1:12">
      <c r="A4752">
        <v>256527</v>
      </c>
      <c r="B4752" t="s">
        <v>2922</v>
      </c>
      <c r="C4752" t="s">
        <v>1698</v>
      </c>
      <c r="D4752" t="s">
        <v>372</v>
      </c>
      <c r="E4752" s="8">
        <v>44659</v>
      </c>
      <c r="F4752" t="s">
        <v>366</v>
      </c>
      <c r="G4752">
        <v>0.05</v>
      </c>
      <c r="H4752" t="s">
        <v>1699</v>
      </c>
      <c r="I4752" t="s">
        <v>368</v>
      </c>
      <c r="J4752" t="s">
        <v>143</v>
      </c>
      <c r="K4752" t="s">
        <v>369</v>
      </c>
      <c r="L4752" s="12" t="str" cm="1">
        <f t="array" ref="L4752">_xlfn.LET(_xlpm.cn,SUM(MMULT(--(J4752=CC!$A$3:$R$46),_xlfn.SEQUENCE(18))),IF(_xlpm.cn=0,"without shop",INDEX(CC!$A$2:$R$2,_xlpm.cn)))</f>
        <v>PAINT S</v>
      </c>
    </row>
    <row r="4753" spans="1:12">
      <c r="A4753">
        <v>256527</v>
      </c>
      <c r="B4753" t="s">
        <v>2922</v>
      </c>
      <c r="C4753" t="s">
        <v>1698</v>
      </c>
      <c r="D4753" t="s">
        <v>372</v>
      </c>
      <c r="E4753" s="8">
        <v>44680</v>
      </c>
      <c r="F4753" t="s">
        <v>366</v>
      </c>
      <c r="G4753">
        <v>0.2</v>
      </c>
      <c r="H4753" t="s">
        <v>1699</v>
      </c>
      <c r="I4753" t="s">
        <v>368</v>
      </c>
      <c r="J4753" t="s">
        <v>143</v>
      </c>
      <c r="K4753" t="s">
        <v>369</v>
      </c>
      <c r="L4753" s="12" t="str" cm="1">
        <f t="array" ref="L4753">_xlfn.LET(_xlpm.cn,SUM(MMULT(--(J4753=CC!$A$3:$R$46),_xlfn.SEQUENCE(18))),IF(_xlpm.cn=0,"without shop",INDEX(CC!$A$2:$R$2,_xlpm.cn)))</f>
        <v>PAINT S</v>
      </c>
    </row>
    <row r="4754" spans="1:12">
      <c r="A4754">
        <v>256536</v>
      </c>
      <c r="B4754" t="s">
        <v>2923</v>
      </c>
      <c r="C4754" t="s">
        <v>1884</v>
      </c>
      <c r="D4754" t="s">
        <v>372</v>
      </c>
      <c r="E4754" s="8">
        <v>44662</v>
      </c>
      <c r="F4754" t="s">
        <v>377</v>
      </c>
      <c r="G4754">
        <v>8</v>
      </c>
      <c r="H4754" t="s">
        <v>1885</v>
      </c>
      <c r="I4754" t="s">
        <v>368</v>
      </c>
      <c r="J4754" t="s">
        <v>340</v>
      </c>
      <c r="K4754" t="s">
        <v>369</v>
      </c>
      <c r="L4754" s="12" t="str" cm="1">
        <f t="array" ref="L4754">_xlfn.LET(_xlpm.cn,SUM(MMULT(--(J4754=CC!$A$3:$R$46),_xlfn.SEQUENCE(18))),IF(_xlpm.cn=0,"without shop",INDEX(CC!$A$2:$R$2,_xlpm.cn)))</f>
        <v>ASSY W</v>
      </c>
    </row>
    <row r="4755" spans="1:12">
      <c r="A4755">
        <v>256536</v>
      </c>
      <c r="B4755" t="s">
        <v>2923</v>
      </c>
      <c r="C4755" t="s">
        <v>1884</v>
      </c>
      <c r="D4755" t="s">
        <v>372</v>
      </c>
      <c r="E4755" s="8">
        <v>44663</v>
      </c>
      <c r="F4755" t="s">
        <v>377</v>
      </c>
      <c r="G4755">
        <v>8</v>
      </c>
      <c r="H4755" t="s">
        <v>1885</v>
      </c>
      <c r="I4755" t="s">
        <v>368</v>
      </c>
      <c r="J4755" t="s">
        <v>340</v>
      </c>
      <c r="K4755" t="s">
        <v>369</v>
      </c>
      <c r="L4755" s="12" t="str" cm="1">
        <f t="array" ref="L4755">_xlfn.LET(_xlpm.cn,SUM(MMULT(--(J4755=CC!$A$3:$R$46),_xlfn.SEQUENCE(18))),IF(_xlpm.cn=0,"without shop",INDEX(CC!$A$2:$R$2,_xlpm.cn)))</f>
        <v>ASSY W</v>
      </c>
    </row>
    <row r="4756" spans="1:12">
      <c r="A4756">
        <v>251735</v>
      </c>
      <c r="B4756" t="s">
        <v>2810</v>
      </c>
      <c r="C4756" t="s">
        <v>2364</v>
      </c>
      <c r="D4756" t="s">
        <v>372</v>
      </c>
      <c r="E4756" s="8">
        <v>44664</v>
      </c>
      <c r="F4756" t="s">
        <v>377</v>
      </c>
      <c r="G4756">
        <v>8</v>
      </c>
      <c r="H4756" t="s">
        <v>2365</v>
      </c>
      <c r="I4756" t="s">
        <v>368</v>
      </c>
      <c r="J4756" t="s">
        <v>334</v>
      </c>
      <c r="K4756" t="s">
        <v>369</v>
      </c>
      <c r="L4756" s="12" t="str" cm="1">
        <f t="array" ref="L4756">_xlfn.LET(_xlpm.cn,SUM(MMULT(--(J4756=CC!$A$3:$R$46),_xlfn.SEQUENCE(18))),IF(_xlpm.cn=0,"without shop",INDEX(CC!$A$2:$R$2,_xlpm.cn)))</f>
        <v>ASSY W</v>
      </c>
    </row>
    <row r="4757" spans="1:12">
      <c r="A4757">
        <v>256536</v>
      </c>
      <c r="B4757" t="s">
        <v>2923</v>
      </c>
      <c r="C4757" t="s">
        <v>1884</v>
      </c>
      <c r="D4757" t="s">
        <v>372</v>
      </c>
      <c r="E4757" s="8">
        <v>44665</v>
      </c>
      <c r="F4757" t="s">
        <v>377</v>
      </c>
      <c r="G4757">
        <v>8</v>
      </c>
      <c r="H4757" t="s">
        <v>1885</v>
      </c>
      <c r="I4757" t="s">
        <v>368</v>
      </c>
      <c r="J4757" t="s">
        <v>340</v>
      </c>
      <c r="K4757" t="s">
        <v>369</v>
      </c>
      <c r="L4757" s="12" t="str" cm="1">
        <f t="array" ref="L4757">_xlfn.LET(_xlpm.cn,SUM(MMULT(--(J4757=CC!$A$3:$R$46),_xlfn.SEQUENCE(18))),IF(_xlpm.cn=0,"without shop",INDEX(CC!$A$2:$R$2,_xlpm.cn)))</f>
        <v>ASSY W</v>
      </c>
    </row>
    <row r="4758" spans="1:12">
      <c r="A4758">
        <v>256536</v>
      </c>
      <c r="B4758" t="s">
        <v>2923</v>
      </c>
      <c r="C4758" t="s">
        <v>1884</v>
      </c>
      <c r="D4758" t="s">
        <v>372</v>
      </c>
      <c r="E4758" s="8">
        <v>44666</v>
      </c>
      <c r="F4758" t="s">
        <v>377</v>
      </c>
      <c r="G4758">
        <v>8</v>
      </c>
      <c r="H4758" t="s">
        <v>1885</v>
      </c>
      <c r="I4758" t="s">
        <v>368</v>
      </c>
      <c r="J4758" t="s">
        <v>340</v>
      </c>
      <c r="K4758" t="s">
        <v>369</v>
      </c>
      <c r="L4758" s="12" t="str" cm="1">
        <f t="array" ref="L4758">_xlfn.LET(_xlpm.cn,SUM(MMULT(--(J4758=CC!$A$3:$R$46),_xlfn.SEQUENCE(18))),IF(_xlpm.cn=0,"without shop",INDEX(CC!$A$2:$R$2,_xlpm.cn)))</f>
        <v>ASSY W</v>
      </c>
    </row>
    <row r="4759" spans="1:12">
      <c r="A4759">
        <v>256543</v>
      </c>
      <c r="B4759" t="s">
        <v>2924</v>
      </c>
      <c r="C4759" t="s">
        <v>2087</v>
      </c>
      <c r="D4759" t="s">
        <v>372</v>
      </c>
      <c r="E4759" s="8">
        <v>44652</v>
      </c>
      <c r="F4759" t="s">
        <v>366</v>
      </c>
      <c r="G4759">
        <v>0.17</v>
      </c>
      <c r="H4759" t="s">
        <v>2088</v>
      </c>
      <c r="I4759" t="s">
        <v>368</v>
      </c>
      <c r="J4759" t="s">
        <v>89</v>
      </c>
      <c r="K4759" t="s">
        <v>369</v>
      </c>
      <c r="L4759" s="12" t="str" cm="1">
        <f t="array" ref="L4759">_xlfn.LET(_xlpm.cn,SUM(MMULT(--(J4759=CC!$A$3:$R$46),_xlfn.SEQUENCE(18))),IF(_xlpm.cn=0,"without shop",INDEX(CC!$A$2:$R$2,_xlpm.cn)))</f>
        <v>PAINT S</v>
      </c>
    </row>
    <row r="4760" spans="1:12">
      <c r="A4760">
        <v>256543</v>
      </c>
      <c r="B4760" t="s">
        <v>2924</v>
      </c>
      <c r="C4760" t="s">
        <v>2087</v>
      </c>
      <c r="D4760" t="s">
        <v>372</v>
      </c>
      <c r="E4760" s="8">
        <v>44659</v>
      </c>
      <c r="F4760" t="s">
        <v>366</v>
      </c>
      <c r="G4760">
        <v>0.1</v>
      </c>
      <c r="H4760" t="s">
        <v>2088</v>
      </c>
      <c r="I4760" t="s">
        <v>368</v>
      </c>
      <c r="J4760" t="s">
        <v>89</v>
      </c>
      <c r="K4760" t="s">
        <v>369</v>
      </c>
      <c r="L4760" s="12" t="str" cm="1">
        <f t="array" ref="L4760">_xlfn.LET(_xlpm.cn,SUM(MMULT(--(J4760=CC!$A$3:$R$46),_xlfn.SEQUENCE(18))),IF(_xlpm.cn=0,"without shop",INDEX(CC!$A$2:$R$2,_xlpm.cn)))</f>
        <v>PAINT S</v>
      </c>
    </row>
    <row r="4761" spans="1:12">
      <c r="A4761">
        <v>256543</v>
      </c>
      <c r="B4761" t="s">
        <v>2924</v>
      </c>
      <c r="C4761" t="s">
        <v>2087</v>
      </c>
      <c r="D4761" t="s">
        <v>372</v>
      </c>
      <c r="E4761" s="8">
        <v>44672</v>
      </c>
      <c r="F4761" t="s">
        <v>366</v>
      </c>
      <c r="G4761">
        <v>7.95</v>
      </c>
      <c r="H4761" t="s">
        <v>2088</v>
      </c>
      <c r="I4761" t="s">
        <v>368</v>
      </c>
      <c r="J4761" t="s">
        <v>89</v>
      </c>
      <c r="K4761" t="s">
        <v>369</v>
      </c>
      <c r="L4761" s="12" t="str" cm="1">
        <f t="array" ref="L4761">_xlfn.LET(_xlpm.cn,SUM(MMULT(--(J4761=CC!$A$3:$R$46),_xlfn.SEQUENCE(18))),IF(_xlpm.cn=0,"without shop",INDEX(CC!$A$2:$R$2,_xlpm.cn)))</f>
        <v>PAINT S</v>
      </c>
    </row>
    <row r="4762" spans="1:12">
      <c r="A4762">
        <v>256543</v>
      </c>
      <c r="B4762" t="s">
        <v>2924</v>
      </c>
      <c r="C4762" t="s">
        <v>2087</v>
      </c>
      <c r="D4762" t="s">
        <v>372</v>
      </c>
      <c r="E4762" s="8">
        <v>44673</v>
      </c>
      <c r="F4762" t="s">
        <v>366</v>
      </c>
      <c r="G4762">
        <v>0.18</v>
      </c>
      <c r="H4762" t="s">
        <v>2088</v>
      </c>
      <c r="I4762" t="s">
        <v>368</v>
      </c>
      <c r="J4762" t="s">
        <v>89</v>
      </c>
      <c r="K4762" t="s">
        <v>369</v>
      </c>
      <c r="L4762" s="12" t="str" cm="1">
        <f t="array" ref="L4762">_xlfn.LET(_xlpm.cn,SUM(MMULT(--(J4762=CC!$A$3:$R$46),_xlfn.SEQUENCE(18))),IF(_xlpm.cn=0,"without shop",INDEX(CC!$A$2:$R$2,_xlpm.cn)))</f>
        <v>PAINT S</v>
      </c>
    </row>
    <row r="4763" spans="1:12">
      <c r="A4763">
        <v>256543</v>
      </c>
      <c r="B4763" t="s">
        <v>2924</v>
      </c>
      <c r="C4763" t="s">
        <v>2087</v>
      </c>
      <c r="D4763" t="s">
        <v>372</v>
      </c>
      <c r="E4763" s="8">
        <v>44678</v>
      </c>
      <c r="F4763" t="s">
        <v>366</v>
      </c>
      <c r="G4763">
        <v>8</v>
      </c>
      <c r="H4763" t="s">
        <v>2088</v>
      </c>
      <c r="I4763" t="s">
        <v>368</v>
      </c>
      <c r="J4763" t="s">
        <v>89</v>
      </c>
      <c r="K4763" t="s">
        <v>369</v>
      </c>
      <c r="L4763" s="12" t="str" cm="1">
        <f t="array" ref="L4763">_xlfn.LET(_xlpm.cn,SUM(MMULT(--(J4763=CC!$A$3:$R$46),_xlfn.SEQUENCE(18))),IF(_xlpm.cn=0,"without shop",INDEX(CC!$A$2:$R$2,_xlpm.cn)))</f>
        <v>PAINT S</v>
      </c>
    </row>
    <row r="4764" spans="1:12">
      <c r="A4764">
        <v>256543</v>
      </c>
      <c r="B4764" t="s">
        <v>2924</v>
      </c>
      <c r="C4764" t="s">
        <v>2087</v>
      </c>
      <c r="D4764" t="s">
        <v>372</v>
      </c>
      <c r="E4764" s="8">
        <v>44680</v>
      </c>
      <c r="F4764" t="s">
        <v>366</v>
      </c>
      <c r="G4764">
        <v>0.17</v>
      </c>
      <c r="H4764" t="s">
        <v>2088</v>
      </c>
      <c r="I4764" t="s">
        <v>368</v>
      </c>
      <c r="J4764" t="s">
        <v>89</v>
      </c>
      <c r="K4764" t="s">
        <v>369</v>
      </c>
      <c r="L4764" s="12" t="str" cm="1">
        <f t="array" ref="L4764">_xlfn.LET(_xlpm.cn,SUM(MMULT(--(J4764=CC!$A$3:$R$46),_xlfn.SEQUENCE(18))),IF(_xlpm.cn=0,"without shop",INDEX(CC!$A$2:$R$2,_xlpm.cn)))</f>
        <v>PAINT S</v>
      </c>
    </row>
    <row r="4765" spans="1:12">
      <c r="A4765">
        <v>256545</v>
      </c>
      <c r="B4765" t="s">
        <v>2925</v>
      </c>
      <c r="C4765" t="s">
        <v>2690</v>
      </c>
      <c r="D4765" t="s">
        <v>372</v>
      </c>
      <c r="E4765" s="8">
        <v>44655</v>
      </c>
      <c r="F4765" t="s">
        <v>377</v>
      </c>
      <c r="G4765">
        <v>8</v>
      </c>
      <c r="H4765" t="s">
        <v>2691</v>
      </c>
      <c r="I4765" t="s">
        <v>368</v>
      </c>
      <c r="J4765" t="s">
        <v>193</v>
      </c>
      <c r="K4765" t="s">
        <v>369</v>
      </c>
      <c r="L4765" s="12" t="str" cm="1">
        <f t="array" ref="L4765">_xlfn.LET(_xlpm.cn,SUM(MMULT(--(J4765=CC!$A$3:$R$46),_xlfn.SEQUENCE(18))),IF(_xlpm.cn=0,"without shop",INDEX(CC!$A$2:$R$2,_xlpm.cn)))</f>
        <v>ASSY W</v>
      </c>
    </row>
    <row r="4766" spans="1:12">
      <c r="A4766">
        <v>256545</v>
      </c>
      <c r="B4766" t="s">
        <v>2925</v>
      </c>
      <c r="C4766" t="s">
        <v>2690</v>
      </c>
      <c r="D4766" t="s">
        <v>372</v>
      </c>
      <c r="E4766" s="8">
        <v>44656</v>
      </c>
      <c r="F4766" t="s">
        <v>377</v>
      </c>
      <c r="G4766">
        <v>8</v>
      </c>
      <c r="H4766" t="s">
        <v>2691</v>
      </c>
      <c r="I4766" t="s">
        <v>368</v>
      </c>
      <c r="J4766" t="s">
        <v>193</v>
      </c>
      <c r="K4766" t="s">
        <v>369</v>
      </c>
      <c r="L4766" s="12" t="str" cm="1">
        <f t="array" ref="L4766">_xlfn.LET(_xlpm.cn,SUM(MMULT(--(J4766=CC!$A$3:$R$46),_xlfn.SEQUENCE(18))),IF(_xlpm.cn=0,"without shop",INDEX(CC!$A$2:$R$2,_xlpm.cn)))</f>
        <v>ASSY W</v>
      </c>
    </row>
    <row r="4767" spans="1:12">
      <c r="A4767">
        <v>256545</v>
      </c>
      <c r="B4767" t="s">
        <v>2925</v>
      </c>
      <c r="C4767" t="s">
        <v>2690</v>
      </c>
      <c r="D4767" t="s">
        <v>372</v>
      </c>
      <c r="E4767" s="8">
        <v>44657</v>
      </c>
      <c r="F4767" t="s">
        <v>377</v>
      </c>
      <c r="G4767">
        <v>8</v>
      </c>
      <c r="H4767" t="s">
        <v>2691</v>
      </c>
      <c r="I4767" t="s">
        <v>368</v>
      </c>
      <c r="J4767" t="s">
        <v>193</v>
      </c>
      <c r="K4767" t="s">
        <v>369</v>
      </c>
      <c r="L4767" s="12" t="str" cm="1">
        <f t="array" ref="L4767">_xlfn.LET(_xlpm.cn,SUM(MMULT(--(J4767=CC!$A$3:$R$46),_xlfn.SEQUENCE(18))),IF(_xlpm.cn=0,"without shop",INDEX(CC!$A$2:$R$2,_xlpm.cn)))</f>
        <v>ASSY W</v>
      </c>
    </row>
    <row r="4768" spans="1:12">
      <c r="A4768">
        <v>256545</v>
      </c>
      <c r="B4768" t="s">
        <v>2925</v>
      </c>
      <c r="C4768" t="s">
        <v>2690</v>
      </c>
      <c r="D4768" t="s">
        <v>372</v>
      </c>
      <c r="E4768" s="8">
        <v>44658</v>
      </c>
      <c r="F4768" t="s">
        <v>377</v>
      </c>
      <c r="G4768">
        <v>8</v>
      </c>
      <c r="H4768" t="s">
        <v>2691</v>
      </c>
      <c r="I4768" t="s">
        <v>368</v>
      </c>
      <c r="J4768" t="s">
        <v>193</v>
      </c>
      <c r="K4768" t="s">
        <v>369</v>
      </c>
      <c r="L4768" s="12" t="str" cm="1">
        <f t="array" ref="L4768">_xlfn.LET(_xlpm.cn,SUM(MMULT(--(J4768=CC!$A$3:$R$46),_xlfn.SEQUENCE(18))),IF(_xlpm.cn=0,"without shop",INDEX(CC!$A$2:$R$2,_xlpm.cn)))</f>
        <v>ASSY W</v>
      </c>
    </row>
    <row r="4769" spans="1:12">
      <c r="A4769">
        <v>256545</v>
      </c>
      <c r="B4769" t="s">
        <v>2925</v>
      </c>
      <c r="C4769" t="s">
        <v>2690</v>
      </c>
      <c r="D4769" t="s">
        <v>372</v>
      </c>
      <c r="E4769" s="8">
        <v>44659</v>
      </c>
      <c r="F4769" t="s">
        <v>377</v>
      </c>
      <c r="G4769">
        <v>8</v>
      </c>
      <c r="H4769" t="s">
        <v>2691</v>
      </c>
      <c r="I4769" t="s">
        <v>368</v>
      </c>
      <c r="J4769" t="s">
        <v>193</v>
      </c>
      <c r="K4769" t="s">
        <v>369</v>
      </c>
      <c r="L4769" s="12" t="str" cm="1">
        <f t="array" ref="L4769">_xlfn.LET(_xlpm.cn,SUM(MMULT(--(J4769=CC!$A$3:$R$46),_xlfn.SEQUENCE(18))),IF(_xlpm.cn=0,"without shop",INDEX(CC!$A$2:$R$2,_xlpm.cn)))</f>
        <v>ASSY W</v>
      </c>
    </row>
    <row r="4770" spans="1:12">
      <c r="A4770">
        <v>256546</v>
      </c>
      <c r="B4770" t="s">
        <v>2926</v>
      </c>
      <c r="C4770" t="s">
        <v>887</v>
      </c>
      <c r="D4770" t="s">
        <v>372</v>
      </c>
      <c r="E4770" s="8">
        <v>44659</v>
      </c>
      <c r="F4770" t="s">
        <v>398</v>
      </c>
      <c r="G4770">
        <v>0.22</v>
      </c>
      <c r="H4770" t="s">
        <v>888</v>
      </c>
      <c r="I4770" t="s">
        <v>368</v>
      </c>
      <c r="J4770" t="s">
        <v>183</v>
      </c>
      <c r="K4770" t="s">
        <v>369</v>
      </c>
      <c r="L4770" s="12" t="str" cm="1">
        <f t="array" ref="L4770">_xlfn.LET(_xlpm.cn,SUM(MMULT(--(J4770=CC!$A$3:$R$46),_xlfn.SEQUENCE(18))),IF(_xlpm.cn=0,"without shop",INDEX(CC!$A$2:$R$2,_xlpm.cn)))</f>
        <v>WELD MAT W</v>
      </c>
    </row>
    <row r="4771" spans="1:12">
      <c r="A4771">
        <v>256546</v>
      </c>
      <c r="B4771" t="s">
        <v>2926</v>
      </c>
      <c r="C4771" t="s">
        <v>887</v>
      </c>
      <c r="D4771" t="s">
        <v>372</v>
      </c>
      <c r="E4771" s="8">
        <v>44660</v>
      </c>
      <c r="F4771" t="s">
        <v>398</v>
      </c>
      <c r="G4771">
        <v>0.3</v>
      </c>
      <c r="H4771" t="s">
        <v>888</v>
      </c>
      <c r="I4771" t="s">
        <v>368</v>
      </c>
      <c r="J4771" t="s">
        <v>183</v>
      </c>
      <c r="K4771" t="s">
        <v>369</v>
      </c>
      <c r="L4771" s="12" t="str" cm="1">
        <f t="array" ref="L4771">_xlfn.LET(_xlpm.cn,SUM(MMULT(--(J4771=CC!$A$3:$R$46),_xlfn.SEQUENCE(18))),IF(_xlpm.cn=0,"without shop",INDEX(CC!$A$2:$R$2,_xlpm.cn)))</f>
        <v>WELD MAT W</v>
      </c>
    </row>
    <row r="4772" spans="1:12">
      <c r="A4772">
        <v>256546</v>
      </c>
      <c r="B4772" t="s">
        <v>2926</v>
      </c>
      <c r="C4772" t="s">
        <v>887</v>
      </c>
      <c r="D4772" t="s">
        <v>372</v>
      </c>
      <c r="E4772" s="8">
        <v>44673</v>
      </c>
      <c r="F4772" t="s">
        <v>398</v>
      </c>
      <c r="G4772">
        <v>0.33</v>
      </c>
      <c r="H4772" t="s">
        <v>888</v>
      </c>
      <c r="I4772" t="s">
        <v>368</v>
      </c>
      <c r="J4772" t="s">
        <v>183</v>
      </c>
      <c r="K4772" t="s">
        <v>369</v>
      </c>
      <c r="L4772" s="12" t="str" cm="1">
        <f t="array" ref="L4772">_xlfn.LET(_xlpm.cn,SUM(MMULT(--(J4772=CC!$A$3:$R$46),_xlfn.SEQUENCE(18))),IF(_xlpm.cn=0,"without shop",INDEX(CC!$A$2:$R$2,_xlpm.cn)))</f>
        <v>WELD MAT W</v>
      </c>
    </row>
    <row r="4773" spans="1:12">
      <c r="A4773">
        <v>256546</v>
      </c>
      <c r="B4773" t="s">
        <v>2926</v>
      </c>
      <c r="C4773" t="s">
        <v>887</v>
      </c>
      <c r="D4773" t="s">
        <v>372</v>
      </c>
      <c r="E4773" s="8">
        <v>44676</v>
      </c>
      <c r="F4773" t="s">
        <v>398</v>
      </c>
      <c r="G4773">
        <v>0.4</v>
      </c>
      <c r="H4773" t="s">
        <v>888</v>
      </c>
      <c r="I4773" t="s">
        <v>368</v>
      </c>
      <c r="J4773" t="s">
        <v>183</v>
      </c>
      <c r="K4773" t="s">
        <v>369</v>
      </c>
      <c r="L4773" s="12" t="str" cm="1">
        <f t="array" ref="L4773">_xlfn.LET(_xlpm.cn,SUM(MMULT(--(J4773=CC!$A$3:$R$46),_xlfn.SEQUENCE(18))),IF(_xlpm.cn=0,"without shop",INDEX(CC!$A$2:$R$2,_xlpm.cn)))</f>
        <v>WELD MAT W</v>
      </c>
    </row>
    <row r="4774" spans="1:12">
      <c r="A4774">
        <v>256546</v>
      </c>
      <c r="B4774" t="s">
        <v>2926</v>
      </c>
      <c r="C4774" t="s">
        <v>887</v>
      </c>
      <c r="D4774" t="s">
        <v>372</v>
      </c>
      <c r="E4774" s="8">
        <v>44678</v>
      </c>
      <c r="F4774" t="s">
        <v>398</v>
      </c>
      <c r="G4774">
        <v>0.33</v>
      </c>
      <c r="H4774" t="s">
        <v>888</v>
      </c>
      <c r="I4774" t="s">
        <v>368</v>
      </c>
      <c r="J4774" t="s">
        <v>183</v>
      </c>
      <c r="K4774" t="s">
        <v>369</v>
      </c>
      <c r="L4774" s="12" t="str" cm="1">
        <f t="array" ref="L4774">_xlfn.LET(_xlpm.cn,SUM(MMULT(--(J4774=CC!$A$3:$R$46),_xlfn.SEQUENCE(18))),IF(_xlpm.cn=0,"without shop",INDEX(CC!$A$2:$R$2,_xlpm.cn)))</f>
        <v>WELD MAT W</v>
      </c>
    </row>
    <row r="4775" spans="1:12">
      <c r="A4775">
        <v>256546</v>
      </c>
      <c r="B4775" t="s">
        <v>2926</v>
      </c>
      <c r="C4775" t="s">
        <v>887</v>
      </c>
      <c r="D4775" t="s">
        <v>372</v>
      </c>
      <c r="E4775" s="8">
        <v>44679</v>
      </c>
      <c r="F4775" t="s">
        <v>398</v>
      </c>
      <c r="G4775">
        <v>0.3</v>
      </c>
      <c r="H4775" t="s">
        <v>888</v>
      </c>
      <c r="I4775" t="s">
        <v>368</v>
      </c>
      <c r="J4775" t="s">
        <v>183</v>
      </c>
      <c r="K4775" t="s">
        <v>369</v>
      </c>
      <c r="L4775" s="12" t="str" cm="1">
        <f t="array" ref="L4775">_xlfn.LET(_xlpm.cn,SUM(MMULT(--(J4775=CC!$A$3:$R$46),_xlfn.SEQUENCE(18))),IF(_xlpm.cn=0,"without shop",INDEX(CC!$A$2:$R$2,_xlpm.cn)))</f>
        <v>WELD MAT W</v>
      </c>
    </row>
    <row r="4776" spans="1:12">
      <c r="A4776">
        <v>256546</v>
      </c>
      <c r="B4776" t="s">
        <v>2926</v>
      </c>
      <c r="C4776" t="s">
        <v>887</v>
      </c>
      <c r="D4776" t="s">
        <v>372</v>
      </c>
      <c r="E4776" s="8">
        <v>44680</v>
      </c>
      <c r="F4776" t="s">
        <v>398</v>
      </c>
      <c r="G4776">
        <v>0.68</v>
      </c>
      <c r="H4776" t="s">
        <v>888</v>
      </c>
      <c r="I4776" t="s">
        <v>368</v>
      </c>
      <c r="J4776" t="s">
        <v>183</v>
      </c>
      <c r="K4776" t="s">
        <v>369</v>
      </c>
      <c r="L4776" s="12" t="str" cm="1">
        <f t="array" ref="L4776">_xlfn.LET(_xlpm.cn,SUM(MMULT(--(J4776=CC!$A$3:$R$46),_xlfn.SEQUENCE(18))),IF(_xlpm.cn=0,"without shop",INDEX(CC!$A$2:$R$2,_xlpm.cn)))</f>
        <v>WELD MAT W</v>
      </c>
    </row>
    <row r="4777" spans="1:12">
      <c r="A4777">
        <v>256550</v>
      </c>
      <c r="B4777" t="s">
        <v>2927</v>
      </c>
      <c r="C4777" t="s">
        <v>2261</v>
      </c>
      <c r="D4777" t="s">
        <v>372</v>
      </c>
      <c r="E4777" s="8">
        <v>44657</v>
      </c>
      <c r="F4777" t="s">
        <v>377</v>
      </c>
      <c r="G4777">
        <v>8</v>
      </c>
      <c r="H4777" t="s">
        <v>2262</v>
      </c>
      <c r="I4777" t="s">
        <v>368</v>
      </c>
      <c r="J4777" t="s">
        <v>351</v>
      </c>
      <c r="K4777" t="s">
        <v>369</v>
      </c>
      <c r="L4777" s="12" t="str" cm="1">
        <f t="array" ref="L4777">_xlfn.LET(_xlpm.cn,SUM(MMULT(--(J4777=CC!$A$3:$R$46),_xlfn.SEQUENCE(18))),IF(_xlpm.cn=0,"without shop",INDEX(CC!$A$2:$R$2,_xlpm.cn)))</f>
        <v>ASSY W</v>
      </c>
    </row>
    <row r="4778" spans="1:12">
      <c r="A4778">
        <v>256550</v>
      </c>
      <c r="B4778" t="s">
        <v>2927</v>
      </c>
      <c r="C4778" t="s">
        <v>2261</v>
      </c>
      <c r="D4778" t="s">
        <v>372</v>
      </c>
      <c r="E4778" s="8">
        <v>44658</v>
      </c>
      <c r="F4778" t="s">
        <v>377</v>
      </c>
      <c r="G4778">
        <v>8</v>
      </c>
      <c r="H4778" t="s">
        <v>2262</v>
      </c>
      <c r="I4778" t="s">
        <v>368</v>
      </c>
      <c r="J4778" t="s">
        <v>351</v>
      </c>
      <c r="K4778" t="s">
        <v>369</v>
      </c>
      <c r="L4778" s="12" t="str" cm="1">
        <f t="array" ref="L4778">_xlfn.LET(_xlpm.cn,SUM(MMULT(--(J4778=CC!$A$3:$R$46),_xlfn.SEQUENCE(18))),IF(_xlpm.cn=0,"without shop",INDEX(CC!$A$2:$R$2,_xlpm.cn)))</f>
        <v>ASSY W</v>
      </c>
    </row>
    <row r="4779" spans="1:12">
      <c r="A4779">
        <v>256550</v>
      </c>
      <c r="B4779" t="s">
        <v>2927</v>
      </c>
      <c r="C4779" t="s">
        <v>2261</v>
      </c>
      <c r="D4779" t="s">
        <v>372</v>
      </c>
      <c r="E4779" s="8">
        <v>44659</v>
      </c>
      <c r="F4779" t="s">
        <v>377</v>
      </c>
      <c r="G4779">
        <v>8</v>
      </c>
      <c r="H4779" t="s">
        <v>2262</v>
      </c>
      <c r="I4779" t="s">
        <v>368</v>
      </c>
      <c r="J4779" t="s">
        <v>351</v>
      </c>
      <c r="K4779" t="s">
        <v>369</v>
      </c>
      <c r="L4779" s="12" t="str" cm="1">
        <f t="array" ref="L4779">_xlfn.LET(_xlpm.cn,SUM(MMULT(--(J4779=CC!$A$3:$R$46),_xlfn.SEQUENCE(18))),IF(_xlpm.cn=0,"without shop",INDEX(CC!$A$2:$R$2,_xlpm.cn)))</f>
        <v>ASSY W</v>
      </c>
    </row>
    <row r="4780" spans="1:12">
      <c r="A4780">
        <v>256550</v>
      </c>
      <c r="B4780" t="s">
        <v>2927</v>
      </c>
      <c r="C4780" t="s">
        <v>2261</v>
      </c>
      <c r="D4780" t="s">
        <v>372</v>
      </c>
      <c r="E4780" s="8">
        <v>44662</v>
      </c>
      <c r="F4780" t="s">
        <v>377</v>
      </c>
      <c r="G4780">
        <v>8</v>
      </c>
      <c r="H4780" t="s">
        <v>2262</v>
      </c>
      <c r="I4780" t="s">
        <v>368</v>
      </c>
      <c r="J4780" t="s">
        <v>351</v>
      </c>
      <c r="K4780" t="s">
        <v>369</v>
      </c>
      <c r="L4780" s="12" t="str" cm="1">
        <f t="array" ref="L4780">_xlfn.LET(_xlpm.cn,SUM(MMULT(--(J4780=CC!$A$3:$R$46),_xlfn.SEQUENCE(18))),IF(_xlpm.cn=0,"without shop",INDEX(CC!$A$2:$R$2,_xlpm.cn)))</f>
        <v>ASSY W</v>
      </c>
    </row>
    <row r="4781" spans="1:12">
      <c r="A4781">
        <v>256550</v>
      </c>
      <c r="B4781" t="s">
        <v>2927</v>
      </c>
      <c r="C4781" t="s">
        <v>2261</v>
      </c>
      <c r="D4781" t="s">
        <v>372</v>
      </c>
      <c r="E4781" s="8">
        <v>44663</v>
      </c>
      <c r="F4781" t="s">
        <v>377</v>
      </c>
      <c r="G4781">
        <v>8</v>
      </c>
      <c r="H4781" t="s">
        <v>2262</v>
      </c>
      <c r="I4781" t="s">
        <v>368</v>
      </c>
      <c r="J4781" t="s">
        <v>351</v>
      </c>
      <c r="K4781" t="s">
        <v>369</v>
      </c>
      <c r="L4781" s="12" t="str" cm="1">
        <f t="array" ref="L4781">_xlfn.LET(_xlpm.cn,SUM(MMULT(--(J4781=CC!$A$3:$R$46),_xlfn.SEQUENCE(18))),IF(_xlpm.cn=0,"without shop",INDEX(CC!$A$2:$R$2,_xlpm.cn)))</f>
        <v>ASSY W</v>
      </c>
    </row>
    <row r="4782" spans="1:12">
      <c r="A4782">
        <v>256564</v>
      </c>
      <c r="B4782" t="s">
        <v>2928</v>
      </c>
      <c r="C4782" t="s">
        <v>2013</v>
      </c>
      <c r="D4782" t="s">
        <v>372</v>
      </c>
      <c r="E4782" s="8">
        <v>44658</v>
      </c>
      <c r="F4782" t="s">
        <v>377</v>
      </c>
      <c r="G4782">
        <v>8</v>
      </c>
      <c r="H4782" t="s">
        <v>2014</v>
      </c>
      <c r="I4782" t="s">
        <v>368</v>
      </c>
      <c r="J4782" t="s">
        <v>129</v>
      </c>
      <c r="K4782" t="s">
        <v>369</v>
      </c>
      <c r="L4782" s="12" t="str" cm="1">
        <f t="array" ref="L4782">_xlfn.LET(_xlpm.cn,SUM(MMULT(--(J4782=CC!$A$3:$R$46),_xlfn.SEQUENCE(18))),IF(_xlpm.cn=0,"without shop",INDEX(CC!$A$2:$R$2,_xlpm.cn)))</f>
        <v>ASSY W</v>
      </c>
    </row>
    <row r="4783" spans="1:12">
      <c r="A4783">
        <v>256573</v>
      </c>
      <c r="B4783" t="s">
        <v>2929</v>
      </c>
      <c r="C4783" t="s">
        <v>1372</v>
      </c>
      <c r="D4783" t="s">
        <v>372</v>
      </c>
      <c r="E4783" s="8">
        <v>44672</v>
      </c>
      <c r="F4783" t="s">
        <v>366</v>
      </c>
      <c r="G4783">
        <v>0.45</v>
      </c>
      <c r="H4783" t="s">
        <v>1371</v>
      </c>
      <c r="I4783" t="s">
        <v>368</v>
      </c>
      <c r="J4783" t="s">
        <v>208</v>
      </c>
      <c r="K4783" t="s">
        <v>369</v>
      </c>
      <c r="L4783" s="12" t="str" cm="1">
        <f t="array" ref="L4783">_xlfn.LET(_xlpm.cn,SUM(MMULT(--(J4783=CC!$A$3:$R$46),_xlfn.SEQUENCE(18))),IF(_xlpm.cn=0,"without shop",INDEX(CC!$A$2:$R$2,_xlpm.cn)))</f>
        <v>PAINT W</v>
      </c>
    </row>
    <row r="4784" spans="1:12">
      <c r="A4784">
        <v>256573</v>
      </c>
      <c r="B4784" t="s">
        <v>2929</v>
      </c>
      <c r="C4784" t="s">
        <v>1372</v>
      </c>
      <c r="D4784" t="s">
        <v>372</v>
      </c>
      <c r="E4784" s="8">
        <v>44673</v>
      </c>
      <c r="F4784" t="s">
        <v>366</v>
      </c>
      <c r="G4784">
        <v>0.42</v>
      </c>
      <c r="H4784" t="s">
        <v>1371</v>
      </c>
      <c r="I4784" t="s">
        <v>368</v>
      </c>
      <c r="J4784" t="s">
        <v>208</v>
      </c>
      <c r="K4784" t="s">
        <v>369</v>
      </c>
      <c r="L4784" s="12" t="str" cm="1">
        <f t="array" ref="L4784">_xlfn.LET(_xlpm.cn,SUM(MMULT(--(J4784=CC!$A$3:$R$46),_xlfn.SEQUENCE(18))),IF(_xlpm.cn=0,"without shop",INDEX(CC!$A$2:$R$2,_xlpm.cn)))</f>
        <v>PAINT W</v>
      </c>
    </row>
    <row r="4785" spans="1:12">
      <c r="A4785">
        <v>256575</v>
      </c>
      <c r="B4785" t="s">
        <v>2930</v>
      </c>
      <c r="C4785" t="s">
        <v>1664</v>
      </c>
      <c r="D4785" t="s">
        <v>372</v>
      </c>
      <c r="E4785" s="8">
        <v>44658</v>
      </c>
      <c r="F4785" t="s">
        <v>377</v>
      </c>
      <c r="G4785">
        <v>8</v>
      </c>
      <c r="H4785" t="s">
        <v>1663</v>
      </c>
      <c r="I4785" t="s">
        <v>368</v>
      </c>
      <c r="J4785" t="s">
        <v>348</v>
      </c>
      <c r="K4785" t="s">
        <v>369</v>
      </c>
      <c r="L4785" s="12" t="str" cm="1">
        <f t="array" ref="L4785">_xlfn.LET(_xlpm.cn,SUM(MMULT(--(J4785=CC!$A$3:$R$46),_xlfn.SEQUENCE(18))),IF(_xlpm.cn=0,"without shop",INDEX(CC!$A$2:$R$2,_xlpm.cn)))</f>
        <v>ASSY W</v>
      </c>
    </row>
    <row r="4786" spans="1:12">
      <c r="A4786">
        <v>256575</v>
      </c>
      <c r="B4786" t="s">
        <v>2930</v>
      </c>
      <c r="C4786" t="s">
        <v>1664</v>
      </c>
      <c r="D4786" t="s">
        <v>372</v>
      </c>
      <c r="E4786" s="8">
        <v>44659</v>
      </c>
      <c r="F4786" t="s">
        <v>377</v>
      </c>
      <c r="G4786">
        <v>8</v>
      </c>
      <c r="H4786" t="s">
        <v>1663</v>
      </c>
      <c r="I4786" t="s">
        <v>368</v>
      </c>
      <c r="J4786" t="s">
        <v>348</v>
      </c>
      <c r="K4786" t="s">
        <v>369</v>
      </c>
      <c r="L4786" s="12" t="str" cm="1">
        <f t="array" ref="L4786">_xlfn.LET(_xlpm.cn,SUM(MMULT(--(J4786=CC!$A$3:$R$46),_xlfn.SEQUENCE(18))),IF(_xlpm.cn=0,"without shop",INDEX(CC!$A$2:$R$2,_xlpm.cn)))</f>
        <v>ASSY W</v>
      </c>
    </row>
    <row r="4787" spans="1:12">
      <c r="A4787">
        <v>256588</v>
      </c>
      <c r="B4787" t="s">
        <v>2931</v>
      </c>
      <c r="C4787" t="s">
        <v>444</v>
      </c>
      <c r="D4787" t="s">
        <v>372</v>
      </c>
      <c r="E4787" s="8">
        <v>44677</v>
      </c>
      <c r="F4787" t="s">
        <v>366</v>
      </c>
      <c r="G4787">
        <v>5.67</v>
      </c>
      <c r="H4787" t="s">
        <v>445</v>
      </c>
      <c r="I4787" t="s">
        <v>368</v>
      </c>
      <c r="J4787" t="s">
        <v>446</v>
      </c>
      <c r="K4787" t="s">
        <v>369</v>
      </c>
      <c r="L4787" s="12" t="str" cm="1">
        <f t="array" ref="L4787">_xlfn.LET(_xlpm.cn,SUM(MMULT(--(J4787=CC!$A$3:$R$46),_xlfn.SEQUENCE(18))),IF(_xlpm.cn=0,"without shop",INDEX(CC!$A$2:$R$2,_xlpm.cn)))</f>
        <v>without shop</v>
      </c>
    </row>
    <row r="4788" spans="1:12">
      <c r="A4788">
        <v>256602</v>
      </c>
      <c r="B4788" t="s">
        <v>1083</v>
      </c>
      <c r="C4788" t="s">
        <v>1084</v>
      </c>
      <c r="D4788" t="s">
        <v>372</v>
      </c>
      <c r="E4788" s="8">
        <v>44652</v>
      </c>
      <c r="F4788" t="s">
        <v>398</v>
      </c>
      <c r="G4788">
        <v>1.05</v>
      </c>
      <c r="H4788" t="s">
        <v>1085</v>
      </c>
      <c r="I4788" t="s">
        <v>368</v>
      </c>
      <c r="J4788" t="s">
        <v>1086</v>
      </c>
      <c r="K4788" t="s">
        <v>369</v>
      </c>
      <c r="L4788" s="12" t="str" cm="1">
        <f t="array" ref="L4788">_xlfn.LET(_xlpm.cn,SUM(MMULT(--(J4788=CC!$A$3:$R$46),_xlfn.SEQUENCE(18))),IF(_xlpm.cn=0,"without shop",INDEX(CC!$A$2:$R$2,_xlpm.cn)))</f>
        <v>without shop</v>
      </c>
    </row>
    <row r="4789" spans="1:12">
      <c r="A4789">
        <v>251802</v>
      </c>
      <c r="B4789" t="s">
        <v>2821</v>
      </c>
      <c r="C4789" t="s">
        <v>1664</v>
      </c>
      <c r="D4789" t="s">
        <v>365</v>
      </c>
      <c r="E4789" s="8">
        <v>44664</v>
      </c>
      <c r="F4789" t="s">
        <v>377</v>
      </c>
      <c r="G4789">
        <v>8</v>
      </c>
      <c r="H4789" t="s">
        <v>1663</v>
      </c>
      <c r="I4789" t="s">
        <v>368</v>
      </c>
      <c r="J4789" t="s">
        <v>348</v>
      </c>
      <c r="K4789" t="s">
        <v>369</v>
      </c>
      <c r="L4789" s="12" t="str" cm="1">
        <f t="array" ref="L4789">_xlfn.LET(_xlpm.cn,SUM(MMULT(--(J4789=CC!$A$3:$R$46),_xlfn.SEQUENCE(18))),IF(_xlpm.cn=0,"without shop",INDEX(CC!$A$2:$R$2,_xlpm.cn)))</f>
        <v>ASSY W</v>
      </c>
    </row>
    <row r="4790" spans="1:12">
      <c r="A4790">
        <v>256602</v>
      </c>
      <c r="B4790" t="s">
        <v>1083</v>
      </c>
      <c r="C4790" t="s">
        <v>1084</v>
      </c>
      <c r="D4790" t="s">
        <v>372</v>
      </c>
      <c r="E4790" s="8">
        <v>44680</v>
      </c>
      <c r="F4790" t="s">
        <v>366</v>
      </c>
      <c r="G4790">
        <v>0.33</v>
      </c>
      <c r="H4790" t="s">
        <v>1085</v>
      </c>
      <c r="I4790" t="s">
        <v>368</v>
      </c>
      <c r="J4790" t="s">
        <v>1086</v>
      </c>
      <c r="K4790" t="s">
        <v>369</v>
      </c>
      <c r="L4790" s="12" t="str" cm="1">
        <f t="array" ref="L4790">_xlfn.LET(_xlpm.cn,SUM(MMULT(--(J4790=CC!$A$3:$R$46),_xlfn.SEQUENCE(18))),IF(_xlpm.cn=0,"without shop",INDEX(CC!$A$2:$R$2,_xlpm.cn)))</f>
        <v>without shop</v>
      </c>
    </row>
    <row r="4791" spans="1:12">
      <c r="A4791">
        <v>256607</v>
      </c>
      <c r="B4791" t="s">
        <v>2932</v>
      </c>
      <c r="C4791" t="s">
        <v>475</v>
      </c>
      <c r="D4791" t="s">
        <v>372</v>
      </c>
      <c r="E4791" s="8">
        <v>44652</v>
      </c>
      <c r="F4791" t="s">
        <v>366</v>
      </c>
      <c r="G4791">
        <v>1.7</v>
      </c>
      <c r="H4791" t="s">
        <v>476</v>
      </c>
      <c r="I4791" t="s">
        <v>368</v>
      </c>
      <c r="J4791" t="s">
        <v>477</v>
      </c>
      <c r="K4791" t="s">
        <v>369</v>
      </c>
      <c r="L4791" s="12" t="str" cm="1">
        <f t="array" ref="L4791">_xlfn.LET(_xlpm.cn,SUM(MMULT(--(J4791=CC!$A$3:$R$46),_xlfn.SEQUENCE(18))),IF(_xlpm.cn=0,"without shop",INDEX(CC!$A$2:$R$2,_xlpm.cn)))</f>
        <v>without shop</v>
      </c>
    </row>
    <row r="4792" spans="1:12">
      <c r="A4792">
        <v>256609</v>
      </c>
      <c r="B4792" t="s">
        <v>2933</v>
      </c>
      <c r="C4792" t="s">
        <v>1999</v>
      </c>
      <c r="D4792" t="s">
        <v>372</v>
      </c>
      <c r="E4792" s="8">
        <v>44656</v>
      </c>
      <c r="F4792" t="s">
        <v>366</v>
      </c>
      <c r="G4792">
        <v>6.87</v>
      </c>
      <c r="H4792" t="s">
        <v>1259</v>
      </c>
      <c r="I4792" t="s">
        <v>368</v>
      </c>
      <c r="J4792" t="s">
        <v>250</v>
      </c>
      <c r="K4792" t="s">
        <v>369</v>
      </c>
      <c r="L4792" s="12" t="str" cm="1">
        <f t="array" ref="L4792">_xlfn.LET(_xlpm.cn,SUM(MMULT(--(J4792=CC!$A$3:$R$46),_xlfn.SEQUENCE(18))),IF(_xlpm.cn=0,"without shop",INDEX(CC!$A$2:$R$2,_xlpm.cn)))</f>
        <v>PAINT W</v>
      </c>
    </row>
    <row r="4793" spans="1:12">
      <c r="A4793">
        <v>256610</v>
      </c>
      <c r="B4793" t="s">
        <v>2934</v>
      </c>
      <c r="C4793" t="s">
        <v>799</v>
      </c>
      <c r="D4793" t="s">
        <v>372</v>
      </c>
      <c r="E4793" s="8">
        <v>44657</v>
      </c>
      <c r="F4793" t="s">
        <v>398</v>
      </c>
      <c r="G4793">
        <v>1.5</v>
      </c>
      <c r="H4793" t="s">
        <v>800</v>
      </c>
      <c r="I4793" t="s">
        <v>368</v>
      </c>
      <c r="J4793" t="s">
        <v>88</v>
      </c>
      <c r="K4793" t="s">
        <v>369</v>
      </c>
      <c r="L4793" s="12" t="str" cm="1">
        <f t="array" ref="L4793">_xlfn.LET(_xlpm.cn,SUM(MMULT(--(J4793=CC!$A$3:$R$46),_xlfn.SEQUENCE(18))),IF(_xlpm.cn=0,"without shop",INDEX(CC!$A$2:$R$2,_xlpm.cn)))</f>
        <v>ASSY MAT S</v>
      </c>
    </row>
    <row r="4794" spans="1:12">
      <c r="A4794">
        <v>256625</v>
      </c>
      <c r="B4794" t="s">
        <v>2935</v>
      </c>
      <c r="C4794" t="s">
        <v>2255</v>
      </c>
      <c r="D4794" t="s">
        <v>365</v>
      </c>
      <c r="E4794" s="8">
        <v>44672</v>
      </c>
      <c r="F4794" t="s">
        <v>377</v>
      </c>
      <c r="G4794">
        <v>8</v>
      </c>
      <c r="H4794" t="s">
        <v>2254</v>
      </c>
      <c r="I4794" t="s">
        <v>368</v>
      </c>
      <c r="J4794" t="s">
        <v>123</v>
      </c>
      <c r="K4794" t="s">
        <v>369</v>
      </c>
      <c r="L4794" s="12" t="str" cm="1">
        <f t="array" ref="L4794">_xlfn.LET(_xlpm.cn,SUM(MMULT(--(J4794=CC!$A$3:$R$46),_xlfn.SEQUENCE(18))),IF(_xlpm.cn=0,"without shop",INDEX(CC!$A$2:$R$2,_xlpm.cn)))</f>
        <v>ASSY S</v>
      </c>
    </row>
    <row r="4795" spans="1:12">
      <c r="A4795">
        <v>256625</v>
      </c>
      <c r="B4795" t="s">
        <v>2935</v>
      </c>
      <c r="C4795" t="s">
        <v>2255</v>
      </c>
      <c r="D4795" t="s">
        <v>365</v>
      </c>
      <c r="E4795" s="8">
        <v>44673</v>
      </c>
      <c r="F4795" t="s">
        <v>377</v>
      </c>
      <c r="G4795">
        <v>8</v>
      </c>
      <c r="H4795" t="s">
        <v>2254</v>
      </c>
      <c r="I4795" t="s">
        <v>368</v>
      </c>
      <c r="J4795" t="s">
        <v>123</v>
      </c>
      <c r="K4795" t="s">
        <v>369</v>
      </c>
      <c r="L4795" s="12" t="str" cm="1">
        <f t="array" ref="L4795">_xlfn.LET(_xlpm.cn,SUM(MMULT(--(J4795=CC!$A$3:$R$46),_xlfn.SEQUENCE(18))),IF(_xlpm.cn=0,"without shop",INDEX(CC!$A$2:$R$2,_xlpm.cn)))</f>
        <v>ASSY S</v>
      </c>
    </row>
    <row r="4796" spans="1:12">
      <c r="A4796">
        <v>256625</v>
      </c>
      <c r="B4796" t="s">
        <v>2935</v>
      </c>
      <c r="C4796" t="s">
        <v>2255</v>
      </c>
      <c r="D4796" t="s">
        <v>365</v>
      </c>
      <c r="E4796" s="8">
        <v>44676</v>
      </c>
      <c r="F4796" t="s">
        <v>377</v>
      </c>
      <c r="G4796">
        <v>8</v>
      </c>
      <c r="H4796" t="s">
        <v>2254</v>
      </c>
      <c r="I4796" t="s">
        <v>368</v>
      </c>
      <c r="J4796" t="s">
        <v>123</v>
      </c>
      <c r="K4796" t="s">
        <v>369</v>
      </c>
      <c r="L4796" s="12" t="str" cm="1">
        <f t="array" ref="L4796">_xlfn.LET(_xlpm.cn,SUM(MMULT(--(J4796=CC!$A$3:$R$46),_xlfn.SEQUENCE(18))),IF(_xlpm.cn=0,"without shop",INDEX(CC!$A$2:$R$2,_xlpm.cn)))</f>
        <v>ASSY S</v>
      </c>
    </row>
    <row r="4797" spans="1:12">
      <c r="A4797">
        <v>256632</v>
      </c>
      <c r="B4797" t="s">
        <v>2936</v>
      </c>
      <c r="C4797" t="s">
        <v>2029</v>
      </c>
      <c r="D4797" t="s">
        <v>372</v>
      </c>
      <c r="E4797" s="8">
        <v>44659</v>
      </c>
      <c r="F4797" t="s">
        <v>366</v>
      </c>
      <c r="G4797">
        <v>0.02</v>
      </c>
      <c r="H4797" t="s">
        <v>2030</v>
      </c>
      <c r="I4797" t="s">
        <v>368</v>
      </c>
      <c r="J4797" t="s">
        <v>238</v>
      </c>
      <c r="K4797" t="s">
        <v>369</v>
      </c>
      <c r="L4797" s="12" t="str" cm="1">
        <f t="array" ref="L4797">_xlfn.LET(_xlpm.cn,SUM(MMULT(--(J4797=CC!$A$3:$R$46),_xlfn.SEQUENCE(18))),IF(_xlpm.cn=0,"without shop",INDEX(CC!$A$2:$R$2,_xlpm.cn)))</f>
        <v>PAINT S</v>
      </c>
    </row>
    <row r="4798" spans="1:12">
      <c r="A4798">
        <v>256632</v>
      </c>
      <c r="B4798" t="s">
        <v>2936</v>
      </c>
      <c r="C4798" t="s">
        <v>2029</v>
      </c>
      <c r="D4798" t="s">
        <v>372</v>
      </c>
      <c r="E4798" s="8">
        <v>44673</v>
      </c>
      <c r="F4798" t="s">
        <v>377</v>
      </c>
      <c r="G4798">
        <v>8</v>
      </c>
      <c r="H4798" t="s">
        <v>2030</v>
      </c>
      <c r="I4798" t="s">
        <v>368</v>
      </c>
      <c r="J4798" t="s">
        <v>238</v>
      </c>
      <c r="K4798" t="s">
        <v>369</v>
      </c>
      <c r="L4798" s="12" t="str" cm="1">
        <f t="array" ref="L4798">_xlfn.LET(_xlpm.cn,SUM(MMULT(--(J4798=CC!$A$3:$R$46),_xlfn.SEQUENCE(18))),IF(_xlpm.cn=0,"without shop",INDEX(CC!$A$2:$R$2,_xlpm.cn)))</f>
        <v>PAINT S</v>
      </c>
    </row>
    <row r="4799" spans="1:12">
      <c r="A4799">
        <v>256644</v>
      </c>
      <c r="B4799" t="s">
        <v>2937</v>
      </c>
      <c r="C4799" t="s">
        <v>1996</v>
      </c>
      <c r="D4799" t="s">
        <v>365</v>
      </c>
      <c r="E4799" s="8">
        <v>44653</v>
      </c>
      <c r="F4799" t="s">
        <v>366</v>
      </c>
      <c r="G4799">
        <v>0.5</v>
      </c>
      <c r="H4799" t="s">
        <v>1997</v>
      </c>
      <c r="I4799" t="s">
        <v>368</v>
      </c>
      <c r="J4799" t="s">
        <v>117</v>
      </c>
      <c r="K4799" t="s">
        <v>369</v>
      </c>
      <c r="L4799" s="12" t="str" cm="1">
        <f t="array" ref="L4799">_xlfn.LET(_xlpm.cn,SUM(MMULT(--(J4799=CC!$A$3:$R$46),_xlfn.SEQUENCE(18))),IF(_xlpm.cn=0,"without shop",INDEX(CC!$A$2:$R$2,_xlpm.cn)))</f>
        <v>ASSY N</v>
      </c>
    </row>
    <row r="4800" spans="1:12">
      <c r="A4800">
        <v>256690</v>
      </c>
      <c r="B4800" t="s">
        <v>2938</v>
      </c>
      <c r="C4800" t="s">
        <v>2939</v>
      </c>
      <c r="D4800" t="s">
        <v>372</v>
      </c>
      <c r="E4800" s="8">
        <v>44652</v>
      </c>
      <c r="F4800" t="s">
        <v>366</v>
      </c>
      <c r="G4800">
        <v>0.1</v>
      </c>
      <c r="H4800" t="s">
        <v>2940</v>
      </c>
      <c r="I4800" t="s">
        <v>368</v>
      </c>
      <c r="J4800" t="s">
        <v>204</v>
      </c>
      <c r="K4800" t="s">
        <v>369</v>
      </c>
      <c r="L4800" s="12" t="str" cm="1">
        <f t="array" ref="L4800">_xlfn.LET(_xlpm.cn,SUM(MMULT(--(J4800=CC!$A$3:$R$46),_xlfn.SEQUENCE(18))),IF(_xlpm.cn=0,"without shop",INDEX(CC!$A$2:$R$2,_xlpm.cn)))</f>
        <v>PAINT S</v>
      </c>
    </row>
    <row r="4801" spans="1:12">
      <c r="A4801">
        <v>256690</v>
      </c>
      <c r="B4801" t="s">
        <v>2938</v>
      </c>
      <c r="C4801" t="s">
        <v>2939</v>
      </c>
      <c r="D4801" t="s">
        <v>372</v>
      </c>
      <c r="E4801" s="8">
        <v>44657</v>
      </c>
      <c r="F4801" t="s">
        <v>366</v>
      </c>
      <c r="G4801">
        <v>0.73</v>
      </c>
      <c r="H4801" t="s">
        <v>2940</v>
      </c>
      <c r="I4801" t="s">
        <v>368</v>
      </c>
      <c r="J4801" t="s">
        <v>204</v>
      </c>
      <c r="K4801" t="s">
        <v>369</v>
      </c>
      <c r="L4801" s="12" t="str" cm="1">
        <f t="array" ref="L4801">_xlfn.LET(_xlpm.cn,SUM(MMULT(--(J4801=CC!$A$3:$R$46),_xlfn.SEQUENCE(18))),IF(_xlpm.cn=0,"without shop",INDEX(CC!$A$2:$R$2,_xlpm.cn)))</f>
        <v>PAINT S</v>
      </c>
    </row>
    <row r="4802" spans="1:12">
      <c r="A4802">
        <v>256716</v>
      </c>
      <c r="B4802" t="s">
        <v>2941</v>
      </c>
      <c r="C4802" t="s">
        <v>828</v>
      </c>
      <c r="D4802" t="s">
        <v>372</v>
      </c>
      <c r="E4802" s="8">
        <v>44674</v>
      </c>
      <c r="F4802" t="s">
        <v>398</v>
      </c>
      <c r="G4802">
        <v>0.56999999999999995</v>
      </c>
      <c r="H4802" t="s">
        <v>829</v>
      </c>
      <c r="I4802" t="s">
        <v>368</v>
      </c>
      <c r="J4802" t="s">
        <v>196</v>
      </c>
      <c r="K4802" t="s">
        <v>369</v>
      </c>
      <c r="L4802" s="12" t="str" cm="1">
        <f t="array" ref="L4802">_xlfn.LET(_xlpm.cn,SUM(MMULT(--(J4802=CC!$A$3:$R$46),_xlfn.SEQUENCE(18))),IF(_xlpm.cn=0,"without shop",INDEX(CC!$A$2:$R$2,_xlpm.cn)))</f>
        <v>WELD W</v>
      </c>
    </row>
    <row r="4803" spans="1:12">
      <c r="A4803">
        <v>256724</v>
      </c>
      <c r="B4803" t="s">
        <v>2942</v>
      </c>
      <c r="C4803" t="s">
        <v>2181</v>
      </c>
      <c r="D4803" t="s">
        <v>372</v>
      </c>
      <c r="E4803" s="8">
        <v>44657</v>
      </c>
      <c r="F4803" t="s">
        <v>398</v>
      </c>
      <c r="G4803">
        <v>1.62</v>
      </c>
      <c r="H4803" t="s">
        <v>2182</v>
      </c>
      <c r="I4803" t="s">
        <v>368</v>
      </c>
      <c r="J4803" t="s">
        <v>216</v>
      </c>
      <c r="K4803" t="s">
        <v>369</v>
      </c>
      <c r="L4803" s="12" t="str" cm="1">
        <f t="array" ref="L4803">_xlfn.LET(_xlpm.cn,SUM(MMULT(--(J4803=CC!$A$3:$R$46),_xlfn.SEQUENCE(18))),IF(_xlpm.cn=0,"without shop",INDEX(CC!$A$2:$R$2,_xlpm.cn)))</f>
        <v>ASSY S</v>
      </c>
    </row>
    <row r="4804" spans="1:12">
      <c r="A4804">
        <v>256724</v>
      </c>
      <c r="B4804" t="s">
        <v>2942</v>
      </c>
      <c r="C4804" t="s">
        <v>2181</v>
      </c>
      <c r="D4804" t="s">
        <v>372</v>
      </c>
      <c r="E4804" s="8">
        <v>44672</v>
      </c>
      <c r="F4804" t="s">
        <v>377</v>
      </c>
      <c r="G4804">
        <v>8</v>
      </c>
      <c r="H4804" t="s">
        <v>2182</v>
      </c>
      <c r="I4804" t="s">
        <v>368</v>
      </c>
      <c r="J4804" t="s">
        <v>216</v>
      </c>
      <c r="K4804" t="s">
        <v>369</v>
      </c>
      <c r="L4804" s="12" t="str" cm="1">
        <f t="array" ref="L4804">_xlfn.LET(_xlpm.cn,SUM(MMULT(--(J4804=CC!$A$3:$R$46),_xlfn.SEQUENCE(18))),IF(_xlpm.cn=0,"without shop",INDEX(CC!$A$2:$R$2,_xlpm.cn)))</f>
        <v>ASSY S</v>
      </c>
    </row>
    <row r="4805" spans="1:12">
      <c r="A4805">
        <v>256724</v>
      </c>
      <c r="B4805" t="s">
        <v>2942</v>
      </c>
      <c r="C4805" t="s">
        <v>2181</v>
      </c>
      <c r="D4805" t="s">
        <v>372</v>
      </c>
      <c r="E4805" s="8">
        <v>44673</v>
      </c>
      <c r="F4805" t="s">
        <v>377</v>
      </c>
      <c r="G4805">
        <v>8</v>
      </c>
      <c r="H4805" t="s">
        <v>2182</v>
      </c>
      <c r="I4805" t="s">
        <v>368</v>
      </c>
      <c r="J4805" t="s">
        <v>216</v>
      </c>
      <c r="K4805" t="s">
        <v>369</v>
      </c>
      <c r="L4805" s="12" t="str" cm="1">
        <f t="array" ref="L4805">_xlfn.LET(_xlpm.cn,SUM(MMULT(--(J4805=CC!$A$3:$R$46),_xlfn.SEQUENCE(18))),IF(_xlpm.cn=0,"without shop",INDEX(CC!$A$2:$R$2,_xlpm.cn)))</f>
        <v>ASSY S</v>
      </c>
    </row>
    <row r="4806" spans="1:12">
      <c r="A4806">
        <v>256773</v>
      </c>
      <c r="B4806" t="s">
        <v>2943</v>
      </c>
      <c r="C4806" t="s">
        <v>2759</v>
      </c>
      <c r="D4806" t="s">
        <v>372</v>
      </c>
      <c r="E4806" s="8">
        <v>44655</v>
      </c>
      <c r="F4806" t="s">
        <v>377</v>
      </c>
      <c r="G4806">
        <v>8</v>
      </c>
      <c r="H4806" t="s">
        <v>2760</v>
      </c>
      <c r="I4806" t="s">
        <v>368</v>
      </c>
      <c r="J4806" t="s">
        <v>234</v>
      </c>
      <c r="K4806" t="s">
        <v>369</v>
      </c>
      <c r="L4806" s="12" t="str" cm="1">
        <f t="array" ref="L4806">_xlfn.LET(_xlpm.cn,SUM(MMULT(--(J4806=CC!$A$3:$R$46),_xlfn.SEQUENCE(18))),IF(_xlpm.cn=0,"without shop",INDEX(CC!$A$2:$R$2,_xlpm.cn)))</f>
        <v>ASSY N</v>
      </c>
    </row>
    <row r="4807" spans="1:12">
      <c r="A4807">
        <v>256773</v>
      </c>
      <c r="B4807" t="s">
        <v>2943</v>
      </c>
      <c r="C4807" t="s">
        <v>2759</v>
      </c>
      <c r="D4807" t="s">
        <v>372</v>
      </c>
      <c r="E4807" s="8">
        <v>44656</v>
      </c>
      <c r="F4807" t="s">
        <v>377</v>
      </c>
      <c r="G4807">
        <v>8</v>
      </c>
      <c r="H4807" t="s">
        <v>2760</v>
      </c>
      <c r="I4807" t="s">
        <v>368</v>
      </c>
      <c r="J4807" t="s">
        <v>234</v>
      </c>
      <c r="K4807" t="s">
        <v>369</v>
      </c>
      <c r="L4807" s="12" t="str" cm="1">
        <f t="array" ref="L4807">_xlfn.LET(_xlpm.cn,SUM(MMULT(--(J4807=CC!$A$3:$R$46),_xlfn.SEQUENCE(18))),IF(_xlpm.cn=0,"without shop",INDEX(CC!$A$2:$R$2,_xlpm.cn)))</f>
        <v>ASSY N</v>
      </c>
    </row>
    <row r="4808" spans="1:12">
      <c r="A4808">
        <v>256773</v>
      </c>
      <c r="B4808" t="s">
        <v>2943</v>
      </c>
      <c r="C4808" t="s">
        <v>2759</v>
      </c>
      <c r="D4808" t="s">
        <v>372</v>
      </c>
      <c r="E4808" s="8">
        <v>44657</v>
      </c>
      <c r="F4808" t="s">
        <v>377</v>
      </c>
      <c r="G4808">
        <v>8</v>
      </c>
      <c r="H4808" t="s">
        <v>2760</v>
      </c>
      <c r="I4808" t="s">
        <v>368</v>
      </c>
      <c r="J4808" t="s">
        <v>234</v>
      </c>
      <c r="K4808" t="s">
        <v>369</v>
      </c>
      <c r="L4808" s="12" t="str" cm="1">
        <f t="array" ref="L4808">_xlfn.LET(_xlpm.cn,SUM(MMULT(--(J4808=CC!$A$3:$R$46),_xlfn.SEQUENCE(18))),IF(_xlpm.cn=0,"without shop",INDEX(CC!$A$2:$R$2,_xlpm.cn)))</f>
        <v>ASSY N</v>
      </c>
    </row>
    <row r="4809" spans="1:12">
      <c r="A4809">
        <v>256773</v>
      </c>
      <c r="B4809" t="s">
        <v>2943</v>
      </c>
      <c r="C4809" t="s">
        <v>2759</v>
      </c>
      <c r="D4809" t="s">
        <v>372</v>
      </c>
      <c r="E4809" s="8">
        <v>44658</v>
      </c>
      <c r="F4809" t="s">
        <v>377</v>
      </c>
      <c r="G4809">
        <v>8</v>
      </c>
      <c r="H4809" t="s">
        <v>2760</v>
      </c>
      <c r="I4809" t="s">
        <v>368</v>
      </c>
      <c r="J4809" t="s">
        <v>234</v>
      </c>
      <c r="K4809" t="s">
        <v>369</v>
      </c>
      <c r="L4809" s="12" t="str" cm="1">
        <f t="array" ref="L4809">_xlfn.LET(_xlpm.cn,SUM(MMULT(--(J4809=CC!$A$3:$R$46),_xlfn.SEQUENCE(18))),IF(_xlpm.cn=0,"without shop",INDEX(CC!$A$2:$R$2,_xlpm.cn)))</f>
        <v>ASSY N</v>
      </c>
    </row>
    <row r="4810" spans="1:12">
      <c r="A4810">
        <v>256773</v>
      </c>
      <c r="B4810" t="s">
        <v>2943</v>
      </c>
      <c r="C4810" t="s">
        <v>2759</v>
      </c>
      <c r="D4810" t="s">
        <v>372</v>
      </c>
      <c r="E4810" s="8">
        <v>44659</v>
      </c>
      <c r="F4810" t="s">
        <v>377</v>
      </c>
      <c r="G4810">
        <v>8</v>
      </c>
      <c r="H4810" t="s">
        <v>2760</v>
      </c>
      <c r="I4810" t="s">
        <v>368</v>
      </c>
      <c r="J4810" t="s">
        <v>234</v>
      </c>
      <c r="K4810" t="s">
        <v>369</v>
      </c>
      <c r="L4810" s="12" t="str" cm="1">
        <f t="array" ref="L4810">_xlfn.LET(_xlpm.cn,SUM(MMULT(--(J4810=CC!$A$3:$R$46),_xlfn.SEQUENCE(18))),IF(_xlpm.cn=0,"without shop",INDEX(CC!$A$2:$R$2,_xlpm.cn)))</f>
        <v>ASSY N</v>
      </c>
    </row>
    <row r="4811" spans="1:12">
      <c r="A4811">
        <v>256775</v>
      </c>
      <c r="B4811" t="s">
        <v>2944</v>
      </c>
      <c r="C4811" t="s">
        <v>2358</v>
      </c>
      <c r="D4811" t="s">
        <v>372</v>
      </c>
      <c r="E4811" s="8">
        <v>44652</v>
      </c>
      <c r="F4811" t="s">
        <v>377</v>
      </c>
      <c r="G4811">
        <v>8</v>
      </c>
      <c r="H4811" t="s">
        <v>2359</v>
      </c>
      <c r="I4811" t="s">
        <v>368</v>
      </c>
      <c r="J4811" t="s">
        <v>323</v>
      </c>
      <c r="K4811" t="s">
        <v>369</v>
      </c>
      <c r="L4811" s="12" t="str" cm="1">
        <f t="array" ref="L4811">_xlfn.LET(_xlpm.cn,SUM(MMULT(--(J4811=CC!$A$3:$R$46),_xlfn.SEQUENCE(18))),IF(_xlpm.cn=0,"without shop",INDEX(CC!$A$2:$R$2,_xlpm.cn)))</f>
        <v>ASSY S</v>
      </c>
    </row>
    <row r="4812" spans="1:12">
      <c r="A4812">
        <v>256775</v>
      </c>
      <c r="B4812" t="s">
        <v>2944</v>
      </c>
      <c r="C4812" t="s">
        <v>2358</v>
      </c>
      <c r="D4812" t="s">
        <v>372</v>
      </c>
      <c r="E4812" s="8">
        <v>44657</v>
      </c>
      <c r="F4812" t="s">
        <v>398</v>
      </c>
      <c r="G4812">
        <v>1.25</v>
      </c>
      <c r="H4812" t="s">
        <v>2359</v>
      </c>
      <c r="I4812" t="s">
        <v>368</v>
      </c>
      <c r="J4812" t="s">
        <v>323</v>
      </c>
      <c r="K4812" t="s">
        <v>369</v>
      </c>
      <c r="L4812" s="12" t="str" cm="1">
        <f t="array" ref="L4812">_xlfn.LET(_xlpm.cn,SUM(MMULT(--(J4812=CC!$A$3:$R$46),_xlfn.SEQUENCE(18))),IF(_xlpm.cn=0,"without shop",INDEX(CC!$A$2:$R$2,_xlpm.cn)))</f>
        <v>ASSY S</v>
      </c>
    </row>
    <row r="4813" spans="1:12">
      <c r="A4813">
        <v>256783</v>
      </c>
      <c r="B4813" t="s">
        <v>2945</v>
      </c>
      <c r="C4813" t="s">
        <v>2785</v>
      </c>
      <c r="D4813" t="s">
        <v>372</v>
      </c>
      <c r="E4813" s="8">
        <v>44657</v>
      </c>
      <c r="F4813" t="s">
        <v>398</v>
      </c>
      <c r="G4813">
        <v>1.5</v>
      </c>
      <c r="H4813" t="s">
        <v>2786</v>
      </c>
      <c r="I4813" t="s">
        <v>368</v>
      </c>
      <c r="J4813" t="s">
        <v>255</v>
      </c>
      <c r="K4813" t="s">
        <v>369</v>
      </c>
      <c r="L4813" s="12" t="str" cm="1">
        <f t="array" ref="L4813">_xlfn.LET(_xlpm.cn,SUM(MMULT(--(J4813=CC!$A$3:$R$46),_xlfn.SEQUENCE(18))),IF(_xlpm.cn=0,"without shop",INDEX(CC!$A$2:$R$2,_xlpm.cn)))</f>
        <v>ASSY S</v>
      </c>
    </row>
    <row r="4814" spans="1:12">
      <c r="A4814">
        <v>256784</v>
      </c>
      <c r="B4814" t="s">
        <v>2946</v>
      </c>
      <c r="C4814" t="s">
        <v>1165</v>
      </c>
      <c r="D4814" t="s">
        <v>372</v>
      </c>
      <c r="E4814" s="8">
        <v>44652</v>
      </c>
      <c r="F4814" t="s">
        <v>366</v>
      </c>
      <c r="G4814">
        <v>0.03</v>
      </c>
      <c r="H4814" t="s">
        <v>1166</v>
      </c>
      <c r="I4814" t="s">
        <v>368</v>
      </c>
      <c r="J4814" t="s">
        <v>160</v>
      </c>
      <c r="K4814" t="s">
        <v>369</v>
      </c>
      <c r="L4814" s="12" t="str" cm="1">
        <f t="array" ref="L4814">_xlfn.LET(_xlpm.cn,SUM(MMULT(--(J4814=CC!$A$3:$R$46),_xlfn.SEQUENCE(18))),IF(_xlpm.cn=0,"without shop",INDEX(CC!$A$2:$R$2,_xlpm.cn)))</f>
        <v>PAINT S</v>
      </c>
    </row>
    <row r="4815" spans="1:12">
      <c r="A4815">
        <v>256784</v>
      </c>
      <c r="B4815" t="s">
        <v>2946</v>
      </c>
      <c r="C4815" t="s">
        <v>1165</v>
      </c>
      <c r="D4815" t="s">
        <v>372</v>
      </c>
      <c r="E4815" s="8">
        <v>44658</v>
      </c>
      <c r="F4815" t="s">
        <v>377</v>
      </c>
      <c r="G4815">
        <v>8</v>
      </c>
      <c r="H4815" t="s">
        <v>1166</v>
      </c>
      <c r="I4815" t="s">
        <v>368</v>
      </c>
      <c r="J4815" t="s">
        <v>160</v>
      </c>
      <c r="K4815" t="s">
        <v>369</v>
      </c>
      <c r="L4815" s="12" t="str" cm="1">
        <f t="array" ref="L4815">_xlfn.LET(_xlpm.cn,SUM(MMULT(--(J4815=CC!$A$3:$R$46),_xlfn.SEQUENCE(18))),IF(_xlpm.cn=0,"without shop",INDEX(CC!$A$2:$R$2,_xlpm.cn)))</f>
        <v>PAINT S</v>
      </c>
    </row>
    <row r="4816" spans="1:12">
      <c r="A4816">
        <v>256784</v>
      </c>
      <c r="B4816" t="s">
        <v>2946</v>
      </c>
      <c r="C4816" t="s">
        <v>1165</v>
      </c>
      <c r="D4816" t="s">
        <v>372</v>
      </c>
      <c r="E4816" s="8">
        <v>44659</v>
      </c>
      <c r="F4816" t="s">
        <v>366</v>
      </c>
      <c r="G4816">
        <v>0.02</v>
      </c>
      <c r="H4816" t="s">
        <v>1166</v>
      </c>
      <c r="I4816" t="s">
        <v>368</v>
      </c>
      <c r="J4816" t="s">
        <v>160</v>
      </c>
      <c r="K4816" t="s">
        <v>369</v>
      </c>
      <c r="L4816" s="12" t="str" cm="1">
        <f t="array" ref="L4816">_xlfn.LET(_xlpm.cn,SUM(MMULT(--(J4816=CC!$A$3:$R$46),_xlfn.SEQUENCE(18))),IF(_xlpm.cn=0,"without shop",INDEX(CC!$A$2:$R$2,_xlpm.cn)))</f>
        <v>PAINT S</v>
      </c>
    </row>
    <row r="4817" spans="1:12">
      <c r="A4817">
        <v>256784</v>
      </c>
      <c r="B4817" t="s">
        <v>2946</v>
      </c>
      <c r="C4817" t="s">
        <v>1165</v>
      </c>
      <c r="D4817" t="s">
        <v>372</v>
      </c>
      <c r="E4817" s="8">
        <v>44673</v>
      </c>
      <c r="F4817" t="s">
        <v>366</v>
      </c>
      <c r="G4817">
        <v>0.32</v>
      </c>
      <c r="H4817" t="s">
        <v>1166</v>
      </c>
      <c r="I4817" t="s">
        <v>368</v>
      </c>
      <c r="J4817" t="s">
        <v>160</v>
      </c>
      <c r="K4817" t="s">
        <v>369</v>
      </c>
      <c r="L4817" s="12" t="str" cm="1">
        <f t="array" ref="L4817">_xlfn.LET(_xlpm.cn,SUM(MMULT(--(J4817=CC!$A$3:$R$46),_xlfn.SEQUENCE(18))),IF(_xlpm.cn=0,"without shop",INDEX(CC!$A$2:$R$2,_xlpm.cn)))</f>
        <v>PAINT S</v>
      </c>
    </row>
    <row r="4818" spans="1:12">
      <c r="A4818">
        <v>256784</v>
      </c>
      <c r="B4818" t="s">
        <v>2946</v>
      </c>
      <c r="C4818" t="s">
        <v>1165</v>
      </c>
      <c r="D4818" t="s">
        <v>372</v>
      </c>
      <c r="E4818" s="8">
        <v>44680</v>
      </c>
      <c r="F4818" t="s">
        <v>366</v>
      </c>
      <c r="G4818">
        <v>0.03</v>
      </c>
      <c r="H4818" t="s">
        <v>1166</v>
      </c>
      <c r="I4818" t="s">
        <v>368</v>
      </c>
      <c r="J4818" t="s">
        <v>160</v>
      </c>
      <c r="K4818" t="s">
        <v>369</v>
      </c>
      <c r="L4818" s="12" t="str" cm="1">
        <f t="array" ref="L4818">_xlfn.LET(_xlpm.cn,SUM(MMULT(--(J4818=CC!$A$3:$R$46),_xlfn.SEQUENCE(18))),IF(_xlpm.cn=0,"without shop",INDEX(CC!$A$2:$R$2,_xlpm.cn)))</f>
        <v>PAINT S</v>
      </c>
    </row>
    <row r="4819" spans="1:12">
      <c r="A4819">
        <v>256784</v>
      </c>
      <c r="B4819" t="s">
        <v>2946</v>
      </c>
      <c r="C4819" t="s">
        <v>1165</v>
      </c>
      <c r="D4819" t="s">
        <v>372</v>
      </c>
      <c r="E4819" s="8">
        <v>44681</v>
      </c>
      <c r="F4819" t="s">
        <v>366</v>
      </c>
      <c r="G4819">
        <v>2.92</v>
      </c>
      <c r="H4819" t="s">
        <v>1166</v>
      </c>
      <c r="I4819" t="s">
        <v>368</v>
      </c>
      <c r="J4819" t="s">
        <v>160</v>
      </c>
      <c r="K4819" t="s">
        <v>369</v>
      </c>
      <c r="L4819" s="12" t="str" cm="1">
        <f t="array" ref="L4819">_xlfn.LET(_xlpm.cn,SUM(MMULT(--(J4819=CC!$A$3:$R$46),_xlfn.SEQUENCE(18))),IF(_xlpm.cn=0,"without shop",INDEX(CC!$A$2:$R$2,_xlpm.cn)))</f>
        <v>PAINT S</v>
      </c>
    </row>
    <row r="4820" spans="1:12">
      <c r="A4820">
        <v>256788</v>
      </c>
      <c r="B4820" t="s">
        <v>2947</v>
      </c>
      <c r="C4820" t="s">
        <v>464</v>
      </c>
      <c r="D4820" t="s">
        <v>372</v>
      </c>
      <c r="E4820" s="8">
        <v>44679</v>
      </c>
      <c r="F4820" t="s">
        <v>377</v>
      </c>
      <c r="G4820">
        <v>8</v>
      </c>
      <c r="H4820" t="s">
        <v>465</v>
      </c>
      <c r="I4820" t="s">
        <v>368</v>
      </c>
      <c r="J4820" t="s">
        <v>319</v>
      </c>
      <c r="K4820" t="s">
        <v>369</v>
      </c>
      <c r="L4820" s="12" t="str" cm="1">
        <f t="array" ref="L4820">_xlfn.LET(_xlpm.cn,SUM(MMULT(--(J4820=CC!$A$3:$R$46),_xlfn.SEQUENCE(18))),IF(_xlpm.cn=0,"without shop",INDEX(CC!$A$2:$R$2,_xlpm.cn)))</f>
        <v>ASSY N</v>
      </c>
    </row>
    <row r="4821" spans="1:12">
      <c r="A4821">
        <v>256788</v>
      </c>
      <c r="B4821" t="s">
        <v>2947</v>
      </c>
      <c r="C4821" t="s">
        <v>464</v>
      </c>
      <c r="D4821" t="s">
        <v>372</v>
      </c>
      <c r="E4821" s="8">
        <v>44680</v>
      </c>
      <c r="F4821" t="s">
        <v>377</v>
      </c>
      <c r="G4821">
        <v>8</v>
      </c>
      <c r="H4821" t="s">
        <v>465</v>
      </c>
      <c r="I4821" t="s">
        <v>368</v>
      </c>
      <c r="J4821" t="s">
        <v>319</v>
      </c>
      <c r="K4821" t="s">
        <v>369</v>
      </c>
      <c r="L4821" s="12" t="str" cm="1">
        <f t="array" ref="L4821">_xlfn.LET(_xlpm.cn,SUM(MMULT(--(J4821=CC!$A$3:$R$46),_xlfn.SEQUENCE(18))),IF(_xlpm.cn=0,"without shop",INDEX(CC!$A$2:$R$2,_xlpm.cn)))</f>
        <v>ASSY N</v>
      </c>
    </row>
    <row r="4822" spans="1:12">
      <c r="A4822">
        <v>256839</v>
      </c>
      <c r="B4822" t="s">
        <v>2948</v>
      </c>
      <c r="C4822" t="s">
        <v>2224</v>
      </c>
      <c r="D4822" t="s">
        <v>372</v>
      </c>
      <c r="E4822" s="8">
        <v>44652</v>
      </c>
      <c r="F4822" t="s">
        <v>366</v>
      </c>
      <c r="G4822">
        <v>7.92</v>
      </c>
      <c r="H4822" t="s">
        <v>2225</v>
      </c>
      <c r="I4822" t="s">
        <v>368</v>
      </c>
      <c r="J4822" t="s">
        <v>205</v>
      </c>
      <c r="K4822" t="s">
        <v>369</v>
      </c>
      <c r="L4822" s="12" t="str" cm="1">
        <f t="array" ref="L4822">_xlfn.LET(_xlpm.cn,SUM(MMULT(--(J4822=CC!$A$3:$R$46),_xlfn.SEQUENCE(18))),IF(_xlpm.cn=0,"without shop",INDEX(CC!$A$2:$R$2,_xlpm.cn)))</f>
        <v>WELD S</v>
      </c>
    </row>
    <row r="4823" spans="1:12">
      <c r="A4823">
        <v>256846</v>
      </c>
      <c r="B4823" t="s">
        <v>2949</v>
      </c>
      <c r="C4823" t="s">
        <v>467</v>
      </c>
      <c r="D4823" t="s">
        <v>372</v>
      </c>
      <c r="E4823" s="8">
        <v>44669</v>
      </c>
      <c r="F4823" t="s">
        <v>366</v>
      </c>
      <c r="G4823">
        <v>8</v>
      </c>
      <c r="H4823" t="s">
        <v>468</v>
      </c>
      <c r="I4823" t="s">
        <v>368</v>
      </c>
      <c r="J4823" t="s">
        <v>469</v>
      </c>
      <c r="K4823" t="s">
        <v>369</v>
      </c>
      <c r="L4823" s="12" t="str" cm="1">
        <f t="array" ref="L4823">_xlfn.LET(_xlpm.cn,SUM(MMULT(--(J4823=CC!$A$3:$R$46),_xlfn.SEQUENCE(18))),IF(_xlpm.cn=0,"without shop",INDEX(CC!$A$2:$R$2,_xlpm.cn)))</f>
        <v>without shop</v>
      </c>
    </row>
    <row r="4824" spans="1:12">
      <c r="A4824">
        <v>256846</v>
      </c>
      <c r="B4824" t="s">
        <v>2949</v>
      </c>
      <c r="C4824" t="s">
        <v>467</v>
      </c>
      <c r="D4824" t="s">
        <v>372</v>
      </c>
      <c r="E4824" s="8">
        <v>44670</v>
      </c>
      <c r="F4824" t="s">
        <v>377</v>
      </c>
      <c r="G4824">
        <v>2.92</v>
      </c>
      <c r="H4824" t="s">
        <v>468</v>
      </c>
      <c r="I4824" t="s">
        <v>368</v>
      </c>
      <c r="J4824" t="s">
        <v>469</v>
      </c>
      <c r="K4824" t="s">
        <v>369</v>
      </c>
      <c r="L4824" s="12" t="str" cm="1">
        <f t="array" ref="L4824">_xlfn.LET(_xlpm.cn,SUM(MMULT(--(J4824=CC!$A$3:$R$46),_xlfn.SEQUENCE(18))),IF(_xlpm.cn=0,"without shop",INDEX(CC!$A$2:$R$2,_xlpm.cn)))</f>
        <v>without shop</v>
      </c>
    </row>
    <row r="4825" spans="1:12">
      <c r="A4825">
        <v>256846</v>
      </c>
      <c r="B4825" t="s">
        <v>2949</v>
      </c>
      <c r="C4825" t="s">
        <v>467</v>
      </c>
      <c r="D4825" t="s">
        <v>372</v>
      </c>
      <c r="E4825" s="8">
        <v>44671</v>
      </c>
      <c r="F4825" t="s">
        <v>377</v>
      </c>
      <c r="G4825">
        <v>8</v>
      </c>
      <c r="H4825" t="s">
        <v>468</v>
      </c>
      <c r="I4825" t="s">
        <v>368</v>
      </c>
      <c r="J4825" t="s">
        <v>469</v>
      </c>
      <c r="K4825" t="s">
        <v>369</v>
      </c>
      <c r="L4825" s="12" t="str" cm="1">
        <f t="array" ref="L4825">_xlfn.LET(_xlpm.cn,SUM(MMULT(--(J4825=CC!$A$3:$R$46),_xlfn.SEQUENCE(18))),IF(_xlpm.cn=0,"without shop",INDEX(CC!$A$2:$R$2,_xlpm.cn)))</f>
        <v>without shop</v>
      </c>
    </row>
    <row r="4826" spans="1:12">
      <c r="A4826">
        <v>256846</v>
      </c>
      <c r="B4826" t="s">
        <v>2949</v>
      </c>
      <c r="C4826" t="s">
        <v>467</v>
      </c>
      <c r="D4826" t="s">
        <v>372</v>
      </c>
      <c r="E4826" s="8">
        <v>44672</v>
      </c>
      <c r="F4826" t="s">
        <v>377</v>
      </c>
      <c r="G4826">
        <v>8</v>
      </c>
      <c r="H4826" t="s">
        <v>468</v>
      </c>
      <c r="I4826" t="s">
        <v>368</v>
      </c>
      <c r="J4826" t="s">
        <v>469</v>
      </c>
      <c r="K4826" t="s">
        <v>369</v>
      </c>
      <c r="L4826" s="12" t="str" cm="1">
        <f t="array" ref="L4826">_xlfn.LET(_xlpm.cn,SUM(MMULT(--(J4826=CC!$A$3:$R$46),_xlfn.SEQUENCE(18))),IF(_xlpm.cn=0,"without shop",INDEX(CC!$A$2:$R$2,_xlpm.cn)))</f>
        <v>without shop</v>
      </c>
    </row>
    <row r="4827" spans="1:12">
      <c r="A4827">
        <v>256846</v>
      </c>
      <c r="B4827" t="s">
        <v>2949</v>
      </c>
      <c r="C4827" t="s">
        <v>467</v>
      </c>
      <c r="D4827" t="s">
        <v>372</v>
      </c>
      <c r="E4827" s="8">
        <v>44673</v>
      </c>
      <c r="F4827" t="s">
        <v>377</v>
      </c>
      <c r="G4827">
        <v>8</v>
      </c>
      <c r="H4827" t="s">
        <v>468</v>
      </c>
      <c r="I4827" t="s">
        <v>368</v>
      </c>
      <c r="J4827" t="s">
        <v>469</v>
      </c>
      <c r="K4827" t="s">
        <v>369</v>
      </c>
      <c r="L4827" s="12" t="str" cm="1">
        <f t="array" ref="L4827">_xlfn.LET(_xlpm.cn,SUM(MMULT(--(J4827=CC!$A$3:$R$46),_xlfn.SEQUENCE(18))),IF(_xlpm.cn=0,"without shop",INDEX(CC!$A$2:$R$2,_xlpm.cn)))</f>
        <v>without shop</v>
      </c>
    </row>
    <row r="4828" spans="1:12">
      <c r="A4828">
        <v>256854</v>
      </c>
      <c r="B4828" t="s">
        <v>2950</v>
      </c>
      <c r="C4828" t="s">
        <v>768</v>
      </c>
      <c r="D4828" t="s">
        <v>372</v>
      </c>
      <c r="E4828" s="8">
        <v>44665</v>
      </c>
      <c r="F4828" t="s">
        <v>398</v>
      </c>
      <c r="G4828">
        <v>1.3</v>
      </c>
      <c r="H4828" t="s">
        <v>769</v>
      </c>
      <c r="I4828" t="s">
        <v>368</v>
      </c>
      <c r="J4828" t="s">
        <v>770</v>
      </c>
      <c r="K4828" t="s">
        <v>369</v>
      </c>
      <c r="L4828" s="12" t="str" cm="1">
        <f t="array" ref="L4828">_xlfn.LET(_xlpm.cn,SUM(MMULT(--(J4828=CC!$A$3:$R$46),_xlfn.SEQUENCE(18))),IF(_xlpm.cn=0,"without shop",INDEX(CC!$A$2:$R$2,_xlpm.cn)))</f>
        <v>without shop</v>
      </c>
    </row>
    <row r="4829" spans="1:12">
      <c r="A4829">
        <v>256854</v>
      </c>
      <c r="B4829" t="s">
        <v>2950</v>
      </c>
      <c r="C4829" t="s">
        <v>768</v>
      </c>
      <c r="D4829" t="s">
        <v>372</v>
      </c>
      <c r="E4829" s="8">
        <v>44669</v>
      </c>
      <c r="F4829" t="s">
        <v>398</v>
      </c>
      <c r="G4829">
        <v>0.75</v>
      </c>
      <c r="H4829" t="s">
        <v>769</v>
      </c>
      <c r="I4829" t="s">
        <v>368</v>
      </c>
      <c r="J4829" t="s">
        <v>770</v>
      </c>
      <c r="K4829" t="s">
        <v>369</v>
      </c>
      <c r="L4829" s="12" t="str" cm="1">
        <f t="array" ref="L4829">_xlfn.LET(_xlpm.cn,SUM(MMULT(--(J4829=CC!$A$3:$R$46),_xlfn.SEQUENCE(18))),IF(_xlpm.cn=0,"without shop",INDEX(CC!$A$2:$R$2,_xlpm.cn)))</f>
        <v>without shop</v>
      </c>
    </row>
    <row r="4830" spans="1:12">
      <c r="A4830">
        <v>256854</v>
      </c>
      <c r="B4830" t="s">
        <v>2950</v>
      </c>
      <c r="C4830" t="s">
        <v>768</v>
      </c>
      <c r="D4830" t="s">
        <v>372</v>
      </c>
      <c r="E4830" s="8">
        <v>44673</v>
      </c>
      <c r="F4830" t="s">
        <v>398</v>
      </c>
      <c r="G4830">
        <v>1.28</v>
      </c>
      <c r="H4830" t="s">
        <v>769</v>
      </c>
      <c r="I4830" t="s">
        <v>368</v>
      </c>
      <c r="J4830" t="s">
        <v>770</v>
      </c>
      <c r="K4830" t="s">
        <v>369</v>
      </c>
      <c r="L4830" s="12" t="str" cm="1">
        <f t="array" ref="L4830">_xlfn.LET(_xlpm.cn,SUM(MMULT(--(J4830=CC!$A$3:$R$46),_xlfn.SEQUENCE(18))),IF(_xlpm.cn=0,"without shop",INDEX(CC!$A$2:$R$2,_xlpm.cn)))</f>
        <v>without shop</v>
      </c>
    </row>
    <row r="4831" spans="1:12">
      <c r="A4831">
        <v>256854</v>
      </c>
      <c r="B4831" t="s">
        <v>2950</v>
      </c>
      <c r="C4831" t="s">
        <v>768</v>
      </c>
      <c r="D4831" t="s">
        <v>372</v>
      </c>
      <c r="E4831" s="8">
        <v>44676</v>
      </c>
      <c r="F4831" t="s">
        <v>398</v>
      </c>
      <c r="G4831">
        <v>0.82</v>
      </c>
      <c r="H4831" t="s">
        <v>769</v>
      </c>
      <c r="I4831" t="s">
        <v>368</v>
      </c>
      <c r="J4831" t="s">
        <v>770</v>
      </c>
      <c r="K4831" t="s">
        <v>369</v>
      </c>
      <c r="L4831" s="12" t="str" cm="1">
        <f t="array" ref="L4831">_xlfn.LET(_xlpm.cn,SUM(MMULT(--(J4831=CC!$A$3:$R$46),_xlfn.SEQUENCE(18))),IF(_xlpm.cn=0,"without shop",INDEX(CC!$A$2:$R$2,_xlpm.cn)))</f>
        <v>without shop</v>
      </c>
    </row>
    <row r="4832" spans="1:12">
      <c r="A4832">
        <v>256860</v>
      </c>
      <c r="B4832" t="s">
        <v>2951</v>
      </c>
      <c r="C4832" t="s">
        <v>597</v>
      </c>
      <c r="D4832" t="s">
        <v>783</v>
      </c>
      <c r="E4832" s="8">
        <v>44657</v>
      </c>
      <c r="F4832" t="s">
        <v>398</v>
      </c>
      <c r="G4832">
        <v>0.2</v>
      </c>
      <c r="H4832" t="s">
        <v>598</v>
      </c>
      <c r="I4832" t="s">
        <v>368</v>
      </c>
      <c r="J4832" t="s">
        <v>599</v>
      </c>
      <c r="K4832" t="s">
        <v>369</v>
      </c>
      <c r="L4832" s="12" t="str" cm="1">
        <f t="array" ref="L4832">_xlfn.LET(_xlpm.cn,SUM(MMULT(--(J4832=CC!$A$3:$R$46),_xlfn.SEQUENCE(18))),IF(_xlpm.cn=0,"without shop",INDEX(CC!$A$2:$R$2,_xlpm.cn)))</f>
        <v>without shop</v>
      </c>
    </row>
    <row r="4833" spans="1:12">
      <c r="A4833">
        <v>256905</v>
      </c>
      <c r="B4833" t="s">
        <v>2952</v>
      </c>
      <c r="C4833" t="s">
        <v>2039</v>
      </c>
      <c r="D4833" t="s">
        <v>372</v>
      </c>
      <c r="E4833" s="8">
        <v>44652</v>
      </c>
      <c r="F4833" t="s">
        <v>398</v>
      </c>
      <c r="G4833">
        <v>0.05</v>
      </c>
      <c r="H4833" t="s">
        <v>2040</v>
      </c>
      <c r="I4833" t="s">
        <v>368</v>
      </c>
      <c r="J4833" t="s">
        <v>101</v>
      </c>
      <c r="K4833" t="s">
        <v>369</v>
      </c>
      <c r="L4833" s="12" t="str" cm="1">
        <f t="array" ref="L4833">_xlfn.LET(_xlpm.cn,SUM(MMULT(--(J4833=CC!$A$3:$R$46),_xlfn.SEQUENCE(18))),IF(_xlpm.cn=0,"without shop",INDEX(CC!$A$2:$R$2,_xlpm.cn)))</f>
        <v>PAINT N</v>
      </c>
    </row>
    <row r="4834" spans="1:12">
      <c r="A4834">
        <v>256905</v>
      </c>
      <c r="B4834" t="s">
        <v>2952</v>
      </c>
      <c r="C4834" t="s">
        <v>2039</v>
      </c>
      <c r="D4834" t="s">
        <v>372</v>
      </c>
      <c r="E4834" s="8">
        <v>44659</v>
      </c>
      <c r="F4834" t="s">
        <v>366</v>
      </c>
      <c r="G4834">
        <v>0.5</v>
      </c>
      <c r="H4834" t="s">
        <v>2040</v>
      </c>
      <c r="I4834" t="s">
        <v>368</v>
      </c>
      <c r="J4834" t="s">
        <v>101</v>
      </c>
      <c r="K4834" t="s">
        <v>369</v>
      </c>
      <c r="L4834" s="12" t="str" cm="1">
        <f t="array" ref="L4834">_xlfn.LET(_xlpm.cn,SUM(MMULT(--(J4834=CC!$A$3:$R$46),_xlfn.SEQUENCE(18))),IF(_xlpm.cn=0,"without shop",INDEX(CC!$A$2:$R$2,_xlpm.cn)))</f>
        <v>PAINT N</v>
      </c>
    </row>
    <row r="4835" spans="1:12">
      <c r="A4835">
        <v>256905</v>
      </c>
      <c r="B4835" t="s">
        <v>2952</v>
      </c>
      <c r="C4835" t="s">
        <v>2039</v>
      </c>
      <c r="D4835" t="s">
        <v>372</v>
      </c>
      <c r="E4835" s="8">
        <v>44673</v>
      </c>
      <c r="F4835" t="s">
        <v>398</v>
      </c>
      <c r="G4835">
        <v>0.45</v>
      </c>
      <c r="H4835" t="s">
        <v>2040</v>
      </c>
      <c r="I4835" t="s">
        <v>368</v>
      </c>
      <c r="J4835" t="s">
        <v>101</v>
      </c>
      <c r="K4835" t="s">
        <v>369</v>
      </c>
      <c r="L4835" s="12" t="str" cm="1">
        <f t="array" ref="L4835">_xlfn.LET(_xlpm.cn,SUM(MMULT(--(J4835=CC!$A$3:$R$46),_xlfn.SEQUENCE(18))),IF(_xlpm.cn=0,"without shop",INDEX(CC!$A$2:$R$2,_xlpm.cn)))</f>
        <v>PAINT N</v>
      </c>
    </row>
    <row r="4836" spans="1:12">
      <c r="A4836">
        <v>256905</v>
      </c>
      <c r="B4836" t="s">
        <v>2952</v>
      </c>
      <c r="C4836" t="s">
        <v>2039</v>
      </c>
      <c r="D4836" t="s">
        <v>372</v>
      </c>
      <c r="E4836" s="8">
        <v>44681</v>
      </c>
      <c r="F4836" t="s">
        <v>398</v>
      </c>
      <c r="G4836">
        <v>0.47</v>
      </c>
      <c r="H4836" t="s">
        <v>2040</v>
      </c>
      <c r="I4836" t="s">
        <v>368</v>
      </c>
      <c r="J4836" t="s">
        <v>101</v>
      </c>
      <c r="K4836" t="s">
        <v>369</v>
      </c>
      <c r="L4836" s="12" t="str" cm="1">
        <f t="array" ref="L4836">_xlfn.LET(_xlpm.cn,SUM(MMULT(--(J4836=CC!$A$3:$R$46),_xlfn.SEQUENCE(18))),IF(_xlpm.cn=0,"without shop",INDEX(CC!$A$2:$R$2,_xlpm.cn)))</f>
        <v>PAINT N</v>
      </c>
    </row>
    <row r="4837" spans="1:12">
      <c r="A4837">
        <v>256913</v>
      </c>
      <c r="B4837" t="s">
        <v>2953</v>
      </c>
      <c r="C4837" t="s">
        <v>1954</v>
      </c>
      <c r="D4837" t="s">
        <v>783</v>
      </c>
      <c r="E4837" s="8">
        <v>44652</v>
      </c>
      <c r="F4837" t="s">
        <v>398</v>
      </c>
      <c r="G4837">
        <v>0.48</v>
      </c>
      <c r="H4837" t="s">
        <v>1955</v>
      </c>
      <c r="I4837" t="s">
        <v>368</v>
      </c>
      <c r="J4837" t="s">
        <v>81</v>
      </c>
      <c r="K4837" t="s">
        <v>369</v>
      </c>
      <c r="L4837" s="12" t="str" cm="1">
        <f t="array" ref="L4837">_xlfn.LET(_xlpm.cn,SUM(MMULT(--(J4837=CC!$A$3:$R$46),_xlfn.SEQUENCE(18))),IF(_xlpm.cn=0,"without shop",INDEX(CC!$A$2:$R$2,_xlpm.cn)))</f>
        <v>ASSY N</v>
      </c>
    </row>
    <row r="4838" spans="1:12">
      <c r="A4838">
        <v>256953</v>
      </c>
      <c r="B4838" t="s">
        <v>2954</v>
      </c>
      <c r="C4838" t="s">
        <v>505</v>
      </c>
      <c r="D4838" t="s">
        <v>372</v>
      </c>
      <c r="E4838" s="8">
        <v>44658</v>
      </c>
      <c r="F4838" t="s">
        <v>377</v>
      </c>
      <c r="G4838">
        <v>8</v>
      </c>
      <c r="H4838" t="s">
        <v>506</v>
      </c>
      <c r="I4838" t="s">
        <v>368</v>
      </c>
      <c r="J4838" t="s">
        <v>41</v>
      </c>
      <c r="K4838" t="s">
        <v>369</v>
      </c>
      <c r="L4838" s="12" t="str" cm="1">
        <f t="array" ref="L4838">_xlfn.LET(_xlpm.cn,SUM(MMULT(--(J4838=CC!$A$3:$R$46),_xlfn.SEQUENCE(18))),IF(_xlpm.cn=0,"without shop",INDEX(CC!$A$2:$R$2,_xlpm.cn)))</f>
        <v>PAINT W</v>
      </c>
    </row>
    <row r="4839" spans="1:12">
      <c r="A4839">
        <v>256953</v>
      </c>
      <c r="B4839" t="s">
        <v>2954</v>
      </c>
      <c r="C4839" t="s">
        <v>505</v>
      </c>
      <c r="D4839" t="s">
        <v>372</v>
      </c>
      <c r="E4839" s="8">
        <v>44659</v>
      </c>
      <c r="F4839" t="s">
        <v>377</v>
      </c>
      <c r="G4839">
        <v>8</v>
      </c>
      <c r="H4839" t="s">
        <v>506</v>
      </c>
      <c r="I4839" t="s">
        <v>368</v>
      </c>
      <c r="J4839" t="s">
        <v>41</v>
      </c>
      <c r="K4839" t="s">
        <v>369</v>
      </c>
      <c r="L4839" s="12" t="str" cm="1">
        <f t="array" ref="L4839">_xlfn.LET(_xlpm.cn,SUM(MMULT(--(J4839=CC!$A$3:$R$46),_xlfn.SEQUENCE(18))),IF(_xlpm.cn=0,"without shop",INDEX(CC!$A$2:$R$2,_xlpm.cn)))</f>
        <v>PAINT W</v>
      </c>
    </row>
    <row r="4840" spans="1:12">
      <c r="A4840">
        <v>256955</v>
      </c>
      <c r="B4840" t="s">
        <v>1110</v>
      </c>
      <c r="C4840" t="s">
        <v>1036</v>
      </c>
      <c r="D4840" t="s">
        <v>372</v>
      </c>
      <c r="E4840" s="8">
        <v>44652</v>
      </c>
      <c r="F4840" t="s">
        <v>398</v>
      </c>
      <c r="G4840">
        <v>1.67</v>
      </c>
      <c r="H4840" t="s">
        <v>1037</v>
      </c>
      <c r="I4840" t="s">
        <v>368</v>
      </c>
      <c r="J4840" t="s">
        <v>1038</v>
      </c>
      <c r="K4840" t="s">
        <v>369</v>
      </c>
      <c r="L4840" s="12" t="str" cm="1">
        <f t="array" ref="L4840">_xlfn.LET(_xlpm.cn,SUM(MMULT(--(J4840=CC!$A$3:$R$46),_xlfn.SEQUENCE(18))),IF(_xlpm.cn=0,"without shop",INDEX(CC!$A$2:$R$2,_xlpm.cn)))</f>
        <v>without shop</v>
      </c>
    </row>
    <row r="4841" spans="1:12">
      <c r="A4841">
        <v>256955</v>
      </c>
      <c r="B4841" t="s">
        <v>1110</v>
      </c>
      <c r="C4841" t="s">
        <v>1036</v>
      </c>
      <c r="D4841" t="s">
        <v>372</v>
      </c>
      <c r="E4841" s="8">
        <v>44657</v>
      </c>
      <c r="F4841" t="s">
        <v>398</v>
      </c>
      <c r="G4841">
        <v>1.75</v>
      </c>
      <c r="H4841" t="s">
        <v>1037</v>
      </c>
      <c r="I4841" t="s">
        <v>368</v>
      </c>
      <c r="J4841" t="s">
        <v>1038</v>
      </c>
      <c r="K4841" t="s">
        <v>369</v>
      </c>
      <c r="L4841" s="12" t="str" cm="1">
        <f t="array" ref="L4841">_xlfn.LET(_xlpm.cn,SUM(MMULT(--(J4841=CC!$A$3:$R$46),_xlfn.SEQUENCE(18))),IF(_xlpm.cn=0,"without shop",INDEX(CC!$A$2:$R$2,_xlpm.cn)))</f>
        <v>without shop</v>
      </c>
    </row>
    <row r="4842" spans="1:12">
      <c r="A4842">
        <v>252527</v>
      </c>
      <c r="B4842" t="s">
        <v>2832</v>
      </c>
      <c r="C4842" t="s">
        <v>1354</v>
      </c>
      <c r="D4842" t="s">
        <v>372</v>
      </c>
      <c r="E4842" s="8">
        <v>44664</v>
      </c>
      <c r="F4842" t="s">
        <v>377</v>
      </c>
      <c r="G4842">
        <v>8</v>
      </c>
      <c r="H4842" t="s">
        <v>1355</v>
      </c>
      <c r="I4842" t="s">
        <v>368</v>
      </c>
      <c r="J4842" t="s">
        <v>48</v>
      </c>
      <c r="K4842" t="s">
        <v>369</v>
      </c>
      <c r="L4842" s="12" t="str" cm="1">
        <f t="array" ref="L4842">_xlfn.LET(_xlpm.cn,SUM(MMULT(--(J4842=CC!$A$3:$R$46),_xlfn.SEQUENCE(18))),IF(_xlpm.cn=0,"without shop",INDEX(CC!$A$2:$R$2,_xlpm.cn)))</f>
        <v>WELD N</v>
      </c>
    </row>
    <row r="4843" spans="1:12">
      <c r="A4843">
        <v>256955</v>
      </c>
      <c r="B4843" t="s">
        <v>1110</v>
      </c>
      <c r="C4843" t="s">
        <v>1036</v>
      </c>
      <c r="D4843" t="s">
        <v>372</v>
      </c>
      <c r="E4843" s="8">
        <v>44665</v>
      </c>
      <c r="F4843" t="s">
        <v>398</v>
      </c>
      <c r="G4843">
        <v>1.73</v>
      </c>
      <c r="H4843" t="s">
        <v>1037</v>
      </c>
      <c r="I4843" t="s">
        <v>368</v>
      </c>
      <c r="J4843" t="s">
        <v>1038</v>
      </c>
      <c r="K4843" t="s">
        <v>369</v>
      </c>
      <c r="L4843" s="12" t="str" cm="1">
        <f t="array" ref="L4843">_xlfn.LET(_xlpm.cn,SUM(MMULT(--(J4843=CC!$A$3:$R$46),_xlfn.SEQUENCE(18))),IF(_xlpm.cn=0,"without shop",INDEX(CC!$A$2:$R$2,_xlpm.cn)))</f>
        <v>without shop</v>
      </c>
    </row>
    <row r="4844" spans="1:12">
      <c r="A4844">
        <v>256955</v>
      </c>
      <c r="B4844" t="s">
        <v>1110</v>
      </c>
      <c r="C4844" t="s">
        <v>1036</v>
      </c>
      <c r="D4844" t="s">
        <v>372</v>
      </c>
      <c r="E4844" s="8">
        <v>44676</v>
      </c>
      <c r="F4844" t="s">
        <v>377</v>
      </c>
      <c r="G4844">
        <v>8</v>
      </c>
      <c r="H4844" t="s">
        <v>1037</v>
      </c>
      <c r="I4844" t="s">
        <v>368</v>
      </c>
      <c r="J4844" t="s">
        <v>1038</v>
      </c>
      <c r="K4844" t="s">
        <v>369</v>
      </c>
      <c r="L4844" s="12" t="str" cm="1">
        <f t="array" ref="L4844">_xlfn.LET(_xlpm.cn,SUM(MMULT(--(J4844=CC!$A$3:$R$46),_xlfn.SEQUENCE(18))),IF(_xlpm.cn=0,"without shop",INDEX(CC!$A$2:$R$2,_xlpm.cn)))</f>
        <v>without shop</v>
      </c>
    </row>
    <row r="4845" spans="1:12">
      <c r="A4845">
        <v>256955</v>
      </c>
      <c r="B4845" t="s">
        <v>1110</v>
      </c>
      <c r="C4845" t="s">
        <v>1036</v>
      </c>
      <c r="D4845" t="s">
        <v>372</v>
      </c>
      <c r="E4845" s="8">
        <v>44677</v>
      </c>
      <c r="F4845" t="s">
        <v>377</v>
      </c>
      <c r="G4845">
        <v>8</v>
      </c>
      <c r="H4845" t="s">
        <v>1037</v>
      </c>
      <c r="I4845" t="s">
        <v>368</v>
      </c>
      <c r="J4845" t="s">
        <v>1038</v>
      </c>
      <c r="K4845" t="s">
        <v>369</v>
      </c>
      <c r="L4845" s="12" t="str" cm="1">
        <f t="array" ref="L4845">_xlfn.LET(_xlpm.cn,SUM(MMULT(--(J4845=CC!$A$3:$R$46),_xlfn.SEQUENCE(18))),IF(_xlpm.cn=0,"without shop",INDEX(CC!$A$2:$R$2,_xlpm.cn)))</f>
        <v>without shop</v>
      </c>
    </row>
    <row r="4846" spans="1:12">
      <c r="A4846">
        <v>256955</v>
      </c>
      <c r="B4846" t="s">
        <v>1110</v>
      </c>
      <c r="C4846" t="s">
        <v>1036</v>
      </c>
      <c r="D4846" t="s">
        <v>372</v>
      </c>
      <c r="E4846" s="8">
        <v>44678</v>
      </c>
      <c r="F4846" t="s">
        <v>377</v>
      </c>
      <c r="G4846">
        <v>8</v>
      </c>
      <c r="H4846" t="s">
        <v>1037</v>
      </c>
      <c r="I4846" t="s">
        <v>368</v>
      </c>
      <c r="J4846" t="s">
        <v>1038</v>
      </c>
      <c r="K4846" t="s">
        <v>369</v>
      </c>
      <c r="L4846" s="12" t="str" cm="1">
        <f t="array" ref="L4846">_xlfn.LET(_xlpm.cn,SUM(MMULT(--(J4846=CC!$A$3:$R$46),_xlfn.SEQUENCE(18))),IF(_xlpm.cn=0,"without shop",INDEX(CC!$A$2:$R$2,_xlpm.cn)))</f>
        <v>without shop</v>
      </c>
    </row>
    <row r="4847" spans="1:12">
      <c r="A4847">
        <v>256955</v>
      </c>
      <c r="B4847" t="s">
        <v>1110</v>
      </c>
      <c r="C4847" t="s">
        <v>1036</v>
      </c>
      <c r="D4847" t="s">
        <v>372</v>
      </c>
      <c r="E4847" s="8">
        <v>44679</v>
      </c>
      <c r="F4847" t="s">
        <v>377</v>
      </c>
      <c r="G4847">
        <v>8</v>
      </c>
      <c r="H4847" t="s">
        <v>1037</v>
      </c>
      <c r="I4847" t="s">
        <v>368</v>
      </c>
      <c r="J4847" t="s">
        <v>1038</v>
      </c>
      <c r="K4847" t="s">
        <v>369</v>
      </c>
      <c r="L4847" s="12" t="str" cm="1">
        <f t="array" ref="L4847">_xlfn.LET(_xlpm.cn,SUM(MMULT(--(J4847=CC!$A$3:$R$46),_xlfn.SEQUENCE(18))),IF(_xlpm.cn=0,"without shop",INDEX(CC!$A$2:$R$2,_xlpm.cn)))</f>
        <v>without shop</v>
      </c>
    </row>
    <row r="4848" spans="1:12">
      <c r="A4848">
        <v>256955</v>
      </c>
      <c r="B4848" t="s">
        <v>1110</v>
      </c>
      <c r="C4848" t="s">
        <v>1036</v>
      </c>
      <c r="D4848" t="s">
        <v>372</v>
      </c>
      <c r="E4848" s="8">
        <v>44680</v>
      </c>
      <c r="F4848" t="s">
        <v>377</v>
      </c>
      <c r="G4848">
        <v>8</v>
      </c>
      <c r="H4848" t="s">
        <v>1037</v>
      </c>
      <c r="I4848" t="s">
        <v>368</v>
      </c>
      <c r="J4848" t="s">
        <v>1038</v>
      </c>
      <c r="K4848" t="s">
        <v>369</v>
      </c>
      <c r="L4848" s="12" t="str" cm="1">
        <f t="array" ref="L4848">_xlfn.LET(_xlpm.cn,SUM(MMULT(--(J4848=CC!$A$3:$R$46),_xlfn.SEQUENCE(18))),IF(_xlpm.cn=0,"without shop",INDEX(CC!$A$2:$R$2,_xlpm.cn)))</f>
        <v>without shop</v>
      </c>
    </row>
    <row r="4849" spans="1:12">
      <c r="A4849">
        <v>256968</v>
      </c>
      <c r="B4849" t="s">
        <v>2955</v>
      </c>
      <c r="C4849" t="s">
        <v>1987</v>
      </c>
      <c r="D4849" t="s">
        <v>372</v>
      </c>
      <c r="E4849" s="8">
        <v>44662</v>
      </c>
      <c r="F4849" t="s">
        <v>366</v>
      </c>
      <c r="G4849">
        <v>1.45</v>
      </c>
      <c r="H4849" t="s">
        <v>1988</v>
      </c>
      <c r="I4849" t="s">
        <v>368</v>
      </c>
      <c r="J4849" t="s">
        <v>298</v>
      </c>
      <c r="K4849" t="s">
        <v>369</v>
      </c>
      <c r="L4849" s="12" t="str" cm="1">
        <f t="array" ref="L4849">_xlfn.LET(_xlpm.cn,SUM(MMULT(--(J4849=CC!$A$3:$R$46),_xlfn.SEQUENCE(18))),IF(_xlpm.cn=0,"without shop",INDEX(CC!$A$2:$R$2,_xlpm.cn)))</f>
        <v>ASSY W</v>
      </c>
    </row>
    <row r="4850" spans="1:12">
      <c r="A4850">
        <v>256975</v>
      </c>
      <c r="B4850" t="s">
        <v>2956</v>
      </c>
      <c r="C4850" t="s">
        <v>2117</v>
      </c>
      <c r="D4850" t="s">
        <v>372</v>
      </c>
      <c r="E4850" s="8">
        <v>44659</v>
      </c>
      <c r="F4850" t="s">
        <v>377</v>
      </c>
      <c r="G4850">
        <v>4</v>
      </c>
      <c r="H4850" t="s">
        <v>2118</v>
      </c>
      <c r="I4850" t="s">
        <v>368</v>
      </c>
      <c r="J4850" t="s">
        <v>174</v>
      </c>
      <c r="K4850" t="s">
        <v>369</v>
      </c>
      <c r="L4850" s="12" t="str" cm="1">
        <f t="array" ref="L4850">_xlfn.LET(_xlpm.cn,SUM(MMULT(--(J4850=CC!$A$3:$R$46),_xlfn.SEQUENCE(18))),IF(_xlpm.cn=0,"without shop",INDEX(CC!$A$2:$R$2,_xlpm.cn)))</f>
        <v>ASSY S</v>
      </c>
    </row>
    <row r="4851" spans="1:12">
      <c r="A4851">
        <v>256975</v>
      </c>
      <c r="B4851" t="s">
        <v>2956</v>
      </c>
      <c r="C4851" t="s">
        <v>2117</v>
      </c>
      <c r="D4851" t="s">
        <v>372</v>
      </c>
      <c r="E4851" s="8">
        <v>44662</v>
      </c>
      <c r="F4851" t="s">
        <v>377</v>
      </c>
      <c r="G4851">
        <v>8</v>
      </c>
      <c r="H4851" t="s">
        <v>2118</v>
      </c>
      <c r="I4851" t="s">
        <v>368</v>
      </c>
      <c r="J4851" t="s">
        <v>174</v>
      </c>
      <c r="K4851" t="s">
        <v>369</v>
      </c>
      <c r="L4851" s="12" t="str" cm="1">
        <f t="array" ref="L4851">_xlfn.LET(_xlpm.cn,SUM(MMULT(--(J4851=CC!$A$3:$R$46),_xlfn.SEQUENCE(18))),IF(_xlpm.cn=0,"without shop",INDEX(CC!$A$2:$R$2,_xlpm.cn)))</f>
        <v>ASSY S</v>
      </c>
    </row>
    <row r="4852" spans="1:12">
      <c r="A4852">
        <v>256975</v>
      </c>
      <c r="B4852" t="s">
        <v>2956</v>
      </c>
      <c r="C4852" t="s">
        <v>2117</v>
      </c>
      <c r="D4852" t="s">
        <v>372</v>
      </c>
      <c r="E4852" s="8">
        <v>44663</v>
      </c>
      <c r="F4852" t="s">
        <v>377</v>
      </c>
      <c r="G4852">
        <v>8</v>
      </c>
      <c r="H4852" t="s">
        <v>2118</v>
      </c>
      <c r="I4852" t="s">
        <v>368</v>
      </c>
      <c r="J4852" t="s">
        <v>174</v>
      </c>
      <c r="K4852" t="s">
        <v>369</v>
      </c>
      <c r="L4852" s="12" t="str" cm="1">
        <f t="array" ref="L4852">_xlfn.LET(_xlpm.cn,SUM(MMULT(--(J4852=CC!$A$3:$R$46),_xlfn.SEQUENCE(18))),IF(_xlpm.cn=0,"without shop",INDEX(CC!$A$2:$R$2,_xlpm.cn)))</f>
        <v>ASSY S</v>
      </c>
    </row>
    <row r="4853" spans="1:12">
      <c r="A4853">
        <v>252667</v>
      </c>
      <c r="B4853" t="s">
        <v>2834</v>
      </c>
      <c r="C4853" t="s">
        <v>696</v>
      </c>
      <c r="D4853" t="s">
        <v>372</v>
      </c>
      <c r="E4853" s="8">
        <v>44664</v>
      </c>
      <c r="F4853" t="s">
        <v>377</v>
      </c>
      <c r="G4853">
        <v>8</v>
      </c>
      <c r="H4853" t="s">
        <v>695</v>
      </c>
      <c r="I4853" t="s">
        <v>368</v>
      </c>
      <c r="J4853" t="s">
        <v>191</v>
      </c>
      <c r="K4853" t="s">
        <v>369</v>
      </c>
      <c r="L4853" s="12" t="str" cm="1">
        <f t="array" ref="L4853">_xlfn.LET(_xlpm.cn,SUM(MMULT(--(J4853=CC!$A$3:$R$46),_xlfn.SEQUENCE(18))),IF(_xlpm.cn=0,"without shop",INDEX(CC!$A$2:$R$2,_xlpm.cn)))</f>
        <v>PAINT S</v>
      </c>
    </row>
    <row r="4854" spans="1:12">
      <c r="A4854">
        <v>256975</v>
      </c>
      <c r="B4854" t="s">
        <v>2956</v>
      </c>
      <c r="C4854" t="s">
        <v>2117</v>
      </c>
      <c r="D4854" t="s">
        <v>372</v>
      </c>
      <c r="E4854" s="8">
        <v>44665</v>
      </c>
      <c r="F4854" t="s">
        <v>377</v>
      </c>
      <c r="G4854">
        <v>8</v>
      </c>
      <c r="H4854" t="s">
        <v>2118</v>
      </c>
      <c r="I4854" t="s">
        <v>368</v>
      </c>
      <c r="J4854" t="s">
        <v>174</v>
      </c>
      <c r="K4854" t="s">
        <v>369</v>
      </c>
      <c r="L4854" s="12" t="str" cm="1">
        <f t="array" ref="L4854">_xlfn.LET(_xlpm.cn,SUM(MMULT(--(J4854=CC!$A$3:$R$46),_xlfn.SEQUENCE(18))),IF(_xlpm.cn=0,"without shop",INDEX(CC!$A$2:$R$2,_xlpm.cn)))</f>
        <v>ASSY S</v>
      </c>
    </row>
    <row r="4855" spans="1:12">
      <c r="A4855">
        <v>256978</v>
      </c>
      <c r="B4855" t="s">
        <v>2957</v>
      </c>
      <c r="C4855" t="s">
        <v>604</v>
      </c>
      <c r="D4855" t="s">
        <v>372</v>
      </c>
      <c r="E4855" s="8">
        <v>44656</v>
      </c>
      <c r="F4855" t="s">
        <v>398</v>
      </c>
      <c r="G4855">
        <v>7.48</v>
      </c>
      <c r="H4855" t="s">
        <v>605</v>
      </c>
      <c r="I4855" t="s">
        <v>368</v>
      </c>
      <c r="J4855" t="s">
        <v>606</v>
      </c>
      <c r="K4855" t="s">
        <v>369</v>
      </c>
      <c r="L4855" s="12" t="str" cm="1">
        <f t="array" ref="L4855">_xlfn.LET(_xlpm.cn,SUM(MMULT(--(J4855=CC!$A$3:$R$46),_xlfn.SEQUENCE(18))),IF(_xlpm.cn=0,"without shop",INDEX(CC!$A$2:$R$2,_xlpm.cn)))</f>
        <v>without shop</v>
      </c>
    </row>
    <row r="4856" spans="1:12">
      <c r="A4856">
        <v>256978</v>
      </c>
      <c r="B4856" t="s">
        <v>2957</v>
      </c>
      <c r="C4856" t="s">
        <v>604</v>
      </c>
      <c r="D4856" t="s">
        <v>372</v>
      </c>
      <c r="E4856" s="8">
        <v>44676</v>
      </c>
      <c r="F4856" t="s">
        <v>366</v>
      </c>
      <c r="G4856">
        <v>0.55000000000000004</v>
      </c>
      <c r="H4856" t="s">
        <v>605</v>
      </c>
      <c r="I4856" t="s">
        <v>368</v>
      </c>
      <c r="J4856" t="s">
        <v>606</v>
      </c>
      <c r="K4856" t="s">
        <v>369</v>
      </c>
      <c r="L4856" s="12" t="str" cm="1">
        <f t="array" ref="L4856">_xlfn.LET(_xlpm.cn,SUM(MMULT(--(J4856=CC!$A$3:$R$46),_xlfn.SEQUENCE(18))),IF(_xlpm.cn=0,"without shop",INDEX(CC!$A$2:$R$2,_xlpm.cn)))</f>
        <v>without shop</v>
      </c>
    </row>
    <row r="4857" spans="1:12">
      <c r="A4857">
        <v>256979</v>
      </c>
      <c r="B4857" t="s">
        <v>2958</v>
      </c>
      <c r="C4857" t="s">
        <v>696</v>
      </c>
      <c r="D4857" t="s">
        <v>372</v>
      </c>
      <c r="E4857" s="8">
        <v>44673</v>
      </c>
      <c r="F4857" t="s">
        <v>366</v>
      </c>
      <c r="G4857">
        <v>7.95</v>
      </c>
      <c r="H4857" t="s">
        <v>695</v>
      </c>
      <c r="I4857" t="s">
        <v>368</v>
      </c>
      <c r="J4857" t="s">
        <v>191</v>
      </c>
      <c r="K4857" t="s">
        <v>369</v>
      </c>
      <c r="L4857" s="12" t="str" cm="1">
        <f t="array" ref="L4857">_xlfn.LET(_xlpm.cn,SUM(MMULT(--(J4857=CC!$A$3:$R$46),_xlfn.SEQUENCE(18))),IF(_xlpm.cn=0,"without shop",INDEX(CC!$A$2:$R$2,_xlpm.cn)))</f>
        <v>PAINT S</v>
      </c>
    </row>
    <row r="4858" spans="1:12">
      <c r="A4858">
        <v>256984</v>
      </c>
      <c r="B4858" t="s">
        <v>2959</v>
      </c>
      <c r="C4858" t="s">
        <v>1165</v>
      </c>
      <c r="D4858" t="s">
        <v>372</v>
      </c>
      <c r="E4858" s="8">
        <v>44652</v>
      </c>
      <c r="F4858" t="s">
        <v>366</v>
      </c>
      <c r="G4858">
        <v>0.03</v>
      </c>
      <c r="H4858" t="s">
        <v>1166</v>
      </c>
      <c r="I4858" t="s">
        <v>368</v>
      </c>
      <c r="J4858" t="s">
        <v>160</v>
      </c>
      <c r="K4858" t="s">
        <v>369</v>
      </c>
      <c r="L4858" s="12" t="str" cm="1">
        <f t="array" ref="L4858">_xlfn.LET(_xlpm.cn,SUM(MMULT(--(J4858=CC!$A$3:$R$46),_xlfn.SEQUENCE(18))),IF(_xlpm.cn=0,"without shop",INDEX(CC!$A$2:$R$2,_xlpm.cn)))</f>
        <v>PAINT S</v>
      </c>
    </row>
    <row r="4859" spans="1:12">
      <c r="A4859">
        <v>256984</v>
      </c>
      <c r="B4859" t="s">
        <v>2959</v>
      </c>
      <c r="C4859" t="s">
        <v>1165</v>
      </c>
      <c r="D4859" t="s">
        <v>372</v>
      </c>
      <c r="E4859" s="8">
        <v>44659</v>
      </c>
      <c r="F4859" t="s">
        <v>366</v>
      </c>
      <c r="G4859">
        <v>0.03</v>
      </c>
      <c r="H4859" t="s">
        <v>1166</v>
      </c>
      <c r="I4859" t="s">
        <v>368</v>
      </c>
      <c r="J4859" t="s">
        <v>160</v>
      </c>
      <c r="K4859" t="s">
        <v>369</v>
      </c>
      <c r="L4859" s="12" t="str" cm="1">
        <f t="array" ref="L4859">_xlfn.LET(_xlpm.cn,SUM(MMULT(--(J4859=CC!$A$3:$R$46),_xlfn.SEQUENCE(18))),IF(_xlpm.cn=0,"without shop",INDEX(CC!$A$2:$R$2,_xlpm.cn)))</f>
        <v>PAINT S</v>
      </c>
    </row>
    <row r="4860" spans="1:12">
      <c r="A4860">
        <v>256984</v>
      </c>
      <c r="B4860" t="s">
        <v>2959</v>
      </c>
      <c r="C4860" t="s">
        <v>1165</v>
      </c>
      <c r="D4860" t="s">
        <v>372</v>
      </c>
      <c r="E4860" s="8">
        <v>44680</v>
      </c>
      <c r="F4860" t="s">
        <v>366</v>
      </c>
      <c r="G4860">
        <v>0.03</v>
      </c>
      <c r="H4860" t="s">
        <v>1166</v>
      </c>
      <c r="I4860" t="s">
        <v>368</v>
      </c>
      <c r="J4860" t="s">
        <v>160</v>
      </c>
      <c r="K4860" t="s">
        <v>369</v>
      </c>
      <c r="L4860" s="12" t="str" cm="1">
        <f t="array" ref="L4860">_xlfn.LET(_xlpm.cn,SUM(MMULT(--(J4860=CC!$A$3:$R$46),_xlfn.SEQUENCE(18))),IF(_xlpm.cn=0,"without shop",INDEX(CC!$A$2:$R$2,_xlpm.cn)))</f>
        <v>PAINT S</v>
      </c>
    </row>
    <row r="4861" spans="1:12">
      <c r="A4861">
        <v>256984</v>
      </c>
      <c r="B4861" t="s">
        <v>2959</v>
      </c>
      <c r="C4861" t="s">
        <v>1165</v>
      </c>
      <c r="D4861" t="s">
        <v>372</v>
      </c>
      <c r="E4861" s="8">
        <v>44681</v>
      </c>
      <c r="F4861" t="s">
        <v>366</v>
      </c>
      <c r="G4861">
        <v>2.8</v>
      </c>
      <c r="H4861" t="s">
        <v>1166</v>
      </c>
      <c r="I4861" t="s">
        <v>368</v>
      </c>
      <c r="J4861" t="s">
        <v>160</v>
      </c>
      <c r="K4861" t="s">
        <v>369</v>
      </c>
      <c r="L4861" s="12" t="str" cm="1">
        <f t="array" ref="L4861">_xlfn.LET(_xlpm.cn,SUM(MMULT(--(J4861=CC!$A$3:$R$46),_xlfn.SEQUENCE(18))),IF(_xlpm.cn=0,"without shop",INDEX(CC!$A$2:$R$2,_xlpm.cn)))</f>
        <v>PAINT S</v>
      </c>
    </row>
    <row r="4862" spans="1:12">
      <c r="A4862">
        <v>252676</v>
      </c>
      <c r="B4862" t="s">
        <v>2836</v>
      </c>
      <c r="C4862" t="s">
        <v>2358</v>
      </c>
      <c r="D4862" t="s">
        <v>365</v>
      </c>
      <c r="E4862" s="8">
        <v>44664</v>
      </c>
      <c r="F4862" t="s">
        <v>377</v>
      </c>
      <c r="G4862">
        <v>8</v>
      </c>
      <c r="H4862" t="s">
        <v>2359</v>
      </c>
      <c r="I4862" t="s">
        <v>368</v>
      </c>
      <c r="J4862" t="s">
        <v>323</v>
      </c>
      <c r="K4862" t="s">
        <v>369</v>
      </c>
      <c r="L4862" s="12" t="str" cm="1">
        <f t="array" ref="L4862">_xlfn.LET(_xlpm.cn,SUM(MMULT(--(J4862=CC!$A$3:$R$46),_xlfn.SEQUENCE(18))),IF(_xlpm.cn=0,"without shop",INDEX(CC!$A$2:$R$2,_xlpm.cn)))</f>
        <v>ASSY S</v>
      </c>
    </row>
    <row r="4863" spans="1:12">
      <c r="A4863">
        <v>257035</v>
      </c>
      <c r="B4863" t="s">
        <v>1117</v>
      </c>
      <c r="C4863" t="s">
        <v>604</v>
      </c>
      <c r="D4863" t="s">
        <v>372</v>
      </c>
      <c r="E4863" s="8">
        <v>44679</v>
      </c>
      <c r="F4863" t="s">
        <v>366</v>
      </c>
      <c r="G4863">
        <v>0.9</v>
      </c>
      <c r="H4863" t="s">
        <v>605</v>
      </c>
      <c r="I4863" t="s">
        <v>368</v>
      </c>
      <c r="J4863" t="s">
        <v>606</v>
      </c>
      <c r="K4863" t="s">
        <v>369</v>
      </c>
      <c r="L4863" s="12" t="str" cm="1">
        <f t="array" ref="L4863">_xlfn.LET(_xlpm.cn,SUM(MMULT(--(J4863=CC!$A$3:$R$46),_xlfn.SEQUENCE(18))),IF(_xlpm.cn=0,"without shop",INDEX(CC!$A$2:$R$2,_xlpm.cn)))</f>
        <v>without shop</v>
      </c>
    </row>
    <row r="4864" spans="1:12">
      <c r="A4864">
        <v>257035</v>
      </c>
      <c r="B4864" t="s">
        <v>1117</v>
      </c>
      <c r="C4864" t="s">
        <v>604</v>
      </c>
      <c r="D4864" t="s">
        <v>372</v>
      </c>
      <c r="E4864" s="8">
        <v>44680</v>
      </c>
      <c r="F4864" t="s">
        <v>366</v>
      </c>
      <c r="G4864">
        <v>0.17</v>
      </c>
      <c r="H4864" t="s">
        <v>605</v>
      </c>
      <c r="I4864" t="s">
        <v>368</v>
      </c>
      <c r="J4864" t="s">
        <v>606</v>
      </c>
      <c r="K4864" t="s">
        <v>369</v>
      </c>
      <c r="L4864" s="12" t="str" cm="1">
        <f t="array" ref="L4864">_xlfn.LET(_xlpm.cn,SUM(MMULT(--(J4864=CC!$A$3:$R$46),_xlfn.SEQUENCE(18))),IF(_xlpm.cn=0,"without shop",INDEX(CC!$A$2:$R$2,_xlpm.cn)))</f>
        <v>without shop</v>
      </c>
    </row>
    <row r="4865" spans="1:12">
      <c r="A4865">
        <v>257237</v>
      </c>
      <c r="B4865" t="s">
        <v>2960</v>
      </c>
      <c r="C4865" t="s">
        <v>1834</v>
      </c>
      <c r="D4865" t="s">
        <v>372</v>
      </c>
      <c r="E4865" s="8">
        <v>44669</v>
      </c>
      <c r="F4865" t="s">
        <v>377</v>
      </c>
      <c r="G4865">
        <v>8</v>
      </c>
      <c r="H4865" t="s">
        <v>1301</v>
      </c>
      <c r="I4865" t="s">
        <v>368</v>
      </c>
      <c r="J4865" t="s">
        <v>310</v>
      </c>
      <c r="K4865" t="s">
        <v>369</v>
      </c>
      <c r="L4865" s="12" t="str" cm="1">
        <f t="array" ref="L4865">_xlfn.LET(_xlpm.cn,SUM(MMULT(--(J4865=CC!$A$3:$R$46),_xlfn.SEQUENCE(18))),IF(_xlpm.cn=0,"without shop",INDEX(CC!$A$2:$R$2,_xlpm.cn)))</f>
        <v>ASSY N</v>
      </c>
    </row>
    <row r="4866" spans="1:12">
      <c r="A4866">
        <v>257237</v>
      </c>
      <c r="B4866" t="s">
        <v>2960</v>
      </c>
      <c r="C4866" t="s">
        <v>1834</v>
      </c>
      <c r="D4866" t="s">
        <v>372</v>
      </c>
      <c r="E4866" s="8">
        <v>44670</v>
      </c>
      <c r="F4866" t="s">
        <v>377</v>
      </c>
      <c r="G4866">
        <v>8</v>
      </c>
      <c r="H4866" t="s">
        <v>1301</v>
      </c>
      <c r="I4866" t="s">
        <v>368</v>
      </c>
      <c r="J4866" t="s">
        <v>310</v>
      </c>
      <c r="K4866" t="s">
        <v>369</v>
      </c>
      <c r="L4866" s="12" t="str" cm="1">
        <f t="array" ref="L4866">_xlfn.LET(_xlpm.cn,SUM(MMULT(--(J4866=CC!$A$3:$R$46),_xlfn.SEQUENCE(18))),IF(_xlpm.cn=0,"without shop",INDEX(CC!$A$2:$R$2,_xlpm.cn)))</f>
        <v>ASSY N</v>
      </c>
    </row>
    <row r="4867" spans="1:12">
      <c r="A4867">
        <v>257237</v>
      </c>
      <c r="B4867" t="s">
        <v>2960</v>
      </c>
      <c r="C4867" t="s">
        <v>1834</v>
      </c>
      <c r="D4867" t="s">
        <v>372</v>
      </c>
      <c r="E4867" s="8">
        <v>44671</v>
      </c>
      <c r="F4867" t="s">
        <v>377</v>
      </c>
      <c r="G4867">
        <v>8</v>
      </c>
      <c r="H4867" t="s">
        <v>1301</v>
      </c>
      <c r="I4867" t="s">
        <v>368</v>
      </c>
      <c r="J4867" t="s">
        <v>310</v>
      </c>
      <c r="K4867" t="s">
        <v>369</v>
      </c>
      <c r="L4867" s="12" t="str" cm="1">
        <f t="array" ref="L4867">_xlfn.LET(_xlpm.cn,SUM(MMULT(--(J4867=CC!$A$3:$R$46),_xlfn.SEQUENCE(18))),IF(_xlpm.cn=0,"without shop",INDEX(CC!$A$2:$R$2,_xlpm.cn)))</f>
        <v>ASSY N</v>
      </c>
    </row>
    <row r="4868" spans="1:12">
      <c r="A4868">
        <v>257237</v>
      </c>
      <c r="B4868" t="s">
        <v>2960</v>
      </c>
      <c r="C4868" t="s">
        <v>1834</v>
      </c>
      <c r="D4868" t="s">
        <v>372</v>
      </c>
      <c r="E4868" s="8">
        <v>44672</v>
      </c>
      <c r="F4868" t="s">
        <v>377</v>
      </c>
      <c r="G4868">
        <v>8</v>
      </c>
      <c r="H4868" t="s">
        <v>1301</v>
      </c>
      <c r="I4868" t="s">
        <v>368</v>
      </c>
      <c r="J4868" t="s">
        <v>310</v>
      </c>
      <c r="K4868" t="s">
        <v>369</v>
      </c>
      <c r="L4868" s="12" t="str" cm="1">
        <f t="array" ref="L4868">_xlfn.LET(_xlpm.cn,SUM(MMULT(--(J4868=CC!$A$3:$R$46),_xlfn.SEQUENCE(18))),IF(_xlpm.cn=0,"without shop",INDEX(CC!$A$2:$R$2,_xlpm.cn)))</f>
        <v>ASSY N</v>
      </c>
    </row>
    <row r="4869" spans="1:12">
      <c r="A4869">
        <v>257237</v>
      </c>
      <c r="B4869" t="s">
        <v>2960</v>
      </c>
      <c r="C4869" t="s">
        <v>1834</v>
      </c>
      <c r="D4869" t="s">
        <v>372</v>
      </c>
      <c r="E4869" s="8">
        <v>44673</v>
      </c>
      <c r="F4869" t="s">
        <v>377</v>
      </c>
      <c r="G4869">
        <v>8</v>
      </c>
      <c r="H4869" t="s">
        <v>1301</v>
      </c>
      <c r="I4869" t="s">
        <v>368</v>
      </c>
      <c r="J4869" t="s">
        <v>310</v>
      </c>
      <c r="K4869" t="s">
        <v>369</v>
      </c>
      <c r="L4869" s="12" t="str" cm="1">
        <f t="array" ref="L4869">_xlfn.LET(_xlpm.cn,SUM(MMULT(--(J4869=CC!$A$3:$R$46),_xlfn.SEQUENCE(18))),IF(_xlpm.cn=0,"without shop",INDEX(CC!$A$2:$R$2,_xlpm.cn)))</f>
        <v>ASSY N</v>
      </c>
    </row>
    <row r="4870" spans="1:12">
      <c r="A4870">
        <v>257251</v>
      </c>
      <c r="B4870" t="s">
        <v>2961</v>
      </c>
      <c r="C4870" t="s">
        <v>1451</v>
      </c>
      <c r="D4870" t="s">
        <v>372</v>
      </c>
      <c r="E4870" s="8">
        <v>44652</v>
      </c>
      <c r="F4870" t="s">
        <v>398</v>
      </c>
      <c r="G4870">
        <v>0.62</v>
      </c>
      <c r="H4870" t="s">
        <v>374</v>
      </c>
      <c r="I4870" t="s">
        <v>368</v>
      </c>
      <c r="J4870" t="s">
        <v>188</v>
      </c>
      <c r="K4870" t="s">
        <v>369</v>
      </c>
      <c r="L4870" s="12" t="str" cm="1">
        <f t="array" ref="L4870">_xlfn.LET(_xlpm.cn,SUM(MMULT(--(J4870=CC!$A$3:$R$46),_xlfn.SEQUENCE(18))),IF(_xlpm.cn=0,"without shop",INDEX(CC!$A$2:$R$2,_xlpm.cn)))</f>
        <v>WELD N</v>
      </c>
    </row>
    <row r="4871" spans="1:12">
      <c r="A4871">
        <v>257251</v>
      </c>
      <c r="B4871" t="s">
        <v>2961</v>
      </c>
      <c r="C4871" t="s">
        <v>1451</v>
      </c>
      <c r="D4871" t="s">
        <v>372</v>
      </c>
      <c r="E4871" s="8">
        <v>44680</v>
      </c>
      <c r="F4871" t="s">
        <v>398</v>
      </c>
      <c r="G4871">
        <v>0.08</v>
      </c>
      <c r="H4871" t="s">
        <v>374</v>
      </c>
      <c r="I4871" t="s">
        <v>368</v>
      </c>
      <c r="J4871" t="s">
        <v>188</v>
      </c>
      <c r="K4871" t="s">
        <v>369</v>
      </c>
      <c r="L4871" s="12" t="str" cm="1">
        <f t="array" ref="L4871">_xlfn.LET(_xlpm.cn,SUM(MMULT(--(J4871=CC!$A$3:$R$46),_xlfn.SEQUENCE(18))),IF(_xlpm.cn=0,"without shop",INDEX(CC!$A$2:$R$2,_xlpm.cn)))</f>
        <v>WELD N</v>
      </c>
    </row>
    <row r="4872" spans="1:12">
      <c r="A4872">
        <v>253608</v>
      </c>
      <c r="B4872" t="s">
        <v>2875</v>
      </c>
      <c r="C4872" t="s">
        <v>1484</v>
      </c>
      <c r="D4872" t="s">
        <v>365</v>
      </c>
      <c r="E4872" s="8">
        <v>44664</v>
      </c>
      <c r="F4872" t="s">
        <v>377</v>
      </c>
      <c r="G4872">
        <v>8</v>
      </c>
      <c r="H4872" t="s">
        <v>1483</v>
      </c>
      <c r="I4872" t="s">
        <v>368</v>
      </c>
      <c r="J4872" t="s">
        <v>199</v>
      </c>
      <c r="K4872" t="s">
        <v>369</v>
      </c>
      <c r="L4872" s="12" t="str" cm="1">
        <f t="array" ref="L4872">_xlfn.LET(_xlpm.cn,SUM(MMULT(--(J4872=CC!$A$3:$R$46),_xlfn.SEQUENCE(18))),IF(_xlpm.cn=0,"without shop",INDEX(CC!$A$2:$R$2,_xlpm.cn)))</f>
        <v>ASSY N</v>
      </c>
    </row>
    <row r="4873" spans="1:12">
      <c r="A4873">
        <v>257335</v>
      </c>
      <c r="B4873" t="s">
        <v>2962</v>
      </c>
      <c r="C4873" t="s">
        <v>1066</v>
      </c>
      <c r="D4873" t="s">
        <v>372</v>
      </c>
      <c r="E4873" s="8">
        <v>44681</v>
      </c>
      <c r="F4873" t="s">
        <v>366</v>
      </c>
      <c r="G4873">
        <v>0.17</v>
      </c>
      <c r="H4873" t="s">
        <v>1067</v>
      </c>
      <c r="I4873" t="s">
        <v>368</v>
      </c>
      <c r="J4873" t="s">
        <v>192</v>
      </c>
      <c r="K4873" t="s">
        <v>369</v>
      </c>
      <c r="L4873" s="12" t="str" cm="1">
        <f t="array" ref="L4873">_xlfn.LET(_xlpm.cn,SUM(MMULT(--(J4873=CC!$A$3:$R$46),_xlfn.SEQUENCE(18))),IF(_xlpm.cn=0,"without shop",INDEX(CC!$A$2:$R$2,_xlpm.cn)))</f>
        <v>WELD S</v>
      </c>
    </row>
    <row r="4874" spans="1:12">
      <c r="A4874">
        <v>257336</v>
      </c>
      <c r="B4874" t="s">
        <v>2963</v>
      </c>
      <c r="C4874" t="s">
        <v>720</v>
      </c>
      <c r="D4874" t="s">
        <v>372</v>
      </c>
      <c r="E4874" s="8">
        <v>44673</v>
      </c>
      <c r="F4874" t="s">
        <v>366</v>
      </c>
      <c r="G4874">
        <v>0.25</v>
      </c>
      <c r="H4874" t="s">
        <v>1757</v>
      </c>
      <c r="I4874" t="s">
        <v>368</v>
      </c>
      <c r="J4874" t="s">
        <v>218</v>
      </c>
      <c r="K4874" t="s">
        <v>421</v>
      </c>
      <c r="L4874" s="12" t="str" cm="1">
        <f t="array" ref="L4874">_xlfn.LET(_xlpm.cn,SUM(MMULT(--(J4874=CC!$A$3:$R$46),_xlfn.SEQUENCE(18))),IF(_xlpm.cn=0,"without shop",INDEX(CC!$A$2:$R$2,_xlpm.cn)))</f>
        <v>WELD S</v>
      </c>
    </row>
    <row r="4875" spans="1:12">
      <c r="A4875">
        <v>257345</v>
      </c>
      <c r="B4875" t="s">
        <v>2964</v>
      </c>
      <c r="C4875" t="s">
        <v>956</v>
      </c>
      <c r="D4875" t="s">
        <v>372</v>
      </c>
      <c r="E4875" s="8">
        <v>44656</v>
      </c>
      <c r="F4875" t="s">
        <v>398</v>
      </c>
      <c r="G4875">
        <v>7.73</v>
      </c>
      <c r="H4875" t="s">
        <v>957</v>
      </c>
      <c r="I4875" t="s">
        <v>368</v>
      </c>
      <c r="J4875" t="s">
        <v>277</v>
      </c>
      <c r="K4875" t="s">
        <v>369</v>
      </c>
      <c r="L4875" s="12" t="str" cm="1">
        <f t="array" ref="L4875">_xlfn.LET(_xlpm.cn,SUM(MMULT(--(J4875=CC!$A$3:$R$46),_xlfn.SEQUENCE(18))),IF(_xlpm.cn=0,"without shop",INDEX(CC!$A$2:$R$2,_xlpm.cn)))</f>
        <v>PAINT W</v>
      </c>
    </row>
    <row r="4876" spans="1:12">
      <c r="A4876">
        <v>257347</v>
      </c>
      <c r="B4876" t="s">
        <v>2965</v>
      </c>
      <c r="C4876" t="s">
        <v>1016</v>
      </c>
      <c r="D4876" t="s">
        <v>372</v>
      </c>
      <c r="E4876" s="8">
        <v>44652</v>
      </c>
      <c r="F4876" t="s">
        <v>366</v>
      </c>
      <c r="G4876">
        <v>0.4</v>
      </c>
      <c r="H4876" t="s">
        <v>1015</v>
      </c>
      <c r="I4876" t="s">
        <v>368</v>
      </c>
      <c r="J4876" t="s">
        <v>1018</v>
      </c>
      <c r="K4876" t="s">
        <v>369</v>
      </c>
      <c r="L4876" s="12" t="str" cm="1">
        <f t="array" ref="L4876">_xlfn.LET(_xlpm.cn,SUM(MMULT(--(J4876=CC!$A$3:$R$46),_xlfn.SEQUENCE(18))),IF(_xlpm.cn=0,"without shop",INDEX(CC!$A$2:$R$2,_xlpm.cn)))</f>
        <v>without shop</v>
      </c>
    </row>
    <row r="4877" spans="1:12">
      <c r="A4877">
        <v>257348</v>
      </c>
      <c r="B4877" t="s">
        <v>2966</v>
      </c>
      <c r="C4877" t="s">
        <v>1939</v>
      </c>
      <c r="D4877" t="s">
        <v>372</v>
      </c>
      <c r="E4877" s="8">
        <v>44657</v>
      </c>
      <c r="F4877" t="s">
        <v>398</v>
      </c>
      <c r="G4877">
        <v>0.92</v>
      </c>
      <c r="H4877" t="s">
        <v>1940</v>
      </c>
      <c r="I4877" t="s">
        <v>368</v>
      </c>
      <c r="J4877" t="s">
        <v>1941</v>
      </c>
      <c r="K4877" t="s">
        <v>369</v>
      </c>
      <c r="L4877" s="12" t="str" cm="1">
        <f t="array" ref="L4877">_xlfn.LET(_xlpm.cn,SUM(MMULT(--(J4877=CC!$A$3:$R$46),_xlfn.SEQUENCE(18))),IF(_xlpm.cn=0,"without shop",INDEX(CC!$A$2:$R$2,_xlpm.cn)))</f>
        <v>without shop</v>
      </c>
    </row>
    <row r="4878" spans="1:12">
      <c r="A4878">
        <v>257349</v>
      </c>
      <c r="B4878" t="s">
        <v>2967</v>
      </c>
      <c r="C4878" t="s">
        <v>1491</v>
      </c>
      <c r="D4878" t="s">
        <v>372</v>
      </c>
      <c r="E4878" s="8">
        <v>44659</v>
      </c>
      <c r="F4878" t="s">
        <v>366</v>
      </c>
      <c r="G4878">
        <v>0.62</v>
      </c>
      <c r="H4878" t="s">
        <v>1492</v>
      </c>
      <c r="I4878" t="s">
        <v>368</v>
      </c>
      <c r="J4878" t="s">
        <v>262</v>
      </c>
      <c r="K4878" t="s">
        <v>369</v>
      </c>
      <c r="L4878" s="12" t="str" cm="1">
        <f t="array" ref="L4878">_xlfn.LET(_xlpm.cn,SUM(MMULT(--(J4878=CC!$A$3:$R$46),_xlfn.SEQUENCE(18))),IF(_xlpm.cn=0,"without shop",INDEX(CC!$A$2:$R$2,_xlpm.cn)))</f>
        <v>PAINT N</v>
      </c>
    </row>
    <row r="4879" spans="1:12">
      <c r="A4879">
        <v>257401</v>
      </c>
      <c r="B4879" t="s">
        <v>2968</v>
      </c>
      <c r="C4879" t="s">
        <v>852</v>
      </c>
      <c r="D4879" t="s">
        <v>372</v>
      </c>
      <c r="E4879" s="8">
        <v>44652</v>
      </c>
      <c r="F4879" t="s">
        <v>398</v>
      </c>
      <c r="G4879">
        <v>0.13</v>
      </c>
      <c r="H4879" t="s">
        <v>853</v>
      </c>
      <c r="I4879" t="s">
        <v>368</v>
      </c>
      <c r="J4879" t="s">
        <v>201</v>
      </c>
      <c r="K4879" t="s">
        <v>369</v>
      </c>
      <c r="L4879" s="12" t="str" cm="1">
        <f t="array" ref="L4879">_xlfn.LET(_xlpm.cn,SUM(MMULT(--(J4879=CC!$A$3:$R$46),_xlfn.SEQUENCE(18))),IF(_xlpm.cn=0,"without shop",INDEX(CC!$A$2:$R$2,_xlpm.cn)))</f>
        <v>PAINT N</v>
      </c>
    </row>
    <row r="4880" spans="1:12">
      <c r="A4880">
        <v>257401</v>
      </c>
      <c r="B4880" t="s">
        <v>2968</v>
      </c>
      <c r="C4880" t="s">
        <v>852</v>
      </c>
      <c r="D4880" t="s">
        <v>372</v>
      </c>
      <c r="E4880" s="8">
        <v>44655</v>
      </c>
      <c r="F4880" t="s">
        <v>377</v>
      </c>
      <c r="G4880">
        <v>8</v>
      </c>
      <c r="H4880" t="s">
        <v>853</v>
      </c>
      <c r="I4880" t="s">
        <v>368</v>
      </c>
      <c r="J4880" t="s">
        <v>201</v>
      </c>
      <c r="K4880" t="s">
        <v>369</v>
      </c>
      <c r="L4880" s="12" t="str" cm="1">
        <f t="array" ref="L4880">_xlfn.LET(_xlpm.cn,SUM(MMULT(--(J4880=CC!$A$3:$R$46),_xlfn.SEQUENCE(18))),IF(_xlpm.cn=0,"without shop",INDEX(CC!$A$2:$R$2,_xlpm.cn)))</f>
        <v>PAINT N</v>
      </c>
    </row>
    <row r="4881" spans="1:12">
      <c r="A4881">
        <v>257401</v>
      </c>
      <c r="B4881" t="s">
        <v>2968</v>
      </c>
      <c r="C4881" t="s">
        <v>852</v>
      </c>
      <c r="D4881" t="s">
        <v>372</v>
      </c>
      <c r="E4881" s="8">
        <v>44656</v>
      </c>
      <c r="F4881" t="s">
        <v>377</v>
      </c>
      <c r="G4881">
        <v>8</v>
      </c>
      <c r="H4881" t="s">
        <v>853</v>
      </c>
      <c r="I4881" t="s">
        <v>368</v>
      </c>
      <c r="J4881" t="s">
        <v>201</v>
      </c>
      <c r="K4881" t="s">
        <v>369</v>
      </c>
      <c r="L4881" s="12" t="str" cm="1">
        <f t="array" ref="L4881">_xlfn.LET(_xlpm.cn,SUM(MMULT(--(J4881=CC!$A$3:$R$46),_xlfn.SEQUENCE(18))),IF(_xlpm.cn=0,"without shop",INDEX(CC!$A$2:$R$2,_xlpm.cn)))</f>
        <v>PAINT N</v>
      </c>
    </row>
    <row r="4882" spans="1:12">
      <c r="A4882">
        <v>257401</v>
      </c>
      <c r="B4882" t="s">
        <v>2968</v>
      </c>
      <c r="C4882" t="s">
        <v>852</v>
      </c>
      <c r="D4882" t="s">
        <v>372</v>
      </c>
      <c r="E4882" s="8">
        <v>44657</v>
      </c>
      <c r="F4882" t="s">
        <v>377</v>
      </c>
      <c r="G4882">
        <v>8</v>
      </c>
      <c r="H4882" t="s">
        <v>853</v>
      </c>
      <c r="I4882" t="s">
        <v>368</v>
      </c>
      <c r="J4882" t="s">
        <v>201</v>
      </c>
      <c r="K4882" t="s">
        <v>369</v>
      </c>
      <c r="L4882" s="12" t="str" cm="1">
        <f t="array" ref="L4882">_xlfn.LET(_xlpm.cn,SUM(MMULT(--(J4882=CC!$A$3:$R$46),_xlfn.SEQUENCE(18))),IF(_xlpm.cn=0,"without shop",INDEX(CC!$A$2:$R$2,_xlpm.cn)))</f>
        <v>PAINT N</v>
      </c>
    </row>
    <row r="4883" spans="1:12">
      <c r="A4883">
        <v>257401</v>
      </c>
      <c r="B4883" t="s">
        <v>2968</v>
      </c>
      <c r="C4883" t="s">
        <v>852</v>
      </c>
      <c r="D4883" t="s">
        <v>372</v>
      </c>
      <c r="E4883" s="8">
        <v>44658</v>
      </c>
      <c r="F4883" t="s">
        <v>377</v>
      </c>
      <c r="G4883">
        <v>8</v>
      </c>
      <c r="H4883" t="s">
        <v>853</v>
      </c>
      <c r="I4883" t="s">
        <v>368</v>
      </c>
      <c r="J4883" t="s">
        <v>201</v>
      </c>
      <c r="K4883" t="s">
        <v>369</v>
      </c>
      <c r="L4883" s="12" t="str" cm="1">
        <f t="array" ref="L4883">_xlfn.LET(_xlpm.cn,SUM(MMULT(--(J4883=CC!$A$3:$R$46),_xlfn.SEQUENCE(18))),IF(_xlpm.cn=0,"without shop",INDEX(CC!$A$2:$R$2,_xlpm.cn)))</f>
        <v>PAINT N</v>
      </c>
    </row>
    <row r="4884" spans="1:12">
      <c r="A4884">
        <v>257401</v>
      </c>
      <c r="B4884" t="s">
        <v>2968</v>
      </c>
      <c r="C4884" t="s">
        <v>852</v>
      </c>
      <c r="D4884" t="s">
        <v>372</v>
      </c>
      <c r="E4884" s="8">
        <v>44659</v>
      </c>
      <c r="F4884" t="s">
        <v>377</v>
      </c>
      <c r="G4884">
        <v>8</v>
      </c>
      <c r="H4884" t="s">
        <v>853</v>
      </c>
      <c r="I4884" t="s">
        <v>368</v>
      </c>
      <c r="J4884" t="s">
        <v>201</v>
      </c>
      <c r="K4884" t="s">
        <v>369</v>
      </c>
      <c r="L4884" s="12" t="str" cm="1">
        <f t="array" ref="L4884">_xlfn.LET(_xlpm.cn,SUM(MMULT(--(J4884=CC!$A$3:$R$46),_xlfn.SEQUENCE(18))),IF(_xlpm.cn=0,"without shop",INDEX(CC!$A$2:$R$2,_xlpm.cn)))</f>
        <v>PAINT N</v>
      </c>
    </row>
    <row r="4885" spans="1:12">
      <c r="A4885">
        <v>257412</v>
      </c>
      <c r="B4885" t="s">
        <v>2969</v>
      </c>
      <c r="C4885" t="s">
        <v>1834</v>
      </c>
      <c r="D4885" t="s">
        <v>372</v>
      </c>
      <c r="E4885" s="8">
        <v>44652</v>
      </c>
      <c r="F4885" t="s">
        <v>398</v>
      </c>
      <c r="G4885">
        <v>0.2</v>
      </c>
      <c r="H4885" t="s">
        <v>1301</v>
      </c>
      <c r="I4885" t="s">
        <v>368</v>
      </c>
      <c r="J4885" t="s">
        <v>310</v>
      </c>
      <c r="K4885" t="s">
        <v>369</v>
      </c>
      <c r="L4885" s="12" t="str" cm="1">
        <f t="array" ref="L4885">_xlfn.LET(_xlpm.cn,SUM(MMULT(--(J4885=CC!$A$3:$R$46),_xlfn.SEQUENCE(18))),IF(_xlpm.cn=0,"without shop",INDEX(CC!$A$2:$R$2,_xlpm.cn)))</f>
        <v>ASSY N</v>
      </c>
    </row>
    <row r="4886" spans="1:12">
      <c r="A4886">
        <v>257412</v>
      </c>
      <c r="B4886" t="s">
        <v>2969</v>
      </c>
      <c r="C4886" t="s">
        <v>1834</v>
      </c>
      <c r="D4886" t="s">
        <v>372</v>
      </c>
      <c r="E4886" s="8">
        <v>44657</v>
      </c>
      <c r="F4886" t="s">
        <v>398</v>
      </c>
      <c r="G4886">
        <v>0.25</v>
      </c>
      <c r="H4886" t="s">
        <v>1301</v>
      </c>
      <c r="I4886" t="s">
        <v>368</v>
      </c>
      <c r="J4886" t="s">
        <v>310</v>
      </c>
      <c r="K4886" t="s">
        <v>369</v>
      </c>
      <c r="L4886" s="12" t="str" cm="1">
        <f t="array" ref="L4886">_xlfn.LET(_xlpm.cn,SUM(MMULT(--(J4886=CC!$A$3:$R$46),_xlfn.SEQUENCE(18))),IF(_xlpm.cn=0,"without shop",INDEX(CC!$A$2:$R$2,_xlpm.cn)))</f>
        <v>ASSY N</v>
      </c>
    </row>
    <row r="4887" spans="1:12">
      <c r="A4887">
        <v>257412</v>
      </c>
      <c r="B4887" t="s">
        <v>2969</v>
      </c>
      <c r="C4887" t="s">
        <v>1834</v>
      </c>
      <c r="D4887" t="s">
        <v>372</v>
      </c>
      <c r="E4887" s="8">
        <v>44676</v>
      </c>
      <c r="F4887" t="s">
        <v>398</v>
      </c>
      <c r="G4887">
        <v>0.38</v>
      </c>
      <c r="H4887" t="s">
        <v>1301</v>
      </c>
      <c r="I4887" t="s">
        <v>368</v>
      </c>
      <c r="J4887" t="s">
        <v>310</v>
      </c>
      <c r="K4887" t="s">
        <v>369</v>
      </c>
      <c r="L4887" s="12" t="str" cm="1">
        <f t="array" ref="L4887">_xlfn.LET(_xlpm.cn,SUM(MMULT(--(J4887=CC!$A$3:$R$46),_xlfn.SEQUENCE(18))),IF(_xlpm.cn=0,"without shop",INDEX(CC!$A$2:$R$2,_xlpm.cn)))</f>
        <v>ASSY N</v>
      </c>
    </row>
    <row r="4888" spans="1:12">
      <c r="A4888">
        <v>257437</v>
      </c>
      <c r="B4888" t="s">
        <v>2970</v>
      </c>
      <c r="C4888" t="s">
        <v>397</v>
      </c>
      <c r="D4888" t="s">
        <v>372</v>
      </c>
      <c r="E4888" s="8">
        <v>44670</v>
      </c>
      <c r="F4888" t="s">
        <v>377</v>
      </c>
      <c r="G4888">
        <v>8</v>
      </c>
      <c r="H4888" t="s">
        <v>399</v>
      </c>
      <c r="I4888" t="s">
        <v>368</v>
      </c>
      <c r="J4888" t="s">
        <v>400</v>
      </c>
      <c r="K4888" t="s">
        <v>387</v>
      </c>
      <c r="L4888" s="12" t="str" cm="1">
        <f t="array" ref="L4888">_xlfn.LET(_xlpm.cn,SUM(MMULT(--(J4888=CC!$A$3:$R$46),_xlfn.SEQUENCE(18))),IF(_xlpm.cn=0,"without shop",INDEX(CC!$A$2:$R$2,_xlpm.cn)))</f>
        <v>without shop</v>
      </c>
    </row>
    <row r="4889" spans="1:12">
      <c r="A4889">
        <v>257437</v>
      </c>
      <c r="B4889" t="s">
        <v>2970</v>
      </c>
      <c r="C4889" t="s">
        <v>397</v>
      </c>
      <c r="D4889" t="s">
        <v>372</v>
      </c>
      <c r="E4889" s="8">
        <v>44671</v>
      </c>
      <c r="F4889" t="s">
        <v>377</v>
      </c>
      <c r="G4889">
        <v>8</v>
      </c>
      <c r="H4889" t="s">
        <v>399</v>
      </c>
      <c r="I4889" t="s">
        <v>368</v>
      </c>
      <c r="J4889" t="s">
        <v>400</v>
      </c>
      <c r="K4889" t="s">
        <v>387</v>
      </c>
      <c r="L4889" s="12" t="str" cm="1">
        <f t="array" ref="L4889">_xlfn.LET(_xlpm.cn,SUM(MMULT(--(J4889=CC!$A$3:$R$46),_xlfn.SEQUENCE(18))),IF(_xlpm.cn=0,"without shop",INDEX(CC!$A$2:$R$2,_xlpm.cn)))</f>
        <v>without shop</v>
      </c>
    </row>
    <row r="4890" spans="1:12">
      <c r="A4890">
        <v>257437</v>
      </c>
      <c r="B4890" t="s">
        <v>2970</v>
      </c>
      <c r="C4890" t="s">
        <v>397</v>
      </c>
      <c r="D4890" t="s">
        <v>372</v>
      </c>
      <c r="E4890" s="8">
        <v>44672</v>
      </c>
      <c r="F4890" t="s">
        <v>377</v>
      </c>
      <c r="G4890">
        <v>8</v>
      </c>
      <c r="H4890" t="s">
        <v>399</v>
      </c>
      <c r="I4890" t="s">
        <v>368</v>
      </c>
      <c r="J4890" t="s">
        <v>400</v>
      </c>
      <c r="K4890" t="s">
        <v>387</v>
      </c>
      <c r="L4890" s="12" t="str" cm="1">
        <f t="array" ref="L4890">_xlfn.LET(_xlpm.cn,SUM(MMULT(--(J4890=CC!$A$3:$R$46),_xlfn.SEQUENCE(18))),IF(_xlpm.cn=0,"without shop",INDEX(CC!$A$2:$R$2,_xlpm.cn)))</f>
        <v>without shop</v>
      </c>
    </row>
    <row r="4891" spans="1:12">
      <c r="A4891">
        <v>257437</v>
      </c>
      <c r="B4891" t="s">
        <v>2970</v>
      </c>
      <c r="C4891" t="s">
        <v>397</v>
      </c>
      <c r="D4891" t="s">
        <v>372</v>
      </c>
      <c r="E4891" s="8">
        <v>44673</v>
      </c>
      <c r="F4891" t="s">
        <v>377</v>
      </c>
      <c r="G4891">
        <v>8</v>
      </c>
      <c r="H4891" t="s">
        <v>399</v>
      </c>
      <c r="I4891" t="s">
        <v>368</v>
      </c>
      <c r="J4891" t="s">
        <v>400</v>
      </c>
      <c r="K4891" t="s">
        <v>387</v>
      </c>
      <c r="L4891" s="12" t="str" cm="1">
        <f t="array" ref="L4891">_xlfn.LET(_xlpm.cn,SUM(MMULT(--(J4891=CC!$A$3:$R$46),_xlfn.SEQUENCE(18))),IF(_xlpm.cn=0,"without shop",INDEX(CC!$A$2:$R$2,_xlpm.cn)))</f>
        <v>without shop</v>
      </c>
    </row>
    <row r="4892" spans="1:12">
      <c r="A4892">
        <v>257437</v>
      </c>
      <c r="B4892" t="s">
        <v>2970</v>
      </c>
      <c r="C4892" t="s">
        <v>397</v>
      </c>
      <c r="D4892" t="s">
        <v>372</v>
      </c>
      <c r="E4892" s="8">
        <v>44676</v>
      </c>
      <c r="F4892" t="s">
        <v>377</v>
      </c>
      <c r="G4892">
        <v>8</v>
      </c>
      <c r="H4892" t="s">
        <v>399</v>
      </c>
      <c r="I4892" t="s">
        <v>368</v>
      </c>
      <c r="J4892" t="s">
        <v>400</v>
      </c>
      <c r="K4892" t="s">
        <v>387</v>
      </c>
      <c r="L4892" s="12" t="str" cm="1">
        <f t="array" ref="L4892">_xlfn.LET(_xlpm.cn,SUM(MMULT(--(J4892=CC!$A$3:$R$46),_xlfn.SEQUENCE(18))),IF(_xlpm.cn=0,"without shop",INDEX(CC!$A$2:$R$2,_xlpm.cn)))</f>
        <v>without shop</v>
      </c>
    </row>
    <row r="4893" spans="1:12">
      <c r="A4893">
        <v>257454</v>
      </c>
      <c r="B4893" t="s">
        <v>2971</v>
      </c>
      <c r="C4893" t="s">
        <v>2087</v>
      </c>
      <c r="D4893" t="s">
        <v>365</v>
      </c>
      <c r="E4893" s="8">
        <v>44674</v>
      </c>
      <c r="F4893" t="s">
        <v>366</v>
      </c>
      <c r="G4893">
        <v>0.25</v>
      </c>
      <c r="H4893" t="s">
        <v>2088</v>
      </c>
      <c r="I4893" t="s">
        <v>368</v>
      </c>
      <c r="J4893" t="s">
        <v>89</v>
      </c>
      <c r="K4893" t="s">
        <v>369</v>
      </c>
      <c r="L4893" s="12" t="str" cm="1">
        <f t="array" ref="L4893">_xlfn.LET(_xlpm.cn,SUM(MMULT(--(J4893=CC!$A$3:$R$46),_xlfn.SEQUENCE(18))),IF(_xlpm.cn=0,"without shop",INDEX(CC!$A$2:$R$2,_xlpm.cn)))</f>
        <v>PAINT S</v>
      </c>
    </row>
    <row r="4894" spans="1:12">
      <c r="A4894">
        <v>257454</v>
      </c>
      <c r="B4894" t="s">
        <v>2971</v>
      </c>
      <c r="C4894" t="s">
        <v>2087</v>
      </c>
      <c r="D4894" t="s">
        <v>365</v>
      </c>
      <c r="E4894" s="8">
        <v>44680</v>
      </c>
      <c r="F4894" t="s">
        <v>366</v>
      </c>
      <c r="G4894">
        <v>0.02</v>
      </c>
      <c r="H4894" t="s">
        <v>2088</v>
      </c>
      <c r="I4894" t="s">
        <v>368</v>
      </c>
      <c r="J4894" t="s">
        <v>89</v>
      </c>
      <c r="K4894" t="s">
        <v>369</v>
      </c>
      <c r="L4894" s="12" t="str" cm="1">
        <f t="array" ref="L4894">_xlfn.LET(_xlpm.cn,SUM(MMULT(--(J4894=CC!$A$3:$R$46),_xlfn.SEQUENCE(18))),IF(_xlpm.cn=0,"without shop",INDEX(CC!$A$2:$R$2,_xlpm.cn)))</f>
        <v>PAINT S</v>
      </c>
    </row>
    <row r="4895" spans="1:12">
      <c r="A4895">
        <v>257461</v>
      </c>
      <c r="B4895" t="s">
        <v>2972</v>
      </c>
      <c r="C4895" t="s">
        <v>1372</v>
      </c>
      <c r="D4895" t="s">
        <v>372</v>
      </c>
      <c r="E4895" s="8">
        <v>44656</v>
      </c>
      <c r="F4895" t="s">
        <v>366</v>
      </c>
      <c r="G4895">
        <v>0.48</v>
      </c>
      <c r="H4895" t="s">
        <v>1371</v>
      </c>
      <c r="I4895" t="s">
        <v>368</v>
      </c>
      <c r="J4895" t="s">
        <v>208</v>
      </c>
      <c r="K4895" t="s">
        <v>369</v>
      </c>
      <c r="L4895" s="12" t="str" cm="1">
        <f t="array" ref="L4895">_xlfn.LET(_xlpm.cn,SUM(MMULT(--(J4895=CC!$A$3:$R$46),_xlfn.SEQUENCE(18))),IF(_xlpm.cn=0,"without shop",INDEX(CC!$A$2:$R$2,_xlpm.cn)))</f>
        <v>PAINT W</v>
      </c>
    </row>
    <row r="4896" spans="1:12">
      <c r="A4896">
        <v>257461</v>
      </c>
      <c r="B4896" t="s">
        <v>2972</v>
      </c>
      <c r="C4896" t="s">
        <v>1372</v>
      </c>
      <c r="D4896" t="s">
        <v>372</v>
      </c>
      <c r="E4896" s="8">
        <v>44658</v>
      </c>
      <c r="F4896" t="s">
        <v>398</v>
      </c>
      <c r="G4896">
        <v>0.17</v>
      </c>
      <c r="H4896" t="s">
        <v>1371</v>
      </c>
      <c r="I4896" t="s">
        <v>368</v>
      </c>
      <c r="J4896" t="s">
        <v>208</v>
      </c>
      <c r="K4896" t="s">
        <v>369</v>
      </c>
      <c r="L4896" s="12" t="str" cm="1">
        <f t="array" ref="L4896">_xlfn.LET(_xlpm.cn,SUM(MMULT(--(J4896=CC!$A$3:$R$46),_xlfn.SEQUENCE(18))),IF(_xlpm.cn=0,"without shop",INDEX(CC!$A$2:$R$2,_xlpm.cn)))</f>
        <v>PAINT W</v>
      </c>
    </row>
    <row r="4897" spans="1:12">
      <c r="A4897">
        <v>257461</v>
      </c>
      <c r="B4897" t="s">
        <v>2972</v>
      </c>
      <c r="C4897" t="s">
        <v>1372</v>
      </c>
      <c r="D4897" t="s">
        <v>372</v>
      </c>
      <c r="E4897" s="8">
        <v>44659</v>
      </c>
      <c r="F4897" t="s">
        <v>366</v>
      </c>
      <c r="G4897">
        <v>0.38</v>
      </c>
      <c r="H4897" t="s">
        <v>1371</v>
      </c>
      <c r="I4897" t="s">
        <v>368</v>
      </c>
      <c r="J4897" t="s">
        <v>208</v>
      </c>
      <c r="K4897" t="s">
        <v>369</v>
      </c>
      <c r="L4897" s="12" t="str" cm="1">
        <f t="array" ref="L4897">_xlfn.LET(_xlpm.cn,SUM(MMULT(--(J4897=CC!$A$3:$R$46),_xlfn.SEQUENCE(18))),IF(_xlpm.cn=0,"without shop",INDEX(CC!$A$2:$R$2,_xlpm.cn)))</f>
        <v>PAINT W</v>
      </c>
    </row>
    <row r="4898" spans="1:12">
      <c r="A4898">
        <v>257461</v>
      </c>
      <c r="B4898" t="s">
        <v>2972</v>
      </c>
      <c r="C4898" t="s">
        <v>1372</v>
      </c>
      <c r="D4898" t="s">
        <v>372</v>
      </c>
      <c r="E4898" s="8">
        <v>44662</v>
      </c>
      <c r="F4898" t="s">
        <v>366</v>
      </c>
      <c r="G4898">
        <v>0.48</v>
      </c>
      <c r="H4898" t="s">
        <v>1371</v>
      </c>
      <c r="I4898" t="s">
        <v>368</v>
      </c>
      <c r="J4898" t="s">
        <v>208</v>
      </c>
      <c r="K4898" t="s">
        <v>369</v>
      </c>
      <c r="L4898" s="12" t="str" cm="1">
        <f t="array" ref="L4898">_xlfn.LET(_xlpm.cn,SUM(MMULT(--(J4898=CC!$A$3:$R$46),_xlfn.SEQUENCE(18))),IF(_xlpm.cn=0,"without shop",INDEX(CC!$A$2:$R$2,_xlpm.cn)))</f>
        <v>PAINT W</v>
      </c>
    </row>
    <row r="4899" spans="1:12">
      <c r="A4899">
        <v>257461</v>
      </c>
      <c r="B4899" t="s">
        <v>2972</v>
      </c>
      <c r="C4899" t="s">
        <v>1372</v>
      </c>
      <c r="D4899" t="s">
        <v>372</v>
      </c>
      <c r="E4899" s="8">
        <v>44672</v>
      </c>
      <c r="F4899" t="s">
        <v>366</v>
      </c>
      <c r="G4899">
        <v>0.3</v>
      </c>
      <c r="H4899" t="s">
        <v>1371</v>
      </c>
      <c r="I4899" t="s">
        <v>368</v>
      </c>
      <c r="J4899" t="s">
        <v>208</v>
      </c>
      <c r="K4899" t="s">
        <v>369</v>
      </c>
      <c r="L4899" s="12" t="str" cm="1">
        <f t="array" ref="L4899">_xlfn.LET(_xlpm.cn,SUM(MMULT(--(J4899=CC!$A$3:$R$46),_xlfn.SEQUENCE(18))),IF(_xlpm.cn=0,"without shop",INDEX(CC!$A$2:$R$2,_xlpm.cn)))</f>
        <v>PAINT W</v>
      </c>
    </row>
    <row r="4900" spans="1:12">
      <c r="A4900">
        <v>257462</v>
      </c>
      <c r="B4900" t="s">
        <v>2973</v>
      </c>
      <c r="C4900" t="s">
        <v>1585</v>
      </c>
      <c r="D4900" t="s">
        <v>372</v>
      </c>
      <c r="E4900" s="8">
        <v>44676</v>
      </c>
      <c r="F4900" t="s">
        <v>398</v>
      </c>
      <c r="G4900">
        <v>0.4</v>
      </c>
      <c r="H4900" t="s">
        <v>1586</v>
      </c>
      <c r="I4900" t="s">
        <v>368</v>
      </c>
      <c r="J4900" t="s">
        <v>169</v>
      </c>
      <c r="K4900" t="s">
        <v>369</v>
      </c>
      <c r="L4900" s="12" t="str" cm="1">
        <f t="array" ref="L4900">_xlfn.LET(_xlpm.cn,SUM(MMULT(--(J4900=CC!$A$3:$R$46),_xlfn.SEQUENCE(18))),IF(_xlpm.cn=0,"without shop",INDEX(CC!$A$2:$R$2,_xlpm.cn)))</f>
        <v>ASSY N</v>
      </c>
    </row>
    <row r="4901" spans="1:12">
      <c r="A4901">
        <v>257467</v>
      </c>
      <c r="B4901" t="s">
        <v>2974</v>
      </c>
      <c r="C4901" t="s">
        <v>844</v>
      </c>
      <c r="D4901" t="s">
        <v>372</v>
      </c>
      <c r="E4901" s="8">
        <v>44652</v>
      </c>
      <c r="F4901" t="s">
        <v>377</v>
      </c>
      <c r="G4901">
        <v>8</v>
      </c>
      <c r="H4901" t="s">
        <v>845</v>
      </c>
      <c r="I4901" t="s">
        <v>368</v>
      </c>
      <c r="J4901" t="s">
        <v>846</v>
      </c>
      <c r="K4901" t="s">
        <v>369</v>
      </c>
      <c r="L4901" s="12" t="str" cm="1">
        <f t="array" ref="L4901">_xlfn.LET(_xlpm.cn,SUM(MMULT(--(J4901=CC!$A$3:$R$46),_xlfn.SEQUENCE(18))),IF(_xlpm.cn=0,"without shop",INDEX(CC!$A$2:$R$2,_xlpm.cn)))</f>
        <v>without shop</v>
      </c>
    </row>
    <row r="4902" spans="1:12">
      <c r="A4902">
        <v>257467</v>
      </c>
      <c r="B4902" t="s">
        <v>2974</v>
      </c>
      <c r="C4902" t="s">
        <v>844</v>
      </c>
      <c r="D4902" t="s">
        <v>372</v>
      </c>
      <c r="E4902" s="8">
        <v>44657</v>
      </c>
      <c r="F4902" t="s">
        <v>398</v>
      </c>
      <c r="G4902">
        <v>0.02</v>
      </c>
      <c r="H4902" t="s">
        <v>845</v>
      </c>
      <c r="I4902" t="s">
        <v>368</v>
      </c>
      <c r="J4902" t="s">
        <v>846</v>
      </c>
      <c r="K4902" t="s">
        <v>369</v>
      </c>
      <c r="L4902" s="12" t="str" cm="1">
        <f t="array" ref="L4902">_xlfn.LET(_xlpm.cn,SUM(MMULT(--(J4902=CC!$A$3:$R$46),_xlfn.SEQUENCE(18))),IF(_xlpm.cn=0,"without shop",INDEX(CC!$A$2:$R$2,_xlpm.cn)))</f>
        <v>without shop</v>
      </c>
    </row>
    <row r="4903" spans="1:12">
      <c r="A4903">
        <v>257467</v>
      </c>
      <c r="B4903" t="s">
        <v>2974</v>
      </c>
      <c r="C4903" t="s">
        <v>844</v>
      </c>
      <c r="D4903" t="s">
        <v>372</v>
      </c>
      <c r="E4903" s="8">
        <v>44674</v>
      </c>
      <c r="F4903" t="s">
        <v>398</v>
      </c>
      <c r="G4903">
        <v>0.87</v>
      </c>
      <c r="H4903" t="s">
        <v>845</v>
      </c>
      <c r="I4903" t="s">
        <v>368</v>
      </c>
      <c r="J4903" t="s">
        <v>846</v>
      </c>
      <c r="K4903" t="s">
        <v>369</v>
      </c>
      <c r="L4903" s="12" t="str" cm="1">
        <f t="array" ref="L4903">_xlfn.LET(_xlpm.cn,SUM(MMULT(--(J4903=CC!$A$3:$R$46),_xlfn.SEQUENCE(18))),IF(_xlpm.cn=0,"without shop",INDEX(CC!$A$2:$R$2,_xlpm.cn)))</f>
        <v>without shop</v>
      </c>
    </row>
    <row r="4904" spans="1:12">
      <c r="A4904">
        <v>257468</v>
      </c>
      <c r="B4904" t="s">
        <v>2975</v>
      </c>
      <c r="C4904" t="s">
        <v>2019</v>
      </c>
      <c r="D4904" t="s">
        <v>372</v>
      </c>
      <c r="E4904" s="8">
        <v>44653</v>
      </c>
      <c r="F4904" t="s">
        <v>366</v>
      </c>
      <c r="G4904">
        <v>0.73</v>
      </c>
      <c r="H4904" t="s">
        <v>2020</v>
      </c>
      <c r="I4904" t="s">
        <v>368</v>
      </c>
      <c r="J4904" t="s">
        <v>72</v>
      </c>
      <c r="K4904" t="s">
        <v>369</v>
      </c>
      <c r="L4904" s="12" t="str" cm="1">
        <f t="array" ref="L4904">_xlfn.LET(_xlpm.cn,SUM(MMULT(--(J4904=CC!$A$3:$R$46),_xlfn.SEQUENCE(18))),IF(_xlpm.cn=0,"without shop",INDEX(CC!$A$2:$R$2,_xlpm.cn)))</f>
        <v>WELD S</v>
      </c>
    </row>
    <row r="4905" spans="1:12">
      <c r="A4905">
        <v>257468</v>
      </c>
      <c r="B4905" t="s">
        <v>2975</v>
      </c>
      <c r="C4905" t="s">
        <v>2019</v>
      </c>
      <c r="D4905" t="s">
        <v>372</v>
      </c>
      <c r="E4905" s="8">
        <v>44655</v>
      </c>
      <c r="F4905" t="s">
        <v>377</v>
      </c>
      <c r="G4905">
        <v>8</v>
      </c>
      <c r="H4905" t="s">
        <v>2020</v>
      </c>
      <c r="I4905" t="s">
        <v>368</v>
      </c>
      <c r="J4905" t="s">
        <v>72</v>
      </c>
      <c r="K4905" t="s">
        <v>369</v>
      </c>
      <c r="L4905" s="12" t="str" cm="1">
        <f t="array" ref="L4905">_xlfn.LET(_xlpm.cn,SUM(MMULT(--(J4905=CC!$A$3:$R$46),_xlfn.SEQUENCE(18))),IF(_xlpm.cn=0,"without shop",INDEX(CC!$A$2:$R$2,_xlpm.cn)))</f>
        <v>WELD S</v>
      </c>
    </row>
    <row r="4906" spans="1:12">
      <c r="A4906">
        <v>257468</v>
      </c>
      <c r="B4906" t="s">
        <v>2975</v>
      </c>
      <c r="C4906" t="s">
        <v>2019</v>
      </c>
      <c r="D4906" t="s">
        <v>372</v>
      </c>
      <c r="E4906" s="8">
        <v>44656</v>
      </c>
      <c r="F4906" t="s">
        <v>377</v>
      </c>
      <c r="G4906">
        <v>8</v>
      </c>
      <c r="H4906" t="s">
        <v>2020</v>
      </c>
      <c r="I4906" t="s">
        <v>368</v>
      </c>
      <c r="J4906" t="s">
        <v>72</v>
      </c>
      <c r="K4906" t="s">
        <v>369</v>
      </c>
      <c r="L4906" s="12" t="str" cm="1">
        <f t="array" ref="L4906">_xlfn.LET(_xlpm.cn,SUM(MMULT(--(J4906=CC!$A$3:$R$46),_xlfn.SEQUENCE(18))),IF(_xlpm.cn=0,"without shop",INDEX(CC!$A$2:$R$2,_xlpm.cn)))</f>
        <v>WELD S</v>
      </c>
    </row>
    <row r="4907" spans="1:12">
      <c r="A4907">
        <v>257468</v>
      </c>
      <c r="B4907" t="s">
        <v>2975</v>
      </c>
      <c r="C4907" t="s">
        <v>2019</v>
      </c>
      <c r="D4907" t="s">
        <v>372</v>
      </c>
      <c r="E4907" s="8">
        <v>44657</v>
      </c>
      <c r="F4907" t="s">
        <v>377</v>
      </c>
      <c r="G4907">
        <v>8</v>
      </c>
      <c r="H4907" t="s">
        <v>2020</v>
      </c>
      <c r="I4907" t="s">
        <v>368</v>
      </c>
      <c r="J4907" t="s">
        <v>72</v>
      </c>
      <c r="K4907" t="s">
        <v>369</v>
      </c>
      <c r="L4907" s="12" t="str" cm="1">
        <f t="array" ref="L4907">_xlfn.LET(_xlpm.cn,SUM(MMULT(--(J4907=CC!$A$3:$R$46),_xlfn.SEQUENCE(18))),IF(_xlpm.cn=0,"without shop",INDEX(CC!$A$2:$R$2,_xlpm.cn)))</f>
        <v>WELD S</v>
      </c>
    </row>
    <row r="4908" spans="1:12">
      <c r="A4908">
        <v>257468</v>
      </c>
      <c r="B4908" t="s">
        <v>2975</v>
      </c>
      <c r="C4908" t="s">
        <v>2019</v>
      </c>
      <c r="D4908" t="s">
        <v>372</v>
      </c>
      <c r="E4908" s="8">
        <v>44658</v>
      </c>
      <c r="F4908" t="s">
        <v>377</v>
      </c>
      <c r="G4908">
        <v>8</v>
      </c>
      <c r="H4908" t="s">
        <v>2020</v>
      </c>
      <c r="I4908" t="s">
        <v>368</v>
      </c>
      <c r="J4908" t="s">
        <v>72</v>
      </c>
      <c r="K4908" t="s">
        <v>369</v>
      </c>
      <c r="L4908" s="12" t="str" cm="1">
        <f t="array" ref="L4908">_xlfn.LET(_xlpm.cn,SUM(MMULT(--(J4908=CC!$A$3:$R$46),_xlfn.SEQUENCE(18))),IF(_xlpm.cn=0,"without shop",INDEX(CC!$A$2:$R$2,_xlpm.cn)))</f>
        <v>WELD S</v>
      </c>
    </row>
    <row r="4909" spans="1:12">
      <c r="A4909">
        <v>257468</v>
      </c>
      <c r="B4909" t="s">
        <v>2975</v>
      </c>
      <c r="C4909" t="s">
        <v>2019</v>
      </c>
      <c r="D4909" t="s">
        <v>372</v>
      </c>
      <c r="E4909" s="8">
        <v>44659</v>
      </c>
      <c r="F4909" t="s">
        <v>377</v>
      </c>
      <c r="G4909">
        <v>8</v>
      </c>
      <c r="H4909" t="s">
        <v>2020</v>
      </c>
      <c r="I4909" t="s">
        <v>368</v>
      </c>
      <c r="J4909" t="s">
        <v>72</v>
      </c>
      <c r="K4909" t="s">
        <v>369</v>
      </c>
      <c r="L4909" s="12" t="str" cm="1">
        <f t="array" ref="L4909">_xlfn.LET(_xlpm.cn,SUM(MMULT(--(J4909=CC!$A$3:$R$46),_xlfn.SEQUENCE(18))),IF(_xlpm.cn=0,"without shop",INDEX(CC!$A$2:$R$2,_xlpm.cn)))</f>
        <v>WELD S</v>
      </c>
    </row>
    <row r="4910" spans="1:12">
      <c r="A4910">
        <v>257468</v>
      </c>
      <c r="B4910" t="s">
        <v>2975</v>
      </c>
      <c r="C4910" t="s">
        <v>2019</v>
      </c>
      <c r="D4910" t="s">
        <v>372</v>
      </c>
      <c r="E4910" s="8">
        <v>44674</v>
      </c>
      <c r="F4910" t="s">
        <v>366</v>
      </c>
      <c r="G4910">
        <v>0.22</v>
      </c>
      <c r="H4910" t="s">
        <v>2020</v>
      </c>
      <c r="I4910" t="s">
        <v>368</v>
      </c>
      <c r="J4910" t="s">
        <v>72</v>
      </c>
      <c r="K4910" t="s">
        <v>369</v>
      </c>
      <c r="L4910" s="12" t="str" cm="1">
        <f t="array" ref="L4910">_xlfn.LET(_xlpm.cn,SUM(MMULT(--(J4910=CC!$A$3:$R$46),_xlfn.SEQUENCE(18))),IF(_xlpm.cn=0,"without shop",INDEX(CC!$A$2:$R$2,_xlpm.cn)))</f>
        <v>WELD S</v>
      </c>
    </row>
    <row r="4911" spans="1:12">
      <c r="A4911">
        <v>257471</v>
      </c>
      <c r="B4911" t="s">
        <v>2976</v>
      </c>
      <c r="C4911" t="s">
        <v>2352</v>
      </c>
      <c r="D4911" t="s">
        <v>372</v>
      </c>
      <c r="E4911" s="8">
        <v>44657</v>
      </c>
      <c r="F4911" t="s">
        <v>366</v>
      </c>
      <c r="G4911">
        <v>1.57</v>
      </c>
      <c r="H4911" t="s">
        <v>2353</v>
      </c>
      <c r="I4911" t="s">
        <v>368</v>
      </c>
      <c r="J4911" t="s">
        <v>317</v>
      </c>
      <c r="K4911" t="s">
        <v>369</v>
      </c>
      <c r="L4911" s="12" t="str" cm="1">
        <f t="array" ref="L4911">_xlfn.LET(_xlpm.cn,SUM(MMULT(--(J4911=CC!$A$3:$R$46),_xlfn.SEQUENCE(18))),IF(_xlpm.cn=0,"without shop",INDEX(CC!$A$2:$R$2,_xlpm.cn)))</f>
        <v>ASSY S</v>
      </c>
    </row>
    <row r="4912" spans="1:12">
      <c r="A4912">
        <v>257481</v>
      </c>
      <c r="B4912" t="s">
        <v>2977</v>
      </c>
      <c r="C4912" t="s">
        <v>852</v>
      </c>
      <c r="D4912" t="s">
        <v>372</v>
      </c>
      <c r="E4912" s="8">
        <v>44680</v>
      </c>
      <c r="F4912" t="s">
        <v>398</v>
      </c>
      <c r="G4912">
        <v>0.08</v>
      </c>
      <c r="H4912" t="s">
        <v>853</v>
      </c>
      <c r="I4912" t="s">
        <v>368</v>
      </c>
      <c r="J4912" t="s">
        <v>201</v>
      </c>
      <c r="K4912" t="s">
        <v>369</v>
      </c>
      <c r="L4912" s="12" t="str" cm="1">
        <f t="array" ref="L4912">_xlfn.LET(_xlpm.cn,SUM(MMULT(--(J4912=CC!$A$3:$R$46),_xlfn.SEQUENCE(18))),IF(_xlpm.cn=0,"without shop",INDEX(CC!$A$2:$R$2,_xlpm.cn)))</f>
        <v>PAINT N</v>
      </c>
    </row>
    <row r="4913" spans="1:12">
      <c r="A4913">
        <v>257543</v>
      </c>
      <c r="B4913" t="s">
        <v>2978</v>
      </c>
      <c r="C4913" t="s">
        <v>1119</v>
      </c>
      <c r="D4913" t="s">
        <v>372</v>
      </c>
      <c r="E4913" s="8">
        <v>44652</v>
      </c>
      <c r="F4913" t="s">
        <v>377</v>
      </c>
      <c r="G4913">
        <v>6.35</v>
      </c>
      <c r="H4913" t="s">
        <v>1120</v>
      </c>
      <c r="I4913" t="s">
        <v>368</v>
      </c>
      <c r="J4913" t="s">
        <v>125</v>
      </c>
      <c r="K4913" t="s">
        <v>369</v>
      </c>
      <c r="L4913" s="12" t="str" cm="1">
        <f t="array" ref="L4913">_xlfn.LET(_xlpm.cn,SUM(MMULT(--(J4913=CC!$A$3:$R$46),_xlfn.SEQUENCE(18))),IF(_xlpm.cn=0,"without shop",INDEX(CC!$A$2:$R$2,_xlpm.cn)))</f>
        <v>PAINT S</v>
      </c>
    </row>
    <row r="4914" spans="1:12">
      <c r="A4914">
        <v>257543</v>
      </c>
      <c r="B4914" t="s">
        <v>2978</v>
      </c>
      <c r="C4914" t="s">
        <v>1119</v>
      </c>
      <c r="D4914" t="s">
        <v>372</v>
      </c>
      <c r="E4914" s="8">
        <v>44653</v>
      </c>
      <c r="F4914" t="s">
        <v>377</v>
      </c>
      <c r="G4914">
        <v>8</v>
      </c>
      <c r="H4914" t="s">
        <v>1120</v>
      </c>
      <c r="I4914" t="s">
        <v>368</v>
      </c>
      <c r="J4914" t="s">
        <v>125</v>
      </c>
      <c r="K4914" t="s">
        <v>369</v>
      </c>
      <c r="L4914" s="12" t="str" cm="1">
        <f t="array" ref="L4914">_xlfn.LET(_xlpm.cn,SUM(MMULT(--(J4914=CC!$A$3:$R$46),_xlfn.SEQUENCE(18))),IF(_xlpm.cn=0,"without shop",INDEX(CC!$A$2:$R$2,_xlpm.cn)))</f>
        <v>PAINT S</v>
      </c>
    </row>
    <row r="4915" spans="1:12">
      <c r="A4915">
        <v>257543</v>
      </c>
      <c r="B4915" t="s">
        <v>2978</v>
      </c>
      <c r="C4915" t="s">
        <v>1119</v>
      </c>
      <c r="D4915" t="s">
        <v>372</v>
      </c>
      <c r="E4915" s="8">
        <v>44655</v>
      </c>
      <c r="F4915" t="s">
        <v>377</v>
      </c>
      <c r="G4915">
        <v>8</v>
      </c>
      <c r="H4915" t="s">
        <v>1120</v>
      </c>
      <c r="I4915" t="s">
        <v>368</v>
      </c>
      <c r="J4915" t="s">
        <v>125</v>
      </c>
      <c r="K4915" t="s">
        <v>369</v>
      </c>
      <c r="L4915" s="12" t="str" cm="1">
        <f t="array" ref="L4915">_xlfn.LET(_xlpm.cn,SUM(MMULT(--(J4915=CC!$A$3:$R$46),_xlfn.SEQUENCE(18))),IF(_xlpm.cn=0,"without shop",INDEX(CC!$A$2:$R$2,_xlpm.cn)))</f>
        <v>PAINT S</v>
      </c>
    </row>
    <row r="4916" spans="1:12">
      <c r="A4916">
        <v>257543</v>
      </c>
      <c r="B4916" t="s">
        <v>2978</v>
      </c>
      <c r="C4916" t="s">
        <v>1119</v>
      </c>
      <c r="D4916" t="s">
        <v>372</v>
      </c>
      <c r="E4916" s="8">
        <v>44656</v>
      </c>
      <c r="F4916" t="s">
        <v>377</v>
      </c>
      <c r="G4916">
        <v>8</v>
      </c>
      <c r="H4916" t="s">
        <v>1120</v>
      </c>
      <c r="I4916" t="s">
        <v>368</v>
      </c>
      <c r="J4916" t="s">
        <v>125</v>
      </c>
      <c r="K4916" t="s">
        <v>369</v>
      </c>
      <c r="L4916" s="12" t="str" cm="1">
        <f t="array" ref="L4916">_xlfn.LET(_xlpm.cn,SUM(MMULT(--(J4916=CC!$A$3:$R$46),_xlfn.SEQUENCE(18))),IF(_xlpm.cn=0,"without shop",INDEX(CC!$A$2:$R$2,_xlpm.cn)))</f>
        <v>PAINT S</v>
      </c>
    </row>
    <row r="4917" spans="1:12">
      <c r="A4917">
        <v>257543</v>
      </c>
      <c r="B4917" t="s">
        <v>2978</v>
      </c>
      <c r="C4917" t="s">
        <v>1119</v>
      </c>
      <c r="D4917" t="s">
        <v>372</v>
      </c>
      <c r="E4917" s="8">
        <v>44657</v>
      </c>
      <c r="F4917" t="s">
        <v>377</v>
      </c>
      <c r="G4917">
        <v>8</v>
      </c>
      <c r="H4917" t="s">
        <v>1120</v>
      </c>
      <c r="I4917" t="s">
        <v>368</v>
      </c>
      <c r="J4917" t="s">
        <v>125</v>
      </c>
      <c r="K4917" t="s">
        <v>369</v>
      </c>
      <c r="L4917" s="12" t="str" cm="1">
        <f t="array" ref="L4917">_xlfn.LET(_xlpm.cn,SUM(MMULT(--(J4917=CC!$A$3:$R$46),_xlfn.SEQUENCE(18))),IF(_xlpm.cn=0,"without shop",INDEX(CC!$A$2:$R$2,_xlpm.cn)))</f>
        <v>PAINT S</v>
      </c>
    </row>
    <row r="4918" spans="1:12">
      <c r="A4918">
        <v>257543</v>
      </c>
      <c r="B4918" t="s">
        <v>2978</v>
      </c>
      <c r="C4918" t="s">
        <v>1119</v>
      </c>
      <c r="D4918" t="s">
        <v>372</v>
      </c>
      <c r="E4918" s="8">
        <v>44658</v>
      </c>
      <c r="F4918" t="s">
        <v>377</v>
      </c>
      <c r="G4918">
        <v>8</v>
      </c>
      <c r="H4918" t="s">
        <v>1120</v>
      </c>
      <c r="I4918" t="s">
        <v>368</v>
      </c>
      <c r="J4918" t="s">
        <v>125</v>
      </c>
      <c r="K4918" t="s">
        <v>369</v>
      </c>
      <c r="L4918" s="12" t="str" cm="1">
        <f t="array" ref="L4918">_xlfn.LET(_xlpm.cn,SUM(MMULT(--(J4918=CC!$A$3:$R$46),_xlfn.SEQUENCE(18))),IF(_xlpm.cn=0,"without shop",INDEX(CC!$A$2:$R$2,_xlpm.cn)))</f>
        <v>PAINT S</v>
      </c>
    </row>
    <row r="4919" spans="1:12">
      <c r="A4919">
        <v>257543</v>
      </c>
      <c r="B4919" t="s">
        <v>2978</v>
      </c>
      <c r="C4919" t="s">
        <v>1119</v>
      </c>
      <c r="D4919" t="s">
        <v>372</v>
      </c>
      <c r="E4919" s="8">
        <v>44659</v>
      </c>
      <c r="F4919" t="s">
        <v>377</v>
      </c>
      <c r="G4919">
        <v>1.5</v>
      </c>
      <c r="H4919" t="s">
        <v>1120</v>
      </c>
      <c r="I4919" t="s">
        <v>368</v>
      </c>
      <c r="J4919" t="s">
        <v>125</v>
      </c>
      <c r="K4919" t="s">
        <v>369</v>
      </c>
      <c r="L4919" s="12" t="str" cm="1">
        <f t="array" ref="L4919">_xlfn.LET(_xlpm.cn,SUM(MMULT(--(J4919=CC!$A$3:$R$46),_xlfn.SEQUENCE(18))),IF(_xlpm.cn=0,"without shop",INDEX(CC!$A$2:$R$2,_xlpm.cn)))</f>
        <v>PAINT S</v>
      </c>
    </row>
    <row r="4920" spans="1:12">
      <c r="A4920">
        <v>257545</v>
      </c>
      <c r="B4920" t="s">
        <v>2979</v>
      </c>
      <c r="C4920" t="s">
        <v>1091</v>
      </c>
      <c r="D4920" t="s">
        <v>372</v>
      </c>
      <c r="E4920" s="8">
        <v>44652</v>
      </c>
      <c r="F4920" t="s">
        <v>398</v>
      </c>
      <c r="G4920">
        <v>0.22</v>
      </c>
      <c r="H4920" t="s">
        <v>1092</v>
      </c>
      <c r="I4920" t="s">
        <v>368</v>
      </c>
      <c r="J4920" t="s">
        <v>243</v>
      </c>
      <c r="K4920" t="s">
        <v>369</v>
      </c>
      <c r="L4920" s="12" t="str" cm="1">
        <f t="array" ref="L4920">_xlfn.LET(_xlpm.cn,SUM(MMULT(--(J4920=CC!$A$3:$R$46),_xlfn.SEQUENCE(18))),IF(_xlpm.cn=0,"without shop",INDEX(CC!$A$2:$R$2,_xlpm.cn)))</f>
        <v>ASSY N</v>
      </c>
    </row>
    <row r="4921" spans="1:12">
      <c r="A4921">
        <v>257546</v>
      </c>
      <c r="B4921" t="s">
        <v>2980</v>
      </c>
      <c r="C4921" t="s">
        <v>975</v>
      </c>
      <c r="D4921" t="s">
        <v>372</v>
      </c>
      <c r="E4921" s="8">
        <v>44652</v>
      </c>
      <c r="F4921" t="s">
        <v>366</v>
      </c>
      <c r="G4921">
        <v>0.5</v>
      </c>
      <c r="H4921" t="s">
        <v>976</v>
      </c>
      <c r="I4921" t="s">
        <v>368</v>
      </c>
      <c r="J4921" t="s">
        <v>284</v>
      </c>
      <c r="K4921" t="s">
        <v>369</v>
      </c>
      <c r="L4921" s="12" t="str" cm="1">
        <f t="array" ref="L4921">_xlfn.LET(_xlpm.cn,SUM(MMULT(--(J4921=CC!$A$3:$R$46),_xlfn.SEQUENCE(18))),IF(_xlpm.cn=0,"without shop",INDEX(CC!$A$2:$R$2,_xlpm.cn)))</f>
        <v>ASSY N</v>
      </c>
    </row>
    <row r="4922" spans="1:12">
      <c r="A4922">
        <v>257551</v>
      </c>
      <c r="B4922" t="s">
        <v>2981</v>
      </c>
      <c r="C4922" t="s">
        <v>527</v>
      </c>
      <c r="D4922" t="s">
        <v>372</v>
      </c>
      <c r="E4922" s="8">
        <v>44658</v>
      </c>
      <c r="F4922" t="s">
        <v>377</v>
      </c>
      <c r="G4922">
        <v>8</v>
      </c>
      <c r="H4922" t="s">
        <v>528</v>
      </c>
      <c r="I4922" t="s">
        <v>368</v>
      </c>
      <c r="J4922" t="s">
        <v>240</v>
      </c>
      <c r="K4922" t="s">
        <v>369</v>
      </c>
      <c r="L4922" s="12" t="str" cm="1">
        <f t="array" ref="L4922">_xlfn.LET(_xlpm.cn,SUM(MMULT(--(J4922=CC!$A$3:$R$46),_xlfn.SEQUENCE(18))),IF(_xlpm.cn=0,"without shop",INDEX(CC!$A$2:$R$2,_xlpm.cn)))</f>
        <v>ASSY W</v>
      </c>
    </row>
    <row r="4923" spans="1:12">
      <c r="A4923">
        <v>257551</v>
      </c>
      <c r="B4923" t="s">
        <v>2981</v>
      </c>
      <c r="C4923" t="s">
        <v>527</v>
      </c>
      <c r="D4923" t="s">
        <v>372</v>
      </c>
      <c r="E4923" s="8">
        <v>44659</v>
      </c>
      <c r="F4923" t="s">
        <v>377</v>
      </c>
      <c r="G4923">
        <v>8</v>
      </c>
      <c r="H4923" t="s">
        <v>528</v>
      </c>
      <c r="I4923" t="s">
        <v>368</v>
      </c>
      <c r="J4923" t="s">
        <v>240</v>
      </c>
      <c r="K4923" t="s">
        <v>369</v>
      </c>
      <c r="L4923" s="12" t="str" cm="1">
        <f t="array" ref="L4923">_xlfn.LET(_xlpm.cn,SUM(MMULT(--(J4923=CC!$A$3:$R$46),_xlfn.SEQUENCE(18))),IF(_xlpm.cn=0,"without shop",INDEX(CC!$A$2:$R$2,_xlpm.cn)))</f>
        <v>ASSY W</v>
      </c>
    </row>
    <row r="4924" spans="1:12">
      <c r="A4924">
        <v>257551</v>
      </c>
      <c r="B4924" t="s">
        <v>2981</v>
      </c>
      <c r="C4924" t="s">
        <v>527</v>
      </c>
      <c r="D4924" t="s">
        <v>372</v>
      </c>
      <c r="E4924" s="8">
        <v>44662</v>
      </c>
      <c r="F4924" t="s">
        <v>377</v>
      </c>
      <c r="G4924">
        <v>8</v>
      </c>
      <c r="H4924" t="s">
        <v>528</v>
      </c>
      <c r="I4924" t="s">
        <v>368</v>
      </c>
      <c r="J4924" t="s">
        <v>240</v>
      </c>
      <c r="K4924" t="s">
        <v>369</v>
      </c>
      <c r="L4924" s="12" t="str" cm="1">
        <f t="array" ref="L4924">_xlfn.LET(_xlpm.cn,SUM(MMULT(--(J4924=CC!$A$3:$R$46),_xlfn.SEQUENCE(18))),IF(_xlpm.cn=0,"without shop",INDEX(CC!$A$2:$R$2,_xlpm.cn)))</f>
        <v>ASSY W</v>
      </c>
    </row>
    <row r="4925" spans="1:12">
      <c r="A4925">
        <v>257551</v>
      </c>
      <c r="B4925" t="s">
        <v>2981</v>
      </c>
      <c r="C4925" t="s">
        <v>527</v>
      </c>
      <c r="D4925" t="s">
        <v>372</v>
      </c>
      <c r="E4925" s="8">
        <v>44663</v>
      </c>
      <c r="F4925" t="s">
        <v>377</v>
      </c>
      <c r="G4925">
        <v>8</v>
      </c>
      <c r="H4925" t="s">
        <v>528</v>
      </c>
      <c r="I4925" t="s">
        <v>368</v>
      </c>
      <c r="J4925" t="s">
        <v>240</v>
      </c>
      <c r="K4925" t="s">
        <v>369</v>
      </c>
      <c r="L4925" s="12" t="str" cm="1">
        <f t="array" ref="L4925">_xlfn.LET(_xlpm.cn,SUM(MMULT(--(J4925=CC!$A$3:$R$46),_xlfn.SEQUENCE(18))),IF(_xlpm.cn=0,"without shop",INDEX(CC!$A$2:$R$2,_xlpm.cn)))</f>
        <v>ASSY W</v>
      </c>
    </row>
    <row r="4926" spans="1:12">
      <c r="A4926">
        <v>253737</v>
      </c>
      <c r="B4926" t="s">
        <v>2886</v>
      </c>
      <c r="C4926" t="s">
        <v>877</v>
      </c>
      <c r="D4926" t="s">
        <v>365</v>
      </c>
      <c r="E4926" s="8">
        <v>44664</v>
      </c>
      <c r="F4926" t="s">
        <v>377</v>
      </c>
      <c r="G4926">
        <v>8</v>
      </c>
      <c r="H4926" t="s">
        <v>878</v>
      </c>
      <c r="I4926" t="s">
        <v>368</v>
      </c>
      <c r="J4926" t="s">
        <v>47</v>
      </c>
      <c r="K4926" t="s">
        <v>369</v>
      </c>
      <c r="L4926" s="12" t="str" cm="1">
        <f t="array" ref="L4926">_xlfn.LET(_xlpm.cn,SUM(MMULT(--(J4926=CC!$A$3:$R$46),_xlfn.SEQUENCE(18))),IF(_xlpm.cn=0,"without shop",INDEX(CC!$A$2:$R$2,_xlpm.cn)))</f>
        <v>PAINT N</v>
      </c>
    </row>
    <row r="4927" spans="1:12">
      <c r="A4927">
        <v>257560</v>
      </c>
      <c r="B4927" t="s">
        <v>2982</v>
      </c>
      <c r="C4927" t="s">
        <v>1585</v>
      </c>
      <c r="D4927" t="s">
        <v>372</v>
      </c>
      <c r="E4927" s="8">
        <v>44652</v>
      </c>
      <c r="F4927" t="s">
        <v>398</v>
      </c>
      <c r="G4927">
        <v>0.28000000000000003</v>
      </c>
      <c r="H4927" t="s">
        <v>1586</v>
      </c>
      <c r="I4927" t="s">
        <v>368</v>
      </c>
      <c r="J4927" t="s">
        <v>169</v>
      </c>
      <c r="K4927" t="s">
        <v>369</v>
      </c>
      <c r="L4927" s="12" t="str" cm="1">
        <f t="array" ref="L4927">_xlfn.LET(_xlpm.cn,SUM(MMULT(--(J4927=CC!$A$3:$R$46),_xlfn.SEQUENCE(18))),IF(_xlpm.cn=0,"without shop",INDEX(CC!$A$2:$R$2,_xlpm.cn)))</f>
        <v>ASSY N</v>
      </c>
    </row>
    <row r="4928" spans="1:12">
      <c r="A4928">
        <v>257560</v>
      </c>
      <c r="B4928" t="s">
        <v>2982</v>
      </c>
      <c r="C4928" t="s">
        <v>1585</v>
      </c>
      <c r="D4928" t="s">
        <v>372</v>
      </c>
      <c r="E4928" s="8">
        <v>44657</v>
      </c>
      <c r="F4928" t="s">
        <v>398</v>
      </c>
      <c r="G4928">
        <v>0.2</v>
      </c>
      <c r="H4928" t="s">
        <v>1586</v>
      </c>
      <c r="I4928" t="s">
        <v>368</v>
      </c>
      <c r="J4928" t="s">
        <v>169</v>
      </c>
      <c r="K4928" t="s">
        <v>369</v>
      </c>
      <c r="L4928" s="12" t="str" cm="1">
        <f t="array" ref="L4928">_xlfn.LET(_xlpm.cn,SUM(MMULT(--(J4928=CC!$A$3:$R$46),_xlfn.SEQUENCE(18))),IF(_xlpm.cn=0,"without shop",INDEX(CC!$A$2:$R$2,_xlpm.cn)))</f>
        <v>ASSY N</v>
      </c>
    </row>
    <row r="4929" spans="1:12">
      <c r="A4929">
        <v>257560</v>
      </c>
      <c r="B4929" t="s">
        <v>2982</v>
      </c>
      <c r="C4929" t="s">
        <v>1585</v>
      </c>
      <c r="D4929" t="s">
        <v>372</v>
      </c>
      <c r="E4929" s="8">
        <v>44676</v>
      </c>
      <c r="F4929" t="s">
        <v>398</v>
      </c>
      <c r="G4929">
        <v>0.4</v>
      </c>
      <c r="H4929" t="s">
        <v>1586</v>
      </c>
      <c r="I4929" t="s">
        <v>368</v>
      </c>
      <c r="J4929" t="s">
        <v>169</v>
      </c>
      <c r="K4929" t="s">
        <v>369</v>
      </c>
      <c r="L4929" s="12" t="str" cm="1">
        <f t="array" ref="L4929">_xlfn.LET(_xlpm.cn,SUM(MMULT(--(J4929=CC!$A$3:$R$46),_xlfn.SEQUENCE(18))),IF(_xlpm.cn=0,"without shop",INDEX(CC!$A$2:$R$2,_xlpm.cn)))</f>
        <v>ASSY N</v>
      </c>
    </row>
    <row r="4930" spans="1:12">
      <c r="A4930">
        <v>257561</v>
      </c>
      <c r="B4930" t="s">
        <v>2983</v>
      </c>
      <c r="C4930" t="s">
        <v>2358</v>
      </c>
      <c r="D4930" t="s">
        <v>372</v>
      </c>
      <c r="E4930" s="8">
        <v>44662</v>
      </c>
      <c r="F4930" t="s">
        <v>377</v>
      </c>
      <c r="G4930">
        <v>8</v>
      </c>
      <c r="H4930" t="s">
        <v>2359</v>
      </c>
      <c r="I4930" t="s">
        <v>368</v>
      </c>
      <c r="J4930" t="s">
        <v>323</v>
      </c>
      <c r="K4930" t="s">
        <v>369</v>
      </c>
      <c r="L4930" s="12" t="str" cm="1">
        <f t="array" ref="L4930">_xlfn.LET(_xlpm.cn,SUM(MMULT(--(J4930=CC!$A$3:$R$46),_xlfn.SEQUENCE(18))),IF(_xlpm.cn=0,"without shop",INDEX(CC!$A$2:$R$2,_xlpm.cn)))</f>
        <v>ASSY S</v>
      </c>
    </row>
    <row r="4931" spans="1:12">
      <c r="A4931">
        <v>257561</v>
      </c>
      <c r="B4931" t="s">
        <v>2983</v>
      </c>
      <c r="C4931" t="s">
        <v>2358</v>
      </c>
      <c r="D4931" t="s">
        <v>372</v>
      </c>
      <c r="E4931" s="8">
        <v>44663</v>
      </c>
      <c r="F4931" t="s">
        <v>377</v>
      </c>
      <c r="G4931">
        <v>8</v>
      </c>
      <c r="H4931" t="s">
        <v>2359</v>
      </c>
      <c r="I4931" t="s">
        <v>368</v>
      </c>
      <c r="J4931" t="s">
        <v>323</v>
      </c>
      <c r="K4931" t="s">
        <v>369</v>
      </c>
      <c r="L4931" s="12" t="str" cm="1">
        <f t="array" ref="L4931">_xlfn.LET(_xlpm.cn,SUM(MMULT(--(J4931=CC!$A$3:$R$46),_xlfn.SEQUENCE(18))),IF(_xlpm.cn=0,"without shop",INDEX(CC!$A$2:$R$2,_xlpm.cn)))</f>
        <v>ASSY S</v>
      </c>
    </row>
    <row r="4932" spans="1:12">
      <c r="A4932">
        <v>253739</v>
      </c>
      <c r="B4932" t="s">
        <v>2888</v>
      </c>
      <c r="C4932" t="s">
        <v>815</v>
      </c>
      <c r="D4932" t="s">
        <v>372</v>
      </c>
      <c r="E4932" s="8">
        <v>44664</v>
      </c>
      <c r="F4932" t="s">
        <v>377</v>
      </c>
      <c r="G4932">
        <v>8</v>
      </c>
      <c r="H4932" t="s">
        <v>816</v>
      </c>
      <c r="I4932" t="s">
        <v>368</v>
      </c>
      <c r="J4932" t="s">
        <v>817</v>
      </c>
      <c r="K4932" t="s">
        <v>369</v>
      </c>
      <c r="L4932" s="12" t="str" cm="1">
        <f t="array" ref="L4932">_xlfn.LET(_xlpm.cn,SUM(MMULT(--(J4932=CC!$A$3:$R$46),_xlfn.SEQUENCE(18))),IF(_xlpm.cn=0,"without shop",INDEX(CC!$A$2:$R$2,_xlpm.cn)))</f>
        <v>without shop</v>
      </c>
    </row>
    <row r="4933" spans="1:12">
      <c r="A4933">
        <v>257561</v>
      </c>
      <c r="B4933" t="s">
        <v>2983</v>
      </c>
      <c r="C4933" t="s">
        <v>2358</v>
      </c>
      <c r="D4933" t="s">
        <v>372</v>
      </c>
      <c r="E4933" s="8">
        <v>44665</v>
      </c>
      <c r="F4933" t="s">
        <v>377</v>
      </c>
      <c r="G4933">
        <v>8</v>
      </c>
      <c r="H4933" t="s">
        <v>2359</v>
      </c>
      <c r="I4933" t="s">
        <v>368</v>
      </c>
      <c r="J4933" t="s">
        <v>323</v>
      </c>
      <c r="K4933" t="s">
        <v>369</v>
      </c>
      <c r="L4933" s="12" t="str" cm="1">
        <f t="array" ref="L4933">_xlfn.LET(_xlpm.cn,SUM(MMULT(--(J4933=CC!$A$3:$R$46),_xlfn.SEQUENCE(18))),IF(_xlpm.cn=0,"without shop",INDEX(CC!$A$2:$R$2,_xlpm.cn)))</f>
        <v>ASSY S</v>
      </c>
    </row>
    <row r="4934" spans="1:12">
      <c r="A4934">
        <v>257562</v>
      </c>
      <c r="B4934" t="s">
        <v>2984</v>
      </c>
      <c r="C4934" t="s">
        <v>1372</v>
      </c>
      <c r="D4934" t="s">
        <v>365</v>
      </c>
      <c r="E4934" s="8">
        <v>44656</v>
      </c>
      <c r="F4934" t="s">
        <v>366</v>
      </c>
      <c r="G4934">
        <v>0.48</v>
      </c>
      <c r="H4934" t="s">
        <v>1371</v>
      </c>
      <c r="I4934" t="s">
        <v>368</v>
      </c>
      <c r="J4934" t="s">
        <v>208</v>
      </c>
      <c r="K4934" t="s">
        <v>369</v>
      </c>
      <c r="L4934" s="12" t="str" cm="1">
        <f t="array" ref="L4934">_xlfn.LET(_xlpm.cn,SUM(MMULT(--(J4934=CC!$A$3:$R$46),_xlfn.SEQUENCE(18))),IF(_xlpm.cn=0,"without shop",INDEX(CC!$A$2:$R$2,_xlpm.cn)))</f>
        <v>PAINT W</v>
      </c>
    </row>
    <row r="4935" spans="1:12">
      <c r="A4935">
        <v>257562</v>
      </c>
      <c r="B4935" t="s">
        <v>2984</v>
      </c>
      <c r="C4935" t="s">
        <v>1372</v>
      </c>
      <c r="D4935" t="s">
        <v>365</v>
      </c>
      <c r="E4935" s="8">
        <v>44673</v>
      </c>
      <c r="F4935" t="s">
        <v>366</v>
      </c>
      <c r="G4935">
        <v>0.18</v>
      </c>
      <c r="H4935" t="s">
        <v>1371</v>
      </c>
      <c r="I4935" t="s">
        <v>368</v>
      </c>
      <c r="J4935" t="s">
        <v>208</v>
      </c>
      <c r="K4935" t="s">
        <v>369</v>
      </c>
      <c r="L4935" s="12" t="str" cm="1">
        <f t="array" ref="L4935">_xlfn.LET(_xlpm.cn,SUM(MMULT(--(J4935=CC!$A$3:$R$46),_xlfn.SEQUENCE(18))),IF(_xlpm.cn=0,"without shop",INDEX(CC!$A$2:$R$2,_xlpm.cn)))</f>
        <v>PAINT W</v>
      </c>
    </row>
    <row r="4936" spans="1:12">
      <c r="A4936">
        <v>257562</v>
      </c>
      <c r="B4936" t="s">
        <v>2984</v>
      </c>
      <c r="C4936" t="s">
        <v>1372</v>
      </c>
      <c r="D4936" t="s">
        <v>365</v>
      </c>
      <c r="E4936" s="8">
        <v>44676</v>
      </c>
      <c r="F4936" t="s">
        <v>366</v>
      </c>
      <c r="G4936">
        <v>0.27</v>
      </c>
      <c r="H4936" t="s">
        <v>1371</v>
      </c>
      <c r="I4936" t="s">
        <v>368</v>
      </c>
      <c r="J4936" t="s">
        <v>208</v>
      </c>
      <c r="K4936" t="s">
        <v>369</v>
      </c>
      <c r="L4936" s="12" t="str" cm="1">
        <f t="array" ref="L4936">_xlfn.LET(_xlpm.cn,SUM(MMULT(--(J4936=CC!$A$3:$R$46),_xlfn.SEQUENCE(18))),IF(_xlpm.cn=0,"without shop",INDEX(CC!$A$2:$R$2,_xlpm.cn)))</f>
        <v>PAINT W</v>
      </c>
    </row>
    <row r="4937" spans="1:12">
      <c r="A4937">
        <v>257562</v>
      </c>
      <c r="B4937" t="s">
        <v>2984</v>
      </c>
      <c r="C4937" t="s">
        <v>1372</v>
      </c>
      <c r="D4937" t="s">
        <v>365</v>
      </c>
      <c r="E4937" s="8">
        <v>44679</v>
      </c>
      <c r="F4937" t="s">
        <v>366</v>
      </c>
      <c r="G4937">
        <v>0.02</v>
      </c>
      <c r="H4937" t="s">
        <v>1371</v>
      </c>
      <c r="I4937" t="s">
        <v>368</v>
      </c>
      <c r="J4937" t="s">
        <v>208</v>
      </c>
      <c r="K4937" t="s">
        <v>369</v>
      </c>
      <c r="L4937" s="12" t="str" cm="1">
        <f t="array" ref="L4937">_xlfn.LET(_xlpm.cn,SUM(MMULT(--(J4937=CC!$A$3:$R$46),_xlfn.SEQUENCE(18))),IF(_xlpm.cn=0,"without shop",INDEX(CC!$A$2:$R$2,_xlpm.cn)))</f>
        <v>PAINT W</v>
      </c>
    </row>
    <row r="4938" spans="1:12">
      <c r="A4938">
        <v>257562</v>
      </c>
      <c r="B4938" t="s">
        <v>2984</v>
      </c>
      <c r="C4938" t="s">
        <v>1372</v>
      </c>
      <c r="D4938" t="s">
        <v>365</v>
      </c>
      <c r="E4938" s="8">
        <v>44680</v>
      </c>
      <c r="F4938" t="s">
        <v>366</v>
      </c>
      <c r="G4938">
        <v>0.28000000000000003</v>
      </c>
      <c r="H4938" t="s">
        <v>1371</v>
      </c>
      <c r="I4938" t="s">
        <v>368</v>
      </c>
      <c r="J4938" t="s">
        <v>208</v>
      </c>
      <c r="K4938" t="s">
        <v>369</v>
      </c>
      <c r="L4938" s="12" t="str" cm="1">
        <f t="array" ref="L4938">_xlfn.LET(_xlpm.cn,SUM(MMULT(--(J4938=CC!$A$3:$R$46),_xlfn.SEQUENCE(18))),IF(_xlpm.cn=0,"without shop",INDEX(CC!$A$2:$R$2,_xlpm.cn)))</f>
        <v>PAINT W</v>
      </c>
    </row>
    <row r="4939" spans="1:12">
      <c r="A4939">
        <v>257566</v>
      </c>
      <c r="B4939" t="s">
        <v>2985</v>
      </c>
      <c r="C4939" t="s">
        <v>1541</v>
      </c>
      <c r="D4939" t="s">
        <v>372</v>
      </c>
      <c r="E4939" s="8">
        <v>44652</v>
      </c>
      <c r="F4939" t="s">
        <v>398</v>
      </c>
      <c r="G4939">
        <v>0.35</v>
      </c>
      <c r="H4939" t="s">
        <v>1542</v>
      </c>
      <c r="I4939" t="s">
        <v>368</v>
      </c>
      <c r="J4939" t="s">
        <v>252</v>
      </c>
      <c r="K4939" t="s">
        <v>369</v>
      </c>
      <c r="L4939" s="12" t="str" cm="1">
        <f t="array" ref="L4939">_xlfn.LET(_xlpm.cn,SUM(MMULT(--(J4939=CC!$A$3:$R$46),_xlfn.SEQUENCE(18))),IF(_xlpm.cn=0,"without shop",INDEX(CC!$A$2:$R$2,_xlpm.cn)))</f>
        <v>ASSY N</v>
      </c>
    </row>
    <row r="4940" spans="1:12">
      <c r="A4940">
        <v>253789</v>
      </c>
      <c r="B4940" t="s">
        <v>2889</v>
      </c>
      <c r="C4940" t="s">
        <v>1084</v>
      </c>
      <c r="D4940" t="s">
        <v>365</v>
      </c>
      <c r="E4940" s="8">
        <v>44664</v>
      </c>
      <c r="F4940" t="s">
        <v>377</v>
      </c>
      <c r="G4940">
        <v>8</v>
      </c>
      <c r="H4940" t="s">
        <v>1085</v>
      </c>
      <c r="I4940" t="s">
        <v>368</v>
      </c>
      <c r="J4940" t="s">
        <v>1086</v>
      </c>
      <c r="K4940" t="s">
        <v>369</v>
      </c>
      <c r="L4940" s="12" t="str" cm="1">
        <f t="array" ref="L4940">_xlfn.LET(_xlpm.cn,SUM(MMULT(--(J4940=CC!$A$3:$R$46),_xlfn.SEQUENCE(18))),IF(_xlpm.cn=0,"without shop",INDEX(CC!$A$2:$R$2,_xlpm.cn)))</f>
        <v>without shop</v>
      </c>
    </row>
    <row r="4941" spans="1:12">
      <c r="A4941">
        <v>257569</v>
      </c>
      <c r="B4941" t="s">
        <v>2986</v>
      </c>
      <c r="C4941" t="s">
        <v>479</v>
      </c>
      <c r="D4941" t="s">
        <v>372</v>
      </c>
      <c r="E4941" s="8">
        <v>44665</v>
      </c>
      <c r="F4941" t="s">
        <v>377</v>
      </c>
      <c r="G4941">
        <v>8</v>
      </c>
      <c r="H4941" t="s">
        <v>480</v>
      </c>
      <c r="I4941" t="s">
        <v>368</v>
      </c>
      <c r="J4941" t="s">
        <v>481</v>
      </c>
      <c r="K4941" t="s">
        <v>369</v>
      </c>
      <c r="L4941" s="12" t="str" cm="1">
        <f t="array" ref="L4941">_xlfn.LET(_xlpm.cn,SUM(MMULT(--(J4941=CC!$A$3:$R$46),_xlfn.SEQUENCE(18))),IF(_xlpm.cn=0,"without shop",INDEX(CC!$A$2:$R$2,_xlpm.cn)))</f>
        <v>without shop</v>
      </c>
    </row>
    <row r="4942" spans="1:12">
      <c r="A4942">
        <v>257576</v>
      </c>
      <c r="B4942" t="s">
        <v>2987</v>
      </c>
      <c r="C4942" t="s">
        <v>2019</v>
      </c>
      <c r="D4942" t="s">
        <v>372</v>
      </c>
      <c r="E4942" s="8">
        <v>44653</v>
      </c>
      <c r="F4942" t="s">
        <v>366</v>
      </c>
      <c r="G4942">
        <v>0.73</v>
      </c>
      <c r="H4942" t="s">
        <v>2020</v>
      </c>
      <c r="I4942" t="s">
        <v>368</v>
      </c>
      <c r="J4942" t="s">
        <v>72</v>
      </c>
      <c r="K4942" t="s">
        <v>369</v>
      </c>
      <c r="L4942" s="12" t="str" cm="1">
        <f t="array" ref="L4942">_xlfn.LET(_xlpm.cn,SUM(MMULT(--(J4942=CC!$A$3:$R$46),_xlfn.SEQUENCE(18))),IF(_xlpm.cn=0,"without shop",INDEX(CC!$A$2:$R$2,_xlpm.cn)))</f>
        <v>WELD S</v>
      </c>
    </row>
    <row r="4943" spans="1:12">
      <c r="A4943">
        <v>257576</v>
      </c>
      <c r="B4943" t="s">
        <v>2987</v>
      </c>
      <c r="C4943" t="s">
        <v>2019</v>
      </c>
      <c r="D4943" t="s">
        <v>372</v>
      </c>
      <c r="E4943" s="8">
        <v>44674</v>
      </c>
      <c r="F4943" t="s">
        <v>366</v>
      </c>
      <c r="G4943">
        <v>0.25</v>
      </c>
      <c r="H4943" t="s">
        <v>2020</v>
      </c>
      <c r="I4943" t="s">
        <v>368</v>
      </c>
      <c r="J4943" t="s">
        <v>72</v>
      </c>
      <c r="K4943" t="s">
        <v>369</v>
      </c>
      <c r="L4943" s="12" t="str" cm="1">
        <f t="array" ref="L4943">_xlfn.LET(_xlpm.cn,SUM(MMULT(--(J4943=CC!$A$3:$R$46),_xlfn.SEQUENCE(18))),IF(_xlpm.cn=0,"without shop",INDEX(CC!$A$2:$R$2,_xlpm.cn)))</f>
        <v>WELD S</v>
      </c>
    </row>
    <row r="4944" spans="1:12">
      <c r="A4944">
        <v>257576</v>
      </c>
      <c r="B4944" t="s">
        <v>2987</v>
      </c>
      <c r="C4944" t="s">
        <v>2019</v>
      </c>
      <c r="D4944" t="s">
        <v>372</v>
      </c>
      <c r="E4944" s="8">
        <v>44681</v>
      </c>
      <c r="F4944" t="s">
        <v>366</v>
      </c>
      <c r="G4944">
        <v>0.23</v>
      </c>
      <c r="H4944" t="s">
        <v>2020</v>
      </c>
      <c r="I4944" t="s">
        <v>368</v>
      </c>
      <c r="J4944" t="s">
        <v>72</v>
      </c>
      <c r="K4944" t="s">
        <v>369</v>
      </c>
      <c r="L4944" s="12" t="str" cm="1">
        <f t="array" ref="L4944">_xlfn.LET(_xlpm.cn,SUM(MMULT(--(J4944=CC!$A$3:$R$46),_xlfn.SEQUENCE(18))),IF(_xlpm.cn=0,"without shop",INDEX(CC!$A$2:$R$2,_xlpm.cn)))</f>
        <v>WELD S</v>
      </c>
    </row>
    <row r="4945" spans="1:12">
      <c r="A4945">
        <v>257577</v>
      </c>
      <c r="B4945" t="s">
        <v>2988</v>
      </c>
      <c r="C4945" t="s">
        <v>397</v>
      </c>
      <c r="D4945" t="s">
        <v>372</v>
      </c>
      <c r="E4945" s="8">
        <v>44657</v>
      </c>
      <c r="F4945" t="s">
        <v>398</v>
      </c>
      <c r="G4945">
        <v>4</v>
      </c>
      <c r="H4945" t="s">
        <v>399</v>
      </c>
      <c r="I4945" t="s">
        <v>368</v>
      </c>
      <c r="J4945" t="s">
        <v>400</v>
      </c>
      <c r="K4945" t="s">
        <v>387</v>
      </c>
      <c r="L4945" s="12" t="str" cm="1">
        <f t="array" ref="L4945">_xlfn.LET(_xlpm.cn,SUM(MMULT(--(J4945=CC!$A$3:$R$46),_xlfn.SEQUENCE(18))),IF(_xlpm.cn=0,"without shop",INDEX(CC!$A$2:$R$2,_xlpm.cn)))</f>
        <v>without shop</v>
      </c>
    </row>
    <row r="4946" spans="1:12">
      <c r="A4946">
        <v>257595</v>
      </c>
      <c r="B4946" t="s">
        <v>2989</v>
      </c>
      <c r="C4946" t="s">
        <v>1341</v>
      </c>
      <c r="D4946" t="s">
        <v>372</v>
      </c>
      <c r="E4946" s="8">
        <v>44662</v>
      </c>
      <c r="F4946" t="s">
        <v>377</v>
      </c>
      <c r="G4946">
        <v>7.75</v>
      </c>
      <c r="H4946" t="s">
        <v>1340</v>
      </c>
      <c r="I4946" t="s">
        <v>368</v>
      </c>
      <c r="J4946" t="s">
        <v>29</v>
      </c>
      <c r="K4946" t="s">
        <v>369</v>
      </c>
      <c r="L4946" s="12" t="str" cm="1">
        <f t="array" ref="L4946">_xlfn.LET(_xlpm.cn,SUM(MMULT(--(J4946=CC!$A$3:$R$46),_xlfn.SEQUENCE(18))),IF(_xlpm.cn=0,"without shop",INDEX(CC!$A$2:$R$2,_xlpm.cn)))</f>
        <v>PAINT N</v>
      </c>
    </row>
    <row r="4947" spans="1:12">
      <c r="A4947">
        <v>257595</v>
      </c>
      <c r="B4947" t="s">
        <v>2989</v>
      </c>
      <c r="C4947" t="s">
        <v>1341</v>
      </c>
      <c r="D4947" t="s">
        <v>372</v>
      </c>
      <c r="E4947" s="8">
        <v>44663</v>
      </c>
      <c r="F4947" t="s">
        <v>377</v>
      </c>
      <c r="G4947">
        <v>8</v>
      </c>
      <c r="H4947" t="s">
        <v>1340</v>
      </c>
      <c r="I4947" t="s">
        <v>368</v>
      </c>
      <c r="J4947" t="s">
        <v>29</v>
      </c>
      <c r="K4947" t="s">
        <v>369</v>
      </c>
      <c r="L4947" s="12" t="str" cm="1">
        <f t="array" ref="L4947">_xlfn.LET(_xlpm.cn,SUM(MMULT(--(J4947=CC!$A$3:$R$46),_xlfn.SEQUENCE(18))),IF(_xlpm.cn=0,"without shop",INDEX(CC!$A$2:$R$2,_xlpm.cn)))</f>
        <v>PAINT N</v>
      </c>
    </row>
    <row r="4948" spans="1:12">
      <c r="A4948">
        <v>254584</v>
      </c>
      <c r="B4948" t="s">
        <v>2896</v>
      </c>
      <c r="C4948" t="s">
        <v>852</v>
      </c>
      <c r="D4948" t="s">
        <v>372</v>
      </c>
      <c r="E4948" s="8">
        <v>44664</v>
      </c>
      <c r="F4948" t="s">
        <v>377</v>
      </c>
      <c r="G4948">
        <v>8</v>
      </c>
      <c r="H4948" t="s">
        <v>853</v>
      </c>
      <c r="I4948" t="s">
        <v>368</v>
      </c>
      <c r="J4948" t="s">
        <v>201</v>
      </c>
      <c r="K4948" t="s">
        <v>369</v>
      </c>
      <c r="L4948" s="12" t="str" cm="1">
        <f t="array" ref="L4948">_xlfn.LET(_xlpm.cn,SUM(MMULT(--(J4948=CC!$A$3:$R$46),_xlfn.SEQUENCE(18))),IF(_xlpm.cn=0,"without shop",INDEX(CC!$A$2:$R$2,_xlpm.cn)))</f>
        <v>PAINT N</v>
      </c>
    </row>
    <row r="4949" spans="1:12">
      <c r="A4949">
        <v>257595</v>
      </c>
      <c r="B4949" t="s">
        <v>2989</v>
      </c>
      <c r="C4949" t="s">
        <v>1341</v>
      </c>
      <c r="D4949" t="s">
        <v>372</v>
      </c>
      <c r="E4949" s="8">
        <v>44665</v>
      </c>
      <c r="F4949" t="s">
        <v>377</v>
      </c>
      <c r="G4949">
        <v>8</v>
      </c>
      <c r="H4949" t="s">
        <v>1340</v>
      </c>
      <c r="I4949" t="s">
        <v>368</v>
      </c>
      <c r="J4949" t="s">
        <v>29</v>
      </c>
      <c r="K4949" t="s">
        <v>369</v>
      </c>
      <c r="L4949" s="12" t="str" cm="1">
        <f t="array" ref="L4949">_xlfn.LET(_xlpm.cn,SUM(MMULT(--(J4949=CC!$A$3:$R$46),_xlfn.SEQUENCE(18))),IF(_xlpm.cn=0,"without shop",INDEX(CC!$A$2:$R$2,_xlpm.cn)))</f>
        <v>PAINT N</v>
      </c>
    </row>
    <row r="4950" spans="1:12">
      <c r="A4950">
        <v>257595</v>
      </c>
      <c r="B4950" t="s">
        <v>2989</v>
      </c>
      <c r="C4950" t="s">
        <v>1341</v>
      </c>
      <c r="D4950" t="s">
        <v>372</v>
      </c>
      <c r="E4950" s="8">
        <v>44669</v>
      </c>
      <c r="F4950" t="s">
        <v>377</v>
      </c>
      <c r="G4950">
        <v>8</v>
      </c>
      <c r="H4950" t="s">
        <v>1340</v>
      </c>
      <c r="I4950" t="s">
        <v>368</v>
      </c>
      <c r="J4950" t="s">
        <v>29</v>
      </c>
      <c r="K4950" t="s">
        <v>369</v>
      </c>
      <c r="L4950" s="12" t="str" cm="1">
        <f t="array" ref="L4950">_xlfn.LET(_xlpm.cn,SUM(MMULT(--(J4950=CC!$A$3:$R$46),_xlfn.SEQUENCE(18))),IF(_xlpm.cn=0,"without shop",INDEX(CC!$A$2:$R$2,_xlpm.cn)))</f>
        <v>PAINT N</v>
      </c>
    </row>
    <row r="4951" spans="1:12">
      <c r="A4951">
        <v>257597</v>
      </c>
      <c r="B4951" t="s">
        <v>530</v>
      </c>
      <c r="C4951" t="s">
        <v>531</v>
      </c>
      <c r="D4951" t="s">
        <v>372</v>
      </c>
      <c r="E4951" s="8">
        <v>44662</v>
      </c>
      <c r="F4951" t="s">
        <v>366</v>
      </c>
      <c r="G4951">
        <v>0.02</v>
      </c>
      <c r="H4951" t="s">
        <v>532</v>
      </c>
      <c r="I4951" t="s">
        <v>368</v>
      </c>
      <c r="J4951" t="s">
        <v>149</v>
      </c>
      <c r="K4951" t="s">
        <v>369</v>
      </c>
      <c r="L4951" s="12" t="str" cm="1">
        <f t="array" ref="L4951">_xlfn.LET(_xlpm.cn,SUM(MMULT(--(J4951=CC!$A$3:$R$46),_xlfn.SEQUENCE(18))),IF(_xlpm.cn=0,"without shop",INDEX(CC!$A$2:$R$2,_xlpm.cn)))</f>
        <v>WELD W</v>
      </c>
    </row>
    <row r="4952" spans="1:12">
      <c r="A4952">
        <v>254641</v>
      </c>
      <c r="B4952" t="s">
        <v>2906</v>
      </c>
      <c r="C4952" t="s">
        <v>1073</v>
      </c>
      <c r="D4952" t="s">
        <v>372</v>
      </c>
      <c r="E4952" s="8">
        <v>44664</v>
      </c>
      <c r="F4952" t="s">
        <v>377</v>
      </c>
      <c r="G4952">
        <v>8</v>
      </c>
      <c r="H4952" t="s">
        <v>1074</v>
      </c>
      <c r="I4952" t="s">
        <v>368</v>
      </c>
      <c r="J4952" t="s">
        <v>214</v>
      </c>
      <c r="K4952" t="s">
        <v>369</v>
      </c>
      <c r="L4952" s="12" t="str" cm="1">
        <f t="array" ref="L4952">_xlfn.LET(_xlpm.cn,SUM(MMULT(--(J4952=CC!$A$3:$R$46),_xlfn.SEQUENCE(18))),IF(_xlpm.cn=0,"without shop",INDEX(CC!$A$2:$R$2,_xlpm.cn)))</f>
        <v>PAINT N</v>
      </c>
    </row>
    <row r="4953" spans="1:12">
      <c r="A4953">
        <v>257597</v>
      </c>
      <c r="B4953" t="s">
        <v>530</v>
      </c>
      <c r="C4953" t="s">
        <v>531</v>
      </c>
      <c r="D4953" t="s">
        <v>372</v>
      </c>
      <c r="E4953" s="8">
        <v>44676</v>
      </c>
      <c r="F4953" t="s">
        <v>366</v>
      </c>
      <c r="G4953">
        <v>0.2</v>
      </c>
      <c r="H4953" t="s">
        <v>532</v>
      </c>
      <c r="I4953" t="s">
        <v>368</v>
      </c>
      <c r="J4953" t="s">
        <v>149</v>
      </c>
      <c r="K4953" t="s">
        <v>369</v>
      </c>
      <c r="L4953" s="12" t="str" cm="1">
        <f t="array" ref="L4953">_xlfn.LET(_xlpm.cn,SUM(MMULT(--(J4953=CC!$A$3:$R$46),_xlfn.SEQUENCE(18))),IF(_xlpm.cn=0,"without shop",INDEX(CC!$A$2:$R$2,_xlpm.cn)))</f>
        <v>WELD W</v>
      </c>
    </row>
    <row r="4954" spans="1:12">
      <c r="A4954">
        <v>257597</v>
      </c>
      <c r="B4954" t="s">
        <v>530</v>
      </c>
      <c r="C4954" t="s">
        <v>531</v>
      </c>
      <c r="D4954" t="s">
        <v>372</v>
      </c>
      <c r="E4954" s="8">
        <v>44678</v>
      </c>
      <c r="F4954" t="s">
        <v>366</v>
      </c>
      <c r="G4954">
        <v>0.32</v>
      </c>
      <c r="H4954" t="s">
        <v>532</v>
      </c>
      <c r="I4954" t="s">
        <v>368</v>
      </c>
      <c r="J4954" t="s">
        <v>149</v>
      </c>
      <c r="K4954" t="s">
        <v>369</v>
      </c>
      <c r="L4954" s="12" t="str" cm="1">
        <f t="array" ref="L4954">_xlfn.LET(_xlpm.cn,SUM(MMULT(--(J4954=CC!$A$3:$R$46),_xlfn.SEQUENCE(18))),IF(_xlpm.cn=0,"without shop",INDEX(CC!$A$2:$R$2,_xlpm.cn)))</f>
        <v>WELD W</v>
      </c>
    </row>
    <row r="4955" spans="1:12">
      <c r="A4955">
        <v>257597</v>
      </c>
      <c r="B4955" t="s">
        <v>530</v>
      </c>
      <c r="C4955" t="s">
        <v>531</v>
      </c>
      <c r="D4955" t="s">
        <v>372</v>
      </c>
      <c r="E4955" s="8">
        <v>44680</v>
      </c>
      <c r="F4955" t="s">
        <v>366</v>
      </c>
      <c r="G4955">
        <v>0.52</v>
      </c>
      <c r="H4955" t="s">
        <v>532</v>
      </c>
      <c r="I4955" t="s">
        <v>368</v>
      </c>
      <c r="J4955" t="s">
        <v>149</v>
      </c>
      <c r="K4955" t="s">
        <v>369</v>
      </c>
      <c r="L4955" s="12" t="str" cm="1">
        <f t="array" ref="L4955">_xlfn.LET(_xlpm.cn,SUM(MMULT(--(J4955=CC!$A$3:$R$46),_xlfn.SEQUENCE(18))),IF(_xlpm.cn=0,"without shop",INDEX(CC!$A$2:$R$2,_xlpm.cn)))</f>
        <v>WELD W</v>
      </c>
    </row>
    <row r="4956" spans="1:12">
      <c r="A4956">
        <v>257614</v>
      </c>
      <c r="B4956" t="s">
        <v>2990</v>
      </c>
      <c r="C4956" t="s">
        <v>768</v>
      </c>
      <c r="D4956" t="s">
        <v>372</v>
      </c>
      <c r="E4956" s="8">
        <v>44665</v>
      </c>
      <c r="F4956" t="s">
        <v>398</v>
      </c>
      <c r="G4956">
        <v>1.3</v>
      </c>
      <c r="H4956" t="s">
        <v>769</v>
      </c>
      <c r="I4956" t="s">
        <v>368</v>
      </c>
      <c r="J4956" t="s">
        <v>770</v>
      </c>
      <c r="K4956" t="s">
        <v>369</v>
      </c>
      <c r="L4956" s="12" t="str" cm="1">
        <f t="array" ref="L4956">_xlfn.LET(_xlpm.cn,SUM(MMULT(--(J4956=CC!$A$3:$R$46),_xlfn.SEQUENCE(18))),IF(_xlpm.cn=0,"without shop",INDEX(CC!$A$2:$R$2,_xlpm.cn)))</f>
        <v>without shop</v>
      </c>
    </row>
    <row r="4957" spans="1:12">
      <c r="A4957">
        <v>257614</v>
      </c>
      <c r="B4957" t="s">
        <v>2990</v>
      </c>
      <c r="C4957" t="s">
        <v>768</v>
      </c>
      <c r="D4957" t="s">
        <v>372</v>
      </c>
      <c r="E4957" s="8">
        <v>44673</v>
      </c>
      <c r="F4957" t="s">
        <v>398</v>
      </c>
      <c r="G4957">
        <v>1.1499999999999999</v>
      </c>
      <c r="H4957" t="s">
        <v>769</v>
      </c>
      <c r="I4957" t="s">
        <v>368</v>
      </c>
      <c r="J4957" t="s">
        <v>770</v>
      </c>
      <c r="K4957" t="s">
        <v>369</v>
      </c>
      <c r="L4957" s="12" t="str" cm="1">
        <f t="array" ref="L4957">_xlfn.LET(_xlpm.cn,SUM(MMULT(--(J4957=CC!$A$3:$R$46),_xlfn.SEQUENCE(18))),IF(_xlpm.cn=0,"without shop",INDEX(CC!$A$2:$R$2,_xlpm.cn)))</f>
        <v>without shop</v>
      </c>
    </row>
    <row r="4958" spans="1:12">
      <c r="A4958">
        <v>257648</v>
      </c>
      <c r="B4958" t="s">
        <v>2991</v>
      </c>
      <c r="C4958" t="s">
        <v>1170</v>
      </c>
      <c r="D4958" t="s">
        <v>372</v>
      </c>
      <c r="E4958" s="8">
        <v>44669</v>
      </c>
      <c r="F4958" t="s">
        <v>377</v>
      </c>
      <c r="G4958">
        <v>4.6500000000000004</v>
      </c>
      <c r="H4958" t="s">
        <v>1171</v>
      </c>
      <c r="I4958" t="s">
        <v>368</v>
      </c>
      <c r="J4958" t="s">
        <v>341</v>
      </c>
      <c r="K4958" t="s">
        <v>387</v>
      </c>
      <c r="L4958" s="12" t="str" cm="1">
        <f t="array" ref="L4958">_xlfn.LET(_xlpm.cn,SUM(MMULT(--(J4958=CC!$A$3:$R$46),_xlfn.SEQUENCE(18))),IF(_xlpm.cn=0,"without shop",INDEX(CC!$A$2:$R$2,_xlpm.cn)))</f>
        <v>ASSY N</v>
      </c>
    </row>
    <row r="4959" spans="1:12">
      <c r="A4959">
        <v>257648</v>
      </c>
      <c r="B4959" t="s">
        <v>2991</v>
      </c>
      <c r="C4959" t="s">
        <v>1170</v>
      </c>
      <c r="D4959" t="s">
        <v>372</v>
      </c>
      <c r="E4959" s="8">
        <v>44670</v>
      </c>
      <c r="F4959" t="s">
        <v>377</v>
      </c>
      <c r="G4959">
        <v>8</v>
      </c>
      <c r="H4959" t="s">
        <v>1171</v>
      </c>
      <c r="I4959" t="s">
        <v>368</v>
      </c>
      <c r="J4959" t="s">
        <v>341</v>
      </c>
      <c r="K4959" t="s">
        <v>387</v>
      </c>
      <c r="L4959" s="12" t="str" cm="1">
        <f t="array" ref="L4959">_xlfn.LET(_xlpm.cn,SUM(MMULT(--(J4959=CC!$A$3:$R$46),_xlfn.SEQUENCE(18))),IF(_xlpm.cn=0,"without shop",INDEX(CC!$A$2:$R$2,_xlpm.cn)))</f>
        <v>ASSY N</v>
      </c>
    </row>
    <row r="4960" spans="1:12">
      <c r="A4960">
        <v>257648</v>
      </c>
      <c r="B4960" t="s">
        <v>2991</v>
      </c>
      <c r="C4960" t="s">
        <v>1170</v>
      </c>
      <c r="D4960" t="s">
        <v>372</v>
      </c>
      <c r="E4960" s="8">
        <v>44671</v>
      </c>
      <c r="F4960" t="s">
        <v>377</v>
      </c>
      <c r="G4960">
        <v>8</v>
      </c>
      <c r="H4960" t="s">
        <v>1171</v>
      </c>
      <c r="I4960" t="s">
        <v>368</v>
      </c>
      <c r="J4960" t="s">
        <v>341</v>
      </c>
      <c r="K4960" t="s">
        <v>387</v>
      </c>
      <c r="L4960" s="12" t="str" cm="1">
        <f t="array" ref="L4960">_xlfn.LET(_xlpm.cn,SUM(MMULT(--(J4960=CC!$A$3:$R$46),_xlfn.SEQUENCE(18))),IF(_xlpm.cn=0,"without shop",INDEX(CC!$A$2:$R$2,_xlpm.cn)))</f>
        <v>ASSY N</v>
      </c>
    </row>
    <row r="4961" spans="1:12">
      <c r="A4961">
        <v>257648</v>
      </c>
      <c r="B4961" t="s">
        <v>2991</v>
      </c>
      <c r="C4961" t="s">
        <v>1170</v>
      </c>
      <c r="D4961" t="s">
        <v>372</v>
      </c>
      <c r="E4961" s="8">
        <v>44672</v>
      </c>
      <c r="F4961" t="s">
        <v>377</v>
      </c>
      <c r="G4961">
        <v>8</v>
      </c>
      <c r="H4961" t="s">
        <v>1171</v>
      </c>
      <c r="I4961" t="s">
        <v>368</v>
      </c>
      <c r="J4961" t="s">
        <v>341</v>
      </c>
      <c r="K4961" t="s">
        <v>387</v>
      </c>
      <c r="L4961" s="12" t="str" cm="1">
        <f t="array" ref="L4961">_xlfn.LET(_xlpm.cn,SUM(MMULT(--(J4961=CC!$A$3:$R$46),_xlfn.SEQUENCE(18))),IF(_xlpm.cn=0,"without shop",INDEX(CC!$A$2:$R$2,_xlpm.cn)))</f>
        <v>ASSY N</v>
      </c>
    </row>
    <row r="4962" spans="1:12">
      <c r="A4962">
        <v>257648</v>
      </c>
      <c r="B4962" t="s">
        <v>2991</v>
      </c>
      <c r="C4962" t="s">
        <v>1170</v>
      </c>
      <c r="D4962" t="s">
        <v>372</v>
      </c>
      <c r="E4962" s="8">
        <v>44673</v>
      </c>
      <c r="F4962" t="s">
        <v>377</v>
      </c>
      <c r="G4962">
        <v>8</v>
      </c>
      <c r="H4962" t="s">
        <v>1171</v>
      </c>
      <c r="I4962" t="s">
        <v>368</v>
      </c>
      <c r="J4962" t="s">
        <v>341</v>
      </c>
      <c r="K4962" t="s">
        <v>387</v>
      </c>
      <c r="L4962" s="12" t="str" cm="1">
        <f t="array" ref="L4962">_xlfn.LET(_xlpm.cn,SUM(MMULT(--(J4962=CC!$A$3:$R$46),_xlfn.SEQUENCE(18))),IF(_xlpm.cn=0,"without shop",INDEX(CC!$A$2:$R$2,_xlpm.cn)))</f>
        <v>ASSY N</v>
      </c>
    </row>
    <row r="4963" spans="1:12">
      <c r="A4963">
        <v>257658</v>
      </c>
      <c r="B4963" t="s">
        <v>2992</v>
      </c>
      <c r="C4963" t="s">
        <v>1372</v>
      </c>
      <c r="D4963" t="s">
        <v>372</v>
      </c>
      <c r="E4963" s="8">
        <v>44656</v>
      </c>
      <c r="F4963" t="s">
        <v>366</v>
      </c>
      <c r="G4963">
        <v>0.48</v>
      </c>
      <c r="H4963" t="s">
        <v>1371</v>
      </c>
      <c r="I4963" t="s">
        <v>368</v>
      </c>
      <c r="J4963" t="s">
        <v>208</v>
      </c>
      <c r="K4963" t="s">
        <v>369</v>
      </c>
      <c r="L4963" s="12" t="str" cm="1">
        <f t="array" ref="L4963">_xlfn.LET(_xlpm.cn,SUM(MMULT(--(J4963=CC!$A$3:$R$46),_xlfn.SEQUENCE(18))),IF(_xlpm.cn=0,"without shop",INDEX(CC!$A$2:$R$2,_xlpm.cn)))</f>
        <v>PAINT W</v>
      </c>
    </row>
    <row r="4964" spans="1:12">
      <c r="A4964">
        <v>257658</v>
      </c>
      <c r="B4964" t="s">
        <v>2992</v>
      </c>
      <c r="C4964" t="s">
        <v>1372</v>
      </c>
      <c r="D4964" t="s">
        <v>372</v>
      </c>
      <c r="E4964" s="8">
        <v>44658</v>
      </c>
      <c r="F4964" t="s">
        <v>398</v>
      </c>
      <c r="G4964">
        <v>0.15</v>
      </c>
      <c r="H4964" t="s">
        <v>1371</v>
      </c>
      <c r="I4964" t="s">
        <v>368</v>
      </c>
      <c r="J4964" t="s">
        <v>208</v>
      </c>
      <c r="K4964" t="s">
        <v>369</v>
      </c>
      <c r="L4964" s="12" t="str" cm="1">
        <f t="array" ref="L4964">_xlfn.LET(_xlpm.cn,SUM(MMULT(--(J4964=CC!$A$3:$R$46),_xlfn.SEQUENCE(18))),IF(_xlpm.cn=0,"without shop",INDEX(CC!$A$2:$R$2,_xlpm.cn)))</f>
        <v>PAINT W</v>
      </c>
    </row>
    <row r="4965" spans="1:12">
      <c r="A4965">
        <v>257658</v>
      </c>
      <c r="B4965" t="s">
        <v>2992</v>
      </c>
      <c r="C4965" t="s">
        <v>1372</v>
      </c>
      <c r="D4965" t="s">
        <v>372</v>
      </c>
      <c r="E4965" s="8">
        <v>44659</v>
      </c>
      <c r="F4965" t="s">
        <v>366</v>
      </c>
      <c r="G4965">
        <v>0.12</v>
      </c>
      <c r="H4965" t="s">
        <v>1371</v>
      </c>
      <c r="I4965" t="s">
        <v>368</v>
      </c>
      <c r="J4965" t="s">
        <v>208</v>
      </c>
      <c r="K4965" t="s">
        <v>369</v>
      </c>
      <c r="L4965" s="12" t="str" cm="1">
        <f t="array" ref="L4965">_xlfn.LET(_xlpm.cn,SUM(MMULT(--(J4965=CC!$A$3:$R$46),_xlfn.SEQUENCE(18))),IF(_xlpm.cn=0,"without shop",INDEX(CC!$A$2:$R$2,_xlpm.cn)))</f>
        <v>PAINT W</v>
      </c>
    </row>
    <row r="4966" spans="1:12">
      <c r="A4966">
        <v>257658</v>
      </c>
      <c r="B4966" t="s">
        <v>2992</v>
      </c>
      <c r="C4966" t="s">
        <v>1372</v>
      </c>
      <c r="D4966" t="s">
        <v>372</v>
      </c>
      <c r="E4966" s="8">
        <v>44676</v>
      </c>
      <c r="F4966" t="s">
        <v>366</v>
      </c>
      <c r="G4966">
        <v>0.47</v>
      </c>
      <c r="H4966" t="s">
        <v>1371</v>
      </c>
      <c r="I4966" t="s">
        <v>368</v>
      </c>
      <c r="J4966" t="s">
        <v>208</v>
      </c>
      <c r="K4966" t="s">
        <v>369</v>
      </c>
      <c r="L4966" s="12" t="str" cm="1">
        <f t="array" ref="L4966">_xlfn.LET(_xlpm.cn,SUM(MMULT(--(J4966=CC!$A$3:$R$46),_xlfn.SEQUENCE(18))),IF(_xlpm.cn=0,"without shop",INDEX(CC!$A$2:$R$2,_xlpm.cn)))</f>
        <v>PAINT W</v>
      </c>
    </row>
    <row r="4967" spans="1:12">
      <c r="A4967">
        <v>257658</v>
      </c>
      <c r="B4967" t="s">
        <v>2992</v>
      </c>
      <c r="C4967" t="s">
        <v>1372</v>
      </c>
      <c r="D4967" t="s">
        <v>372</v>
      </c>
      <c r="E4967" s="8">
        <v>44680</v>
      </c>
      <c r="F4967" t="s">
        <v>366</v>
      </c>
      <c r="G4967">
        <v>0.37</v>
      </c>
      <c r="H4967" t="s">
        <v>1371</v>
      </c>
      <c r="I4967" t="s">
        <v>368</v>
      </c>
      <c r="J4967" t="s">
        <v>208</v>
      </c>
      <c r="K4967" t="s">
        <v>369</v>
      </c>
      <c r="L4967" s="12" t="str" cm="1">
        <f t="array" ref="L4967">_xlfn.LET(_xlpm.cn,SUM(MMULT(--(J4967=CC!$A$3:$R$46),_xlfn.SEQUENCE(18))),IF(_xlpm.cn=0,"without shop",INDEX(CC!$A$2:$R$2,_xlpm.cn)))</f>
        <v>PAINT W</v>
      </c>
    </row>
    <row r="4968" spans="1:12">
      <c r="A4968">
        <v>257660</v>
      </c>
      <c r="B4968" t="s">
        <v>2993</v>
      </c>
      <c r="C4968" t="s">
        <v>2019</v>
      </c>
      <c r="D4968" t="s">
        <v>372</v>
      </c>
      <c r="E4968" s="8">
        <v>44681</v>
      </c>
      <c r="F4968" t="s">
        <v>366</v>
      </c>
      <c r="G4968">
        <v>0.2</v>
      </c>
      <c r="H4968" t="s">
        <v>2020</v>
      </c>
      <c r="I4968" t="s">
        <v>368</v>
      </c>
      <c r="J4968" t="s">
        <v>72</v>
      </c>
      <c r="K4968" t="s">
        <v>369</v>
      </c>
      <c r="L4968" s="12" t="str" cm="1">
        <f t="array" ref="L4968">_xlfn.LET(_xlpm.cn,SUM(MMULT(--(J4968=CC!$A$3:$R$46),_xlfn.SEQUENCE(18))),IF(_xlpm.cn=0,"without shop",INDEX(CC!$A$2:$R$2,_xlpm.cn)))</f>
        <v>WELD S</v>
      </c>
    </row>
    <row r="4969" spans="1:12">
      <c r="A4969">
        <v>257667</v>
      </c>
      <c r="B4969" t="s">
        <v>2994</v>
      </c>
      <c r="C4969" t="s">
        <v>1541</v>
      </c>
      <c r="D4969" t="s">
        <v>372</v>
      </c>
      <c r="E4969" s="8">
        <v>44652</v>
      </c>
      <c r="F4969" t="s">
        <v>398</v>
      </c>
      <c r="G4969">
        <v>0.48</v>
      </c>
      <c r="H4969" t="s">
        <v>1542</v>
      </c>
      <c r="I4969" t="s">
        <v>368</v>
      </c>
      <c r="J4969" t="s">
        <v>252</v>
      </c>
      <c r="K4969" t="s">
        <v>369</v>
      </c>
      <c r="L4969" s="12" t="str" cm="1">
        <f t="array" ref="L4969">_xlfn.LET(_xlpm.cn,SUM(MMULT(--(J4969=CC!$A$3:$R$46),_xlfn.SEQUENCE(18))),IF(_xlpm.cn=0,"without shop",INDEX(CC!$A$2:$R$2,_xlpm.cn)))</f>
        <v>ASSY N</v>
      </c>
    </row>
    <row r="4970" spans="1:12">
      <c r="A4970">
        <v>257671</v>
      </c>
      <c r="B4970" t="s">
        <v>2995</v>
      </c>
      <c r="C4970" t="s">
        <v>1841</v>
      </c>
      <c r="D4970" t="s">
        <v>372</v>
      </c>
      <c r="E4970" s="8">
        <v>44676</v>
      </c>
      <c r="F4970" t="s">
        <v>377</v>
      </c>
      <c r="G4970">
        <v>7.65</v>
      </c>
      <c r="H4970" t="s">
        <v>1842</v>
      </c>
      <c r="I4970" t="s">
        <v>368</v>
      </c>
      <c r="J4970" t="s">
        <v>283</v>
      </c>
      <c r="K4970" t="s">
        <v>369</v>
      </c>
      <c r="L4970" s="12" t="str" cm="1">
        <f t="array" ref="L4970">_xlfn.LET(_xlpm.cn,SUM(MMULT(--(J4970=CC!$A$3:$R$46),_xlfn.SEQUENCE(18))),IF(_xlpm.cn=0,"without shop",INDEX(CC!$A$2:$R$2,_xlpm.cn)))</f>
        <v>ASSY W</v>
      </c>
    </row>
    <row r="4971" spans="1:12">
      <c r="A4971">
        <v>257671</v>
      </c>
      <c r="B4971" t="s">
        <v>2995</v>
      </c>
      <c r="C4971" t="s">
        <v>1841</v>
      </c>
      <c r="D4971" t="s">
        <v>372</v>
      </c>
      <c r="E4971" s="8">
        <v>44677</v>
      </c>
      <c r="F4971" t="s">
        <v>377</v>
      </c>
      <c r="G4971">
        <v>8</v>
      </c>
      <c r="H4971" t="s">
        <v>1842</v>
      </c>
      <c r="I4971" t="s">
        <v>368</v>
      </c>
      <c r="J4971" t="s">
        <v>283</v>
      </c>
      <c r="K4971" t="s">
        <v>369</v>
      </c>
      <c r="L4971" s="12" t="str" cm="1">
        <f t="array" ref="L4971">_xlfn.LET(_xlpm.cn,SUM(MMULT(--(J4971=CC!$A$3:$R$46),_xlfn.SEQUENCE(18))),IF(_xlpm.cn=0,"without shop",INDEX(CC!$A$2:$R$2,_xlpm.cn)))</f>
        <v>ASSY W</v>
      </c>
    </row>
    <row r="4972" spans="1:12">
      <c r="A4972">
        <v>257671</v>
      </c>
      <c r="B4972" t="s">
        <v>2995</v>
      </c>
      <c r="C4972" t="s">
        <v>1841</v>
      </c>
      <c r="D4972" t="s">
        <v>372</v>
      </c>
      <c r="E4972" s="8">
        <v>44678</v>
      </c>
      <c r="F4972" t="s">
        <v>377</v>
      </c>
      <c r="G4972">
        <v>8</v>
      </c>
      <c r="H4972" t="s">
        <v>1842</v>
      </c>
      <c r="I4972" t="s">
        <v>368</v>
      </c>
      <c r="J4972" t="s">
        <v>283</v>
      </c>
      <c r="K4972" t="s">
        <v>369</v>
      </c>
      <c r="L4972" s="12" t="str" cm="1">
        <f t="array" ref="L4972">_xlfn.LET(_xlpm.cn,SUM(MMULT(--(J4972=CC!$A$3:$R$46),_xlfn.SEQUENCE(18))),IF(_xlpm.cn=0,"without shop",INDEX(CC!$A$2:$R$2,_xlpm.cn)))</f>
        <v>ASSY W</v>
      </c>
    </row>
    <row r="4973" spans="1:12">
      <c r="A4973">
        <v>257671</v>
      </c>
      <c r="B4973" t="s">
        <v>2995</v>
      </c>
      <c r="C4973" t="s">
        <v>1841</v>
      </c>
      <c r="D4973" t="s">
        <v>372</v>
      </c>
      <c r="E4973" s="8">
        <v>44679</v>
      </c>
      <c r="F4973" t="s">
        <v>377</v>
      </c>
      <c r="G4973">
        <v>8</v>
      </c>
      <c r="H4973" t="s">
        <v>1842</v>
      </c>
      <c r="I4973" t="s">
        <v>368</v>
      </c>
      <c r="J4973" t="s">
        <v>283</v>
      </c>
      <c r="K4973" t="s">
        <v>369</v>
      </c>
      <c r="L4973" s="12" t="str" cm="1">
        <f t="array" ref="L4973">_xlfn.LET(_xlpm.cn,SUM(MMULT(--(J4973=CC!$A$3:$R$46),_xlfn.SEQUENCE(18))),IF(_xlpm.cn=0,"without shop",INDEX(CC!$A$2:$R$2,_xlpm.cn)))</f>
        <v>ASSY W</v>
      </c>
    </row>
    <row r="4974" spans="1:12">
      <c r="A4974">
        <v>257671</v>
      </c>
      <c r="B4974" t="s">
        <v>2995</v>
      </c>
      <c r="C4974" t="s">
        <v>1841</v>
      </c>
      <c r="D4974" t="s">
        <v>372</v>
      </c>
      <c r="E4974" s="8">
        <v>44680</v>
      </c>
      <c r="F4974" t="s">
        <v>377</v>
      </c>
      <c r="G4974">
        <v>8</v>
      </c>
      <c r="H4974" t="s">
        <v>1842</v>
      </c>
      <c r="I4974" t="s">
        <v>368</v>
      </c>
      <c r="J4974" t="s">
        <v>283</v>
      </c>
      <c r="K4974" t="s">
        <v>369</v>
      </c>
      <c r="L4974" s="12" t="str" cm="1">
        <f t="array" ref="L4974">_xlfn.LET(_xlpm.cn,SUM(MMULT(--(J4974=CC!$A$3:$R$46),_xlfn.SEQUENCE(18))),IF(_xlpm.cn=0,"without shop",INDEX(CC!$A$2:$R$2,_xlpm.cn)))</f>
        <v>ASSY W</v>
      </c>
    </row>
    <row r="4975" spans="1:12">
      <c r="A4975">
        <v>257673</v>
      </c>
      <c r="B4975" t="s">
        <v>2996</v>
      </c>
      <c r="C4975" t="s">
        <v>1084</v>
      </c>
      <c r="D4975" t="s">
        <v>372</v>
      </c>
      <c r="E4975" s="8">
        <v>44657</v>
      </c>
      <c r="F4975" t="s">
        <v>398</v>
      </c>
      <c r="G4975">
        <v>1.33</v>
      </c>
      <c r="H4975" t="s">
        <v>1085</v>
      </c>
      <c r="I4975" t="s">
        <v>368</v>
      </c>
      <c r="J4975" t="s">
        <v>1086</v>
      </c>
      <c r="K4975" t="s">
        <v>369</v>
      </c>
      <c r="L4975" s="12" t="str" cm="1">
        <f t="array" ref="L4975">_xlfn.LET(_xlpm.cn,SUM(MMULT(--(J4975=CC!$A$3:$R$46),_xlfn.SEQUENCE(18))),IF(_xlpm.cn=0,"without shop",INDEX(CC!$A$2:$R$2,_xlpm.cn)))</f>
        <v>without shop</v>
      </c>
    </row>
    <row r="4976" spans="1:12">
      <c r="A4976">
        <v>257673</v>
      </c>
      <c r="B4976" t="s">
        <v>2996</v>
      </c>
      <c r="C4976" t="s">
        <v>1084</v>
      </c>
      <c r="D4976" t="s">
        <v>372</v>
      </c>
      <c r="E4976" s="8">
        <v>44659</v>
      </c>
      <c r="F4976" t="s">
        <v>398</v>
      </c>
      <c r="G4976">
        <v>0.23</v>
      </c>
      <c r="H4976" t="s">
        <v>1085</v>
      </c>
      <c r="I4976" t="s">
        <v>368</v>
      </c>
      <c r="J4976" t="s">
        <v>1086</v>
      </c>
      <c r="K4976" t="s">
        <v>369</v>
      </c>
      <c r="L4976" s="12" t="str" cm="1">
        <f t="array" ref="L4976">_xlfn.LET(_xlpm.cn,SUM(MMULT(--(J4976=CC!$A$3:$R$46),_xlfn.SEQUENCE(18))),IF(_xlpm.cn=0,"without shop",INDEX(CC!$A$2:$R$2,_xlpm.cn)))</f>
        <v>without shop</v>
      </c>
    </row>
    <row r="4977" spans="1:12">
      <c r="A4977">
        <v>257673</v>
      </c>
      <c r="B4977" t="s">
        <v>2996</v>
      </c>
      <c r="C4977" t="s">
        <v>1084</v>
      </c>
      <c r="D4977" t="s">
        <v>372</v>
      </c>
      <c r="E4977" s="8">
        <v>44662</v>
      </c>
      <c r="F4977" t="s">
        <v>377</v>
      </c>
      <c r="G4977">
        <v>8</v>
      </c>
      <c r="H4977" t="s">
        <v>1085</v>
      </c>
      <c r="I4977" t="s">
        <v>368</v>
      </c>
      <c r="J4977" t="s">
        <v>1086</v>
      </c>
      <c r="K4977" t="s">
        <v>369</v>
      </c>
      <c r="L4977" s="12" t="str" cm="1">
        <f t="array" ref="L4977">_xlfn.LET(_xlpm.cn,SUM(MMULT(--(J4977=CC!$A$3:$R$46),_xlfn.SEQUENCE(18))),IF(_xlpm.cn=0,"without shop",INDEX(CC!$A$2:$R$2,_xlpm.cn)))</f>
        <v>without shop</v>
      </c>
    </row>
    <row r="4978" spans="1:12">
      <c r="A4978">
        <v>257673</v>
      </c>
      <c r="B4978" t="s">
        <v>2996</v>
      </c>
      <c r="C4978" t="s">
        <v>1084</v>
      </c>
      <c r="D4978" t="s">
        <v>372</v>
      </c>
      <c r="E4978" s="8">
        <v>44663</v>
      </c>
      <c r="F4978" t="s">
        <v>377</v>
      </c>
      <c r="G4978">
        <v>8</v>
      </c>
      <c r="H4978" t="s">
        <v>1085</v>
      </c>
      <c r="I4978" t="s">
        <v>368</v>
      </c>
      <c r="J4978" t="s">
        <v>1086</v>
      </c>
      <c r="K4978" t="s">
        <v>369</v>
      </c>
      <c r="L4978" s="12" t="str" cm="1">
        <f t="array" ref="L4978">_xlfn.LET(_xlpm.cn,SUM(MMULT(--(J4978=CC!$A$3:$R$46),_xlfn.SEQUENCE(18))),IF(_xlpm.cn=0,"without shop",INDEX(CC!$A$2:$R$2,_xlpm.cn)))</f>
        <v>without shop</v>
      </c>
    </row>
    <row r="4979" spans="1:12">
      <c r="A4979">
        <v>254686</v>
      </c>
      <c r="B4979" t="s">
        <v>2911</v>
      </c>
      <c r="C4979" t="s">
        <v>1629</v>
      </c>
      <c r="D4979" t="s">
        <v>372</v>
      </c>
      <c r="E4979" s="8">
        <v>44664</v>
      </c>
      <c r="F4979" t="s">
        <v>377</v>
      </c>
      <c r="G4979">
        <v>8</v>
      </c>
      <c r="H4979" t="s">
        <v>1731</v>
      </c>
      <c r="I4979" t="s">
        <v>368</v>
      </c>
      <c r="J4979" t="s">
        <v>320</v>
      </c>
      <c r="K4979" t="s">
        <v>369</v>
      </c>
      <c r="L4979" s="12" t="str" cm="1">
        <f t="array" ref="L4979">_xlfn.LET(_xlpm.cn,SUM(MMULT(--(J4979=CC!$A$3:$R$46),_xlfn.SEQUENCE(18))),IF(_xlpm.cn=0,"without shop",INDEX(CC!$A$2:$R$2,_xlpm.cn)))</f>
        <v>ASSY S</v>
      </c>
    </row>
    <row r="4980" spans="1:12">
      <c r="A4980">
        <v>257673</v>
      </c>
      <c r="B4980" t="s">
        <v>2996</v>
      </c>
      <c r="C4980" t="s">
        <v>1084</v>
      </c>
      <c r="D4980" t="s">
        <v>372</v>
      </c>
      <c r="E4980" s="8">
        <v>44665</v>
      </c>
      <c r="F4980" t="s">
        <v>377</v>
      </c>
      <c r="G4980">
        <v>8</v>
      </c>
      <c r="H4980" t="s">
        <v>1085</v>
      </c>
      <c r="I4980" t="s">
        <v>368</v>
      </c>
      <c r="J4980" t="s">
        <v>1086</v>
      </c>
      <c r="K4980" t="s">
        <v>369</v>
      </c>
      <c r="L4980" s="12" t="str" cm="1">
        <f t="array" ref="L4980">_xlfn.LET(_xlpm.cn,SUM(MMULT(--(J4980=CC!$A$3:$R$46),_xlfn.SEQUENCE(18))),IF(_xlpm.cn=0,"without shop",INDEX(CC!$A$2:$R$2,_xlpm.cn)))</f>
        <v>without shop</v>
      </c>
    </row>
    <row r="4981" spans="1:12">
      <c r="A4981">
        <v>257673</v>
      </c>
      <c r="B4981" t="s">
        <v>2996</v>
      </c>
      <c r="C4981" t="s">
        <v>1084</v>
      </c>
      <c r="D4981" t="s">
        <v>372</v>
      </c>
      <c r="E4981" s="8">
        <v>44680</v>
      </c>
      <c r="F4981" t="s">
        <v>366</v>
      </c>
      <c r="G4981">
        <v>0.33</v>
      </c>
      <c r="H4981" t="s">
        <v>1085</v>
      </c>
      <c r="I4981" t="s">
        <v>368</v>
      </c>
      <c r="J4981" t="s">
        <v>1086</v>
      </c>
      <c r="K4981" t="s">
        <v>369</v>
      </c>
      <c r="L4981" s="12" t="str" cm="1">
        <f t="array" ref="L4981">_xlfn.LET(_xlpm.cn,SUM(MMULT(--(J4981=CC!$A$3:$R$46),_xlfn.SEQUENCE(18))),IF(_xlpm.cn=0,"without shop",INDEX(CC!$A$2:$R$2,_xlpm.cn)))</f>
        <v>without shop</v>
      </c>
    </row>
    <row r="4982" spans="1:12">
      <c r="A4982">
        <v>257675</v>
      </c>
      <c r="B4982" t="s">
        <v>2997</v>
      </c>
      <c r="C4982" t="s">
        <v>2257</v>
      </c>
      <c r="D4982" t="s">
        <v>372</v>
      </c>
      <c r="E4982" s="8">
        <v>44659</v>
      </c>
      <c r="F4982" t="s">
        <v>398</v>
      </c>
      <c r="G4982">
        <v>0.22</v>
      </c>
      <c r="H4982" t="s">
        <v>2258</v>
      </c>
      <c r="I4982" t="s">
        <v>368</v>
      </c>
      <c r="J4982" t="s">
        <v>278</v>
      </c>
      <c r="K4982" t="s">
        <v>369</v>
      </c>
      <c r="L4982" s="12" t="str" cm="1">
        <f t="array" ref="L4982">_xlfn.LET(_xlpm.cn,SUM(MMULT(--(J4982=CC!$A$3:$R$46),_xlfn.SEQUENCE(18))),IF(_xlpm.cn=0,"without shop",INDEX(CC!$A$2:$R$2,_xlpm.cn)))</f>
        <v>WELD W</v>
      </c>
    </row>
    <row r="4983" spans="1:12">
      <c r="A4983">
        <v>257675</v>
      </c>
      <c r="B4983" t="s">
        <v>2997</v>
      </c>
      <c r="C4983" t="s">
        <v>2257</v>
      </c>
      <c r="D4983" t="s">
        <v>372</v>
      </c>
      <c r="E4983" s="8">
        <v>44680</v>
      </c>
      <c r="F4983" t="s">
        <v>398</v>
      </c>
      <c r="G4983">
        <v>0.33</v>
      </c>
      <c r="H4983" t="s">
        <v>2258</v>
      </c>
      <c r="I4983" t="s">
        <v>368</v>
      </c>
      <c r="J4983" t="s">
        <v>278</v>
      </c>
      <c r="K4983" t="s">
        <v>369</v>
      </c>
      <c r="L4983" s="12" t="str" cm="1">
        <f t="array" ref="L4983">_xlfn.LET(_xlpm.cn,SUM(MMULT(--(J4983=CC!$A$3:$R$46),_xlfn.SEQUENCE(18))),IF(_xlpm.cn=0,"without shop",INDEX(CC!$A$2:$R$2,_xlpm.cn)))</f>
        <v>WELD W</v>
      </c>
    </row>
    <row r="4984" spans="1:12">
      <c r="A4984">
        <v>257681</v>
      </c>
      <c r="B4984" t="s">
        <v>1132</v>
      </c>
      <c r="C4984" t="s">
        <v>1036</v>
      </c>
      <c r="D4984" t="s">
        <v>372</v>
      </c>
      <c r="E4984" s="8">
        <v>44652</v>
      </c>
      <c r="F4984" t="s">
        <v>398</v>
      </c>
      <c r="G4984">
        <v>1.7</v>
      </c>
      <c r="H4984" t="s">
        <v>1037</v>
      </c>
      <c r="I4984" t="s">
        <v>368</v>
      </c>
      <c r="J4984" t="s">
        <v>1038</v>
      </c>
      <c r="K4984" t="s">
        <v>369</v>
      </c>
      <c r="L4984" s="12" t="str" cm="1">
        <f t="array" ref="L4984">_xlfn.LET(_xlpm.cn,SUM(MMULT(--(J4984=CC!$A$3:$R$46),_xlfn.SEQUENCE(18))),IF(_xlpm.cn=0,"without shop",INDEX(CC!$A$2:$R$2,_xlpm.cn)))</f>
        <v>without shop</v>
      </c>
    </row>
    <row r="4985" spans="1:12">
      <c r="A4985">
        <v>257681</v>
      </c>
      <c r="B4985" t="s">
        <v>1132</v>
      </c>
      <c r="C4985" t="s">
        <v>1036</v>
      </c>
      <c r="D4985" t="s">
        <v>372</v>
      </c>
      <c r="E4985" s="8">
        <v>44655</v>
      </c>
      <c r="F4985" t="s">
        <v>398</v>
      </c>
      <c r="G4985">
        <v>1.75</v>
      </c>
      <c r="H4985" t="s">
        <v>1037</v>
      </c>
      <c r="I4985" t="s">
        <v>368</v>
      </c>
      <c r="J4985" t="s">
        <v>1038</v>
      </c>
      <c r="K4985" t="s">
        <v>369</v>
      </c>
      <c r="L4985" s="12" t="str" cm="1">
        <f t="array" ref="L4985">_xlfn.LET(_xlpm.cn,SUM(MMULT(--(J4985=CC!$A$3:$R$46),_xlfn.SEQUENCE(18))),IF(_xlpm.cn=0,"without shop",INDEX(CC!$A$2:$R$2,_xlpm.cn)))</f>
        <v>without shop</v>
      </c>
    </row>
    <row r="4986" spans="1:12">
      <c r="A4986">
        <v>257681</v>
      </c>
      <c r="B4986" t="s">
        <v>1132</v>
      </c>
      <c r="C4986" t="s">
        <v>1036</v>
      </c>
      <c r="D4986" t="s">
        <v>372</v>
      </c>
      <c r="E4986" s="8">
        <v>44656</v>
      </c>
      <c r="F4986" t="s">
        <v>398</v>
      </c>
      <c r="G4986">
        <v>1.78</v>
      </c>
      <c r="H4986" t="s">
        <v>1037</v>
      </c>
      <c r="I4986" t="s">
        <v>368</v>
      </c>
      <c r="J4986" t="s">
        <v>1038</v>
      </c>
      <c r="K4986" t="s">
        <v>369</v>
      </c>
      <c r="L4986" s="12" t="str" cm="1">
        <f t="array" ref="L4986">_xlfn.LET(_xlpm.cn,SUM(MMULT(--(J4986=CC!$A$3:$R$46),_xlfn.SEQUENCE(18))),IF(_xlpm.cn=0,"without shop",INDEX(CC!$A$2:$R$2,_xlpm.cn)))</f>
        <v>without shop</v>
      </c>
    </row>
    <row r="4987" spans="1:12">
      <c r="A4987">
        <v>257681</v>
      </c>
      <c r="B4987" t="s">
        <v>1132</v>
      </c>
      <c r="C4987" t="s">
        <v>1036</v>
      </c>
      <c r="D4987" t="s">
        <v>372</v>
      </c>
      <c r="E4987" s="8">
        <v>44657</v>
      </c>
      <c r="F4987" t="s">
        <v>398</v>
      </c>
      <c r="G4987">
        <v>1.78</v>
      </c>
      <c r="H4987" t="s">
        <v>1037</v>
      </c>
      <c r="I4987" t="s">
        <v>368</v>
      </c>
      <c r="J4987" t="s">
        <v>1038</v>
      </c>
      <c r="K4987" t="s">
        <v>369</v>
      </c>
      <c r="L4987" s="12" t="str" cm="1">
        <f t="array" ref="L4987">_xlfn.LET(_xlpm.cn,SUM(MMULT(--(J4987=CC!$A$3:$R$46),_xlfn.SEQUENCE(18))),IF(_xlpm.cn=0,"without shop",INDEX(CC!$A$2:$R$2,_xlpm.cn)))</f>
        <v>without shop</v>
      </c>
    </row>
    <row r="4988" spans="1:12">
      <c r="A4988">
        <v>256536</v>
      </c>
      <c r="B4988" t="s">
        <v>2923</v>
      </c>
      <c r="C4988" t="s">
        <v>1884</v>
      </c>
      <c r="D4988" t="s">
        <v>372</v>
      </c>
      <c r="E4988" s="8">
        <v>44664</v>
      </c>
      <c r="F4988" t="s">
        <v>377</v>
      </c>
      <c r="G4988">
        <v>8</v>
      </c>
      <c r="H4988" t="s">
        <v>1885</v>
      </c>
      <c r="I4988" t="s">
        <v>368</v>
      </c>
      <c r="J4988" t="s">
        <v>340</v>
      </c>
      <c r="K4988" t="s">
        <v>369</v>
      </c>
      <c r="L4988" s="12" t="str" cm="1">
        <f t="array" ref="L4988">_xlfn.LET(_xlpm.cn,SUM(MMULT(--(J4988=CC!$A$3:$R$46),_xlfn.SEQUENCE(18))),IF(_xlpm.cn=0,"without shop",INDEX(CC!$A$2:$R$2,_xlpm.cn)))</f>
        <v>ASSY W</v>
      </c>
    </row>
    <row r="4989" spans="1:12">
      <c r="A4989">
        <v>257681</v>
      </c>
      <c r="B4989" t="s">
        <v>1132</v>
      </c>
      <c r="C4989" t="s">
        <v>1036</v>
      </c>
      <c r="D4989" t="s">
        <v>372</v>
      </c>
      <c r="E4989" s="8">
        <v>44665</v>
      </c>
      <c r="F4989" t="s">
        <v>398</v>
      </c>
      <c r="G4989">
        <v>1.78</v>
      </c>
      <c r="H4989" t="s">
        <v>1037</v>
      </c>
      <c r="I4989" t="s">
        <v>368</v>
      </c>
      <c r="J4989" t="s">
        <v>1038</v>
      </c>
      <c r="K4989" t="s">
        <v>369</v>
      </c>
      <c r="L4989" s="12" t="str" cm="1">
        <f t="array" ref="L4989">_xlfn.LET(_xlpm.cn,SUM(MMULT(--(J4989=CC!$A$3:$R$46),_xlfn.SEQUENCE(18))),IF(_xlpm.cn=0,"without shop",INDEX(CC!$A$2:$R$2,_xlpm.cn)))</f>
        <v>without shop</v>
      </c>
    </row>
    <row r="4990" spans="1:12">
      <c r="A4990">
        <v>257681</v>
      </c>
      <c r="B4990" t="s">
        <v>1132</v>
      </c>
      <c r="C4990" t="s">
        <v>1036</v>
      </c>
      <c r="D4990" t="s">
        <v>372</v>
      </c>
      <c r="E4990" s="8">
        <v>44676</v>
      </c>
      <c r="F4990" t="s">
        <v>366</v>
      </c>
      <c r="G4990">
        <v>7.83</v>
      </c>
      <c r="H4990" t="s">
        <v>1037</v>
      </c>
      <c r="I4990" t="s">
        <v>368</v>
      </c>
      <c r="J4990" t="s">
        <v>1038</v>
      </c>
      <c r="K4990" t="s">
        <v>369</v>
      </c>
      <c r="L4990" s="12" t="str" cm="1">
        <f t="array" ref="L4990">_xlfn.LET(_xlpm.cn,SUM(MMULT(--(J4990=CC!$A$3:$R$46),_xlfn.SEQUENCE(18))),IF(_xlpm.cn=0,"without shop",INDEX(CC!$A$2:$R$2,_xlpm.cn)))</f>
        <v>without shop</v>
      </c>
    </row>
    <row r="4991" spans="1:12">
      <c r="A4991">
        <v>257683</v>
      </c>
      <c r="B4991" t="s">
        <v>2998</v>
      </c>
      <c r="C4991" t="s">
        <v>2117</v>
      </c>
      <c r="D4991" t="s">
        <v>365</v>
      </c>
      <c r="E4991" s="8">
        <v>44662</v>
      </c>
      <c r="F4991" t="s">
        <v>377</v>
      </c>
      <c r="G4991">
        <v>7.12</v>
      </c>
      <c r="H4991" t="s">
        <v>2118</v>
      </c>
      <c r="I4991" t="s">
        <v>368</v>
      </c>
      <c r="J4991" t="s">
        <v>174</v>
      </c>
      <c r="K4991" t="s">
        <v>369</v>
      </c>
      <c r="L4991" s="12" t="str" cm="1">
        <f t="array" ref="L4991">_xlfn.LET(_xlpm.cn,SUM(MMULT(--(J4991=CC!$A$3:$R$46),_xlfn.SEQUENCE(18))),IF(_xlpm.cn=0,"without shop",INDEX(CC!$A$2:$R$2,_xlpm.cn)))</f>
        <v>ASSY S</v>
      </c>
    </row>
    <row r="4992" spans="1:12">
      <c r="A4992">
        <v>257683</v>
      </c>
      <c r="B4992" t="s">
        <v>2998</v>
      </c>
      <c r="C4992" t="s">
        <v>2117</v>
      </c>
      <c r="D4992" t="s">
        <v>365</v>
      </c>
      <c r="E4992" s="8">
        <v>44663</v>
      </c>
      <c r="F4992" t="s">
        <v>377</v>
      </c>
      <c r="G4992">
        <v>8</v>
      </c>
      <c r="H4992" t="s">
        <v>2118</v>
      </c>
      <c r="I4992" t="s">
        <v>368</v>
      </c>
      <c r="J4992" t="s">
        <v>174</v>
      </c>
      <c r="K4992" t="s">
        <v>369</v>
      </c>
      <c r="L4992" s="12" t="str" cm="1">
        <f t="array" ref="L4992">_xlfn.LET(_xlpm.cn,SUM(MMULT(--(J4992=CC!$A$3:$R$46),_xlfn.SEQUENCE(18))),IF(_xlpm.cn=0,"without shop",INDEX(CC!$A$2:$R$2,_xlpm.cn)))</f>
        <v>ASSY S</v>
      </c>
    </row>
    <row r="4993" spans="1:12">
      <c r="A4993">
        <v>256975</v>
      </c>
      <c r="B4993" t="s">
        <v>2956</v>
      </c>
      <c r="C4993" t="s">
        <v>2117</v>
      </c>
      <c r="D4993" t="s">
        <v>372</v>
      </c>
      <c r="E4993" s="8">
        <v>44664</v>
      </c>
      <c r="F4993" t="s">
        <v>377</v>
      </c>
      <c r="G4993">
        <v>8</v>
      </c>
      <c r="H4993" t="s">
        <v>2118</v>
      </c>
      <c r="I4993" t="s">
        <v>368</v>
      </c>
      <c r="J4993" t="s">
        <v>174</v>
      </c>
      <c r="K4993" t="s">
        <v>369</v>
      </c>
      <c r="L4993" s="12" t="str" cm="1">
        <f t="array" ref="L4993">_xlfn.LET(_xlpm.cn,SUM(MMULT(--(J4993=CC!$A$3:$R$46),_xlfn.SEQUENCE(18))),IF(_xlpm.cn=0,"without shop",INDEX(CC!$A$2:$R$2,_xlpm.cn)))</f>
        <v>ASSY S</v>
      </c>
    </row>
    <row r="4994" spans="1:12">
      <c r="A4994">
        <v>257683</v>
      </c>
      <c r="B4994" t="s">
        <v>2998</v>
      </c>
      <c r="C4994" t="s">
        <v>2117</v>
      </c>
      <c r="D4994" t="s">
        <v>365</v>
      </c>
      <c r="E4994" s="8">
        <v>44665</v>
      </c>
      <c r="F4994" t="s">
        <v>377</v>
      </c>
      <c r="G4994">
        <v>8</v>
      </c>
      <c r="H4994" t="s">
        <v>2118</v>
      </c>
      <c r="I4994" t="s">
        <v>368</v>
      </c>
      <c r="J4994" t="s">
        <v>174</v>
      </c>
      <c r="K4994" t="s">
        <v>369</v>
      </c>
      <c r="L4994" s="12" t="str" cm="1">
        <f t="array" ref="L4994">_xlfn.LET(_xlpm.cn,SUM(MMULT(--(J4994=CC!$A$3:$R$46),_xlfn.SEQUENCE(18))),IF(_xlpm.cn=0,"without shop",INDEX(CC!$A$2:$R$2,_xlpm.cn)))</f>
        <v>ASSY S</v>
      </c>
    </row>
    <row r="4995" spans="1:12">
      <c r="A4995">
        <v>257687</v>
      </c>
      <c r="B4995" t="s">
        <v>2999</v>
      </c>
      <c r="C4995" t="s">
        <v>1073</v>
      </c>
      <c r="D4995" t="s">
        <v>372</v>
      </c>
      <c r="E4995" s="8">
        <v>44658</v>
      </c>
      <c r="F4995" t="s">
        <v>377</v>
      </c>
      <c r="G4995">
        <v>8</v>
      </c>
      <c r="H4995" t="s">
        <v>1074</v>
      </c>
      <c r="I4995" t="s">
        <v>368</v>
      </c>
      <c r="J4995" t="s">
        <v>214</v>
      </c>
      <c r="K4995" t="s">
        <v>369</v>
      </c>
      <c r="L4995" s="12" t="str" cm="1">
        <f t="array" ref="L4995">_xlfn.LET(_xlpm.cn,SUM(MMULT(--(J4995=CC!$A$3:$R$46),_xlfn.SEQUENCE(18))),IF(_xlpm.cn=0,"without shop",INDEX(CC!$A$2:$R$2,_xlpm.cn)))</f>
        <v>PAINT N</v>
      </c>
    </row>
    <row r="4996" spans="1:12">
      <c r="A4996">
        <v>257687</v>
      </c>
      <c r="B4996" t="s">
        <v>2999</v>
      </c>
      <c r="C4996" t="s">
        <v>1073</v>
      </c>
      <c r="D4996" t="s">
        <v>372</v>
      </c>
      <c r="E4996" s="8">
        <v>44659</v>
      </c>
      <c r="F4996" t="s">
        <v>377</v>
      </c>
      <c r="G4996">
        <v>8</v>
      </c>
      <c r="H4996" t="s">
        <v>1074</v>
      </c>
      <c r="I4996" t="s">
        <v>368</v>
      </c>
      <c r="J4996" t="s">
        <v>214</v>
      </c>
      <c r="K4996" t="s">
        <v>369</v>
      </c>
      <c r="L4996" s="12" t="str" cm="1">
        <f t="array" ref="L4996">_xlfn.LET(_xlpm.cn,SUM(MMULT(--(J4996=CC!$A$3:$R$46),_xlfn.SEQUENCE(18))),IF(_xlpm.cn=0,"without shop",INDEX(CC!$A$2:$R$2,_xlpm.cn)))</f>
        <v>PAINT N</v>
      </c>
    </row>
    <row r="4997" spans="1:12">
      <c r="A4997">
        <v>257688</v>
      </c>
      <c r="B4997" t="s">
        <v>3000</v>
      </c>
      <c r="C4997" t="s">
        <v>1996</v>
      </c>
      <c r="D4997" t="s">
        <v>372</v>
      </c>
      <c r="E4997" s="8">
        <v>44652</v>
      </c>
      <c r="F4997" t="s">
        <v>398</v>
      </c>
      <c r="G4997">
        <v>0.48</v>
      </c>
      <c r="H4997" t="s">
        <v>1997</v>
      </c>
      <c r="I4997" t="s">
        <v>368</v>
      </c>
      <c r="J4997" t="s">
        <v>117</v>
      </c>
      <c r="K4997" t="s">
        <v>369</v>
      </c>
      <c r="L4997" s="12" t="str" cm="1">
        <f t="array" ref="L4997">_xlfn.LET(_xlpm.cn,SUM(MMULT(--(J4997=CC!$A$3:$R$46),_xlfn.SEQUENCE(18))),IF(_xlpm.cn=0,"without shop",INDEX(CC!$A$2:$R$2,_xlpm.cn)))</f>
        <v>ASSY N</v>
      </c>
    </row>
    <row r="4998" spans="1:12">
      <c r="A4998">
        <v>257688</v>
      </c>
      <c r="B4998" t="s">
        <v>3000</v>
      </c>
      <c r="C4998" t="s">
        <v>1996</v>
      </c>
      <c r="D4998" t="s">
        <v>372</v>
      </c>
      <c r="E4998" s="8">
        <v>44653</v>
      </c>
      <c r="F4998" t="s">
        <v>366</v>
      </c>
      <c r="G4998">
        <v>0.5</v>
      </c>
      <c r="H4998" t="s">
        <v>1997</v>
      </c>
      <c r="I4998" t="s">
        <v>368</v>
      </c>
      <c r="J4998" t="s">
        <v>117</v>
      </c>
      <c r="K4998" t="s">
        <v>369</v>
      </c>
      <c r="L4998" s="12" t="str" cm="1">
        <f t="array" ref="L4998">_xlfn.LET(_xlpm.cn,SUM(MMULT(--(J4998=CC!$A$3:$R$46),_xlfn.SEQUENCE(18))),IF(_xlpm.cn=0,"without shop",INDEX(CC!$A$2:$R$2,_xlpm.cn)))</f>
        <v>ASSY N</v>
      </c>
    </row>
    <row r="4999" spans="1:12">
      <c r="A4999">
        <v>257689</v>
      </c>
      <c r="B4999" t="s">
        <v>3001</v>
      </c>
      <c r="C4999" t="s">
        <v>1996</v>
      </c>
      <c r="D4999" t="s">
        <v>372</v>
      </c>
      <c r="E4999" s="8">
        <v>44652</v>
      </c>
      <c r="F4999" t="s">
        <v>398</v>
      </c>
      <c r="G4999">
        <v>0.43</v>
      </c>
      <c r="H4999" t="s">
        <v>1997</v>
      </c>
      <c r="I4999" t="s">
        <v>368</v>
      </c>
      <c r="J4999" t="s">
        <v>117</v>
      </c>
      <c r="K4999" t="s">
        <v>369</v>
      </c>
      <c r="L4999" s="12" t="str" cm="1">
        <f t="array" ref="L4999">_xlfn.LET(_xlpm.cn,SUM(MMULT(--(J4999=CC!$A$3:$R$46),_xlfn.SEQUENCE(18))),IF(_xlpm.cn=0,"without shop",INDEX(CC!$A$2:$R$2,_xlpm.cn)))</f>
        <v>ASSY N</v>
      </c>
    </row>
    <row r="5000" spans="1:12">
      <c r="A5000">
        <v>257689</v>
      </c>
      <c r="B5000" t="s">
        <v>3001</v>
      </c>
      <c r="C5000" t="s">
        <v>1996</v>
      </c>
      <c r="D5000" t="s">
        <v>372</v>
      </c>
      <c r="E5000" s="8">
        <v>44653</v>
      </c>
      <c r="F5000" t="s">
        <v>366</v>
      </c>
      <c r="G5000">
        <v>0.5</v>
      </c>
      <c r="H5000" t="s">
        <v>1997</v>
      </c>
      <c r="I5000" t="s">
        <v>368</v>
      </c>
      <c r="J5000" t="s">
        <v>117</v>
      </c>
      <c r="K5000" t="s">
        <v>369</v>
      </c>
      <c r="L5000" s="12" t="str" cm="1">
        <f t="array" ref="L5000">_xlfn.LET(_xlpm.cn,SUM(MMULT(--(J5000=CC!$A$3:$R$46),_xlfn.SEQUENCE(18))),IF(_xlpm.cn=0,"without shop",INDEX(CC!$A$2:$R$2,_xlpm.cn)))</f>
        <v>ASSY N</v>
      </c>
    </row>
    <row r="5001" spans="1:12">
      <c r="A5001">
        <v>257690</v>
      </c>
      <c r="B5001" t="s">
        <v>3002</v>
      </c>
      <c r="C5001" t="s">
        <v>1016</v>
      </c>
      <c r="D5001" t="s">
        <v>372</v>
      </c>
      <c r="E5001" s="8">
        <v>44653</v>
      </c>
      <c r="F5001" t="s">
        <v>366</v>
      </c>
      <c r="G5001">
        <v>3.95</v>
      </c>
      <c r="H5001" t="s">
        <v>1015</v>
      </c>
      <c r="I5001" t="s">
        <v>368</v>
      </c>
      <c r="J5001" t="s">
        <v>1018</v>
      </c>
      <c r="K5001" t="s">
        <v>369</v>
      </c>
      <c r="L5001" s="12" t="str" cm="1">
        <f t="array" ref="L5001">_xlfn.LET(_xlpm.cn,SUM(MMULT(--(J5001=CC!$A$3:$R$46),_xlfn.SEQUENCE(18))),IF(_xlpm.cn=0,"without shop",INDEX(CC!$A$2:$R$2,_xlpm.cn)))</f>
        <v>without shop</v>
      </c>
    </row>
    <row r="5002" spans="1:12">
      <c r="A5002">
        <v>257775</v>
      </c>
      <c r="B5002" t="s">
        <v>1137</v>
      </c>
      <c r="C5002" t="s">
        <v>1084</v>
      </c>
      <c r="D5002" t="s">
        <v>372</v>
      </c>
      <c r="E5002" s="8">
        <v>44652</v>
      </c>
      <c r="F5002" t="s">
        <v>398</v>
      </c>
      <c r="G5002">
        <v>2.0699999999999998</v>
      </c>
      <c r="H5002" t="s">
        <v>1085</v>
      </c>
      <c r="I5002" t="s">
        <v>368</v>
      </c>
      <c r="J5002" t="s">
        <v>1086</v>
      </c>
      <c r="K5002" t="s">
        <v>369</v>
      </c>
      <c r="L5002" s="12" t="str" cm="1">
        <f t="array" ref="L5002">_xlfn.LET(_xlpm.cn,SUM(MMULT(--(J5002=CC!$A$3:$R$46),_xlfn.SEQUENCE(18))),IF(_xlpm.cn=0,"without shop",INDEX(CC!$A$2:$R$2,_xlpm.cn)))</f>
        <v>without shop</v>
      </c>
    </row>
    <row r="5003" spans="1:12">
      <c r="A5003">
        <v>257775</v>
      </c>
      <c r="B5003" t="s">
        <v>1137</v>
      </c>
      <c r="C5003" t="s">
        <v>1084</v>
      </c>
      <c r="D5003" t="s">
        <v>372</v>
      </c>
      <c r="E5003" s="8">
        <v>44658</v>
      </c>
      <c r="F5003" t="s">
        <v>398</v>
      </c>
      <c r="G5003">
        <v>0.2</v>
      </c>
      <c r="H5003" t="s">
        <v>1085</v>
      </c>
      <c r="I5003" t="s">
        <v>368</v>
      </c>
      <c r="J5003" t="s">
        <v>1086</v>
      </c>
      <c r="K5003" t="s">
        <v>369</v>
      </c>
      <c r="L5003" s="12" t="str" cm="1">
        <f t="array" ref="L5003">_xlfn.LET(_xlpm.cn,SUM(MMULT(--(J5003=CC!$A$3:$R$46),_xlfn.SEQUENCE(18))),IF(_xlpm.cn=0,"without shop",INDEX(CC!$A$2:$R$2,_xlpm.cn)))</f>
        <v>without shop</v>
      </c>
    </row>
    <row r="5004" spans="1:12">
      <c r="A5004">
        <v>257775</v>
      </c>
      <c r="B5004" t="s">
        <v>1137</v>
      </c>
      <c r="C5004" t="s">
        <v>1084</v>
      </c>
      <c r="D5004" t="s">
        <v>372</v>
      </c>
      <c r="E5004" s="8">
        <v>44659</v>
      </c>
      <c r="F5004" t="s">
        <v>398</v>
      </c>
      <c r="G5004">
        <v>0.27</v>
      </c>
      <c r="H5004" t="s">
        <v>1085</v>
      </c>
      <c r="I5004" t="s">
        <v>368</v>
      </c>
      <c r="J5004" t="s">
        <v>1086</v>
      </c>
      <c r="K5004" t="s">
        <v>369</v>
      </c>
      <c r="L5004" s="12" t="str" cm="1">
        <f t="array" ref="L5004">_xlfn.LET(_xlpm.cn,SUM(MMULT(--(J5004=CC!$A$3:$R$46),_xlfn.SEQUENCE(18))),IF(_xlpm.cn=0,"without shop",INDEX(CC!$A$2:$R$2,_xlpm.cn)))</f>
        <v>without shop</v>
      </c>
    </row>
    <row r="5005" spans="1:12">
      <c r="A5005">
        <v>257551</v>
      </c>
      <c r="B5005" t="s">
        <v>2981</v>
      </c>
      <c r="C5005" t="s">
        <v>527</v>
      </c>
      <c r="D5005" t="s">
        <v>372</v>
      </c>
      <c r="E5005" s="8">
        <v>44664</v>
      </c>
      <c r="F5005" t="s">
        <v>377</v>
      </c>
      <c r="G5005">
        <v>8</v>
      </c>
      <c r="H5005" t="s">
        <v>528</v>
      </c>
      <c r="I5005" t="s">
        <v>368</v>
      </c>
      <c r="J5005" t="s">
        <v>240</v>
      </c>
      <c r="K5005" t="s">
        <v>369</v>
      </c>
      <c r="L5005" s="12" t="str" cm="1">
        <f t="array" ref="L5005">_xlfn.LET(_xlpm.cn,SUM(MMULT(--(J5005=CC!$A$3:$R$46),_xlfn.SEQUENCE(18))),IF(_xlpm.cn=0,"without shop",INDEX(CC!$A$2:$R$2,_xlpm.cn)))</f>
        <v>ASSY W</v>
      </c>
    </row>
    <row r="5006" spans="1:12">
      <c r="A5006">
        <v>257775</v>
      </c>
      <c r="B5006" t="s">
        <v>1137</v>
      </c>
      <c r="C5006" t="s">
        <v>1084</v>
      </c>
      <c r="D5006" t="s">
        <v>372</v>
      </c>
      <c r="E5006" s="8">
        <v>44665</v>
      </c>
      <c r="F5006" t="s">
        <v>398</v>
      </c>
      <c r="G5006">
        <v>0.48</v>
      </c>
      <c r="H5006" t="s">
        <v>1085</v>
      </c>
      <c r="I5006" t="s">
        <v>368</v>
      </c>
      <c r="J5006" t="s">
        <v>1086</v>
      </c>
      <c r="K5006" t="s">
        <v>369</v>
      </c>
      <c r="L5006" s="12" t="str" cm="1">
        <f t="array" ref="L5006">_xlfn.LET(_xlpm.cn,SUM(MMULT(--(J5006=CC!$A$3:$R$46),_xlfn.SEQUENCE(18))),IF(_xlpm.cn=0,"without shop",INDEX(CC!$A$2:$R$2,_xlpm.cn)))</f>
        <v>without shop</v>
      </c>
    </row>
    <row r="5007" spans="1:12">
      <c r="A5007">
        <v>257775</v>
      </c>
      <c r="B5007" t="s">
        <v>1137</v>
      </c>
      <c r="C5007" t="s">
        <v>1084</v>
      </c>
      <c r="D5007" t="s">
        <v>372</v>
      </c>
      <c r="E5007" s="8">
        <v>44670</v>
      </c>
      <c r="F5007" t="s">
        <v>398</v>
      </c>
      <c r="G5007">
        <v>0.65</v>
      </c>
      <c r="H5007" t="s">
        <v>1085</v>
      </c>
      <c r="I5007" t="s">
        <v>368</v>
      </c>
      <c r="J5007" t="s">
        <v>1086</v>
      </c>
      <c r="K5007" t="s">
        <v>369</v>
      </c>
      <c r="L5007" s="12" t="str" cm="1">
        <f t="array" ref="L5007">_xlfn.LET(_xlpm.cn,SUM(MMULT(--(J5007=CC!$A$3:$R$46),_xlfn.SEQUENCE(18))),IF(_xlpm.cn=0,"without shop",INDEX(CC!$A$2:$R$2,_xlpm.cn)))</f>
        <v>without shop</v>
      </c>
    </row>
    <row r="5008" spans="1:12">
      <c r="A5008">
        <v>257777</v>
      </c>
      <c r="B5008" t="s">
        <v>3003</v>
      </c>
      <c r="C5008" t="s">
        <v>748</v>
      </c>
      <c r="D5008" t="s">
        <v>372</v>
      </c>
      <c r="E5008" s="8">
        <v>44655</v>
      </c>
      <c r="F5008" t="s">
        <v>377</v>
      </c>
      <c r="G5008">
        <v>8</v>
      </c>
      <c r="H5008" t="s">
        <v>749</v>
      </c>
      <c r="I5008" t="s">
        <v>368</v>
      </c>
      <c r="J5008" t="s">
        <v>27</v>
      </c>
      <c r="K5008" t="s">
        <v>611</v>
      </c>
      <c r="L5008" s="12" t="str" cm="1">
        <f t="array" ref="L5008">_xlfn.LET(_xlpm.cn,SUM(MMULT(--(J5008=CC!$A$3:$R$46),_xlfn.SEQUENCE(18))),IF(_xlpm.cn=0,"without shop",INDEX(CC!$A$2:$R$2,_xlpm.cn)))</f>
        <v>ASSY N</v>
      </c>
    </row>
    <row r="5009" spans="1:12">
      <c r="A5009">
        <v>257777</v>
      </c>
      <c r="B5009" t="s">
        <v>3003</v>
      </c>
      <c r="C5009" t="s">
        <v>748</v>
      </c>
      <c r="D5009" t="s">
        <v>372</v>
      </c>
      <c r="E5009" s="8">
        <v>44656</v>
      </c>
      <c r="F5009" t="s">
        <v>377</v>
      </c>
      <c r="G5009">
        <v>8</v>
      </c>
      <c r="H5009" t="s">
        <v>749</v>
      </c>
      <c r="I5009" t="s">
        <v>368</v>
      </c>
      <c r="J5009" t="s">
        <v>27</v>
      </c>
      <c r="K5009" t="s">
        <v>611</v>
      </c>
      <c r="L5009" s="12" t="str" cm="1">
        <f t="array" ref="L5009">_xlfn.LET(_xlpm.cn,SUM(MMULT(--(J5009=CC!$A$3:$R$46),_xlfn.SEQUENCE(18))),IF(_xlpm.cn=0,"without shop",INDEX(CC!$A$2:$R$2,_xlpm.cn)))</f>
        <v>ASSY N</v>
      </c>
    </row>
    <row r="5010" spans="1:12">
      <c r="A5010">
        <v>257777</v>
      </c>
      <c r="B5010" t="s">
        <v>3003</v>
      </c>
      <c r="C5010" t="s">
        <v>748</v>
      </c>
      <c r="D5010" t="s">
        <v>372</v>
      </c>
      <c r="E5010" s="8">
        <v>44657</v>
      </c>
      <c r="F5010" t="s">
        <v>377</v>
      </c>
      <c r="G5010">
        <v>8</v>
      </c>
      <c r="H5010" t="s">
        <v>749</v>
      </c>
      <c r="I5010" t="s">
        <v>368</v>
      </c>
      <c r="J5010" t="s">
        <v>27</v>
      </c>
      <c r="K5010" t="s">
        <v>611</v>
      </c>
      <c r="L5010" s="12" t="str" cm="1">
        <f t="array" ref="L5010">_xlfn.LET(_xlpm.cn,SUM(MMULT(--(J5010=CC!$A$3:$R$46),_xlfn.SEQUENCE(18))),IF(_xlpm.cn=0,"without shop",INDEX(CC!$A$2:$R$2,_xlpm.cn)))</f>
        <v>ASSY N</v>
      </c>
    </row>
    <row r="5011" spans="1:12">
      <c r="A5011">
        <v>257777</v>
      </c>
      <c r="B5011" t="s">
        <v>3003</v>
      </c>
      <c r="C5011" t="s">
        <v>748</v>
      </c>
      <c r="D5011" t="s">
        <v>372</v>
      </c>
      <c r="E5011" s="8">
        <v>44658</v>
      </c>
      <c r="F5011" t="s">
        <v>377</v>
      </c>
      <c r="G5011">
        <v>8</v>
      </c>
      <c r="H5011" t="s">
        <v>749</v>
      </c>
      <c r="I5011" t="s">
        <v>368</v>
      </c>
      <c r="J5011" t="s">
        <v>27</v>
      </c>
      <c r="K5011" t="s">
        <v>611</v>
      </c>
      <c r="L5011" s="12" t="str" cm="1">
        <f t="array" ref="L5011">_xlfn.LET(_xlpm.cn,SUM(MMULT(--(J5011=CC!$A$3:$R$46),_xlfn.SEQUENCE(18))),IF(_xlpm.cn=0,"without shop",INDEX(CC!$A$2:$R$2,_xlpm.cn)))</f>
        <v>ASSY N</v>
      </c>
    </row>
    <row r="5012" spans="1:12">
      <c r="A5012">
        <v>257777</v>
      </c>
      <c r="B5012" t="s">
        <v>3003</v>
      </c>
      <c r="C5012" t="s">
        <v>748</v>
      </c>
      <c r="D5012" t="s">
        <v>372</v>
      </c>
      <c r="E5012" s="8">
        <v>44659</v>
      </c>
      <c r="F5012" t="s">
        <v>377</v>
      </c>
      <c r="G5012">
        <v>8</v>
      </c>
      <c r="H5012" t="s">
        <v>749</v>
      </c>
      <c r="I5012" t="s">
        <v>368</v>
      </c>
      <c r="J5012" t="s">
        <v>27</v>
      </c>
      <c r="K5012" t="s">
        <v>611</v>
      </c>
      <c r="L5012" s="12" t="str" cm="1">
        <f t="array" ref="L5012">_xlfn.LET(_xlpm.cn,SUM(MMULT(--(J5012=CC!$A$3:$R$46),_xlfn.SEQUENCE(18))),IF(_xlpm.cn=0,"without shop",INDEX(CC!$A$2:$R$2,_xlpm.cn)))</f>
        <v>ASSY N</v>
      </c>
    </row>
    <row r="5013" spans="1:12">
      <c r="A5013">
        <v>257808</v>
      </c>
      <c r="B5013" t="s">
        <v>1143</v>
      </c>
      <c r="C5013" t="s">
        <v>440</v>
      </c>
      <c r="D5013" t="s">
        <v>372</v>
      </c>
      <c r="E5013" s="8">
        <v>44655</v>
      </c>
      <c r="F5013" t="s">
        <v>366</v>
      </c>
      <c r="G5013">
        <v>8</v>
      </c>
      <c r="H5013" t="s">
        <v>441</v>
      </c>
      <c r="I5013" t="s">
        <v>368</v>
      </c>
      <c r="J5013" t="s">
        <v>442</v>
      </c>
      <c r="K5013" t="s">
        <v>369</v>
      </c>
      <c r="L5013" s="12" t="str" cm="1">
        <f t="array" ref="L5013">_xlfn.LET(_xlpm.cn,SUM(MMULT(--(J5013=CC!$A$3:$R$46),_xlfn.SEQUENCE(18))),IF(_xlpm.cn=0,"without shop",INDEX(CC!$A$2:$R$2,_xlpm.cn)))</f>
        <v>without shop</v>
      </c>
    </row>
    <row r="5014" spans="1:12">
      <c r="A5014">
        <v>257808</v>
      </c>
      <c r="B5014" t="s">
        <v>1143</v>
      </c>
      <c r="C5014" t="s">
        <v>440</v>
      </c>
      <c r="D5014" t="s">
        <v>372</v>
      </c>
      <c r="E5014" s="8">
        <v>44656</v>
      </c>
      <c r="F5014" t="s">
        <v>366</v>
      </c>
      <c r="G5014">
        <v>8</v>
      </c>
      <c r="H5014" t="s">
        <v>441</v>
      </c>
      <c r="I5014" t="s">
        <v>368</v>
      </c>
      <c r="J5014" t="s">
        <v>442</v>
      </c>
      <c r="K5014" t="s">
        <v>369</v>
      </c>
      <c r="L5014" s="12" t="str" cm="1">
        <f t="array" ref="L5014">_xlfn.LET(_xlpm.cn,SUM(MMULT(--(J5014=CC!$A$3:$R$46),_xlfn.SEQUENCE(18))),IF(_xlpm.cn=0,"without shop",INDEX(CC!$A$2:$R$2,_xlpm.cn)))</f>
        <v>without shop</v>
      </c>
    </row>
    <row r="5015" spans="1:12">
      <c r="A5015">
        <v>257808</v>
      </c>
      <c r="B5015" t="s">
        <v>1143</v>
      </c>
      <c r="C5015" t="s">
        <v>440</v>
      </c>
      <c r="D5015" t="s">
        <v>372</v>
      </c>
      <c r="E5015" s="8">
        <v>44659</v>
      </c>
      <c r="F5015" t="s">
        <v>398</v>
      </c>
      <c r="G5015">
        <v>2.67</v>
      </c>
      <c r="H5015" t="s">
        <v>441</v>
      </c>
      <c r="I5015" t="s">
        <v>368</v>
      </c>
      <c r="J5015" t="s">
        <v>442</v>
      </c>
      <c r="K5015" t="s">
        <v>369</v>
      </c>
      <c r="L5015" s="12" t="str" cm="1">
        <f t="array" ref="L5015">_xlfn.LET(_xlpm.cn,SUM(MMULT(--(J5015=CC!$A$3:$R$46),_xlfn.SEQUENCE(18))),IF(_xlpm.cn=0,"without shop",INDEX(CC!$A$2:$R$2,_xlpm.cn)))</f>
        <v>without shop</v>
      </c>
    </row>
    <row r="5016" spans="1:12">
      <c r="A5016">
        <v>257808</v>
      </c>
      <c r="B5016" t="s">
        <v>1143</v>
      </c>
      <c r="C5016" t="s">
        <v>440</v>
      </c>
      <c r="D5016" t="s">
        <v>372</v>
      </c>
      <c r="E5016" s="8">
        <v>44662</v>
      </c>
      <c r="F5016" t="s">
        <v>398</v>
      </c>
      <c r="G5016">
        <v>2.17</v>
      </c>
      <c r="H5016" t="s">
        <v>441</v>
      </c>
      <c r="I5016" t="s">
        <v>368</v>
      </c>
      <c r="J5016" t="s">
        <v>442</v>
      </c>
      <c r="K5016" t="s">
        <v>369</v>
      </c>
      <c r="L5016" s="12" t="str" cm="1">
        <f t="array" ref="L5016">_xlfn.LET(_xlpm.cn,SUM(MMULT(--(J5016=CC!$A$3:$R$46),_xlfn.SEQUENCE(18))),IF(_xlpm.cn=0,"without shop",INDEX(CC!$A$2:$R$2,_xlpm.cn)))</f>
        <v>without shop</v>
      </c>
    </row>
    <row r="5017" spans="1:12">
      <c r="A5017">
        <v>257561</v>
      </c>
      <c r="B5017" t="s">
        <v>2983</v>
      </c>
      <c r="C5017" t="s">
        <v>2358</v>
      </c>
      <c r="D5017" t="s">
        <v>372</v>
      </c>
      <c r="E5017" s="8">
        <v>44664</v>
      </c>
      <c r="F5017" t="s">
        <v>377</v>
      </c>
      <c r="G5017">
        <v>8</v>
      </c>
      <c r="H5017" t="s">
        <v>2359</v>
      </c>
      <c r="I5017" t="s">
        <v>368</v>
      </c>
      <c r="J5017" t="s">
        <v>323</v>
      </c>
      <c r="K5017" t="s">
        <v>369</v>
      </c>
      <c r="L5017" s="12" t="str" cm="1">
        <f t="array" ref="L5017">_xlfn.LET(_xlpm.cn,SUM(MMULT(--(J5017=CC!$A$3:$R$46),_xlfn.SEQUENCE(18))),IF(_xlpm.cn=0,"without shop",INDEX(CC!$A$2:$R$2,_xlpm.cn)))</f>
        <v>ASSY S</v>
      </c>
    </row>
    <row r="5018" spans="1:12">
      <c r="A5018">
        <v>257808</v>
      </c>
      <c r="B5018" t="s">
        <v>1143</v>
      </c>
      <c r="C5018" t="s">
        <v>440</v>
      </c>
      <c r="D5018" t="s">
        <v>372</v>
      </c>
      <c r="E5018" s="8">
        <v>44677</v>
      </c>
      <c r="F5018" t="s">
        <v>366</v>
      </c>
      <c r="G5018">
        <v>8</v>
      </c>
      <c r="H5018" t="s">
        <v>441</v>
      </c>
      <c r="I5018" t="s">
        <v>368</v>
      </c>
      <c r="J5018" t="s">
        <v>442</v>
      </c>
      <c r="K5018" t="s">
        <v>369</v>
      </c>
      <c r="L5018" s="12" t="str" cm="1">
        <f t="array" ref="L5018">_xlfn.LET(_xlpm.cn,SUM(MMULT(--(J5018=CC!$A$3:$R$46),_xlfn.SEQUENCE(18))),IF(_xlpm.cn=0,"without shop",INDEX(CC!$A$2:$R$2,_xlpm.cn)))</f>
        <v>without shop</v>
      </c>
    </row>
    <row r="5019" spans="1:12">
      <c r="A5019">
        <v>257808</v>
      </c>
      <c r="B5019" t="s">
        <v>1143</v>
      </c>
      <c r="C5019" t="s">
        <v>440</v>
      </c>
      <c r="D5019" t="s">
        <v>372</v>
      </c>
      <c r="E5019" s="8">
        <v>44678</v>
      </c>
      <c r="F5019" t="s">
        <v>366</v>
      </c>
      <c r="G5019">
        <v>8</v>
      </c>
      <c r="H5019" t="s">
        <v>441</v>
      </c>
      <c r="I5019" t="s">
        <v>368</v>
      </c>
      <c r="J5019" t="s">
        <v>442</v>
      </c>
      <c r="K5019" t="s">
        <v>369</v>
      </c>
      <c r="L5019" s="12" t="str" cm="1">
        <f t="array" ref="L5019">_xlfn.LET(_xlpm.cn,SUM(MMULT(--(J5019=CC!$A$3:$R$46),_xlfn.SEQUENCE(18))),IF(_xlpm.cn=0,"without shop",INDEX(CC!$A$2:$R$2,_xlpm.cn)))</f>
        <v>without shop</v>
      </c>
    </row>
    <row r="5020" spans="1:12">
      <c r="A5020">
        <v>257808</v>
      </c>
      <c r="B5020" t="s">
        <v>1143</v>
      </c>
      <c r="C5020" t="s">
        <v>440</v>
      </c>
      <c r="D5020" t="s">
        <v>372</v>
      </c>
      <c r="E5020" s="8">
        <v>44679</v>
      </c>
      <c r="F5020" t="s">
        <v>366</v>
      </c>
      <c r="G5020">
        <v>8</v>
      </c>
      <c r="H5020" t="s">
        <v>441</v>
      </c>
      <c r="I5020" t="s">
        <v>368</v>
      </c>
      <c r="J5020" t="s">
        <v>442</v>
      </c>
      <c r="K5020" t="s">
        <v>369</v>
      </c>
      <c r="L5020" s="12" t="str" cm="1">
        <f t="array" ref="L5020">_xlfn.LET(_xlpm.cn,SUM(MMULT(--(J5020=CC!$A$3:$R$46),_xlfn.SEQUENCE(18))),IF(_xlpm.cn=0,"without shop",INDEX(CC!$A$2:$R$2,_xlpm.cn)))</f>
        <v>without shop</v>
      </c>
    </row>
    <row r="5021" spans="1:12">
      <c r="A5021">
        <v>257824</v>
      </c>
      <c r="B5021" t="s">
        <v>3004</v>
      </c>
      <c r="C5021" t="s">
        <v>795</v>
      </c>
      <c r="D5021" t="s">
        <v>372</v>
      </c>
      <c r="E5021" s="8">
        <v>44652</v>
      </c>
      <c r="F5021" t="s">
        <v>377</v>
      </c>
      <c r="G5021">
        <v>8</v>
      </c>
      <c r="H5021" t="s">
        <v>796</v>
      </c>
      <c r="I5021" t="s">
        <v>368</v>
      </c>
      <c r="J5021" t="s">
        <v>797</v>
      </c>
      <c r="K5021" t="s">
        <v>369</v>
      </c>
      <c r="L5021" s="12" t="str" cm="1">
        <f t="array" ref="L5021">_xlfn.LET(_xlpm.cn,SUM(MMULT(--(J5021=CC!$A$3:$R$46),_xlfn.SEQUENCE(18))),IF(_xlpm.cn=0,"without shop",INDEX(CC!$A$2:$R$2,_xlpm.cn)))</f>
        <v>without shop</v>
      </c>
    </row>
    <row r="5022" spans="1:12">
      <c r="A5022">
        <v>257824</v>
      </c>
      <c r="B5022" t="s">
        <v>3004</v>
      </c>
      <c r="C5022" t="s">
        <v>795</v>
      </c>
      <c r="D5022" t="s">
        <v>372</v>
      </c>
      <c r="E5022" s="8">
        <v>44659</v>
      </c>
      <c r="F5022" t="s">
        <v>398</v>
      </c>
      <c r="G5022">
        <v>0.03</v>
      </c>
      <c r="H5022" t="s">
        <v>796</v>
      </c>
      <c r="I5022" t="s">
        <v>368</v>
      </c>
      <c r="J5022" t="s">
        <v>797</v>
      </c>
      <c r="K5022" t="s">
        <v>369</v>
      </c>
      <c r="L5022" s="12" t="str" cm="1">
        <f t="array" ref="L5022">_xlfn.LET(_xlpm.cn,SUM(MMULT(--(J5022=CC!$A$3:$R$46),_xlfn.SEQUENCE(18))),IF(_xlpm.cn=0,"without shop",INDEX(CC!$A$2:$R$2,_xlpm.cn)))</f>
        <v>without shop</v>
      </c>
    </row>
    <row r="5023" spans="1:12">
      <c r="A5023">
        <v>257824</v>
      </c>
      <c r="B5023" t="s">
        <v>3004</v>
      </c>
      <c r="C5023" t="s">
        <v>795</v>
      </c>
      <c r="D5023" t="s">
        <v>372</v>
      </c>
      <c r="E5023" s="8">
        <v>44674</v>
      </c>
      <c r="F5023" t="s">
        <v>398</v>
      </c>
      <c r="G5023">
        <v>2.25</v>
      </c>
      <c r="H5023" t="s">
        <v>796</v>
      </c>
      <c r="I5023" t="s">
        <v>368</v>
      </c>
      <c r="J5023" t="s">
        <v>797</v>
      </c>
      <c r="K5023" t="s">
        <v>369</v>
      </c>
      <c r="L5023" s="12" t="str" cm="1">
        <f t="array" ref="L5023">_xlfn.LET(_xlpm.cn,SUM(MMULT(--(J5023=CC!$A$3:$R$46),_xlfn.SEQUENCE(18))),IF(_xlpm.cn=0,"without shop",INDEX(CC!$A$2:$R$2,_xlpm.cn)))</f>
        <v>without shop</v>
      </c>
    </row>
    <row r="5024" spans="1:12">
      <c r="A5024">
        <v>257824</v>
      </c>
      <c r="B5024" t="s">
        <v>3004</v>
      </c>
      <c r="C5024" t="s">
        <v>795</v>
      </c>
      <c r="D5024" t="s">
        <v>372</v>
      </c>
      <c r="E5024" s="8">
        <v>44680</v>
      </c>
      <c r="F5024" t="s">
        <v>398</v>
      </c>
      <c r="G5024">
        <v>0.02</v>
      </c>
      <c r="H5024" t="s">
        <v>796</v>
      </c>
      <c r="I5024" t="s">
        <v>368</v>
      </c>
      <c r="J5024" t="s">
        <v>797</v>
      </c>
      <c r="K5024" t="s">
        <v>369</v>
      </c>
      <c r="L5024" s="12" t="str" cm="1">
        <f t="array" ref="L5024">_xlfn.LET(_xlpm.cn,SUM(MMULT(--(J5024=CC!$A$3:$R$46),_xlfn.SEQUENCE(18))),IF(_xlpm.cn=0,"without shop",INDEX(CC!$A$2:$R$2,_xlpm.cn)))</f>
        <v>without shop</v>
      </c>
    </row>
    <row r="5025" spans="1:12">
      <c r="A5025">
        <v>257827</v>
      </c>
      <c r="B5025" t="s">
        <v>3005</v>
      </c>
      <c r="C5025" t="s">
        <v>975</v>
      </c>
      <c r="D5025" t="s">
        <v>365</v>
      </c>
      <c r="E5025" s="8">
        <v>44658</v>
      </c>
      <c r="F5025" t="s">
        <v>377</v>
      </c>
      <c r="G5025">
        <v>8</v>
      </c>
      <c r="H5025" t="s">
        <v>976</v>
      </c>
      <c r="I5025" t="s">
        <v>368</v>
      </c>
      <c r="J5025" t="s">
        <v>284</v>
      </c>
      <c r="K5025" t="s">
        <v>369</v>
      </c>
      <c r="L5025" s="12" t="str" cm="1">
        <f t="array" ref="L5025">_xlfn.LET(_xlpm.cn,SUM(MMULT(--(J5025=CC!$A$3:$R$46),_xlfn.SEQUENCE(18))),IF(_xlpm.cn=0,"without shop",INDEX(CC!$A$2:$R$2,_xlpm.cn)))</f>
        <v>ASSY N</v>
      </c>
    </row>
    <row r="5026" spans="1:12">
      <c r="A5026">
        <v>257827</v>
      </c>
      <c r="B5026" t="s">
        <v>3005</v>
      </c>
      <c r="C5026" t="s">
        <v>975</v>
      </c>
      <c r="D5026" t="s">
        <v>365</v>
      </c>
      <c r="E5026" s="8">
        <v>44659</v>
      </c>
      <c r="F5026" t="s">
        <v>377</v>
      </c>
      <c r="G5026">
        <v>8</v>
      </c>
      <c r="H5026" t="s">
        <v>976</v>
      </c>
      <c r="I5026" t="s">
        <v>368</v>
      </c>
      <c r="J5026" t="s">
        <v>284</v>
      </c>
      <c r="K5026" t="s">
        <v>369</v>
      </c>
      <c r="L5026" s="12" t="str" cm="1">
        <f t="array" ref="L5026">_xlfn.LET(_xlpm.cn,SUM(MMULT(--(J5026=CC!$A$3:$R$46),_xlfn.SEQUENCE(18))),IF(_xlpm.cn=0,"without shop",INDEX(CC!$A$2:$R$2,_xlpm.cn)))</f>
        <v>ASSY N</v>
      </c>
    </row>
    <row r="5027" spans="1:12">
      <c r="A5027">
        <v>257827</v>
      </c>
      <c r="B5027" t="s">
        <v>3005</v>
      </c>
      <c r="C5027" t="s">
        <v>975</v>
      </c>
      <c r="D5027" t="s">
        <v>365</v>
      </c>
      <c r="E5027" s="8">
        <v>44662</v>
      </c>
      <c r="F5027" t="s">
        <v>377</v>
      </c>
      <c r="G5027">
        <v>8</v>
      </c>
      <c r="H5027" t="s">
        <v>976</v>
      </c>
      <c r="I5027" t="s">
        <v>368</v>
      </c>
      <c r="J5027" t="s">
        <v>284</v>
      </c>
      <c r="K5027" t="s">
        <v>369</v>
      </c>
      <c r="L5027" s="12" t="str" cm="1">
        <f t="array" ref="L5027">_xlfn.LET(_xlpm.cn,SUM(MMULT(--(J5027=CC!$A$3:$R$46),_xlfn.SEQUENCE(18))),IF(_xlpm.cn=0,"without shop",INDEX(CC!$A$2:$R$2,_xlpm.cn)))</f>
        <v>ASSY N</v>
      </c>
    </row>
    <row r="5028" spans="1:12">
      <c r="A5028">
        <v>257827</v>
      </c>
      <c r="B5028" t="s">
        <v>3005</v>
      </c>
      <c r="C5028" t="s">
        <v>975</v>
      </c>
      <c r="D5028" t="s">
        <v>365</v>
      </c>
      <c r="E5028" s="8">
        <v>44663</v>
      </c>
      <c r="F5028" t="s">
        <v>377</v>
      </c>
      <c r="G5028">
        <v>8</v>
      </c>
      <c r="H5028" t="s">
        <v>976</v>
      </c>
      <c r="I5028" t="s">
        <v>368</v>
      </c>
      <c r="J5028" t="s">
        <v>284</v>
      </c>
      <c r="K5028" t="s">
        <v>369</v>
      </c>
      <c r="L5028" s="12" t="str" cm="1">
        <f t="array" ref="L5028">_xlfn.LET(_xlpm.cn,SUM(MMULT(--(J5028=CC!$A$3:$R$46),_xlfn.SEQUENCE(18))),IF(_xlpm.cn=0,"without shop",INDEX(CC!$A$2:$R$2,_xlpm.cn)))</f>
        <v>ASSY N</v>
      </c>
    </row>
    <row r="5029" spans="1:12">
      <c r="A5029">
        <v>257831</v>
      </c>
      <c r="B5029" t="s">
        <v>3006</v>
      </c>
      <c r="C5029" t="s">
        <v>1834</v>
      </c>
      <c r="D5029" t="s">
        <v>365</v>
      </c>
      <c r="E5029" s="8">
        <v>44669</v>
      </c>
      <c r="F5029" t="s">
        <v>377</v>
      </c>
      <c r="G5029">
        <v>8</v>
      </c>
      <c r="H5029" t="s">
        <v>1301</v>
      </c>
      <c r="I5029" t="s">
        <v>368</v>
      </c>
      <c r="J5029" t="s">
        <v>310</v>
      </c>
      <c r="K5029" t="s">
        <v>369</v>
      </c>
      <c r="L5029" s="12" t="str" cm="1">
        <f t="array" ref="L5029">_xlfn.LET(_xlpm.cn,SUM(MMULT(--(J5029=CC!$A$3:$R$46),_xlfn.SEQUENCE(18))),IF(_xlpm.cn=0,"without shop",INDEX(CC!$A$2:$R$2,_xlpm.cn)))</f>
        <v>ASSY N</v>
      </c>
    </row>
    <row r="5030" spans="1:12">
      <c r="A5030">
        <v>257831</v>
      </c>
      <c r="B5030" t="s">
        <v>3006</v>
      </c>
      <c r="C5030" t="s">
        <v>1834</v>
      </c>
      <c r="D5030" t="s">
        <v>365</v>
      </c>
      <c r="E5030" s="8">
        <v>44670</v>
      </c>
      <c r="F5030" t="s">
        <v>377</v>
      </c>
      <c r="G5030">
        <v>8</v>
      </c>
      <c r="H5030" t="s">
        <v>1301</v>
      </c>
      <c r="I5030" t="s">
        <v>368</v>
      </c>
      <c r="J5030" t="s">
        <v>310</v>
      </c>
      <c r="K5030" t="s">
        <v>369</v>
      </c>
      <c r="L5030" s="12" t="str" cm="1">
        <f t="array" ref="L5030">_xlfn.LET(_xlpm.cn,SUM(MMULT(--(J5030=CC!$A$3:$R$46),_xlfn.SEQUENCE(18))),IF(_xlpm.cn=0,"without shop",INDEX(CC!$A$2:$R$2,_xlpm.cn)))</f>
        <v>ASSY N</v>
      </c>
    </row>
    <row r="5031" spans="1:12">
      <c r="A5031">
        <v>257831</v>
      </c>
      <c r="B5031" t="s">
        <v>3006</v>
      </c>
      <c r="C5031" t="s">
        <v>1834</v>
      </c>
      <c r="D5031" t="s">
        <v>365</v>
      </c>
      <c r="E5031" s="8">
        <v>44671</v>
      </c>
      <c r="F5031" t="s">
        <v>377</v>
      </c>
      <c r="G5031">
        <v>8</v>
      </c>
      <c r="H5031" t="s">
        <v>1301</v>
      </c>
      <c r="I5031" t="s">
        <v>368</v>
      </c>
      <c r="J5031" t="s">
        <v>310</v>
      </c>
      <c r="K5031" t="s">
        <v>369</v>
      </c>
      <c r="L5031" s="12" t="str" cm="1">
        <f t="array" ref="L5031">_xlfn.LET(_xlpm.cn,SUM(MMULT(--(J5031=CC!$A$3:$R$46),_xlfn.SEQUENCE(18))),IF(_xlpm.cn=0,"without shop",INDEX(CC!$A$2:$R$2,_xlpm.cn)))</f>
        <v>ASSY N</v>
      </c>
    </row>
    <row r="5032" spans="1:12">
      <c r="A5032">
        <v>257831</v>
      </c>
      <c r="B5032" t="s">
        <v>3006</v>
      </c>
      <c r="C5032" t="s">
        <v>1834</v>
      </c>
      <c r="D5032" t="s">
        <v>365</v>
      </c>
      <c r="E5032" s="8">
        <v>44672</v>
      </c>
      <c r="F5032" t="s">
        <v>377</v>
      </c>
      <c r="G5032">
        <v>8</v>
      </c>
      <c r="H5032" t="s">
        <v>1301</v>
      </c>
      <c r="I5032" t="s">
        <v>368</v>
      </c>
      <c r="J5032" t="s">
        <v>310</v>
      </c>
      <c r="K5032" t="s">
        <v>369</v>
      </c>
      <c r="L5032" s="12" t="str" cm="1">
        <f t="array" ref="L5032">_xlfn.LET(_xlpm.cn,SUM(MMULT(--(J5032=CC!$A$3:$R$46),_xlfn.SEQUENCE(18))),IF(_xlpm.cn=0,"without shop",INDEX(CC!$A$2:$R$2,_xlpm.cn)))</f>
        <v>ASSY N</v>
      </c>
    </row>
    <row r="5033" spans="1:12">
      <c r="A5033">
        <v>257831</v>
      </c>
      <c r="B5033" t="s">
        <v>3006</v>
      </c>
      <c r="C5033" t="s">
        <v>1834</v>
      </c>
      <c r="D5033" t="s">
        <v>365</v>
      </c>
      <c r="E5033" s="8">
        <v>44673</v>
      </c>
      <c r="F5033" t="s">
        <v>377</v>
      </c>
      <c r="G5033">
        <v>8</v>
      </c>
      <c r="H5033" t="s">
        <v>1301</v>
      </c>
      <c r="I5033" t="s">
        <v>368</v>
      </c>
      <c r="J5033" t="s">
        <v>310</v>
      </c>
      <c r="K5033" t="s">
        <v>369</v>
      </c>
      <c r="L5033" s="12" t="str" cm="1">
        <f t="array" ref="L5033">_xlfn.LET(_xlpm.cn,SUM(MMULT(--(J5033=CC!$A$3:$R$46),_xlfn.SEQUENCE(18))),IF(_xlpm.cn=0,"without shop",INDEX(CC!$A$2:$R$2,_xlpm.cn)))</f>
        <v>ASSY N</v>
      </c>
    </row>
    <row r="5034" spans="1:12">
      <c r="A5034">
        <v>257834</v>
      </c>
      <c r="B5034" t="s">
        <v>3007</v>
      </c>
      <c r="C5034" t="s">
        <v>714</v>
      </c>
      <c r="D5034" t="s">
        <v>372</v>
      </c>
      <c r="E5034" s="8">
        <v>44652</v>
      </c>
      <c r="F5034" t="s">
        <v>398</v>
      </c>
      <c r="G5034">
        <v>0.05</v>
      </c>
      <c r="H5034" t="s">
        <v>713</v>
      </c>
      <c r="I5034" t="s">
        <v>368</v>
      </c>
      <c r="J5034" t="s">
        <v>172</v>
      </c>
      <c r="K5034" t="s">
        <v>369</v>
      </c>
      <c r="L5034" s="12" t="str" cm="1">
        <f t="array" ref="L5034">_xlfn.LET(_xlpm.cn,SUM(MMULT(--(J5034=CC!$A$3:$R$46),_xlfn.SEQUENCE(18))),IF(_xlpm.cn=0,"without shop",INDEX(CC!$A$2:$R$2,_xlpm.cn)))</f>
        <v>WELD N</v>
      </c>
    </row>
    <row r="5035" spans="1:12">
      <c r="A5035">
        <v>257834</v>
      </c>
      <c r="B5035" t="s">
        <v>3007</v>
      </c>
      <c r="C5035" t="s">
        <v>714</v>
      </c>
      <c r="D5035" t="s">
        <v>372</v>
      </c>
      <c r="E5035" s="8">
        <v>44680</v>
      </c>
      <c r="F5035" t="s">
        <v>398</v>
      </c>
      <c r="G5035">
        <v>0.2</v>
      </c>
      <c r="H5035" t="s">
        <v>713</v>
      </c>
      <c r="I5035" t="s">
        <v>368</v>
      </c>
      <c r="J5035" t="s">
        <v>172</v>
      </c>
      <c r="K5035" t="s">
        <v>369</v>
      </c>
      <c r="L5035" s="12" t="str" cm="1">
        <f t="array" ref="L5035">_xlfn.LET(_xlpm.cn,SUM(MMULT(--(J5035=CC!$A$3:$R$46),_xlfn.SEQUENCE(18))),IF(_xlpm.cn=0,"without shop",INDEX(CC!$A$2:$R$2,_xlpm.cn)))</f>
        <v>WELD N</v>
      </c>
    </row>
    <row r="5036" spans="1:12">
      <c r="A5036">
        <v>257835</v>
      </c>
      <c r="B5036" t="s">
        <v>3008</v>
      </c>
      <c r="C5036" t="s">
        <v>2181</v>
      </c>
      <c r="D5036" t="s">
        <v>372</v>
      </c>
      <c r="E5036" s="8">
        <v>44657</v>
      </c>
      <c r="F5036" t="s">
        <v>398</v>
      </c>
      <c r="G5036">
        <v>1.6</v>
      </c>
      <c r="H5036" t="s">
        <v>2182</v>
      </c>
      <c r="I5036" t="s">
        <v>368</v>
      </c>
      <c r="J5036" t="s">
        <v>216</v>
      </c>
      <c r="K5036" t="s">
        <v>369</v>
      </c>
      <c r="L5036" s="12" t="str" cm="1">
        <f t="array" ref="L5036">_xlfn.LET(_xlpm.cn,SUM(MMULT(--(J5036=CC!$A$3:$R$46),_xlfn.SEQUENCE(18))),IF(_xlpm.cn=0,"without shop",INDEX(CC!$A$2:$R$2,_xlpm.cn)))</f>
        <v>ASSY S</v>
      </c>
    </row>
    <row r="5037" spans="1:12">
      <c r="A5037">
        <v>257886</v>
      </c>
      <c r="B5037" t="s">
        <v>3009</v>
      </c>
      <c r="C5037" t="s">
        <v>2759</v>
      </c>
      <c r="D5037" t="s">
        <v>372</v>
      </c>
      <c r="E5037" s="8">
        <v>44652</v>
      </c>
      <c r="F5037" t="s">
        <v>398</v>
      </c>
      <c r="G5037">
        <v>0.48</v>
      </c>
      <c r="H5037" t="s">
        <v>2760</v>
      </c>
      <c r="I5037" t="s">
        <v>368</v>
      </c>
      <c r="J5037" t="s">
        <v>234</v>
      </c>
      <c r="K5037" t="s">
        <v>369</v>
      </c>
      <c r="L5037" s="12" t="str" cm="1">
        <f t="array" ref="L5037">_xlfn.LET(_xlpm.cn,SUM(MMULT(--(J5037=CC!$A$3:$R$46),_xlfn.SEQUENCE(18))),IF(_xlpm.cn=0,"without shop",INDEX(CC!$A$2:$R$2,_xlpm.cn)))</f>
        <v>ASSY N</v>
      </c>
    </row>
    <row r="5038" spans="1:12">
      <c r="A5038">
        <v>257890</v>
      </c>
      <c r="B5038" t="s">
        <v>3010</v>
      </c>
      <c r="C5038" t="s">
        <v>1541</v>
      </c>
      <c r="D5038" t="s">
        <v>372</v>
      </c>
      <c r="E5038" s="8">
        <v>44652</v>
      </c>
      <c r="F5038" t="s">
        <v>398</v>
      </c>
      <c r="G5038">
        <v>0.5</v>
      </c>
      <c r="H5038" t="s">
        <v>1542</v>
      </c>
      <c r="I5038" t="s">
        <v>368</v>
      </c>
      <c r="J5038" t="s">
        <v>252</v>
      </c>
      <c r="K5038" t="s">
        <v>369</v>
      </c>
      <c r="L5038" s="12" t="str" cm="1">
        <f t="array" ref="L5038">_xlfn.LET(_xlpm.cn,SUM(MMULT(--(J5038=CC!$A$3:$R$46),_xlfn.SEQUENCE(18))),IF(_xlpm.cn=0,"without shop",INDEX(CC!$A$2:$R$2,_xlpm.cn)))</f>
        <v>ASSY N</v>
      </c>
    </row>
    <row r="5039" spans="1:12">
      <c r="A5039">
        <v>257894</v>
      </c>
      <c r="B5039" t="s">
        <v>3011</v>
      </c>
      <c r="C5039" t="s">
        <v>2255</v>
      </c>
      <c r="D5039" t="s">
        <v>372</v>
      </c>
      <c r="E5039" s="8">
        <v>44657</v>
      </c>
      <c r="F5039" t="s">
        <v>398</v>
      </c>
      <c r="G5039">
        <v>1.67</v>
      </c>
      <c r="H5039" t="s">
        <v>2254</v>
      </c>
      <c r="I5039" t="s">
        <v>368</v>
      </c>
      <c r="J5039" t="s">
        <v>123</v>
      </c>
      <c r="K5039" t="s">
        <v>369</v>
      </c>
      <c r="L5039" s="12" t="str" cm="1">
        <f t="array" ref="L5039">_xlfn.LET(_xlpm.cn,SUM(MMULT(--(J5039=CC!$A$3:$R$46),_xlfn.SEQUENCE(18))),IF(_xlpm.cn=0,"without shop",INDEX(CC!$A$2:$R$2,_xlpm.cn)))</f>
        <v>ASSY S</v>
      </c>
    </row>
    <row r="5040" spans="1:12">
      <c r="A5040">
        <v>257895</v>
      </c>
      <c r="B5040" t="s">
        <v>3012</v>
      </c>
      <c r="C5040" t="s">
        <v>1457</v>
      </c>
      <c r="D5040" t="s">
        <v>365</v>
      </c>
      <c r="E5040" s="8">
        <v>44676</v>
      </c>
      <c r="F5040" t="s">
        <v>398</v>
      </c>
      <c r="G5040">
        <v>0.27</v>
      </c>
      <c r="H5040" t="s">
        <v>1458</v>
      </c>
      <c r="I5040" t="s">
        <v>368</v>
      </c>
      <c r="J5040" t="s">
        <v>223</v>
      </c>
      <c r="K5040" t="s">
        <v>369</v>
      </c>
      <c r="L5040" s="12" t="str" cm="1">
        <f t="array" ref="L5040">_xlfn.LET(_xlpm.cn,SUM(MMULT(--(J5040=CC!$A$3:$R$46),_xlfn.SEQUENCE(18))),IF(_xlpm.cn=0,"without shop",INDEX(CC!$A$2:$R$2,_xlpm.cn)))</f>
        <v>ASSY N</v>
      </c>
    </row>
    <row r="5041" spans="1:12">
      <c r="A5041">
        <v>257899</v>
      </c>
      <c r="B5041" t="s">
        <v>3013</v>
      </c>
      <c r="C5041" t="s">
        <v>714</v>
      </c>
      <c r="D5041" t="s">
        <v>372</v>
      </c>
      <c r="E5041" s="8">
        <v>44672</v>
      </c>
      <c r="F5041" t="s">
        <v>377</v>
      </c>
      <c r="G5041">
        <v>8</v>
      </c>
      <c r="H5041" t="s">
        <v>713</v>
      </c>
      <c r="I5041" t="s">
        <v>368</v>
      </c>
      <c r="J5041" t="s">
        <v>172</v>
      </c>
      <c r="K5041" t="s">
        <v>369</v>
      </c>
      <c r="L5041" s="12" t="str" cm="1">
        <f t="array" ref="L5041">_xlfn.LET(_xlpm.cn,SUM(MMULT(--(J5041=CC!$A$3:$R$46),_xlfn.SEQUENCE(18))),IF(_xlpm.cn=0,"without shop",INDEX(CC!$A$2:$R$2,_xlpm.cn)))</f>
        <v>WELD N</v>
      </c>
    </row>
    <row r="5042" spans="1:12">
      <c r="A5042">
        <v>257899</v>
      </c>
      <c r="B5042" t="s">
        <v>3013</v>
      </c>
      <c r="C5042" t="s">
        <v>714</v>
      </c>
      <c r="D5042" t="s">
        <v>372</v>
      </c>
      <c r="E5042" s="8">
        <v>44673</v>
      </c>
      <c r="F5042" t="s">
        <v>377</v>
      </c>
      <c r="G5042">
        <v>8</v>
      </c>
      <c r="H5042" t="s">
        <v>713</v>
      </c>
      <c r="I5042" t="s">
        <v>368</v>
      </c>
      <c r="J5042" t="s">
        <v>172</v>
      </c>
      <c r="K5042" t="s">
        <v>369</v>
      </c>
      <c r="L5042" s="12" t="str" cm="1">
        <f t="array" ref="L5042">_xlfn.LET(_xlpm.cn,SUM(MMULT(--(J5042=CC!$A$3:$R$46),_xlfn.SEQUENCE(18))),IF(_xlpm.cn=0,"without shop",INDEX(CC!$A$2:$R$2,_xlpm.cn)))</f>
        <v>WELD N</v>
      </c>
    </row>
    <row r="5043" spans="1:12">
      <c r="A5043">
        <v>257899</v>
      </c>
      <c r="B5043" t="s">
        <v>3013</v>
      </c>
      <c r="C5043" t="s">
        <v>714</v>
      </c>
      <c r="D5043" t="s">
        <v>372</v>
      </c>
      <c r="E5043" s="8">
        <v>44676</v>
      </c>
      <c r="F5043" t="s">
        <v>377</v>
      </c>
      <c r="G5043">
        <v>8</v>
      </c>
      <c r="H5043" t="s">
        <v>713</v>
      </c>
      <c r="I5043" t="s">
        <v>368</v>
      </c>
      <c r="J5043" t="s">
        <v>172</v>
      </c>
      <c r="K5043" t="s">
        <v>369</v>
      </c>
      <c r="L5043" s="12" t="str" cm="1">
        <f t="array" ref="L5043">_xlfn.LET(_xlpm.cn,SUM(MMULT(--(J5043=CC!$A$3:$R$46),_xlfn.SEQUENCE(18))),IF(_xlpm.cn=0,"without shop",INDEX(CC!$A$2:$R$2,_xlpm.cn)))</f>
        <v>WELD N</v>
      </c>
    </row>
    <row r="5044" spans="1:12">
      <c r="A5044">
        <v>257901</v>
      </c>
      <c r="B5044" t="s">
        <v>3014</v>
      </c>
      <c r="C5044" t="s">
        <v>2640</v>
      </c>
      <c r="D5044" t="s">
        <v>372</v>
      </c>
      <c r="E5044" s="8">
        <v>44676</v>
      </c>
      <c r="F5044" t="s">
        <v>377</v>
      </c>
      <c r="G5044">
        <v>8</v>
      </c>
      <c r="H5044" t="s">
        <v>2641</v>
      </c>
      <c r="I5044" t="s">
        <v>368</v>
      </c>
      <c r="J5044" t="s">
        <v>332</v>
      </c>
      <c r="K5044" t="s">
        <v>369</v>
      </c>
      <c r="L5044" s="12" t="str" cm="1">
        <f t="array" ref="L5044">_xlfn.LET(_xlpm.cn,SUM(MMULT(--(J5044=CC!$A$3:$R$46),_xlfn.SEQUENCE(18))),IF(_xlpm.cn=0,"without shop",INDEX(CC!$A$2:$R$2,_xlpm.cn)))</f>
        <v>ASSY W</v>
      </c>
    </row>
    <row r="5045" spans="1:12">
      <c r="A5045">
        <v>257906</v>
      </c>
      <c r="B5045" t="s">
        <v>3015</v>
      </c>
      <c r="C5045" t="s">
        <v>2202</v>
      </c>
      <c r="D5045" t="s">
        <v>372</v>
      </c>
      <c r="E5045" s="8">
        <v>44652</v>
      </c>
      <c r="F5045" t="s">
        <v>398</v>
      </c>
      <c r="G5045">
        <v>0.25</v>
      </c>
      <c r="H5045" t="s">
        <v>2203</v>
      </c>
      <c r="I5045" t="s">
        <v>368</v>
      </c>
      <c r="J5045" t="s">
        <v>63</v>
      </c>
      <c r="K5045" t="s">
        <v>369</v>
      </c>
      <c r="L5045" s="12" t="str" cm="1">
        <f t="array" ref="L5045">_xlfn.LET(_xlpm.cn,SUM(MMULT(--(J5045=CC!$A$3:$R$46),_xlfn.SEQUENCE(18))),IF(_xlpm.cn=0,"without shop",INDEX(CC!$A$2:$R$2,_xlpm.cn)))</f>
        <v>ASSY N</v>
      </c>
    </row>
    <row r="5046" spans="1:12">
      <c r="A5046">
        <v>257906</v>
      </c>
      <c r="B5046" t="s">
        <v>3015</v>
      </c>
      <c r="C5046" t="s">
        <v>2202</v>
      </c>
      <c r="D5046" t="s">
        <v>372</v>
      </c>
      <c r="E5046" s="8">
        <v>44676</v>
      </c>
      <c r="F5046" t="s">
        <v>398</v>
      </c>
      <c r="G5046">
        <v>0.38</v>
      </c>
      <c r="H5046" t="s">
        <v>2203</v>
      </c>
      <c r="I5046" t="s">
        <v>368</v>
      </c>
      <c r="J5046" t="s">
        <v>63</v>
      </c>
      <c r="K5046" t="s">
        <v>369</v>
      </c>
      <c r="L5046" s="12" t="str" cm="1">
        <f t="array" ref="L5046">_xlfn.LET(_xlpm.cn,SUM(MMULT(--(J5046=CC!$A$3:$R$46),_xlfn.SEQUENCE(18))),IF(_xlpm.cn=0,"without shop",INDEX(CC!$A$2:$R$2,_xlpm.cn)))</f>
        <v>ASSY N</v>
      </c>
    </row>
    <row r="5047" spans="1:12">
      <c r="A5047">
        <v>257912</v>
      </c>
      <c r="B5047" t="s">
        <v>3016</v>
      </c>
      <c r="C5047" t="s">
        <v>2202</v>
      </c>
      <c r="D5047" t="s">
        <v>372</v>
      </c>
      <c r="E5047" s="8">
        <v>44652</v>
      </c>
      <c r="F5047" t="s">
        <v>398</v>
      </c>
      <c r="G5047">
        <v>0.23</v>
      </c>
      <c r="H5047" t="s">
        <v>2203</v>
      </c>
      <c r="I5047" t="s">
        <v>368</v>
      </c>
      <c r="J5047" t="s">
        <v>63</v>
      </c>
      <c r="K5047" t="s">
        <v>369</v>
      </c>
      <c r="L5047" s="12" t="str" cm="1">
        <f t="array" ref="L5047">_xlfn.LET(_xlpm.cn,SUM(MMULT(--(J5047=CC!$A$3:$R$46),_xlfn.SEQUENCE(18))),IF(_xlpm.cn=0,"without shop",INDEX(CC!$A$2:$R$2,_xlpm.cn)))</f>
        <v>ASSY N</v>
      </c>
    </row>
    <row r="5048" spans="1:12">
      <c r="A5048">
        <v>257912</v>
      </c>
      <c r="B5048" t="s">
        <v>3016</v>
      </c>
      <c r="C5048" t="s">
        <v>2202</v>
      </c>
      <c r="D5048" t="s">
        <v>372</v>
      </c>
      <c r="E5048" s="8">
        <v>44657</v>
      </c>
      <c r="F5048" t="s">
        <v>398</v>
      </c>
      <c r="G5048">
        <v>0.22</v>
      </c>
      <c r="H5048" t="s">
        <v>2203</v>
      </c>
      <c r="I5048" t="s">
        <v>368</v>
      </c>
      <c r="J5048" t="s">
        <v>63</v>
      </c>
      <c r="K5048" t="s">
        <v>369</v>
      </c>
      <c r="L5048" s="12" t="str" cm="1">
        <f t="array" ref="L5048">_xlfn.LET(_xlpm.cn,SUM(MMULT(--(J5048=CC!$A$3:$R$46),_xlfn.SEQUENCE(18))),IF(_xlpm.cn=0,"without shop",INDEX(CC!$A$2:$R$2,_xlpm.cn)))</f>
        <v>ASSY N</v>
      </c>
    </row>
    <row r="5049" spans="1:12">
      <c r="A5049">
        <v>257912</v>
      </c>
      <c r="B5049" t="s">
        <v>3016</v>
      </c>
      <c r="C5049" t="s">
        <v>2202</v>
      </c>
      <c r="D5049" t="s">
        <v>372</v>
      </c>
      <c r="E5049" s="8">
        <v>44676</v>
      </c>
      <c r="F5049" t="s">
        <v>398</v>
      </c>
      <c r="G5049">
        <v>0.4</v>
      </c>
      <c r="H5049" t="s">
        <v>2203</v>
      </c>
      <c r="I5049" t="s">
        <v>368</v>
      </c>
      <c r="J5049" t="s">
        <v>63</v>
      </c>
      <c r="K5049" t="s">
        <v>369</v>
      </c>
      <c r="L5049" s="12" t="str" cm="1">
        <f t="array" ref="L5049">_xlfn.LET(_xlpm.cn,SUM(MMULT(--(J5049=CC!$A$3:$R$46),_xlfn.SEQUENCE(18))),IF(_xlpm.cn=0,"without shop",INDEX(CC!$A$2:$R$2,_xlpm.cn)))</f>
        <v>ASSY N</v>
      </c>
    </row>
    <row r="5050" spans="1:12">
      <c r="A5050">
        <v>257920</v>
      </c>
      <c r="B5050" t="s">
        <v>3017</v>
      </c>
      <c r="C5050" t="s">
        <v>2785</v>
      </c>
      <c r="D5050" t="s">
        <v>372</v>
      </c>
      <c r="E5050" s="8">
        <v>44657</v>
      </c>
      <c r="F5050" t="s">
        <v>398</v>
      </c>
      <c r="G5050">
        <v>1.57</v>
      </c>
      <c r="H5050" t="s">
        <v>2786</v>
      </c>
      <c r="I5050" t="s">
        <v>368</v>
      </c>
      <c r="J5050" t="s">
        <v>255</v>
      </c>
      <c r="K5050" t="s">
        <v>369</v>
      </c>
      <c r="L5050" s="12" t="str" cm="1">
        <f t="array" ref="L5050">_xlfn.LET(_xlpm.cn,SUM(MMULT(--(J5050=CC!$A$3:$R$46),_xlfn.SEQUENCE(18))),IF(_xlpm.cn=0,"without shop",INDEX(CC!$A$2:$R$2,_xlpm.cn)))</f>
        <v>ASSY S</v>
      </c>
    </row>
    <row r="5051" spans="1:12">
      <c r="A5051">
        <v>257929</v>
      </c>
      <c r="B5051" t="s">
        <v>3018</v>
      </c>
      <c r="C5051" t="s">
        <v>1098</v>
      </c>
      <c r="D5051" t="s">
        <v>372</v>
      </c>
      <c r="E5051" s="8">
        <v>44680</v>
      </c>
      <c r="F5051" t="s">
        <v>398</v>
      </c>
      <c r="G5051">
        <v>0.08</v>
      </c>
      <c r="H5051" t="s">
        <v>1097</v>
      </c>
      <c r="I5051" t="s">
        <v>368</v>
      </c>
      <c r="J5051" t="s">
        <v>84</v>
      </c>
      <c r="K5051" t="s">
        <v>369</v>
      </c>
      <c r="L5051" s="12" t="str" cm="1">
        <f t="array" ref="L5051">_xlfn.LET(_xlpm.cn,SUM(MMULT(--(J5051=CC!$A$3:$R$46),_xlfn.SEQUENCE(18))),IF(_xlpm.cn=0,"without shop",INDEX(CC!$A$2:$R$2,_xlpm.cn)))</f>
        <v>WELD N</v>
      </c>
    </row>
    <row r="5052" spans="1:12">
      <c r="A5052">
        <v>257933</v>
      </c>
      <c r="B5052" t="s">
        <v>3019</v>
      </c>
      <c r="C5052" t="s">
        <v>1002</v>
      </c>
      <c r="D5052" t="s">
        <v>372</v>
      </c>
      <c r="E5052" s="8">
        <v>44673</v>
      </c>
      <c r="F5052" t="s">
        <v>398</v>
      </c>
      <c r="G5052">
        <v>7.0000000000000007E-2</v>
      </c>
      <c r="H5052" t="s">
        <v>1003</v>
      </c>
      <c r="I5052" t="s">
        <v>368</v>
      </c>
      <c r="J5052" t="s">
        <v>202</v>
      </c>
      <c r="K5052" t="s">
        <v>369</v>
      </c>
      <c r="L5052" s="12" t="str" cm="1">
        <f t="array" ref="L5052">_xlfn.LET(_xlpm.cn,SUM(MMULT(--(J5052=CC!$A$3:$R$46),_xlfn.SEQUENCE(18))),IF(_xlpm.cn=0,"without shop",INDEX(CC!$A$2:$R$2,_xlpm.cn)))</f>
        <v>WELD N</v>
      </c>
    </row>
    <row r="5053" spans="1:12">
      <c r="A5053">
        <v>257935</v>
      </c>
      <c r="B5053" t="s">
        <v>3020</v>
      </c>
      <c r="C5053" t="s">
        <v>3021</v>
      </c>
      <c r="D5053" t="s">
        <v>365</v>
      </c>
      <c r="E5053" s="8">
        <v>44676</v>
      </c>
      <c r="F5053" t="s">
        <v>366</v>
      </c>
      <c r="G5053">
        <v>0.13</v>
      </c>
      <c r="H5053" t="s">
        <v>3022</v>
      </c>
      <c r="I5053" t="s">
        <v>368</v>
      </c>
      <c r="J5053" t="s">
        <v>105</v>
      </c>
      <c r="K5053" t="s">
        <v>369</v>
      </c>
      <c r="L5053" s="12" t="str" cm="1">
        <f t="array" ref="L5053">_xlfn.LET(_xlpm.cn,SUM(MMULT(--(J5053=CC!$A$3:$R$46),_xlfn.SEQUENCE(18))),IF(_xlpm.cn=0,"without shop",INDEX(CC!$A$2:$R$2,_xlpm.cn)))</f>
        <v>ASSY S</v>
      </c>
    </row>
    <row r="5054" spans="1:12">
      <c r="A5054">
        <v>257936</v>
      </c>
      <c r="B5054" t="s">
        <v>3023</v>
      </c>
      <c r="C5054" t="s">
        <v>1078</v>
      </c>
      <c r="D5054" t="s">
        <v>372</v>
      </c>
      <c r="E5054" s="8">
        <v>44657</v>
      </c>
      <c r="F5054" t="s">
        <v>398</v>
      </c>
      <c r="G5054">
        <v>0.22</v>
      </c>
      <c r="H5054" t="s">
        <v>1077</v>
      </c>
      <c r="I5054" t="s">
        <v>368</v>
      </c>
      <c r="J5054" t="s">
        <v>99</v>
      </c>
      <c r="K5054" t="s">
        <v>369</v>
      </c>
      <c r="L5054" s="12" t="str" cm="1">
        <f t="array" ref="L5054">_xlfn.LET(_xlpm.cn,SUM(MMULT(--(J5054=CC!$A$3:$R$46),_xlfn.SEQUENCE(18))),IF(_xlpm.cn=0,"without shop",INDEX(CC!$A$2:$R$2,_xlpm.cn)))</f>
        <v>ASSY N</v>
      </c>
    </row>
    <row r="5055" spans="1:12">
      <c r="A5055">
        <v>257942</v>
      </c>
      <c r="B5055" t="s">
        <v>3024</v>
      </c>
      <c r="C5055" t="s">
        <v>2404</v>
      </c>
      <c r="D5055" t="s">
        <v>372</v>
      </c>
      <c r="E5055" s="8">
        <v>44657</v>
      </c>
      <c r="F5055" t="s">
        <v>366</v>
      </c>
      <c r="G5055">
        <v>1.6</v>
      </c>
      <c r="H5055" t="s">
        <v>2405</v>
      </c>
      <c r="I5055" t="s">
        <v>368</v>
      </c>
      <c r="J5055" t="s">
        <v>305</v>
      </c>
      <c r="K5055" t="s">
        <v>369</v>
      </c>
      <c r="L5055" s="12" t="str" cm="1">
        <f t="array" ref="L5055">_xlfn.LET(_xlpm.cn,SUM(MMULT(--(J5055=CC!$A$3:$R$46),_xlfn.SEQUENCE(18))),IF(_xlpm.cn=0,"without shop",INDEX(CC!$A$2:$R$2,_xlpm.cn)))</f>
        <v>ASSY S</v>
      </c>
    </row>
    <row r="5056" spans="1:12">
      <c r="A5056">
        <v>257948</v>
      </c>
      <c r="B5056" t="s">
        <v>3025</v>
      </c>
      <c r="C5056" t="s">
        <v>597</v>
      </c>
      <c r="D5056" t="s">
        <v>372</v>
      </c>
      <c r="E5056" s="8">
        <v>44657</v>
      </c>
      <c r="F5056" t="s">
        <v>398</v>
      </c>
      <c r="G5056">
        <v>1.22</v>
      </c>
      <c r="H5056" t="s">
        <v>598</v>
      </c>
      <c r="I5056" t="s">
        <v>368</v>
      </c>
      <c r="J5056" t="s">
        <v>599</v>
      </c>
      <c r="K5056" t="s">
        <v>369</v>
      </c>
      <c r="L5056" s="12" t="str" cm="1">
        <f t="array" ref="L5056">_xlfn.LET(_xlpm.cn,SUM(MMULT(--(J5056=CC!$A$3:$R$46),_xlfn.SEQUENCE(18))),IF(_xlpm.cn=0,"without shop",INDEX(CC!$A$2:$R$2,_xlpm.cn)))</f>
        <v>without shop</v>
      </c>
    </row>
    <row r="5057" spans="1:12">
      <c r="A5057">
        <v>257949</v>
      </c>
      <c r="B5057" t="s">
        <v>3026</v>
      </c>
      <c r="C5057" t="s">
        <v>1036</v>
      </c>
      <c r="D5057" t="s">
        <v>365</v>
      </c>
      <c r="E5057" s="8">
        <v>44652</v>
      </c>
      <c r="F5057" t="s">
        <v>398</v>
      </c>
      <c r="G5057">
        <v>0.68</v>
      </c>
      <c r="H5057" t="s">
        <v>1037</v>
      </c>
      <c r="I5057" t="s">
        <v>368</v>
      </c>
      <c r="J5057" t="s">
        <v>1038</v>
      </c>
      <c r="K5057" t="s">
        <v>369</v>
      </c>
      <c r="L5057" s="12" t="str" cm="1">
        <f t="array" ref="L5057">_xlfn.LET(_xlpm.cn,SUM(MMULT(--(J5057=CC!$A$3:$R$46),_xlfn.SEQUENCE(18))),IF(_xlpm.cn=0,"without shop",INDEX(CC!$A$2:$R$2,_xlpm.cn)))</f>
        <v>without shop</v>
      </c>
    </row>
    <row r="5058" spans="1:12">
      <c r="A5058">
        <v>257954</v>
      </c>
      <c r="B5058" t="s">
        <v>3027</v>
      </c>
      <c r="C5058" t="s">
        <v>1804</v>
      </c>
      <c r="D5058" t="s">
        <v>372</v>
      </c>
      <c r="E5058" s="8">
        <v>44659</v>
      </c>
      <c r="F5058" t="s">
        <v>398</v>
      </c>
      <c r="G5058">
        <v>0.28000000000000003</v>
      </c>
      <c r="H5058" t="s">
        <v>1805</v>
      </c>
      <c r="I5058" t="s">
        <v>368</v>
      </c>
      <c r="J5058" t="s">
        <v>114</v>
      </c>
      <c r="K5058" t="s">
        <v>369</v>
      </c>
      <c r="L5058" s="12" t="str" cm="1">
        <f t="array" ref="L5058">_xlfn.LET(_xlpm.cn,SUM(MMULT(--(J5058=CC!$A$3:$R$46),_xlfn.SEQUENCE(18))),IF(_xlpm.cn=0,"without shop",INDEX(CC!$A$2:$R$2,_xlpm.cn)))</f>
        <v>WELD W</v>
      </c>
    </row>
    <row r="5059" spans="1:12">
      <c r="A5059">
        <v>257954</v>
      </c>
      <c r="B5059" t="s">
        <v>3027</v>
      </c>
      <c r="C5059" t="s">
        <v>1804</v>
      </c>
      <c r="D5059" t="s">
        <v>372</v>
      </c>
      <c r="E5059" s="8">
        <v>44662</v>
      </c>
      <c r="F5059" t="s">
        <v>398</v>
      </c>
      <c r="G5059">
        <v>0.25</v>
      </c>
      <c r="H5059" t="s">
        <v>1805</v>
      </c>
      <c r="I5059" t="s">
        <v>368</v>
      </c>
      <c r="J5059" t="s">
        <v>114</v>
      </c>
      <c r="K5059" t="s">
        <v>369</v>
      </c>
      <c r="L5059" s="12" t="str" cm="1">
        <f t="array" ref="L5059">_xlfn.LET(_xlpm.cn,SUM(MMULT(--(J5059=CC!$A$3:$R$46),_xlfn.SEQUENCE(18))),IF(_xlpm.cn=0,"without shop",INDEX(CC!$A$2:$R$2,_xlpm.cn)))</f>
        <v>WELD W</v>
      </c>
    </row>
    <row r="5060" spans="1:12">
      <c r="A5060">
        <v>257954</v>
      </c>
      <c r="B5060" t="s">
        <v>3027</v>
      </c>
      <c r="C5060" t="s">
        <v>1804</v>
      </c>
      <c r="D5060" t="s">
        <v>372</v>
      </c>
      <c r="E5060" s="8">
        <v>44673</v>
      </c>
      <c r="F5060" t="s">
        <v>398</v>
      </c>
      <c r="G5060">
        <v>0.33</v>
      </c>
      <c r="H5060" t="s">
        <v>1805</v>
      </c>
      <c r="I5060" t="s">
        <v>368</v>
      </c>
      <c r="J5060" t="s">
        <v>114</v>
      </c>
      <c r="K5060" t="s">
        <v>369</v>
      </c>
      <c r="L5060" s="12" t="str" cm="1">
        <f t="array" ref="L5060">_xlfn.LET(_xlpm.cn,SUM(MMULT(--(J5060=CC!$A$3:$R$46),_xlfn.SEQUENCE(18))),IF(_xlpm.cn=0,"without shop",INDEX(CC!$A$2:$R$2,_xlpm.cn)))</f>
        <v>WELD W</v>
      </c>
    </row>
    <row r="5061" spans="1:12">
      <c r="A5061">
        <v>258017</v>
      </c>
      <c r="B5061" t="s">
        <v>3028</v>
      </c>
      <c r="C5061" t="s">
        <v>1402</v>
      </c>
      <c r="D5061" t="s">
        <v>372</v>
      </c>
      <c r="E5061" s="8">
        <v>44672</v>
      </c>
      <c r="F5061" t="s">
        <v>377</v>
      </c>
      <c r="G5061">
        <v>8</v>
      </c>
      <c r="H5061" t="s">
        <v>1401</v>
      </c>
      <c r="I5061" t="s">
        <v>368</v>
      </c>
      <c r="J5061" t="s">
        <v>57</v>
      </c>
      <c r="K5061" t="s">
        <v>369</v>
      </c>
      <c r="L5061" s="12" t="str" cm="1">
        <f t="array" ref="L5061">_xlfn.LET(_xlpm.cn,SUM(MMULT(--(J5061=CC!$A$3:$R$46),_xlfn.SEQUENCE(18))),IF(_xlpm.cn=0,"without shop",INDEX(CC!$A$2:$R$2,_xlpm.cn)))</f>
        <v>ASSY W</v>
      </c>
    </row>
    <row r="5062" spans="1:12">
      <c r="A5062">
        <v>258022</v>
      </c>
      <c r="B5062" t="s">
        <v>3029</v>
      </c>
      <c r="C5062" t="s">
        <v>2313</v>
      </c>
      <c r="D5062" t="s">
        <v>372</v>
      </c>
      <c r="E5062" s="8">
        <v>44676</v>
      </c>
      <c r="F5062" t="s">
        <v>398</v>
      </c>
      <c r="G5062">
        <v>0.13</v>
      </c>
      <c r="H5062" t="s">
        <v>2314</v>
      </c>
      <c r="I5062" t="s">
        <v>368</v>
      </c>
      <c r="J5062" t="s">
        <v>279</v>
      </c>
      <c r="K5062" t="s">
        <v>369</v>
      </c>
      <c r="L5062" s="12" t="str" cm="1">
        <f t="array" ref="L5062">_xlfn.LET(_xlpm.cn,SUM(MMULT(--(J5062=CC!$A$3:$R$46),_xlfn.SEQUENCE(18))),IF(_xlpm.cn=0,"without shop",INDEX(CC!$A$2:$R$2,_xlpm.cn)))</f>
        <v>ASSY N</v>
      </c>
    </row>
    <row r="5063" spans="1:12">
      <c r="A5063">
        <v>258026</v>
      </c>
      <c r="B5063" t="s">
        <v>3030</v>
      </c>
      <c r="C5063" t="s">
        <v>1457</v>
      </c>
      <c r="D5063" t="s">
        <v>372</v>
      </c>
      <c r="E5063" s="8">
        <v>44658</v>
      </c>
      <c r="F5063" t="s">
        <v>377</v>
      </c>
      <c r="G5063">
        <v>8</v>
      </c>
      <c r="H5063" t="s">
        <v>1458</v>
      </c>
      <c r="I5063" t="s">
        <v>368</v>
      </c>
      <c r="J5063" t="s">
        <v>223</v>
      </c>
      <c r="K5063" t="s">
        <v>369</v>
      </c>
      <c r="L5063" s="12" t="str" cm="1">
        <f t="array" ref="L5063">_xlfn.LET(_xlpm.cn,SUM(MMULT(--(J5063=CC!$A$3:$R$46),_xlfn.SEQUENCE(18))),IF(_xlpm.cn=0,"without shop",INDEX(CC!$A$2:$R$2,_xlpm.cn)))</f>
        <v>ASSY N</v>
      </c>
    </row>
    <row r="5064" spans="1:12">
      <c r="A5064">
        <v>258026</v>
      </c>
      <c r="B5064" t="s">
        <v>3030</v>
      </c>
      <c r="C5064" t="s">
        <v>1457</v>
      </c>
      <c r="D5064" t="s">
        <v>372</v>
      </c>
      <c r="E5064" s="8">
        <v>44659</v>
      </c>
      <c r="F5064" t="s">
        <v>377</v>
      </c>
      <c r="G5064">
        <v>8</v>
      </c>
      <c r="H5064" t="s">
        <v>1458</v>
      </c>
      <c r="I5064" t="s">
        <v>368</v>
      </c>
      <c r="J5064" t="s">
        <v>223</v>
      </c>
      <c r="K5064" t="s">
        <v>369</v>
      </c>
      <c r="L5064" s="12" t="str" cm="1">
        <f t="array" ref="L5064">_xlfn.LET(_xlpm.cn,SUM(MMULT(--(J5064=CC!$A$3:$R$46),_xlfn.SEQUENCE(18))),IF(_xlpm.cn=0,"without shop",INDEX(CC!$A$2:$R$2,_xlpm.cn)))</f>
        <v>ASSY N</v>
      </c>
    </row>
    <row r="5065" spans="1:12">
      <c r="A5065">
        <v>258026</v>
      </c>
      <c r="B5065" t="s">
        <v>3030</v>
      </c>
      <c r="C5065" t="s">
        <v>1457</v>
      </c>
      <c r="D5065" t="s">
        <v>372</v>
      </c>
      <c r="E5065" s="8">
        <v>44662</v>
      </c>
      <c r="F5065" t="s">
        <v>377</v>
      </c>
      <c r="G5065">
        <v>8</v>
      </c>
      <c r="H5065" t="s">
        <v>1458</v>
      </c>
      <c r="I5065" t="s">
        <v>368</v>
      </c>
      <c r="J5065" t="s">
        <v>223</v>
      </c>
      <c r="K5065" t="s">
        <v>369</v>
      </c>
      <c r="L5065" s="12" t="str" cm="1">
        <f t="array" ref="L5065">_xlfn.LET(_xlpm.cn,SUM(MMULT(--(J5065=CC!$A$3:$R$46),_xlfn.SEQUENCE(18))),IF(_xlpm.cn=0,"without shop",INDEX(CC!$A$2:$R$2,_xlpm.cn)))</f>
        <v>ASSY N</v>
      </c>
    </row>
    <row r="5066" spans="1:12">
      <c r="A5066">
        <v>258040</v>
      </c>
      <c r="B5066" t="s">
        <v>3031</v>
      </c>
      <c r="C5066" t="s">
        <v>1987</v>
      </c>
      <c r="D5066" t="s">
        <v>372</v>
      </c>
      <c r="E5066" s="8">
        <v>44662</v>
      </c>
      <c r="F5066" t="s">
        <v>377</v>
      </c>
      <c r="G5066">
        <v>8</v>
      </c>
      <c r="H5066" t="s">
        <v>1988</v>
      </c>
      <c r="I5066" t="s">
        <v>368</v>
      </c>
      <c r="J5066" t="s">
        <v>298</v>
      </c>
      <c r="K5066" t="s">
        <v>369</v>
      </c>
      <c r="L5066" s="12" t="str" cm="1">
        <f t="array" ref="L5066">_xlfn.LET(_xlpm.cn,SUM(MMULT(--(J5066=CC!$A$3:$R$46),_xlfn.SEQUENCE(18))),IF(_xlpm.cn=0,"without shop",INDEX(CC!$A$2:$R$2,_xlpm.cn)))</f>
        <v>ASSY W</v>
      </c>
    </row>
    <row r="5067" spans="1:12">
      <c r="A5067">
        <v>258040</v>
      </c>
      <c r="B5067" t="s">
        <v>3031</v>
      </c>
      <c r="C5067" t="s">
        <v>1987</v>
      </c>
      <c r="D5067" t="s">
        <v>372</v>
      </c>
      <c r="E5067" s="8">
        <v>44663</v>
      </c>
      <c r="F5067" t="s">
        <v>377</v>
      </c>
      <c r="G5067">
        <v>8</v>
      </c>
      <c r="H5067" t="s">
        <v>1988</v>
      </c>
      <c r="I5067" t="s">
        <v>368</v>
      </c>
      <c r="J5067" t="s">
        <v>298</v>
      </c>
      <c r="K5067" t="s">
        <v>369</v>
      </c>
      <c r="L5067" s="12" t="str" cm="1">
        <f t="array" ref="L5067">_xlfn.LET(_xlpm.cn,SUM(MMULT(--(J5067=CC!$A$3:$R$46),_xlfn.SEQUENCE(18))),IF(_xlpm.cn=0,"without shop",INDEX(CC!$A$2:$R$2,_xlpm.cn)))</f>
        <v>ASSY W</v>
      </c>
    </row>
    <row r="5068" spans="1:12">
      <c r="A5068">
        <v>257569</v>
      </c>
      <c r="B5068" t="s">
        <v>2986</v>
      </c>
      <c r="C5068" t="s">
        <v>479</v>
      </c>
      <c r="D5068" t="s">
        <v>372</v>
      </c>
      <c r="E5068" s="8">
        <v>44664</v>
      </c>
      <c r="F5068" t="s">
        <v>377</v>
      </c>
      <c r="G5068">
        <v>8</v>
      </c>
      <c r="H5068" t="s">
        <v>480</v>
      </c>
      <c r="I5068" t="s">
        <v>368</v>
      </c>
      <c r="J5068" t="s">
        <v>481</v>
      </c>
      <c r="K5068" t="s">
        <v>369</v>
      </c>
      <c r="L5068" s="12" t="str" cm="1">
        <f t="array" ref="L5068">_xlfn.LET(_xlpm.cn,SUM(MMULT(--(J5068=CC!$A$3:$R$46),_xlfn.SEQUENCE(18))),IF(_xlpm.cn=0,"without shop",INDEX(CC!$A$2:$R$2,_xlpm.cn)))</f>
        <v>without shop</v>
      </c>
    </row>
    <row r="5069" spans="1:12">
      <c r="A5069">
        <v>258040</v>
      </c>
      <c r="B5069" t="s">
        <v>3031</v>
      </c>
      <c r="C5069" t="s">
        <v>1987</v>
      </c>
      <c r="D5069" t="s">
        <v>372</v>
      </c>
      <c r="E5069" s="8">
        <v>44665</v>
      </c>
      <c r="F5069" t="s">
        <v>377</v>
      </c>
      <c r="G5069">
        <v>8</v>
      </c>
      <c r="H5069" t="s">
        <v>1988</v>
      </c>
      <c r="I5069" t="s">
        <v>368</v>
      </c>
      <c r="J5069" t="s">
        <v>298</v>
      </c>
      <c r="K5069" t="s">
        <v>369</v>
      </c>
      <c r="L5069" s="12" t="str" cm="1">
        <f t="array" ref="L5069">_xlfn.LET(_xlpm.cn,SUM(MMULT(--(J5069=CC!$A$3:$R$46),_xlfn.SEQUENCE(18))),IF(_xlpm.cn=0,"without shop",INDEX(CC!$A$2:$R$2,_xlpm.cn)))</f>
        <v>ASSY W</v>
      </c>
    </row>
    <row r="5070" spans="1:12">
      <c r="A5070">
        <v>258054</v>
      </c>
      <c r="B5070" t="s">
        <v>3032</v>
      </c>
      <c r="C5070" t="s">
        <v>975</v>
      </c>
      <c r="D5070" t="s">
        <v>372</v>
      </c>
      <c r="E5070" s="8">
        <v>44652</v>
      </c>
      <c r="F5070" t="s">
        <v>366</v>
      </c>
      <c r="G5070">
        <v>0.5</v>
      </c>
      <c r="H5070" t="s">
        <v>976</v>
      </c>
      <c r="I5070" t="s">
        <v>368</v>
      </c>
      <c r="J5070" t="s">
        <v>284</v>
      </c>
      <c r="K5070" t="s">
        <v>369</v>
      </c>
      <c r="L5070" s="12" t="str" cm="1">
        <f t="array" ref="L5070">_xlfn.LET(_xlpm.cn,SUM(MMULT(--(J5070=CC!$A$3:$R$46),_xlfn.SEQUENCE(18))),IF(_xlpm.cn=0,"without shop",INDEX(CC!$A$2:$R$2,_xlpm.cn)))</f>
        <v>ASSY N</v>
      </c>
    </row>
    <row r="5071" spans="1:12">
      <c r="A5071">
        <v>258058</v>
      </c>
      <c r="B5071" t="s">
        <v>3033</v>
      </c>
      <c r="C5071" t="s">
        <v>1825</v>
      </c>
      <c r="D5071" t="s">
        <v>365</v>
      </c>
      <c r="E5071" s="8">
        <v>44655</v>
      </c>
      <c r="F5071" t="s">
        <v>377</v>
      </c>
      <c r="G5071">
        <v>8</v>
      </c>
      <c r="H5071" t="s">
        <v>1826</v>
      </c>
      <c r="I5071" t="s">
        <v>368</v>
      </c>
      <c r="J5071" t="s">
        <v>135</v>
      </c>
      <c r="K5071" t="s">
        <v>369</v>
      </c>
      <c r="L5071" s="12" t="str" cm="1">
        <f t="array" ref="L5071">_xlfn.LET(_xlpm.cn,SUM(MMULT(--(J5071=CC!$A$3:$R$46),_xlfn.SEQUENCE(18))),IF(_xlpm.cn=0,"without shop",INDEX(CC!$A$2:$R$2,_xlpm.cn)))</f>
        <v>ASSY N</v>
      </c>
    </row>
    <row r="5072" spans="1:12">
      <c r="A5072">
        <v>258058</v>
      </c>
      <c r="B5072" t="s">
        <v>3033</v>
      </c>
      <c r="C5072" t="s">
        <v>1825</v>
      </c>
      <c r="D5072" t="s">
        <v>365</v>
      </c>
      <c r="E5072" s="8">
        <v>44656</v>
      </c>
      <c r="F5072" t="s">
        <v>377</v>
      </c>
      <c r="G5072">
        <v>8</v>
      </c>
      <c r="H5072" t="s">
        <v>1826</v>
      </c>
      <c r="I5072" t="s">
        <v>368</v>
      </c>
      <c r="J5072" t="s">
        <v>135</v>
      </c>
      <c r="K5072" t="s">
        <v>369</v>
      </c>
      <c r="L5072" s="12" t="str" cm="1">
        <f t="array" ref="L5072">_xlfn.LET(_xlpm.cn,SUM(MMULT(--(J5072=CC!$A$3:$R$46),_xlfn.SEQUENCE(18))),IF(_xlpm.cn=0,"without shop",INDEX(CC!$A$2:$R$2,_xlpm.cn)))</f>
        <v>ASSY N</v>
      </c>
    </row>
    <row r="5073" spans="1:12">
      <c r="A5073">
        <v>258058</v>
      </c>
      <c r="B5073" t="s">
        <v>3033</v>
      </c>
      <c r="C5073" t="s">
        <v>1825</v>
      </c>
      <c r="D5073" t="s">
        <v>365</v>
      </c>
      <c r="E5073" s="8">
        <v>44657</v>
      </c>
      <c r="F5073" t="s">
        <v>377</v>
      </c>
      <c r="G5073">
        <v>8</v>
      </c>
      <c r="H5073" t="s">
        <v>1826</v>
      </c>
      <c r="I5073" t="s">
        <v>368</v>
      </c>
      <c r="J5073" t="s">
        <v>135</v>
      </c>
      <c r="K5073" t="s">
        <v>369</v>
      </c>
      <c r="L5073" s="12" t="str" cm="1">
        <f t="array" ref="L5073">_xlfn.LET(_xlpm.cn,SUM(MMULT(--(J5073=CC!$A$3:$R$46),_xlfn.SEQUENCE(18))),IF(_xlpm.cn=0,"without shop",INDEX(CC!$A$2:$R$2,_xlpm.cn)))</f>
        <v>ASSY N</v>
      </c>
    </row>
    <row r="5074" spans="1:12">
      <c r="A5074">
        <v>258058</v>
      </c>
      <c r="B5074" t="s">
        <v>3033</v>
      </c>
      <c r="C5074" t="s">
        <v>1825</v>
      </c>
      <c r="D5074" t="s">
        <v>365</v>
      </c>
      <c r="E5074" s="8">
        <v>44658</v>
      </c>
      <c r="F5074" t="s">
        <v>377</v>
      </c>
      <c r="G5074">
        <v>8</v>
      </c>
      <c r="H5074" t="s">
        <v>1826</v>
      </c>
      <c r="I5074" t="s">
        <v>368</v>
      </c>
      <c r="J5074" t="s">
        <v>135</v>
      </c>
      <c r="K5074" t="s">
        <v>369</v>
      </c>
      <c r="L5074" s="12" t="str" cm="1">
        <f t="array" ref="L5074">_xlfn.LET(_xlpm.cn,SUM(MMULT(--(J5074=CC!$A$3:$R$46),_xlfn.SEQUENCE(18))),IF(_xlpm.cn=0,"without shop",INDEX(CC!$A$2:$R$2,_xlpm.cn)))</f>
        <v>ASSY N</v>
      </c>
    </row>
    <row r="5075" spans="1:12">
      <c r="A5075">
        <v>258058</v>
      </c>
      <c r="B5075" t="s">
        <v>3033</v>
      </c>
      <c r="C5075" t="s">
        <v>1825</v>
      </c>
      <c r="D5075" t="s">
        <v>365</v>
      </c>
      <c r="E5075" s="8">
        <v>44659</v>
      </c>
      <c r="F5075" t="s">
        <v>377</v>
      </c>
      <c r="G5075">
        <v>8</v>
      </c>
      <c r="H5075" t="s">
        <v>1826</v>
      </c>
      <c r="I5075" t="s">
        <v>368</v>
      </c>
      <c r="J5075" t="s">
        <v>135</v>
      </c>
      <c r="K5075" t="s">
        <v>369</v>
      </c>
      <c r="L5075" s="12" t="str" cm="1">
        <f t="array" ref="L5075">_xlfn.LET(_xlpm.cn,SUM(MMULT(--(J5075=CC!$A$3:$R$46),_xlfn.SEQUENCE(18))),IF(_xlpm.cn=0,"without shop",INDEX(CC!$A$2:$R$2,_xlpm.cn)))</f>
        <v>ASSY N</v>
      </c>
    </row>
    <row r="5076" spans="1:12">
      <c r="A5076">
        <v>258061</v>
      </c>
      <c r="B5076" t="s">
        <v>3034</v>
      </c>
      <c r="C5076" t="s">
        <v>1457</v>
      </c>
      <c r="D5076" t="s">
        <v>372</v>
      </c>
      <c r="E5076" s="8">
        <v>44652</v>
      </c>
      <c r="F5076" t="s">
        <v>398</v>
      </c>
      <c r="G5076">
        <v>0.2</v>
      </c>
      <c r="H5076" t="s">
        <v>1458</v>
      </c>
      <c r="I5076" t="s">
        <v>368</v>
      </c>
      <c r="J5076" t="s">
        <v>223</v>
      </c>
      <c r="K5076" t="s">
        <v>369</v>
      </c>
      <c r="L5076" s="12" t="str" cm="1">
        <f t="array" ref="L5076">_xlfn.LET(_xlpm.cn,SUM(MMULT(--(J5076=CC!$A$3:$R$46),_xlfn.SEQUENCE(18))),IF(_xlpm.cn=0,"without shop",INDEX(CC!$A$2:$R$2,_xlpm.cn)))</f>
        <v>ASSY N</v>
      </c>
    </row>
    <row r="5077" spans="1:12">
      <c r="A5077">
        <v>258061</v>
      </c>
      <c r="B5077" t="s">
        <v>3034</v>
      </c>
      <c r="C5077" t="s">
        <v>1457</v>
      </c>
      <c r="D5077" t="s">
        <v>372</v>
      </c>
      <c r="E5077" s="8">
        <v>44676</v>
      </c>
      <c r="F5077" t="s">
        <v>398</v>
      </c>
      <c r="G5077">
        <v>0.3</v>
      </c>
      <c r="H5077" t="s">
        <v>1458</v>
      </c>
      <c r="I5077" t="s">
        <v>368</v>
      </c>
      <c r="J5077" t="s">
        <v>223</v>
      </c>
      <c r="K5077" t="s">
        <v>369</v>
      </c>
      <c r="L5077" s="12" t="str" cm="1">
        <f t="array" ref="L5077">_xlfn.LET(_xlpm.cn,SUM(MMULT(--(J5077=CC!$A$3:$R$46),_xlfn.SEQUENCE(18))),IF(_xlpm.cn=0,"without shop",INDEX(CC!$A$2:$R$2,_xlpm.cn)))</f>
        <v>ASSY N</v>
      </c>
    </row>
    <row r="5078" spans="1:12">
      <c r="A5078">
        <v>258062</v>
      </c>
      <c r="B5078" t="s">
        <v>3035</v>
      </c>
      <c r="C5078" t="s">
        <v>2352</v>
      </c>
      <c r="D5078" t="s">
        <v>372</v>
      </c>
      <c r="E5078" s="8">
        <v>44657</v>
      </c>
      <c r="F5078" t="s">
        <v>366</v>
      </c>
      <c r="G5078">
        <v>0.7</v>
      </c>
      <c r="H5078" t="s">
        <v>2353</v>
      </c>
      <c r="I5078" t="s">
        <v>368</v>
      </c>
      <c r="J5078" t="s">
        <v>317</v>
      </c>
      <c r="K5078" t="s">
        <v>369</v>
      </c>
      <c r="L5078" s="12" t="str" cm="1">
        <f t="array" ref="L5078">_xlfn.LET(_xlpm.cn,SUM(MMULT(--(J5078=CC!$A$3:$R$46),_xlfn.SEQUENCE(18))),IF(_xlpm.cn=0,"without shop",INDEX(CC!$A$2:$R$2,_xlpm.cn)))</f>
        <v>ASSY S</v>
      </c>
    </row>
    <row r="5079" spans="1:12">
      <c r="A5079">
        <v>258093</v>
      </c>
      <c r="B5079" t="s">
        <v>3036</v>
      </c>
      <c r="C5079" t="s">
        <v>1239</v>
      </c>
      <c r="D5079" t="s">
        <v>372</v>
      </c>
      <c r="E5079" s="8">
        <v>44653</v>
      </c>
      <c r="F5079" t="s">
        <v>398</v>
      </c>
      <c r="G5079">
        <v>0.48</v>
      </c>
      <c r="H5079" t="s">
        <v>1240</v>
      </c>
      <c r="I5079" t="s">
        <v>368</v>
      </c>
      <c r="J5079" t="s">
        <v>60</v>
      </c>
      <c r="K5079" t="s">
        <v>369</v>
      </c>
      <c r="L5079" s="12" t="str" cm="1">
        <f t="array" ref="L5079">_xlfn.LET(_xlpm.cn,SUM(MMULT(--(J5079=CC!$A$3:$R$46),_xlfn.SEQUENCE(18))),IF(_xlpm.cn=0,"without shop",INDEX(CC!$A$2:$R$2,_xlpm.cn)))</f>
        <v>WELD W</v>
      </c>
    </row>
    <row r="5080" spans="1:12">
      <c r="A5080">
        <v>258093</v>
      </c>
      <c r="B5080" t="s">
        <v>3036</v>
      </c>
      <c r="C5080" t="s">
        <v>1239</v>
      </c>
      <c r="D5080" t="s">
        <v>372</v>
      </c>
      <c r="E5080" s="8">
        <v>44674</v>
      </c>
      <c r="F5080" t="s">
        <v>398</v>
      </c>
      <c r="G5080">
        <v>0.85</v>
      </c>
      <c r="H5080" t="s">
        <v>1240</v>
      </c>
      <c r="I5080" t="s">
        <v>368</v>
      </c>
      <c r="J5080" t="s">
        <v>60</v>
      </c>
      <c r="K5080" t="s">
        <v>369</v>
      </c>
      <c r="L5080" s="12" t="str" cm="1">
        <f t="array" ref="L5080">_xlfn.LET(_xlpm.cn,SUM(MMULT(--(J5080=CC!$A$3:$R$46),_xlfn.SEQUENCE(18))),IF(_xlpm.cn=0,"without shop",INDEX(CC!$A$2:$R$2,_xlpm.cn)))</f>
        <v>WELD W</v>
      </c>
    </row>
    <row r="5081" spans="1:12">
      <c r="A5081">
        <v>258094</v>
      </c>
      <c r="B5081" t="s">
        <v>3037</v>
      </c>
      <c r="C5081" t="s">
        <v>1347</v>
      </c>
      <c r="D5081" t="s">
        <v>372</v>
      </c>
      <c r="E5081" s="8">
        <v>44658</v>
      </c>
      <c r="F5081" t="s">
        <v>377</v>
      </c>
      <c r="G5081">
        <v>4.25</v>
      </c>
      <c r="H5081" t="s">
        <v>1348</v>
      </c>
      <c r="I5081" t="s">
        <v>368</v>
      </c>
      <c r="J5081" t="s">
        <v>1349</v>
      </c>
      <c r="K5081" t="s">
        <v>369</v>
      </c>
      <c r="L5081" s="12" t="str" cm="1">
        <f t="array" ref="L5081">_xlfn.LET(_xlpm.cn,SUM(MMULT(--(J5081=CC!$A$3:$R$46),_xlfn.SEQUENCE(18))),IF(_xlpm.cn=0,"without shop",INDEX(CC!$A$2:$R$2,_xlpm.cn)))</f>
        <v>without shop</v>
      </c>
    </row>
    <row r="5082" spans="1:12">
      <c r="A5082">
        <v>258094</v>
      </c>
      <c r="B5082" t="s">
        <v>3037</v>
      </c>
      <c r="C5082" t="s">
        <v>1347</v>
      </c>
      <c r="D5082" t="s">
        <v>372</v>
      </c>
      <c r="E5082" s="8">
        <v>44659</v>
      </c>
      <c r="F5082" t="s">
        <v>377</v>
      </c>
      <c r="G5082">
        <v>8</v>
      </c>
      <c r="H5082" t="s">
        <v>1348</v>
      </c>
      <c r="I5082" t="s">
        <v>368</v>
      </c>
      <c r="J5082" t="s">
        <v>1349</v>
      </c>
      <c r="K5082" t="s">
        <v>369</v>
      </c>
      <c r="L5082" s="12" t="str" cm="1">
        <f t="array" ref="L5082">_xlfn.LET(_xlpm.cn,SUM(MMULT(--(J5082=CC!$A$3:$R$46),_xlfn.SEQUENCE(18))),IF(_xlpm.cn=0,"without shop",INDEX(CC!$A$2:$R$2,_xlpm.cn)))</f>
        <v>without shop</v>
      </c>
    </row>
    <row r="5083" spans="1:12">
      <c r="A5083">
        <v>258094</v>
      </c>
      <c r="B5083" t="s">
        <v>3037</v>
      </c>
      <c r="C5083" t="s">
        <v>1347</v>
      </c>
      <c r="D5083" t="s">
        <v>372</v>
      </c>
      <c r="E5083" s="8">
        <v>44662</v>
      </c>
      <c r="F5083" t="s">
        <v>377</v>
      </c>
      <c r="G5083">
        <v>8</v>
      </c>
      <c r="H5083" t="s">
        <v>1348</v>
      </c>
      <c r="I5083" t="s">
        <v>368</v>
      </c>
      <c r="J5083" t="s">
        <v>1349</v>
      </c>
      <c r="K5083" t="s">
        <v>369</v>
      </c>
      <c r="L5083" s="12" t="str" cm="1">
        <f t="array" ref="L5083">_xlfn.LET(_xlpm.cn,SUM(MMULT(--(J5083=CC!$A$3:$R$46),_xlfn.SEQUENCE(18))),IF(_xlpm.cn=0,"without shop",INDEX(CC!$A$2:$R$2,_xlpm.cn)))</f>
        <v>without shop</v>
      </c>
    </row>
    <row r="5084" spans="1:12">
      <c r="A5084">
        <v>258094</v>
      </c>
      <c r="B5084" t="s">
        <v>3037</v>
      </c>
      <c r="C5084" t="s">
        <v>1347</v>
      </c>
      <c r="D5084" t="s">
        <v>372</v>
      </c>
      <c r="E5084" s="8">
        <v>44663</v>
      </c>
      <c r="F5084" t="s">
        <v>377</v>
      </c>
      <c r="G5084">
        <v>8</v>
      </c>
      <c r="H5084" t="s">
        <v>1348</v>
      </c>
      <c r="I5084" t="s">
        <v>368</v>
      </c>
      <c r="J5084" t="s">
        <v>1349</v>
      </c>
      <c r="K5084" t="s">
        <v>369</v>
      </c>
      <c r="L5084" s="12" t="str" cm="1">
        <f t="array" ref="L5084">_xlfn.LET(_xlpm.cn,SUM(MMULT(--(J5084=CC!$A$3:$R$46),_xlfn.SEQUENCE(18))),IF(_xlpm.cn=0,"without shop",INDEX(CC!$A$2:$R$2,_xlpm.cn)))</f>
        <v>without shop</v>
      </c>
    </row>
    <row r="5085" spans="1:12">
      <c r="A5085">
        <v>257595</v>
      </c>
      <c r="B5085" t="s">
        <v>2989</v>
      </c>
      <c r="C5085" t="s">
        <v>1341</v>
      </c>
      <c r="D5085" t="s">
        <v>372</v>
      </c>
      <c r="E5085" s="8">
        <v>44664</v>
      </c>
      <c r="F5085" t="s">
        <v>377</v>
      </c>
      <c r="G5085">
        <v>8</v>
      </c>
      <c r="H5085" t="s">
        <v>1340</v>
      </c>
      <c r="I5085" t="s">
        <v>368</v>
      </c>
      <c r="J5085" t="s">
        <v>29</v>
      </c>
      <c r="K5085" t="s">
        <v>369</v>
      </c>
      <c r="L5085" s="12" t="str" cm="1">
        <f t="array" ref="L5085">_xlfn.LET(_xlpm.cn,SUM(MMULT(--(J5085=CC!$A$3:$R$46),_xlfn.SEQUENCE(18))),IF(_xlpm.cn=0,"without shop",INDEX(CC!$A$2:$R$2,_xlpm.cn)))</f>
        <v>PAINT N</v>
      </c>
    </row>
    <row r="5086" spans="1:12">
      <c r="A5086">
        <v>258116</v>
      </c>
      <c r="B5086" t="s">
        <v>3038</v>
      </c>
      <c r="C5086" t="s">
        <v>2221</v>
      </c>
      <c r="D5086" t="s">
        <v>372</v>
      </c>
      <c r="E5086" s="8">
        <v>44652</v>
      </c>
      <c r="F5086" t="s">
        <v>398</v>
      </c>
      <c r="G5086">
        <v>0.2</v>
      </c>
      <c r="H5086" t="s">
        <v>2222</v>
      </c>
      <c r="I5086" t="s">
        <v>368</v>
      </c>
      <c r="J5086" t="s">
        <v>331</v>
      </c>
      <c r="K5086" t="s">
        <v>369</v>
      </c>
      <c r="L5086" s="12" t="str" cm="1">
        <f t="array" ref="L5086">_xlfn.LET(_xlpm.cn,SUM(MMULT(--(J5086=CC!$A$3:$R$46),_xlfn.SEQUENCE(18))),IF(_xlpm.cn=0,"without shop",INDEX(CC!$A$2:$R$2,_xlpm.cn)))</f>
        <v>ASSY N</v>
      </c>
    </row>
    <row r="5087" spans="1:12">
      <c r="A5087">
        <v>258117</v>
      </c>
      <c r="B5087" t="s">
        <v>3039</v>
      </c>
      <c r="C5087" t="s">
        <v>1347</v>
      </c>
      <c r="D5087" t="s">
        <v>372</v>
      </c>
      <c r="E5087" s="8">
        <v>44652</v>
      </c>
      <c r="F5087" t="s">
        <v>398</v>
      </c>
      <c r="G5087">
        <v>0.72</v>
      </c>
      <c r="H5087" t="s">
        <v>1348</v>
      </c>
      <c r="I5087" t="s">
        <v>368</v>
      </c>
      <c r="J5087" t="s">
        <v>1349</v>
      </c>
      <c r="K5087" t="s">
        <v>369</v>
      </c>
      <c r="L5087" s="12" t="str" cm="1">
        <f t="array" ref="L5087">_xlfn.LET(_xlpm.cn,SUM(MMULT(--(J5087=CC!$A$3:$R$46),_xlfn.SEQUENCE(18))),IF(_xlpm.cn=0,"without shop",INDEX(CC!$A$2:$R$2,_xlpm.cn)))</f>
        <v>without shop</v>
      </c>
    </row>
    <row r="5088" spans="1:12">
      <c r="A5088">
        <v>258117</v>
      </c>
      <c r="B5088" t="s">
        <v>3039</v>
      </c>
      <c r="C5088" t="s">
        <v>1347</v>
      </c>
      <c r="D5088" t="s">
        <v>372</v>
      </c>
      <c r="E5088" s="8">
        <v>44658</v>
      </c>
      <c r="F5088" t="s">
        <v>377</v>
      </c>
      <c r="G5088">
        <v>8</v>
      </c>
      <c r="H5088" t="s">
        <v>1348</v>
      </c>
      <c r="I5088" t="s">
        <v>368</v>
      </c>
      <c r="J5088" t="s">
        <v>1349</v>
      </c>
      <c r="K5088" t="s">
        <v>369</v>
      </c>
      <c r="L5088" s="12" t="str" cm="1">
        <f t="array" ref="L5088">_xlfn.LET(_xlpm.cn,SUM(MMULT(--(J5088=CC!$A$3:$R$46),_xlfn.SEQUENCE(18))),IF(_xlpm.cn=0,"without shop",INDEX(CC!$A$2:$R$2,_xlpm.cn)))</f>
        <v>without shop</v>
      </c>
    </row>
    <row r="5089" spans="1:12">
      <c r="A5089">
        <v>258117</v>
      </c>
      <c r="B5089" t="s">
        <v>3039</v>
      </c>
      <c r="C5089" t="s">
        <v>1347</v>
      </c>
      <c r="D5089" t="s">
        <v>372</v>
      </c>
      <c r="E5089" s="8">
        <v>44659</v>
      </c>
      <c r="F5089" t="s">
        <v>377</v>
      </c>
      <c r="G5089">
        <v>8</v>
      </c>
      <c r="H5089" t="s">
        <v>1348</v>
      </c>
      <c r="I5089" t="s">
        <v>368</v>
      </c>
      <c r="J5089" t="s">
        <v>1349</v>
      </c>
      <c r="K5089" t="s">
        <v>369</v>
      </c>
      <c r="L5089" s="12" t="str" cm="1">
        <f t="array" ref="L5089">_xlfn.LET(_xlpm.cn,SUM(MMULT(--(J5089=CC!$A$3:$R$46),_xlfn.SEQUENCE(18))),IF(_xlpm.cn=0,"without shop",INDEX(CC!$A$2:$R$2,_xlpm.cn)))</f>
        <v>without shop</v>
      </c>
    </row>
    <row r="5090" spans="1:12">
      <c r="A5090">
        <v>258117</v>
      </c>
      <c r="B5090" t="s">
        <v>3039</v>
      </c>
      <c r="C5090" t="s">
        <v>1347</v>
      </c>
      <c r="D5090" t="s">
        <v>372</v>
      </c>
      <c r="E5090" s="8">
        <v>44662</v>
      </c>
      <c r="F5090" t="s">
        <v>377</v>
      </c>
      <c r="G5090">
        <v>8</v>
      </c>
      <c r="H5090" t="s">
        <v>1348</v>
      </c>
      <c r="I5090" t="s">
        <v>368</v>
      </c>
      <c r="J5090" t="s">
        <v>1349</v>
      </c>
      <c r="K5090" t="s">
        <v>369</v>
      </c>
      <c r="L5090" s="12" t="str" cm="1">
        <f t="array" ref="L5090">_xlfn.LET(_xlpm.cn,SUM(MMULT(--(J5090=CC!$A$3:$R$46),_xlfn.SEQUENCE(18))),IF(_xlpm.cn=0,"without shop",INDEX(CC!$A$2:$R$2,_xlpm.cn)))</f>
        <v>without shop</v>
      </c>
    </row>
    <row r="5091" spans="1:12">
      <c r="A5091">
        <v>258117</v>
      </c>
      <c r="B5091" t="s">
        <v>3039</v>
      </c>
      <c r="C5091" t="s">
        <v>1347</v>
      </c>
      <c r="D5091" t="s">
        <v>372</v>
      </c>
      <c r="E5091" s="8">
        <v>44663</v>
      </c>
      <c r="F5091" t="s">
        <v>377</v>
      </c>
      <c r="G5091">
        <v>8</v>
      </c>
      <c r="H5091" t="s">
        <v>1348</v>
      </c>
      <c r="I5091" t="s">
        <v>368</v>
      </c>
      <c r="J5091" t="s">
        <v>1349</v>
      </c>
      <c r="K5091" t="s">
        <v>369</v>
      </c>
      <c r="L5091" s="12" t="str" cm="1">
        <f t="array" ref="L5091">_xlfn.LET(_xlpm.cn,SUM(MMULT(--(J5091=CC!$A$3:$R$46),_xlfn.SEQUENCE(18))),IF(_xlpm.cn=0,"without shop",INDEX(CC!$A$2:$R$2,_xlpm.cn)))</f>
        <v>without shop</v>
      </c>
    </row>
    <row r="5092" spans="1:12">
      <c r="A5092">
        <v>258117</v>
      </c>
      <c r="B5092" t="s">
        <v>3039</v>
      </c>
      <c r="C5092" t="s">
        <v>1347</v>
      </c>
      <c r="D5092" t="s">
        <v>372</v>
      </c>
      <c r="E5092" s="8">
        <v>44680</v>
      </c>
      <c r="F5092" t="s">
        <v>398</v>
      </c>
      <c r="G5092">
        <v>2.08</v>
      </c>
      <c r="H5092" t="s">
        <v>1348</v>
      </c>
      <c r="I5092" t="s">
        <v>368</v>
      </c>
      <c r="J5092" t="s">
        <v>1349</v>
      </c>
      <c r="K5092" t="s">
        <v>369</v>
      </c>
      <c r="L5092" s="12" t="str" cm="1">
        <f t="array" ref="L5092">_xlfn.LET(_xlpm.cn,SUM(MMULT(--(J5092=CC!$A$3:$R$46),_xlfn.SEQUENCE(18))),IF(_xlpm.cn=0,"without shop",INDEX(CC!$A$2:$R$2,_xlpm.cn)))</f>
        <v>without shop</v>
      </c>
    </row>
    <row r="5093" spans="1:12">
      <c r="A5093">
        <v>258119</v>
      </c>
      <c r="B5093" t="s">
        <v>3040</v>
      </c>
      <c r="C5093" t="s">
        <v>795</v>
      </c>
      <c r="D5093" t="s">
        <v>372</v>
      </c>
      <c r="E5093" s="8">
        <v>44658</v>
      </c>
      <c r="F5093" t="s">
        <v>398</v>
      </c>
      <c r="G5093">
        <v>0.47</v>
      </c>
      <c r="H5093" t="s">
        <v>796</v>
      </c>
      <c r="I5093" t="s">
        <v>368</v>
      </c>
      <c r="J5093" t="s">
        <v>797</v>
      </c>
      <c r="K5093" t="s">
        <v>369</v>
      </c>
      <c r="L5093" s="12" t="str" cm="1">
        <f t="array" ref="L5093">_xlfn.LET(_xlpm.cn,SUM(MMULT(--(J5093=CC!$A$3:$R$46),_xlfn.SEQUENCE(18))),IF(_xlpm.cn=0,"without shop",INDEX(CC!$A$2:$R$2,_xlpm.cn)))</f>
        <v>without shop</v>
      </c>
    </row>
    <row r="5094" spans="1:12">
      <c r="A5094">
        <v>258119</v>
      </c>
      <c r="B5094" t="s">
        <v>3040</v>
      </c>
      <c r="C5094" t="s">
        <v>795</v>
      </c>
      <c r="D5094" t="s">
        <v>372</v>
      </c>
      <c r="E5094" s="8">
        <v>44659</v>
      </c>
      <c r="F5094" t="s">
        <v>398</v>
      </c>
      <c r="G5094">
        <v>2</v>
      </c>
      <c r="H5094" t="s">
        <v>796</v>
      </c>
      <c r="I5094" t="s">
        <v>368</v>
      </c>
      <c r="J5094" t="s">
        <v>797</v>
      </c>
      <c r="K5094" t="s">
        <v>369</v>
      </c>
      <c r="L5094" s="12" t="str" cm="1">
        <f t="array" ref="L5094">_xlfn.LET(_xlpm.cn,SUM(MMULT(--(J5094=CC!$A$3:$R$46),_xlfn.SEQUENCE(18))),IF(_xlpm.cn=0,"without shop",INDEX(CC!$A$2:$R$2,_xlpm.cn)))</f>
        <v>without shop</v>
      </c>
    </row>
    <row r="5095" spans="1:12">
      <c r="A5095">
        <v>258120</v>
      </c>
      <c r="B5095" t="s">
        <v>3041</v>
      </c>
      <c r="C5095" t="s">
        <v>844</v>
      </c>
      <c r="D5095" t="s">
        <v>372</v>
      </c>
      <c r="E5095" s="8">
        <v>44679</v>
      </c>
      <c r="F5095" t="s">
        <v>398</v>
      </c>
      <c r="G5095">
        <v>0.27</v>
      </c>
      <c r="H5095" t="s">
        <v>845</v>
      </c>
      <c r="I5095" t="s">
        <v>368</v>
      </c>
      <c r="J5095" t="s">
        <v>846</v>
      </c>
      <c r="K5095" t="s">
        <v>369</v>
      </c>
      <c r="L5095" s="12" t="str" cm="1">
        <f t="array" ref="L5095">_xlfn.LET(_xlpm.cn,SUM(MMULT(--(J5095=CC!$A$3:$R$46),_xlfn.SEQUENCE(18))),IF(_xlpm.cn=0,"without shop",INDEX(CC!$A$2:$R$2,_xlpm.cn)))</f>
        <v>without shop</v>
      </c>
    </row>
    <row r="5096" spans="1:12">
      <c r="A5096">
        <v>258125</v>
      </c>
      <c r="B5096" t="s">
        <v>3042</v>
      </c>
      <c r="C5096" t="s">
        <v>2662</v>
      </c>
      <c r="D5096" t="s">
        <v>365</v>
      </c>
      <c r="E5096" s="8">
        <v>44655</v>
      </c>
      <c r="F5096" t="s">
        <v>377</v>
      </c>
      <c r="G5096">
        <v>8</v>
      </c>
      <c r="H5096" t="s">
        <v>2663</v>
      </c>
      <c r="I5096" t="s">
        <v>368</v>
      </c>
      <c r="J5096" t="s">
        <v>325</v>
      </c>
      <c r="K5096" t="s">
        <v>369</v>
      </c>
      <c r="L5096" s="12" t="str" cm="1">
        <f t="array" ref="L5096">_xlfn.LET(_xlpm.cn,SUM(MMULT(--(J5096=CC!$A$3:$R$46),_xlfn.SEQUENCE(18))),IF(_xlpm.cn=0,"without shop",INDEX(CC!$A$2:$R$2,_xlpm.cn)))</f>
        <v>ASSY N</v>
      </c>
    </row>
    <row r="5097" spans="1:12">
      <c r="A5097">
        <v>258125</v>
      </c>
      <c r="B5097" t="s">
        <v>3042</v>
      </c>
      <c r="C5097" t="s">
        <v>2662</v>
      </c>
      <c r="D5097" t="s">
        <v>365</v>
      </c>
      <c r="E5097" s="8">
        <v>44656</v>
      </c>
      <c r="F5097" t="s">
        <v>377</v>
      </c>
      <c r="G5097">
        <v>8</v>
      </c>
      <c r="H5097" t="s">
        <v>2663</v>
      </c>
      <c r="I5097" t="s">
        <v>368</v>
      </c>
      <c r="J5097" t="s">
        <v>325</v>
      </c>
      <c r="K5097" t="s">
        <v>369</v>
      </c>
      <c r="L5097" s="12" t="str" cm="1">
        <f t="array" ref="L5097">_xlfn.LET(_xlpm.cn,SUM(MMULT(--(J5097=CC!$A$3:$R$46),_xlfn.SEQUENCE(18))),IF(_xlpm.cn=0,"without shop",INDEX(CC!$A$2:$R$2,_xlpm.cn)))</f>
        <v>ASSY N</v>
      </c>
    </row>
    <row r="5098" spans="1:12">
      <c r="A5098">
        <v>258125</v>
      </c>
      <c r="B5098" t="s">
        <v>3042</v>
      </c>
      <c r="C5098" t="s">
        <v>2662</v>
      </c>
      <c r="D5098" t="s">
        <v>365</v>
      </c>
      <c r="E5098" s="8">
        <v>44657</v>
      </c>
      <c r="F5098" t="s">
        <v>377</v>
      </c>
      <c r="G5098">
        <v>8</v>
      </c>
      <c r="H5098" t="s">
        <v>2663</v>
      </c>
      <c r="I5098" t="s">
        <v>368</v>
      </c>
      <c r="J5098" t="s">
        <v>325</v>
      </c>
      <c r="K5098" t="s">
        <v>369</v>
      </c>
      <c r="L5098" s="12" t="str" cm="1">
        <f t="array" ref="L5098">_xlfn.LET(_xlpm.cn,SUM(MMULT(--(J5098=CC!$A$3:$R$46),_xlfn.SEQUENCE(18))),IF(_xlpm.cn=0,"without shop",INDEX(CC!$A$2:$R$2,_xlpm.cn)))</f>
        <v>ASSY N</v>
      </c>
    </row>
    <row r="5099" spans="1:12">
      <c r="A5099">
        <v>258125</v>
      </c>
      <c r="B5099" t="s">
        <v>3042</v>
      </c>
      <c r="C5099" t="s">
        <v>2662</v>
      </c>
      <c r="D5099" t="s">
        <v>365</v>
      </c>
      <c r="E5099" s="8">
        <v>44658</v>
      </c>
      <c r="F5099" t="s">
        <v>377</v>
      </c>
      <c r="G5099">
        <v>8</v>
      </c>
      <c r="H5099" t="s">
        <v>2663</v>
      </c>
      <c r="I5099" t="s">
        <v>368</v>
      </c>
      <c r="J5099" t="s">
        <v>325</v>
      </c>
      <c r="K5099" t="s">
        <v>369</v>
      </c>
      <c r="L5099" s="12" t="str" cm="1">
        <f t="array" ref="L5099">_xlfn.LET(_xlpm.cn,SUM(MMULT(--(J5099=CC!$A$3:$R$46),_xlfn.SEQUENCE(18))),IF(_xlpm.cn=0,"without shop",INDEX(CC!$A$2:$R$2,_xlpm.cn)))</f>
        <v>ASSY N</v>
      </c>
    </row>
    <row r="5100" spans="1:12">
      <c r="A5100">
        <v>258125</v>
      </c>
      <c r="B5100" t="s">
        <v>3042</v>
      </c>
      <c r="C5100" t="s">
        <v>2662</v>
      </c>
      <c r="D5100" t="s">
        <v>365</v>
      </c>
      <c r="E5100" s="8">
        <v>44659</v>
      </c>
      <c r="F5100" t="s">
        <v>377</v>
      </c>
      <c r="G5100">
        <v>8</v>
      </c>
      <c r="H5100" t="s">
        <v>2663</v>
      </c>
      <c r="I5100" t="s">
        <v>368</v>
      </c>
      <c r="J5100" t="s">
        <v>325</v>
      </c>
      <c r="K5100" t="s">
        <v>369</v>
      </c>
      <c r="L5100" s="12" t="str" cm="1">
        <f t="array" ref="L5100">_xlfn.LET(_xlpm.cn,SUM(MMULT(--(J5100=CC!$A$3:$R$46),_xlfn.SEQUENCE(18))),IF(_xlpm.cn=0,"without shop",INDEX(CC!$A$2:$R$2,_xlpm.cn)))</f>
        <v>ASSY N</v>
      </c>
    </row>
    <row r="5101" spans="1:12">
      <c r="A5101">
        <v>258131</v>
      </c>
      <c r="B5101" t="s">
        <v>3043</v>
      </c>
      <c r="C5101" t="s">
        <v>1841</v>
      </c>
      <c r="D5101" t="s">
        <v>372</v>
      </c>
      <c r="E5101" s="8">
        <v>44656</v>
      </c>
      <c r="F5101" t="s">
        <v>377</v>
      </c>
      <c r="G5101">
        <v>8</v>
      </c>
      <c r="H5101" t="s">
        <v>1842</v>
      </c>
      <c r="I5101" t="s">
        <v>368</v>
      </c>
      <c r="J5101" t="s">
        <v>283</v>
      </c>
      <c r="K5101" t="s">
        <v>369</v>
      </c>
      <c r="L5101" s="12" t="str" cm="1">
        <f t="array" ref="L5101">_xlfn.LET(_xlpm.cn,SUM(MMULT(--(J5101=CC!$A$3:$R$46),_xlfn.SEQUENCE(18))),IF(_xlpm.cn=0,"without shop",INDEX(CC!$A$2:$R$2,_xlpm.cn)))</f>
        <v>ASSY W</v>
      </c>
    </row>
    <row r="5102" spans="1:12">
      <c r="A5102">
        <v>258131</v>
      </c>
      <c r="B5102" t="s">
        <v>3043</v>
      </c>
      <c r="C5102" t="s">
        <v>1841</v>
      </c>
      <c r="D5102" t="s">
        <v>372</v>
      </c>
      <c r="E5102" s="8">
        <v>44657</v>
      </c>
      <c r="F5102" t="s">
        <v>377</v>
      </c>
      <c r="G5102">
        <v>8</v>
      </c>
      <c r="H5102" t="s">
        <v>1842</v>
      </c>
      <c r="I5102" t="s">
        <v>368</v>
      </c>
      <c r="J5102" t="s">
        <v>283</v>
      </c>
      <c r="K5102" t="s">
        <v>369</v>
      </c>
      <c r="L5102" s="12" t="str" cm="1">
        <f t="array" ref="L5102">_xlfn.LET(_xlpm.cn,SUM(MMULT(--(J5102=CC!$A$3:$R$46),_xlfn.SEQUENCE(18))),IF(_xlpm.cn=0,"without shop",INDEX(CC!$A$2:$R$2,_xlpm.cn)))</f>
        <v>ASSY W</v>
      </c>
    </row>
    <row r="5103" spans="1:12">
      <c r="A5103">
        <v>258138</v>
      </c>
      <c r="B5103" t="s">
        <v>3044</v>
      </c>
      <c r="C5103" t="s">
        <v>2313</v>
      </c>
      <c r="D5103" t="s">
        <v>372</v>
      </c>
      <c r="E5103" s="8">
        <v>44652</v>
      </c>
      <c r="F5103" t="s">
        <v>398</v>
      </c>
      <c r="G5103">
        <v>0.27</v>
      </c>
      <c r="H5103" t="s">
        <v>2314</v>
      </c>
      <c r="I5103" t="s">
        <v>368</v>
      </c>
      <c r="J5103" t="s">
        <v>279</v>
      </c>
      <c r="K5103" t="s">
        <v>369</v>
      </c>
      <c r="L5103" s="12" t="str" cm="1">
        <f t="array" ref="L5103">_xlfn.LET(_xlpm.cn,SUM(MMULT(--(J5103=CC!$A$3:$R$46),_xlfn.SEQUENCE(18))),IF(_xlpm.cn=0,"without shop",INDEX(CC!$A$2:$R$2,_xlpm.cn)))</f>
        <v>ASSY N</v>
      </c>
    </row>
    <row r="5104" spans="1:12">
      <c r="A5104">
        <v>258138</v>
      </c>
      <c r="B5104" t="s">
        <v>3044</v>
      </c>
      <c r="C5104" t="s">
        <v>2313</v>
      </c>
      <c r="D5104" t="s">
        <v>372</v>
      </c>
      <c r="E5104" s="8">
        <v>44657</v>
      </c>
      <c r="F5104" t="s">
        <v>366</v>
      </c>
      <c r="G5104">
        <v>0.82</v>
      </c>
      <c r="H5104" t="s">
        <v>2314</v>
      </c>
      <c r="I5104" t="s">
        <v>368</v>
      </c>
      <c r="J5104" t="s">
        <v>279</v>
      </c>
      <c r="K5104" t="s">
        <v>369</v>
      </c>
      <c r="L5104" s="12" t="str" cm="1">
        <f t="array" ref="L5104">_xlfn.LET(_xlpm.cn,SUM(MMULT(--(J5104=CC!$A$3:$R$46),_xlfn.SEQUENCE(18))),IF(_xlpm.cn=0,"without shop",INDEX(CC!$A$2:$R$2,_xlpm.cn)))</f>
        <v>ASSY N</v>
      </c>
    </row>
    <row r="5105" spans="1:12">
      <c r="A5105">
        <v>258138</v>
      </c>
      <c r="B5105" t="s">
        <v>3044</v>
      </c>
      <c r="C5105" t="s">
        <v>2313</v>
      </c>
      <c r="D5105" t="s">
        <v>372</v>
      </c>
      <c r="E5105" s="8">
        <v>44676</v>
      </c>
      <c r="F5105" t="s">
        <v>398</v>
      </c>
      <c r="G5105">
        <v>0.43</v>
      </c>
      <c r="H5105" t="s">
        <v>2314</v>
      </c>
      <c r="I5105" t="s">
        <v>368</v>
      </c>
      <c r="J5105" t="s">
        <v>279</v>
      </c>
      <c r="K5105" t="s">
        <v>369</v>
      </c>
      <c r="L5105" s="12" t="str" cm="1">
        <f t="array" ref="L5105">_xlfn.LET(_xlpm.cn,SUM(MMULT(--(J5105=CC!$A$3:$R$46),_xlfn.SEQUENCE(18))),IF(_xlpm.cn=0,"without shop",INDEX(CC!$A$2:$R$2,_xlpm.cn)))</f>
        <v>ASSY N</v>
      </c>
    </row>
    <row r="5106" spans="1:12">
      <c r="A5106">
        <v>258142</v>
      </c>
      <c r="B5106" t="s">
        <v>3045</v>
      </c>
      <c r="C5106" t="s">
        <v>2238</v>
      </c>
      <c r="D5106" t="s">
        <v>365</v>
      </c>
      <c r="E5106" s="8">
        <v>44658</v>
      </c>
      <c r="F5106" t="s">
        <v>377</v>
      </c>
      <c r="G5106">
        <v>8</v>
      </c>
      <c r="H5106" t="s">
        <v>2239</v>
      </c>
      <c r="I5106" t="s">
        <v>368</v>
      </c>
      <c r="J5106" t="s">
        <v>2240</v>
      </c>
      <c r="K5106" t="s">
        <v>387</v>
      </c>
      <c r="L5106" s="12" t="str" cm="1">
        <f t="array" ref="L5106">_xlfn.LET(_xlpm.cn,SUM(MMULT(--(J5106=CC!$A$3:$R$46),_xlfn.SEQUENCE(18))),IF(_xlpm.cn=0,"without shop",INDEX(CC!$A$2:$R$2,_xlpm.cn)))</f>
        <v>without shop</v>
      </c>
    </row>
    <row r="5107" spans="1:12">
      <c r="A5107">
        <v>258142</v>
      </c>
      <c r="B5107" t="s">
        <v>3045</v>
      </c>
      <c r="C5107" t="s">
        <v>2238</v>
      </c>
      <c r="D5107" t="s">
        <v>365</v>
      </c>
      <c r="E5107" s="8">
        <v>44659</v>
      </c>
      <c r="F5107" t="s">
        <v>377</v>
      </c>
      <c r="G5107">
        <v>8</v>
      </c>
      <c r="H5107" t="s">
        <v>2239</v>
      </c>
      <c r="I5107" t="s">
        <v>368</v>
      </c>
      <c r="J5107" t="s">
        <v>2240</v>
      </c>
      <c r="K5107" t="s">
        <v>387</v>
      </c>
      <c r="L5107" s="12" t="str" cm="1">
        <f t="array" ref="L5107">_xlfn.LET(_xlpm.cn,SUM(MMULT(--(J5107=CC!$A$3:$R$46),_xlfn.SEQUENCE(18))),IF(_xlpm.cn=0,"without shop",INDEX(CC!$A$2:$R$2,_xlpm.cn)))</f>
        <v>without shop</v>
      </c>
    </row>
    <row r="5108" spans="1:12">
      <c r="A5108">
        <v>258161</v>
      </c>
      <c r="B5108" t="s">
        <v>3046</v>
      </c>
      <c r="C5108" t="s">
        <v>527</v>
      </c>
      <c r="D5108" t="s">
        <v>372</v>
      </c>
      <c r="E5108" s="8">
        <v>44655</v>
      </c>
      <c r="F5108" t="s">
        <v>377</v>
      </c>
      <c r="G5108">
        <v>8</v>
      </c>
      <c r="H5108" t="s">
        <v>528</v>
      </c>
      <c r="I5108" t="s">
        <v>368</v>
      </c>
      <c r="J5108" t="s">
        <v>240</v>
      </c>
      <c r="K5108" t="s">
        <v>369</v>
      </c>
      <c r="L5108" s="12" t="str" cm="1">
        <f t="array" ref="L5108">_xlfn.LET(_xlpm.cn,SUM(MMULT(--(J5108=CC!$A$3:$R$46),_xlfn.SEQUENCE(18))),IF(_xlpm.cn=0,"without shop",INDEX(CC!$A$2:$R$2,_xlpm.cn)))</f>
        <v>ASSY W</v>
      </c>
    </row>
    <row r="5109" spans="1:12">
      <c r="A5109">
        <v>258161</v>
      </c>
      <c r="B5109" t="s">
        <v>3046</v>
      </c>
      <c r="C5109" t="s">
        <v>527</v>
      </c>
      <c r="D5109" t="s">
        <v>372</v>
      </c>
      <c r="E5109" s="8">
        <v>44656</v>
      </c>
      <c r="F5109" t="s">
        <v>377</v>
      </c>
      <c r="G5109">
        <v>8</v>
      </c>
      <c r="H5109" t="s">
        <v>528</v>
      </c>
      <c r="I5109" t="s">
        <v>368</v>
      </c>
      <c r="J5109" t="s">
        <v>240</v>
      </c>
      <c r="K5109" t="s">
        <v>369</v>
      </c>
      <c r="L5109" s="12" t="str" cm="1">
        <f t="array" ref="L5109">_xlfn.LET(_xlpm.cn,SUM(MMULT(--(J5109=CC!$A$3:$R$46),_xlfn.SEQUENCE(18))),IF(_xlpm.cn=0,"without shop",INDEX(CC!$A$2:$R$2,_xlpm.cn)))</f>
        <v>ASSY W</v>
      </c>
    </row>
    <row r="5110" spans="1:12">
      <c r="A5110">
        <v>258161</v>
      </c>
      <c r="B5110" t="s">
        <v>3046</v>
      </c>
      <c r="C5110" t="s">
        <v>527</v>
      </c>
      <c r="D5110" t="s">
        <v>372</v>
      </c>
      <c r="E5110" s="8">
        <v>44657</v>
      </c>
      <c r="F5110" t="s">
        <v>377</v>
      </c>
      <c r="G5110">
        <v>8</v>
      </c>
      <c r="H5110" t="s">
        <v>528</v>
      </c>
      <c r="I5110" t="s">
        <v>368</v>
      </c>
      <c r="J5110" t="s">
        <v>240</v>
      </c>
      <c r="K5110" t="s">
        <v>369</v>
      </c>
      <c r="L5110" s="12" t="str" cm="1">
        <f t="array" ref="L5110">_xlfn.LET(_xlpm.cn,SUM(MMULT(--(J5110=CC!$A$3:$R$46),_xlfn.SEQUENCE(18))),IF(_xlpm.cn=0,"without shop",INDEX(CC!$A$2:$R$2,_xlpm.cn)))</f>
        <v>ASSY W</v>
      </c>
    </row>
    <row r="5111" spans="1:12">
      <c r="A5111">
        <v>258161</v>
      </c>
      <c r="B5111" t="s">
        <v>3046</v>
      </c>
      <c r="C5111" t="s">
        <v>527</v>
      </c>
      <c r="D5111" t="s">
        <v>372</v>
      </c>
      <c r="E5111" s="8">
        <v>44658</v>
      </c>
      <c r="F5111" t="s">
        <v>377</v>
      </c>
      <c r="G5111">
        <v>8</v>
      </c>
      <c r="H5111" t="s">
        <v>528</v>
      </c>
      <c r="I5111" t="s">
        <v>368</v>
      </c>
      <c r="J5111" t="s">
        <v>240</v>
      </c>
      <c r="K5111" t="s">
        <v>369</v>
      </c>
      <c r="L5111" s="12" t="str" cm="1">
        <f t="array" ref="L5111">_xlfn.LET(_xlpm.cn,SUM(MMULT(--(J5111=CC!$A$3:$R$46),_xlfn.SEQUENCE(18))),IF(_xlpm.cn=0,"without shop",INDEX(CC!$A$2:$R$2,_xlpm.cn)))</f>
        <v>ASSY W</v>
      </c>
    </row>
    <row r="5112" spans="1:12">
      <c r="A5112">
        <v>258161</v>
      </c>
      <c r="B5112" t="s">
        <v>3046</v>
      </c>
      <c r="C5112" t="s">
        <v>527</v>
      </c>
      <c r="D5112" t="s">
        <v>372</v>
      </c>
      <c r="E5112" s="8">
        <v>44659</v>
      </c>
      <c r="F5112" t="s">
        <v>377</v>
      </c>
      <c r="G5112">
        <v>8</v>
      </c>
      <c r="H5112" t="s">
        <v>528</v>
      </c>
      <c r="I5112" t="s">
        <v>368</v>
      </c>
      <c r="J5112" t="s">
        <v>240</v>
      </c>
      <c r="K5112" t="s">
        <v>369</v>
      </c>
      <c r="L5112" s="12" t="str" cm="1">
        <f t="array" ref="L5112">_xlfn.LET(_xlpm.cn,SUM(MMULT(--(J5112=CC!$A$3:$R$46),_xlfn.SEQUENCE(18))),IF(_xlpm.cn=0,"without shop",INDEX(CC!$A$2:$R$2,_xlpm.cn)))</f>
        <v>ASSY W</v>
      </c>
    </row>
    <row r="5113" spans="1:12">
      <c r="A5113">
        <v>258164</v>
      </c>
      <c r="B5113" t="s">
        <v>3047</v>
      </c>
      <c r="C5113" t="s">
        <v>1541</v>
      </c>
      <c r="D5113" t="s">
        <v>365</v>
      </c>
      <c r="E5113" s="8">
        <v>44672</v>
      </c>
      <c r="F5113" t="s">
        <v>377</v>
      </c>
      <c r="G5113">
        <v>8</v>
      </c>
      <c r="H5113" t="s">
        <v>1542</v>
      </c>
      <c r="I5113" t="s">
        <v>368</v>
      </c>
      <c r="J5113" t="s">
        <v>252</v>
      </c>
      <c r="K5113" t="s">
        <v>369</v>
      </c>
      <c r="L5113" s="12" t="str" cm="1">
        <f t="array" ref="L5113">_xlfn.LET(_xlpm.cn,SUM(MMULT(--(J5113=CC!$A$3:$R$46),_xlfn.SEQUENCE(18))),IF(_xlpm.cn=0,"without shop",INDEX(CC!$A$2:$R$2,_xlpm.cn)))</f>
        <v>ASSY N</v>
      </c>
    </row>
    <row r="5114" spans="1:12">
      <c r="A5114">
        <v>258164</v>
      </c>
      <c r="B5114" t="s">
        <v>3047</v>
      </c>
      <c r="C5114" t="s">
        <v>1541</v>
      </c>
      <c r="D5114" t="s">
        <v>365</v>
      </c>
      <c r="E5114" s="8">
        <v>44673</v>
      </c>
      <c r="F5114" t="s">
        <v>377</v>
      </c>
      <c r="G5114">
        <v>8</v>
      </c>
      <c r="H5114" t="s">
        <v>1542</v>
      </c>
      <c r="I5114" t="s">
        <v>368</v>
      </c>
      <c r="J5114" t="s">
        <v>252</v>
      </c>
      <c r="K5114" t="s">
        <v>369</v>
      </c>
      <c r="L5114" s="12" t="str" cm="1">
        <f t="array" ref="L5114">_xlfn.LET(_xlpm.cn,SUM(MMULT(--(J5114=CC!$A$3:$R$46),_xlfn.SEQUENCE(18))),IF(_xlpm.cn=0,"without shop",INDEX(CC!$A$2:$R$2,_xlpm.cn)))</f>
        <v>ASSY N</v>
      </c>
    </row>
    <row r="5115" spans="1:12">
      <c r="A5115">
        <v>258177</v>
      </c>
      <c r="B5115" t="s">
        <v>3048</v>
      </c>
      <c r="C5115" t="s">
        <v>371</v>
      </c>
      <c r="D5115" t="s">
        <v>372</v>
      </c>
      <c r="E5115" s="8">
        <v>44652</v>
      </c>
      <c r="F5115" t="s">
        <v>366</v>
      </c>
      <c r="G5115">
        <v>0.27</v>
      </c>
      <c r="H5115" t="s">
        <v>373</v>
      </c>
      <c r="I5115" t="s">
        <v>368</v>
      </c>
      <c r="J5115" t="s">
        <v>176</v>
      </c>
      <c r="K5115" t="s">
        <v>369</v>
      </c>
      <c r="L5115" s="12" t="str" cm="1">
        <f t="array" ref="L5115">_xlfn.LET(_xlpm.cn,SUM(MMULT(--(J5115=CC!$A$3:$R$46),_xlfn.SEQUENCE(18))),IF(_xlpm.cn=0,"without shop",INDEX(CC!$A$2:$R$2,_xlpm.cn)))</f>
        <v>PAINT S</v>
      </c>
    </row>
    <row r="5116" spans="1:12">
      <c r="A5116">
        <v>258177</v>
      </c>
      <c r="B5116" t="s">
        <v>3048</v>
      </c>
      <c r="C5116" t="s">
        <v>371</v>
      </c>
      <c r="D5116" t="s">
        <v>372</v>
      </c>
      <c r="E5116" s="8">
        <v>44657</v>
      </c>
      <c r="F5116" t="s">
        <v>366</v>
      </c>
      <c r="G5116">
        <v>1.77</v>
      </c>
      <c r="H5116" t="s">
        <v>373</v>
      </c>
      <c r="I5116" t="s">
        <v>368</v>
      </c>
      <c r="J5116" t="s">
        <v>176</v>
      </c>
      <c r="K5116" t="s">
        <v>369</v>
      </c>
      <c r="L5116" s="12" t="str" cm="1">
        <f t="array" ref="L5116">_xlfn.LET(_xlpm.cn,SUM(MMULT(--(J5116=CC!$A$3:$R$46),_xlfn.SEQUENCE(18))),IF(_xlpm.cn=0,"without shop",INDEX(CC!$A$2:$R$2,_xlpm.cn)))</f>
        <v>PAINT S</v>
      </c>
    </row>
    <row r="5117" spans="1:12">
      <c r="A5117">
        <v>258177</v>
      </c>
      <c r="B5117" t="s">
        <v>3048</v>
      </c>
      <c r="C5117" t="s">
        <v>371</v>
      </c>
      <c r="D5117" t="s">
        <v>372</v>
      </c>
      <c r="E5117" s="8">
        <v>44673</v>
      </c>
      <c r="F5117" t="s">
        <v>366</v>
      </c>
      <c r="G5117">
        <v>0.02</v>
      </c>
      <c r="H5117" t="s">
        <v>373</v>
      </c>
      <c r="I5117" t="s">
        <v>368</v>
      </c>
      <c r="J5117" t="s">
        <v>176</v>
      </c>
      <c r="K5117" t="s">
        <v>369</v>
      </c>
      <c r="L5117" s="12" t="str" cm="1">
        <f t="array" ref="L5117">_xlfn.LET(_xlpm.cn,SUM(MMULT(--(J5117=CC!$A$3:$R$46),_xlfn.SEQUENCE(18))),IF(_xlpm.cn=0,"without shop",INDEX(CC!$A$2:$R$2,_xlpm.cn)))</f>
        <v>PAINT S</v>
      </c>
    </row>
    <row r="5118" spans="1:12">
      <c r="A5118">
        <v>258182</v>
      </c>
      <c r="B5118" t="s">
        <v>3049</v>
      </c>
      <c r="C5118" t="s">
        <v>1690</v>
      </c>
      <c r="D5118" t="s">
        <v>372</v>
      </c>
      <c r="E5118" s="8">
        <v>44652</v>
      </c>
      <c r="F5118" t="s">
        <v>366</v>
      </c>
      <c r="G5118">
        <v>0.5</v>
      </c>
      <c r="H5118" t="s">
        <v>1689</v>
      </c>
      <c r="I5118" t="s">
        <v>368</v>
      </c>
      <c r="J5118" t="s">
        <v>152</v>
      </c>
      <c r="K5118" t="s">
        <v>369</v>
      </c>
      <c r="L5118" s="12" t="str" cm="1">
        <f t="array" ref="L5118">_xlfn.LET(_xlpm.cn,SUM(MMULT(--(J5118=CC!$A$3:$R$46),_xlfn.SEQUENCE(18))),IF(_xlpm.cn=0,"without shop",INDEX(CC!$A$2:$R$2,_xlpm.cn)))</f>
        <v>ASSY N</v>
      </c>
    </row>
    <row r="5119" spans="1:12">
      <c r="A5119">
        <v>258228</v>
      </c>
      <c r="B5119" t="s">
        <v>3050</v>
      </c>
      <c r="C5119" t="s">
        <v>1996</v>
      </c>
      <c r="D5119" t="s">
        <v>365</v>
      </c>
      <c r="E5119" s="8">
        <v>44653</v>
      </c>
      <c r="F5119" t="s">
        <v>366</v>
      </c>
      <c r="G5119">
        <v>0.5</v>
      </c>
      <c r="H5119" t="s">
        <v>1997</v>
      </c>
      <c r="I5119" t="s">
        <v>368</v>
      </c>
      <c r="J5119" t="s">
        <v>117</v>
      </c>
      <c r="K5119" t="s">
        <v>369</v>
      </c>
      <c r="L5119" s="12" t="str" cm="1">
        <f t="array" ref="L5119">_xlfn.LET(_xlpm.cn,SUM(MMULT(--(J5119=CC!$A$3:$R$46),_xlfn.SEQUENCE(18))),IF(_xlpm.cn=0,"without shop",INDEX(CC!$A$2:$R$2,_xlpm.cn)))</f>
        <v>ASSY N</v>
      </c>
    </row>
    <row r="5120" spans="1:12">
      <c r="A5120">
        <v>258229</v>
      </c>
      <c r="B5120" t="s">
        <v>3051</v>
      </c>
      <c r="C5120" t="s">
        <v>1457</v>
      </c>
      <c r="D5120" t="s">
        <v>372</v>
      </c>
      <c r="E5120" s="8">
        <v>44652</v>
      </c>
      <c r="F5120" t="s">
        <v>377</v>
      </c>
      <c r="G5120">
        <v>8</v>
      </c>
      <c r="H5120" t="s">
        <v>1458</v>
      </c>
      <c r="I5120" t="s">
        <v>368</v>
      </c>
      <c r="J5120" t="s">
        <v>223</v>
      </c>
      <c r="K5120" t="s">
        <v>369</v>
      </c>
      <c r="L5120" s="12" t="str" cm="1">
        <f t="array" ref="L5120">_xlfn.LET(_xlpm.cn,SUM(MMULT(--(J5120=CC!$A$3:$R$46),_xlfn.SEQUENCE(18))),IF(_xlpm.cn=0,"without shop",INDEX(CC!$A$2:$R$2,_xlpm.cn)))</f>
        <v>ASSY N</v>
      </c>
    </row>
    <row r="5121" spans="1:12">
      <c r="A5121">
        <v>258232</v>
      </c>
      <c r="B5121" t="s">
        <v>3052</v>
      </c>
      <c r="C5121" t="s">
        <v>1457</v>
      </c>
      <c r="D5121" t="s">
        <v>372</v>
      </c>
      <c r="E5121" s="8">
        <v>44658</v>
      </c>
      <c r="F5121" t="s">
        <v>377</v>
      </c>
      <c r="G5121">
        <v>8</v>
      </c>
      <c r="H5121" t="s">
        <v>1458</v>
      </c>
      <c r="I5121" t="s">
        <v>368</v>
      </c>
      <c r="J5121" t="s">
        <v>223</v>
      </c>
      <c r="K5121" t="s">
        <v>369</v>
      </c>
      <c r="L5121" s="12" t="str" cm="1">
        <f t="array" ref="L5121">_xlfn.LET(_xlpm.cn,SUM(MMULT(--(J5121=CC!$A$3:$R$46),_xlfn.SEQUENCE(18))),IF(_xlpm.cn=0,"without shop",INDEX(CC!$A$2:$R$2,_xlpm.cn)))</f>
        <v>ASSY N</v>
      </c>
    </row>
    <row r="5122" spans="1:12">
      <c r="A5122">
        <v>258232</v>
      </c>
      <c r="B5122" t="s">
        <v>3052</v>
      </c>
      <c r="C5122" t="s">
        <v>1457</v>
      </c>
      <c r="D5122" t="s">
        <v>372</v>
      </c>
      <c r="E5122" s="8">
        <v>44659</v>
      </c>
      <c r="F5122" t="s">
        <v>377</v>
      </c>
      <c r="G5122">
        <v>8</v>
      </c>
      <c r="H5122" t="s">
        <v>1458</v>
      </c>
      <c r="I5122" t="s">
        <v>368</v>
      </c>
      <c r="J5122" t="s">
        <v>223</v>
      </c>
      <c r="K5122" t="s">
        <v>369</v>
      </c>
      <c r="L5122" s="12" t="str" cm="1">
        <f t="array" ref="L5122">_xlfn.LET(_xlpm.cn,SUM(MMULT(--(J5122=CC!$A$3:$R$46),_xlfn.SEQUENCE(18))),IF(_xlpm.cn=0,"without shop",INDEX(CC!$A$2:$R$2,_xlpm.cn)))</f>
        <v>ASSY N</v>
      </c>
    </row>
    <row r="5123" spans="1:12">
      <c r="A5123">
        <v>258232</v>
      </c>
      <c r="B5123" t="s">
        <v>3052</v>
      </c>
      <c r="C5123" t="s">
        <v>1457</v>
      </c>
      <c r="D5123" t="s">
        <v>372</v>
      </c>
      <c r="E5123" s="8">
        <v>44662</v>
      </c>
      <c r="F5123" t="s">
        <v>377</v>
      </c>
      <c r="G5123">
        <v>8</v>
      </c>
      <c r="H5123" t="s">
        <v>1458</v>
      </c>
      <c r="I5123" t="s">
        <v>368</v>
      </c>
      <c r="J5123" t="s">
        <v>223</v>
      </c>
      <c r="K5123" t="s">
        <v>369</v>
      </c>
      <c r="L5123" s="12" t="str" cm="1">
        <f t="array" ref="L5123">_xlfn.LET(_xlpm.cn,SUM(MMULT(--(J5123=CC!$A$3:$R$46),_xlfn.SEQUENCE(18))),IF(_xlpm.cn=0,"without shop",INDEX(CC!$A$2:$R$2,_xlpm.cn)))</f>
        <v>ASSY N</v>
      </c>
    </row>
    <row r="5124" spans="1:12">
      <c r="A5124">
        <v>258315</v>
      </c>
      <c r="B5124" t="s">
        <v>3053</v>
      </c>
      <c r="C5124" t="s">
        <v>1484</v>
      </c>
      <c r="D5124" t="s">
        <v>372</v>
      </c>
      <c r="E5124" s="8">
        <v>44658</v>
      </c>
      <c r="F5124" t="s">
        <v>377</v>
      </c>
      <c r="G5124">
        <v>8</v>
      </c>
      <c r="H5124" t="s">
        <v>1483</v>
      </c>
      <c r="I5124" t="s">
        <v>368</v>
      </c>
      <c r="J5124" t="s">
        <v>199</v>
      </c>
      <c r="K5124" t="s">
        <v>369</v>
      </c>
      <c r="L5124" s="12" t="str" cm="1">
        <f t="array" ref="L5124">_xlfn.LET(_xlpm.cn,SUM(MMULT(--(J5124=CC!$A$3:$R$46),_xlfn.SEQUENCE(18))),IF(_xlpm.cn=0,"without shop",INDEX(CC!$A$2:$R$2,_xlpm.cn)))</f>
        <v>ASSY N</v>
      </c>
    </row>
    <row r="5125" spans="1:12">
      <c r="A5125">
        <v>258315</v>
      </c>
      <c r="B5125" t="s">
        <v>3053</v>
      </c>
      <c r="C5125" t="s">
        <v>1484</v>
      </c>
      <c r="D5125" t="s">
        <v>372</v>
      </c>
      <c r="E5125" s="8">
        <v>44659</v>
      </c>
      <c r="F5125" t="s">
        <v>377</v>
      </c>
      <c r="G5125">
        <v>8</v>
      </c>
      <c r="H5125" t="s">
        <v>1483</v>
      </c>
      <c r="I5125" t="s">
        <v>368</v>
      </c>
      <c r="J5125" t="s">
        <v>199</v>
      </c>
      <c r="K5125" t="s">
        <v>369</v>
      </c>
      <c r="L5125" s="12" t="str" cm="1">
        <f t="array" ref="L5125">_xlfn.LET(_xlpm.cn,SUM(MMULT(--(J5125=CC!$A$3:$R$46),_xlfn.SEQUENCE(18))),IF(_xlpm.cn=0,"without shop",INDEX(CC!$A$2:$R$2,_xlpm.cn)))</f>
        <v>ASSY N</v>
      </c>
    </row>
    <row r="5126" spans="1:12">
      <c r="A5126">
        <v>258323</v>
      </c>
      <c r="B5126" t="s">
        <v>3054</v>
      </c>
      <c r="C5126" t="s">
        <v>1664</v>
      </c>
      <c r="D5126" t="s">
        <v>372</v>
      </c>
      <c r="E5126" s="8">
        <v>44656</v>
      </c>
      <c r="F5126" t="s">
        <v>398</v>
      </c>
      <c r="G5126">
        <v>0.03</v>
      </c>
      <c r="H5126" t="s">
        <v>1663</v>
      </c>
      <c r="I5126" t="s">
        <v>368</v>
      </c>
      <c r="J5126" t="s">
        <v>348</v>
      </c>
      <c r="K5126" t="s">
        <v>369</v>
      </c>
      <c r="L5126" s="12" t="str" cm="1">
        <f t="array" ref="L5126">_xlfn.LET(_xlpm.cn,SUM(MMULT(--(J5126=CC!$A$3:$R$46),_xlfn.SEQUENCE(18))),IF(_xlpm.cn=0,"without shop",INDEX(CC!$A$2:$R$2,_xlpm.cn)))</f>
        <v>ASSY W</v>
      </c>
    </row>
    <row r="5127" spans="1:12">
      <c r="A5127">
        <v>258329</v>
      </c>
      <c r="B5127" t="s">
        <v>3055</v>
      </c>
      <c r="C5127" t="s">
        <v>591</v>
      </c>
      <c r="D5127" t="s">
        <v>372</v>
      </c>
      <c r="E5127" s="8">
        <v>44658</v>
      </c>
      <c r="F5127" t="s">
        <v>377</v>
      </c>
      <c r="G5127">
        <v>8</v>
      </c>
      <c r="H5127" t="s">
        <v>592</v>
      </c>
      <c r="I5127" t="s">
        <v>368</v>
      </c>
      <c r="J5127" t="s">
        <v>67</v>
      </c>
      <c r="K5127" t="s">
        <v>369</v>
      </c>
      <c r="L5127" s="12" t="str" cm="1">
        <f t="array" ref="L5127">_xlfn.LET(_xlpm.cn,SUM(MMULT(--(J5127=CC!$A$3:$R$46),_xlfn.SEQUENCE(18))),IF(_xlpm.cn=0,"without shop",INDEX(CC!$A$2:$R$2,_xlpm.cn)))</f>
        <v>WELD MAT N</v>
      </c>
    </row>
    <row r="5128" spans="1:12">
      <c r="A5128">
        <v>258329</v>
      </c>
      <c r="B5128" t="s">
        <v>3055</v>
      </c>
      <c r="C5128" t="s">
        <v>591</v>
      </c>
      <c r="D5128" t="s">
        <v>372</v>
      </c>
      <c r="E5128" s="8">
        <v>44659</v>
      </c>
      <c r="F5128" t="s">
        <v>377</v>
      </c>
      <c r="G5128">
        <v>8</v>
      </c>
      <c r="H5128" t="s">
        <v>592</v>
      </c>
      <c r="I5128" t="s">
        <v>368</v>
      </c>
      <c r="J5128" t="s">
        <v>67</v>
      </c>
      <c r="K5128" t="s">
        <v>369</v>
      </c>
      <c r="L5128" s="12" t="str" cm="1">
        <f t="array" ref="L5128">_xlfn.LET(_xlpm.cn,SUM(MMULT(--(J5128=CC!$A$3:$R$46),_xlfn.SEQUENCE(18))),IF(_xlpm.cn=0,"without shop",INDEX(CC!$A$2:$R$2,_xlpm.cn)))</f>
        <v>WELD MAT N</v>
      </c>
    </row>
    <row r="5129" spans="1:12">
      <c r="A5129">
        <v>258343</v>
      </c>
      <c r="B5129" t="s">
        <v>3056</v>
      </c>
      <c r="C5129" t="s">
        <v>944</v>
      </c>
      <c r="D5129" t="s">
        <v>372</v>
      </c>
      <c r="E5129" s="8">
        <v>44652</v>
      </c>
      <c r="F5129" t="s">
        <v>398</v>
      </c>
      <c r="G5129">
        <v>0.28000000000000003</v>
      </c>
      <c r="H5129" t="s">
        <v>943</v>
      </c>
      <c r="I5129" t="s">
        <v>368</v>
      </c>
      <c r="J5129" t="s">
        <v>299</v>
      </c>
      <c r="K5129" t="s">
        <v>369</v>
      </c>
      <c r="L5129" s="12" t="str" cm="1">
        <f t="array" ref="L5129">_xlfn.LET(_xlpm.cn,SUM(MMULT(--(J5129=CC!$A$3:$R$46),_xlfn.SEQUENCE(18))),IF(_xlpm.cn=0,"without shop",INDEX(CC!$A$2:$R$2,_xlpm.cn)))</f>
        <v>ASSY N</v>
      </c>
    </row>
    <row r="5130" spans="1:12">
      <c r="A5130">
        <v>258343</v>
      </c>
      <c r="B5130" t="s">
        <v>3056</v>
      </c>
      <c r="C5130" t="s">
        <v>944</v>
      </c>
      <c r="D5130" t="s">
        <v>372</v>
      </c>
      <c r="E5130" s="8">
        <v>44657</v>
      </c>
      <c r="F5130" t="s">
        <v>398</v>
      </c>
      <c r="G5130">
        <v>0.25</v>
      </c>
      <c r="H5130" t="s">
        <v>943</v>
      </c>
      <c r="I5130" t="s">
        <v>368</v>
      </c>
      <c r="J5130" t="s">
        <v>299</v>
      </c>
      <c r="K5130" t="s">
        <v>369</v>
      </c>
      <c r="L5130" s="12" t="str" cm="1">
        <f t="array" ref="L5130">_xlfn.LET(_xlpm.cn,SUM(MMULT(--(J5130=CC!$A$3:$R$46),_xlfn.SEQUENCE(18))),IF(_xlpm.cn=0,"without shop",INDEX(CC!$A$2:$R$2,_xlpm.cn)))</f>
        <v>ASSY N</v>
      </c>
    </row>
    <row r="5131" spans="1:12">
      <c r="A5131">
        <v>258343</v>
      </c>
      <c r="B5131" t="s">
        <v>3056</v>
      </c>
      <c r="C5131" t="s">
        <v>944</v>
      </c>
      <c r="D5131" t="s">
        <v>372</v>
      </c>
      <c r="E5131" s="8">
        <v>44676</v>
      </c>
      <c r="F5131" t="s">
        <v>398</v>
      </c>
      <c r="G5131">
        <v>0.42</v>
      </c>
      <c r="H5131" t="s">
        <v>943</v>
      </c>
      <c r="I5131" t="s">
        <v>368</v>
      </c>
      <c r="J5131" t="s">
        <v>299</v>
      </c>
      <c r="K5131" t="s">
        <v>369</v>
      </c>
      <c r="L5131" s="12" t="str" cm="1">
        <f t="array" ref="L5131">_xlfn.LET(_xlpm.cn,SUM(MMULT(--(J5131=CC!$A$3:$R$46),_xlfn.SEQUENCE(18))),IF(_xlpm.cn=0,"without shop",INDEX(CC!$A$2:$R$2,_xlpm.cn)))</f>
        <v>ASSY N</v>
      </c>
    </row>
    <row r="5132" spans="1:12">
      <c r="A5132">
        <v>258498</v>
      </c>
      <c r="B5132" t="s">
        <v>3057</v>
      </c>
      <c r="C5132" t="s">
        <v>453</v>
      </c>
      <c r="D5132" t="s">
        <v>372</v>
      </c>
      <c r="E5132" s="8">
        <v>44652</v>
      </c>
      <c r="F5132" t="s">
        <v>377</v>
      </c>
      <c r="G5132">
        <v>8</v>
      </c>
      <c r="H5132" t="s">
        <v>454</v>
      </c>
      <c r="I5132" t="s">
        <v>368</v>
      </c>
      <c r="J5132" t="s">
        <v>294</v>
      </c>
      <c r="K5132" t="s">
        <v>369</v>
      </c>
      <c r="L5132" s="12" t="str" cm="1">
        <f t="array" ref="L5132">_xlfn.LET(_xlpm.cn,SUM(MMULT(--(J5132=CC!$A$3:$R$46),_xlfn.SEQUENCE(18))),IF(_xlpm.cn=0,"without shop",INDEX(CC!$A$2:$R$2,_xlpm.cn)))</f>
        <v>ASSY N</v>
      </c>
    </row>
    <row r="5133" spans="1:12">
      <c r="A5133">
        <v>258498</v>
      </c>
      <c r="B5133" t="s">
        <v>3057</v>
      </c>
      <c r="C5133" t="s">
        <v>453</v>
      </c>
      <c r="D5133" t="s">
        <v>372</v>
      </c>
      <c r="E5133" s="8">
        <v>44655</v>
      </c>
      <c r="F5133" t="s">
        <v>377</v>
      </c>
      <c r="G5133">
        <v>8</v>
      </c>
      <c r="H5133" t="s">
        <v>454</v>
      </c>
      <c r="I5133" t="s">
        <v>368</v>
      </c>
      <c r="J5133" t="s">
        <v>294</v>
      </c>
      <c r="K5133" t="s">
        <v>369</v>
      </c>
      <c r="L5133" s="12" t="str" cm="1">
        <f t="array" ref="L5133">_xlfn.LET(_xlpm.cn,SUM(MMULT(--(J5133=CC!$A$3:$R$46),_xlfn.SEQUENCE(18))),IF(_xlpm.cn=0,"without shop",INDEX(CC!$A$2:$R$2,_xlpm.cn)))</f>
        <v>ASSY N</v>
      </c>
    </row>
    <row r="5134" spans="1:12">
      <c r="A5134">
        <v>258498</v>
      </c>
      <c r="B5134" t="s">
        <v>3057</v>
      </c>
      <c r="C5134" t="s">
        <v>453</v>
      </c>
      <c r="D5134" t="s">
        <v>372</v>
      </c>
      <c r="E5134" s="8">
        <v>44656</v>
      </c>
      <c r="F5134" t="s">
        <v>377</v>
      </c>
      <c r="G5134">
        <v>8</v>
      </c>
      <c r="H5134" t="s">
        <v>454</v>
      </c>
      <c r="I5134" t="s">
        <v>368</v>
      </c>
      <c r="J5134" t="s">
        <v>294</v>
      </c>
      <c r="K5134" t="s">
        <v>369</v>
      </c>
      <c r="L5134" s="12" t="str" cm="1">
        <f t="array" ref="L5134">_xlfn.LET(_xlpm.cn,SUM(MMULT(--(J5134=CC!$A$3:$R$46),_xlfn.SEQUENCE(18))),IF(_xlpm.cn=0,"without shop",INDEX(CC!$A$2:$R$2,_xlpm.cn)))</f>
        <v>ASSY N</v>
      </c>
    </row>
    <row r="5135" spans="1:12">
      <c r="A5135">
        <v>258498</v>
      </c>
      <c r="B5135" t="s">
        <v>3057</v>
      </c>
      <c r="C5135" t="s">
        <v>453</v>
      </c>
      <c r="D5135" t="s">
        <v>372</v>
      </c>
      <c r="E5135" s="8">
        <v>44657</v>
      </c>
      <c r="F5135" t="s">
        <v>377</v>
      </c>
      <c r="G5135">
        <v>8</v>
      </c>
      <c r="H5135" t="s">
        <v>454</v>
      </c>
      <c r="I5135" t="s">
        <v>368</v>
      </c>
      <c r="J5135" t="s">
        <v>294</v>
      </c>
      <c r="K5135" t="s">
        <v>369</v>
      </c>
      <c r="L5135" s="12" t="str" cm="1">
        <f t="array" ref="L5135">_xlfn.LET(_xlpm.cn,SUM(MMULT(--(J5135=CC!$A$3:$R$46),_xlfn.SEQUENCE(18))),IF(_xlpm.cn=0,"without shop",INDEX(CC!$A$2:$R$2,_xlpm.cn)))</f>
        <v>ASSY N</v>
      </c>
    </row>
    <row r="5136" spans="1:12">
      <c r="A5136">
        <v>258502</v>
      </c>
      <c r="B5136" t="s">
        <v>3058</v>
      </c>
      <c r="C5136" t="s">
        <v>2437</v>
      </c>
      <c r="D5136" t="s">
        <v>372</v>
      </c>
      <c r="E5136" s="8">
        <v>44657</v>
      </c>
      <c r="F5136" t="s">
        <v>377</v>
      </c>
      <c r="G5136">
        <v>8</v>
      </c>
      <c r="H5136" t="s">
        <v>2436</v>
      </c>
      <c r="I5136" t="s">
        <v>368</v>
      </c>
      <c r="J5136" t="s">
        <v>39</v>
      </c>
      <c r="K5136" t="s">
        <v>369</v>
      </c>
      <c r="L5136" s="12" t="str" cm="1">
        <f t="array" ref="L5136">_xlfn.LET(_xlpm.cn,SUM(MMULT(--(J5136=CC!$A$3:$R$46),_xlfn.SEQUENCE(18))),IF(_xlpm.cn=0,"without shop",INDEX(CC!$A$2:$R$2,_xlpm.cn)))</f>
        <v>ASSY W</v>
      </c>
    </row>
    <row r="5137" spans="1:12">
      <c r="A5137">
        <v>258504</v>
      </c>
      <c r="B5137" t="s">
        <v>3059</v>
      </c>
      <c r="C5137" t="s">
        <v>364</v>
      </c>
      <c r="D5137" t="s">
        <v>372</v>
      </c>
      <c r="E5137" s="8">
        <v>44653</v>
      </c>
      <c r="F5137" t="s">
        <v>366</v>
      </c>
      <c r="G5137">
        <v>7.97</v>
      </c>
      <c r="H5137" t="s">
        <v>367</v>
      </c>
      <c r="I5137" t="s">
        <v>368</v>
      </c>
      <c r="J5137" t="s">
        <v>36</v>
      </c>
      <c r="K5137" t="s">
        <v>369</v>
      </c>
      <c r="L5137" s="12" t="str" cm="1">
        <f t="array" ref="L5137">_xlfn.LET(_xlpm.cn,SUM(MMULT(--(J5137=CC!$A$3:$R$46),_xlfn.SEQUENCE(18))),IF(_xlpm.cn=0,"without shop",INDEX(CC!$A$2:$R$2,_xlpm.cn)))</f>
        <v>WELD S</v>
      </c>
    </row>
    <row r="5138" spans="1:12">
      <c r="A5138">
        <v>258504</v>
      </c>
      <c r="B5138" t="s">
        <v>3059</v>
      </c>
      <c r="C5138" t="s">
        <v>364</v>
      </c>
      <c r="D5138" t="s">
        <v>372</v>
      </c>
      <c r="E5138" s="8">
        <v>44657</v>
      </c>
      <c r="F5138" t="s">
        <v>366</v>
      </c>
      <c r="G5138">
        <v>2.25</v>
      </c>
      <c r="H5138" t="s">
        <v>367</v>
      </c>
      <c r="I5138" t="s">
        <v>368</v>
      </c>
      <c r="J5138" t="s">
        <v>36</v>
      </c>
      <c r="K5138" t="s">
        <v>369</v>
      </c>
      <c r="L5138" s="12" t="str" cm="1">
        <f t="array" ref="L5138">_xlfn.LET(_xlpm.cn,SUM(MMULT(--(J5138=CC!$A$3:$R$46),_xlfn.SEQUENCE(18))),IF(_xlpm.cn=0,"without shop",INDEX(CC!$A$2:$R$2,_xlpm.cn)))</f>
        <v>WELD S</v>
      </c>
    </row>
    <row r="5139" spans="1:12">
      <c r="A5139">
        <v>258504</v>
      </c>
      <c r="B5139" t="s">
        <v>3059</v>
      </c>
      <c r="C5139" t="s">
        <v>364</v>
      </c>
      <c r="D5139" t="s">
        <v>372</v>
      </c>
      <c r="E5139" s="8">
        <v>44659</v>
      </c>
      <c r="F5139" t="s">
        <v>377</v>
      </c>
      <c r="G5139">
        <v>8</v>
      </c>
      <c r="H5139" t="s">
        <v>367</v>
      </c>
      <c r="I5139" t="s">
        <v>368</v>
      </c>
      <c r="J5139" t="s">
        <v>36</v>
      </c>
      <c r="K5139" t="s">
        <v>369</v>
      </c>
      <c r="L5139" s="12" t="str" cm="1">
        <f t="array" ref="L5139">_xlfn.LET(_xlpm.cn,SUM(MMULT(--(J5139=CC!$A$3:$R$46),_xlfn.SEQUENCE(18))),IF(_xlpm.cn=0,"without shop",INDEX(CC!$A$2:$R$2,_xlpm.cn)))</f>
        <v>WELD S</v>
      </c>
    </row>
    <row r="5140" spans="1:12">
      <c r="A5140">
        <v>258573</v>
      </c>
      <c r="B5140" t="s">
        <v>3060</v>
      </c>
      <c r="C5140" t="s">
        <v>1457</v>
      </c>
      <c r="D5140" t="s">
        <v>372</v>
      </c>
      <c r="E5140" s="8">
        <v>44652</v>
      </c>
      <c r="F5140" t="s">
        <v>398</v>
      </c>
      <c r="G5140">
        <v>0.25</v>
      </c>
      <c r="H5140" t="s">
        <v>1458</v>
      </c>
      <c r="I5140" t="s">
        <v>368</v>
      </c>
      <c r="J5140" t="s">
        <v>223</v>
      </c>
      <c r="K5140" t="s">
        <v>369</v>
      </c>
      <c r="L5140" s="12" t="str" cm="1">
        <f t="array" ref="L5140">_xlfn.LET(_xlpm.cn,SUM(MMULT(--(J5140=CC!$A$3:$R$46),_xlfn.SEQUENCE(18))),IF(_xlpm.cn=0,"without shop",INDEX(CC!$A$2:$R$2,_xlpm.cn)))</f>
        <v>ASSY N</v>
      </c>
    </row>
    <row r="5141" spans="1:12">
      <c r="A5141">
        <v>258573</v>
      </c>
      <c r="B5141" t="s">
        <v>3060</v>
      </c>
      <c r="C5141" t="s">
        <v>1457</v>
      </c>
      <c r="D5141" t="s">
        <v>372</v>
      </c>
      <c r="E5141" s="8">
        <v>44657</v>
      </c>
      <c r="F5141" t="s">
        <v>398</v>
      </c>
      <c r="G5141">
        <v>0.22</v>
      </c>
      <c r="H5141" t="s">
        <v>1458</v>
      </c>
      <c r="I5141" t="s">
        <v>368</v>
      </c>
      <c r="J5141" t="s">
        <v>223</v>
      </c>
      <c r="K5141" t="s">
        <v>369</v>
      </c>
      <c r="L5141" s="12" t="str" cm="1">
        <f t="array" ref="L5141">_xlfn.LET(_xlpm.cn,SUM(MMULT(--(J5141=CC!$A$3:$R$46),_xlfn.SEQUENCE(18))),IF(_xlpm.cn=0,"without shop",INDEX(CC!$A$2:$R$2,_xlpm.cn)))</f>
        <v>ASSY N</v>
      </c>
    </row>
    <row r="5142" spans="1:12">
      <c r="A5142">
        <v>258573</v>
      </c>
      <c r="B5142" t="s">
        <v>3060</v>
      </c>
      <c r="C5142" t="s">
        <v>1457</v>
      </c>
      <c r="D5142" t="s">
        <v>372</v>
      </c>
      <c r="E5142" s="8">
        <v>44676</v>
      </c>
      <c r="F5142" t="s">
        <v>398</v>
      </c>
      <c r="G5142">
        <v>0.42</v>
      </c>
      <c r="H5142" t="s">
        <v>1458</v>
      </c>
      <c r="I5142" t="s">
        <v>368</v>
      </c>
      <c r="J5142" t="s">
        <v>223</v>
      </c>
      <c r="K5142" t="s">
        <v>369</v>
      </c>
      <c r="L5142" s="12" t="str" cm="1">
        <f t="array" ref="L5142">_xlfn.LET(_xlpm.cn,SUM(MMULT(--(J5142=CC!$A$3:$R$46),_xlfn.SEQUENCE(18))),IF(_xlpm.cn=0,"without shop",INDEX(CC!$A$2:$R$2,_xlpm.cn)))</f>
        <v>ASSY N</v>
      </c>
    </row>
    <row r="5143" spans="1:12">
      <c r="A5143">
        <v>258575</v>
      </c>
      <c r="B5143" t="s">
        <v>3061</v>
      </c>
      <c r="C5143" t="s">
        <v>2437</v>
      </c>
      <c r="D5143" t="s">
        <v>372</v>
      </c>
      <c r="E5143" s="8">
        <v>44652</v>
      </c>
      <c r="F5143" t="s">
        <v>377</v>
      </c>
      <c r="G5143">
        <v>8</v>
      </c>
      <c r="H5143" t="s">
        <v>2436</v>
      </c>
      <c r="I5143" t="s">
        <v>368</v>
      </c>
      <c r="J5143" t="s">
        <v>39</v>
      </c>
      <c r="K5143" t="s">
        <v>369</v>
      </c>
      <c r="L5143" s="12" t="str" cm="1">
        <f t="array" ref="L5143">_xlfn.LET(_xlpm.cn,SUM(MMULT(--(J5143=CC!$A$3:$R$46),_xlfn.SEQUENCE(18))),IF(_xlpm.cn=0,"without shop",INDEX(CC!$A$2:$R$2,_xlpm.cn)))</f>
        <v>ASSY W</v>
      </c>
    </row>
    <row r="5144" spans="1:12">
      <c r="A5144">
        <v>258578</v>
      </c>
      <c r="B5144" t="s">
        <v>3062</v>
      </c>
      <c r="C5144" t="s">
        <v>2313</v>
      </c>
      <c r="D5144" t="s">
        <v>372</v>
      </c>
      <c r="E5144" s="8">
        <v>44652</v>
      </c>
      <c r="F5144" t="s">
        <v>398</v>
      </c>
      <c r="G5144">
        <v>0.27</v>
      </c>
      <c r="H5144" t="s">
        <v>2314</v>
      </c>
      <c r="I5144" t="s">
        <v>368</v>
      </c>
      <c r="J5144" t="s">
        <v>279</v>
      </c>
      <c r="K5144" t="s">
        <v>369</v>
      </c>
      <c r="L5144" s="12" t="str" cm="1">
        <f t="array" ref="L5144">_xlfn.LET(_xlpm.cn,SUM(MMULT(--(J5144=CC!$A$3:$R$46),_xlfn.SEQUENCE(18))),IF(_xlpm.cn=0,"without shop",INDEX(CC!$A$2:$R$2,_xlpm.cn)))</f>
        <v>ASSY N</v>
      </c>
    </row>
    <row r="5145" spans="1:12">
      <c r="A5145">
        <v>258578</v>
      </c>
      <c r="B5145" t="s">
        <v>3062</v>
      </c>
      <c r="C5145" t="s">
        <v>2313</v>
      </c>
      <c r="D5145" t="s">
        <v>372</v>
      </c>
      <c r="E5145" s="8">
        <v>44676</v>
      </c>
      <c r="F5145" t="s">
        <v>398</v>
      </c>
      <c r="G5145">
        <v>0.43</v>
      </c>
      <c r="H5145" t="s">
        <v>2314</v>
      </c>
      <c r="I5145" t="s">
        <v>368</v>
      </c>
      <c r="J5145" t="s">
        <v>279</v>
      </c>
      <c r="K5145" t="s">
        <v>369</v>
      </c>
      <c r="L5145" s="12" t="str" cm="1">
        <f t="array" ref="L5145">_xlfn.LET(_xlpm.cn,SUM(MMULT(--(J5145=CC!$A$3:$R$46),_xlfn.SEQUENCE(18))),IF(_xlpm.cn=0,"without shop",INDEX(CC!$A$2:$R$2,_xlpm.cn)))</f>
        <v>ASSY N</v>
      </c>
    </row>
    <row r="5146" spans="1:12">
      <c r="A5146">
        <v>258580</v>
      </c>
      <c r="B5146" t="s">
        <v>3063</v>
      </c>
      <c r="C5146" t="s">
        <v>1098</v>
      </c>
      <c r="D5146" t="s">
        <v>372</v>
      </c>
      <c r="E5146" s="8">
        <v>44652</v>
      </c>
      <c r="F5146" t="s">
        <v>398</v>
      </c>
      <c r="G5146">
        <v>0.48</v>
      </c>
      <c r="H5146" t="s">
        <v>1097</v>
      </c>
      <c r="I5146" t="s">
        <v>368</v>
      </c>
      <c r="J5146" t="s">
        <v>84</v>
      </c>
      <c r="K5146" t="s">
        <v>369</v>
      </c>
      <c r="L5146" s="12" t="str" cm="1">
        <f t="array" ref="L5146">_xlfn.LET(_xlpm.cn,SUM(MMULT(--(J5146=CC!$A$3:$R$46),_xlfn.SEQUENCE(18))),IF(_xlpm.cn=0,"without shop",INDEX(CC!$A$2:$R$2,_xlpm.cn)))</f>
        <v>WELD N</v>
      </c>
    </row>
    <row r="5147" spans="1:12">
      <c r="A5147">
        <v>258587</v>
      </c>
      <c r="B5147" t="s">
        <v>3064</v>
      </c>
      <c r="C5147" t="s">
        <v>1541</v>
      </c>
      <c r="D5147" t="s">
        <v>372</v>
      </c>
      <c r="E5147" s="8">
        <v>44652</v>
      </c>
      <c r="F5147" t="s">
        <v>398</v>
      </c>
      <c r="G5147">
        <v>0.5</v>
      </c>
      <c r="H5147" t="s">
        <v>1542</v>
      </c>
      <c r="I5147" t="s">
        <v>368</v>
      </c>
      <c r="J5147" t="s">
        <v>252</v>
      </c>
      <c r="K5147" t="s">
        <v>369</v>
      </c>
      <c r="L5147" s="12" t="str" cm="1">
        <f t="array" ref="L5147">_xlfn.LET(_xlpm.cn,SUM(MMULT(--(J5147=CC!$A$3:$R$46),_xlfn.SEQUENCE(18))),IF(_xlpm.cn=0,"without shop",INDEX(CC!$A$2:$R$2,_xlpm.cn)))</f>
        <v>ASSY N</v>
      </c>
    </row>
    <row r="5148" spans="1:12">
      <c r="A5148">
        <v>258587</v>
      </c>
      <c r="B5148" t="s">
        <v>3064</v>
      </c>
      <c r="C5148" t="s">
        <v>1541</v>
      </c>
      <c r="D5148" t="s">
        <v>372</v>
      </c>
      <c r="E5148" s="8">
        <v>44663</v>
      </c>
      <c r="F5148" t="s">
        <v>377</v>
      </c>
      <c r="G5148">
        <v>8</v>
      </c>
      <c r="H5148" t="s">
        <v>1542</v>
      </c>
      <c r="I5148" t="s">
        <v>368</v>
      </c>
      <c r="J5148" t="s">
        <v>252</v>
      </c>
      <c r="K5148" t="s">
        <v>369</v>
      </c>
      <c r="L5148" s="12" t="str" cm="1">
        <f t="array" ref="L5148">_xlfn.LET(_xlpm.cn,SUM(MMULT(--(J5148=CC!$A$3:$R$46),_xlfn.SEQUENCE(18))),IF(_xlpm.cn=0,"without shop",INDEX(CC!$A$2:$R$2,_xlpm.cn)))</f>
        <v>ASSY N</v>
      </c>
    </row>
    <row r="5149" spans="1:12">
      <c r="A5149">
        <v>257673</v>
      </c>
      <c r="B5149" t="s">
        <v>2996</v>
      </c>
      <c r="C5149" t="s">
        <v>1084</v>
      </c>
      <c r="D5149" t="s">
        <v>372</v>
      </c>
      <c r="E5149" s="8">
        <v>44664</v>
      </c>
      <c r="F5149" t="s">
        <v>377</v>
      </c>
      <c r="G5149">
        <v>8</v>
      </c>
      <c r="H5149" t="s">
        <v>1085</v>
      </c>
      <c r="I5149" t="s">
        <v>368</v>
      </c>
      <c r="J5149" t="s">
        <v>1086</v>
      </c>
      <c r="K5149" t="s">
        <v>369</v>
      </c>
      <c r="L5149" s="12" t="str" cm="1">
        <f t="array" ref="L5149">_xlfn.LET(_xlpm.cn,SUM(MMULT(--(J5149=CC!$A$3:$R$46),_xlfn.SEQUENCE(18))),IF(_xlpm.cn=0,"without shop",INDEX(CC!$A$2:$R$2,_xlpm.cn)))</f>
        <v>without shop</v>
      </c>
    </row>
    <row r="5150" spans="1:12">
      <c r="A5150">
        <v>258587</v>
      </c>
      <c r="B5150" t="s">
        <v>3064</v>
      </c>
      <c r="C5150" t="s">
        <v>1541</v>
      </c>
      <c r="D5150" t="s">
        <v>372</v>
      </c>
      <c r="E5150" s="8">
        <v>44665</v>
      </c>
      <c r="F5150" t="s">
        <v>377</v>
      </c>
      <c r="G5150">
        <v>8</v>
      </c>
      <c r="H5150" t="s">
        <v>1542</v>
      </c>
      <c r="I5150" t="s">
        <v>368</v>
      </c>
      <c r="J5150" t="s">
        <v>252</v>
      </c>
      <c r="K5150" t="s">
        <v>369</v>
      </c>
      <c r="L5150" s="12" t="str" cm="1">
        <f t="array" ref="L5150">_xlfn.LET(_xlpm.cn,SUM(MMULT(--(J5150=CC!$A$3:$R$46),_xlfn.SEQUENCE(18))),IF(_xlpm.cn=0,"without shop",INDEX(CC!$A$2:$R$2,_xlpm.cn)))</f>
        <v>ASSY N</v>
      </c>
    </row>
    <row r="5151" spans="1:12">
      <c r="A5151">
        <v>258587</v>
      </c>
      <c r="B5151" t="s">
        <v>3064</v>
      </c>
      <c r="C5151" t="s">
        <v>1541</v>
      </c>
      <c r="D5151" t="s">
        <v>372</v>
      </c>
      <c r="E5151" s="8">
        <v>44669</v>
      </c>
      <c r="F5151" t="s">
        <v>377</v>
      </c>
      <c r="G5151">
        <v>8</v>
      </c>
      <c r="H5151" t="s">
        <v>1542</v>
      </c>
      <c r="I5151" t="s">
        <v>368</v>
      </c>
      <c r="J5151" t="s">
        <v>252</v>
      </c>
      <c r="K5151" t="s">
        <v>369</v>
      </c>
      <c r="L5151" s="12" t="str" cm="1">
        <f t="array" ref="L5151">_xlfn.LET(_xlpm.cn,SUM(MMULT(--(J5151=CC!$A$3:$R$46),_xlfn.SEQUENCE(18))),IF(_xlpm.cn=0,"without shop",INDEX(CC!$A$2:$R$2,_xlpm.cn)))</f>
        <v>ASSY N</v>
      </c>
    </row>
    <row r="5152" spans="1:12">
      <c r="A5152">
        <v>258599</v>
      </c>
      <c r="B5152" t="s">
        <v>3065</v>
      </c>
      <c r="C5152" t="s">
        <v>1870</v>
      </c>
      <c r="D5152" t="s">
        <v>372</v>
      </c>
      <c r="E5152" s="8">
        <v>44652</v>
      </c>
      <c r="F5152" t="s">
        <v>398</v>
      </c>
      <c r="G5152">
        <v>0.48</v>
      </c>
      <c r="H5152" t="s">
        <v>1871</v>
      </c>
      <c r="I5152" t="s">
        <v>368</v>
      </c>
      <c r="J5152" t="s">
        <v>270</v>
      </c>
      <c r="K5152" t="s">
        <v>369</v>
      </c>
      <c r="L5152" s="12" t="str" cm="1">
        <f t="array" ref="L5152">_xlfn.LET(_xlpm.cn,SUM(MMULT(--(J5152=CC!$A$3:$R$46),_xlfn.SEQUENCE(18))),IF(_xlpm.cn=0,"without shop",INDEX(CC!$A$2:$R$2,_xlpm.cn)))</f>
        <v>ASSY N</v>
      </c>
    </row>
    <row r="5153" spans="1:12">
      <c r="A5153">
        <v>258599</v>
      </c>
      <c r="B5153" t="s">
        <v>3065</v>
      </c>
      <c r="C5153" t="s">
        <v>1870</v>
      </c>
      <c r="D5153" t="s">
        <v>372</v>
      </c>
      <c r="E5153" s="8">
        <v>44663</v>
      </c>
      <c r="F5153" t="s">
        <v>366</v>
      </c>
      <c r="G5153">
        <v>1.07</v>
      </c>
      <c r="H5153" t="s">
        <v>1871</v>
      </c>
      <c r="I5153" t="s">
        <v>368</v>
      </c>
      <c r="J5153" t="s">
        <v>270</v>
      </c>
      <c r="K5153" t="s">
        <v>369</v>
      </c>
      <c r="L5153" s="12" t="str" cm="1">
        <f t="array" ref="L5153">_xlfn.LET(_xlpm.cn,SUM(MMULT(--(J5153=CC!$A$3:$R$46),_xlfn.SEQUENCE(18))),IF(_xlpm.cn=0,"without shop",INDEX(CC!$A$2:$R$2,_xlpm.cn)))</f>
        <v>ASSY N</v>
      </c>
    </row>
    <row r="5154" spans="1:12">
      <c r="A5154">
        <v>258600</v>
      </c>
      <c r="B5154" t="s">
        <v>3066</v>
      </c>
      <c r="C5154" t="s">
        <v>597</v>
      </c>
      <c r="D5154" t="s">
        <v>372</v>
      </c>
      <c r="E5154" s="8">
        <v>44657</v>
      </c>
      <c r="F5154" t="s">
        <v>398</v>
      </c>
      <c r="G5154">
        <v>1.1499999999999999</v>
      </c>
      <c r="H5154" t="s">
        <v>598</v>
      </c>
      <c r="I5154" t="s">
        <v>368</v>
      </c>
      <c r="J5154" t="s">
        <v>599</v>
      </c>
      <c r="K5154" t="s">
        <v>369</v>
      </c>
      <c r="L5154" s="12" t="str" cm="1">
        <f t="array" ref="L5154">_xlfn.LET(_xlpm.cn,SUM(MMULT(--(J5154=CC!$A$3:$R$46),_xlfn.SEQUENCE(18))),IF(_xlpm.cn=0,"without shop",INDEX(CC!$A$2:$R$2,_xlpm.cn)))</f>
        <v>without shop</v>
      </c>
    </row>
    <row r="5155" spans="1:12">
      <c r="A5155">
        <v>258604</v>
      </c>
      <c r="B5155" t="s">
        <v>3067</v>
      </c>
      <c r="C5155" t="s">
        <v>1484</v>
      </c>
      <c r="D5155" t="s">
        <v>372</v>
      </c>
      <c r="E5155" s="8">
        <v>44652</v>
      </c>
      <c r="F5155" t="s">
        <v>398</v>
      </c>
      <c r="G5155">
        <v>0.15</v>
      </c>
      <c r="H5155" t="s">
        <v>1483</v>
      </c>
      <c r="I5155" t="s">
        <v>368</v>
      </c>
      <c r="J5155" t="s">
        <v>199</v>
      </c>
      <c r="K5155" t="s">
        <v>369</v>
      </c>
      <c r="L5155" s="12" t="str" cm="1">
        <f t="array" ref="L5155">_xlfn.LET(_xlpm.cn,SUM(MMULT(--(J5155=CC!$A$3:$R$46),_xlfn.SEQUENCE(18))),IF(_xlpm.cn=0,"without shop",INDEX(CC!$A$2:$R$2,_xlpm.cn)))</f>
        <v>ASSY N</v>
      </c>
    </row>
    <row r="5156" spans="1:12">
      <c r="A5156">
        <v>258604</v>
      </c>
      <c r="B5156" t="s">
        <v>3067</v>
      </c>
      <c r="C5156" t="s">
        <v>1484</v>
      </c>
      <c r="D5156" t="s">
        <v>372</v>
      </c>
      <c r="E5156" s="8">
        <v>44676</v>
      </c>
      <c r="F5156" t="s">
        <v>398</v>
      </c>
      <c r="G5156">
        <v>0.33</v>
      </c>
      <c r="H5156" t="s">
        <v>1483</v>
      </c>
      <c r="I5156" t="s">
        <v>368</v>
      </c>
      <c r="J5156" t="s">
        <v>199</v>
      </c>
      <c r="K5156" t="s">
        <v>369</v>
      </c>
      <c r="L5156" s="12" t="str" cm="1">
        <f t="array" ref="L5156">_xlfn.LET(_xlpm.cn,SUM(MMULT(--(J5156=CC!$A$3:$R$46),_xlfn.SEQUENCE(18))),IF(_xlpm.cn=0,"without shop",INDEX(CC!$A$2:$R$2,_xlpm.cn)))</f>
        <v>ASSY N</v>
      </c>
    </row>
    <row r="5157" spans="1:12">
      <c r="A5157">
        <v>258606</v>
      </c>
      <c r="B5157" t="s">
        <v>3068</v>
      </c>
      <c r="C5157" t="s">
        <v>364</v>
      </c>
      <c r="D5157" t="s">
        <v>372</v>
      </c>
      <c r="E5157" s="8">
        <v>44653</v>
      </c>
      <c r="F5157" t="s">
        <v>366</v>
      </c>
      <c r="G5157">
        <v>0.18</v>
      </c>
      <c r="H5157" t="s">
        <v>367</v>
      </c>
      <c r="I5157" t="s">
        <v>368</v>
      </c>
      <c r="J5157" t="s">
        <v>36</v>
      </c>
      <c r="K5157" t="s">
        <v>369</v>
      </c>
      <c r="L5157" s="12" t="str" cm="1">
        <f t="array" ref="L5157">_xlfn.LET(_xlpm.cn,SUM(MMULT(--(J5157=CC!$A$3:$R$46),_xlfn.SEQUENCE(18))),IF(_xlpm.cn=0,"without shop",INDEX(CC!$A$2:$R$2,_xlpm.cn)))</f>
        <v>WELD S</v>
      </c>
    </row>
    <row r="5158" spans="1:12">
      <c r="A5158">
        <v>258606</v>
      </c>
      <c r="B5158" t="s">
        <v>3068</v>
      </c>
      <c r="C5158" t="s">
        <v>364</v>
      </c>
      <c r="D5158" t="s">
        <v>372</v>
      </c>
      <c r="E5158" s="8">
        <v>44674</v>
      </c>
      <c r="F5158" t="s">
        <v>366</v>
      </c>
      <c r="G5158">
        <v>0.05</v>
      </c>
      <c r="H5158" t="s">
        <v>367</v>
      </c>
      <c r="I5158" t="s">
        <v>368</v>
      </c>
      <c r="J5158" t="s">
        <v>36</v>
      </c>
      <c r="K5158" t="s">
        <v>369</v>
      </c>
      <c r="L5158" s="12" t="str" cm="1">
        <f t="array" ref="L5158">_xlfn.LET(_xlpm.cn,SUM(MMULT(--(J5158=CC!$A$3:$R$46),_xlfn.SEQUENCE(18))),IF(_xlpm.cn=0,"without shop",INDEX(CC!$A$2:$R$2,_xlpm.cn)))</f>
        <v>WELD S</v>
      </c>
    </row>
    <row r="5159" spans="1:12">
      <c r="A5159">
        <v>258614</v>
      </c>
      <c r="B5159" t="s">
        <v>3069</v>
      </c>
      <c r="C5159" t="s">
        <v>1961</v>
      </c>
      <c r="D5159" t="s">
        <v>372</v>
      </c>
      <c r="E5159" s="8">
        <v>44669</v>
      </c>
      <c r="F5159" t="s">
        <v>377</v>
      </c>
      <c r="G5159">
        <v>8</v>
      </c>
      <c r="H5159" t="s">
        <v>1962</v>
      </c>
      <c r="I5159" t="s">
        <v>368</v>
      </c>
      <c r="J5159" t="s">
        <v>249</v>
      </c>
      <c r="K5159" t="s">
        <v>369</v>
      </c>
      <c r="L5159" s="12" t="str" cm="1">
        <f t="array" ref="L5159">_xlfn.LET(_xlpm.cn,SUM(MMULT(--(J5159=CC!$A$3:$R$46),_xlfn.SEQUENCE(18))),IF(_xlpm.cn=0,"without shop",INDEX(CC!$A$2:$R$2,_xlpm.cn)))</f>
        <v>ASSY W</v>
      </c>
    </row>
    <row r="5160" spans="1:12">
      <c r="A5160">
        <v>258614</v>
      </c>
      <c r="B5160" t="s">
        <v>3069</v>
      </c>
      <c r="C5160" t="s">
        <v>1961</v>
      </c>
      <c r="D5160" t="s">
        <v>372</v>
      </c>
      <c r="E5160" s="8">
        <v>44670</v>
      </c>
      <c r="F5160" t="s">
        <v>377</v>
      </c>
      <c r="G5160">
        <v>8</v>
      </c>
      <c r="H5160" t="s">
        <v>1962</v>
      </c>
      <c r="I5160" t="s">
        <v>368</v>
      </c>
      <c r="J5160" t="s">
        <v>249</v>
      </c>
      <c r="K5160" t="s">
        <v>369</v>
      </c>
      <c r="L5160" s="12" t="str" cm="1">
        <f t="array" ref="L5160">_xlfn.LET(_xlpm.cn,SUM(MMULT(--(J5160=CC!$A$3:$R$46),_xlfn.SEQUENCE(18))),IF(_xlpm.cn=0,"without shop",INDEX(CC!$A$2:$R$2,_xlpm.cn)))</f>
        <v>ASSY W</v>
      </c>
    </row>
    <row r="5161" spans="1:12">
      <c r="A5161">
        <v>258614</v>
      </c>
      <c r="B5161" t="s">
        <v>3069</v>
      </c>
      <c r="C5161" t="s">
        <v>1961</v>
      </c>
      <c r="D5161" t="s">
        <v>372</v>
      </c>
      <c r="E5161" s="8">
        <v>44671</v>
      </c>
      <c r="F5161" t="s">
        <v>377</v>
      </c>
      <c r="G5161">
        <v>8</v>
      </c>
      <c r="H5161" t="s">
        <v>1962</v>
      </c>
      <c r="I5161" t="s">
        <v>368</v>
      </c>
      <c r="J5161" t="s">
        <v>249</v>
      </c>
      <c r="K5161" t="s">
        <v>369</v>
      </c>
      <c r="L5161" s="12" t="str" cm="1">
        <f t="array" ref="L5161">_xlfn.LET(_xlpm.cn,SUM(MMULT(--(J5161=CC!$A$3:$R$46),_xlfn.SEQUENCE(18))),IF(_xlpm.cn=0,"without shop",INDEX(CC!$A$2:$R$2,_xlpm.cn)))</f>
        <v>ASSY W</v>
      </c>
    </row>
    <row r="5162" spans="1:12">
      <c r="A5162">
        <v>258614</v>
      </c>
      <c r="B5162" t="s">
        <v>3069</v>
      </c>
      <c r="C5162" t="s">
        <v>1961</v>
      </c>
      <c r="D5162" t="s">
        <v>372</v>
      </c>
      <c r="E5162" s="8">
        <v>44672</v>
      </c>
      <c r="F5162" t="s">
        <v>377</v>
      </c>
      <c r="G5162">
        <v>8</v>
      </c>
      <c r="H5162" t="s">
        <v>1962</v>
      </c>
      <c r="I5162" t="s">
        <v>368</v>
      </c>
      <c r="J5162" t="s">
        <v>249</v>
      </c>
      <c r="K5162" t="s">
        <v>369</v>
      </c>
      <c r="L5162" s="12" t="str" cm="1">
        <f t="array" ref="L5162">_xlfn.LET(_xlpm.cn,SUM(MMULT(--(J5162=CC!$A$3:$R$46),_xlfn.SEQUENCE(18))),IF(_xlpm.cn=0,"without shop",INDEX(CC!$A$2:$R$2,_xlpm.cn)))</f>
        <v>ASSY W</v>
      </c>
    </row>
    <row r="5163" spans="1:12">
      <c r="A5163">
        <v>258614</v>
      </c>
      <c r="B5163" t="s">
        <v>3069</v>
      </c>
      <c r="C5163" t="s">
        <v>1961</v>
      </c>
      <c r="D5163" t="s">
        <v>372</v>
      </c>
      <c r="E5163" s="8">
        <v>44673</v>
      </c>
      <c r="F5163" t="s">
        <v>377</v>
      </c>
      <c r="G5163">
        <v>8</v>
      </c>
      <c r="H5163" t="s">
        <v>1962</v>
      </c>
      <c r="I5163" t="s">
        <v>368</v>
      </c>
      <c r="J5163" t="s">
        <v>249</v>
      </c>
      <c r="K5163" t="s">
        <v>369</v>
      </c>
      <c r="L5163" s="12" t="str" cm="1">
        <f t="array" ref="L5163">_xlfn.LET(_xlpm.cn,SUM(MMULT(--(J5163=CC!$A$3:$R$46),_xlfn.SEQUENCE(18))),IF(_xlpm.cn=0,"without shop",INDEX(CC!$A$2:$R$2,_xlpm.cn)))</f>
        <v>ASSY W</v>
      </c>
    </row>
    <row r="5164" spans="1:12">
      <c r="A5164">
        <v>258638</v>
      </c>
      <c r="B5164" t="s">
        <v>3070</v>
      </c>
      <c r="C5164" t="s">
        <v>1690</v>
      </c>
      <c r="D5164" t="s">
        <v>372</v>
      </c>
      <c r="E5164" s="8">
        <v>44658</v>
      </c>
      <c r="F5164" t="s">
        <v>377</v>
      </c>
      <c r="G5164">
        <v>8</v>
      </c>
      <c r="H5164" t="s">
        <v>1689</v>
      </c>
      <c r="I5164" t="s">
        <v>368</v>
      </c>
      <c r="J5164" t="s">
        <v>152</v>
      </c>
      <c r="K5164" t="s">
        <v>369</v>
      </c>
      <c r="L5164" s="12" t="str" cm="1">
        <f t="array" ref="L5164">_xlfn.LET(_xlpm.cn,SUM(MMULT(--(J5164=CC!$A$3:$R$46),_xlfn.SEQUENCE(18))),IF(_xlpm.cn=0,"without shop",INDEX(CC!$A$2:$R$2,_xlpm.cn)))</f>
        <v>ASSY N</v>
      </c>
    </row>
    <row r="5165" spans="1:12">
      <c r="A5165">
        <v>258744</v>
      </c>
      <c r="B5165" t="s">
        <v>3071</v>
      </c>
      <c r="C5165" t="s">
        <v>2257</v>
      </c>
      <c r="D5165" t="s">
        <v>372</v>
      </c>
      <c r="E5165" s="8">
        <v>44655</v>
      </c>
      <c r="F5165" t="s">
        <v>366</v>
      </c>
      <c r="G5165">
        <v>0.35</v>
      </c>
      <c r="H5165" t="s">
        <v>2258</v>
      </c>
      <c r="I5165" t="s">
        <v>368</v>
      </c>
      <c r="J5165" t="s">
        <v>278</v>
      </c>
      <c r="K5165" t="s">
        <v>369</v>
      </c>
      <c r="L5165" s="12" t="str" cm="1">
        <f t="array" ref="L5165">_xlfn.LET(_xlpm.cn,SUM(MMULT(--(J5165=CC!$A$3:$R$46),_xlfn.SEQUENCE(18))),IF(_xlpm.cn=0,"without shop",INDEX(CC!$A$2:$R$2,_xlpm.cn)))</f>
        <v>WELD W</v>
      </c>
    </row>
    <row r="5166" spans="1:12">
      <c r="A5166">
        <v>258748</v>
      </c>
      <c r="B5166" t="s">
        <v>3072</v>
      </c>
      <c r="C5166" t="s">
        <v>453</v>
      </c>
      <c r="D5166" t="s">
        <v>372</v>
      </c>
      <c r="E5166" s="8">
        <v>44652</v>
      </c>
      <c r="F5166" t="s">
        <v>398</v>
      </c>
      <c r="G5166">
        <v>0.5</v>
      </c>
      <c r="H5166" t="s">
        <v>454</v>
      </c>
      <c r="I5166" t="s">
        <v>368</v>
      </c>
      <c r="J5166" t="s">
        <v>294</v>
      </c>
      <c r="K5166" t="s">
        <v>369</v>
      </c>
      <c r="L5166" s="12" t="str" cm="1">
        <f t="array" ref="L5166">_xlfn.LET(_xlpm.cn,SUM(MMULT(--(J5166=CC!$A$3:$R$46),_xlfn.SEQUENCE(18))),IF(_xlpm.cn=0,"without shop",INDEX(CC!$A$2:$R$2,_xlpm.cn)))</f>
        <v>ASSY N</v>
      </c>
    </row>
    <row r="5167" spans="1:12">
      <c r="A5167">
        <v>258750</v>
      </c>
      <c r="B5167" t="s">
        <v>3073</v>
      </c>
      <c r="C5167" t="s">
        <v>2298</v>
      </c>
      <c r="D5167" t="s">
        <v>372</v>
      </c>
      <c r="E5167" s="8">
        <v>44656</v>
      </c>
      <c r="F5167" t="s">
        <v>377</v>
      </c>
      <c r="G5167">
        <v>8</v>
      </c>
      <c r="H5167" t="s">
        <v>2299</v>
      </c>
      <c r="I5167" t="s">
        <v>368</v>
      </c>
      <c r="J5167" t="s">
        <v>261</v>
      </c>
      <c r="K5167" t="s">
        <v>369</v>
      </c>
      <c r="L5167" s="12" t="str" cm="1">
        <f t="array" ref="L5167">_xlfn.LET(_xlpm.cn,SUM(MMULT(--(J5167=CC!$A$3:$R$46),_xlfn.SEQUENCE(18))),IF(_xlpm.cn=0,"without shop",INDEX(CC!$A$2:$R$2,_xlpm.cn)))</f>
        <v>ASSY N</v>
      </c>
    </row>
    <row r="5168" spans="1:12">
      <c r="A5168">
        <v>258752</v>
      </c>
      <c r="B5168" t="s">
        <v>3074</v>
      </c>
      <c r="C5168" t="s">
        <v>1541</v>
      </c>
      <c r="D5168" t="s">
        <v>372</v>
      </c>
      <c r="E5168" s="8">
        <v>44652</v>
      </c>
      <c r="F5168" t="s">
        <v>377</v>
      </c>
      <c r="G5168">
        <v>2.88</v>
      </c>
      <c r="H5168" t="s">
        <v>1542</v>
      </c>
      <c r="I5168" t="s">
        <v>368</v>
      </c>
      <c r="J5168" t="s">
        <v>252</v>
      </c>
      <c r="K5168" t="s">
        <v>369</v>
      </c>
      <c r="L5168" s="12" t="str" cm="1">
        <f t="array" ref="L5168">_xlfn.LET(_xlpm.cn,SUM(MMULT(--(J5168=CC!$A$3:$R$46),_xlfn.SEQUENCE(18))),IF(_xlpm.cn=0,"without shop",INDEX(CC!$A$2:$R$2,_xlpm.cn)))</f>
        <v>ASSY N</v>
      </c>
    </row>
    <row r="5169" spans="1:12">
      <c r="A5169">
        <v>258752</v>
      </c>
      <c r="B5169" t="s">
        <v>3074</v>
      </c>
      <c r="C5169" t="s">
        <v>1541</v>
      </c>
      <c r="D5169" t="s">
        <v>372</v>
      </c>
      <c r="E5169" s="8">
        <v>44655</v>
      </c>
      <c r="F5169" t="s">
        <v>377</v>
      </c>
      <c r="G5169">
        <v>8</v>
      </c>
      <c r="H5169" t="s">
        <v>1542</v>
      </c>
      <c r="I5169" t="s">
        <v>368</v>
      </c>
      <c r="J5169" t="s">
        <v>252</v>
      </c>
      <c r="K5169" t="s">
        <v>369</v>
      </c>
      <c r="L5169" s="12" t="str" cm="1">
        <f t="array" ref="L5169">_xlfn.LET(_xlpm.cn,SUM(MMULT(--(J5169=CC!$A$3:$R$46),_xlfn.SEQUENCE(18))),IF(_xlpm.cn=0,"without shop",INDEX(CC!$A$2:$R$2,_xlpm.cn)))</f>
        <v>ASSY N</v>
      </c>
    </row>
    <row r="5170" spans="1:12">
      <c r="A5170">
        <v>258752</v>
      </c>
      <c r="B5170" t="s">
        <v>3074</v>
      </c>
      <c r="C5170" t="s">
        <v>1541</v>
      </c>
      <c r="D5170" t="s">
        <v>372</v>
      </c>
      <c r="E5170" s="8">
        <v>44656</v>
      </c>
      <c r="F5170" t="s">
        <v>377</v>
      </c>
      <c r="G5170">
        <v>8</v>
      </c>
      <c r="H5170" t="s">
        <v>1542</v>
      </c>
      <c r="I5170" t="s">
        <v>368</v>
      </c>
      <c r="J5170" t="s">
        <v>252</v>
      </c>
      <c r="K5170" t="s">
        <v>369</v>
      </c>
      <c r="L5170" s="12" t="str" cm="1">
        <f t="array" ref="L5170">_xlfn.LET(_xlpm.cn,SUM(MMULT(--(J5170=CC!$A$3:$R$46),_xlfn.SEQUENCE(18))),IF(_xlpm.cn=0,"without shop",INDEX(CC!$A$2:$R$2,_xlpm.cn)))</f>
        <v>ASSY N</v>
      </c>
    </row>
    <row r="5171" spans="1:12">
      <c r="A5171">
        <v>258752</v>
      </c>
      <c r="B5171" t="s">
        <v>3074</v>
      </c>
      <c r="C5171" t="s">
        <v>1541</v>
      </c>
      <c r="D5171" t="s">
        <v>372</v>
      </c>
      <c r="E5171" s="8">
        <v>44657</v>
      </c>
      <c r="F5171" t="s">
        <v>377</v>
      </c>
      <c r="G5171">
        <v>8</v>
      </c>
      <c r="H5171" t="s">
        <v>1542</v>
      </c>
      <c r="I5171" t="s">
        <v>368</v>
      </c>
      <c r="J5171" t="s">
        <v>252</v>
      </c>
      <c r="K5171" t="s">
        <v>369</v>
      </c>
      <c r="L5171" s="12" t="str" cm="1">
        <f t="array" ref="L5171">_xlfn.LET(_xlpm.cn,SUM(MMULT(--(J5171=CC!$A$3:$R$46),_xlfn.SEQUENCE(18))),IF(_xlpm.cn=0,"without shop",INDEX(CC!$A$2:$R$2,_xlpm.cn)))</f>
        <v>ASSY N</v>
      </c>
    </row>
    <row r="5172" spans="1:12">
      <c r="A5172">
        <v>258752</v>
      </c>
      <c r="B5172" t="s">
        <v>3074</v>
      </c>
      <c r="C5172" t="s">
        <v>1541</v>
      </c>
      <c r="D5172" t="s">
        <v>372</v>
      </c>
      <c r="E5172" s="8">
        <v>44658</v>
      </c>
      <c r="F5172" t="s">
        <v>377</v>
      </c>
      <c r="G5172">
        <v>8</v>
      </c>
      <c r="H5172" t="s">
        <v>1542</v>
      </c>
      <c r="I5172" t="s">
        <v>368</v>
      </c>
      <c r="J5172" t="s">
        <v>252</v>
      </c>
      <c r="K5172" t="s">
        <v>369</v>
      </c>
      <c r="L5172" s="12" t="str" cm="1">
        <f t="array" ref="L5172">_xlfn.LET(_xlpm.cn,SUM(MMULT(--(J5172=CC!$A$3:$R$46),_xlfn.SEQUENCE(18))),IF(_xlpm.cn=0,"without shop",INDEX(CC!$A$2:$R$2,_xlpm.cn)))</f>
        <v>ASSY N</v>
      </c>
    </row>
    <row r="5173" spans="1:12">
      <c r="A5173">
        <v>258861</v>
      </c>
      <c r="B5173" t="s">
        <v>3075</v>
      </c>
      <c r="C5173" t="s">
        <v>2313</v>
      </c>
      <c r="D5173" t="s">
        <v>372</v>
      </c>
      <c r="E5173" s="8">
        <v>44652</v>
      </c>
      <c r="F5173" t="s">
        <v>398</v>
      </c>
      <c r="G5173">
        <v>0.2</v>
      </c>
      <c r="H5173" t="s">
        <v>2314</v>
      </c>
      <c r="I5173" t="s">
        <v>368</v>
      </c>
      <c r="J5173" t="s">
        <v>279</v>
      </c>
      <c r="K5173" t="s">
        <v>369</v>
      </c>
      <c r="L5173" s="12" t="str" cm="1">
        <f t="array" ref="L5173">_xlfn.LET(_xlpm.cn,SUM(MMULT(--(J5173=CC!$A$3:$R$46),_xlfn.SEQUENCE(18))),IF(_xlpm.cn=0,"without shop",INDEX(CC!$A$2:$R$2,_xlpm.cn)))</f>
        <v>ASSY N</v>
      </c>
    </row>
    <row r="5174" spans="1:12">
      <c r="A5174">
        <v>258861</v>
      </c>
      <c r="B5174" t="s">
        <v>3075</v>
      </c>
      <c r="C5174" t="s">
        <v>2313</v>
      </c>
      <c r="D5174" t="s">
        <v>372</v>
      </c>
      <c r="E5174" s="8">
        <v>44657</v>
      </c>
      <c r="F5174" t="s">
        <v>398</v>
      </c>
      <c r="G5174">
        <v>0.25</v>
      </c>
      <c r="H5174" t="s">
        <v>2314</v>
      </c>
      <c r="I5174" t="s">
        <v>368</v>
      </c>
      <c r="J5174" t="s">
        <v>279</v>
      </c>
      <c r="K5174" t="s">
        <v>369</v>
      </c>
      <c r="L5174" s="12" t="str" cm="1">
        <f t="array" ref="L5174">_xlfn.LET(_xlpm.cn,SUM(MMULT(--(J5174=CC!$A$3:$R$46),_xlfn.SEQUENCE(18))),IF(_xlpm.cn=0,"without shop",INDEX(CC!$A$2:$R$2,_xlpm.cn)))</f>
        <v>ASSY N</v>
      </c>
    </row>
    <row r="5175" spans="1:12">
      <c r="A5175">
        <v>258861</v>
      </c>
      <c r="B5175" t="s">
        <v>3075</v>
      </c>
      <c r="C5175" t="s">
        <v>2313</v>
      </c>
      <c r="D5175" t="s">
        <v>372</v>
      </c>
      <c r="E5175" s="8">
        <v>44676</v>
      </c>
      <c r="F5175" t="s">
        <v>398</v>
      </c>
      <c r="G5175">
        <v>0.37</v>
      </c>
      <c r="H5175" t="s">
        <v>2314</v>
      </c>
      <c r="I5175" t="s">
        <v>368</v>
      </c>
      <c r="J5175" t="s">
        <v>279</v>
      </c>
      <c r="K5175" t="s">
        <v>369</v>
      </c>
      <c r="L5175" s="12" t="str" cm="1">
        <f t="array" ref="L5175">_xlfn.LET(_xlpm.cn,SUM(MMULT(--(J5175=CC!$A$3:$R$46),_xlfn.SEQUENCE(18))),IF(_xlpm.cn=0,"without shop",INDEX(CC!$A$2:$R$2,_xlpm.cn)))</f>
        <v>ASSY N</v>
      </c>
    </row>
    <row r="5176" spans="1:12">
      <c r="A5176">
        <v>258863</v>
      </c>
      <c r="B5176" t="s">
        <v>3076</v>
      </c>
      <c r="C5176" t="s">
        <v>364</v>
      </c>
      <c r="D5176" t="s">
        <v>372</v>
      </c>
      <c r="E5176" s="8">
        <v>44653</v>
      </c>
      <c r="F5176" t="s">
        <v>366</v>
      </c>
      <c r="G5176">
        <v>0.17</v>
      </c>
      <c r="H5176" t="s">
        <v>367</v>
      </c>
      <c r="I5176" t="s">
        <v>368</v>
      </c>
      <c r="J5176" t="s">
        <v>36</v>
      </c>
      <c r="K5176" t="s">
        <v>369</v>
      </c>
      <c r="L5176" s="12" t="str" cm="1">
        <f t="array" ref="L5176">_xlfn.LET(_xlpm.cn,SUM(MMULT(--(J5176=CC!$A$3:$R$46),_xlfn.SEQUENCE(18))),IF(_xlpm.cn=0,"without shop",INDEX(CC!$A$2:$R$2,_xlpm.cn)))</f>
        <v>WELD S</v>
      </c>
    </row>
    <row r="5177" spans="1:12">
      <c r="A5177">
        <v>258864</v>
      </c>
      <c r="B5177" t="s">
        <v>3077</v>
      </c>
      <c r="C5177" t="s">
        <v>1091</v>
      </c>
      <c r="D5177" t="s">
        <v>365</v>
      </c>
      <c r="E5177" s="8">
        <v>44662</v>
      </c>
      <c r="F5177" t="s">
        <v>377</v>
      </c>
      <c r="G5177">
        <v>8</v>
      </c>
      <c r="H5177" t="s">
        <v>1092</v>
      </c>
      <c r="I5177" t="s">
        <v>368</v>
      </c>
      <c r="J5177" t="s">
        <v>243</v>
      </c>
      <c r="K5177" t="s">
        <v>369</v>
      </c>
      <c r="L5177" s="12" t="str" cm="1">
        <f t="array" ref="L5177">_xlfn.LET(_xlpm.cn,SUM(MMULT(--(J5177=CC!$A$3:$R$46),_xlfn.SEQUENCE(18))),IF(_xlpm.cn=0,"without shop",INDEX(CC!$A$2:$R$2,_xlpm.cn)))</f>
        <v>ASSY N</v>
      </c>
    </row>
    <row r="5178" spans="1:12">
      <c r="A5178">
        <v>258864</v>
      </c>
      <c r="B5178" t="s">
        <v>3077</v>
      </c>
      <c r="C5178" t="s">
        <v>1091</v>
      </c>
      <c r="D5178" t="s">
        <v>365</v>
      </c>
      <c r="E5178" s="8">
        <v>44663</v>
      </c>
      <c r="F5178" t="s">
        <v>377</v>
      </c>
      <c r="G5178">
        <v>8</v>
      </c>
      <c r="H5178" t="s">
        <v>1092</v>
      </c>
      <c r="I5178" t="s">
        <v>368</v>
      </c>
      <c r="J5178" t="s">
        <v>243</v>
      </c>
      <c r="K5178" t="s">
        <v>369</v>
      </c>
      <c r="L5178" s="12" t="str" cm="1">
        <f t="array" ref="L5178">_xlfn.LET(_xlpm.cn,SUM(MMULT(--(J5178=CC!$A$3:$R$46),_xlfn.SEQUENCE(18))),IF(_xlpm.cn=0,"without shop",INDEX(CC!$A$2:$R$2,_xlpm.cn)))</f>
        <v>ASSY N</v>
      </c>
    </row>
    <row r="5179" spans="1:12">
      <c r="A5179">
        <v>258883</v>
      </c>
      <c r="B5179" t="s">
        <v>3078</v>
      </c>
      <c r="C5179" t="s">
        <v>2690</v>
      </c>
      <c r="D5179" t="s">
        <v>365</v>
      </c>
      <c r="E5179" s="8">
        <v>44670</v>
      </c>
      <c r="F5179" t="s">
        <v>377</v>
      </c>
      <c r="G5179">
        <v>4.87</v>
      </c>
      <c r="H5179" t="s">
        <v>2691</v>
      </c>
      <c r="I5179" t="s">
        <v>368</v>
      </c>
      <c r="J5179" t="s">
        <v>193</v>
      </c>
      <c r="K5179" t="s">
        <v>369</v>
      </c>
      <c r="L5179" s="12" t="str" cm="1">
        <f t="array" ref="L5179">_xlfn.LET(_xlpm.cn,SUM(MMULT(--(J5179=CC!$A$3:$R$46),_xlfn.SEQUENCE(18))),IF(_xlpm.cn=0,"without shop",INDEX(CC!$A$2:$R$2,_xlpm.cn)))</f>
        <v>ASSY W</v>
      </c>
    </row>
    <row r="5180" spans="1:12">
      <c r="A5180">
        <v>258883</v>
      </c>
      <c r="B5180" t="s">
        <v>3078</v>
      </c>
      <c r="C5180" t="s">
        <v>2690</v>
      </c>
      <c r="D5180" t="s">
        <v>365</v>
      </c>
      <c r="E5180" s="8">
        <v>44671</v>
      </c>
      <c r="F5180" t="s">
        <v>377</v>
      </c>
      <c r="G5180">
        <v>8</v>
      </c>
      <c r="H5180" t="s">
        <v>2691</v>
      </c>
      <c r="I5180" t="s">
        <v>368</v>
      </c>
      <c r="J5180" t="s">
        <v>193</v>
      </c>
      <c r="K5180" t="s">
        <v>369</v>
      </c>
      <c r="L5180" s="12" t="str" cm="1">
        <f t="array" ref="L5180">_xlfn.LET(_xlpm.cn,SUM(MMULT(--(J5180=CC!$A$3:$R$46),_xlfn.SEQUENCE(18))),IF(_xlpm.cn=0,"without shop",INDEX(CC!$A$2:$R$2,_xlpm.cn)))</f>
        <v>ASSY W</v>
      </c>
    </row>
    <row r="5181" spans="1:12">
      <c r="A5181">
        <v>258883</v>
      </c>
      <c r="B5181" t="s">
        <v>3078</v>
      </c>
      <c r="C5181" t="s">
        <v>2690</v>
      </c>
      <c r="D5181" t="s">
        <v>365</v>
      </c>
      <c r="E5181" s="8">
        <v>44672</v>
      </c>
      <c r="F5181" t="s">
        <v>377</v>
      </c>
      <c r="G5181">
        <v>8</v>
      </c>
      <c r="H5181" t="s">
        <v>2691</v>
      </c>
      <c r="I5181" t="s">
        <v>368</v>
      </c>
      <c r="J5181" t="s">
        <v>193</v>
      </c>
      <c r="K5181" t="s">
        <v>369</v>
      </c>
      <c r="L5181" s="12" t="str" cm="1">
        <f t="array" ref="L5181">_xlfn.LET(_xlpm.cn,SUM(MMULT(--(J5181=CC!$A$3:$R$46),_xlfn.SEQUENCE(18))),IF(_xlpm.cn=0,"without shop",INDEX(CC!$A$2:$R$2,_xlpm.cn)))</f>
        <v>ASSY W</v>
      </c>
    </row>
    <row r="5182" spans="1:12">
      <c r="A5182">
        <v>258883</v>
      </c>
      <c r="B5182" t="s">
        <v>3078</v>
      </c>
      <c r="C5182" t="s">
        <v>2690</v>
      </c>
      <c r="D5182" t="s">
        <v>365</v>
      </c>
      <c r="E5182" s="8">
        <v>44673</v>
      </c>
      <c r="F5182" t="s">
        <v>377</v>
      </c>
      <c r="G5182">
        <v>8</v>
      </c>
      <c r="H5182" t="s">
        <v>2691</v>
      </c>
      <c r="I5182" t="s">
        <v>368</v>
      </c>
      <c r="J5182" t="s">
        <v>193</v>
      </c>
      <c r="K5182" t="s">
        <v>369</v>
      </c>
      <c r="L5182" s="12" t="str" cm="1">
        <f t="array" ref="L5182">_xlfn.LET(_xlpm.cn,SUM(MMULT(--(J5182=CC!$A$3:$R$46),_xlfn.SEQUENCE(18))),IF(_xlpm.cn=0,"without shop",INDEX(CC!$A$2:$R$2,_xlpm.cn)))</f>
        <v>ASSY W</v>
      </c>
    </row>
    <row r="5183" spans="1:12">
      <c r="A5183">
        <v>258883</v>
      </c>
      <c r="B5183" t="s">
        <v>3078</v>
      </c>
      <c r="C5183" t="s">
        <v>2690</v>
      </c>
      <c r="D5183" t="s">
        <v>365</v>
      </c>
      <c r="E5183" s="8">
        <v>44676</v>
      </c>
      <c r="F5183" t="s">
        <v>377</v>
      </c>
      <c r="G5183">
        <v>8</v>
      </c>
      <c r="H5183" t="s">
        <v>2691</v>
      </c>
      <c r="I5183" t="s">
        <v>368</v>
      </c>
      <c r="J5183" t="s">
        <v>193</v>
      </c>
      <c r="K5183" t="s">
        <v>369</v>
      </c>
      <c r="L5183" s="12" t="str" cm="1">
        <f t="array" ref="L5183">_xlfn.LET(_xlpm.cn,SUM(MMULT(--(J5183=CC!$A$3:$R$46),_xlfn.SEQUENCE(18))),IF(_xlpm.cn=0,"without shop",INDEX(CC!$A$2:$R$2,_xlpm.cn)))</f>
        <v>ASSY W</v>
      </c>
    </row>
    <row r="5184" spans="1:12">
      <c r="A5184">
        <v>258920</v>
      </c>
      <c r="B5184" t="s">
        <v>3079</v>
      </c>
      <c r="C5184" t="s">
        <v>808</v>
      </c>
      <c r="D5184" t="s">
        <v>372</v>
      </c>
      <c r="E5184" s="8">
        <v>44652</v>
      </c>
      <c r="F5184" t="s">
        <v>377</v>
      </c>
      <c r="G5184">
        <v>8</v>
      </c>
      <c r="H5184" t="s">
        <v>809</v>
      </c>
      <c r="I5184" t="s">
        <v>368</v>
      </c>
      <c r="J5184" t="s">
        <v>186</v>
      </c>
      <c r="K5184" t="s">
        <v>369</v>
      </c>
      <c r="L5184" s="12" t="str" cm="1">
        <f t="array" ref="L5184">_xlfn.LET(_xlpm.cn,SUM(MMULT(--(J5184=CC!$A$3:$R$46),_xlfn.SEQUENCE(18))),IF(_xlpm.cn=0,"without shop",INDEX(CC!$A$2:$R$2,_xlpm.cn)))</f>
        <v>ASSY MAT N</v>
      </c>
    </row>
    <row r="5185" spans="1:12">
      <c r="A5185">
        <v>258924</v>
      </c>
      <c r="B5185" t="s">
        <v>3080</v>
      </c>
      <c r="C5185" t="s">
        <v>2202</v>
      </c>
      <c r="D5185" t="s">
        <v>372</v>
      </c>
      <c r="E5185" s="8">
        <v>44652</v>
      </c>
      <c r="F5185" t="s">
        <v>398</v>
      </c>
      <c r="G5185">
        <v>0.15</v>
      </c>
      <c r="H5185" t="s">
        <v>2203</v>
      </c>
      <c r="I5185" t="s">
        <v>368</v>
      </c>
      <c r="J5185" t="s">
        <v>63</v>
      </c>
      <c r="K5185" t="s">
        <v>369</v>
      </c>
      <c r="L5185" s="12" t="str" cm="1">
        <f t="array" ref="L5185">_xlfn.LET(_xlpm.cn,SUM(MMULT(--(J5185=CC!$A$3:$R$46),_xlfn.SEQUENCE(18))),IF(_xlpm.cn=0,"without shop",INDEX(CC!$A$2:$R$2,_xlpm.cn)))</f>
        <v>ASSY N</v>
      </c>
    </row>
    <row r="5186" spans="1:12">
      <c r="A5186">
        <v>258924</v>
      </c>
      <c r="B5186" t="s">
        <v>3080</v>
      </c>
      <c r="C5186" t="s">
        <v>2202</v>
      </c>
      <c r="D5186" t="s">
        <v>372</v>
      </c>
      <c r="E5186" s="8">
        <v>44656</v>
      </c>
      <c r="F5186" t="s">
        <v>377</v>
      </c>
      <c r="G5186">
        <v>8</v>
      </c>
      <c r="H5186" t="s">
        <v>2203</v>
      </c>
      <c r="I5186" t="s">
        <v>368</v>
      </c>
      <c r="J5186" t="s">
        <v>63</v>
      </c>
      <c r="K5186" t="s">
        <v>369</v>
      </c>
      <c r="L5186" s="12" t="str" cm="1">
        <f t="array" ref="L5186">_xlfn.LET(_xlpm.cn,SUM(MMULT(--(J5186=CC!$A$3:$R$46),_xlfn.SEQUENCE(18))),IF(_xlpm.cn=0,"without shop",INDEX(CC!$A$2:$R$2,_xlpm.cn)))</f>
        <v>ASSY N</v>
      </c>
    </row>
    <row r="5187" spans="1:12">
      <c r="A5187">
        <v>258924</v>
      </c>
      <c r="B5187" t="s">
        <v>3080</v>
      </c>
      <c r="C5187" t="s">
        <v>2202</v>
      </c>
      <c r="D5187" t="s">
        <v>372</v>
      </c>
      <c r="E5187" s="8">
        <v>44657</v>
      </c>
      <c r="F5187" t="s">
        <v>377</v>
      </c>
      <c r="G5187">
        <v>8</v>
      </c>
      <c r="H5187" t="s">
        <v>2203</v>
      </c>
      <c r="I5187" t="s">
        <v>368</v>
      </c>
      <c r="J5187" t="s">
        <v>63</v>
      </c>
      <c r="K5187" t="s">
        <v>369</v>
      </c>
      <c r="L5187" s="12" t="str" cm="1">
        <f t="array" ref="L5187">_xlfn.LET(_xlpm.cn,SUM(MMULT(--(J5187=CC!$A$3:$R$46),_xlfn.SEQUENCE(18))),IF(_xlpm.cn=0,"without shop",INDEX(CC!$A$2:$R$2,_xlpm.cn)))</f>
        <v>ASSY N</v>
      </c>
    </row>
    <row r="5188" spans="1:12">
      <c r="A5188">
        <v>258924</v>
      </c>
      <c r="B5188" t="s">
        <v>3080</v>
      </c>
      <c r="C5188" t="s">
        <v>2202</v>
      </c>
      <c r="D5188" t="s">
        <v>372</v>
      </c>
      <c r="E5188" s="8">
        <v>44676</v>
      </c>
      <c r="F5188" t="s">
        <v>398</v>
      </c>
      <c r="G5188">
        <v>0.35</v>
      </c>
      <c r="H5188" t="s">
        <v>2203</v>
      </c>
      <c r="I5188" t="s">
        <v>368</v>
      </c>
      <c r="J5188" t="s">
        <v>63</v>
      </c>
      <c r="K5188" t="s">
        <v>369</v>
      </c>
      <c r="L5188" s="12" t="str" cm="1">
        <f t="array" ref="L5188">_xlfn.LET(_xlpm.cn,SUM(MMULT(--(J5188=CC!$A$3:$R$46),_xlfn.SEQUENCE(18))),IF(_xlpm.cn=0,"without shop",INDEX(CC!$A$2:$R$2,_xlpm.cn)))</f>
        <v>ASSY N</v>
      </c>
    </row>
    <row r="5189" spans="1:12">
      <c r="A5189">
        <v>258926</v>
      </c>
      <c r="B5189" t="s">
        <v>3081</v>
      </c>
      <c r="C5189" t="s">
        <v>1558</v>
      </c>
      <c r="D5189" t="s">
        <v>372</v>
      </c>
      <c r="E5189" s="8">
        <v>44652</v>
      </c>
      <c r="F5189" t="s">
        <v>377</v>
      </c>
      <c r="G5189">
        <v>8</v>
      </c>
      <c r="H5189" t="s">
        <v>1557</v>
      </c>
      <c r="I5189" t="s">
        <v>368</v>
      </c>
      <c r="J5189" t="s">
        <v>306</v>
      </c>
      <c r="K5189" t="s">
        <v>369</v>
      </c>
      <c r="L5189" s="12" t="str" cm="1">
        <f t="array" ref="L5189">_xlfn.LET(_xlpm.cn,SUM(MMULT(--(J5189=CC!$A$3:$R$46),_xlfn.SEQUENCE(18))),IF(_xlpm.cn=0,"without shop",INDEX(CC!$A$2:$R$2,_xlpm.cn)))</f>
        <v>ASSY W</v>
      </c>
    </row>
    <row r="5190" spans="1:12">
      <c r="A5190">
        <v>258926</v>
      </c>
      <c r="B5190" t="s">
        <v>3081</v>
      </c>
      <c r="C5190" t="s">
        <v>1558</v>
      </c>
      <c r="D5190" t="s">
        <v>372</v>
      </c>
      <c r="E5190" s="8">
        <v>44655</v>
      </c>
      <c r="F5190" t="s">
        <v>377</v>
      </c>
      <c r="G5190">
        <v>8</v>
      </c>
      <c r="H5190" t="s">
        <v>1557</v>
      </c>
      <c r="I5190" t="s">
        <v>368</v>
      </c>
      <c r="J5190" t="s">
        <v>306</v>
      </c>
      <c r="K5190" t="s">
        <v>369</v>
      </c>
      <c r="L5190" s="12" t="str" cm="1">
        <f t="array" ref="L5190">_xlfn.LET(_xlpm.cn,SUM(MMULT(--(J5190=CC!$A$3:$R$46),_xlfn.SEQUENCE(18))),IF(_xlpm.cn=0,"without shop",INDEX(CC!$A$2:$R$2,_xlpm.cn)))</f>
        <v>ASSY W</v>
      </c>
    </row>
    <row r="5191" spans="1:12">
      <c r="A5191">
        <v>258926</v>
      </c>
      <c r="B5191" t="s">
        <v>3081</v>
      </c>
      <c r="C5191" t="s">
        <v>1558</v>
      </c>
      <c r="D5191" t="s">
        <v>372</v>
      </c>
      <c r="E5191" s="8">
        <v>44656</v>
      </c>
      <c r="F5191" t="s">
        <v>377</v>
      </c>
      <c r="G5191">
        <v>8</v>
      </c>
      <c r="H5191" t="s">
        <v>1557</v>
      </c>
      <c r="I5191" t="s">
        <v>368</v>
      </c>
      <c r="J5191" t="s">
        <v>306</v>
      </c>
      <c r="K5191" t="s">
        <v>369</v>
      </c>
      <c r="L5191" s="12" t="str" cm="1">
        <f t="array" ref="L5191">_xlfn.LET(_xlpm.cn,SUM(MMULT(--(J5191=CC!$A$3:$R$46),_xlfn.SEQUENCE(18))),IF(_xlpm.cn=0,"without shop",INDEX(CC!$A$2:$R$2,_xlpm.cn)))</f>
        <v>ASSY W</v>
      </c>
    </row>
    <row r="5192" spans="1:12">
      <c r="A5192">
        <v>258926</v>
      </c>
      <c r="B5192" t="s">
        <v>3081</v>
      </c>
      <c r="C5192" t="s">
        <v>1558</v>
      </c>
      <c r="D5192" t="s">
        <v>372</v>
      </c>
      <c r="E5192" s="8">
        <v>44657</v>
      </c>
      <c r="F5192" t="s">
        <v>377</v>
      </c>
      <c r="G5192">
        <v>8</v>
      </c>
      <c r="H5192" t="s">
        <v>1557</v>
      </c>
      <c r="I5192" t="s">
        <v>368</v>
      </c>
      <c r="J5192" t="s">
        <v>306</v>
      </c>
      <c r="K5192" t="s">
        <v>369</v>
      </c>
      <c r="L5192" s="12" t="str" cm="1">
        <f t="array" ref="L5192">_xlfn.LET(_xlpm.cn,SUM(MMULT(--(J5192=CC!$A$3:$R$46),_xlfn.SEQUENCE(18))),IF(_xlpm.cn=0,"without shop",INDEX(CC!$A$2:$R$2,_xlpm.cn)))</f>
        <v>ASSY W</v>
      </c>
    </row>
    <row r="5193" spans="1:12">
      <c r="A5193">
        <v>258946</v>
      </c>
      <c r="B5193" t="s">
        <v>3082</v>
      </c>
      <c r="C5193" t="s">
        <v>1908</v>
      </c>
      <c r="D5193" t="s">
        <v>893</v>
      </c>
      <c r="E5193" s="8">
        <v>44656</v>
      </c>
      <c r="F5193" t="s">
        <v>377</v>
      </c>
      <c r="G5193">
        <v>8</v>
      </c>
      <c r="H5193" t="s">
        <v>3083</v>
      </c>
      <c r="I5193" t="s">
        <v>368</v>
      </c>
      <c r="J5193" t="s">
        <v>1910</v>
      </c>
      <c r="K5193" t="s">
        <v>369</v>
      </c>
      <c r="L5193" s="12" t="str" cm="1">
        <f t="array" ref="L5193">_xlfn.LET(_xlpm.cn,SUM(MMULT(--(J5193=CC!$A$3:$R$46),_xlfn.SEQUENCE(18))),IF(_xlpm.cn=0,"without shop",INDEX(CC!$A$2:$R$2,_xlpm.cn)))</f>
        <v>without shop</v>
      </c>
    </row>
    <row r="5194" spans="1:12">
      <c r="A5194">
        <v>258956</v>
      </c>
      <c r="B5194" t="s">
        <v>3084</v>
      </c>
      <c r="C5194" t="s">
        <v>1830</v>
      </c>
      <c r="D5194" t="s">
        <v>372</v>
      </c>
      <c r="E5194" s="8">
        <v>44679</v>
      </c>
      <c r="F5194" t="s">
        <v>366</v>
      </c>
      <c r="G5194">
        <v>6.43</v>
      </c>
      <c r="H5194" t="s">
        <v>1831</v>
      </c>
      <c r="I5194" t="s">
        <v>368</v>
      </c>
      <c r="J5194" t="s">
        <v>132</v>
      </c>
      <c r="K5194" t="s">
        <v>369</v>
      </c>
      <c r="L5194" s="12" t="str" cm="1">
        <f t="array" ref="L5194">_xlfn.LET(_xlpm.cn,SUM(MMULT(--(J5194=CC!$A$3:$R$46),_xlfn.SEQUENCE(18))),IF(_xlpm.cn=0,"without shop",INDEX(CC!$A$2:$R$2,_xlpm.cn)))</f>
        <v>WELD W</v>
      </c>
    </row>
    <row r="5195" spans="1:12">
      <c r="A5195">
        <v>259016</v>
      </c>
      <c r="B5195" t="s">
        <v>3085</v>
      </c>
      <c r="C5195" t="s">
        <v>1764</v>
      </c>
      <c r="D5195" t="s">
        <v>372</v>
      </c>
      <c r="E5195" s="8">
        <v>44656</v>
      </c>
      <c r="F5195" t="s">
        <v>366</v>
      </c>
      <c r="G5195">
        <v>0.33</v>
      </c>
      <c r="H5195" t="s">
        <v>1765</v>
      </c>
      <c r="I5195" t="s">
        <v>368</v>
      </c>
      <c r="J5195" t="s">
        <v>131</v>
      </c>
      <c r="K5195" t="s">
        <v>369</v>
      </c>
      <c r="L5195" s="12" t="str" cm="1">
        <f t="array" ref="L5195">_xlfn.LET(_xlpm.cn,SUM(MMULT(--(J5195=CC!$A$3:$R$46),_xlfn.SEQUENCE(18))),IF(_xlpm.cn=0,"without shop",INDEX(CC!$A$2:$R$2,_xlpm.cn)))</f>
        <v>PAINT W</v>
      </c>
    </row>
    <row r="5196" spans="1:12">
      <c r="A5196">
        <v>259016</v>
      </c>
      <c r="B5196" t="s">
        <v>3085</v>
      </c>
      <c r="C5196" t="s">
        <v>1764</v>
      </c>
      <c r="D5196" t="s">
        <v>372</v>
      </c>
      <c r="E5196" s="8">
        <v>44659</v>
      </c>
      <c r="F5196" t="s">
        <v>366</v>
      </c>
      <c r="G5196">
        <v>0.32</v>
      </c>
      <c r="H5196" t="s">
        <v>1765</v>
      </c>
      <c r="I5196" t="s">
        <v>368</v>
      </c>
      <c r="J5196" t="s">
        <v>131</v>
      </c>
      <c r="K5196" t="s">
        <v>369</v>
      </c>
      <c r="L5196" s="12" t="str" cm="1">
        <f t="array" ref="L5196">_xlfn.LET(_xlpm.cn,SUM(MMULT(--(J5196=CC!$A$3:$R$46),_xlfn.SEQUENCE(18))),IF(_xlpm.cn=0,"without shop",INDEX(CC!$A$2:$R$2,_xlpm.cn)))</f>
        <v>PAINT W</v>
      </c>
    </row>
    <row r="5197" spans="1:12">
      <c r="A5197">
        <v>259016</v>
      </c>
      <c r="B5197" t="s">
        <v>3085</v>
      </c>
      <c r="C5197" t="s">
        <v>1764</v>
      </c>
      <c r="D5197" t="s">
        <v>372</v>
      </c>
      <c r="E5197" s="8">
        <v>44662</v>
      </c>
      <c r="F5197" t="s">
        <v>366</v>
      </c>
      <c r="G5197">
        <v>0.37</v>
      </c>
      <c r="H5197" t="s">
        <v>1765</v>
      </c>
      <c r="I5197" t="s">
        <v>368</v>
      </c>
      <c r="J5197" t="s">
        <v>131</v>
      </c>
      <c r="K5197" t="s">
        <v>369</v>
      </c>
      <c r="L5197" s="12" t="str" cm="1">
        <f t="array" ref="L5197">_xlfn.LET(_xlpm.cn,SUM(MMULT(--(J5197=CC!$A$3:$R$46),_xlfn.SEQUENCE(18))),IF(_xlpm.cn=0,"without shop",INDEX(CC!$A$2:$R$2,_xlpm.cn)))</f>
        <v>PAINT W</v>
      </c>
    </row>
    <row r="5198" spans="1:12">
      <c r="A5198">
        <v>259016</v>
      </c>
      <c r="B5198" t="s">
        <v>3085</v>
      </c>
      <c r="C5198" t="s">
        <v>1764</v>
      </c>
      <c r="D5198" t="s">
        <v>372</v>
      </c>
      <c r="E5198" s="8">
        <v>44676</v>
      </c>
      <c r="F5198" t="s">
        <v>366</v>
      </c>
      <c r="G5198">
        <v>0.38</v>
      </c>
      <c r="H5198" t="s">
        <v>1765</v>
      </c>
      <c r="I5198" t="s">
        <v>368</v>
      </c>
      <c r="J5198" t="s">
        <v>131</v>
      </c>
      <c r="K5198" t="s">
        <v>369</v>
      </c>
      <c r="L5198" s="12" t="str" cm="1">
        <f t="array" ref="L5198">_xlfn.LET(_xlpm.cn,SUM(MMULT(--(J5198=CC!$A$3:$R$46),_xlfn.SEQUENCE(18))),IF(_xlpm.cn=0,"without shop",INDEX(CC!$A$2:$R$2,_xlpm.cn)))</f>
        <v>PAINT W</v>
      </c>
    </row>
    <row r="5199" spans="1:12">
      <c r="A5199">
        <v>259016</v>
      </c>
      <c r="B5199" t="s">
        <v>3085</v>
      </c>
      <c r="C5199" t="s">
        <v>1764</v>
      </c>
      <c r="D5199" t="s">
        <v>372</v>
      </c>
      <c r="E5199" s="8">
        <v>44678</v>
      </c>
      <c r="F5199" t="s">
        <v>366</v>
      </c>
      <c r="G5199">
        <v>0.1</v>
      </c>
      <c r="H5199" t="s">
        <v>1765</v>
      </c>
      <c r="I5199" t="s">
        <v>368</v>
      </c>
      <c r="J5199" t="s">
        <v>131</v>
      </c>
      <c r="K5199" t="s">
        <v>369</v>
      </c>
      <c r="L5199" s="12" t="str" cm="1">
        <f t="array" ref="L5199">_xlfn.LET(_xlpm.cn,SUM(MMULT(--(J5199=CC!$A$3:$R$46),_xlfn.SEQUENCE(18))),IF(_xlpm.cn=0,"without shop",INDEX(CC!$A$2:$R$2,_xlpm.cn)))</f>
        <v>PAINT W</v>
      </c>
    </row>
    <row r="5200" spans="1:12">
      <c r="A5200">
        <v>259016</v>
      </c>
      <c r="B5200" t="s">
        <v>3085</v>
      </c>
      <c r="C5200" t="s">
        <v>1764</v>
      </c>
      <c r="D5200" t="s">
        <v>372</v>
      </c>
      <c r="E5200" s="8">
        <v>44679</v>
      </c>
      <c r="F5200" t="s">
        <v>366</v>
      </c>
      <c r="G5200">
        <v>0.13</v>
      </c>
      <c r="H5200" t="s">
        <v>1765</v>
      </c>
      <c r="I5200" t="s">
        <v>368</v>
      </c>
      <c r="J5200" t="s">
        <v>131</v>
      </c>
      <c r="K5200" t="s">
        <v>369</v>
      </c>
      <c r="L5200" s="12" t="str" cm="1">
        <f t="array" ref="L5200">_xlfn.LET(_xlpm.cn,SUM(MMULT(--(J5200=CC!$A$3:$R$46),_xlfn.SEQUENCE(18))),IF(_xlpm.cn=0,"without shop",INDEX(CC!$A$2:$R$2,_xlpm.cn)))</f>
        <v>PAINT W</v>
      </c>
    </row>
    <row r="5201" spans="1:12">
      <c r="A5201">
        <v>259022</v>
      </c>
      <c r="B5201" t="s">
        <v>3086</v>
      </c>
      <c r="C5201" t="s">
        <v>1981</v>
      </c>
      <c r="D5201" t="s">
        <v>372</v>
      </c>
      <c r="E5201" s="8">
        <v>44669</v>
      </c>
      <c r="F5201" t="s">
        <v>377</v>
      </c>
      <c r="G5201">
        <v>4.5</v>
      </c>
      <c r="H5201" t="s">
        <v>1982</v>
      </c>
      <c r="I5201" t="s">
        <v>368</v>
      </c>
      <c r="J5201" t="s">
        <v>1983</v>
      </c>
      <c r="K5201" t="s">
        <v>369</v>
      </c>
      <c r="L5201" s="12" t="str" cm="1">
        <f t="array" ref="L5201">_xlfn.LET(_xlpm.cn,SUM(MMULT(--(J5201=CC!$A$3:$R$46),_xlfn.SEQUENCE(18))),IF(_xlpm.cn=0,"without shop",INDEX(CC!$A$2:$R$2,_xlpm.cn)))</f>
        <v>without shop</v>
      </c>
    </row>
    <row r="5202" spans="1:12">
      <c r="A5202">
        <v>259022</v>
      </c>
      <c r="B5202" t="s">
        <v>3086</v>
      </c>
      <c r="C5202" t="s">
        <v>1981</v>
      </c>
      <c r="D5202" t="s">
        <v>372</v>
      </c>
      <c r="E5202" s="8">
        <v>44670</v>
      </c>
      <c r="F5202" t="s">
        <v>377</v>
      </c>
      <c r="G5202">
        <v>8</v>
      </c>
      <c r="H5202" t="s">
        <v>1982</v>
      </c>
      <c r="I5202" t="s">
        <v>368</v>
      </c>
      <c r="J5202" t="s">
        <v>1983</v>
      </c>
      <c r="K5202" t="s">
        <v>369</v>
      </c>
      <c r="L5202" s="12" t="str" cm="1">
        <f t="array" ref="L5202">_xlfn.LET(_xlpm.cn,SUM(MMULT(--(J5202=CC!$A$3:$R$46),_xlfn.SEQUENCE(18))),IF(_xlpm.cn=0,"without shop",INDEX(CC!$A$2:$R$2,_xlpm.cn)))</f>
        <v>without shop</v>
      </c>
    </row>
    <row r="5203" spans="1:12">
      <c r="A5203">
        <v>259022</v>
      </c>
      <c r="B5203" t="s">
        <v>3086</v>
      </c>
      <c r="C5203" t="s">
        <v>1981</v>
      </c>
      <c r="D5203" t="s">
        <v>372</v>
      </c>
      <c r="E5203" s="8">
        <v>44671</v>
      </c>
      <c r="F5203" t="s">
        <v>377</v>
      </c>
      <c r="G5203">
        <v>8</v>
      </c>
      <c r="H5203" t="s">
        <v>1982</v>
      </c>
      <c r="I5203" t="s">
        <v>368</v>
      </c>
      <c r="J5203" t="s">
        <v>1983</v>
      </c>
      <c r="K5203" t="s">
        <v>369</v>
      </c>
      <c r="L5203" s="12" t="str" cm="1">
        <f t="array" ref="L5203">_xlfn.LET(_xlpm.cn,SUM(MMULT(--(J5203=CC!$A$3:$R$46),_xlfn.SEQUENCE(18))),IF(_xlpm.cn=0,"without shop",INDEX(CC!$A$2:$R$2,_xlpm.cn)))</f>
        <v>without shop</v>
      </c>
    </row>
    <row r="5204" spans="1:12">
      <c r="A5204">
        <v>259022</v>
      </c>
      <c r="B5204" t="s">
        <v>3086</v>
      </c>
      <c r="C5204" t="s">
        <v>1981</v>
      </c>
      <c r="D5204" t="s">
        <v>372</v>
      </c>
      <c r="E5204" s="8">
        <v>44672</v>
      </c>
      <c r="F5204" t="s">
        <v>377</v>
      </c>
      <c r="G5204">
        <v>8</v>
      </c>
      <c r="H5204" t="s">
        <v>1982</v>
      </c>
      <c r="I5204" t="s">
        <v>368</v>
      </c>
      <c r="J5204" t="s">
        <v>1983</v>
      </c>
      <c r="K5204" t="s">
        <v>369</v>
      </c>
      <c r="L5204" s="12" t="str" cm="1">
        <f t="array" ref="L5204">_xlfn.LET(_xlpm.cn,SUM(MMULT(--(J5204=CC!$A$3:$R$46),_xlfn.SEQUENCE(18))),IF(_xlpm.cn=0,"without shop",INDEX(CC!$A$2:$R$2,_xlpm.cn)))</f>
        <v>without shop</v>
      </c>
    </row>
    <row r="5205" spans="1:12">
      <c r="A5205">
        <v>259022</v>
      </c>
      <c r="B5205" t="s">
        <v>3086</v>
      </c>
      <c r="C5205" t="s">
        <v>1981</v>
      </c>
      <c r="D5205" t="s">
        <v>372</v>
      </c>
      <c r="E5205" s="8">
        <v>44673</v>
      </c>
      <c r="F5205" t="s">
        <v>377</v>
      </c>
      <c r="G5205">
        <v>8</v>
      </c>
      <c r="H5205" t="s">
        <v>1982</v>
      </c>
      <c r="I5205" t="s">
        <v>368</v>
      </c>
      <c r="J5205" t="s">
        <v>1983</v>
      </c>
      <c r="K5205" t="s">
        <v>369</v>
      </c>
      <c r="L5205" s="12" t="str" cm="1">
        <f t="array" ref="L5205">_xlfn.LET(_xlpm.cn,SUM(MMULT(--(J5205=CC!$A$3:$R$46),_xlfn.SEQUENCE(18))),IF(_xlpm.cn=0,"without shop",INDEX(CC!$A$2:$R$2,_xlpm.cn)))</f>
        <v>without shop</v>
      </c>
    </row>
    <row r="5206" spans="1:12">
      <c r="A5206">
        <v>259192</v>
      </c>
      <c r="B5206" t="s">
        <v>3087</v>
      </c>
      <c r="C5206" t="s">
        <v>2013</v>
      </c>
      <c r="D5206" t="s">
        <v>372</v>
      </c>
      <c r="E5206" s="8">
        <v>44658</v>
      </c>
      <c r="F5206" t="s">
        <v>377</v>
      </c>
      <c r="G5206">
        <v>8</v>
      </c>
      <c r="H5206" t="s">
        <v>2014</v>
      </c>
      <c r="I5206" t="s">
        <v>368</v>
      </c>
      <c r="J5206" t="s">
        <v>129</v>
      </c>
      <c r="K5206" t="s">
        <v>369</v>
      </c>
      <c r="L5206" s="12" t="str" cm="1">
        <f t="array" ref="L5206">_xlfn.LET(_xlpm.cn,SUM(MMULT(--(J5206=CC!$A$3:$R$46),_xlfn.SEQUENCE(18))),IF(_xlpm.cn=0,"without shop",INDEX(CC!$A$2:$R$2,_xlpm.cn)))</f>
        <v>ASSY W</v>
      </c>
    </row>
    <row r="5207" spans="1:12">
      <c r="A5207">
        <v>259192</v>
      </c>
      <c r="B5207" t="s">
        <v>3087</v>
      </c>
      <c r="C5207" t="s">
        <v>2013</v>
      </c>
      <c r="D5207" t="s">
        <v>372</v>
      </c>
      <c r="E5207" s="8">
        <v>44659</v>
      </c>
      <c r="F5207" t="s">
        <v>377</v>
      </c>
      <c r="G5207">
        <v>8</v>
      </c>
      <c r="H5207" t="s">
        <v>2014</v>
      </c>
      <c r="I5207" t="s">
        <v>368</v>
      </c>
      <c r="J5207" t="s">
        <v>129</v>
      </c>
      <c r="K5207" t="s">
        <v>369</v>
      </c>
      <c r="L5207" s="12" t="str" cm="1">
        <f t="array" ref="L5207">_xlfn.LET(_xlpm.cn,SUM(MMULT(--(J5207=CC!$A$3:$R$46),_xlfn.SEQUENCE(18))),IF(_xlpm.cn=0,"without shop",INDEX(CC!$A$2:$R$2,_xlpm.cn)))</f>
        <v>ASSY W</v>
      </c>
    </row>
    <row r="5208" spans="1:12">
      <c r="A5208">
        <v>259197</v>
      </c>
      <c r="B5208" t="s">
        <v>3088</v>
      </c>
      <c r="C5208" t="s">
        <v>1845</v>
      </c>
      <c r="D5208" t="s">
        <v>372</v>
      </c>
      <c r="E5208" s="8">
        <v>44658</v>
      </c>
      <c r="F5208" t="s">
        <v>377</v>
      </c>
      <c r="G5208">
        <v>8</v>
      </c>
      <c r="H5208" t="s">
        <v>1846</v>
      </c>
      <c r="I5208" t="s">
        <v>368</v>
      </c>
      <c r="J5208" t="s">
        <v>245</v>
      </c>
      <c r="K5208" t="s">
        <v>369</v>
      </c>
      <c r="L5208" s="12" t="str" cm="1">
        <f t="array" ref="L5208">_xlfn.LET(_xlpm.cn,SUM(MMULT(--(J5208=CC!$A$3:$R$46),_xlfn.SEQUENCE(18))),IF(_xlpm.cn=0,"without shop",INDEX(CC!$A$2:$R$2,_xlpm.cn)))</f>
        <v>WELD N</v>
      </c>
    </row>
    <row r="5209" spans="1:12">
      <c r="A5209">
        <v>259197</v>
      </c>
      <c r="B5209" t="s">
        <v>3088</v>
      </c>
      <c r="C5209" t="s">
        <v>1845</v>
      </c>
      <c r="D5209" t="s">
        <v>372</v>
      </c>
      <c r="E5209" s="8">
        <v>44659</v>
      </c>
      <c r="F5209" t="s">
        <v>377</v>
      </c>
      <c r="G5209">
        <v>8</v>
      </c>
      <c r="H5209" t="s">
        <v>1846</v>
      </c>
      <c r="I5209" t="s">
        <v>368</v>
      </c>
      <c r="J5209" t="s">
        <v>245</v>
      </c>
      <c r="K5209" t="s">
        <v>369</v>
      </c>
      <c r="L5209" s="12" t="str" cm="1">
        <f t="array" ref="L5209">_xlfn.LET(_xlpm.cn,SUM(MMULT(--(J5209=CC!$A$3:$R$46),_xlfn.SEQUENCE(18))),IF(_xlpm.cn=0,"without shop",INDEX(CC!$A$2:$R$2,_xlpm.cn)))</f>
        <v>WELD N</v>
      </c>
    </row>
    <row r="5210" spans="1:12">
      <c r="A5210">
        <v>259197</v>
      </c>
      <c r="B5210" t="s">
        <v>3088</v>
      </c>
      <c r="C5210" t="s">
        <v>1845</v>
      </c>
      <c r="D5210" t="s">
        <v>372</v>
      </c>
      <c r="E5210" s="8">
        <v>44662</v>
      </c>
      <c r="F5210" t="s">
        <v>377</v>
      </c>
      <c r="G5210">
        <v>8</v>
      </c>
      <c r="H5210" t="s">
        <v>1846</v>
      </c>
      <c r="I5210" t="s">
        <v>368</v>
      </c>
      <c r="J5210" t="s">
        <v>245</v>
      </c>
      <c r="K5210" t="s">
        <v>369</v>
      </c>
      <c r="L5210" s="12" t="str" cm="1">
        <f t="array" ref="L5210">_xlfn.LET(_xlpm.cn,SUM(MMULT(--(J5210=CC!$A$3:$R$46),_xlfn.SEQUENCE(18))),IF(_xlpm.cn=0,"without shop",INDEX(CC!$A$2:$R$2,_xlpm.cn)))</f>
        <v>WELD N</v>
      </c>
    </row>
    <row r="5211" spans="1:12">
      <c r="A5211">
        <v>259197</v>
      </c>
      <c r="B5211" t="s">
        <v>3088</v>
      </c>
      <c r="C5211" t="s">
        <v>1845</v>
      </c>
      <c r="D5211" t="s">
        <v>372</v>
      </c>
      <c r="E5211" s="8">
        <v>44663</v>
      </c>
      <c r="F5211" t="s">
        <v>377</v>
      </c>
      <c r="G5211">
        <v>8</v>
      </c>
      <c r="H5211" t="s">
        <v>1846</v>
      </c>
      <c r="I5211" t="s">
        <v>368</v>
      </c>
      <c r="J5211" t="s">
        <v>245</v>
      </c>
      <c r="K5211" t="s">
        <v>369</v>
      </c>
      <c r="L5211" s="12" t="str" cm="1">
        <f t="array" ref="L5211">_xlfn.LET(_xlpm.cn,SUM(MMULT(--(J5211=CC!$A$3:$R$46),_xlfn.SEQUENCE(18))),IF(_xlpm.cn=0,"without shop",INDEX(CC!$A$2:$R$2,_xlpm.cn)))</f>
        <v>WELD N</v>
      </c>
    </row>
    <row r="5212" spans="1:12">
      <c r="A5212">
        <v>257683</v>
      </c>
      <c r="B5212" t="s">
        <v>2998</v>
      </c>
      <c r="C5212" t="s">
        <v>2117</v>
      </c>
      <c r="D5212" t="s">
        <v>365</v>
      </c>
      <c r="E5212" s="8">
        <v>44664</v>
      </c>
      <c r="F5212" t="s">
        <v>377</v>
      </c>
      <c r="G5212">
        <v>8</v>
      </c>
      <c r="H5212" t="s">
        <v>2118</v>
      </c>
      <c r="I5212" t="s">
        <v>368</v>
      </c>
      <c r="J5212" t="s">
        <v>174</v>
      </c>
      <c r="K5212" t="s">
        <v>369</v>
      </c>
      <c r="L5212" s="12" t="str" cm="1">
        <f t="array" ref="L5212">_xlfn.LET(_xlpm.cn,SUM(MMULT(--(J5212=CC!$A$3:$R$46),_xlfn.SEQUENCE(18))),IF(_xlpm.cn=0,"without shop",INDEX(CC!$A$2:$R$2,_xlpm.cn)))</f>
        <v>ASSY S</v>
      </c>
    </row>
    <row r="5213" spans="1:12">
      <c r="A5213">
        <v>259197</v>
      </c>
      <c r="B5213" t="s">
        <v>3088</v>
      </c>
      <c r="C5213" t="s">
        <v>1845</v>
      </c>
      <c r="D5213" t="s">
        <v>372</v>
      </c>
      <c r="E5213" s="8">
        <v>44673</v>
      </c>
      <c r="F5213" t="s">
        <v>398</v>
      </c>
      <c r="G5213">
        <v>7.0000000000000007E-2</v>
      </c>
      <c r="H5213" t="s">
        <v>1846</v>
      </c>
      <c r="I5213" t="s">
        <v>368</v>
      </c>
      <c r="J5213" t="s">
        <v>245</v>
      </c>
      <c r="K5213" t="s">
        <v>369</v>
      </c>
      <c r="L5213" s="12" t="str" cm="1">
        <f t="array" ref="L5213">_xlfn.LET(_xlpm.cn,SUM(MMULT(--(J5213=CC!$A$3:$R$46),_xlfn.SEQUENCE(18))),IF(_xlpm.cn=0,"without shop",INDEX(CC!$A$2:$R$2,_xlpm.cn)))</f>
        <v>WELD N</v>
      </c>
    </row>
    <row r="5214" spans="1:12">
      <c r="A5214">
        <v>259199</v>
      </c>
      <c r="B5214" t="s">
        <v>3089</v>
      </c>
      <c r="C5214" t="s">
        <v>2150</v>
      </c>
      <c r="D5214" t="s">
        <v>372</v>
      </c>
      <c r="E5214" s="8">
        <v>44653</v>
      </c>
      <c r="F5214" t="s">
        <v>398</v>
      </c>
      <c r="G5214">
        <v>0.2</v>
      </c>
      <c r="H5214" t="s">
        <v>2151</v>
      </c>
      <c r="I5214" t="s">
        <v>368</v>
      </c>
      <c r="J5214" t="s">
        <v>269</v>
      </c>
      <c r="K5214" t="s">
        <v>369</v>
      </c>
      <c r="L5214" s="12" t="str" cm="1">
        <f t="array" ref="L5214">_xlfn.LET(_xlpm.cn,SUM(MMULT(--(J5214=CC!$A$3:$R$46),_xlfn.SEQUENCE(18))),IF(_xlpm.cn=0,"without shop",INDEX(CC!$A$2:$R$2,_xlpm.cn)))</f>
        <v>WELD W</v>
      </c>
    </row>
    <row r="5215" spans="1:12">
      <c r="A5215">
        <v>259199</v>
      </c>
      <c r="B5215" t="s">
        <v>3089</v>
      </c>
      <c r="C5215" t="s">
        <v>2150</v>
      </c>
      <c r="D5215" t="s">
        <v>372</v>
      </c>
      <c r="E5215" s="8">
        <v>44674</v>
      </c>
      <c r="F5215" t="s">
        <v>398</v>
      </c>
      <c r="G5215">
        <v>0.97</v>
      </c>
      <c r="H5215" t="s">
        <v>2151</v>
      </c>
      <c r="I5215" t="s">
        <v>368</v>
      </c>
      <c r="J5215" t="s">
        <v>269</v>
      </c>
      <c r="K5215" t="s">
        <v>369</v>
      </c>
      <c r="L5215" s="12" t="str" cm="1">
        <f t="array" ref="L5215">_xlfn.LET(_xlpm.cn,SUM(MMULT(--(J5215=CC!$A$3:$R$46),_xlfn.SEQUENCE(18))),IF(_xlpm.cn=0,"without shop",INDEX(CC!$A$2:$R$2,_xlpm.cn)))</f>
        <v>WELD W</v>
      </c>
    </row>
    <row r="5216" spans="1:12">
      <c r="A5216">
        <v>259203</v>
      </c>
      <c r="B5216" t="s">
        <v>3090</v>
      </c>
      <c r="C5216" t="s">
        <v>2939</v>
      </c>
      <c r="D5216" t="s">
        <v>365</v>
      </c>
      <c r="E5216" s="8">
        <v>44662</v>
      </c>
      <c r="F5216" t="s">
        <v>366</v>
      </c>
      <c r="G5216">
        <v>0.05</v>
      </c>
      <c r="H5216" t="s">
        <v>3091</v>
      </c>
      <c r="I5216" t="s">
        <v>368</v>
      </c>
      <c r="J5216" t="s">
        <v>204</v>
      </c>
      <c r="K5216" t="s">
        <v>369</v>
      </c>
      <c r="L5216" s="12" t="str" cm="1">
        <f t="array" ref="L5216">_xlfn.LET(_xlpm.cn,SUM(MMULT(--(J5216=CC!$A$3:$R$46),_xlfn.SEQUENCE(18))),IF(_xlpm.cn=0,"without shop",INDEX(CC!$A$2:$R$2,_xlpm.cn)))</f>
        <v>PAINT S</v>
      </c>
    </row>
    <row r="5217" spans="1:12">
      <c r="A5217">
        <v>259203</v>
      </c>
      <c r="B5217" t="s">
        <v>3090</v>
      </c>
      <c r="C5217" t="s">
        <v>2939</v>
      </c>
      <c r="D5217" t="s">
        <v>365</v>
      </c>
      <c r="E5217" s="8">
        <v>44678</v>
      </c>
      <c r="F5217" t="s">
        <v>366</v>
      </c>
      <c r="G5217">
        <v>2.15</v>
      </c>
      <c r="H5217" t="s">
        <v>3091</v>
      </c>
      <c r="I5217" t="s">
        <v>368</v>
      </c>
      <c r="J5217" t="s">
        <v>204</v>
      </c>
      <c r="K5217" t="s">
        <v>369</v>
      </c>
      <c r="L5217" s="12" t="str" cm="1">
        <f t="array" ref="L5217">_xlfn.LET(_xlpm.cn,SUM(MMULT(--(J5217=CC!$A$3:$R$46),_xlfn.SEQUENCE(18))),IF(_xlpm.cn=0,"without shop",INDEX(CC!$A$2:$R$2,_xlpm.cn)))</f>
        <v>PAINT S</v>
      </c>
    </row>
    <row r="5218" spans="1:12">
      <c r="A5218">
        <v>259204</v>
      </c>
      <c r="B5218" t="s">
        <v>3092</v>
      </c>
      <c r="C5218" t="s">
        <v>1629</v>
      </c>
      <c r="D5218" t="s">
        <v>372</v>
      </c>
      <c r="E5218" s="8">
        <v>44662</v>
      </c>
      <c r="F5218" t="s">
        <v>377</v>
      </c>
      <c r="G5218">
        <v>8</v>
      </c>
      <c r="H5218" t="s">
        <v>1731</v>
      </c>
      <c r="I5218" t="s">
        <v>368</v>
      </c>
      <c r="J5218" t="s">
        <v>320</v>
      </c>
      <c r="K5218" t="s">
        <v>369</v>
      </c>
      <c r="L5218" s="12" t="str" cm="1">
        <f t="array" ref="L5218">_xlfn.LET(_xlpm.cn,SUM(MMULT(--(J5218=CC!$A$3:$R$46),_xlfn.SEQUENCE(18))),IF(_xlpm.cn=0,"without shop",INDEX(CC!$A$2:$R$2,_xlpm.cn)))</f>
        <v>ASSY S</v>
      </c>
    </row>
    <row r="5219" spans="1:12">
      <c r="A5219">
        <v>259204</v>
      </c>
      <c r="B5219" t="s">
        <v>3092</v>
      </c>
      <c r="C5219" t="s">
        <v>1629</v>
      </c>
      <c r="D5219" t="s">
        <v>372</v>
      </c>
      <c r="E5219" s="8">
        <v>44663</v>
      </c>
      <c r="F5219" t="s">
        <v>377</v>
      </c>
      <c r="G5219">
        <v>8</v>
      </c>
      <c r="H5219" t="s">
        <v>1731</v>
      </c>
      <c r="I5219" t="s">
        <v>368</v>
      </c>
      <c r="J5219" t="s">
        <v>320</v>
      </c>
      <c r="K5219" t="s">
        <v>369</v>
      </c>
      <c r="L5219" s="12" t="str" cm="1">
        <f t="array" ref="L5219">_xlfn.LET(_xlpm.cn,SUM(MMULT(--(J5219=CC!$A$3:$R$46),_xlfn.SEQUENCE(18))),IF(_xlpm.cn=0,"without shop",INDEX(CC!$A$2:$R$2,_xlpm.cn)))</f>
        <v>ASSY S</v>
      </c>
    </row>
    <row r="5220" spans="1:12">
      <c r="A5220">
        <v>258040</v>
      </c>
      <c r="B5220" t="s">
        <v>3031</v>
      </c>
      <c r="C5220" t="s">
        <v>1987</v>
      </c>
      <c r="D5220" t="s">
        <v>372</v>
      </c>
      <c r="E5220" s="8">
        <v>44664</v>
      </c>
      <c r="F5220" t="s">
        <v>377</v>
      </c>
      <c r="G5220">
        <v>8</v>
      </c>
      <c r="H5220" t="s">
        <v>1988</v>
      </c>
      <c r="I5220" t="s">
        <v>368</v>
      </c>
      <c r="J5220" t="s">
        <v>298</v>
      </c>
      <c r="K5220" t="s">
        <v>369</v>
      </c>
      <c r="L5220" s="12" t="str" cm="1">
        <f t="array" ref="L5220">_xlfn.LET(_xlpm.cn,SUM(MMULT(--(J5220=CC!$A$3:$R$46),_xlfn.SEQUENCE(18))),IF(_xlpm.cn=0,"without shop",INDEX(CC!$A$2:$R$2,_xlpm.cn)))</f>
        <v>ASSY W</v>
      </c>
    </row>
    <row r="5221" spans="1:12">
      <c r="A5221">
        <v>259204</v>
      </c>
      <c r="B5221" t="s">
        <v>3092</v>
      </c>
      <c r="C5221" t="s">
        <v>1629</v>
      </c>
      <c r="D5221" t="s">
        <v>372</v>
      </c>
      <c r="E5221" s="8">
        <v>44665</v>
      </c>
      <c r="F5221" t="s">
        <v>377</v>
      </c>
      <c r="G5221">
        <v>8</v>
      </c>
      <c r="H5221" t="s">
        <v>1731</v>
      </c>
      <c r="I5221" t="s">
        <v>368</v>
      </c>
      <c r="J5221" t="s">
        <v>320</v>
      </c>
      <c r="K5221" t="s">
        <v>369</v>
      </c>
      <c r="L5221" s="12" t="str" cm="1">
        <f t="array" ref="L5221">_xlfn.LET(_xlpm.cn,SUM(MMULT(--(J5221=CC!$A$3:$R$46),_xlfn.SEQUENCE(18))),IF(_xlpm.cn=0,"without shop",INDEX(CC!$A$2:$R$2,_xlpm.cn)))</f>
        <v>ASSY S</v>
      </c>
    </row>
    <row r="5222" spans="1:12">
      <c r="A5222">
        <v>259272</v>
      </c>
      <c r="B5222" t="s">
        <v>3093</v>
      </c>
      <c r="C5222" t="s">
        <v>2150</v>
      </c>
      <c r="D5222" t="s">
        <v>372</v>
      </c>
      <c r="E5222" s="8">
        <v>44674</v>
      </c>
      <c r="F5222" t="s">
        <v>398</v>
      </c>
      <c r="G5222">
        <v>0.82</v>
      </c>
      <c r="H5222" t="s">
        <v>2151</v>
      </c>
      <c r="I5222" t="s">
        <v>368</v>
      </c>
      <c r="J5222" t="s">
        <v>269</v>
      </c>
      <c r="K5222" t="s">
        <v>369</v>
      </c>
      <c r="L5222" s="12" t="str" cm="1">
        <f t="array" ref="L5222">_xlfn.LET(_xlpm.cn,SUM(MMULT(--(J5222=CC!$A$3:$R$46),_xlfn.SEQUENCE(18))),IF(_xlpm.cn=0,"without shop",INDEX(CC!$A$2:$R$2,_xlpm.cn)))</f>
        <v>WELD W</v>
      </c>
    </row>
    <row r="5223" spans="1:12">
      <c r="A5223">
        <v>259281</v>
      </c>
      <c r="B5223" t="s">
        <v>3094</v>
      </c>
      <c r="C5223" t="s">
        <v>1002</v>
      </c>
      <c r="D5223" t="s">
        <v>372</v>
      </c>
      <c r="E5223" s="8">
        <v>44662</v>
      </c>
      <c r="F5223" t="s">
        <v>377</v>
      </c>
      <c r="G5223">
        <v>8</v>
      </c>
      <c r="H5223" t="s">
        <v>1003</v>
      </c>
      <c r="I5223" t="s">
        <v>368</v>
      </c>
      <c r="J5223" t="s">
        <v>202</v>
      </c>
      <c r="K5223" t="s">
        <v>369</v>
      </c>
      <c r="L5223" s="12" t="str" cm="1">
        <f t="array" ref="L5223">_xlfn.LET(_xlpm.cn,SUM(MMULT(--(J5223=CC!$A$3:$R$46),_xlfn.SEQUENCE(18))),IF(_xlpm.cn=0,"without shop",INDEX(CC!$A$2:$R$2,_xlpm.cn)))</f>
        <v>WELD N</v>
      </c>
    </row>
    <row r="5224" spans="1:12">
      <c r="A5224">
        <v>259281</v>
      </c>
      <c r="B5224" t="s">
        <v>3094</v>
      </c>
      <c r="C5224" t="s">
        <v>1002</v>
      </c>
      <c r="D5224" t="s">
        <v>372</v>
      </c>
      <c r="E5224" s="8">
        <v>44663</v>
      </c>
      <c r="F5224" t="s">
        <v>377</v>
      </c>
      <c r="G5224">
        <v>8</v>
      </c>
      <c r="H5224" t="s">
        <v>1003</v>
      </c>
      <c r="I5224" t="s">
        <v>368</v>
      </c>
      <c r="J5224" t="s">
        <v>202</v>
      </c>
      <c r="K5224" t="s">
        <v>369</v>
      </c>
      <c r="L5224" s="12" t="str" cm="1">
        <f t="array" ref="L5224">_xlfn.LET(_xlpm.cn,SUM(MMULT(--(J5224=CC!$A$3:$R$46),_xlfn.SEQUENCE(18))),IF(_xlpm.cn=0,"without shop",INDEX(CC!$A$2:$R$2,_xlpm.cn)))</f>
        <v>WELD N</v>
      </c>
    </row>
    <row r="5225" spans="1:12">
      <c r="A5225">
        <v>259281</v>
      </c>
      <c r="B5225" t="s">
        <v>3094</v>
      </c>
      <c r="C5225" t="s">
        <v>1002</v>
      </c>
      <c r="D5225" t="s">
        <v>372</v>
      </c>
      <c r="E5225" s="8">
        <v>44676</v>
      </c>
      <c r="F5225" t="s">
        <v>377</v>
      </c>
      <c r="G5225">
        <v>8</v>
      </c>
      <c r="H5225" t="s">
        <v>1003</v>
      </c>
      <c r="I5225" t="s">
        <v>368</v>
      </c>
      <c r="J5225" t="s">
        <v>202</v>
      </c>
      <c r="K5225" t="s">
        <v>369</v>
      </c>
      <c r="L5225" s="12" t="str" cm="1">
        <f t="array" ref="L5225">_xlfn.LET(_xlpm.cn,SUM(MMULT(--(J5225=CC!$A$3:$R$46),_xlfn.SEQUENCE(18))),IF(_xlpm.cn=0,"without shop",INDEX(CC!$A$2:$R$2,_xlpm.cn)))</f>
        <v>WELD N</v>
      </c>
    </row>
    <row r="5226" spans="1:12">
      <c r="A5226">
        <v>259281</v>
      </c>
      <c r="B5226" t="s">
        <v>3094</v>
      </c>
      <c r="C5226" t="s">
        <v>1002</v>
      </c>
      <c r="D5226" t="s">
        <v>372</v>
      </c>
      <c r="E5226" s="8">
        <v>44677</v>
      </c>
      <c r="F5226" t="s">
        <v>377</v>
      </c>
      <c r="G5226">
        <v>8</v>
      </c>
      <c r="H5226" t="s">
        <v>1003</v>
      </c>
      <c r="I5226" t="s">
        <v>368</v>
      </c>
      <c r="J5226" t="s">
        <v>202</v>
      </c>
      <c r="K5226" t="s">
        <v>369</v>
      </c>
      <c r="L5226" s="12" t="str" cm="1">
        <f t="array" ref="L5226">_xlfn.LET(_xlpm.cn,SUM(MMULT(--(J5226=CC!$A$3:$R$46),_xlfn.SEQUENCE(18))),IF(_xlpm.cn=0,"without shop",INDEX(CC!$A$2:$R$2,_xlpm.cn)))</f>
        <v>WELD N</v>
      </c>
    </row>
    <row r="5227" spans="1:12">
      <c r="A5227">
        <v>259281</v>
      </c>
      <c r="B5227" t="s">
        <v>3094</v>
      </c>
      <c r="C5227" t="s">
        <v>1002</v>
      </c>
      <c r="D5227" t="s">
        <v>372</v>
      </c>
      <c r="E5227" s="8">
        <v>44678</v>
      </c>
      <c r="F5227" t="s">
        <v>377</v>
      </c>
      <c r="G5227">
        <v>8</v>
      </c>
      <c r="H5227" t="s">
        <v>1003</v>
      </c>
      <c r="I5227" t="s">
        <v>368</v>
      </c>
      <c r="J5227" t="s">
        <v>202</v>
      </c>
      <c r="K5227" t="s">
        <v>369</v>
      </c>
      <c r="L5227" s="12" t="str" cm="1">
        <f t="array" ref="L5227">_xlfn.LET(_xlpm.cn,SUM(MMULT(--(J5227=CC!$A$3:$R$46),_xlfn.SEQUENCE(18))),IF(_xlpm.cn=0,"without shop",INDEX(CC!$A$2:$R$2,_xlpm.cn)))</f>
        <v>WELD N</v>
      </c>
    </row>
    <row r="5228" spans="1:12">
      <c r="A5228">
        <v>259281</v>
      </c>
      <c r="B5228" t="s">
        <v>3094</v>
      </c>
      <c r="C5228" t="s">
        <v>1002</v>
      </c>
      <c r="D5228" t="s">
        <v>372</v>
      </c>
      <c r="E5228" s="8">
        <v>44680</v>
      </c>
      <c r="F5228" t="s">
        <v>398</v>
      </c>
      <c r="G5228">
        <v>0.45</v>
      </c>
      <c r="H5228" t="s">
        <v>1003</v>
      </c>
      <c r="I5228" t="s">
        <v>368</v>
      </c>
      <c r="J5228" t="s">
        <v>202</v>
      </c>
      <c r="K5228" t="s">
        <v>369</v>
      </c>
      <c r="L5228" s="12" t="str" cm="1">
        <f t="array" ref="L5228">_xlfn.LET(_xlpm.cn,SUM(MMULT(--(J5228=CC!$A$3:$R$46),_xlfn.SEQUENCE(18))),IF(_xlpm.cn=0,"without shop",INDEX(CC!$A$2:$R$2,_xlpm.cn)))</f>
        <v>WELD N</v>
      </c>
    </row>
    <row r="5229" spans="1:12">
      <c r="A5229">
        <v>259283</v>
      </c>
      <c r="B5229" t="s">
        <v>3095</v>
      </c>
      <c r="C5229" t="s">
        <v>1541</v>
      </c>
      <c r="D5229" t="s">
        <v>372</v>
      </c>
      <c r="E5229" s="8">
        <v>44652</v>
      </c>
      <c r="F5229" t="s">
        <v>398</v>
      </c>
      <c r="G5229">
        <v>0.5</v>
      </c>
      <c r="H5229" t="s">
        <v>1542</v>
      </c>
      <c r="I5229" t="s">
        <v>368</v>
      </c>
      <c r="J5229" t="s">
        <v>252</v>
      </c>
      <c r="K5229" t="s">
        <v>369</v>
      </c>
      <c r="L5229" s="12" t="str" cm="1">
        <f t="array" ref="L5229">_xlfn.LET(_xlpm.cn,SUM(MMULT(--(J5229=CC!$A$3:$R$46),_xlfn.SEQUENCE(18))),IF(_xlpm.cn=0,"without shop",INDEX(CC!$A$2:$R$2,_xlpm.cn)))</f>
        <v>ASSY N</v>
      </c>
    </row>
    <row r="5230" spans="1:12">
      <c r="A5230">
        <v>259394</v>
      </c>
      <c r="B5230" t="s">
        <v>3096</v>
      </c>
      <c r="C5230" t="s">
        <v>871</v>
      </c>
      <c r="D5230" t="s">
        <v>372</v>
      </c>
      <c r="E5230" s="8">
        <v>44658</v>
      </c>
      <c r="F5230" t="s">
        <v>377</v>
      </c>
      <c r="G5230">
        <v>8</v>
      </c>
      <c r="H5230" t="s">
        <v>872</v>
      </c>
      <c r="I5230" t="s">
        <v>368</v>
      </c>
      <c r="J5230" t="s">
        <v>43</v>
      </c>
      <c r="K5230" t="s">
        <v>369</v>
      </c>
      <c r="L5230" s="12" t="str" cm="1">
        <f t="array" ref="L5230">_xlfn.LET(_xlpm.cn,SUM(MMULT(--(J5230=CC!$A$3:$R$46),_xlfn.SEQUENCE(18))),IF(_xlpm.cn=0,"without shop",INDEX(CC!$A$2:$R$2,_xlpm.cn)))</f>
        <v>WELD MAT W</v>
      </c>
    </row>
    <row r="5231" spans="1:12">
      <c r="A5231">
        <v>259394</v>
      </c>
      <c r="B5231" t="s">
        <v>3096</v>
      </c>
      <c r="C5231" t="s">
        <v>871</v>
      </c>
      <c r="D5231" t="s">
        <v>372</v>
      </c>
      <c r="E5231" s="8">
        <v>44659</v>
      </c>
      <c r="F5231" t="s">
        <v>377</v>
      </c>
      <c r="G5231">
        <v>8</v>
      </c>
      <c r="H5231" t="s">
        <v>872</v>
      </c>
      <c r="I5231" t="s">
        <v>368</v>
      </c>
      <c r="J5231" t="s">
        <v>43</v>
      </c>
      <c r="K5231" t="s">
        <v>369</v>
      </c>
      <c r="L5231" s="12" t="str" cm="1">
        <f t="array" ref="L5231">_xlfn.LET(_xlpm.cn,SUM(MMULT(--(J5231=CC!$A$3:$R$46),_xlfn.SEQUENCE(18))),IF(_xlpm.cn=0,"without shop",INDEX(CC!$A$2:$R$2,_xlpm.cn)))</f>
        <v>WELD MAT W</v>
      </c>
    </row>
    <row r="5232" spans="1:12">
      <c r="A5232">
        <v>259397</v>
      </c>
      <c r="B5232" t="s">
        <v>3097</v>
      </c>
      <c r="C5232" t="s">
        <v>2327</v>
      </c>
      <c r="D5232" t="s">
        <v>372</v>
      </c>
      <c r="E5232" s="8">
        <v>44657</v>
      </c>
      <c r="F5232" t="s">
        <v>398</v>
      </c>
      <c r="G5232">
        <v>1.5</v>
      </c>
      <c r="H5232" t="s">
        <v>2328</v>
      </c>
      <c r="I5232" t="s">
        <v>368</v>
      </c>
      <c r="J5232" t="s">
        <v>237</v>
      </c>
      <c r="K5232" t="s">
        <v>369</v>
      </c>
      <c r="L5232" s="12" t="str" cm="1">
        <f t="array" ref="L5232">_xlfn.LET(_xlpm.cn,SUM(MMULT(--(J5232=CC!$A$3:$R$46),_xlfn.SEQUENCE(18))),IF(_xlpm.cn=0,"without shop",INDEX(CC!$A$2:$R$2,_xlpm.cn)))</f>
        <v>ASSY S</v>
      </c>
    </row>
    <row r="5233" spans="1:12">
      <c r="A5233">
        <v>259407</v>
      </c>
      <c r="B5233" t="s">
        <v>3098</v>
      </c>
      <c r="C5233" t="s">
        <v>1262</v>
      </c>
      <c r="D5233" t="s">
        <v>365</v>
      </c>
      <c r="E5233" s="8">
        <v>44655</v>
      </c>
      <c r="F5233" t="s">
        <v>377</v>
      </c>
      <c r="G5233">
        <v>8</v>
      </c>
      <c r="H5233" t="s">
        <v>1263</v>
      </c>
      <c r="I5233" t="s">
        <v>368</v>
      </c>
      <c r="J5233" t="s">
        <v>70</v>
      </c>
      <c r="K5233" t="s">
        <v>369</v>
      </c>
      <c r="L5233" s="12" t="str" cm="1">
        <f t="array" ref="L5233">_xlfn.LET(_xlpm.cn,SUM(MMULT(--(J5233=CC!$A$3:$R$46),_xlfn.SEQUENCE(18))),IF(_xlpm.cn=0,"without shop",INDEX(CC!$A$2:$R$2,_xlpm.cn)))</f>
        <v>ASSY MAT S</v>
      </c>
    </row>
    <row r="5234" spans="1:12">
      <c r="A5234">
        <v>259407</v>
      </c>
      <c r="B5234" t="s">
        <v>3098</v>
      </c>
      <c r="C5234" t="s">
        <v>1262</v>
      </c>
      <c r="D5234" t="s">
        <v>365</v>
      </c>
      <c r="E5234" s="8">
        <v>44656</v>
      </c>
      <c r="F5234" t="s">
        <v>377</v>
      </c>
      <c r="G5234">
        <v>8</v>
      </c>
      <c r="H5234" t="s">
        <v>1263</v>
      </c>
      <c r="I5234" t="s">
        <v>368</v>
      </c>
      <c r="J5234" t="s">
        <v>70</v>
      </c>
      <c r="K5234" t="s">
        <v>369</v>
      </c>
      <c r="L5234" s="12" t="str" cm="1">
        <f t="array" ref="L5234">_xlfn.LET(_xlpm.cn,SUM(MMULT(--(J5234=CC!$A$3:$R$46),_xlfn.SEQUENCE(18))),IF(_xlpm.cn=0,"without shop",INDEX(CC!$A$2:$R$2,_xlpm.cn)))</f>
        <v>ASSY MAT S</v>
      </c>
    </row>
    <row r="5235" spans="1:12">
      <c r="A5235">
        <v>259407</v>
      </c>
      <c r="B5235" t="s">
        <v>3098</v>
      </c>
      <c r="C5235" t="s">
        <v>1262</v>
      </c>
      <c r="D5235" t="s">
        <v>365</v>
      </c>
      <c r="E5235" s="8">
        <v>44657</v>
      </c>
      <c r="F5235" t="s">
        <v>377</v>
      </c>
      <c r="G5235">
        <v>8</v>
      </c>
      <c r="H5235" t="s">
        <v>1263</v>
      </c>
      <c r="I5235" t="s">
        <v>368</v>
      </c>
      <c r="J5235" t="s">
        <v>70</v>
      </c>
      <c r="K5235" t="s">
        <v>369</v>
      </c>
      <c r="L5235" s="12" t="str" cm="1">
        <f t="array" ref="L5235">_xlfn.LET(_xlpm.cn,SUM(MMULT(--(J5235=CC!$A$3:$R$46),_xlfn.SEQUENCE(18))),IF(_xlpm.cn=0,"without shop",INDEX(CC!$A$2:$R$2,_xlpm.cn)))</f>
        <v>ASSY MAT S</v>
      </c>
    </row>
    <row r="5236" spans="1:12">
      <c r="A5236">
        <v>259407</v>
      </c>
      <c r="B5236" t="s">
        <v>3098</v>
      </c>
      <c r="C5236" t="s">
        <v>1262</v>
      </c>
      <c r="D5236" t="s">
        <v>365</v>
      </c>
      <c r="E5236" s="8">
        <v>44658</v>
      </c>
      <c r="F5236" t="s">
        <v>377</v>
      </c>
      <c r="G5236">
        <v>8</v>
      </c>
      <c r="H5236" t="s">
        <v>1263</v>
      </c>
      <c r="I5236" t="s">
        <v>368</v>
      </c>
      <c r="J5236" t="s">
        <v>70</v>
      </c>
      <c r="K5236" t="s">
        <v>369</v>
      </c>
      <c r="L5236" s="12" t="str" cm="1">
        <f t="array" ref="L5236">_xlfn.LET(_xlpm.cn,SUM(MMULT(--(J5236=CC!$A$3:$R$46),_xlfn.SEQUENCE(18))),IF(_xlpm.cn=0,"without shop",INDEX(CC!$A$2:$R$2,_xlpm.cn)))</f>
        <v>ASSY MAT S</v>
      </c>
    </row>
    <row r="5237" spans="1:12">
      <c r="A5237">
        <v>259407</v>
      </c>
      <c r="B5237" t="s">
        <v>3098</v>
      </c>
      <c r="C5237" t="s">
        <v>1262</v>
      </c>
      <c r="D5237" t="s">
        <v>365</v>
      </c>
      <c r="E5237" s="8">
        <v>44659</v>
      </c>
      <c r="F5237" t="s">
        <v>377</v>
      </c>
      <c r="G5237">
        <v>8</v>
      </c>
      <c r="H5237" t="s">
        <v>1263</v>
      </c>
      <c r="I5237" t="s">
        <v>368</v>
      </c>
      <c r="J5237" t="s">
        <v>70</v>
      </c>
      <c r="K5237" t="s">
        <v>369</v>
      </c>
      <c r="L5237" s="12" t="str" cm="1">
        <f t="array" ref="L5237">_xlfn.LET(_xlpm.cn,SUM(MMULT(--(J5237=CC!$A$3:$R$46),_xlfn.SEQUENCE(18))),IF(_xlpm.cn=0,"without shop",INDEX(CC!$A$2:$R$2,_xlpm.cn)))</f>
        <v>ASSY MAT S</v>
      </c>
    </row>
    <row r="5238" spans="1:12">
      <c r="A5238">
        <v>259410</v>
      </c>
      <c r="B5238" t="s">
        <v>3099</v>
      </c>
      <c r="C5238" t="s">
        <v>1698</v>
      </c>
      <c r="D5238" t="s">
        <v>372</v>
      </c>
      <c r="E5238" s="8">
        <v>44652</v>
      </c>
      <c r="F5238" t="s">
        <v>366</v>
      </c>
      <c r="G5238">
        <v>0.23</v>
      </c>
      <c r="H5238" t="s">
        <v>1699</v>
      </c>
      <c r="I5238" t="s">
        <v>368</v>
      </c>
      <c r="J5238" t="s">
        <v>143</v>
      </c>
      <c r="K5238" t="s">
        <v>369</v>
      </c>
      <c r="L5238" s="12" t="str" cm="1">
        <f t="array" ref="L5238">_xlfn.LET(_xlpm.cn,SUM(MMULT(--(J5238=CC!$A$3:$R$46),_xlfn.SEQUENCE(18))),IF(_xlpm.cn=0,"without shop",INDEX(CC!$A$2:$R$2,_xlpm.cn)))</f>
        <v>PAINT S</v>
      </c>
    </row>
    <row r="5239" spans="1:12">
      <c r="A5239">
        <v>259410</v>
      </c>
      <c r="B5239" t="s">
        <v>3099</v>
      </c>
      <c r="C5239" t="s">
        <v>1698</v>
      </c>
      <c r="D5239" t="s">
        <v>372</v>
      </c>
      <c r="E5239" s="8">
        <v>44680</v>
      </c>
      <c r="F5239" t="s">
        <v>366</v>
      </c>
      <c r="G5239">
        <v>0.18</v>
      </c>
      <c r="H5239" t="s">
        <v>1699</v>
      </c>
      <c r="I5239" t="s">
        <v>368</v>
      </c>
      <c r="J5239" t="s">
        <v>143</v>
      </c>
      <c r="K5239" t="s">
        <v>369</v>
      </c>
      <c r="L5239" s="12" t="str" cm="1">
        <f t="array" ref="L5239">_xlfn.LET(_xlpm.cn,SUM(MMULT(--(J5239=CC!$A$3:$R$46),_xlfn.SEQUENCE(18))),IF(_xlpm.cn=0,"without shop",INDEX(CC!$A$2:$R$2,_xlpm.cn)))</f>
        <v>PAINT S</v>
      </c>
    </row>
    <row r="5240" spans="1:12">
      <c r="A5240">
        <v>259433</v>
      </c>
      <c r="B5240" t="s">
        <v>3100</v>
      </c>
      <c r="C5240" t="s">
        <v>2238</v>
      </c>
      <c r="D5240" t="s">
        <v>372</v>
      </c>
      <c r="E5240" s="8">
        <v>44652</v>
      </c>
      <c r="F5240" t="s">
        <v>377</v>
      </c>
      <c r="G5240">
        <v>8</v>
      </c>
      <c r="H5240" t="s">
        <v>2239</v>
      </c>
      <c r="I5240" t="s">
        <v>368</v>
      </c>
      <c r="J5240" t="s">
        <v>2240</v>
      </c>
      <c r="K5240" t="s">
        <v>387</v>
      </c>
      <c r="L5240" s="12" t="str" cm="1">
        <f t="array" ref="L5240">_xlfn.LET(_xlpm.cn,SUM(MMULT(--(J5240=CC!$A$3:$R$46),_xlfn.SEQUENCE(18))),IF(_xlpm.cn=0,"without shop",INDEX(CC!$A$2:$R$2,_xlpm.cn)))</f>
        <v>without shop</v>
      </c>
    </row>
    <row r="5241" spans="1:12">
      <c r="A5241">
        <v>259433</v>
      </c>
      <c r="B5241" t="s">
        <v>3100</v>
      </c>
      <c r="C5241" t="s">
        <v>2238</v>
      </c>
      <c r="D5241" t="s">
        <v>372</v>
      </c>
      <c r="E5241" s="8">
        <v>44655</v>
      </c>
      <c r="F5241" t="s">
        <v>377</v>
      </c>
      <c r="G5241">
        <v>8</v>
      </c>
      <c r="H5241" t="s">
        <v>2239</v>
      </c>
      <c r="I5241" t="s">
        <v>368</v>
      </c>
      <c r="J5241" t="s">
        <v>2240</v>
      </c>
      <c r="K5241" t="s">
        <v>387</v>
      </c>
      <c r="L5241" s="12" t="str" cm="1">
        <f t="array" ref="L5241">_xlfn.LET(_xlpm.cn,SUM(MMULT(--(J5241=CC!$A$3:$R$46),_xlfn.SEQUENCE(18))),IF(_xlpm.cn=0,"without shop",INDEX(CC!$A$2:$R$2,_xlpm.cn)))</f>
        <v>without shop</v>
      </c>
    </row>
    <row r="5242" spans="1:12">
      <c r="A5242">
        <v>259437</v>
      </c>
      <c r="B5242" t="s">
        <v>3101</v>
      </c>
      <c r="C5242" t="s">
        <v>1804</v>
      </c>
      <c r="D5242" t="s">
        <v>372</v>
      </c>
      <c r="E5242" s="8">
        <v>44659</v>
      </c>
      <c r="F5242" t="s">
        <v>398</v>
      </c>
      <c r="G5242">
        <v>0.22</v>
      </c>
      <c r="H5242" t="s">
        <v>1805</v>
      </c>
      <c r="I5242" t="s">
        <v>368</v>
      </c>
      <c r="J5242" t="s">
        <v>114</v>
      </c>
      <c r="K5242" t="s">
        <v>369</v>
      </c>
      <c r="L5242" s="12" t="str" cm="1">
        <f t="array" ref="L5242">_xlfn.LET(_xlpm.cn,SUM(MMULT(--(J5242=CC!$A$3:$R$46),_xlfn.SEQUENCE(18))),IF(_xlpm.cn=0,"without shop",INDEX(CC!$A$2:$R$2,_xlpm.cn)))</f>
        <v>WELD W</v>
      </c>
    </row>
    <row r="5243" spans="1:12">
      <c r="A5243">
        <v>259437</v>
      </c>
      <c r="B5243" t="s">
        <v>3101</v>
      </c>
      <c r="C5243" t="s">
        <v>1804</v>
      </c>
      <c r="D5243" t="s">
        <v>372</v>
      </c>
      <c r="E5243" s="8">
        <v>44662</v>
      </c>
      <c r="F5243" t="s">
        <v>398</v>
      </c>
      <c r="G5243">
        <v>0.25</v>
      </c>
      <c r="H5243" t="s">
        <v>1805</v>
      </c>
      <c r="I5243" t="s">
        <v>368</v>
      </c>
      <c r="J5243" t="s">
        <v>114</v>
      </c>
      <c r="K5243" t="s">
        <v>369</v>
      </c>
      <c r="L5243" s="12" t="str" cm="1">
        <f t="array" ref="L5243">_xlfn.LET(_xlpm.cn,SUM(MMULT(--(J5243=CC!$A$3:$R$46),_xlfn.SEQUENCE(18))),IF(_xlpm.cn=0,"without shop",INDEX(CC!$A$2:$R$2,_xlpm.cn)))</f>
        <v>WELD W</v>
      </c>
    </row>
    <row r="5244" spans="1:12">
      <c r="A5244">
        <v>259437</v>
      </c>
      <c r="B5244" t="s">
        <v>3101</v>
      </c>
      <c r="C5244" t="s">
        <v>1804</v>
      </c>
      <c r="D5244" t="s">
        <v>372</v>
      </c>
      <c r="E5244" s="8">
        <v>44676</v>
      </c>
      <c r="F5244" t="s">
        <v>398</v>
      </c>
      <c r="G5244">
        <v>0.42</v>
      </c>
      <c r="H5244" t="s">
        <v>1805</v>
      </c>
      <c r="I5244" t="s">
        <v>368</v>
      </c>
      <c r="J5244" t="s">
        <v>114</v>
      </c>
      <c r="K5244" t="s">
        <v>369</v>
      </c>
      <c r="L5244" s="12" t="str" cm="1">
        <f t="array" ref="L5244">_xlfn.LET(_xlpm.cn,SUM(MMULT(--(J5244=CC!$A$3:$R$46),_xlfn.SEQUENCE(18))),IF(_xlpm.cn=0,"without shop",INDEX(CC!$A$2:$R$2,_xlpm.cn)))</f>
        <v>WELD W</v>
      </c>
    </row>
    <row r="5245" spans="1:12">
      <c r="A5245">
        <v>259437</v>
      </c>
      <c r="B5245" t="s">
        <v>3101</v>
      </c>
      <c r="C5245" t="s">
        <v>1804</v>
      </c>
      <c r="D5245" t="s">
        <v>372</v>
      </c>
      <c r="E5245" s="8">
        <v>44678</v>
      </c>
      <c r="F5245" t="s">
        <v>398</v>
      </c>
      <c r="G5245">
        <v>0.25</v>
      </c>
      <c r="H5245" t="s">
        <v>1805</v>
      </c>
      <c r="I5245" t="s">
        <v>368</v>
      </c>
      <c r="J5245" t="s">
        <v>114</v>
      </c>
      <c r="K5245" t="s">
        <v>369</v>
      </c>
      <c r="L5245" s="12" t="str" cm="1">
        <f t="array" ref="L5245">_xlfn.LET(_xlpm.cn,SUM(MMULT(--(J5245=CC!$A$3:$R$46),_xlfn.SEQUENCE(18))),IF(_xlpm.cn=0,"without shop",INDEX(CC!$A$2:$R$2,_xlpm.cn)))</f>
        <v>WELD W</v>
      </c>
    </row>
    <row r="5246" spans="1:12">
      <c r="A5246">
        <v>259437</v>
      </c>
      <c r="B5246" t="s">
        <v>3101</v>
      </c>
      <c r="C5246" t="s">
        <v>1804</v>
      </c>
      <c r="D5246" t="s">
        <v>372</v>
      </c>
      <c r="E5246" s="8">
        <v>44680</v>
      </c>
      <c r="F5246" t="s">
        <v>398</v>
      </c>
      <c r="G5246">
        <v>0.5</v>
      </c>
      <c r="H5246" t="s">
        <v>1805</v>
      </c>
      <c r="I5246" t="s">
        <v>368</v>
      </c>
      <c r="J5246" t="s">
        <v>114</v>
      </c>
      <c r="K5246" t="s">
        <v>369</v>
      </c>
      <c r="L5246" s="12" t="str" cm="1">
        <f t="array" ref="L5246">_xlfn.LET(_xlpm.cn,SUM(MMULT(--(J5246=CC!$A$3:$R$46),_xlfn.SEQUENCE(18))),IF(_xlpm.cn=0,"without shop",INDEX(CC!$A$2:$R$2,_xlpm.cn)))</f>
        <v>WELD W</v>
      </c>
    </row>
    <row r="5247" spans="1:12">
      <c r="A5247">
        <v>259438</v>
      </c>
      <c r="B5247" t="s">
        <v>3102</v>
      </c>
      <c r="C5247" t="s">
        <v>953</v>
      </c>
      <c r="D5247" t="s">
        <v>365</v>
      </c>
      <c r="E5247" s="8">
        <v>44672</v>
      </c>
      <c r="F5247" t="s">
        <v>377</v>
      </c>
      <c r="G5247">
        <v>8</v>
      </c>
      <c r="H5247" t="s">
        <v>954</v>
      </c>
      <c r="I5247" t="s">
        <v>368</v>
      </c>
      <c r="J5247" t="s">
        <v>297</v>
      </c>
      <c r="K5247" t="s">
        <v>369</v>
      </c>
      <c r="L5247" s="12" t="str" cm="1">
        <f t="array" ref="L5247">_xlfn.LET(_xlpm.cn,SUM(MMULT(--(J5247=CC!$A$3:$R$46),_xlfn.SEQUENCE(18))),IF(_xlpm.cn=0,"without shop",INDEX(CC!$A$2:$R$2,_xlpm.cn)))</f>
        <v>ASSY S</v>
      </c>
    </row>
    <row r="5248" spans="1:12">
      <c r="A5248">
        <v>259438</v>
      </c>
      <c r="B5248" t="s">
        <v>3102</v>
      </c>
      <c r="C5248" t="s">
        <v>953</v>
      </c>
      <c r="D5248" t="s">
        <v>365</v>
      </c>
      <c r="E5248" s="8">
        <v>44673</v>
      </c>
      <c r="F5248" t="s">
        <v>377</v>
      </c>
      <c r="G5248">
        <v>8</v>
      </c>
      <c r="H5248" t="s">
        <v>954</v>
      </c>
      <c r="I5248" t="s">
        <v>368</v>
      </c>
      <c r="J5248" t="s">
        <v>297</v>
      </c>
      <c r="K5248" t="s">
        <v>369</v>
      </c>
      <c r="L5248" s="12" t="str" cm="1">
        <f t="array" ref="L5248">_xlfn.LET(_xlpm.cn,SUM(MMULT(--(J5248=CC!$A$3:$R$46),_xlfn.SEQUENCE(18))),IF(_xlpm.cn=0,"without shop",INDEX(CC!$A$2:$R$2,_xlpm.cn)))</f>
        <v>ASSY S</v>
      </c>
    </row>
    <row r="5249" spans="1:12">
      <c r="A5249">
        <v>259472</v>
      </c>
      <c r="B5249" t="s">
        <v>3103</v>
      </c>
      <c r="C5249" t="s">
        <v>2150</v>
      </c>
      <c r="D5249" t="s">
        <v>372</v>
      </c>
      <c r="E5249" s="8">
        <v>44653</v>
      </c>
      <c r="F5249" t="s">
        <v>398</v>
      </c>
      <c r="G5249">
        <v>0.68</v>
      </c>
      <c r="H5249" t="s">
        <v>2151</v>
      </c>
      <c r="I5249" t="s">
        <v>368</v>
      </c>
      <c r="J5249" t="s">
        <v>269</v>
      </c>
      <c r="K5249" t="s">
        <v>369</v>
      </c>
      <c r="L5249" s="12" t="str" cm="1">
        <f t="array" ref="L5249">_xlfn.LET(_xlpm.cn,SUM(MMULT(--(J5249=CC!$A$3:$R$46),_xlfn.SEQUENCE(18))),IF(_xlpm.cn=0,"without shop",INDEX(CC!$A$2:$R$2,_xlpm.cn)))</f>
        <v>WELD W</v>
      </c>
    </row>
    <row r="5250" spans="1:12">
      <c r="A5250">
        <v>259472</v>
      </c>
      <c r="B5250" t="s">
        <v>3103</v>
      </c>
      <c r="C5250" t="s">
        <v>2150</v>
      </c>
      <c r="D5250" t="s">
        <v>372</v>
      </c>
      <c r="E5250" s="8">
        <v>44665</v>
      </c>
      <c r="F5250" t="s">
        <v>398</v>
      </c>
      <c r="G5250">
        <v>0.2</v>
      </c>
      <c r="H5250" t="s">
        <v>2151</v>
      </c>
      <c r="I5250" t="s">
        <v>368</v>
      </c>
      <c r="J5250" t="s">
        <v>269</v>
      </c>
      <c r="K5250" t="s">
        <v>369</v>
      </c>
      <c r="L5250" s="12" t="str" cm="1">
        <f t="array" ref="L5250">_xlfn.LET(_xlpm.cn,SUM(MMULT(--(J5250=CC!$A$3:$R$46),_xlfn.SEQUENCE(18))),IF(_xlpm.cn=0,"without shop",INDEX(CC!$A$2:$R$2,_xlpm.cn)))</f>
        <v>WELD W</v>
      </c>
    </row>
    <row r="5251" spans="1:12">
      <c r="A5251">
        <v>259472</v>
      </c>
      <c r="B5251" t="s">
        <v>3103</v>
      </c>
      <c r="C5251" t="s">
        <v>2150</v>
      </c>
      <c r="D5251" t="s">
        <v>372</v>
      </c>
      <c r="E5251" s="8">
        <v>44679</v>
      </c>
      <c r="F5251" t="s">
        <v>377</v>
      </c>
      <c r="G5251">
        <v>7.03</v>
      </c>
      <c r="H5251" t="s">
        <v>2151</v>
      </c>
      <c r="I5251" t="s">
        <v>368</v>
      </c>
      <c r="J5251" t="s">
        <v>269</v>
      </c>
      <c r="K5251" t="s">
        <v>369</v>
      </c>
      <c r="L5251" s="12" t="str" cm="1">
        <f t="array" ref="L5251">_xlfn.LET(_xlpm.cn,SUM(MMULT(--(J5251=CC!$A$3:$R$46),_xlfn.SEQUENCE(18))),IF(_xlpm.cn=0,"without shop",INDEX(CC!$A$2:$R$2,_xlpm.cn)))</f>
        <v>WELD W</v>
      </c>
    </row>
    <row r="5252" spans="1:12">
      <c r="A5252">
        <v>259472</v>
      </c>
      <c r="B5252" t="s">
        <v>3103</v>
      </c>
      <c r="C5252" t="s">
        <v>2150</v>
      </c>
      <c r="D5252" t="s">
        <v>372</v>
      </c>
      <c r="E5252" s="8">
        <v>44680</v>
      </c>
      <c r="F5252" t="s">
        <v>377</v>
      </c>
      <c r="G5252">
        <v>8</v>
      </c>
      <c r="H5252" t="s">
        <v>2151</v>
      </c>
      <c r="I5252" t="s">
        <v>368</v>
      </c>
      <c r="J5252" t="s">
        <v>269</v>
      </c>
      <c r="K5252" t="s">
        <v>369</v>
      </c>
      <c r="L5252" s="12" t="str" cm="1">
        <f t="array" ref="L5252">_xlfn.LET(_xlpm.cn,SUM(MMULT(--(J5252=CC!$A$3:$R$46),_xlfn.SEQUENCE(18))),IF(_xlpm.cn=0,"without shop",INDEX(CC!$A$2:$R$2,_xlpm.cn)))</f>
        <v>WELD W</v>
      </c>
    </row>
    <row r="5253" spans="1:12">
      <c r="A5253">
        <v>259481</v>
      </c>
      <c r="B5253" t="s">
        <v>3104</v>
      </c>
      <c r="C5253" t="s">
        <v>3105</v>
      </c>
      <c r="D5253" t="s">
        <v>372</v>
      </c>
      <c r="E5253" s="8">
        <v>44665</v>
      </c>
      <c r="F5253" t="s">
        <v>398</v>
      </c>
      <c r="G5253">
        <v>0.17</v>
      </c>
      <c r="H5253" t="s">
        <v>829</v>
      </c>
      <c r="I5253" t="s">
        <v>368</v>
      </c>
      <c r="J5253" t="s">
        <v>42</v>
      </c>
      <c r="K5253" t="s">
        <v>387</v>
      </c>
      <c r="L5253" s="12" t="str" cm="1">
        <f t="array" ref="L5253">_xlfn.LET(_xlpm.cn,SUM(MMULT(--(J5253=CC!$A$3:$R$46),_xlfn.SEQUENCE(18))),IF(_xlpm.cn=0,"without shop",INDEX(CC!$A$2:$R$2,_xlpm.cn)))</f>
        <v>WELD W</v>
      </c>
    </row>
    <row r="5254" spans="1:12">
      <c r="A5254">
        <v>259481</v>
      </c>
      <c r="B5254" t="s">
        <v>3104</v>
      </c>
      <c r="C5254" t="s">
        <v>3105</v>
      </c>
      <c r="D5254" t="s">
        <v>372</v>
      </c>
      <c r="E5254" s="8">
        <v>44674</v>
      </c>
      <c r="F5254" t="s">
        <v>398</v>
      </c>
      <c r="G5254">
        <v>0.56999999999999995</v>
      </c>
      <c r="H5254" t="s">
        <v>829</v>
      </c>
      <c r="I5254" t="s">
        <v>368</v>
      </c>
      <c r="J5254" t="s">
        <v>42</v>
      </c>
      <c r="K5254" t="s">
        <v>387</v>
      </c>
      <c r="L5254" s="12" t="str" cm="1">
        <f t="array" ref="L5254">_xlfn.LET(_xlpm.cn,SUM(MMULT(--(J5254=CC!$A$3:$R$46),_xlfn.SEQUENCE(18))),IF(_xlpm.cn=0,"without shop",INDEX(CC!$A$2:$R$2,_xlpm.cn)))</f>
        <v>WELD W</v>
      </c>
    </row>
    <row r="5255" spans="1:12">
      <c r="A5255">
        <v>259485</v>
      </c>
      <c r="B5255" t="s">
        <v>3106</v>
      </c>
      <c r="C5255" t="s">
        <v>828</v>
      </c>
      <c r="D5255" t="s">
        <v>372</v>
      </c>
      <c r="E5255" s="8">
        <v>44653</v>
      </c>
      <c r="F5255" t="s">
        <v>398</v>
      </c>
      <c r="G5255">
        <v>0.56999999999999995</v>
      </c>
      <c r="H5255" t="s">
        <v>829</v>
      </c>
      <c r="I5255" t="s">
        <v>368</v>
      </c>
      <c r="J5255" t="s">
        <v>196</v>
      </c>
      <c r="K5255" t="s">
        <v>369</v>
      </c>
      <c r="L5255" s="12" t="str" cm="1">
        <f t="array" ref="L5255">_xlfn.LET(_xlpm.cn,SUM(MMULT(--(J5255=CC!$A$3:$R$46),_xlfn.SEQUENCE(18))),IF(_xlpm.cn=0,"without shop",INDEX(CC!$A$2:$R$2,_xlpm.cn)))</f>
        <v>WELD W</v>
      </c>
    </row>
    <row r="5256" spans="1:12">
      <c r="A5256">
        <v>259485</v>
      </c>
      <c r="B5256" t="s">
        <v>3106</v>
      </c>
      <c r="C5256" t="s">
        <v>828</v>
      </c>
      <c r="D5256" t="s">
        <v>372</v>
      </c>
      <c r="E5256" s="8">
        <v>44665</v>
      </c>
      <c r="F5256" t="s">
        <v>398</v>
      </c>
      <c r="G5256">
        <v>0.2</v>
      </c>
      <c r="H5256" t="s">
        <v>829</v>
      </c>
      <c r="I5256" t="s">
        <v>368</v>
      </c>
      <c r="J5256" t="s">
        <v>196</v>
      </c>
      <c r="K5256" t="s">
        <v>369</v>
      </c>
      <c r="L5256" s="12" t="str" cm="1">
        <f t="array" ref="L5256">_xlfn.LET(_xlpm.cn,SUM(MMULT(--(J5256=CC!$A$3:$R$46),_xlfn.SEQUENCE(18))),IF(_xlpm.cn=0,"without shop",INDEX(CC!$A$2:$R$2,_xlpm.cn)))</f>
        <v>WELD W</v>
      </c>
    </row>
    <row r="5257" spans="1:12">
      <c r="A5257">
        <v>259485</v>
      </c>
      <c r="B5257" t="s">
        <v>3106</v>
      </c>
      <c r="C5257" t="s">
        <v>828</v>
      </c>
      <c r="D5257" t="s">
        <v>372</v>
      </c>
      <c r="E5257" s="8">
        <v>44674</v>
      </c>
      <c r="F5257" t="s">
        <v>398</v>
      </c>
      <c r="G5257">
        <v>0.92</v>
      </c>
      <c r="H5257" t="s">
        <v>829</v>
      </c>
      <c r="I5257" t="s">
        <v>368</v>
      </c>
      <c r="J5257" t="s">
        <v>196</v>
      </c>
      <c r="K5257" t="s">
        <v>369</v>
      </c>
      <c r="L5257" s="12" t="str" cm="1">
        <f t="array" ref="L5257">_xlfn.LET(_xlpm.cn,SUM(MMULT(--(J5257=CC!$A$3:$R$46),_xlfn.SEQUENCE(18))),IF(_xlpm.cn=0,"without shop",INDEX(CC!$A$2:$R$2,_xlpm.cn)))</f>
        <v>WELD W</v>
      </c>
    </row>
    <row r="5258" spans="1:12">
      <c r="A5258">
        <v>259491</v>
      </c>
      <c r="B5258" t="s">
        <v>3107</v>
      </c>
      <c r="C5258" t="s">
        <v>1207</v>
      </c>
      <c r="D5258" t="s">
        <v>372</v>
      </c>
      <c r="E5258" s="8">
        <v>44656</v>
      </c>
      <c r="F5258" t="s">
        <v>366</v>
      </c>
      <c r="G5258">
        <v>7</v>
      </c>
      <c r="H5258" t="s">
        <v>1208</v>
      </c>
      <c r="I5258" t="s">
        <v>368</v>
      </c>
      <c r="J5258" t="s">
        <v>1209</v>
      </c>
      <c r="K5258" t="s">
        <v>369</v>
      </c>
      <c r="L5258" s="12" t="str" cm="1">
        <f t="array" ref="L5258">_xlfn.LET(_xlpm.cn,SUM(MMULT(--(J5258=CC!$A$3:$R$46),_xlfn.SEQUENCE(18))),IF(_xlpm.cn=0,"without shop",INDEX(CC!$A$2:$R$2,_xlpm.cn)))</f>
        <v>without shop</v>
      </c>
    </row>
    <row r="5259" spans="1:12">
      <c r="A5259">
        <v>259527</v>
      </c>
      <c r="B5259" t="s">
        <v>3108</v>
      </c>
      <c r="C5259" t="s">
        <v>959</v>
      </c>
      <c r="D5259" t="s">
        <v>893</v>
      </c>
      <c r="E5259" s="8">
        <v>44662</v>
      </c>
      <c r="F5259" t="s">
        <v>377</v>
      </c>
      <c r="G5259">
        <v>8</v>
      </c>
      <c r="H5259" t="s">
        <v>961</v>
      </c>
      <c r="I5259" t="s">
        <v>368</v>
      </c>
      <c r="J5259" t="s">
        <v>962</v>
      </c>
      <c r="K5259" t="s">
        <v>413</v>
      </c>
      <c r="L5259" s="12" t="str" cm="1">
        <f t="array" ref="L5259">_xlfn.LET(_xlpm.cn,SUM(MMULT(--(J5259=CC!$A$3:$R$46),_xlfn.SEQUENCE(18))),IF(_xlpm.cn=0,"without shop",INDEX(CC!$A$2:$R$2,_xlpm.cn)))</f>
        <v>without shop</v>
      </c>
    </row>
    <row r="5260" spans="1:12">
      <c r="A5260">
        <v>259527</v>
      </c>
      <c r="B5260" t="s">
        <v>3108</v>
      </c>
      <c r="C5260" t="s">
        <v>959</v>
      </c>
      <c r="D5260" t="s">
        <v>893</v>
      </c>
      <c r="E5260" s="8">
        <v>44663</v>
      </c>
      <c r="F5260" t="s">
        <v>377</v>
      </c>
      <c r="G5260">
        <v>8</v>
      </c>
      <c r="H5260" t="s">
        <v>961</v>
      </c>
      <c r="I5260" t="s">
        <v>368</v>
      </c>
      <c r="J5260" t="s">
        <v>962</v>
      </c>
      <c r="K5260" t="s">
        <v>413</v>
      </c>
      <c r="L5260" s="12" t="str" cm="1">
        <f t="array" ref="L5260">_xlfn.LET(_xlpm.cn,SUM(MMULT(--(J5260=CC!$A$3:$R$46),_xlfn.SEQUENCE(18))),IF(_xlpm.cn=0,"without shop",INDEX(CC!$A$2:$R$2,_xlpm.cn)))</f>
        <v>without shop</v>
      </c>
    </row>
    <row r="5261" spans="1:12">
      <c r="A5261">
        <v>258094</v>
      </c>
      <c r="B5261" t="s">
        <v>3037</v>
      </c>
      <c r="C5261" t="s">
        <v>1347</v>
      </c>
      <c r="D5261" t="s">
        <v>372</v>
      </c>
      <c r="E5261" s="8">
        <v>44664</v>
      </c>
      <c r="F5261" t="s">
        <v>377</v>
      </c>
      <c r="G5261">
        <v>8</v>
      </c>
      <c r="H5261" t="s">
        <v>1348</v>
      </c>
      <c r="I5261" t="s">
        <v>368</v>
      </c>
      <c r="J5261" t="s">
        <v>1349</v>
      </c>
      <c r="K5261" t="s">
        <v>369</v>
      </c>
      <c r="L5261" s="12" t="str" cm="1">
        <f t="array" ref="L5261">_xlfn.LET(_xlpm.cn,SUM(MMULT(--(J5261=CC!$A$3:$R$46),_xlfn.SEQUENCE(18))),IF(_xlpm.cn=0,"without shop",INDEX(CC!$A$2:$R$2,_xlpm.cn)))</f>
        <v>without shop</v>
      </c>
    </row>
    <row r="5262" spans="1:12">
      <c r="A5262">
        <v>259527</v>
      </c>
      <c r="B5262" t="s">
        <v>3108</v>
      </c>
      <c r="C5262" t="s">
        <v>959</v>
      </c>
      <c r="D5262" t="s">
        <v>893</v>
      </c>
      <c r="E5262" s="8">
        <v>44665</v>
      </c>
      <c r="F5262" t="s">
        <v>377</v>
      </c>
      <c r="G5262">
        <v>8</v>
      </c>
      <c r="H5262" t="s">
        <v>961</v>
      </c>
      <c r="I5262" t="s">
        <v>368</v>
      </c>
      <c r="J5262" t="s">
        <v>962</v>
      </c>
      <c r="K5262" t="s">
        <v>413</v>
      </c>
      <c r="L5262" s="12" t="str" cm="1">
        <f t="array" ref="L5262">_xlfn.LET(_xlpm.cn,SUM(MMULT(--(J5262=CC!$A$3:$R$46),_xlfn.SEQUENCE(18))),IF(_xlpm.cn=0,"without shop",INDEX(CC!$A$2:$R$2,_xlpm.cn)))</f>
        <v>without shop</v>
      </c>
    </row>
    <row r="5263" spans="1:12">
      <c r="A5263">
        <v>259527</v>
      </c>
      <c r="B5263" t="s">
        <v>3108</v>
      </c>
      <c r="C5263" t="s">
        <v>959</v>
      </c>
      <c r="D5263" t="s">
        <v>893</v>
      </c>
      <c r="E5263" s="8">
        <v>44673</v>
      </c>
      <c r="F5263" t="s">
        <v>366</v>
      </c>
      <c r="G5263">
        <v>8</v>
      </c>
      <c r="H5263" t="s">
        <v>961</v>
      </c>
      <c r="I5263" t="s">
        <v>368</v>
      </c>
      <c r="J5263" t="s">
        <v>962</v>
      </c>
      <c r="K5263" t="s">
        <v>413</v>
      </c>
      <c r="L5263" s="12" t="str" cm="1">
        <f t="array" ref="L5263">_xlfn.LET(_xlpm.cn,SUM(MMULT(--(J5263=CC!$A$3:$R$46),_xlfn.SEQUENCE(18))),IF(_xlpm.cn=0,"without shop",INDEX(CC!$A$2:$R$2,_xlpm.cn)))</f>
        <v>without shop</v>
      </c>
    </row>
    <row r="5264" spans="1:12">
      <c r="A5264">
        <v>259935</v>
      </c>
      <c r="B5264" t="s">
        <v>3109</v>
      </c>
      <c r="C5264" t="s">
        <v>505</v>
      </c>
      <c r="D5264" t="s">
        <v>372</v>
      </c>
      <c r="E5264" s="8">
        <v>44652</v>
      </c>
      <c r="F5264" t="s">
        <v>377</v>
      </c>
      <c r="G5264">
        <v>6.75</v>
      </c>
      <c r="H5264" t="s">
        <v>506</v>
      </c>
      <c r="I5264" t="s">
        <v>368</v>
      </c>
      <c r="J5264" t="s">
        <v>41</v>
      </c>
      <c r="K5264" t="s">
        <v>369</v>
      </c>
      <c r="L5264" s="12" t="str" cm="1">
        <f t="array" ref="L5264">_xlfn.LET(_xlpm.cn,SUM(MMULT(--(J5264=CC!$A$3:$R$46),_xlfn.SEQUENCE(18))),IF(_xlpm.cn=0,"without shop",INDEX(CC!$A$2:$R$2,_xlpm.cn)))</f>
        <v>PAINT W</v>
      </c>
    </row>
    <row r="5265" spans="1:12">
      <c r="A5265">
        <v>259935</v>
      </c>
      <c r="B5265" t="s">
        <v>3109</v>
      </c>
      <c r="C5265" t="s">
        <v>505</v>
      </c>
      <c r="D5265" t="s">
        <v>372</v>
      </c>
      <c r="E5265" s="8">
        <v>44655</v>
      </c>
      <c r="F5265" t="s">
        <v>377</v>
      </c>
      <c r="G5265">
        <v>8</v>
      </c>
      <c r="H5265" t="s">
        <v>506</v>
      </c>
      <c r="I5265" t="s">
        <v>368</v>
      </c>
      <c r="J5265" t="s">
        <v>41</v>
      </c>
      <c r="K5265" t="s">
        <v>369</v>
      </c>
      <c r="L5265" s="12" t="str" cm="1">
        <f t="array" ref="L5265">_xlfn.LET(_xlpm.cn,SUM(MMULT(--(J5265=CC!$A$3:$R$46),_xlfn.SEQUENCE(18))),IF(_xlpm.cn=0,"without shop",INDEX(CC!$A$2:$R$2,_xlpm.cn)))</f>
        <v>PAINT W</v>
      </c>
    </row>
    <row r="5266" spans="1:12">
      <c r="A5266">
        <v>259935</v>
      </c>
      <c r="B5266" t="s">
        <v>3109</v>
      </c>
      <c r="C5266" t="s">
        <v>505</v>
      </c>
      <c r="D5266" t="s">
        <v>372</v>
      </c>
      <c r="E5266" s="8">
        <v>44656</v>
      </c>
      <c r="F5266" t="s">
        <v>377</v>
      </c>
      <c r="G5266">
        <v>8</v>
      </c>
      <c r="H5266" t="s">
        <v>506</v>
      </c>
      <c r="I5266" t="s">
        <v>368</v>
      </c>
      <c r="J5266" t="s">
        <v>41</v>
      </c>
      <c r="K5266" t="s">
        <v>369</v>
      </c>
      <c r="L5266" s="12" t="str" cm="1">
        <f t="array" ref="L5266">_xlfn.LET(_xlpm.cn,SUM(MMULT(--(J5266=CC!$A$3:$R$46),_xlfn.SEQUENCE(18))),IF(_xlpm.cn=0,"without shop",INDEX(CC!$A$2:$R$2,_xlpm.cn)))</f>
        <v>PAINT W</v>
      </c>
    </row>
    <row r="5267" spans="1:12">
      <c r="A5267">
        <v>259935</v>
      </c>
      <c r="B5267" t="s">
        <v>3109</v>
      </c>
      <c r="C5267" t="s">
        <v>505</v>
      </c>
      <c r="D5267" t="s">
        <v>372</v>
      </c>
      <c r="E5267" s="8">
        <v>44657</v>
      </c>
      <c r="F5267" t="s">
        <v>377</v>
      </c>
      <c r="G5267">
        <v>8</v>
      </c>
      <c r="H5267" t="s">
        <v>506</v>
      </c>
      <c r="I5267" t="s">
        <v>368</v>
      </c>
      <c r="J5267" t="s">
        <v>41</v>
      </c>
      <c r="K5267" t="s">
        <v>369</v>
      </c>
      <c r="L5267" s="12" t="str" cm="1">
        <f t="array" ref="L5267">_xlfn.LET(_xlpm.cn,SUM(MMULT(--(J5267=CC!$A$3:$R$46),_xlfn.SEQUENCE(18))),IF(_xlpm.cn=0,"without shop",INDEX(CC!$A$2:$R$2,_xlpm.cn)))</f>
        <v>PAINT W</v>
      </c>
    </row>
    <row r="5268" spans="1:12">
      <c r="A5268">
        <v>259935</v>
      </c>
      <c r="B5268" t="s">
        <v>3109</v>
      </c>
      <c r="C5268" t="s">
        <v>505</v>
      </c>
      <c r="D5268" t="s">
        <v>372</v>
      </c>
      <c r="E5268" s="8">
        <v>44658</v>
      </c>
      <c r="F5268" t="s">
        <v>377</v>
      </c>
      <c r="G5268">
        <v>8</v>
      </c>
      <c r="H5268" t="s">
        <v>506</v>
      </c>
      <c r="I5268" t="s">
        <v>368</v>
      </c>
      <c r="J5268" t="s">
        <v>41</v>
      </c>
      <c r="K5268" t="s">
        <v>369</v>
      </c>
      <c r="L5268" s="12" t="str" cm="1">
        <f t="array" ref="L5268">_xlfn.LET(_xlpm.cn,SUM(MMULT(--(J5268=CC!$A$3:$R$46),_xlfn.SEQUENCE(18))),IF(_xlpm.cn=0,"without shop",INDEX(CC!$A$2:$R$2,_xlpm.cn)))</f>
        <v>PAINT W</v>
      </c>
    </row>
    <row r="5269" spans="1:12">
      <c r="A5269">
        <v>259939</v>
      </c>
      <c r="B5269" t="s">
        <v>3110</v>
      </c>
      <c r="C5269" t="s">
        <v>1541</v>
      </c>
      <c r="D5269" t="s">
        <v>372</v>
      </c>
      <c r="E5269" s="8">
        <v>44672</v>
      </c>
      <c r="F5269" t="s">
        <v>377</v>
      </c>
      <c r="G5269">
        <v>8</v>
      </c>
      <c r="H5269" t="s">
        <v>1542</v>
      </c>
      <c r="I5269" t="s">
        <v>368</v>
      </c>
      <c r="J5269" t="s">
        <v>252</v>
      </c>
      <c r="K5269" t="s">
        <v>369</v>
      </c>
      <c r="L5269" s="12" t="str" cm="1">
        <f t="array" ref="L5269">_xlfn.LET(_xlpm.cn,SUM(MMULT(--(J5269=CC!$A$3:$R$46),_xlfn.SEQUENCE(18))),IF(_xlpm.cn=0,"without shop",INDEX(CC!$A$2:$R$2,_xlpm.cn)))</f>
        <v>ASSY N</v>
      </c>
    </row>
    <row r="5270" spans="1:12">
      <c r="A5270">
        <v>259964</v>
      </c>
      <c r="B5270" t="s">
        <v>3111</v>
      </c>
      <c r="C5270" t="s">
        <v>1541</v>
      </c>
      <c r="D5270" t="s">
        <v>372</v>
      </c>
      <c r="E5270" s="8">
        <v>44652</v>
      </c>
      <c r="F5270" t="s">
        <v>398</v>
      </c>
      <c r="G5270">
        <v>0.5</v>
      </c>
      <c r="H5270" t="s">
        <v>1542</v>
      </c>
      <c r="I5270" t="s">
        <v>368</v>
      </c>
      <c r="J5270" t="s">
        <v>252</v>
      </c>
      <c r="K5270" t="s">
        <v>369</v>
      </c>
      <c r="L5270" s="12" t="str" cm="1">
        <f t="array" ref="L5270">_xlfn.LET(_xlpm.cn,SUM(MMULT(--(J5270=CC!$A$3:$R$46),_xlfn.SEQUENCE(18))),IF(_xlpm.cn=0,"without shop",INDEX(CC!$A$2:$R$2,_xlpm.cn)))</f>
        <v>ASSY N</v>
      </c>
    </row>
    <row r="5271" spans="1:12">
      <c r="A5271">
        <v>259966</v>
      </c>
      <c r="B5271" t="s">
        <v>3112</v>
      </c>
      <c r="C5271" t="s">
        <v>1629</v>
      </c>
      <c r="D5271" t="s">
        <v>372</v>
      </c>
      <c r="E5271" s="8">
        <v>44672</v>
      </c>
      <c r="F5271" t="s">
        <v>377</v>
      </c>
      <c r="G5271">
        <v>8</v>
      </c>
      <c r="H5271" t="s">
        <v>1731</v>
      </c>
      <c r="I5271" t="s">
        <v>368</v>
      </c>
      <c r="J5271" t="s">
        <v>320</v>
      </c>
      <c r="K5271" t="s">
        <v>369</v>
      </c>
      <c r="L5271" s="12" t="str" cm="1">
        <f t="array" ref="L5271">_xlfn.LET(_xlpm.cn,SUM(MMULT(--(J5271=CC!$A$3:$R$46),_xlfn.SEQUENCE(18))),IF(_xlpm.cn=0,"without shop",INDEX(CC!$A$2:$R$2,_xlpm.cn)))</f>
        <v>ASSY S</v>
      </c>
    </row>
    <row r="5272" spans="1:12">
      <c r="A5272">
        <v>259966</v>
      </c>
      <c r="B5272" t="s">
        <v>3112</v>
      </c>
      <c r="C5272" t="s">
        <v>1629</v>
      </c>
      <c r="D5272" t="s">
        <v>372</v>
      </c>
      <c r="E5272" s="8">
        <v>44673</v>
      </c>
      <c r="F5272" t="s">
        <v>377</v>
      </c>
      <c r="G5272">
        <v>8</v>
      </c>
      <c r="H5272" t="s">
        <v>1731</v>
      </c>
      <c r="I5272" t="s">
        <v>368</v>
      </c>
      <c r="J5272" t="s">
        <v>320</v>
      </c>
      <c r="K5272" t="s">
        <v>369</v>
      </c>
      <c r="L5272" s="12" t="str" cm="1">
        <f t="array" ref="L5272">_xlfn.LET(_xlpm.cn,SUM(MMULT(--(J5272=CC!$A$3:$R$46),_xlfn.SEQUENCE(18))),IF(_xlpm.cn=0,"without shop",INDEX(CC!$A$2:$R$2,_xlpm.cn)))</f>
        <v>ASSY S</v>
      </c>
    </row>
    <row r="5273" spans="1:12">
      <c r="A5273">
        <v>259966</v>
      </c>
      <c r="B5273" t="s">
        <v>3112</v>
      </c>
      <c r="C5273" t="s">
        <v>1629</v>
      </c>
      <c r="D5273" t="s">
        <v>372</v>
      </c>
      <c r="E5273" s="8">
        <v>44676</v>
      </c>
      <c r="F5273" t="s">
        <v>377</v>
      </c>
      <c r="G5273">
        <v>8</v>
      </c>
      <c r="H5273" t="s">
        <v>1731</v>
      </c>
      <c r="I5273" t="s">
        <v>368</v>
      </c>
      <c r="J5273" t="s">
        <v>320</v>
      </c>
      <c r="K5273" t="s">
        <v>369</v>
      </c>
      <c r="L5273" s="12" t="str" cm="1">
        <f t="array" ref="L5273">_xlfn.LET(_xlpm.cn,SUM(MMULT(--(J5273=CC!$A$3:$R$46),_xlfn.SEQUENCE(18))),IF(_xlpm.cn=0,"without shop",INDEX(CC!$A$2:$R$2,_xlpm.cn)))</f>
        <v>ASSY S</v>
      </c>
    </row>
    <row r="5274" spans="1:12">
      <c r="A5274">
        <v>259976</v>
      </c>
      <c r="B5274" t="s">
        <v>3113</v>
      </c>
      <c r="C5274" t="s">
        <v>1870</v>
      </c>
      <c r="D5274" t="s">
        <v>372</v>
      </c>
      <c r="E5274" s="8">
        <v>44652</v>
      </c>
      <c r="F5274" t="s">
        <v>398</v>
      </c>
      <c r="G5274">
        <v>0.43</v>
      </c>
      <c r="H5274" t="s">
        <v>1871</v>
      </c>
      <c r="I5274" t="s">
        <v>368</v>
      </c>
      <c r="J5274" t="s">
        <v>270</v>
      </c>
      <c r="K5274" t="s">
        <v>369</v>
      </c>
      <c r="L5274" s="12" t="str" cm="1">
        <f t="array" ref="L5274">_xlfn.LET(_xlpm.cn,SUM(MMULT(--(J5274=CC!$A$3:$R$46),_xlfn.SEQUENCE(18))),IF(_xlpm.cn=0,"without shop",INDEX(CC!$A$2:$R$2,_xlpm.cn)))</f>
        <v>ASSY N</v>
      </c>
    </row>
    <row r="5275" spans="1:12">
      <c r="A5275">
        <v>259985</v>
      </c>
      <c r="B5275" t="s">
        <v>3114</v>
      </c>
      <c r="C5275" t="s">
        <v>2662</v>
      </c>
      <c r="D5275" t="s">
        <v>372</v>
      </c>
      <c r="E5275" s="8">
        <v>44652</v>
      </c>
      <c r="F5275" t="s">
        <v>366</v>
      </c>
      <c r="G5275">
        <v>0.48</v>
      </c>
      <c r="H5275" t="s">
        <v>2663</v>
      </c>
      <c r="I5275" t="s">
        <v>368</v>
      </c>
      <c r="J5275" t="s">
        <v>325</v>
      </c>
      <c r="K5275" t="s">
        <v>369</v>
      </c>
      <c r="L5275" s="12" t="str" cm="1">
        <f t="array" ref="L5275">_xlfn.LET(_xlpm.cn,SUM(MMULT(--(J5275=CC!$A$3:$R$46),_xlfn.SEQUENCE(18))),IF(_xlpm.cn=0,"without shop",INDEX(CC!$A$2:$R$2,_xlpm.cn)))</f>
        <v>ASSY N</v>
      </c>
    </row>
    <row r="5276" spans="1:12">
      <c r="A5276">
        <v>259986</v>
      </c>
      <c r="B5276" t="s">
        <v>3115</v>
      </c>
      <c r="C5276" t="s">
        <v>975</v>
      </c>
      <c r="D5276" t="s">
        <v>372</v>
      </c>
      <c r="E5276" s="8">
        <v>44652</v>
      </c>
      <c r="F5276" t="s">
        <v>366</v>
      </c>
      <c r="G5276">
        <v>0.5</v>
      </c>
      <c r="H5276" t="s">
        <v>976</v>
      </c>
      <c r="I5276" t="s">
        <v>368</v>
      </c>
      <c r="J5276" t="s">
        <v>284</v>
      </c>
      <c r="K5276" t="s">
        <v>369</v>
      </c>
      <c r="L5276" s="12" t="str" cm="1">
        <f t="array" ref="L5276">_xlfn.LET(_xlpm.cn,SUM(MMULT(--(J5276=CC!$A$3:$R$46),_xlfn.SEQUENCE(18))),IF(_xlpm.cn=0,"without shop",INDEX(CC!$A$2:$R$2,_xlpm.cn)))</f>
        <v>ASSY N</v>
      </c>
    </row>
    <row r="5277" spans="1:12">
      <c r="A5277">
        <v>259986</v>
      </c>
      <c r="B5277" t="s">
        <v>3115</v>
      </c>
      <c r="C5277" t="s">
        <v>975</v>
      </c>
      <c r="D5277" t="s">
        <v>372</v>
      </c>
      <c r="E5277" s="8">
        <v>44655</v>
      </c>
      <c r="F5277" t="s">
        <v>377</v>
      </c>
      <c r="G5277">
        <v>8</v>
      </c>
      <c r="H5277" t="s">
        <v>976</v>
      </c>
      <c r="I5277" t="s">
        <v>368</v>
      </c>
      <c r="J5277" t="s">
        <v>284</v>
      </c>
      <c r="K5277" t="s">
        <v>369</v>
      </c>
      <c r="L5277" s="12" t="str" cm="1">
        <f t="array" ref="L5277">_xlfn.LET(_xlpm.cn,SUM(MMULT(--(J5277=CC!$A$3:$R$46),_xlfn.SEQUENCE(18))),IF(_xlpm.cn=0,"without shop",INDEX(CC!$A$2:$R$2,_xlpm.cn)))</f>
        <v>ASSY N</v>
      </c>
    </row>
    <row r="5278" spans="1:12">
      <c r="A5278">
        <v>259986</v>
      </c>
      <c r="B5278" t="s">
        <v>3115</v>
      </c>
      <c r="C5278" t="s">
        <v>975</v>
      </c>
      <c r="D5278" t="s">
        <v>372</v>
      </c>
      <c r="E5278" s="8">
        <v>44656</v>
      </c>
      <c r="F5278" t="s">
        <v>377</v>
      </c>
      <c r="G5278">
        <v>8</v>
      </c>
      <c r="H5278" t="s">
        <v>976</v>
      </c>
      <c r="I5278" t="s">
        <v>368</v>
      </c>
      <c r="J5278" t="s">
        <v>284</v>
      </c>
      <c r="K5278" t="s">
        <v>369</v>
      </c>
      <c r="L5278" s="12" t="str" cm="1">
        <f t="array" ref="L5278">_xlfn.LET(_xlpm.cn,SUM(MMULT(--(J5278=CC!$A$3:$R$46),_xlfn.SEQUENCE(18))),IF(_xlpm.cn=0,"without shop",INDEX(CC!$A$2:$R$2,_xlpm.cn)))</f>
        <v>ASSY N</v>
      </c>
    </row>
    <row r="5279" spans="1:12">
      <c r="A5279">
        <v>259986</v>
      </c>
      <c r="B5279" t="s">
        <v>3115</v>
      </c>
      <c r="C5279" t="s">
        <v>975</v>
      </c>
      <c r="D5279" t="s">
        <v>372</v>
      </c>
      <c r="E5279" s="8">
        <v>44657</v>
      </c>
      <c r="F5279" t="s">
        <v>377</v>
      </c>
      <c r="G5279">
        <v>8</v>
      </c>
      <c r="H5279" t="s">
        <v>976</v>
      </c>
      <c r="I5279" t="s">
        <v>368</v>
      </c>
      <c r="J5279" t="s">
        <v>284</v>
      </c>
      <c r="K5279" t="s">
        <v>369</v>
      </c>
      <c r="L5279" s="12" t="str" cm="1">
        <f t="array" ref="L5279">_xlfn.LET(_xlpm.cn,SUM(MMULT(--(J5279=CC!$A$3:$R$46),_xlfn.SEQUENCE(18))),IF(_xlpm.cn=0,"without shop",INDEX(CC!$A$2:$R$2,_xlpm.cn)))</f>
        <v>ASSY N</v>
      </c>
    </row>
    <row r="5280" spans="1:12">
      <c r="A5280">
        <v>259986</v>
      </c>
      <c r="B5280" t="s">
        <v>3115</v>
      </c>
      <c r="C5280" t="s">
        <v>975</v>
      </c>
      <c r="D5280" t="s">
        <v>372</v>
      </c>
      <c r="E5280" s="8">
        <v>44658</v>
      </c>
      <c r="F5280" t="s">
        <v>377</v>
      </c>
      <c r="G5280">
        <v>8</v>
      </c>
      <c r="H5280" t="s">
        <v>976</v>
      </c>
      <c r="I5280" t="s">
        <v>368</v>
      </c>
      <c r="J5280" t="s">
        <v>284</v>
      </c>
      <c r="K5280" t="s">
        <v>369</v>
      </c>
      <c r="L5280" s="12" t="str" cm="1">
        <f t="array" ref="L5280">_xlfn.LET(_xlpm.cn,SUM(MMULT(--(J5280=CC!$A$3:$R$46),_xlfn.SEQUENCE(18))),IF(_xlpm.cn=0,"without shop",INDEX(CC!$A$2:$R$2,_xlpm.cn)))</f>
        <v>ASSY N</v>
      </c>
    </row>
    <row r="5281" spans="1:12">
      <c r="A5281">
        <v>259986</v>
      </c>
      <c r="B5281" t="s">
        <v>3115</v>
      </c>
      <c r="C5281" t="s">
        <v>975</v>
      </c>
      <c r="D5281" t="s">
        <v>372</v>
      </c>
      <c r="E5281" s="8">
        <v>44659</v>
      </c>
      <c r="F5281" t="s">
        <v>377</v>
      </c>
      <c r="G5281">
        <v>8</v>
      </c>
      <c r="H5281" t="s">
        <v>976</v>
      </c>
      <c r="I5281" t="s">
        <v>368</v>
      </c>
      <c r="J5281" t="s">
        <v>284</v>
      </c>
      <c r="K5281" t="s">
        <v>369</v>
      </c>
      <c r="L5281" s="12" t="str" cm="1">
        <f t="array" ref="L5281">_xlfn.LET(_xlpm.cn,SUM(MMULT(--(J5281=CC!$A$3:$R$46),_xlfn.SEQUENCE(18))),IF(_xlpm.cn=0,"without shop",INDEX(CC!$A$2:$R$2,_xlpm.cn)))</f>
        <v>ASSY N</v>
      </c>
    </row>
    <row r="5282" spans="1:12">
      <c r="A5282">
        <v>259996</v>
      </c>
      <c r="B5282" t="s">
        <v>3116</v>
      </c>
      <c r="C5282" t="s">
        <v>2117</v>
      </c>
      <c r="D5282" t="s">
        <v>372</v>
      </c>
      <c r="E5282" s="8">
        <v>44659</v>
      </c>
      <c r="F5282" t="s">
        <v>366</v>
      </c>
      <c r="G5282">
        <v>0.02</v>
      </c>
      <c r="H5282" t="s">
        <v>2118</v>
      </c>
      <c r="I5282" t="s">
        <v>368</v>
      </c>
      <c r="J5282" t="s">
        <v>174</v>
      </c>
      <c r="K5282" t="s">
        <v>369</v>
      </c>
      <c r="L5282" s="12" t="str" cm="1">
        <f t="array" ref="L5282">_xlfn.LET(_xlpm.cn,SUM(MMULT(--(J5282=CC!$A$3:$R$46),_xlfn.SEQUENCE(18))),IF(_xlpm.cn=0,"without shop",INDEX(CC!$A$2:$R$2,_xlpm.cn)))</f>
        <v>ASSY S</v>
      </c>
    </row>
    <row r="5283" spans="1:12">
      <c r="A5283">
        <v>259996</v>
      </c>
      <c r="B5283" t="s">
        <v>3116</v>
      </c>
      <c r="C5283" t="s">
        <v>2117</v>
      </c>
      <c r="D5283" t="s">
        <v>372</v>
      </c>
      <c r="E5283" s="8">
        <v>44665</v>
      </c>
      <c r="F5283" t="s">
        <v>377</v>
      </c>
      <c r="G5283">
        <v>2.27</v>
      </c>
      <c r="H5283" t="s">
        <v>2118</v>
      </c>
      <c r="I5283" t="s">
        <v>368</v>
      </c>
      <c r="J5283" t="s">
        <v>174</v>
      </c>
      <c r="K5283" t="s">
        <v>369</v>
      </c>
      <c r="L5283" s="12" t="str" cm="1">
        <f t="array" ref="L5283">_xlfn.LET(_xlpm.cn,SUM(MMULT(--(J5283=CC!$A$3:$R$46),_xlfn.SEQUENCE(18))),IF(_xlpm.cn=0,"without shop",INDEX(CC!$A$2:$R$2,_xlpm.cn)))</f>
        <v>ASSY S</v>
      </c>
    </row>
    <row r="5284" spans="1:12">
      <c r="A5284">
        <v>259996</v>
      </c>
      <c r="B5284" t="s">
        <v>3116</v>
      </c>
      <c r="C5284" t="s">
        <v>2117</v>
      </c>
      <c r="D5284" t="s">
        <v>372</v>
      </c>
      <c r="E5284" s="8">
        <v>44669</v>
      </c>
      <c r="F5284" t="s">
        <v>377</v>
      </c>
      <c r="G5284">
        <v>8</v>
      </c>
      <c r="H5284" t="s">
        <v>2118</v>
      </c>
      <c r="I5284" t="s">
        <v>368</v>
      </c>
      <c r="J5284" t="s">
        <v>174</v>
      </c>
      <c r="K5284" t="s">
        <v>369</v>
      </c>
      <c r="L5284" s="12" t="str" cm="1">
        <f t="array" ref="L5284">_xlfn.LET(_xlpm.cn,SUM(MMULT(--(J5284=CC!$A$3:$R$46),_xlfn.SEQUENCE(18))),IF(_xlpm.cn=0,"without shop",INDEX(CC!$A$2:$R$2,_xlpm.cn)))</f>
        <v>ASSY S</v>
      </c>
    </row>
    <row r="5285" spans="1:12">
      <c r="A5285">
        <v>259996</v>
      </c>
      <c r="B5285" t="s">
        <v>3116</v>
      </c>
      <c r="C5285" t="s">
        <v>2117</v>
      </c>
      <c r="D5285" t="s">
        <v>372</v>
      </c>
      <c r="E5285" s="8">
        <v>44670</v>
      </c>
      <c r="F5285" t="s">
        <v>377</v>
      </c>
      <c r="G5285">
        <v>8</v>
      </c>
      <c r="H5285" t="s">
        <v>2118</v>
      </c>
      <c r="I5285" t="s">
        <v>368</v>
      </c>
      <c r="J5285" t="s">
        <v>174</v>
      </c>
      <c r="K5285" t="s">
        <v>369</v>
      </c>
      <c r="L5285" s="12" t="str" cm="1">
        <f t="array" ref="L5285">_xlfn.LET(_xlpm.cn,SUM(MMULT(--(J5285=CC!$A$3:$R$46),_xlfn.SEQUENCE(18))),IF(_xlpm.cn=0,"without shop",INDEX(CC!$A$2:$R$2,_xlpm.cn)))</f>
        <v>ASSY S</v>
      </c>
    </row>
    <row r="5286" spans="1:12">
      <c r="A5286">
        <v>259996</v>
      </c>
      <c r="B5286" t="s">
        <v>3116</v>
      </c>
      <c r="C5286" t="s">
        <v>2117</v>
      </c>
      <c r="D5286" t="s">
        <v>372</v>
      </c>
      <c r="E5286" s="8">
        <v>44671</v>
      </c>
      <c r="F5286" t="s">
        <v>377</v>
      </c>
      <c r="G5286">
        <v>8</v>
      </c>
      <c r="H5286" t="s">
        <v>2118</v>
      </c>
      <c r="I5286" t="s">
        <v>368</v>
      </c>
      <c r="J5286" t="s">
        <v>174</v>
      </c>
      <c r="K5286" t="s">
        <v>369</v>
      </c>
      <c r="L5286" s="12" t="str" cm="1">
        <f t="array" ref="L5286">_xlfn.LET(_xlpm.cn,SUM(MMULT(--(J5286=CC!$A$3:$R$46),_xlfn.SEQUENCE(18))),IF(_xlpm.cn=0,"without shop",INDEX(CC!$A$2:$R$2,_xlpm.cn)))</f>
        <v>ASSY S</v>
      </c>
    </row>
    <row r="5287" spans="1:12">
      <c r="A5287">
        <v>259996</v>
      </c>
      <c r="B5287" t="s">
        <v>3116</v>
      </c>
      <c r="C5287" t="s">
        <v>2117</v>
      </c>
      <c r="D5287" t="s">
        <v>372</v>
      </c>
      <c r="E5287" s="8">
        <v>44672</v>
      </c>
      <c r="F5287" t="s">
        <v>377</v>
      </c>
      <c r="G5287">
        <v>8</v>
      </c>
      <c r="H5287" t="s">
        <v>2118</v>
      </c>
      <c r="I5287" t="s">
        <v>368</v>
      </c>
      <c r="J5287" t="s">
        <v>174</v>
      </c>
      <c r="K5287" t="s">
        <v>369</v>
      </c>
      <c r="L5287" s="12" t="str" cm="1">
        <f t="array" ref="L5287">_xlfn.LET(_xlpm.cn,SUM(MMULT(--(J5287=CC!$A$3:$R$46),_xlfn.SEQUENCE(18))),IF(_xlpm.cn=0,"without shop",INDEX(CC!$A$2:$R$2,_xlpm.cn)))</f>
        <v>ASSY S</v>
      </c>
    </row>
    <row r="5288" spans="1:12">
      <c r="A5288">
        <v>259998</v>
      </c>
      <c r="B5288" t="s">
        <v>3117</v>
      </c>
      <c r="C5288" t="s">
        <v>1743</v>
      </c>
      <c r="D5288" t="s">
        <v>365</v>
      </c>
      <c r="E5288" s="8">
        <v>44672</v>
      </c>
      <c r="F5288" t="s">
        <v>377</v>
      </c>
      <c r="G5288">
        <v>8</v>
      </c>
      <c r="H5288" t="s">
        <v>1744</v>
      </c>
      <c r="I5288" t="s">
        <v>368</v>
      </c>
      <c r="J5288" t="s">
        <v>313</v>
      </c>
      <c r="K5288" t="s">
        <v>369</v>
      </c>
      <c r="L5288" s="12" t="str" cm="1">
        <f t="array" ref="L5288">_xlfn.LET(_xlpm.cn,SUM(MMULT(--(J5288=CC!$A$3:$R$46),_xlfn.SEQUENCE(18))),IF(_xlpm.cn=0,"without shop",INDEX(CC!$A$2:$R$2,_xlpm.cn)))</f>
        <v>ASSY N</v>
      </c>
    </row>
    <row r="5289" spans="1:12">
      <c r="A5289">
        <v>260007</v>
      </c>
      <c r="B5289" t="s">
        <v>3118</v>
      </c>
      <c r="C5289" t="s">
        <v>2372</v>
      </c>
      <c r="D5289" t="s">
        <v>372</v>
      </c>
      <c r="E5289" s="8">
        <v>44659</v>
      </c>
      <c r="F5289" t="s">
        <v>366</v>
      </c>
      <c r="G5289">
        <v>0.6</v>
      </c>
      <c r="H5289" t="s">
        <v>1492</v>
      </c>
      <c r="I5289" t="s">
        <v>368</v>
      </c>
      <c r="J5289" t="s">
        <v>280</v>
      </c>
      <c r="K5289" t="s">
        <v>369</v>
      </c>
      <c r="L5289" s="12" t="str" cm="1">
        <f t="array" ref="L5289">_xlfn.LET(_xlpm.cn,SUM(MMULT(--(J5289=CC!$A$3:$R$46),_xlfn.SEQUENCE(18))),IF(_xlpm.cn=0,"without shop",INDEX(CC!$A$2:$R$2,_xlpm.cn)))</f>
        <v>PAINT N</v>
      </c>
    </row>
    <row r="5290" spans="1:12">
      <c r="A5290">
        <v>260011</v>
      </c>
      <c r="B5290" t="s">
        <v>3119</v>
      </c>
      <c r="C5290" t="s">
        <v>2785</v>
      </c>
      <c r="D5290" t="s">
        <v>372</v>
      </c>
      <c r="E5290" s="8">
        <v>44658</v>
      </c>
      <c r="F5290" t="s">
        <v>377</v>
      </c>
      <c r="G5290">
        <v>8</v>
      </c>
      <c r="H5290" t="s">
        <v>2786</v>
      </c>
      <c r="I5290" t="s">
        <v>368</v>
      </c>
      <c r="J5290" t="s">
        <v>255</v>
      </c>
      <c r="K5290" t="s">
        <v>369</v>
      </c>
      <c r="L5290" s="12" t="str" cm="1">
        <f t="array" ref="L5290">_xlfn.LET(_xlpm.cn,SUM(MMULT(--(J5290=CC!$A$3:$R$46),_xlfn.SEQUENCE(18))),IF(_xlpm.cn=0,"without shop",INDEX(CC!$A$2:$R$2,_xlpm.cn)))</f>
        <v>ASSY S</v>
      </c>
    </row>
    <row r="5291" spans="1:12">
      <c r="A5291">
        <v>260011</v>
      </c>
      <c r="B5291" t="s">
        <v>3119</v>
      </c>
      <c r="C5291" t="s">
        <v>2785</v>
      </c>
      <c r="D5291" t="s">
        <v>372</v>
      </c>
      <c r="E5291" s="8">
        <v>44659</v>
      </c>
      <c r="F5291" t="s">
        <v>377</v>
      </c>
      <c r="G5291">
        <v>8</v>
      </c>
      <c r="H5291" t="s">
        <v>2786</v>
      </c>
      <c r="I5291" t="s">
        <v>368</v>
      </c>
      <c r="J5291" t="s">
        <v>255</v>
      </c>
      <c r="K5291" t="s">
        <v>369</v>
      </c>
      <c r="L5291" s="12" t="str" cm="1">
        <f t="array" ref="L5291">_xlfn.LET(_xlpm.cn,SUM(MMULT(--(J5291=CC!$A$3:$R$46),_xlfn.SEQUENCE(18))),IF(_xlpm.cn=0,"without shop",INDEX(CC!$A$2:$R$2,_xlpm.cn)))</f>
        <v>ASSY S</v>
      </c>
    </row>
    <row r="5292" spans="1:12">
      <c r="A5292">
        <v>260011</v>
      </c>
      <c r="B5292" t="s">
        <v>3119</v>
      </c>
      <c r="C5292" t="s">
        <v>2785</v>
      </c>
      <c r="D5292" t="s">
        <v>372</v>
      </c>
      <c r="E5292" s="8">
        <v>44662</v>
      </c>
      <c r="F5292" t="s">
        <v>377</v>
      </c>
      <c r="G5292">
        <v>8</v>
      </c>
      <c r="H5292" t="s">
        <v>2786</v>
      </c>
      <c r="I5292" t="s">
        <v>368</v>
      </c>
      <c r="J5292" t="s">
        <v>255</v>
      </c>
      <c r="K5292" t="s">
        <v>369</v>
      </c>
      <c r="L5292" s="12" t="str" cm="1">
        <f t="array" ref="L5292">_xlfn.LET(_xlpm.cn,SUM(MMULT(--(J5292=CC!$A$3:$R$46),_xlfn.SEQUENCE(18))),IF(_xlpm.cn=0,"without shop",INDEX(CC!$A$2:$R$2,_xlpm.cn)))</f>
        <v>ASSY S</v>
      </c>
    </row>
    <row r="5293" spans="1:12">
      <c r="A5293">
        <v>258587</v>
      </c>
      <c r="B5293" t="s">
        <v>3064</v>
      </c>
      <c r="C5293" t="s">
        <v>1541</v>
      </c>
      <c r="D5293" t="s">
        <v>372</v>
      </c>
      <c r="E5293" s="8">
        <v>44664</v>
      </c>
      <c r="F5293" t="s">
        <v>377</v>
      </c>
      <c r="G5293">
        <v>8</v>
      </c>
      <c r="H5293" t="s">
        <v>1542</v>
      </c>
      <c r="I5293" t="s">
        <v>368</v>
      </c>
      <c r="J5293" t="s">
        <v>252</v>
      </c>
      <c r="K5293" t="s">
        <v>369</v>
      </c>
      <c r="L5293" s="12" t="str" cm="1">
        <f t="array" ref="L5293">_xlfn.LET(_xlpm.cn,SUM(MMULT(--(J5293=CC!$A$3:$R$46),_xlfn.SEQUENCE(18))),IF(_xlpm.cn=0,"without shop",INDEX(CC!$A$2:$R$2,_xlpm.cn)))</f>
        <v>ASSY N</v>
      </c>
    </row>
    <row r="5294" spans="1:12">
      <c r="A5294">
        <v>260011</v>
      </c>
      <c r="B5294" t="s">
        <v>3119</v>
      </c>
      <c r="C5294" t="s">
        <v>2785</v>
      </c>
      <c r="D5294" t="s">
        <v>372</v>
      </c>
      <c r="E5294" s="8">
        <v>44665</v>
      </c>
      <c r="F5294" t="s">
        <v>377</v>
      </c>
      <c r="G5294">
        <v>8</v>
      </c>
      <c r="H5294" t="s">
        <v>2786</v>
      </c>
      <c r="I5294" t="s">
        <v>368</v>
      </c>
      <c r="J5294" t="s">
        <v>255</v>
      </c>
      <c r="K5294" t="s">
        <v>369</v>
      </c>
      <c r="L5294" s="12" t="str" cm="1">
        <f t="array" ref="L5294">_xlfn.LET(_xlpm.cn,SUM(MMULT(--(J5294=CC!$A$3:$R$46),_xlfn.SEQUENCE(18))),IF(_xlpm.cn=0,"without shop",INDEX(CC!$A$2:$R$2,_xlpm.cn)))</f>
        <v>ASSY S</v>
      </c>
    </row>
    <row r="5295" spans="1:12">
      <c r="A5295">
        <v>260022</v>
      </c>
      <c r="B5295" t="s">
        <v>3120</v>
      </c>
      <c r="C5295" t="s">
        <v>405</v>
      </c>
      <c r="D5295" t="s">
        <v>372</v>
      </c>
      <c r="E5295" s="8">
        <v>44652</v>
      </c>
      <c r="F5295" t="s">
        <v>366</v>
      </c>
      <c r="G5295">
        <v>3.25</v>
      </c>
      <c r="H5295" t="s">
        <v>406</v>
      </c>
      <c r="I5295" t="s">
        <v>368</v>
      </c>
      <c r="J5295" t="s">
        <v>407</v>
      </c>
      <c r="K5295" t="s">
        <v>387</v>
      </c>
      <c r="L5295" s="12" t="str" cm="1">
        <f t="array" ref="L5295">_xlfn.LET(_xlpm.cn,SUM(MMULT(--(J5295=CC!$A$3:$R$46),_xlfn.SEQUENCE(18))),IF(_xlpm.cn=0,"without shop",INDEX(CC!$A$2:$R$2,_xlpm.cn)))</f>
        <v>without shop</v>
      </c>
    </row>
    <row r="5296" spans="1:12">
      <c r="A5296">
        <v>260022</v>
      </c>
      <c r="B5296" t="s">
        <v>3120</v>
      </c>
      <c r="C5296" t="s">
        <v>405</v>
      </c>
      <c r="D5296" t="s">
        <v>372</v>
      </c>
      <c r="E5296" s="8">
        <v>44658</v>
      </c>
      <c r="F5296" t="s">
        <v>377</v>
      </c>
      <c r="G5296">
        <v>8</v>
      </c>
      <c r="H5296" t="s">
        <v>406</v>
      </c>
      <c r="I5296" t="s">
        <v>368</v>
      </c>
      <c r="J5296" t="s">
        <v>407</v>
      </c>
      <c r="K5296" t="s">
        <v>387</v>
      </c>
      <c r="L5296" s="12" t="str" cm="1">
        <f t="array" ref="L5296">_xlfn.LET(_xlpm.cn,SUM(MMULT(--(J5296=CC!$A$3:$R$46),_xlfn.SEQUENCE(18))),IF(_xlpm.cn=0,"without shop",INDEX(CC!$A$2:$R$2,_xlpm.cn)))</f>
        <v>without shop</v>
      </c>
    </row>
    <row r="5297" spans="1:12">
      <c r="A5297">
        <v>260022</v>
      </c>
      <c r="B5297" t="s">
        <v>3120</v>
      </c>
      <c r="C5297" t="s">
        <v>405</v>
      </c>
      <c r="D5297" t="s">
        <v>372</v>
      </c>
      <c r="E5297" s="8">
        <v>44659</v>
      </c>
      <c r="F5297" t="s">
        <v>377</v>
      </c>
      <c r="G5297">
        <v>8</v>
      </c>
      <c r="H5297" t="s">
        <v>406</v>
      </c>
      <c r="I5297" t="s">
        <v>368</v>
      </c>
      <c r="J5297" t="s">
        <v>407</v>
      </c>
      <c r="K5297" t="s">
        <v>387</v>
      </c>
      <c r="L5297" s="12" t="str" cm="1">
        <f t="array" ref="L5297">_xlfn.LET(_xlpm.cn,SUM(MMULT(--(J5297=CC!$A$3:$R$46),_xlfn.SEQUENCE(18))),IF(_xlpm.cn=0,"without shop",INDEX(CC!$A$2:$R$2,_xlpm.cn)))</f>
        <v>without shop</v>
      </c>
    </row>
    <row r="5298" spans="1:12">
      <c r="A5298">
        <v>260022</v>
      </c>
      <c r="B5298" t="s">
        <v>3120</v>
      </c>
      <c r="C5298" t="s">
        <v>405</v>
      </c>
      <c r="D5298" t="s">
        <v>372</v>
      </c>
      <c r="E5298" s="8">
        <v>44678</v>
      </c>
      <c r="F5298" t="s">
        <v>398</v>
      </c>
      <c r="G5298">
        <v>1.25</v>
      </c>
      <c r="H5298" t="s">
        <v>406</v>
      </c>
      <c r="I5298" t="s">
        <v>368</v>
      </c>
      <c r="J5298" t="s">
        <v>407</v>
      </c>
      <c r="K5298" t="s">
        <v>387</v>
      </c>
      <c r="L5298" s="12" t="str" cm="1">
        <f t="array" ref="L5298">_xlfn.LET(_xlpm.cn,SUM(MMULT(--(J5298=CC!$A$3:$R$46),_xlfn.SEQUENCE(18))),IF(_xlpm.cn=0,"without shop",INDEX(CC!$A$2:$R$2,_xlpm.cn)))</f>
        <v>without shop</v>
      </c>
    </row>
    <row r="5299" spans="1:12">
      <c r="A5299">
        <v>260022</v>
      </c>
      <c r="B5299" t="s">
        <v>3120</v>
      </c>
      <c r="C5299" t="s">
        <v>405</v>
      </c>
      <c r="D5299" t="s">
        <v>372</v>
      </c>
      <c r="E5299" s="8">
        <v>44679</v>
      </c>
      <c r="F5299" t="s">
        <v>398</v>
      </c>
      <c r="G5299">
        <v>1.25</v>
      </c>
      <c r="H5299" t="s">
        <v>406</v>
      </c>
      <c r="I5299" t="s">
        <v>368</v>
      </c>
      <c r="J5299" t="s">
        <v>407</v>
      </c>
      <c r="K5299" t="s">
        <v>387</v>
      </c>
      <c r="L5299" s="12" t="str" cm="1">
        <f t="array" ref="L5299">_xlfn.LET(_xlpm.cn,SUM(MMULT(--(J5299=CC!$A$3:$R$46),_xlfn.SEQUENCE(18))),IF(_xlpm.cn=0,"without shop",INDEX(CC!$A$2:$R$2,_xlpm.cn)))</f>
        <v>without shop</v>
      </c>
    </row>
    <row r="5300" spans="1:12">
      <c r="A5300">
        <v>260022</v>
      </c>
      <c r="B5300" t="s">
        <v>3120</v>
      </c>
      <c r="C5300" t="s">
        <v>405</v>
      </c>
      <c r="D5300" t="s">
        <v>372</v>
      </c>
      <c r="E5300" s="8">
        <v>44680</v>
      </c>
      <c r="F5300" t="s">
        <v>366</v>
      </c>
      <c r="G5300">
        <v>1.6</v>
      </c>
      <c r="H5300" t="s">
        <v>406</v>
      </c>
      <c r="I5300" t="s">
        <v>368</v>
      </c>
      <c r="J5300" t="s">
        <v>407</v>
      </c>
      <c r="K5300" t="s">
        <v>387</v>
      </c>
      <c r="L5300" s="12" t="str" cm="1">
        <f t="array" ref="L5300">_xlfn.LET(_xlpm.cn,SUM(MMULT(--(J5300=CC!$A$3:$R$46),_xlfn.SEQUENCE(18))),IF(_xlpm.cn=0,"without shop",INDEX(CC!$A$2:$R$2,_xlpm.cn)))</f>
        <v>without shop</v>
      </c>
    </row>
    <row r="5301" spans="1:12">
      <c r="A5301">
        <v>260026</v>
      </c>
      <c r="B5301" t="s">
        <v>3121</v>
      </c>
      <c r="C5301" t="s">
        <v>1073</v>
      </c>
      <c r="D5301" t="s">
        <v>372</v>
      </c>
      <c r="E5301" s="8">
        <v>44659</v>
      </c>
      <c r="F5301" t="s">
        <v>398</v>
      </c>
      <c r="G5301">
        <v>0.08</v>
      </c>
      <c r="H5301" t="s">
        <v>1074</v>
      </c>
      <c r="I5301" t="s">
        <v>368</v>
      </c>
      <c r="J5301" t="s">
        <v>214</v>
      </c>
      <c r="K5301" t="s">
        <v>369</v>
      </c>
      <c r="L5301" s="12" t="str" cm="1">
        <f t="array" ref="L5301">_xlfn.LET(_xlpm.cn,SUM(MMULT(--(J5301=CC!$A$3:$R$46),_xlfn.SEQUENCE(18))),IF(_xlpm.cn=0,"without shop",INDEX(CC!$A$2:$R$2,_xlpm.cn)))</f>
        <v>PAINT N</v>
      </c>
    </row>
    <row r="5302" spans="1:12">
      <c r="A5302">
        <v>260031</v>
      </c>
      <c r="B5302" t="s">
        <v>3122</v>
      </c>
      <c r="C5302" t="s">
        <v>717</v>
      </c>
      <c r="D5302" t="s">
        <v>372</v>
      </c>
      <c r="E5302" s="8">
        <v>44659</v>
      </c>
      <c r="F5302" t="s">
        <v>377</v>
      </c>
      <c r="G5302">
        <v>8</v>
      </c>
      <c r="H5302" t="s">
        <v>718</v>
      </c>
      <c r="I5302" t="s">
        <v>368</v>
      </c>
      <c r="J5302" t="s">
        <v>83</v>
      </c>
      <c r="K5302" t="s">
        <v>369</v>
      </c>
      <c r="L5302" s="12" t="str" cm="1">
        <f t="array" ref="L5302">_xlfn.LET(_xlpm.cn,SUM(MMULT(--(J5302=CC!$A$3:$R$46),_xlfn.SEQUENCE(18))),IF(_xlpm.cn=0,"without shop",INDEX(CC!$A$2:$R$2,_xlpm.cn)))</f>
        <v>PAINT N</v>
      </c>
    </row>
    <row r="5303" spans="1:12">
      <c r="A5303">
        <v>260031</v>
      </c>
      <c r="B5303" t="s">
        <v>3122</v>
      </c>
      <c r="C5303" t="s">
        <v>717</v>
      </c>
      <c r="D5303" t="s">
        <v>372</v>
      </c>
      <c r="E5303" s="8">
        <v>44662</v>
      </c>
      <c r="F5303" t="s">
        <v>377</v>
      </c>
      <c r="G5303">
        <v>8</v>
      </c>
      <c r="H5303" t="s">
        <v>718</v>
      </c>
      <c r="I5303" t="s">
        <v>368</v>
      </c>
      <c r="J5303" t="s">
        <v>83</v>
      </c>
      <c r="K5303" t="s">
        <v>369</v>
      </c>
      <c r="L5303" s="12" t="str" cm="1">
        <f t="array" ref="L5303">_xlfn.LET(_xlpm.cn,SUM(MMULT(--(J5303=CC!$A$3:$R$46),_xlfn.SEQUENCE(18))),IF(_xlpm.cn=0,"without shop",INDEX(CC!$A$2:$R$2,_xlpm.cn)))</f>
        <v>PAINT N</v>
      </c>
    </row>
    <row r="5304" spans="1:12">
      <c r="A5304">
        <v>260031</v>
      </c>
      <c r="B5304" t="s">
        <v>3122</v>
      </c>
      <c r="C5304" t="s">
        <v>717</v>
      </c>
      <c r="D5304" t="s">
        <v>372</v>
      </c>
      <c r="E5304" s="8">
        <v>44663</v>
      </c>
      <c r="F5304" t="s">
        <v>377</v>
      </c>
      <c r="G5304">
        <v>8</v>
      </c>
      <c r="H5304" t="s">
        <v>718</v>
      </c>
      <c r="I5304" t="s">
        <v>368</v>
      </c>
      <c r="J5304" t="s">
        <v>83</v>
      </c>
      <c r="K5304" t="s">
        <v>369</v>
      </c>
      <c r="L5304" s="12" t="str" cm="1">
        <f t="array" ref="L5304">_xlfn.LET(_xlpm.cn,SUM(MMULT(--(J5304=CC!$A$3:$R$46),_xlfn.SEQUENCE(18))),IF(_xlpm.cn=0,"without shop",INDEX(CC!$A$2:$R$2,_xlpm.cn)))</f>
        <v>PAINT N</v>
      </c>
    </row>
    <row r="5305" spans="1:12">
      <c r="A5305">
        <v>259197</v>
      </c>
      <c r="B5305" t="s">
        <v>3088</v>
      </c>
      <c r="C5305" t="s">
        <v>1845</v>
      </c>
      <c r="D5305" t="s">
        <v>372</v>
      </c>
      <c r="E5305" s="8">
        <v>44664</v>
      </c>
      <c r="F5305" t="s">
        <v>377</v>
      </c>
      <c r="G5305">
        <v>8</v>
      </c>
      <c r="H5305" t="s">
        <v>1846</v>
      </c>
      <c r="I5305" t="s">
        <v>368</v>
      </c>
      <c r="J5305" t="s">
        <v>245</v>
      </c>
      <c r="K5305" t="s">
        <v>369</v>
      </c>
      <c r="L5305" s="12" t="str" cm="1">
        <f t="array" ref="L5305">_xlfn.LET(_xlpm.cn,SUM(MMULT(--(J5305=CC!$A$3:$R$46),_xlfn.SEQUENCE(18))),IF(_xlpm.cn=0,"without shop",INDEX(CC!$A$2:$R$2,_xlpm.cn)))</f>
        <v>WELD N</v>
      </c>
    </row>
    <row r="5306" spans="1:12">
      <c r="A5306">
        <v>260058</v>
      </c>
      <c r="B5306" t="s">
        <v>3123</v>
      </c>
      <c r="C5306" t="s">
        <v>2248</v>
      </c>
      <c r="D5306" t="s">
        <v>365</v>
      </c>
      <c r="E5306" s="8">
        <v>44659</v>
      </c>
      <c r="F5306" t="s">
        <v>366</v>
      </c>
      <c r="G5306">
        <v>0.75</v>
      </c>
      <c r="H5306" t="s">
        <v>2249</v>
      </c>
      <c r="I5306" t="s">
        <v>368</v>
      </c>
      <c r="J5306" t="s">
        <v>179</v>
      </c>
      <c r="K5306" t="s">
        <v>369</v>
      </c>
      <c r="L5306" s="12" t="str" cm="1">
        <f t="array" ref="L5306">_xlfn.LET(_xlpm.cn,SUM(MMULT(--(J5306=CC!$A$3:$R$46),_xlfn.SEQUENCE(18))),IF(_xlpm.cn=0,"without shop",INDEX(CC!$A$2:$R$2,_xlpm.cn)))</f>
        <v>ASSY W</v>
      </c>
    </row>
    <row r="5307" spans="1:12">
      <c r="A5307">
        <v>260063</v>
      </c>
      <c r="B5307" t="s">
        <v>3124</v>
      </c>
      <c r="C5307" t="s">
        <v>1884</v>
      </c>
      <c r="D5307" t="s">
        <v>372</v>
      </c>
      <c r="E5307" s="8">
        <v>44658</v>
      </c>
      <c r="F5307" t="s">
        <v>377</v>
      </c>
      <c r="G5307">
        <v>8</v>
      </c>
      <c r="H5307" t="s">
        <v>1885</v>
      </c>
      <c r="I5307" t="s">
        <v>368</v>
      </c>
      <c r="J5307" t="s">
        <v>340</v>
      </c>
      <c r="K5307" t="s">
        <v>369</v>
      </c>
      <c r="L5307" s="12" t="str" cm="1">
        <f t="array" ref="L5307">_xlfn.LET(_xlpm.cn,SUM(MMULT(--(J5307=CC!$A$3:$R$46),_xlfn.SEQUENCE(18))),IF(_xlpm.cn=0,"without shop",INDEX(CC!$A$2:$R$2,_xlpm.cn)))</f>
        <v>ASSY W</v>
      </c>
    </row>
    <row r="5308" spans="1:12">
      <c r="A5308">
        <v>260063</v>
      </c>
      <c r="B5308" t="s">
        <v>3124</v>
      </c>
      <c r="C5308" t="s">
        <v>1884</v>
      </c>
      <c r="D5308" t="s">
        <v>372</v>
      </c>
      <c r="E5308" s="8">
        <v>44659</v>
      </c>
      <c r="F5308" t="s">
        <v>377</v>
      </c>
      <c r="G5308">
        <v>8</v>
      </c>
      <c r="H5308" t="s">
        <v>1885</v>
      </c>
      <c r="I5308" t="s">
        <v>368</v>
      </c>
      <c r="J5308" t="s">
        <v>340</v>
      </c>
      <c r="K5308" t="s">
        <v>369</v>
      </c>
      <c r="L5308" s="12" t="str" cm="1">
        <f t="array" ref="L5308">_xlfn.LET(_xlpm.cn,SUM(MMULT(--(J5308=CC!$A$3:$R$46),_xlfn.SEQUENCE(18))),IF(_xlpm.cn=0,"without shop",INDEX(CC!$A$2:$R$2,_xlpm.cn)))</f>
        <v>ASSY W</v>
      </c>
    </row>
    <row r="5309" spans="1:12">
      <c r="A5309">
        <v>260065</v>
      </c>
      <c r="B5309" t="s">
        <v>3125</v>
      </c>
      <c r="C5309" t="s">
        <v>2575</v>
      </c>
      <c r="D5309" t="s">
        <v>372</v>
      </c>
      <c r="E5309" s="8">
        <v>44659</v>
      </c>
      <c r="F5309" t="s">
        <v>377</v>
      </c>
      <c r="G5309">
        <v>8</v>
      </c>
      <c r="H5309" t="s">
        <v>2576</v>
      </c>
      <c r="I5309" t="s">
        <v>368</v>
      </c>
      <c r="J5309" t="s">
        <v>163</v>
      </c>
      <c r="K5309" t="s">
        <v>369</v>
      </c>
      <c r="L5309" s="12" t="str" cm="1">
        <f t="array" ref="L5309">_xlfn.LET(_xlpm.cn,SUM(MMULT(--(J5309=CC!$A$3:$R$46),_xlfn.SEQUENCE(18))),IF(_xlpm.cn=0,"without shop",INDEX(CC!$A$2:$R$2,_xlpm.cn)))</f>
        <v>ASSY W</v>
      </c>
    </row>
    <row r="5310" spans="1:12">
      <c r="A5310">
        <v>260065</v>
      </c>
      <c r="B5310" t="s">
        <v>3125</v>
      </c>
      <c r="C5310" t="s">
        <v>2575</v>
      </c>
      <c r="D5310" t="s">
        <v>372</v>
      </c>
      <c r="E5310" s="8">
        <v>44662</v>
      </c>
      <c r="F5310" t="s">
        <v>377</v>
      </c>
      <c r="G5310">
        <v>8</v>
      </c>
      <c r="H5310" t="s">
        <v>2576</v>
      </c>
      <c r="I5310" t="s">
        <v>368</v>
      </c>
      <c r="J5310" t="s">
        <v>163</v>
      </c>
      <c r="K5310" t="s">
        <v>369</v>
      </c>
      <c r="L5310" s="12" t="str" cm="1">
        <f t="array" ref="L5310">_xlfn.LET(_xlpm.cn,SUM(MMULT(--(J5310=CC!$A$3:$R$46),_xlfn.SEQUENCE(18))),IF(_xlpm.cn=0,"without shop",INDEX(CC!$A$2:$R$2,_xlpm.cn)))</f>
        <v>ASSY W</v>
      </c>
    </row>
    <row r="5311" spans="1:12">
      <c r="A5311">
        <v>260065</v>
      </c>
      <c r="B5311" t="s">
        <v>3125</v>
      </c>
      <c r="C5311" t="s">
        <v>2575</v>
      </c>
      <c r="D5311" t="s">
        <v>372</v>
      </c>
      <c r="E5311" s="8">
        <v>44663</v>
      </c>
      <c r="F5311" t="s">
        <v>377</v>
      </c>
      <c r="G5311">
        <v>8</v>
      </c>
      <c r="H5311" t="s">
        <v>2576</v>
      </c>
      <c r="I5311" t="s">
        <v>368</v>
      </c>
      <c r="J5311" t="s">
        <v>163</v>
      </c>
      <c r="K5311" t="s">
        <v>369</v>
      </c>
      <c r="L5311" s="12" t="str" cm="1">
        <f t="array" ref="L5311">_xlfn.LET(_xlpm.cn,SUM(MMULT(--(J5311=CC!$A$3:$R$46),_xlfn.SEQUENCE(18))),IF(_xlpm.cn=0,"without shop",INDEX(CC!$A$2:$R$2,_xlpm.cn)))</f>
        <v>ASSY W</v>
      </c>
    </row>
    <row r="5312" spans="1:12">
      <c r="A5312">
        <v>259204</v>
      </c>
      <c r="B5312" t="s">
        <v>3092</v>
      </c>
      <c r="C5312" t="s">
        <v>1629</v>
      </c>
      <c r="D5312" t="s">
        <v>372</v>
      </c>
      <c r="E5312" s="8">
        <v>44664</v>
      </c>
      <c r="F5312" t="s">
        <v>377</v>
      </c>
      <c r="G5312">
        <v>8</v>
      </c>
      <c r="H5312" t="s">
        <v>1731</v>
      </c>
      <c r="I5312" t="s">
        <v>368</v>
      </c>
      <c r="J5312" t="s">
        <v>320</v>
      </c>
      <c r="K5312" t="s">
        <v>369</v>
      </c>
      <c r="L5312" s="12" t="str" cm="1">
        <f t="array" ref="L5312">_xlfn.LET(_xlpm.cn,SUM(MMULT(--(J5312=CC!$A$3:$R$46),_xlfn.SEQUENCE(18))),IF(_xlpm.cn=0,"without shop",INDEX(CC!$A$2:$R$2,_xlpm.cn)))</f>
        <v>ASSY S</v>
      </c>
    </row>
    <row r="5313" spans="1:12">
      <c r="A5313">
        <v>260065</v>
      </c>
      <c r="B5313" t="s">
        <v>3125</v>
      </c>
      <c r="C5313" t="s">
        <v>2575</v>
      </c>
      <c r="D5313" t="s">
        <v>372</v>
      </c>
      <c r="E5313" s="8">
        <v>44665</v>
      </c>
      <c r="F5313" t="s">
        <v>377</v>
      </c>
      <c r="G5313">
        <v>8</v>
      </c>
      <c r="H5313" t="s">
        <v>2576</v>
      </c>
      <c r="I5313" t="s">
        <v>368</v>
      </c>
      <c r="J5313" t="s">
        <v>163</v>
      </c>
      <c r="K5313" t="s">
        <v>369</v>
      </c>
      <c r="L5313" s="12" t="str" cm="1">
        <f t="array" ref="L5313">_xlfn.LET(_xlpm.cn,SUM(MMULT(--(J5313=CC!$A$3:$R$46),_xlfn.SEQUENCE(18))),IF(_xlpm.cn=0,"without shop",INDEX(CC!$A$2:$R$2,_xlpm.cn)))</f>
        <v>ASSY W</v>
      </c>
    </row>
    <row r="5314" spans="1:12">
      <c r="A5314">
        <v>260066</v>
      </c>
      <c r="B5314" t="s">
        <v>3126</v>
      </c>
      <c r="C5314" t="s">
        <v>2257</v>
      </c>
      <c r="D5314" t="s">
        <v>372</v>
      </c>
      <c r="E5314" s="8">
        <v>44659</v>
      </c>
      <c r="F5314" t="s">
        <v>398</v>
      </c>
      <c r="G5314">
        <v>0.22</v>
      </c>
      <c r="H5314" t="s">
        <v>2258</v>
      </c>
      <c r="I5314" t="s">
        <v>368</v>
      </c>
      <c r="J5314" t="s">
        <v>278</v>
      </c>
      <c r="K5314" t="s">
        <v>369</v>
      </c>
      <c r="L5314" s="12" t="str" cm="1">
        <f t="array" ref="L5314">_xlfn.LET(_xlpm.cn,SUM(MMULT(--(J5314=CC!$A$3:$R$46),_xlfn.SEQUENCE(18))),IF(_xlpm.cn=0,"without shop",INDEX(CC!$A$2:$R$2,_xlpm.cn)))</f>
        <v>WELD W</v>
      </c>
    </row>
    <row r="5315" spans="1:12">
      <c r="A5315">
        <v>260066</v>
      </c>
      <c r="B5315" t="s">
        <v>3126</v>
      </c>
      <c r="C5315" t="s">
        <v>2257</v>
      </c>
      <c r="D5315" t="s">
        <v>372</v>
      </c>
      <c r="E5315" s="8">
        <v>44662</v>
      </c>
      <c r="F5315" t="s">
        <v>398</v>
      </c>
      <c r="G5315">
        <v>0.2</v>
      </c>
      <c r="H5315" t="s">
        <v>2258</v>
      </c>
      <c r="I5315" t="s">
        <v>368</v>
      </c>
      <c r="J5315" t="s">
        <v>278</v>
      </c>
      <c r="K5315" t="s">
        <v>369</v>
      </c>
      <c r="L5315" s="12" t="str" cm="1">
        <f t="array" ref="L5315">_xlfn.LET(_xlpm.cn,SUM(MMULT(--(J5315=CC!$A$3:$R$46),_xlfn.SEQUENCE(18))),IF(_xlpm.cn=0,"without shop",INDEX(CC!$A$2:$R$2,_xlpm.cn)))</f>
        <v>WELD W</v>
      </c>
    </row>
    <row r="5316" spans="1:12">
      <c r="A5316">
        <v>260066</v>
      </c>
      <c r="B5316" t="s">
        <v>3126</v>
      </c>
      <c r="C5316" t="s">
        <v>2257</v>
      </c>
      <c r="D5316" t="s">
        <v>372</v>
      </c>
      <c r="E5316" s="8">
        <v>44676</v>
      </c>
      <c r="F5316" t="s">
        <v>398</v>
      </c>
      <c r="G5316">
        <v>0.47</v>
      </c>
      <c r="H5316" t="s">
        <v>2258</v>
      </c>
      <c r="I5316" t="s">
        <v>368</v>
      </c>
      <c r="J5316" t="s">
        <v>278</v>
      </c>
      <c r="K5316" t="s">
        <v>369</v>
      </c>
      <c r="L5316" s="12" t="str" cm="1">
        <f t="array" ref="L5316">_xlfn.LET(_xlpm.cn,SUM(MMULT(--(J5316=CC!$A$3:$R$46),_xlfn.SEQUENCE(18))),IF(_xlpm.cn=0,"without shop",INDEX(CC!$A$2:$R$2,_xlpm.cn)))</f>
        <v>WELD W</v>
      </c>
    </row>
    <row r="5317" spans="1:12">
      <c r="A5317">
        <v>260066</v>
      </c>
      <c r="B5317" t="s">
        <v>3126</v>
      </c>
      <c r="C5317" t="s">
        <v>2257</v>
      </c>
      <c r="D5317" t="s">
        <v>372</v>
      </c>
      <c r="E5317" s="8">
        <v>44678</v>
      </c>
      <c r="F5317" t="s">
        <v>398</v>
      </c>
      <c r="G5317">
        <v>0.3</v>
      </c>
      <c r="H5317" t="s">
        <v>2258</v>
      </c>
      <c r="I5317" t="s">
        <v>368</v>
      </c>
      <c r="J5317" t="s">
        <v>278</v>
      </c>
      <c r="K5317" t="s">
        <v>369</v>
      </c>
      <c r="L5317" s="12" t="str" cm="1">
        <f t="array" ref="L5317">_xlfn.LET(_xlpm.cn,SUM(MMULT(--(J5317=CC!$A$3:$R$46),_xlfn.SEQUENCE(18))),IF(_xlpm.cn=0,"without shop",INDEX(CC!$A$2:$R$2,_xlpm.cn)))</f>
        <v>WELD W</v>
      </c>
    </row>
    <row r="5318" spans="1:12">
      <c r="A5318">
        <v>260066</v>
      </c>
      <c r="B5318" t="s">
        <v>3126</v>
      </c>
      <c r="C5318" t="s">
        <v>2257</v>
      </c>
      <c r="D5318" t="s">
        <v>372</v>
      </c>
      <c r="E5318" s="8">
        <v>44679</v>
      </c>
      <c r="F5318" t="s">
        <v>398</v>
      </c>
      <c r="G5318">
        <v>0.33</v>
      </c>
      <c r="H5318" t="s">
        <v>2258</v>
      </c>
      <c r="I5318" t="s">
        <v>368</v>
      </c>
      <c r="J5318" t="s">
        <v>278</v>
      </c>
      <c r="K5318" t="s">
        <v>369</v>
      </c>
      <c r="L5318" s="12" t="str" cm="1">
        <f t="array" ref="L5318">_xlfn.LET(_xlpm.cn,SUM(MMULT(--(J5318=CC!$A$3:$R$46),_xlfn.SEQUENCE(18))),IF(_xlpm.cn=0,"without shop",INDEX(CC!$A$2:$R$2,_xlpm.cn)))</f>
        <v>WELD W</v>
      </c>
    </row>
    <row r="5319" spans="1:12">
      <c r="A5319">
        <v>260067</v>
      </c>
      <c r="B5319" t="s">
        <v>3127</v>
      </c>
      <c r="C5319" t="s">
        <v>548</v>
      </c>
      <c r="D5319" t="s">
        <v>372</v>
      </c>
      <c r="E5319" s="8">
        <v>44657</v>
      </c>
      <c r="F5319" t="s">
        <v>398</v>
      </c>
      <c r="G5319">
        <v>1.08</v>
      </c>
      <c r="H5319" t="s">
        <v>547</v>
      </c>
      <c r="I5319" t="s">
        <v>368</v>
      </c>
      <c r="J5319" t="s">
        <v>158</v>
      </c>
      <c r="K5319" t="s">
        <v>369</v>
      </c>
      <c r="L5319" s="12" t="str" cm="1">
        <f t="array" ref="L5319">_xlfn.LET(_xlpm.cn,SUM(MMULT(--(J5319=CC!$A$3:$R$46),_xlfn.SEQUENCE(18))),IF(_xlpm.cn=0,"without shop",INDEX(CC!$A$2:$R$2,_xlpm.cn)))</f>
        <v>ASSY S</v>
      </c>
    </row>
    <row r="5320" spans="1:12">
      <c r="A5320">
        <v>260068</v>
      </c>
      <c r="B5320" t="s">
        <v>3128</v>
      </c>
      <c r="C5320" t="s">
        <v>1119</v>
      </c>
      <c r="D5320" t="s">
        <v>372</v>
      </c>
      <c r="E5320" s="8">
        <v>44655</v>
      </c>
      <c r="F5320" t="s">
        <v>377</v>
      </c>
      <c r="G5320">
        <v>8</v>
      </c>
      <c r="H5320" t="s">
        <v>1120</v>
      </c>
      <c r="I5320" t="s">
        <v>368</v>
      </c>
      <c r="J5320" t="s">
        <v>125</v>
      </c>
      <c r="K5320" t="s">
        <v>369</v>
      </c>
      <c r="L5320" s="12" t="str" cm="1">
        <f t="array" ref="L5320">_xlfn.LET(_xlpm.cn,SUM(MMULT(--(J5320=CC!$A$3:$R$46),_xlfn.SEQUENCE(18))),IF(_xlpm.cn=0,"without shop",INDEX(CC!$A$2:$R$2,_xlpm.cn)))</f>
        <v>PAINT S</v>
      </c>
    </row>
    <row r="5321" spans="1:12">
      <c r="A5321">
        <v>260068</v>
      </c>
      <c r="B5321" t="s">
        <v>3128</v>
      </c>
      <c r="C5321" t="s">
        <v>1119</v>
      </c>
      <c r="D5321" t="s">
        <v>372</v>
      </c>
      <c r="E5321" s="8">
        <v>44656</v>
      </c>
      <c r="F5321" t="s">
        <v>377</v>
      </c>
      <c r="G5321">
        <v>8</v>
      </c>
      <c r="H5321" t="s">
        <v>1120</v>
      </c>
      <c r="I5321" t="s">
        <v>368</v>
      </c>
      <c r="J5321" t="s">
        <v>125</v>
      </c>
      <c r="K5321" t="s">
        <v>369</v>
      </c>
      <c r="L5321" s="12" t="str" cm="1">
        <f t="array" ref="L5321">_xlfn.LET(_xlpm.cn,SUM(MMULT(--(J5321=CC!$A$3:$R$46),_xlfn.SEQUENCE(18))),IF(_xlpm.cn=0,"without shop",INDEX(CC!$A$2:$R$2,_xlpm.cn)))</f>
        <v>PAINT S</v>
      </c>
    </row>
    <row r="5322" spans="1:12">
      <c r="A5322">
        <v>260068</v>
      </c>
      <c r="B5322" t="s">
        <v>3128</v>
      </c>
      <c r="C5322" t="s">
        <v>1119</v>
      </c>
      <c r="D5322" t="s">
        <v>372</v>
      </c>
      <c r="E5322" s="8">
        <v>44657</v>
      </c>
      <c r="F5322" t="s">
        <v>377</v>
      </c>
      <c r="G5322">
        <v>8</v>
      </c>
      <c r="H5322" t="s">
        <v>1120</v>
      </c>
      <c r="I5322" t="s">
        <v>368</v>
      </c>
      <c r="J5322" t="s">
        <v>125</v>
      </c>
      <c r="K5322" t="s">
        <v>369</v>
      </c>
      <c r="L5322" s="12" t="str" cm="1">
        <f t="array" ref="L5322">_xlfn.LET(_xlpm.cn,SUM(MMULT(--(J5322=CC!$A$3:$R$46),_xlfn.SEQUENCE(18))),IF(_xlpm.cn=0,"without shop",INDEX(CC!$A$2:$R$2,_xlpm.cn)))</f>
        <v>PAINT S</v>
      </c>
    </row>
    <row r="5323" spans="1:12">
      <c r="A5323">
        <v>260075</v>
      </c>
      <c r="B5323" t="s">
        <v>3129</v>
      </c>
      <c r="C5323" t="s">
        <v>444</v>
      </c>
      <c r="D5323" t="s">
        <v>365</v>
      </c>
      <c r="E5323" s="8">
        <v>44672</v>
      </c>
      <c r="F5323" t="s">
        <v>377</v>
      </c>
      <c r="G5323">
        <v>8</v>
      </c>
      <c r="H5323" t="s">
        <v>445</v>
      </c>
      <c r="I5323" t="s">
        <v>368</v>
      </c>
      <c r="J5323" t="s">
        <v>446</v>
      </c>
      <c r="K5323" t="s">
        <v>369</v>
      </c>
      <c r="L5323" s="12" t="str" cm="1">
        <f t="array" ref="L5323">_xlfn.LET(_xlpm.cn,SUM(MMULT(--(J5323=CC!$A$3:$R$46),_xlfn.SEQUENCE(18))),IF(_xlpm.cn=0,"without shop",INDEX(CC!$A$2:$R$2,_xlpm.cn)))</f>
        <v>without shop</v>
      </c>
    </row>
    <row r="5324" spans="1:12">
      <c r="A5324">
        <v>260075</v>
      </c>
      <c r="B5324" t="s">
        <v>3129</v>
      </c>
      <c r="C5324" t="s">
        <v>444</v>
      </c>
      <c r="D5324" t="s">
        <v>365</v>
      </c>
      <c r="E5324" s="8">
        <v>44673</v>
      </c>
      <c r="F5324" t="s">
        <v>377</v>
      </c>
      <c r="G5324">
        <v>8</v>
      </c>
      <c r="H5324" t="s">
        <v>445</v>
      </c>
      <c r="I5324" t="s">
        <v>368</v>
      </c>
      <c r="J5324" t="s">
        <v>446</v>
      </c>
      <c r="K5324" t="s">
        <v>369</v>
      </c>
      <c r="L5324" s="12" t="str" cm="1">
        <f t="array" ref="L5324">_xlfn.LET(_xlpm.cn,SUM(MMULT(--(J5324=CC!$A$3:$R$46),_xlfn.SEQUENCE(18))),IF(_xlpm.cn=0,"without shop",INDEX(CC!$A$2:$R$2,_xlpm.cn)))</f>
        <v>without shop</v>
      </c>
    </row>
    <row r="5325" spans="1:12">
      <c r="A5325">
        <v>260084</v>
      </c>
      <c r="B5325" t="s">
        <v>3130</v>
      </c>
      <c r="C5325" t="s">
        <v>2334</v>
      </c>
      <c r="D5325" t="s">
        <v>365</v>
      </c>
      <c r="E5325" s="8">
        <v>44655</v>
      </c>
      <c r="F5325" t="s">
        <v>377</v>
      </c>
      <c r="G5325">
        <v>6.65</v>
      </c>
      <c r="H5325" t="s">
        <v>2335</v>
      </c>
      <c r="I5325" t="s">
        <v>368</v>
      </c>
      <c r="J5325" t="s">
        <v>59</v>
      </c>
      <c r="K5325" t="s">
        <v>369</v>
      </c>
      <c r="L5325" s="12" t="str" cm="1">
        <f t="array" ref="L5325">_xlfn.LET(_xlpm.cn,SUM(MMULT(--(J5325=CC!$A$3:$R$46),_xlfn.SEQUENCE(18))),IF(_xlpm.cn=0,"without shop",INDEX(CC!$A$2:$R$2,_xlpm.cn)))</f>
        <v>PAINT W</v>
      </c>
    </row>
    <row r="5326" spans="1:12">
      <c r="A5326">
        <v>260084</v>
      </c>
      <c r="B5326" t="s">
        <v>3130</v>
      </c>
      <c r="C5326" t="s">
        <v>2334</v>
      </c>
      <c r="D5326" t="s">
        <v>365</v>
      </c>
      <c r="E5326" s="8">
        <v>44656</v>
      </c>
      <c r="F5326" t="s">
        <v>377</v>
      </c>
      <c r="G5326">
        <v>8</v>
      </c>
      <c r="H5326" t="s">
        <v>2335</v>
      </c>
      <c r="I5326" t="s">
        <v>368</v>
      </c>
      <c r="J5326" t="s">
        <v>59</v>
      </c>
      <c r="K5326" t="s">
        <v>369</v>
      </c>
      <c r="L5326" s="12" t="str" cm="1">
        <f t="array" ref="L5326">_xlfn.LET(_xlpm.cn,SUM(MMULT(--(J5326=CC!$A$3:$R$46),_xlfn.SEQUENCE(18))),IF(_xlpm.cn=0,"without shop",INDEX(CC!$A$2:$R$2,_xlpm.cn)))</f>
        <v>PAINT W</v>
      </c>
    </row>
    <row r="5327" spans="1:12">
      <c r="A5327">
        <v>260084</v>
      </c>
      <c r="B5327" t="s">
        <v>3130</v>
      </c>
      <c r="C5327" t="s">
        <v>2334</v>
      </c>
      <c r="D5327" t="s">
        <v>365</v>
      </c>
      <c r="E5327" s="8">
        <v>44657</v>
      </c>
      <c r="F5327" t="s">
        <v>377</v>
      </c>
      <c r="G5327">
        <v>8</v>
      </c>
      <c r="H5327" t="s">
        <v>2335</v>
      </c>
      <c r="I5327" t="s">
        <v>368</v>
      </c>
      <c r="J5327" t="s">
        <v>59</v>
      </c>
      <c r="K5327" t="s">
        <v>369</v>
      </c>
      <c r="L5327" s="12" t="str" cm="1">
        <f t="array" ref="L5327">_xlfn.LET(_xlpm.cn,SUM(MMULT(--(J5327=CC!$A$3:$R$46),_xlfn.SEQUENCE(18))),IF(_xlpm.cn=0,"without shop",INDEX(CC!$A$2:$R$2,_xlpm.cn)))</f>
        <v>PAINT W</v>
      </c>
    </row>
    <row r="5328" spans="1:12">
      <c r="A5328">
        <v>260084</v>
      </c>
      <c r="B5328" t="s">
        <v>3130</v>
      </c>
      <c r="C5328" t="s">
        <v>2334</v>
      </c>
      <c r="D5328" t="s">
        <v>365</v>
      </c>
      <c r="E5328" s="8">
        <v>44658</v>
      </c>
      <c r="F5328" t="s">
        <v>377</v>
      </c>
      <c r="G5328">
        <v>8</v>
      </c>
      <c r="H5328" t="s">
        <v>2335</v>
      </c>
      <c r="I5328" t="s">
        <v>368</v>
      </c>
      <c r="J5328" t="s">
        <v>59</v>
      </c>
      <c r="K5328" t="s">
        <v>369</v>
      </c>
      <c r="L5328" s="12" t="str" cm="1">
        <f t="array" ref="L5328">_xlfn.LET(_xlpm.cn,SUM(MMULT(--(J5328=CC!$A$3:$R$46),_xlfn.SEQUENCE(18))),IF(_xlpm.cn=0,"without shop",INDEX(CC!$A$2:$R$2,_xlpm.cn)))</f>
        <v>PAINT W</v>
      </c>
    </row>
    <row r="5329" spans="1:12">
      <c r="A5329">
        <v>260084</v>
      </c>
      <c r="B5329" t="s">
        <v>3130</v>
      </c>
      <c r="C5329" t="s">
        <v>2334</v>
      </c>
      <c r="D5329" t="s">
        <v>365</v>
      </c>
      <c r="E5329" s="8">
        <v>44659</v>
      </c>
      <c r="F5329" t="s">
        <v>377</v>
      </c>
      <c r="G5329">
        <v>8</v>
      </c>
      <c r="H5329" t="s">
        <v>2335</v>
      </c>
      <c r="I5329" t="s">
        <v>368</v>
      </c>
      <c r="J5329" t="s">
        <v>59</v>
      </c>
      <c r="K5329" t="s">
        <v>369</v>
      </c>
      <c r="L5329" s="12" t="str" cm="1">
        <f t="array" ref="L5329">_xlfn.LET(_xlpm.cn,SUM(MMULT(--(J5329=CC!$A$3:$R$46),_xlfn.SEQUENCE(18))),IF(_xlpm.cn=0,"without shop",INDEX(CC!$A$2:$R$2,_xlpm.cn)))</f>
        <v>PAINT W</v>
      </c>
    </row>
    <row r="5330" spans="1:12">
      <c r="A5330">
        <v>260087</v>
      </c>
      <c r="B5330" t="s">
        <v>3131</v>
      </c>
      <c r="C5330" t="s">
        <v>1341</v>
      </c>
      <c r="D5330" t="s">
        <v>372</v>
      </c>
      <c r="E5330" s="8">
        <v>44652</v>
      </c>
      <c r="F5330" t="s">
        <v>398</v>
      </c>
      <c r="G5330">
        <v>0.98</v>
      </c>
      <c r="H5330" t="s">
        <v>1340</v>
      </c>
      <c r="I5330" t="s">
        <v>368</v>
      </c>
      <c r="J5330" t="s">
        <v>29</v>
      </c>
      <c r="K5330" t="s">
        <v>369</v>
      </c>
      <c r="L5330" s="12" t="str" cm="1">
        <f t="array" ref="L5330">_xlfn.LET(_xlpm.cn,SUM(MMULT(--(J5330=CC!$A$3:$R$46),_xlfn.SEQUENCE(18))),IF(_xlpm.cn=0,"without shop",INDEX(CC!$A$2:$R$2,_xlpm.cn)))</f>
        <v>PAINT N</v>
      </c>
    </row>
    <row r="5331" spans="1:12">
      <c r="A5331">
        <v>260087</v>
      </c>
      <c r="B5331" t="s">
        <v>3131</v>
      </c>
      <c r="C5331" t="s">
        <v>1341</v>
      </c>
      <c r="D5331" t="s">
        <v>372</v>
      </c>
      <c r="E5331" s="8">
        <v>44659</v>
      </c>
      <c r="F5331" t="s">
        <v>398</v>
      </c>
      <c r="G5331">
        <v>0.22</v>
      </c>
      <c r="H5331" t="s">
        <v>1340</v>
      </c>
      <c r="I5331" t="s">
        <v>368</v>
      </c>
      <c r="J5331" t="s">
        <v>29</v>
      </c>
      <c r="K5331" t="s">
        <v>369</v>
      </c>
      <c r="L5331" s="12" t="str" cm="1">
        <f t="array" ref="L5331">_xlfn.LET(_xlpm.cn,SUM(MMULT(--(J5331=CC!$A$3:$R$46),_xlfn.SEQUENCE(18))),IF(_xlpm.cn=0,"without shop",INDEX(CC!$A$2:$R$2,_xlpm.cn)))</f>
        <v>PAINT N</v>
      </c>
    </row>
    <row r="5332" spans="1:12">
      <c r="A5332">
        <v>260092</v>
      </c>
      <c r="B5332" t="s">
        <v>3132</v>
      </c>
      <c r="C5332" t="s">
        <v>795</v>
      </c>
      <c r="D5332" t="s">
        <v>372</v>
      </c>
      <c r="E5332" s="8">
        <v>44658</v>
      </c>
      <c r="F5332" t="s">
        <v>398</v>
      </c>
      <c r="G5332">
        <v>0.4</v>
      </c>
      <c r="H5332" t="s">
        <v>796</v>
      </c>
      <c r="I5332" t="s">
        <v>368</v>
      </c>
      <c r="J5332" t="s">
        <v>797</v>
      </c>
      <c r="K5332" t="s">
        <v>369</v>
      </c>
      <c r="L5332" s="12" t="str" cm="1">
        <f t="array" ref="L5332">_xlfn.LET(_xlpm.cn,SUM(MMULT(--(J5332=CC!$A$3:$R$46),_xlfn.SEQUENCE(18))),IF(_xlpm.cn=0,"without shop",INDEX(CC!$A$2:$R$2,_xlpm.cn)))</f>
        <v>without shop</v>
      </c>
    </row>
    <row r="5333" spans="1:12">
      <c r="A5333">
        <v>260092</v>
      </c>
      <c r="B5333" t="s">
        <v>3132</v>
      </c>
      <c r="C5333" t="s">
        <v>795</v>
      </c>
      <c r="D5333" t="s">
        <v>372</v>
      </c>
      <c r="E5333" s="8">
        <v>44665</v>
      </c>
      <c r="F5333" t="s">
        <v>398</v>
      </c>
      <c r="G5333">
        <v>0.52</v>
      </c>
      <c r="H5333" t="s">
        <v>796</v>
      </c>
      <c r="I5333" t="s">
        <v>368</v>
      </c>
      <c r="J5333" t="s">
        <v>797</v>
      </c>
      <c r="K5333" t="s">
        <v>369</v>
      </c>
      <c r="L5333" s="12" t="str" cm="1">
        <f t="array" ref="L5333">_xlfn.LET(_xlpm.cn,SUM(MMULT(--(J5333=CC!$A$3:$R$46),_xlfn.SEQUENCE(18))),IF(_xlpm.cn=0,"without shop",INDEX(CC!$A$2:$R$2,_xlpm.cn)))</f>
        <v>without shop</v>
      </c>
    </row>
    <row r="5334" spans="1:12">
      <c r="A5334">
        <v>260115</v>
      </c>
      <c r="B5334" t="s">
        <v>3133</v>
      </c>
      <c r="C5334" t="s">
        <v>1372</v>
      </c>
      <c r="D5334" t="s">
        <v>372</v>
      </c>
      <c r="E5334" s="8">
        <v>44657</v>
      </c>
      <c r="F5334" t="s">
        <v>377</v>
      </c>
      <c r="G5334">
        <v>8</v>
      </c>
      <c r="H5334" t="s">
        <v>1176</v>
      </c>
      <c r="I5334" t="s">
        <v>368</v>
      </c>
      <c r="J5334" t="s">
        <v>208</v>
      </c>
      <c r="K5334" t="s">
        <v>369</v>
      </c>
      <c r="L5334" s="12" t="str" cm="1">
        <f t="array" ref="L5334">_xlfn.LET(_xlpm.cn,SUM(MMULT(--(J5334=CC!$A$3:$R$46),_xlfn.SEQUENCE(18))),IF(_xlpm.cn=0,"without shop",INDEX(CC!$A$2:$R$2,_xlpm.cn)))</f>
        <v>PAINT W</v>
      </c>
    </row>
    <row r="5335" spans="1:12">
      <c r="A5335">
        <v>260115</v>
      </c>
      <c r="B5335" t="s">
        <v>3133</v>
      </c>
      <c r="C5335" t="s">
        <v>1372</v>
      </c>
      <c r="D5335" t="s">
        <v>372</v>
      </c>
      <c r="E5335" s="8">
        <v>44658</v>
      </c>
      <c r="F5335" t="s">
        <v>377</v>
      </c>
      <c r="G5335">
        <v>8</v>
      </c>
      <c r="H5335" t="s">
        <v>1176</v>
      </c>
      <c r="I5335" t="s">
        <v>368</v>
      </c>
      <c r="J5335" t="s">
        <v>208</v>
      </c>
      <c r="K5335" t="s">
        <v>369</v>
      </c>
      <c r="L5335" s="12" t="str" cm="1">
        <f t="array" ref="L5335">_xlfn.LET(_xlpm.cn,SUM(MMULT(--(J5335=CC!$A$3:$R$46),_xlfn.SEQUENCE(18))),IF(_xlpm.cn=0,"without shop",INDEX(CC!$A$2:$R$2,_xlpm.cn)))</f>
        <v>PAINT W</v>
      </c>
    </row>
    <row r="5336" spans="1:12">
      <c r="A5336">
        <v>260115</v>
      </c>
      <c r="B5336" t="s">
        <v>3133</v>
      </c>
      <c r="C5336" t="s">
        <v>1372</v>
      </c>
      <c r="D5336" t="s">
        <v>372</v>
      </c>
      <c r="E5336" s="8">
        <v>44659</v>
      </c>
      <c r="F5336" t="s">
        <v>377</v>
      </c>
      <c r="G5336">
        <v>8</v>
      </c>
      <c r="H5336" t="s">
        <v>1176</v>
      </c>
      <c r="I5336" t="s">
        <v>368</v>
      </c>
      <c r="J5336" t="s">
        <v>208</v>
      </c>
      <c r="K5336" t="s">
        <v>369</v>
      </c>
      <c r="L5336" s="12" t="str" cm="1">
        <f t="array" ref="L5336">_xlfn.LET(_xlpm.cn,SUM(MMULT(--(J5336=CC!$A$3:$R$46),_xlfn.SEQUENCE(18))),IF(_xlpm.cn=0,"without shop",INDEX(CC!$A$2:$R$2,_xlpm.cn)))</f>
        <v>PAINT W</v>
      </c>
    </row>
    <row r="5337" spans="1:12">
      <c r="A5337">
        <v>260115</v>
      </c>
      <c r="B5337" t="s">
        <v>3133</v>
      </c>
      <c r="C5337" t="s">
        <v>1372</v>
      </c>
      <c r="D5337" t="s">
        <v>372</v>
      </c>
      <c r="E5337" s="8">
        <v>44662</v>
      </c>
      <c r="F5337" t="s">
        <v>377</v>
      </c>
      <c r="G5337">
        <v>8</v>
      </c>
      <c r="H5337" t="s">
        <v>1176</v>
      </c>
      <c r="I5337" t="s">
        <v>368</v>
      </c>
      <c r="J5337" t="s">
        <v>208</v>
      </c>
      <c r="K5337" t="s">
        <v>369</v>
      </c>
      <c r="L5337" s="12" t="str" cm="1">
        <f t="array" ref="L5337">_xlfn.LET(_xlpm.cn,SUM(MMULT(--(J5337=CC!$A$3:$R$46),_xlfn.SEQUENCE(18))),IF(_xlpm.cn=0,"without shop",INDEX(CC!$A$2:$R$2,_xlpm.cn)))</f>
        <v>PAINT W</v>
      </c>
    </row>
    <row r="5338" spans="1:12">
      <c r="A5338">
        <v>260120</v>
      </c>
      <c r="B5338" t="s">
        <v>3134</v>
      </c>
      <c r="C5338" t="s">
        <v>1457</v>
      </c>
      <c r="D5338" t="s">
        <v>372</v>
      </c>
      <c r="E5338" s="8">
        <v>44652</v>
      </c>
      <c r="F5338" t="s">
        <v>398</v>
      </c>
      <c r="G5338">
        <v>0.25</v>
      </c>
      <c r="H5338" t="s">
        <v>1458</v>
      </c>
      <c r="I5338" t="s">
        <v>368</v>
      </c>
      <c r="J5338" t="s">
        <v>223</v>
      </c>
      <c r="K5338" t="s">
        <v>369</v>
      </c>
      <c r="L5338" s="12" t="str" cm="1">
        <f t="array" ref="L5338">_xlfn.LET(_xlpm.cn,SUM(MMULT(--(J5338=CC!$A$3:$R$46),_xlfn.SEQUENCE(18))),IF(_xlpm.cn=0,"without shop",INDEX(CC!$A$2:$R$2,_xlpm.cn)))</f>
        <v>ASSY N</v>
      </c>
    </row>
    <row r="5339" spans="1:12">
      <c r="A5339">
        <v>260120</v>
      </c>
      <c r="B5339" t="s">
        <v>3134</v>
      </c>
      <c r="C5339" t="s">
        <v>1457</v>
      </c>
      <c r="D5339" t="s">
        <v>372</v>
      </c>
      <c r="E5339" s="8">
        <v>44657</v>
      </c>
      <c r="F5339" t="s">
        <v>398</v>
      </c>
      <c r="G5339">
        <v>0.25</v>
      </c>
      <c r="H5339" t="s">
        <v>1458</v>
      </c>
      <c r="I5339" t="s">
        <v>368</v>
      </c>
      <c r="J5339" t="s">
        <v>223</v>
      </c>
      <c r="K5339" t="s">
        <v>369</v>
      </c>
      <c r="L5339" s="12" t="str" cm="1">
        <f t="array" ref="L5339">_xlfn.LET(_xlpm.cn,SUM(MMULT(--(J5339=CC!$A$3:$R$46),_xlfn.SEQUENCE(18))),IF(_xlpm.cn=0,"without shop",INDEX(CC!$A$2:$R$2,_xlpm.cn)))</f>
        <v>ASSY N</v>
      </c>
    </row>
    <row r="5340" spans="1:12">
      <c r="A5340">
        <v>260126</v>
      </c>
      <c r="B5340" t="s">
        <v>3135</v>
      </c>
      <c r="C5340" t="s">
        <v>1484</v>
      </c>
      <c r="D5340" t="s">
        <v>372</v>
      </c>
      <c r="E5340" s="8">
        <v>44652</v>
      </c>
      <c r="F5340" t="s">
        <v>398</v>
      </c>
      <c r="G5340">
        <v>0.23</v>
      </c>
      <c r="H5340" t="s">
        <v>1483</v>
      </c>
      <c r="I5340" t="s">
        <v>368</v>
      </c>
      <c r="J5340" t="s">
        <v>199</v>
      </c>
      <c r="K5340" t="s">
        <v>369</v>
      </c>
      <c r="L5340" s="12" t="str" cm="1">
        <f t="array" ref="L5340">_xlfn.LET(_xlpm.cn,SUM(MMULT(--(J5340=CC!$A$3:$R$46),_xlfn.SEQUENCE(18))),IF(_xlpm.cn=0,"without shop",INDEX(CC!$A$2:$R$2,_xlpm.cn)))</f>
        <v>ASSY N</v>
      </c>
    </row>
    <row r="5341" spans="1:12">
      <c r="A5341">
        <v>260126</v>
      </c>
      <c r="B5341" t="s">
        <v>3135</v>
      </c>
      <c r="C5341" t="s">
        <v>1484</v>
      </c>
      <c r="D5341" t="s">
        <v>372</v>
      </c>
      <c r="E5341" s="8">
        <v>44655</v>
      </c>
      <c r="F5341" t="s">
        <v>377</v>
      </c>
      <c r="G5341">
        <v>8</v>
      </c>
      <c r="H5341" t="s">
        <v>1483</v>
      </c>
      <c r="I5341" t="s">
        <v>368</v>
      </c>
      <c r="J5341" t="s">
        <v>199</v>
      </c>
      <c r="K5341" t="s">
        <v>369</v>
      </c>
      <c r="L5341" s="12" t="str" cm="1">
        <f t="array" ref="L5341">_xlfn.LET(_xlpm.cn,SUM(MMULT(--(J5341=CC!$A$3:$R$46),_xlfn.SEQUENCE(18))),IF(_xlpm.cn=0,"without shop",INDEX(CC!$A$2:$R$2,_xlpm.cn)))</f>
        <v>ASSY N</v>
      </c>
    </row>
    <row r="5342" spans="1:12">
      <c r="A5342">
        <v>260126</v>
      </c>
      <c r="B5342" t="s">
        <v>3135</v>
      </c>
      <c r="C5342" t="s">
        <v>1484</v>
      </c>
      <c r="D5342" t="s">
        <v>372</v>
      </c>
      <c r="E5342" s="8">
        <v>44656</v>
      </c>
      <c r="F5342" t="s">
        <v>377</v>
      </c>
      <c r="G5342">
        <v>8</v>
      </c>
      <c r="H5342" t="s">
        <v>1483</v>
      </c>
      <c r="I5342" t="s">
        <v>368</v>
      </c>
      <c r="J5342" t="s">
        <v>199</v>
      </c>
      <c r="K5342" t="s">
        <v>369</v>
      </c>
      <c r="L5342" s="12" t="str" cm="1">
        <f t="array" ref="L5342">_xlfn.LET(_xlpm.cn,SUM(MMULT(--(J5342=CC!$A$3:$R$46),_xlfn.SEQUENCE(18))),IF(_xlpm.cn=0,"without shop",INDEX(CC!$A$2:$R$2,_xlpm.cn)))</f>
        <v>ASSY N</v>
      </c>
    </row>
    <row r="5343" spans="1:12">
      <c r="A5343">
        <v>260126</v>
      </c>
      <c r="B5343" t="s">
        <v>3135</v>
      </c>
      <c r="C5343" t="s">
        <v>1484</v>
      </c>
      <c r="D5343" t="s">
        <v>372</v>
      </c>
      <c r="E5343" s="8">
        <v>44657</v>
      </c>
      <c r="F5343" t="s">
        <v>377</v>
      </c>
      <c r="G5343">
        <v>8</v>
      </c>
      <c r="H5343" t="s">
        <v>1483</v>
      </c>
      <c r="I5343" t="s">
        <v>368</v>
      </c>
      <c r="J5343" t="s">
        <v>199</v>
      </c>
      <c r="K5343" t="s">
        <v>369</v>
      </c>
      <c r="L5343" s="12" t="str" cm="1">
        <f t="array" ref="L5343">_xlfn.LET(_xlpm.cn,SUM(MMULT(--(J5343=CC!$A$3:$R$46),_xlfn.SEQUENCE(18))),IF(_xlpm.cn=0,"without shop",INDEX(CC!$A$2:$R$2,_xlpm.cn)))</f>
        <v>ASSY N</v>
      </c>
    </row>
    <row r="5344" spans="1:12">
      <c r="A5344">
        <v>260126</v>
      </c>
      <c r="B5344" t="s">
        <v>3135</v>
      </c>
      <c r="C5344" t="s">
        <v>1484</v>
      </c>
      <c r="D5344" t="s">
        <v>372</v>
      </c>
      <c r="E5344" s="8">
        <v>44658</v>
      </c>
      <c r="F5344" t="s">
        <v>377</v>
      </c>
      <c r="G5344">
        <v>8</v>
      </c>
      <c r="H5344" t="s">
        <v>1483</v>
      </c>
      <c r="I5344" t="s">
        <v>368</v>
      </c>
      <c r="J5344" t="s">
        <v>199</v>
      </c>
      <c r="K5344" t="s">
        <v>369</v>
      </c>
      <c r="L5344" s="12" t="str" cm="1">
        <f t="array" ref="L5344">_xlfn.LET(_xlpm.cn,SUM(MMULT(--(J5344=CC!$A$3:$R$46),_xlfn.SEQUENCE(18))),IF(_xlpm.cn=0,"without shop",INDEX(CC!$A$2:$R$2,_xlpm.cn)))</f>
        <v>ASSY N</v>
      </c>
    </row>
    <row r="5345" spans="1:12">
      <c r="A5345">
        <v>260126</v>
      </c>
      <c r="B5345" t="s">
        <v>3135</v>
      </c>
      <c r="C5345" t="s">
        <v>1484</v>
      </c>
      <c r="D5345" t="s">
        <v>372</v>
      </c>
      <c r="E5345" s="8">
        <v>44659</v>
      </c>
      <c r="F5345" t="s">
        <v>377</v>
      </c>
      <c r="G5345">
        <v>8</v>
      </c>
      <c r="H5345" t="s">
        <v>1483</v>
      </c>
      <c r="I5345" t="s">
        <v>368</v>
      </c>
      <c r="J5345" t="s">
        <v>199</v>
      </c>
      <c r="K5345" t="s">
        <v>369</v>
      </c>
      <c r="L5345" s="12" t="str" cm="1">
        <f t="array" ref="L5345">_xlfn.LET(_xlpm.cn,SUM(MMULT(--(J5345=CC!$A$3:$R$46),_xlfn.SEQUENCE(18))),IF(_xlpm.cn=0,"without shop",INDEX(CC!$A$2:$R$2,_xlpm.cn)))</f>
        <v>ASSY N</v>
      </c>
    </row>
    <row r="5346" spans="1:12">
      <c r="A5346">
        <v>260126</v>
      </c>
      <c r="B5346" t="s">
        <v>3135</v>
      </c>
      <c r="C5346" t="s">
        <v>1484</v>
      </c>
      <c r="D5346" t="s">
        <v>372</v>
      </c>
      <c r="E5346" s="8">
        <v>44676</v>
      </c>
      <c r="F5346" t="s">
        <v>398</v>
      </c>
      <c r="G5346">
        <v>0.37</v>
      </c>
      <c r="H5346" t="s">
        <v>1483</v>
      </c>
      <c r="I5346" t="s">
        <v>368</v>
      </c>
      <c r="J5346" t="s">
        <v>199</v>
      </c>
      <c r="K5346" t="s">
        <v>369</v>
      </c>
      <c r="L5346" s="12" t="str" cm="1">
        <f t="array" ref="L5346">_xlfn.LET(_xlpm.cn,SUM(MMULT(--(J5346=CC!$A$3:$R$46),_xlfn.SEQUENCE(18))),IF(_xlpm.cn=0,"without shop",INDEX(CC!$A$2:$R$2,_xlpm.cn)))</f>
        <v>ASSY N</v>
      </c>
    </row>
    <row r="5347" spans="1:12">
      <c r="A5347">
        <v>260128</v>
      </c>
      <c r="B5347" t="s">
        <v>3136</v>
      </c>
      <c r="C5347" t="s">
        <v>2117</v>
      </c>
      <c r="D5347" t="s">
        <v>372</v>
      </c>
      <c r="E5347" s="8">
        <v>44655</v>
      </c>
      <c r="F5347" t="s">
        <v>377</v>
      </c>
      <c r="G5347">
        <v>8</v>
      </c>
      <c r="H5347" t="s">
        <v>2118</v>
      </c>
      <c r="I5347" t="s">
        <v>368</v>
      </c>
      <c r="J5347" t="s">
        <v>174</v>
      </c>
      <c r="K5347" t="s">
        <v>369</v>
      </c>
      <c r="L5347" s="12" t="str" cm="1">
        <f t="array" ref="L5347">_xlfn.LET(_xlpm.cn,SUM(MMULT(--(J5347=CC!$A$3:$R$46),_xlfn.SEQUENCE(18))),IF(_xlpm.cn=0,"without shop",INDEX(CC!$A$2:$R$2,_xlpm.cn)))</f>
        <v>ASSY S</v>
      </c>
    </row>
    <row r="5348" spans="1:12">
      <c r="A5348">
        <v>260128</v>
      </c>
      <c r="B5348" t="s">
        <v>3136</v>
      </c>
      <c r="C5348" t="s">
        <v>2117</v>
      </c>
      <c r="D5348" t="s">
        <v>372</v>
      </c>
      <c r="E5348" s="8">
        <v>44656</v>
      </c>
      <c r="F5348" t="s">
        <v>377</v>
      </c>
      <c r="G5348">
        <v>8</v>
      </c>
      <c r="H5348" t="s">
        <v>2118</v>
      </c>
      <c r="I5348" t="s">
        <v>368</v>
      </c>
      <c r="J5348" t="s">
        <v>174</v>
      </c>
      <c r="K5348" t="s">
        <v>369</v>
      </c>
      <c r="L5348" s="12" t="str" cm="1">
        <f t="array" ref="L5348">_xlfn.LET(_xlpm.cn,SUM(MMULT(--(J5348=CC!$A$3:$R$46),_xlfn.SEQUENCE(18))),IF(_xlpm.cn=0,"without shop",INDEX(CC!$A$2:$R$2,_xlpm.cn)))</f>
        <v>ASSY S</v>
      </c>
    </row>
    <row r="5349" spans="1:12">
      <c r="A5349">
        <v>260128</v>
      </c>
      <c r="B5349" t="s">
        <v>3136</v>
      </c>
      <c r="C5349" t="s">
        <v>2117</v>
      </c>
      <c r="D5349" t="s">
        <v>372</v>
      </c>
      <c r="E5349" s="8">
        <v>44657</v>
      </c>
      <c r="F5349" t="s">
        <v>377</v>
      </c>
      <c r="G5349">
        <v>8</v>
      </c>
      <c r="H5349" t="s">
        <v>2118</v>
      </c>
      <c r="I5349" t="s">
        <v>368</v>
      </c>
      <c r="J5349" t="s">
        <v>174</v>
      </c>
      <c r="K5349" t="s">
        <v>369</v>
      </c>
      <c r="L5349" s="12" t="str" cm="1">
        <f t="array" ref="L5349">_xlfn.LET(_xlpm.cn,SUM(MMULT(--(J5349=CC!$A$3:$R$46),_xlfn.SEQUENCE(18))),IF(_xlpm.cn=0,"without shop",INDEX(CC!$A$2:$R$2,_xlpm.cn)))</f>
        <v>ASSY S</v>
      </c>
    </row>
    <row r="5350" spans="1:12">
      <c r="A5350">
        <v>260128</v>
      </c>
      <c r="B5350" t="s">
        <v>3136</v>
      </c>
      <c r="C5350" t="s">
        <v>2117</v>
      </c>
      <c r="D5350" t="s">
        <v>372</v>
      </c>
      <c r="E5350" s="8">
        <v>44658</v>
      </c>
      <c r="F5350" t="s">
        <v>377</v>
      </c>
      <c r="G5350">
        <v>8</v>
      </c>
      <c r="H5350" t="s">
        <v>2118</v>
      </c>
      <c r="I5350" t="s">
        <v>368</v>
      </c>
      <c r="J5350" t="s">
        <v>174</v>
      </c>
      <c r="K5350" t="s">
        <v>369</v>
      </c>
      <c r="L5350" s="12" t="str" cm="1">
        <f t="array" ref="L5350">_xlfn.LET(_xlpm.cn,SUM(MMULT(--(J5350=CC!$A$3:$R$46),_xlfn.SEQUENCE(18))),IF(_xlpm.cn=0,"without shop",INDEX(CC!$A$2:$R$2,_xlpm.cn)))</f>
        <v>ASSY S</v>
      </c>
    </row>
    <row r="5351" spans="1:12">
      <c r="A5351">
        <v>260128</v>
      </c>
      <c r="B5351" t="s">
        <v>3136</v>
      </c>
      <c r="C5351" t="s">
        <v>2117</v>
      </c>
      <c r="D5351" t="s">
        <v>372</v>
      </c>
      <c r="E5351" s="8">
        <v>44659</v>
      </c>
      <c r="F5351" t="s">
        <v>377</v>
      </c>
      <c r="G5351">
        <v>8</v>
      </c>
      <c r="H5351" t="s">
        <v>2118</v>
      </c>
      <c r="I5351" t="s">
        <v>368</v>
      </c>
      <c r="J5351" t="s">
        <v>174</v>
      </c>
      <c r="K5351" t="s">
        <v>369</v>
      </c>
      <c r="L5351" s="12" t="str" cm="1">
        <f t="array" ref="L5351">_xlfn.LET(_xlpm.cn,SUM(MMULT(--(J5351=CC!$A$3:$R$46),_xlfn.SEQUENCE(18))),IF(_xlpm.cn=0,"without shop",INDEX(CC!$A$2:$R$2,_xlpm.cn)))</f>
        <v>ASSY S</v>
      </c>
    </row>
    <row r="5352" spans="1:12">
      <c r="A5352">
        <v>260153</v>
      </c>
      <c r="B5352" t="s">
        <v>3137</v>
      </c>
      <c r="C5352" t="s">
        <v>877</v>
      </c>
      <c r="D5352" t="s">
        <v>372</v>
      </c>
      <c r="E5352" s="8">
        <v>44659</v>
      </c>
      <c r="F5352" t="s">
        <v>366</v>
      </c>
      <c r="G5352">
        <v>0.56999999999999995</v>
      </c>
      <c r="H5352" t="s">
        <v>878</v>
      </c>
      <c r="I5352" t="s">
        <v>368</v>
      </c>
      <c r="J5352" t="s">
        <v>47</v>
      </c>
      <c r="K5352" t="s">
        <v>369</v>
      </c>
      <c r="L5352" s="12" t="str" cm="1">
        <f t="array" ref="L5352">_xlfn.LET(_xlpm.cn,SUM(MMULT(--(J5352=CC!$A$3:$R$46),_xlfn.SEQUENCE(18))),IF(_xlpm.cn=0,"without shop",INDEX(CC!$A$2:$R$2,_xlpm.cn)))</f>
        <v>PAINT N</v>
      </c>
    </row>
    <row r="5353" spans="1:12">
      <c r="A5353">
        <v>260153</v>
      </c>
      <c r="B5353" t="s">
        <v>3137</v>
      </c>
      <c r="C5353" t="s">
        <v>877</v>
      </c>
      <c r="D5353" t="s">
        <v>372</v>
      </c>
      <c r="E5353" s="8">
        <v>44673</v>
      </c>
      <c r="F5353" t="s">
        <v>366</v>
      </c>
      <c r="G5353">
        <v>0.53</v>
      </c>
      <c r="H5353" t="s">
        <v>878</v>
      </c>
      <c r="I5353" t="s">
        <v>368</v>
      </c>
      <c r="J5353" t="s">
        <v>47</v>
      </c>
      <c r="K5353" t="s">
        <v>369</v>
      </c>
      <c r="L5353" s="12" t="str" cm="1">
        <f t="array" ref="L5353">_xlfn.LET(_xlpm.cn,SUM(MMULT(--(J5353=CC!$A$3:$R$46),_xlfn.SEQUENCE(18))),IF(_xlpm.cn=0,"without shop",INDEX(CC!$A$2:$R$2,_xlpm.cn)))</f>
        <v>PAINT N</v>
      </c>
    </row>
    <row r="5354" spans="1:12">
      <c r="A5354">
        <v>260153</v>
      </c>
      <c r="B5354" t="s">
        <v>3137</v>
      </c>
      <c r="C5354" t="s">
        <v>877</v>
      </c>
      <c r="D5354" t="s">
        <v>372</v>
      </c>
      <c r="E5354" s="8">
        <v>44680</v>
      </c>
      <c r="F5354" t="s">
        <v>366</v>
      </c>
      <c r="G5354">
        <v>0.33</v>
      </c>
      <c r="H5354" t="s">
        <v>878</v>
      </c>
      <c r="I5354" t="s">
        <v>368</v>
      </c>
      <c r="J5354" t="s">
        <v>47</v>
      </c>
      <c r="K5354" t="s">
        <v>369</v>
      </c>
      <c r="L5354" s="12" t="str" cm="1">
        <f t="array" ref="L5354">_xlfn.LET(_xlpm.cn,SUM(MMULT(--(J5354=CC!$A$3:$R$46),_xlfn.SEQUENCE(18))),IF(_xlpm.cn=0,"without shop",INDEX(CC!$A$2:$R$2,_xlpm.cn)))</f>
        <v>PAINT N</v>
      </c>
    </row>
    <row r="5355" spans="1:12">
      <c r="A5355">
        <v>260154</v>
      </c>
      <c r="B5355" t="s">
        <v>3138</v>
      </c>
      <c r="C5355" t="s">
        <v>1580</v>
      </c>
      <c r="D5355" t="s">
        <v>372</v>
      </c>
      <c r="E5355" s="8">
        <v>44659</v>
      </c>
      <c r="F5355" t="s">
        <v>398</v>
      </c>
      <c r="G5355">
        <v>0.55000000000000004</v>
      </c>
      <c r="H5355" t="s">
        <v>1581</v>
      </c>
      <c r="I5355" t="s">
        <v>368</v>
      </c>
      <c r="J5355" t="s">
        <v>119</v>
      </c>
      <c r="K5355" t="s">
        <v>369</v>
      </c>
      <c r="L5355" s="12" t="str" cm="1">
        <f t="array" ref="L5355">_xlfn.LET(_xlpm.cn,SUM(MMULT(--(J5355=CC!$A$3:$R$46),_xlfn.SEQUENCE(18))),IF(_xlpm.cn=0,"without shop",INDEX(CC!$A$2:$R$2,_xlpm.cn)))</f>
        <v>PAINT N</v>
      </c>
    </row>
    <row r="5356" spans="1:12">
      <c r="A5356">
        <v>260154</v>
      </c>
      <c r="B5356" t="s">
        <v>3138</v>
      </c>
      <c r="C5356" t="s">
        <v>1580</v>
      </c>
      <c r="D5356" t="s">
        <v>372</v>
      </c>
      <c r="E5356" s="8">
        <v>44663</v>
      </c>
      <c r="F5356" t="s">
        <v>398</v>
      </c>
      <c r="G5356">
        <v>0.38</v>
      </c>
      <c r="H5356" t="s">
        <v>1581</v>
      </c>
      <c r="I5356" t="s">
        <v>368</v>
      </c>
      <c r="J5356" t="s">
        <v>119</v>
      </c>
      <c r="K5356" t="s">
        <v>369</v>
      </c>
      <c r="L5356" s="12" t="str" cm="1">
        <f t="array" ref="L5356">_xlfn.LET(_xlpm.cn,SUM(MMULT(--(J5356=CC!$A$3:$R$46),_xlfn.SEQUENCE(18))),IF(_xlpm.cn=0,"without shop",INDEX(CC!$A$2:$R$2,_xlpm.cn)))</f>
        <v>PAINT N</v>
      </c>
    </row>
    <row r="5357" spans="1:12">
      <c r="A5357">
        <v>260157</v>
      </c>
      <c r="B5357" t="s">
        <v>3139</v>
      </c>
      <c r="C5357" t="s">
        <v>2298</v>
      </c>
      <c r="D5357" t="s">
        <v>372</v>
      </c>
      <c r="E5357" s="8">
        <v>44672</v>
      </c>
      <c r="F5357" t="s">
        <v>377</v>
      </c>
      <c r="G5357">
        <v>8</v>
      </c>
      <c r="H5357" t="s">
        <v>2299</v>
      </c>
      <c r="I5357" t="s">
        <v>368</v>
      </c>
      <c r="J5357" t="s">
        <v>261</v>
      </c>
      <c r="K5357" t="s">
        <v>369</v>
      </c>
      <c r="L5357" s="12" t="str" cm="1">
        <f t="array" ref="L5357">_xlfn.LET(_xlpm.cn,SUM(MMULT(--(J5357=CC!$A$3:$R$46),_xlfn.SEQUENCE(18))),IF(_xlpm.cn=0,"without shop",INDEX(CC!$A$2:$R$2,_xlpm.cn)))</f>
        <v>ASSY N</v>
      </c>
    </row>
    <row r="5358" spans="1:12">
      <c r="A5358">
        <v>260157</v>
      </c>
      <c r="B5358" t="s">
        <v>3139</v>
      </c>
      <c r="C5358" t="s">
        <v>2298</v>
      </c>
      <c r="D5358" t="s">
        <v>372</v>
      </c>
      <c r="E5358" s="8">
        <v>44673</v>
      </c>
      <c r="F5358" t="s">
        <v>377</v>
      </c>
      <c r="G5358">
        <v>8</v>
      </c>
      <c r="H5358" t="s">
        <v>2299</v>
      </c>
      <c r="I5358" t="s">
        <v>368</v>
      </c>
      <c r="J5358" t="s">
        <v>261</v>
      </c>
      <c r="K5358" t="s">
        <v>369</v>
      </c>
      <c r="L5358" s="12" t="str" cm="1">
        <f t="array" ref="L5358">_xlfn.LET(_xlpm.cn,SUM(MMULT(--(J5358=CC!$A$3:$R$46),_xlfn.SEQUENCE(18))),IF(_xlpm.cn=0,"without shop",INDEX(CC!$A$2:$R$2,_xlpm.cn)))</f>
        <v>ASSY N</v>
      </c>
    </row>
    <row r="5359" spans="1:12">
      <c r="A5359">
        <v>260177</v>
      </c>
      <c r="B5359" t="s">
        <v>3140</v>
      </c>
      <c r="C5359" t="s">
        <v>1415</v>
      </c>
      <c r="D5359" t="s">
        <v>372</v>
      </c>
      <c r="E5359" s="8">
        <v>44652</v>
      </c>
      <c r="F5359" t="s">
        <v>398</v>
      </c>
      <c r="G5359">
        <v>0.25</v>
      </c>
      <c r="H5359" t="s">
        <v>1416</v>
      </c>
      <c r="I5359" t="s">
        <v>368</v>
      </c>
      <c r="J5359" t="s">
        <v>328</v>
      </c>
      <c r="K5359" t="s">
        <v>369</v>
      </c>
      <c r="L5359" s="12" t="str" cm="1">
        <f t="array" ref="L5359">_xlfn.LET(_xlpm.cn,SUM(MMULT(--(J5359=CC!$A$3:$R$46),_xlfn.SEQUENCE(18))),IF(_xlpm.cn=0,"without shop",INDEX(CC!$A$2:$R$2,_xlpm.cn)))</f>
        <v>ASSY N</v>
      </c>
    </row>
    <row r="5360" spans="1:12">
      <c r="A5360">
        <v>260177</v>
      </c>
      <c r="B5360" t="s">
        <v>3140</v>
      </c>
      <c r="C5360" t="s">
        <v>1415</v>
      </c>
      <c r="D5360" t="s">
        <v>372</v>
      </c>
      <c r="E5360" s="8">
        <v>44657</v>
      </c>
      <c r="F5360" t="s">
        <v>398</v>
      </c>
      <c r="G5360">
        <v>0.25</v>
      </c>
      <c r="H5360" t="s">
        <v>1416</v>
      </c>
      <c r="I5360" t="s">
        <v>368</v>
      </c>
      <c r="J5360" t="s">
        <v>328</v>
      </c>
      <c r="K5360" t="s">
        <v>369</v>
      </c>
      <c r="L5360" s="12" t="str" cm="1">
        <f t="array" ref="L5360">_xlfn.LET(_xlpm.cn,SUM(MMULT(--(J5360=CC!$A$3:$R$46),_xlfn.SEQUENCE(18))),IF(_xlpm.cn=0,"without shop",INDEX(CC!$A$2:$R$2,_xlpm.cn)))</f>
        <v>ASSY N</v>
      </c>
    </row>
    <row r="5361" spans="1:12">
      <c r="A5361">
        <v>260182</v>
      </c>
      <c r="B5361" t="s">
        <v>3141</v>
      </c>
      <c r="C5361" t="s">
        <v>2181</v>
      </c>
      <c r="D5361" t="s">
        <v>372</v>
      </c>
      <c r="E5361" s="8">
        <v>44657</v>
      </c>
      <c r="F5361" t="s">
        <v>398</v>
      </c>
      <c r="G5361">
        <v>1.87</v>
      </c>
      <c r="H5361" t="s">
        <v>2182</v>
      </c>
      <c r="I5361" t="s">
        <v>368</v>
      </c>
      <c r="J5361" t="s">
        <v>216</v>
      </c>
      <c r="K5361" t="s">
        <v>369</v>
      </c>
      <c r="L5361" s="12" t="str" cm="1">
        <f t="array" ref="L5361">_xlfn.LET(_xlpm.cn,SUM(MMULT(--(J5361=CC!$A$3:$R$46),_xlfn.SEQUENCE(18))),IF(_xlpm.cn=0,"without shop",INDEX(CC!$A$2:$R$2,_xlpm.cn)))</f>
        <v>ASSY S</v>
      </c>
    </row>
    <row r="5362" spans="1:12">
      <c r="A5362">
        <v>260187</v>
      </c>
      <c r="B5362" t="s">
        <v>3142</v>
      </c>
      <c r="C5362" t="s">
        <v>1999</v>
      </c>
      <c r="D5362" t="s">
        <v>372</v>
      </c>
      <c r="E5362" s="8">
        <v>44657</v>
      </c>
      <c r="F5362" t="s">
        <v>366</v>
      </c>
      <c r="G5362">
        <v>7.43</v>
      </c>
      <c r="H5362" t="s">
        <v>1259</v>
      </c>
      <c r="I5362" t="s">
        <v>368</v>
      </c>
      <c r="J5362" t="s">
        <v>250</v>
      </c>
      <c r="K5362" t="s">
        <v>369</v>
      </c>
      <c r="L5362" s="12" t="str" cm="1">
        <f t="array" ref="L5362">_xlfn.LET(_xlpm.cn,SUM(MMULT(--(J5362=CC!$A$3:$R$46),_xlfn.SEQUENCE(18))),IF(_xlpm.cn=0,"without shop",INDEX(CC!$A$2:$R$2,_xlpm.cn)))</f>
        <v>PAINT W</v>
      </c>
    </row>
    <row r="5363" spans="1:12">
      <c r="A5363">
        <v>260194</v>
      </c>
      <c r="B5363" t="s">
        <v>3143</v>
      </c>
      <c r="C5363" t="s">
        <v>2244</v>
      </c>
      <c r="D5363" t="s">
        <v>372</v>
      </c>
      <c r="E5363" s="8">
        <v>44653</v>
      </c>
      <c r="F5363" t="s">
        <v>366</v>
      </c>
      <c r="G5363">
        <v>0.02</v>
      </c>
      <c r="H5363" t="s">
        <v>2245</v>
      </c>
      <c r="I5363" t="s">
        <v>368</v>
      </c>
      <c r="J5363" t="s">
        <v>93</v>
      </c>
      <c r="K5363" t="s">
        <v>369</v>
      </c>
      <c r="L5363" s="12" t="str" cm="1">
        <f t="array" ref="L5363">_xlfn.LET(_xlpm.cn,SUM(MMULT(--(J5363=CC!$A$3:$R$46),_xlfn.SEQUENCE(18))),IF(_xlpm.cn=0,"without shop",INDEX(CC!$A$2:$R$2,_xlpm.cn)))</f>
        <v>ASSY W</v>
      </c>
    </row>
    <row r="5364" spans="1:12">
      <c r="A5364">
        <v>260200</v>
      </c>
      <c r="B5364" t="s">
        <v>3144</v>
      </c>
      <c r="C5364" t="s">
        <v>3145</v>
      </c>
      <c r="D5364" t="s">
        <v>372</v>
      </c>
      <c r="E5364" s="8">
        <v>44662</v>
      </c>
      <c r="F5364" t="s">
        <v>377</v>
      </c>
      <c r="G5364">
        <v>8</v>
      </c>
      <c r="H5364" t="s">
        <v>3146</v>
      </c>
      <c r="I5364" t="s">
        <v>368</v>
      </c>
      <c r="J5364" t="s">
        <v>203</v>
      </c>
      <c r="K5364" t="s">
        <v>369</v>
      </c>
      <c r="L5364" s="12" t="str" cm="1">
        <f t="array" ref="L5364">_xlfn.LET(_xlpm.cn,SUM(MMULT(--(J5364=CC!$A$3:$R$46),_xlfn.SEQUENCE(18))),IF(_xlpm.cn=0,"without shop",INDEX(CC!$A$2:$R$2,_xlpm.cn)))</f>
        <v>ASSY S</v>
      </c>
    </row>
    <row r="5365" spans="1:12">
      <c r="A5365">
        <v>260200</v>
      </c>
      <c r="B5365" t="s">
        <v>3144</v>
      </c>
      <c r="C5365" t="s">
        <v>3145</v>
      </c>
      <c r="D5365" t="s">
        <v>372</v>
      </c>
      <c r="E5365" s="8">
        <v>44663</v>
      </c>
      <c r="F5365" t="s">
        <v>377</v>
      </c>
      <c r="G5365">
        <v>8</v>
      </c>
      <c r="H5365" t="s">
        <v>3146</v>
      </c>
      <c r="I5365" t="s">
        <v>368</v>
      </c>
      <c r="J5365" t="s">
        <v>203</v>
      </c>
      <c r="K5365" t="s">
        <v>369</v>
      </c>
      <c r="L5365" s="12" t="str" cm="1">
        <f t="array" ref="L5365">_xlfn.LET(_xlpm.cn,SUM(MMULT(--(J5365=CC!$A$3:$R$46),_xlfn.SEQUENCE(18))),IF(_xlpm.cn=0,"without shop",INDEX(CC!$A$2:$R$2,_xlpm.cn)))</f>
        <v>ASSY S</v>
      </c>
    </row>
    <row r="5366" spans="1:12">
      <c r="A5366">
        <v>260011</v>
      </c>
      <c r="B5366" t="s">
        <v>3119</v>
      </c>
      <c r="C5366" t="s">
        <v>2785</v>
      </c>
      <c r="D5366" t="s">
        <v>372</v>
      </c>
      <c r="E5366" s="8">
        <v>44664</v>
      </c>
      <c r="F5366" t="s">
        <v>377</v>
      </c>
      <c r="G5366">
        <v>8</v>
      </c>
      <c r="H5366" t="s">
        <v>2786</v>
      </c>
      <c r="I5366" t="s">
        <v>368</v>
      </c>
      <c r="J5366" t="s">
        <v>255</v>
      </c>
      <c r="K5366" t="s">
        <v>369</v>
      </c>
      <c r="L5366" s="12" t="str" cm="1">
        <f t="array" ref="L5366">_xlfn.LET(_xlpm.cn,SUM(MMULT(--(J5366=CC!$A$3:$R$46),_xlfn.SEQUENCE(18))),IF(_xlpm.cn=0,"without shop",INDEX(CC!$A$2:$R$2,_xlpm.cn)))</f>
        <v>ASSY S</v>
      </c>
    </row>
    <row r="5367" spans="1:12">
      <c r="A5367">
        <v>260200</v>
      </c>
      <c r="B5367" t="s">
        <v>3144</v>
      </c>
      <c r="C5367" t="s">
        <v>3145</v>
      </c>
      <c r="D5367" t="s">
        <v>372</v>
      </c>
      <c r="E5367" s="8">
        <v>44665</v>
      </c>
      <c r="F5367" t="s">
        <v>377</v>
      </c>
      <c r="G5367">
        <v>8</v>
      </c>
      <c r="H5367" t="s">
        <v>3146</v>
      </c>
      <c r="I5367" t="s">
        <v>368</v>
      </c>
      <c r="J5367" t="s">
        <v>203</v>
      </c>
      <c r="K5367" t="s">
        <v>369</v>
      </c>
      <c r="L5367" s="12" t="str" cm="1">
        <f t="array" ref="L5367">_xlfn.LET(_xlpm.cn,SUM(MMULT(--(J5367=CC!$A$3:$R$46),_xlfn.SEQUENCE(18))),IF(_xlpm.cn=0,"without shop",INDEX(CC!$A$2:$R$2,_xlpm.cn)))</f>
        <v>ASSY S</v>
      </c>
    </row>
    <row r="5368" spans="1:12">
      <c r="A5368">
        <v>260205</v>
      </c>
      <c r="B5368" t="s">
        <v>1163</v>
      </c>
      <c r="C5368" t="s">
        <v>501</v>
      </c>
      <c r="D5368" t="s">
        <v>372</v>
      </c>
      <c r="E5368" s="8">
        <v>44659</v>
      </c>
      <c r="F5368" t="s">
        <v>398</v>
      </c>
      <c r="G5368">
        <v>0.13</v>
      </c>
      <c r="H5368" t="s">
        <v>502</v>
      </c>
      <c r="I5368" t="s">
        <v>368</v>
      </c>
      <c r="J5368" t="s">
        <v>503</v>
      </c>
      <c r="K5368" t="s">
        <v>369</v>
      </c>
      <c r="L5368" s="12" t="str" cm="1">
        <f t="array" ref="L5368">_xlfn.LET(_xlpm.cn,SUM(MMULT(--(J5368=CC!$A$3:$R$46),_xlfn.SEQUENCE(18))),IF(_xlpm.cn=0,"without shop",INDEX(CC!$A$2:$R$2,_xlpm.cn)))</f>
        <v>without shop</v>
      </c>
    </row>
    <row r="5369" spans="1:12">
      <c r="A5369">
        <v>260031</v>
      </c>
      <c r="B5369" t="s">
        <v>3122</v>
      </c>
      <c r="C5369" t="s">
        <v>717</v>
      </c>
      <c r="D5369" t="s">
        <v>372</v>
      </c>
      <c r="E5369" s="8">
        <v>44664</v>
      </c>
      <c r="F5369" t="s">
        <v>377</v>
      </c>
      <c r="G5369">
        <v>8</v>
      </c>
      <c r="H5369" t="s">
        <v>718</v>
      </c>
      <c r="I5369" t="s">
        <v>368</v>
      </c>
      <c r="J5369" t="s">
        <v>83</v>
      </c>
      <c r="K5369" t="s">
        <v>369</v>
      </c>
      <c r="L5369" s="12" t="str" cm="1">
        <f t="array" ref="L5369">_xlfn.LET(_xlpm.cn,SUM(MMULT(--(J5369=CC!$A$3:$R$46),_xlfn.SEQUENCE(18))),IF(_xlpm.cn=0,"without shop",INDEX(CC!$A$2:$R$2,_xlpm.cn)))</f>
        <v>PAINT N</v>
      </c>
    </row>
    <row r="5370" spans="1:12">
      <c r="A5370">
        <v>260205</v>
      </c>
      <c r="B5370" t="s">
        <v>1163</v>
      </c>
      <c r="C5370" t="s">
        <v>501</v>
      </c>
      <c r="D5370" t="s">
        <v>372</v>
      </c>
      <c r="E5370" s="8">
        <v>44665</v>
      </c>
      <c r="F5370" t="s">
        <v>398</v>
      </c>
      <c r="G5370">
        <v>0.45</v>
      </c>
      <c r="H5370" t="s">
        <v>502</v>
      </c>
      <c r="I5370" t="s">
        <v>368</v>
      </c>
      <c r="J5370" t="s">
        <v>503</v>
      </c>
      <c r="K5370" t="s">
        <v>369</v>
      </c>
      <c r="L5370" s="12" t="str" cm="1">
        <f t="array" ref="L5370">_xlfn.LET(_xlpm.cn,SUM(MMULT(--(J5370=CC!$A$3:$R$46),_xlfn.SEQUENCE(18))),IF(_xlpm.cn=0,"without shop",INDEX(CC!$A$2:$R$2,_xlpm.cn)))</f>
        <v>without shop</v>
      </c>
    </row>
    <row r="5371" spans="1:12">
      <c r="A5371">
        <v>260205</v>
      </c>
      <c r="B5371" t="s">
        <v>1163</v>
      </c>
      <c r="C5371" t="s">
        <v>501</v>
      </c>
      <c r="D5371" t="s">
        <v>372</v>
      </c>
      <c r="E5371" s="8">
        <v>44680</v>
      </c>
      <c r="F5371" t="s">
        <v>398</v>
      </c>
      <c r="G5371">
        <v>0.27</v>
      </c>
      <c r="H5371" t="s">
        <v>502</v>
      </c>
      <c r="I5371" t="s">
        <v>368</v>
      </c>
      <c r="J5371" t="s">
        <v>503</v>
      </c>
      <c r="K5371" t="s">
        <v>369</v>
      </c>
      <c r="L5371" s="12" t="str" cm="1">
        <f t="array" ref="L5371">_xlfn.LET(_xlpm.cn,SUM(MMULT(--(J5371=CC!$A$3:$R$46),_xlfn.SEQUENCE(18))),IF(_xlpm.cn=0,"without shop",INDEX(CC!$A$2:$R$2,_xlpm.cn)))</f>
        <v>without shop</v>
      </c>
    </row>
    <row r="5372" spans="1:12">
      <c r="A5372">
        <v>260227</v>
      </c>
      <c r="B5372" t="s">
        <v>3147</v>
      </c>
      <c r="C5372" t="s">
        <v>789</v>
      </c>
      <c r="D5372" t="s">
        <v>372</v>
      </c>
      <c r="E5372" s="8">
        <v>44652</v>
      </c>
      <c r="F5372" t="s">
        <v>377</v>
      </c>
      <c r="G5372">
        <v>8</v>
      </c>
      <c r="H5372" t="s">
        <v>790</v>
      </c>
      <c r="I5372" t="s">
        <v>368</v>
      </c>
      <c r="J5372" t="s">
        <v>78</v>
      </c>
      <c r="K5372" t="s">
        <v>369</v>
      </c>
      <c r="L5372" s="12" t="str" cm="1">
        <f t="array" ref="L5372">_xlfn.LET(_xlpm.cn,SUM(MMULT(--(J5372=CC!$A$3:$R$46),_xlfn.SEQUENCE(18))),IF(_xlpm.cn=0,"without shop",INDEX(CC!$A$2:$R$2,_xlpm.cn)))</f>
        <v>WELD W</v>
      </c>
    </row>
    <row r="5373" spans="1:12">
      <c r="A5373">
        <v>260227</v>
      </c>
      <c r="B5373" t="s">
        <v>3147</v>
      </c>
      <c r="C5373" t="s">
        <v>789</v>
      </c>
      <c r="D5373" t="s">
        <v>372</v>
      </c>
      <c r="E5373" s="8">
        <v>44659</v>
      </c>
      <c r="F5373" t="s">
        <v>398</v>
      </c>
      <c r="G5373">
        <v>0.23</v>
      </c>
      <c r="H5373" t="s">
        <v>790</v>
      </c>
      <c r="I5373" t="s">
        <v>368</v>
      </c>
      <c r="J5373" t="s">
        <v>78</v>
      </c>
      <c r="K5373" t="s">
        <v>369</v>
      </c>
      <c r="L5373" s="12" t="str" cm="1">
        <f t="array" ref="L5373">_xlfn.LET(_xlpm.cn,SUM(MMULT(--(J5373=CC!$A$3:$R$46),_xlfn.SEQUENCE(18))),IF(_xlpm.cn=0,"without shop",INDEX(CC!$A$2:$R$2,_xlpm.cn)))</f>
        <v>WELD W</v>
      </c>
    </row>
    <row r="5374" spans="1:12">
      <c r="A5374">
        <v>260227</v>
      </c>
      <c r="B5374" t="s">
        <v>3147</v>
      </c>
      <c r="C5374" t="s">
        <v>789</v>
      </c>
      <c r="D5374" t="s">
        <v>372</v>
      </c>
      <c r="E5374" s="8">
        <v>44662</v>
      </c>
      <c r="F5374" t="s">
        <v>398</v>
      </c>
      <c r="G5374">
        <v>0.2</v>
      </c>
      <c r="H5374" t="s">
        <v>790</v>
      </c>
      <c r="I5374" t="s">
        <v>368</v>
      </c>
      <c r="J5374" t="s">
        <v>78</v>
      </c>
      <c r="K5374" t="s">
        <v>369</v>
      </c>
      <c r="L5374" s="12" t="str" cm="1">
        <f t="array" ref="L5374">_xlfn.LET(_xlpm.cn,SUM(MMULT(--(J5374=CC!$A$3:$R$46),_xlfn.SEQUENCE(18))),IF(_xlpm.cn=0,"without shop",INDEX(CC!$A$2:$R$2,_xlpm.cn)))</f>
        <v>WELD W</v>
      </c>
    </row>
    <row r="5375" spans="1:12">
      <c r="A5375">
        <v>260227</v>
      </c>
      <c r="B5375" t="s">
        <v>3147</v>
      </c>
      <c r="C5375" t="s">
        <v>789</v>
      </c>
      <c r="D5375" t="s">
        <v>372</v>
      </c>
      <c r="E5375" s="8">
        <v>44673</v>
      </c>
      <c r="F5375" t="s">
        <v>398</v>
      </c>
      <c r="G5375">
        <v>0.38</v>
      </c>
      <c r="H5375" t="s">
        <v>790</v>
      </c>
      <c r="I5375" t="s">
        <v>368</v>
      </c>
      <c r="J5375" t="s">
        <v>78</v>
      </c>
      <c r="K5375" t="s">
        <v>369</v>
      </c>
      <c r="L5375" s="12" t="str" cm="1">
        <f t="array" ref="L5375">_xlfn.LET(_xlpm.cn,SUM(MMULT(--(J5375=CC!$A$3:$R$46),_xlfn.SEQUENCE(18))),IF(_xlpm.cn=0,"without shop",INDEX(CC!$A$2:$R$2,_xlpm.cn)))</f>
        <v>WELD W</v>
      </c>
    </row>
    <row r="5376" spans="1:12">
      <c r="A5376">
        <v>260227</v>
      </c>
      <c r="B5376" t="s">
        <v>3147</v>
      </c>
      <c r="C5376" t="s">
        <v>789</v>
      </c>
      <c r="D5376" t="s">
        <v>372</v>
      </c>
      <c r="E5376" s="8">
        <v>44676</v>
      </c>
      <c r="F5376" t="s">
        <v>398</v>
      </c>
      <c r="G5376">
        <v>0.33</v>
      </c>
      <c r="H5376" t="s">
        <v>790</v>
      </c>
      <c r="I5376" t="s">
        <v>368</v>
      </c>
      <c r="J5376" t="s">
        <v>78</v>
      </c>
      <c r="K5376" t="s">
        <v>369</v>
      </c>
      <c r="L5376" s="12" t="str" cm="1">
        <f t="array" ref="L5376">_xlfn.LET(_xlpm.cn,SUM(MMULT(--(J5376=CC!$A$3:$R$46),_xlfn.SEQUENCE(18))),IF(_xlpm.cn=0,"without shop",INDEX(CC!$A$2:$R$2,_xlpm.cn)))</f>
        <v>WELD W</v>
      </c>
    </row>
    <row r="5377" spans="1:12">
      <c r="A5377">
        <v>260227</v>
      </c>
      <c r="B5377" t="s">
        <v>3147</v>
      </c>
      <c r="C5377" t="s">
        <v>789</v>
      </c>
      <c r="D5377" t="s">
        <v>372</v>
      </c>
      <c r="E5377" s="8">
        <v>44678</v>
      </c>
      <c r="F5377" t="s">
        <v>398</v>
      </c>
      <c r="G5377">
        <v>0.27</v>
      </c>
      <c r="H5377" t="s">
        <v>790</v>
      </c>
      <c r="I5377" t="s">
        <v>368</v>
      </c>
      <c r="J5377" t="s">
        <v>78</v>
      </c>
      <c r="K5377" t="s">
        <v>369</v>
      </c>
      <c r="L5377" s="12" t="str" cm="1">
        <f t="array" ref="L5377">_xlfn.LET(_xlpm.cn,SUM(MMULT(--(J5377=CC!$A$3:$R$46),_xlfn.SEQUENCE(18))),IF(_xlpm.cn=0,"without shop",INDEX(CC!$A$2:$R$2,_xlpm.cn)))</f>
        <v>WELD W</v>
      </c>
    </row>
    <row r="5378" spans="1:12">
      <c r="A5378">
        <v>260227</v>
      </c>
      <c r="B5378" t="s">
        <v>3147</v>
      </c>
      <c r="C5378" t="s">
        <v>789</v>
      </c>
      <c r="D5378" t="s">
        <v>372</v>
      </c>
      <c r="E5378" s="8">
        <v>44679</v>
      </c>
      <c r="F5378" t="s">
        <v>398</v>
      </c>
      <c r="G5378">
        <v>0.1</v>
      </c>
      <c r="H5378" t="s">
        <v>790</v>
      </c>
      <c r="I5378" t="s">
        <v>368</v>
      </c>
      <c r="J5378" t="s">
        <v>78</v>
      </c>
      <c r="K5378" t="s">
        <v>369</v>
      </c>
      <c r="L5378" s="12" t="str" cm="1">
        <f t="array" ref="L5378">_xlfn.LET(_xlpm.cn,SUM(MMULT(--(J5378=CC!$A$3:$R$46),_xlfn.SEQUENCE(18))),IF(_xlpm.cn=0,"without shop",INDEX(CC!$A$2:$R$2,_xlpm.cn)))</f>
        <v>WELD W</v>
      </c>
    </row>
    <row r="5379" spans="1:12">
      <c r="A5379">
        <v>260227</v>
      </c>
      <c r="B5379" t="s">
        <v>3147</v>
      </c>
      <c r="C5379" t="s">
        <v>789</v>
      </c>
      <c r="D5379" t="s">
        <v>372</v>
      </c>
      <c r="E5379" s="8">
        <v>44680</v>
      </c>
      <c r="F5379" t="s">
        <v>398</v>
      </c>
      <c r="G5379">
        <v>0.62</v>
      </c>
      <c r="H5379" t="s">
        <v>790</v>
      </c>
      <c r="I5379" t="s">
        <v>368</v>
      </c>
      <c r="J5379" t="s">
        <v>78</v>
      </c>
      <c r="K5379" t="s">
        <v>369</v>
      </c>
      <c r="L5379" s="12" t="str" cm="1">
        <f t="array" ref="L5379">_xlfn.LET(_xlpm.cn,SUM(MMULT(--(J5379=CC!$A$3:$R$46),_xlfn.SEQUENCE(18))),IF(_xlpm.cn=0,"without shop",INDEX(CC!$A$2:$R$2,_xlpm.cn)))</f>
        <v>WELD W</v>
      </c>
    </row>
    <row r="5380" spans="1:12">
      <c r="A5380">
        <v>260229</v>
      </c>
      <c r="B5380" t="s">
        <v>3148</v>
      </c>
      <c r="C5380" t="s">
        <v>1484</v>
      </c>
      <c r="D5380" t="s">
        <v>365</v>
      </c>
      <c r="E5380" s="8">
        <v>44655</v>
      </c>
      <c r="F5380" t="s">
        <v>377</v>
      </c>
      <c r="G5380">
        <v>8</v>
      </c>
      <c r="H5380" t="s">
        <v>1483</v>
      </c>
      <c r="I5380" t="s">
        <v>368</v>
      </c>
      <c r="J5380" t="s">
        <v>199</v>
      </c>
      <c r="K5380" t="s">
        <v>369</v>
      </c>
      <c r="L5380" s="12" t="str" cm="1">
        <f t="array" ref="L5380">_xlfn.LET(_xlpm.cn,SUM(MMULT(--(J5380=CC!$A$3:$R$46),_xlfn.SEQUENCE(18))),IF(_xlpm.cn=0,"without shop",INDEX(CC!$A$2:$R$2,_xlpm.cn)))</f>
        <v>ASSY N</v>
      </c>
    </row>
    <row r="5381" spans="1:12">
      <c r="A5381">
        <v>260229</v>
      </c>
      <c r="B5381" t="s">
        <v>3148</v>
      </c>
      <c r="C5381" t="s">
        <v>1484</v>
      </c>
      <c r="D5381" t="s">
        <v>365</v>
      </c>
      <c r="E5381" s="8">
        <v>44656</v>
      </c>
      <c r="F5381" t="s">
        <v>377</v>
      </c>
      <c r="G5381">
        <v>8</v>
      </c>
      <c r="H5381" t="s">
        <v>1483</v>
      </c>
      <c r="I5381" t="s">
        <v>368</v>
      </c>
      <c r="J5381" t="s">
        <v>199</v>
      </c>
      <c r="K5381" t="s">
        <v>369</v>
      </c>
      <c r="L5381" s="12" t="str" cm="1">
        <f t="array" ref="L5381">_xlfn.LET(_xlpm.cn,SUM(MMULT(--(J5381=CC!$A$3:$R$46),_xlfn.SEQUENCE(18))),IF(_xlpm.cn=0,"without shop",INDEX(CC!$A$2:$R$2,_xlpm.cn)))</f>
        <v>ASSY N</v>
      </c>
    </row>
    <row r="5382" spans="1:12">
      <c r="A5382">
        <v>260229</v>
      </c>
      <c r="B5382" t="s">
        <v>3148</v>
      </c>
      <c r="C5382" t="s">
        <v>1484</v>
      </c>
      <c r="D5382" t="s">
        <v>365</v>
      </c>
      <c r="E5382" s="8">
        <v>44657</v>
      </c>
      <c r="F5382" t="s">
        <v>377</v>
      </c>
      <c r="G5382">
        <v>8</v>
      </c>
      <c r="H5382" t="s">
        <v>1483</v>
      </c>
      <c r="I5382" t="s">
        <v>368</v>
      </c>
      <c r="J5382" t="s">
        <v>199</v>
      </c>
      <c r="K5382" t="s">
        <v>369</v>
      </c>
      <c r="L5382" s="12" t="str" cm="1">
        <f t="array" ref="L5382">_xlfn.LET(_xlpm.cn,SUM(MMULT(--(J5382=CC!$A$3:$R$46),_xlfn.SEQUENCE(18))),IF(_xlpm.cn=0,"without shop",INDEX(CC!$A$2:$R$2,_xlpm.cn)))</f>
        <v>ASSY N</v>
      </c>
    </row>
    <row r="5383" spans="1:12">
      <c r="A5383">
        <v>260229</v>
      </c>
      <c r="B5383" t="s">
        <v>3148</v>
      </c>
      <c r="C5383" t="s">
        <v>1484</v>
      </c>
      <c r="D5383" t="s">
        <v>365</v>
      </c>
      <c r="E5383" s="8">
        <v>44658</v>
      </c>
      <c r="F5383" t="s">
        <v>377</v>
      </c>
      <c r="G5383">
        <v>8</v>
      </c>
      <c r="H5383" t="s">
        <v>1483</v>
      </c>
      <c r="I5383" t="s">
        <v>368</v>
      </c>
      <c r="J5383" t="s">
        <v>199</v>
      </c>
      <c r="K5383" t="s">
        <v>369</v>
      </c>
      <c r="L5383" s="12" t="str" cm="1">
        <f t="array" ref="L5383">_xlfn.LET(_xlpm.cn,SUM(MMULT(--(J5383=CC!$A$3:$R$46),_xlfn.SEQUENCE(18))),IF(_xlpm.cn=0,"without shop",INDEX(CC!$A$2:$R$2,_xlpm.cn)))</f>
        <v>ASSY N</v>
      </c>
    </row>
    <row r="5384" spans="1:12">
      <c r="A5384">
        <v>260230</v>
      </c>
      <c r="B5384" t="s">
        <v>3149</v>
      </c>
      <c r="C5384" t="s">
        <v>2255</v>
      </c>
      <c r="D5384" t="s">
        <v>372</v>
      </c>
      <c r="E5384" s="8">
        <v>44657</v>
      </c>
      <c r="F5384" t="s">
        <v>398</v>
      </c>
      <c r="G5384">
        <v>1.5</v>
      </c>
      <c r="H5384" t="s">
        <v>2254</v>
      </c>
      <c r="I5384" t="s">
        <v>368</v>
      </c>
      <c r="J5384" t="s">
        <v>123</v>
      </c>
      <c r="K5384" t="s">
        <v>369</v>
      </c>
      <c r="L5384" s="12" t="str" cm="1">
        <f t="array" ref="L5384">_xlfn.LET(_xlpm.cn,SUM(MMULT(--(J5384=CC!$A$3:$R$46),_xlfn.SEQUENCE(18))),IF(_xlpm.cn=0,"without shop",INDEX(CC!$A$2:$R$2,_xlpm.cn)))</f>
        <v>ASSY S</v>
      </c>
    </row>
    <row r="5385" spans="1:12">
      <c r="A5385">
        <v>260230</v>
      </c>
      <c r="B5385" t="s">
        <v>3149</v>
      </c>
      <c r="C5385" t="s">
        <v>2255</v>
      </c>
      <c r="D5385" t="s">
        <v>372</v>
      </c>
      <c r="E5385" s="8">
        <v>44663</v>
      </c>
      <c r="F5385" t="s">
        <v>377</v>
      </c>
      <c r="G5385">
        <v>8</v>
      </c>
      <c r="H5385" t="s">
        <v>2254</v>
      </c>
      <c r="I5385" t="s">
        <v>368</v>
      </c>
      <c r="J5385" t="s">
        <v>123</v>
      </c>
      <c r="K5385" t="s">
        <v>369</v>
      </c>
      <c r="L5385" s="12" t="str" cm="1">
        <f t="array" ref="L5385">_xlfn.LET(_xlpm.cn,SUM(MMULT(--(J5385=CC!$A$3:$R$46),_xlfn.SEQUENCE(18))),IF(_xlpm.cn=0,"without shop",INDEX(CC!$A$2:$R$2,_xlpm.cn)))</f>
        <v>ASSY S</v>
      </c>
    </row>
    <row r="5386" spans="1:12">
      <c r="A5386">
        <v>260065</v>
      </c>
      <c r="B5386" t="s">
        <v>3125</v>
      </c>
      <c r="C5386" t="s">
        <v>2575</v>
      </c>
      <c r="D5386" t="s">
        <v>372</v>
      </c>
      <c r="E5386" s="8">
        <v>44664</v>
      </c>
      <c r="F5386" t="s">
        <v>377</v>
      </c>
      <c r="G5386">
        <v>8</v>
      </c>
      <c r="H5386" t="s">
        <v>2576</v>
      </c>
      <c r="I5386" t="s">
        <v>368</v>
      </c>
      <c r="J5386" t="s">
        <v>163</v>
      </c>
      <c r="K5386" t="s">
        <v>369</v>
      </c>
      <c r="L5386" s="12" t="str" cm="1">
        <f t="array" ref="L5386">_xlfn.LET(_xlpm.cn,SUM(MMULT(--(J5386=CC!$A$3:$R$46),_xlfn.SEQUENCE(18))),IF(_xlpm.cn=0,"without shop",INDEX(CC!$A$2:$R$2,_xlpm.cn)))</f>
        <v>ASSY W</v>
      </c>
    </row>
    <row r="5387" spans="1:12">
      <c r="A5387">
        <v>260230</v>
      </c>
      <c r="B5387" t="s">
        <v>3149</v>
      </c>
      <c r="C5387" t="s">
        <v>2255</v>
      </c>
      <c r="D5387" t="s">
        <v>372</v>
      </c>
      <c r="E5387" s="8">
        <v>44665</v>
      </c>
      <c r="F5387" t="s">
        <v>377</v>
      </c>
      <c r="G5387">
        <v>8</v>
      </c>
      <c r="H5387" t="s">
        <v>2254</v>
      </c>
      <c r="I5387" t="s">
        <v>368</v>
      </c>
      <c r="J5387" t="s">
        <v>123</v>
      </c>
      <c r="K5387" t="s">
        <v>369</v>
      </c>
      <c r="L5387" s="12" t="str" cm="1">
        <f t="array" ref="L5387">_xlfn.LET(_xlpm.cn,SUM(MMULT(--(J5387=CC!$A$3:$R$46),_xlfn.SEQUENCE(18))),IF(_xlpm.cn=0,"without shop",INDEX(CC!$A$2:$R$2,_xlpm.cn)))</f>
        <v>ASSY S</v>
      </c>
    </row>
    <row r="5388" spans="1:12">
      <c r="A5388">
        <v>260230</v>
      </c>
      <c r="B5388" t="s">
        <v>3149</v>
      </c>
      <c r="C5388" t="s">
        <v>2255</v>
      </c>
      <c r="D5388" t="s">
        <v>372</v>
      </c>
      <c r="E5388" s="8">
        <v>44669</v>
      </c>
      <c r="F5388" t="s">
        <v>377</v>
      </c>
      <c r="G5388">
        <v>8</v>
      </c>
      <c r="H5388" t="s">
        <v>2254</v>
      </c>
      <c r="I5388" t="s">
        <v>368</v>
      </c>
      <c r="J5388" t="s">
        <v>123</v>
      </c>
      <c r="K5388" t="s">
        <v>369</v>
      </c>
      <c r="L5388" s="12" t="str" cm="1">
        <f t="array" ref="L5388">_xlfn.LET(_xlpm.cn,SUM(MMULT(--(J5388=CC!$A$3:$R$46),_xlfn.SEQUENCE(18))),IF(_xlpm.cn=0,"without shop",INDEX(CC!$A$2:$R$2,_xlpm.cn)))</f>
        <v>ASSY S</v>
      </c>
    </row>
    <row r="5389" spans="1:12">
      <c r="A5389">
        <v>260233</v>
      </c>
      <c r="B5389" t="s">
        <v>3150</v>
      </c>
      <c r="C5389" t="s">
        <v>1050</v>
      </c>
      <c r="D5389" t="s">
        <v>372</v>
      </c>
      <c r="E5389" s="8">
        <v>44680</v>
      </c>
      <c r="F5389" t="s">
        <v>398</v>
      </c>
      <c r="G5389">
        <v>0.23</v>
      </c>
      <c r="H5389" t="s">
        <v>914</v>
      </c>
      <c r="I5389" t="s">
        <v>368</v>
      </c>
      <c r="J5389" t="s">
        <v>254</v>
      </c>
      <c r="K5389" t="s">
        <v>387</v>
      </c>
      <c r="L5389" s="12" t="str" cm="1">
        <f t="array" ref="L5389">_xlfn.LET(_xlpm.cn,SUM(MMULT(--(J5389=CC!$A$3:$R$46),_xlfn.SEQUENCE(18))),IF(_xlpm.cn=0,"without shop",INDEX(CC!$A$2:$R$2,_xlpm.cn)))</f>
        <v>WELD N</v>
      </c>
    </row>
    <row r="5390" spans="1:12">
      <c r="A5390">
        <v>260233</v>
      </c>
      <c r="B5390" t="s">
        <v>3150</v>
      </c>
      <c r="C5390" t="s">
        <v>1050</v>
      </c>
      <c r="D5390" t="s">
        <v>372</v>
      </c>
      <c r="E5390" s="8">
        <v>44681</v>
      </c>
      <c r="F5390" t="s">
        <v>398</v>
      </c>
      <c r="G5390">
        <v>0.23</v>
      </c>
      <c r="H5390" t="s">
        <v>914</v>
      </c>
      <c r="I5390" t="s">
        <v>368</v>
      </c>
      <c r="J5390" t="s">
        <v>254</v>
      </c>
      <c r="K5390" t="s">
        <v>387</v>
      </c>
      <c r="L5390" s="12" t="str" cm="1">
        <f t="array" ref="L5390">_xlfn.LET(_xlpm.cn,SUM(MMULT(--(J5390=CC!$A$3:$R$46),_xlfn.SEQUENCE(18))),IF(_xlpm.cn=0,"without shop",INDEX(CC!$A$2:$R$2,_xlpm.cn)))</f>
        <v>WELD N</v>
      </c>
    </row>
    <row r="5391" spans="1:12">
      <c r="A5391">
        <v>260237</v>
      </c>
      <c r="B5391" t="s">
        <v>3151</v>
      </c>
      <c r="C5391" t="s">
        <v>1820</v>
      </c>
      <c r="D5391" t="s">
        <v>372</v>
      </c>
      <c r="E5391" s="8">
        <v>44662</v>
      </c>
      <c r="F5391" t="s">
        <v>377</v>
      </c>
      <c r="G5391">
        <v>8</v>
      </c>
      <c r="H5391" t="s">
        <v>1821</v>
      </c>
      <c r="I5391" t="s">
        <v>368</v>
      </c>
      <c r="J5391" t="s">
        <v>1822</v>
      </c>
      <c r="K5391" t="s">
        <v>369</v>
      </c>
      <c r="L5391" s="12" t="str" cm="1">
        <f t="array" ref="L5391">_xlfn.LET(_xlpm.cn,SUM(MMULT(--(J5391=CC!$A$3:$R$46),_xlfn.SEQUENCE(18))),IF(_xlpm.cn=0,"without shop",INDEX(CC!$A$2:$R$2,_xlpm.cn)))</f>
        <v>without shop</v>
      </c>
    </row>
    <row r="5392" spans="1:12">
      <c r="A5392">
        <v>260237</v>
      </c>
      <c r="B5392" t="s">
        <v>3151</v>
      </c>
      <c r="C5392" t="s">
        <v>1820</v>
      </c>
      <c r="D5392" t="s">
        <v>372</v>
      </c>
      <c r="E5392" s="8">
        <v>44663</v>
      </c>
      <c r="F5392" t="s">
        <v>377</v>
      </c>
      <c r="G5392">
        <v>8</v>
      </c>
      <c r="H5392" t="s">
        <v>1821</v>
      </c>
      <c r="I5392" t="s">
        <v>368</v>
      </c>
      <c r="J5392" t="s">
        <v>1822</v>
      </c>
      <c r="K5392" t="s">
        <v>369</v>
      </c>
      <c r="L5392" s="12" t="str" cm="1">
        <f t="array" ref="L5392">_xlfn.LET(_xlpm.cn,SUM(MMULT(--(J5392=CC!$A$3:$R$46),_xlfn.SEQUENCE(18))),IF(_xlpm.cn=0,"without shop",INDEX(CC!$A$2:$R$2,_xlpm.cn)))</f>
        <v>without shop</v>
      </c>
    </row>
    <row r="5393" spans="1:12">
      <c r="A5393">
        <v>260200</v>
      </c>
      <c r="B5393" t="s">
        <v>3144</v>
      </c>
      <c r="C5393" t="s">
        <v>3145</v>
      </c>
      <c r="D5393" t="s">
        <v>372</v>
      </c>
      <c r="E5393" s="8">
        <v>44664</v>
      </c>
      <c r="F5393" t="s">
        <v>377</v>
      </c>
      <c r="G5393">
        <v>8</v>
      </c>
      <c r="H5393" t="s">
        <v>3146</v>
      </c>
      <c r="I5393" t="s">
        <v>368</v>
      </c>
      <c r="J5393" t="s">
        <v>203</v>
      </c>
      <c r="K5393" t="s">
        <v>369</v>
      </c>
      <c r="L5393" s="12" t="str" cm="1">
        <f t="array" ref="L5393">_xlfn.LET(_xlpm.cn,SUM(MMULT(--(J5393=CC!$A$3:$R$46),_xlfn.SEQUENCE(18))),IF(_xlpm.cn=0,"without shop",INDEX(CC!$A$2:$R$2,_xlpm.cn)))</f>
        <v>ASSY S</v>
      </c>
    </row>
    <row r="5394" spans="1:12">
      <c r="A5394">
        <v>260237</v>
      </c>
      <c r="B5394" t="s">
        <v>3151</v>
      </c>
      <c r="C5394" t="s">
        <v>1820</v>
      </c>
      <c r="D5394" t="s">
        <v>372</v>
      </c>
      <c r="E5394" s="8">
        <v>44665</v>
      </c>
      <c r="F5394" t="s">
        <v>377</v>
      </c>
      <c r="G5394">
        <v>8</v>
      </c>
      <c r="H5394" t="s">
        <v>1821</v>
      </c>
      <c r="I5394" t="s">
        <v>368</v>
      </c>
      <c r="J5394" t="s">
        <v>1822</v>
      </c>
      <c r="K5394" t="s">
        <v>369</v>
      </c>
      <c r="L5394" s="12" t="str" cm="1">
        <f t="array" ref="L5394">_xlfn.LET(_xlpm.cn,SUM(MMULT(--(J5394=CC!$A$3:$R$46),_xlfn.SEQUENCE(18))),IF(_xlpm.cn=0,"without shop",INDEX(CC!$A$2:$R$2,_xlpm.cn)))</f>
        <v>without shop</v>
      </c>
    </row>
    <row r="5395" spans="1:12">
      <c r="A5395">
        <v>260244</v>
      </c>
      <c r="B5395" t="s">
        <v>3152</v>
      </c>
      <c r="C5395" t="s">
        <v>2358</v>
      </c>
      <c r="D5395" t="s">
        <v>372</v>
      </c>
      <c r="E5395" s="8">
        <v>44657</v>
      </c>
      <c r="F5395" t="s">
        <v>398</v>
      </c>
      <c r="G5395">
        <v>1.27</v>
      </c>
      <c r="H5395" t="s">
        <v>2359</v>
      </c>
      <c r="I5395" t="s">
        <v>368</v>
      </c>
      <c r="J5395" t="s">
        <v>323</v>
      </c>
      <c r="K5395" t="s">
        <v>369</v>
      </c>
      <c r="L5395" s="12" t="str" cm="1">
        <f t="array" ref="L5395">_xlfn.LET(_xlpm.cn,SUM(MMULT(--(J5395=CC!$A$3:$R$46),_xlfn.SEQUENCE(18))),IF(_xlpm.cn=0,"without shop",INDEX(CC!$A$2:$R$2,_xlpm.cn)))</f>
        <v>ASSY S</v>
      </c>
    </row>
    <row r="5396" spans="1:12">
      <c r="A5396">
        <v>260247</v>
      </c>
      <c r="B5396" t="s">
        <v>3153</v>
      </c>
      <c r="C5396" t="s">
        <v>393</v>
      </c>
      <c r="D5396" t="s">
        <v>372</v>
      </c>
      <c r="E5396" s="8">
        <v>44655</v>
      </c>
      <c r="F5396" t="s">
        <v>366</v>
      </c>
      <c r="G5396">
        <v>2.2000000000000002</v>
      </c>
      <c r="H5396" t="s">
        <v>394</v>
      </c>
      <c r="I5396" t="s">
        <v>368</v>
      </c>
      <c r="J5396" t="s">
        <v>395</v>
      </c>
      <c r="K5396" t="s">
        <v>369</v>
      </c>
      <c r="L5396" s="12" t="str" cm="1">
        <f t="array" ref="L5396">_xlfn.LET(_xlpm.cn,SUM(MMULT(--(J5396=CC!$A$3:$R$46),_xlfn.SEQUENCE(18))),IF(_xlpm.cn=0,"without shop",INDEX(CC!$A$2:$R$2,_xlpm.cn)))</f>
        <v>without shop</v>
      </c>
    </row>
    <row r="5397" spans="1:12">
      <c r="A5397">
        <v>260254</v>
      </c>
      <c r="B5397" t="s">
        <v>3154</v>
      </c>
      <c r="C5397" t="s">
        <v>855</v>
      </c>
      <c r="D5397" t="s">
        <v>372</v>
      </c>
      <c r="E5397" s="8">
        <v>44673</v>
      </c>
      <c r="F5397" t="s">
        <v>398</v>
      </c>
      <c r="G5397">
        <v>0.08</v>
      </c>
      <c r="H5397" t="s">
        <v>854</v>
      </c>
      <c r="I5397" t="s">
        <v>368</v>
      </c>
      <c r="J5397" t="s">
        <v>85</v>
      </c>
      <c r="K5397" t="s">
        <v>369</v>
      </c>
      <c r="L5397" s="12" t="str" cm="1">
        <f t="array" ref="L5397">_xlfn.LET(_xlpm.cn,SUM(MMULT(--(J5397=CC!$A$3:$R$46),_xlfn.SEQUENCE(18))),IF(_xlpm.cn=0,"without shop",INDEX(CC!$A$2:$R$2,_xlpm.cn)))</f>
        <v>WELD MAT N</v>
      </c>
    </row>
    <row r="5398" spans="1:12">
      <c r="A5398">
        <v>260254</v>
      </c>
      <c r="B5398" t="s">
        <v>3154</v>
      </c>
      <c r="C5398" t="s">
        <v>855</v>
      </c>
      <c r="D5398" t="s">
        <v>372</v>
      </c>
      <c r="E5398" s="8">
        <v>44680</v>
      </c>
      <c r="F5398" t="s">
        <v>398</v>
      </c>
      <c r="G5398">
        <v>0.5</v>
      </c>
      <c r="H5398" t="s">
        <v>854</v>
      </c>
      <c r="I5398" t="s">
        <v>368</v>
      </c>
      <c r="J5398" t="s">
        <v>85</v>
      </c>
      <c r="K5398" t="s">
        <v>369</v>
      </c>
      <c r="L5398" s="12" t="str" cm="1">
        <f t="array" ref="L5398">_xlfn.LET(_xlpm.cn,SUM(MMULT(--(J5398=CC!$A$3:$R$46),_xlfn.SEQUENCE(18))),IF(_xlpm.cn=0,"without shop",INDEX(CC!$A$2:$R$2,_xlpm.cn)))</f>
        <v>WELD MAT N</v>
      </c>
    </row>
    <row r="5399" spans="1:12">
      <c r="A5399">
        <v>260296</v>
      </c>
      <c r="B5399" t="s">
        <v>3155</v>
      </c>
      <c r="C5399" t="s">
        <v>1870</v>
      </c>
      <c r="D5399" t="s">
        <v>372</v>
      </c>
      <c r="E5399" s="8">
        <v>44652</v>
      </c>
      <c r="F5399" t="s">
        <v>398</v>
      </c>
      <c r="G5399">
        <v>0.5</v>
      </c>
      <c r="H5399" t="s">
        <v>1871</v>
      </c>
      <c r="I5399" t="s">
        <v>368</v>
      </c>
      <c r="J5399" t="s">
        <v>270</v>
      </c>
      <c r="K5399" t="s">
        <v>369</v>
      </c>
      <c r="L5399" s="12" t="str" cm="1">
        <f t="array" ref="L5399">_xlfn.LET(_xlpm.cn,SUM(MMULT(--(J5399=CC!$A$3:$R$46),_xlfn.SEQUENCE(18))),IF(_xlpm.cn=0,"without shop",INDEX(CC!$A$2:$R$2,_xlpm.cn)))</f>
        <v>ASSY N</v>
      </c>
    </row>
    <row r="5400" spans="1:12">
      <c r="A5400">
        <v>260298</v>
      </c>
      <c r="B5400" t="s">
        <v>3156</v>
      </c>
      <c r="C5400" t="s">
        <v>975</v>
      </c>
      <c r="D5400" t="s">
        <v>372</v>
      </c>
      <c r="E5400" s="8">
        <v>44652</v>
      </c>
      <c r="F5400" t="s">
        <v>366</v>
      </c>
      <c r="G5400">
        <v>0.5</v>
      </c>
      <c r="H5400" t="s">
        <v>976</v>
      </c>
      <c r="I5400" t="s">
        <v>368</v>
      </c>
      <c r="J5400" t="s">
        <v>284</v>
      </c>
      <c r="K5400" t="s">
        <v>369</v>
      </c>
      <c r="L5400" s="12" t="str" cm="1">
        <f t="array" ref="L5400">_xlfn.LET(_xlpm.cn,SUM(MMULT(--(J5400=CC!$A$3:$R$46),_xlfn.SEQUENCE(18))),IF(_xlpm.cn=0,"without shop",INDEX(CC!$A$2:$R$2,_xlpm.cn)))</f>
        <v>ASSY N</v>
      </c>
    </row>
    <row r="5401" spans="1:12">
      <c r="A5401">
        <v>260315</v>
      </c>
      <c r="B5401" t="s">
        <v>3157</v>
      </c>
      <c r="C5401" t="s">
        <v>1073</v>
      </c>
      <c r="D5401" t="s">
        <v>372</v>
      </c>
      <c r="E5401" s="8">
        <v>44659</v>
      </c>
      <c r="F5401" t="s">
        <v>398</v>
      </c>
      <c r="G5401">
        <v>0.32</v>
      </c>
      <c r="H5401" t="s">
        <v>1074</v>
      </c>
      <c r="I5401" t="s">
        <v>368</v>
      </c>
      <c r="J5401" t="s">
        <v>214</v>
      </c>
      <c r="K5401" t="s">
        <v>369</v>
      </c>
      <c r="L5401" s="12" t="str" cm="1">
        <f t="array" ref="L5401">_xlfn.LET(_xlpm.cn,SUM(MMULT(--(J5401=CC!$A$3:$R$46),_xlfn.SEQUENCE(18))),IF(_xlpm.cn=0,"without shop",INDEX(CC!$A$2:$R$2,_xlpm.cn)))</f>
        <v>PAINT N</v>
      </c>
    </row>
    <row r="5402" spans="1:12">
      <c r="A5402">
        <v>260321</v>
      </c>
      <c r="B5402" t="s">
        <v>3158</v>
      </c>
      <c r="C5402" t="s">
        <v>1347</v>
      </c>
      <c r="D5402" t="s">
        <v>372</v>
      </c>
      <c r="E5402" s="8">
        <v>44652</v>
      </c>
      <c r="F5402" t="s">
        <v>398</v>
      </c>
      <c r="G5402">
        <v>0.65</v>
      </c>
      <c r="H5402" t="s">
        <v>1348</v>
      </c>
      <c r="I5402" t="s">
        <v>368</v>
      </c>
      <c r="J5402" t="s">
        <v>1349</v>
      </c>
      <c r="K5402" t="s">
        <v>369</v>
      </c>
      <c r="L5402" s="12" t="str" cm="1">
        <f t="array" ref="L5402">_xlfn.LET(_xlpm.cn,SUM(MMULT(--(J5402=CC!$A$3:$R$46),_xlfn.SEQUENCE(18))),IF(_xlpm.cn=0,"without shop",INDEX(CC!$A$2:$R$2,_xlpm.cn)))</f>
        <v>without shop</v>
      </c>
    </row>
    <row r="5403" spans="1:12">
      <c r="A5403">
        <v>260321</v>
      </c>
      <c r="B5403" t="s">
        <v>3158</v>
      </c>
      <c r="C5403" t="s">
        <v>1347</v>
      </c>
      <c r="D5403" t="s">
        <v>372</v>
      </c>
      <c r="E5403" s="8">
        <v>44680</v>
      </c>
      <c r="F5403" t="s">
        <v>398</v>
      </c>
      <c r="G5403">
        <v>0.77</v>
      </c>
      <c r="H5403" t="s">
        <v>1348</v>
      </c>
      <c r="I5403" t="s">
        <v>368</v>
      </c>
      <c r="J5403" t="s">
        <v>1349</v>
      </c>
      <c r="K5403" t="s">
        <v>369</v>
      </c>
      <c r="L5403" s="12" t="str" cm="1">
        <f t="array" ref="L5403">_xlfn.LET(_xlpm.cn,SUM(MMULT(--(J5403=CC!$A$3:$R$46),_xlfn.SEQUENCE(18))),IF(_xlpm.cn=0,"without shop",INDEX(CC!$A$2:$R$2,_xlpm.cn)))</f>
        <v>without shop</v>
      </c>
    </row>
    <row r="5404" spans="1:12">
      <c r="A5404">
        <v>260332</v>
      </c>
      <c r="B5404" t="s">
        <v>3159</v>
      </c>
      <c r="C5404" t="s">
        <v>844</v>
      </c>
      <c r="D5404" t="s">
        <v>365</v>
      </c>
      <c r="E5404" s="8">
        <v>44665</v>
      </c>
      <c r="F5404" t="s">
        <v>398</v>
      </c>
      <c r="G5404">
        <v>1.2</v>
      </c>
      <c r="H5404" t="s">
        <v>845</v>
      </c>
      <c r="I5404" t="s">
        <v>368</v>
      </c>
      <c r="J5404" t="s">
        <v>846</v>
      </c>
      <c r="K5404" t="s">
        <v>369</v>
      </c>
      <c r="L5404" s="12" t="str" cm="1">
        <f t="array" ref="L5404">_xlfn.LET(_xlpm.cn,SUM(MMULT(--(J5404=CC!$A$3:$R$46),_xlfn.SEQUENCE(18))),IF(_xlpm.cn=0,"without shop",INDEX(CC!$A$2:$R$2,_xlpm.cn)))</f>
        <v>without shop</v>
      </c>
    </row>
    <row r="5405" spans="1:12">
      <c r="A5405">
        <v>260332</v>
      </c>
      <c r="B5405" t="s">
        <v>3159</v>
      </c>
      <c r="C5405" t="s">
        <v>844</v>
      </c>
      <c r="D5405" t="s">
        <v>365</v>
      </c>
      <c r="E5405" s="8">
        <v>44674</v>
      </c>
      <c r="F5405" t="s">
        <v>398</v>
      </c>
      <c r="G5405">
        <v>1.2</v>
      </c>
      <c r="H5405" t="s">
        <v>845</v>
      </c>
      <c r="I5405" t="s">
        <v>368</v>
      </c>
      <c r="J5405" t="s">
        <v>846</v>
      </c>
      <c r="K5405" t="s">
        <v>369</v>
      </c>
      <c r="L5405" s="12" t="str" cm="1">
        <f t="array" ref="L5405">_xlfn.LET(_xlpm.cn,SUM(MMULT(--(J5405=CC!$A$3:$R$46),_xlfn.SEQUENCE(18))),IF(_xlpm.cn=0,"without shop",INDEX(CC!$A$2:$R$2,_xlpm.cn)))</f>
        <v>without shop</v>
      </c>
    </row>
    <row r="5406" spans="1:12">
      <c r="A5406">
        <v>260336</v>
      </c>
      <c r="B5406" t="s">
        <v>3160</v>
      </c>
      <c r="C5406" t="s">
        <v>415</v>
      </c>
      <c r="D5406" t="s">
        <v>372</v>
      </c>
      <c r="E5406" s="8">
        <v>44673</v>
      </c>
      <c r="F5406" t="s">
        <v>398</v>
      </c>
      <c r="G5406">
        <v>0.03</v>
      </c>
      <c r="H5406" t="s">
        <v>416</v>
      </c>
      <c r="I5406" t="s">
        <v>368</v>
      </c>
      <c r="J5406" t="s">
        <v>66</v>
      </c>
      <c r="K5406" t="s">
        <v>369</v>
      </c>
      <c r="L5406" s="12" t="str" cm="1">
        <f t="array" ref="L5406">_xlfn.LET(_xlpm.cn,SUM(MMULT(--(J5406=CC!$A$3:$R$46),_xlfn.SEQUENCE(18))),IF(_xlpm.cn=0,"without shop",INDEX(CC!$A$2:$R$2,_xlpm.cn)))</f>
        <v>WELD N</v>
      </c>
    </row>
    <row r="5407" spans="1:12">
      <c r="A5407">
        <v>260336</v>
      </c>
      <c r="B5407" t="s">
        <v>3160</v>
      </c>
      <c r="C5407" t="s">
        <v>415</v>
      </c>
      <c r="D5407" t="s">
        <v>372</v>
      </c>
      <c r="E5407" s="8">
        <v>44680</v>
      </c>
      <c r="F5407" t="s">
        <v>398</v>
      </c>
      <c r="G5407">
        <v>0.47</v>
      </c>
      <c r="H5407" t="s">
        <v>416</v>
      </c>
      <c r="I5407" t="s">
        <v>368</v>
      </c>
      <c r="J5407" t="s">
        <v>66</v>
      </c>
      <c r="K5407" t="s">
        <v>369</v>
      </c>
      <c r="L5407" s="12" t="str" cm="1">
        <f t="array" ref="L5407">_xlfn.LET(_xlpm.cn,SUM(MMULT(--(J5407=CC!$A$3:$R$46),_xlfn.SEQUENCE(18))),IF(_xlpm.cn=0,"without shop",INDEX(CC!$A$2:$R$2,_xlpm.cn)))</f>
        <v>WELD N</v>
      </c>
    </row>
    <row r="5408" spans="1:12">
      <c r="A5408">
        <v>260341</v>
      </c>
      <c r="B5408" t="s">
        <v>3161</v>
      </c>
      <c r="C5408" t="s">
        <v>508</v>
      </c>
      <c r="D5408" t="s">
        <v>372</v>
      </c>
      <c r="E5408" s="8">
        <v>44652</v>
      </c>
      <c r="F5408" t="s">
        <v>398</v>
      </c>
      <c r="G5408">
        <v>0.56999999999999995</v>
      </c>
      <c r="H5408" t="s">
        <v>755</v>
      </c>
      <c r="I5408" t="s">
        <v>368</v>
      </c>
      <c r="J5408" t="s">
        <v>155</v>
      </c>
      <c r="K5408" t="s">
        <v>369</v>
      </c>
      <c r="L5408" s="12" t="str" cm="1">
        <f t="array" ref="L5408">_xlfn.LET(_xlpm.cn,SUM(MMULT(--(J5408=CC!$A$3:$R$46),_xlfn.SEQUENCE(18))),IF(_xlpm.cn=0,"without shop",INDEX(CC!$A$2:$R$2,_xlpm.cn)))</f>
        <v>WELD N</v>
      </c>
    </row>
    <row r="5409" spans="1:12">
      <c r="A5409">
        <v>260344</v>
      </c>
      <c r="B5409" t="s">
        <v>3162</v>
      </c>
      <c r="C5409" t="s">
        <v>2097</v>
      </c>
      <c r="D5409" t="s">
        <v>372</v>
      </c>
      <c r="E5409" s="8">
        <v>44655</v>
      </c>
      <c r="F5409" t="s">
        <v>398</v>
      </c>
      <c r="G5409">
        <v>1.25</v>
      </c>
      <c r="H5409" t="s">
        <v>1208</v>
      </c>
      <c r="I5409" t="s">
        <v>368</v>
      </c>
      <c r="J5409" t="s">
        <v>2099</v>
      </c>
      <c r="K5409" t="s">
        <v>369</v>
      </c>
      <c r="L5409" s="12" t="str" cm="1">
        <f t="array" ref="L5409">_xlfn.LET(_xlpm.cn,SUM(MMULT(--(J5409=CC!$A$3:$R$46),_xlfn.SEQUENCE(18))),IF(_xlpm.cn=0,"without shop",INDEX(CC!$A$2:$R$2,_xlpm.cn)))</f>
        <v>without shop</v>
      </c>
    </row>
    <row r="5410" spans="1:12">
      <c r="A5410">
        <v>260344</v>
      </c>
      <c r="B5410" t="s">
        <v>3162</v>
      </c>
      <c r="C5410" t="s">
        <v>2097</v>
      </c>
      <c r="D5410" t="s">
        <v>372</v>
      </c>
      <c r="E5410" s="8">
        <v>44657</v>
      </c>
      <c r="F5410" t="s">
        <v>398</v>
      </c>
      <c r="G5410">
        <v>1</v>
      </c>
      <c r="H5410" t="s">
        <v>1208</v>
      </c>
      <c r="I5410" t="s">
        <v>368</v>
      </c>
      <c r="J5410" t="s">
        <v>2099</v>
      </c>
      <c r="K5410" t="s">
        <v>369</v>
      </c>
      <c r="L5410" s="12" t="str" cm="1">
        <f t="array" ref="L5410">_xlfn.LET(_xlpm.cn,SUM(MMULT(--(J5410=CC!$A$3:$R$46),_xlfn.SEQUENCE(18))),IF(_xlpm.cn=0,"without shop",INDEX(CC!$A$2:$R$2,_xlpm.cn)))</f>
        <v>without shop</v>
      </c>
    </row>
    <row r="5411" spans="1:12">
      <c r="A5411">
        <v>260349</v>
      </c>
      <c r="B5411" t="s">
        <v>3163</v>
      </c>
      <c r="C5411" t="s">
        <v>520</v>
      </c>
      <c r="D5411" t="s">
        <v>372</v>
      </c>
      <c r="E5411" s="8">
        <v>44672</v>
      </c>
      <c r="F5411" t="s">
        <v>377</v>
      </c>
      <c r="G5411">
        <v>8</v>
      </c>
      <c r="H5411" t="s">
        <v>519</v>
      </c>
      <c r="I5411" t="s">
        <v>368</v>
      </c>
      <c r="J5411" t="s">
        <v>180</v>
      </c>
      <c r="K5411" t="s">
        <v>369</v>
      </c>
      <c r="L5411" s="12" t="str" cm="1">
        <f t="array" ref="L5411">_xlfn.LET(_xlpm.cn,SUM(MMULT(--(J5411=CC!$A$3:$R$46),_xlfn.SEQUENCE(18))),IF(_xlpm.cn=0,"without shop",INDEX(CC!$A$2:$R$2,_xlpm.cn)))</f>
        <v>ASSY MAT W</v>
      </c>
    </row>
    <row r="5412" spans="1:12">
      <c r="A5412">
        <v>260349</v>
      </c>
      <c r="B5412" t="s">
        <v>3163</v>
      </c>
      <c r="C5412" t="s">
        <v>520</v>
      </c>
      <c r="D5412" t="s">
        <v>372</v>
      </c>
      <c r="E5412" s="8">
        <v>44673</v>
      </c>
      <c r="F5412" t="s">
        <v>377</v>
      </c>
      <c r="G5412">
        <v>8</v>
      </c>
      <c r="H5412" t="s">
        <v>519</v>
      </c>
      <c r="I5412" t="s">
        <v>368</v>
      </c>
      <c r="J5412" t="s">
        <v>180</v>
      </c>
      <c r="K5412" t="s">
        <v>369</v>
      </c>
      <c r="L5412" s="12" t="str" cm="1">
        <f t="array" ref="L5412">_xlfn.LET(_xlpm.cn,SUM(MMULT(--(J5412=CC!$A$3:$R$46),_xlfn.SEQUENCE(18))),IF(_xlpm.cn=0,"without shop",INDEX(CC!$A$2:$R$2,_xlpm.cn)))</f>
        <v>ASSY MAT W</v>
      </c>
    </row>
    <row r="5413" spans="1:12">
      <c r="A5413">
        <v>260351</v>
      </c>
      <c r="B5413" t="s">
        <v>3164</v>
      </c>
      <c r="C5413" t="s">
        <v>2352</v>
      </c>
      <c r="D5413" t="s">
        <v>372</v>
      </c>
      <c r="E5413" s="8">
        <v>44657</v>
      </c>
      <c r="F5413" t="s">
        <v>366</v>
      </c>
      <c r="G5413">
        <v>1.38</v>
      </c>
      <c r="H5413" t="s">
        <v>2353</v>
      </c>
      <c r="I5413" t="s">
        <v>368</v>
      </c>
      <c r="J5413" t="s">
        <v>317</v>
      </c>
      <c r="K5413" t="s">
        <v>369</v>
      </c>
      <c r="L5413" s="12" t="str" cm="1">
        <f t="array" ref="L5413">_xlfn.LET(_xlpm.cn,SUM(MMULT(--(J5413=CC!$A$3:$R$46),_xlfn.SEQUENCE(18))),IF(_xlpm.cn=0,"without shop",INDEX(CC!$A$2:$R$2,_xlpm.cn)))</f>
        <v>ASSY S</v>
      </c>
    </row>
    <row r="5414" spans="1:12">
      <c r="A5414">
        <v>260353</v>
      </c>
      <c r="B5414" t="s">
        <v>3165</v>
      </c>
      <c r="C5414" t="s">
        <v>1804</v>
      </c>
      <c r="D5414" t="s">
        <v>372</v>
      </c>
      <c r="E5414" s="8">
        <v>44679</v>
      </c>
      <c r="F5414" t="s">
        <v>398</v>
      </c>
      <c r="G5414">
        <v>0.32</v>
      </c>
      <c r="H5414" t="s">
        <v>1805</v>
      </c>
      <c r="I5414" t="s">
        <v>368</v>
      </c>
      <c r="J5414" t="s">
        <v>114</v>
      </c>
      <c r="K5414" t="s">
        <v>369</v>
      </c>
      <c r="L5414" s="12" t="str" cm="1">
        <f t="array" ref="L5414">_xlfn.LET(_xlpm.cn,SUM(MMULT(--(J5414=CC!$A$3:$R$46),_xlfn.SEQUENCE(18))),IF(_xlpm.cn=0,"without shop",INDEX(CC!$A$2:$R$2,_xlpm.cn)))</f>
        <v>WELD W</v>
      </c>
    </row>
    <row r="5415" spans="1:12">
      <c r="A5415">
        <v>260354</v>
      </c>
      <c r="B5415" t="s">
        <v>3166</v>
      </c>
      <c r="C5415" t="s">
        <v>1372</v>
      </c>
      <c r="D5415" t="s">
        <v>372</v>
      </c>
      <c r="E5415" s="8">
        <v>44672</v>
      </c>
      <c r="F5415" t="s">
        <v>366</v>
      </c>
      <c r="G5415">
        <v>0.3</v>
      </c>
      <c r="H5415" t="s">
        <v>1371</v>
      </c>
      <c r="I5415" t="s">
        <v>368</v>
      </c>
      <c r="J5415" t="s">
        <v>208</v>
      </c>
      <c r="K5415" t="s">
        <v>369</v>
      </c>
      <c r="L5415" s="12" t="str" cm="1">
        <f t="array" ref="L5415">_xlfn.LET(_xlpm.cn,SUM(MMULT(--(J5415=CC!$A$3:$R$46),_xlfn.SEQUENCE(18))),IF(_xlpm.cn=0,"without shop",INDEX(CC!$A$2:$R$2,_xlpm.cn)))</f>
        <v>PAINT W</v>
      </c>
    </row>
    <row r="5416" spans="1:12">
      <c r="A5416">
        <v>260354</v>
      </c>
      <c r="B5416" t="s">
        <v>3166</v>
      </c>
      <c r="C5416" t="s">
        <v>1372</v>
      </c>
      <c r="D5416" t="s">
        <v>372</v>
      </c>
      <c r="E5416" s="8">
        <v>44673</v>
      </c>
      <c r="F5416" t="s">
        <v>366</v>
      </c>
      <c r="G5416">
        <v>0.4</v>
      </c>
      <c r="H5416" t="s">
        <v>1371</v>
      </c>
      <c r="I5416" t="s">
        <v>368</v>
      </c>
      <c r="J5416" t="s">
        <v>208</v>
      </c>
      <c r="K5416" t="s">
        <v>369</v>
      </c>
      <c r="L5416" s="12" t="str" cm="1">
        <f t="array" ref="L5416">_xlfn.LET(_xlpm.cn,SUM(MMULT(--(J5416=CC!$A$3:$R$46),_xlfn.SEQUENCE(18))),IF(_xlpm.cn=0,"without shop",INDEX(CC!$A$2:$R$2,_xlpm.cn)))</f>
        <v>PAINT W</v>
      </c>
    </row>
    <row r="5417" spans="1:12">
      <c r="A5417">
        <v>260354</v>
      </c>
      <c r="B5417" t="s">
        <v>3166</v>
      </c>
      <c r="C5417" t="s">
        <v>1372</v>
      </c>
      <c r="D5417" t="s">
        <v>372</v>
      </c>
      <c r="E5417" s="8">
        <v>44676</v>
      </c>
      <c r="F5417" t="s">
        <v>366</v>
      </c>
      <c r="G5417">
        <v>0.33</v>
      </c>
      <c r="H5417" t="s">
        <v>1371</v>
      </c>
      <c r="I5417" t="s">
        <v>368</v>
      </c>
      <c r="J5417" t="s">
        <v>208</v>
      </c>
      <c r="K5417" t="s">
        <v>369</v>
      </c>
      <c r="L5417" s="12" t="str" cm="1">
        <f t="array" ref="L5417">_xlfn.LET(_xlpm.cn,SUM(MMULT(--(J5417=CC!$A$3:$R$46),_xlfn.SEQUENCE(18))),IF(_xlpm.cn=0,"without shop",INDEX(CC!$A$2:$R$2,_xlpm.cn)))</f>
        <v>PAINT W</v>
      </c>
    </row>
    <row r="5418" spans="1:12">
      <c r="A5418">
        <v>260354</v>
      </c>
      <c r="B5418" t="s">
        <v>3166</v>
      </c>
      <c r="C5418" t="s">
        <v>1372</v>
      </c>
      <c r="D5418" t="s">
        <v>372</v>
      </c>
      <c r="E5418" s="8">
        <v>44679</v>
      </c>
      <c r="F5418" t="s">
        <v>366</v>
      </c>
      <c r="G5418">
        <v>0.03</v>
      </c>
      <c r="H5418" t="s">
        <v>1371</v>
      </c>
      <c r="I5418" t="s">
        <v>368</v>
      </c>
      <c r="J5418" t="s">
        <v>208</v>
      </c>
      <c r="K5418" t="s">
        <v>369</v>
      </c>
      <c r="L5418" s="12" t="str" cm="1">
        <f t="array" ref="L5418">_xlfn.LET(_xlpm.cn,SUM(MMULT(--(J5418=CC!$A$3:$R$46),_xlfn.SEQUENCE(18))),IF(_xlpm.cn=0,"without shop",INDEX(CC!$A$2:$R$2,_xlpm.cn)))</f>
        <v>PAINT W</v>
      </c>
    </row>
    <row r="5419" spans="1:12">
      <c r="A5419">
        <v>260354</v>
      </c>
      <c r="B5419" t="s">
        <v>3166</v>
      </c>
      <c r="C5419" t="s">
        <v>1372</v>
      </c>
      <c r="D5419" t="s">
        <v>372</v>
      </c>
      <c r="E5419" s="8">
        <v>44680</v>
      </c>
      <c r="F5419" t="s">
        <v>366</v>
      </c>
      <c r="G5419">
        <v>0.25</v>
      </c>
      <c r="H5419" t="s">
        <v>1371</v>
      </c>
      <c r="I5419" t="s">
        <v>368</v>
      </c>
      <c r="J5419" t="s">
        <v>208</v>
      </c>
      <c r="K5419" t="s">
        <v>369</v>
      </c>
      <c r="L5419" s="12" t="str" cm="1">
        <f t="array" ref="L5419">_xlfn.LET(_xlpm.cn,SUM(MMULT(--(J5419=CC!$A$3:$R$46),_xlfn.SEQUENCE(18))),IF(_xlpm.cn=0,"without shop",INDEX(CC!$A$2:$R$2,_xlpm.cn)))</f>
        <v>PAINT W</v>
      </c>
    </row>
    <row r="5420" spans="1:12">
      <c r="A5420">
        <v>260361</v>
      </c>
      <c r="B5420" t="s">
        <v>3167</v>
      </c>
      <c r="C5420" t="s">
        <v>1939</v>
      </c>
      <c r="D5420" t="s">
        <v>372</v>
      </c>
      <c r="E5420" s="8">
        <v>44658</v>
      </c>
      <c r="F5420" t="s">
        <v>377</v>
      </c>
      <c r="G5420">
        <v>8</v>
      </c>
      <c r="H5420" t="s">
        <v>1411</v>
      </c>
      <c r="I5420" t="s">
        <v>368</v>
      </c>
      <c r="J5420" t="s">
        <v>1941</v>
      </c>
      <c r="K5420" t="s">
        <v>369</v>
      </c>
      <c r="L5420" s="12" t="str" cm="1">
        <f t="array" ref="L5420">_xlfn.LET(_xlpm.cn,SUM(MMULT(--(J5420=CC!$A$3:$R$46),_xlfn.SEQUENCE(18))),IF(_xlpm.cn=0,"without shop",INDEX(CC!$A$2:$R$2,_xlpm.cn)))</f>
        <v>without shop</v>
      </c>
    </row>
    <row r="5421" spans="1:12">
      <c r="A5421">
        <v>260361</v>
      </c>
      <c r="B5421" t="s">
        <v>3167</v>
      </c>
      <c r="C5421" t="s">
        <v>1939</v>
      </c>
      <c r="D5421" t="s">
        <v>372</v>
      </c>
      <c r="E5421" s="8">
        <v>44659</v>
      </c>
      <c r="F5421" t="s">
        <v>377</v>
      </c>
      <c r="G5421">
        <v>8</v>
      </c>
      <c r="H5421" t="s">
        <v>1411</v>
      </c>
      <c r="I5421" t="s">
        <v>368</v>
      </c>
      <c r="J5421" t="s">
        <v>1941</v>
      </c>
      <c r="K5421" t="s">
        <v>369</v>
      </c>
      <c r="L5421" s="12" t="str" cm="1">
        <f t="array" ref="L5421">_xlfn.LET(_xlpm.cn,SUM(MMULT(--(J5421=CC!$A$3:$R$46),_xlfn.SEQUENCE(18))),IF(_xlpm.cn=0,"without shop",INDEX(CC!$A$2:$R$2,_xlpm.cn)))</f>
        <v>without shop</v>
      </c>
    </row>
    <row r="5422" spans="1:12">
      <c r="A5422">
        <v>260362</v>
      </c>
      <c r="B5422" t="s">
        <v>3168</v>
      </c>
      <c r="C5422" t="s">
        <v>2298</v>
      </c>
      <c r="D5422" t="s">
        <v>372</v>
      </c>
      <c r="E5422" s="8">
        <v>44652</v>
      </c>
      <c r="F5422" t="s">
        <v>398</v>
      </c>
      <c r="G5422">
        <v>0.23</v>
      </c>
      <c r="H5422" t="s">
        <v>2299</v>
      </c>
      <c r="I5422" t="s">
        <v>368</v>
      </c>
      <c r="J5422" t="s">
        <v>261</v>
      </c>
      <c r="K5422" t="s">
        <v>369</v>
      </c>
      <c r="L5422" s="12" t="str" cm="1">
        <f t="array" ref="L5422">_xlfn.LET(_xlpm.cn,SUM(MMULT(--(J5422=CC!$A$3:$R$46),_xlfn.SEQUENCE(18))),IF(_xlpm.cn=0,"without shop",INDEX(CC!$A$2:$R$2,_xlpm.cn)))</f>
        <v>ASSY N</v>
      </c>
    </row>
    <row r="5423" spans="1:12">
      <c r="A5423">
        <v>260362</v>
      </c>
      <c r="B5423" t="s">
        <v>3168</v>
      </c>
      <c r="C5423" t="s">
        <v>2298</v>
      </c>
      <c r="D5423" t="s">
        <v>372</v>
      </c>
      <c r="E5423" s="8">
        <v>44657</v>
      </c>
      <c r="F5423" t="s">
        <v>398</v>
      </c>
      <c r="G5423">
        <v>0.2</v>
      </c>
      <c r="H5423" t="s">
        <v>2299</v>
      </c>
      <c r="I5423" t="s">
        <v>368</v>
      </c>
      <c r="J5423" t="s">
        <v>261</v>
      </c>
      <c r="K5423" t="s">
        <v>369</v>
      </c>
      <c r="L5423" s="12" t="str" cm="1">
        <f t="array" ref="L5423">_xlfn.LET(_xlpm.cn,SUM(MMULT(--(J5423=CC!$A$3:$R$46),_xlfn.SEQUENCE(18))),IF(_xlpm.cn=0,"without shop",INDEX(CC!$A$2:$R$2,_xlpm.cn)))</f>
        <v>ASSY N</v>
      </c>
    </row>
    <row r="5424" spans="1:12">
      <c r="A5424">
        <v>260461</v>
      </c>
      <c r="B5424" t="s">
        <v>3169</v>
      </c>
      <c r="C5424" t="s">
        <v>538</v>
      </c>
      <c r="D5424" t="s">
        <v>365</v>
      </c>
      <c r="E5424" s="8">
        <v>44659</v>
      </c>
      <c r="F5424" t="s">
        <v>377</v>
      </c>
      <c r="G5424">
        <v>8</v>
      </c>
      <c r="H5424" t="s">
        <v>539</v>
      </c>
      <c r="I5424" t="s">
        <v>368</v>
      </c>
      <c r="J5424" t="s">
        <v>50</v>
      </c>
      <c r="K5424" t="s">
        <v>369</v>
      </c>
      <c r="L5424" s="12" t="str" cm="1">
        <f t="array" ref="L5424">_xlfn.LET(_xlpm.cn,SUM(MMULT(--(J5424=CC!$A$3:$R$46),_xlfn.SEQUENCE(18))),IF(_xlpm.cn=0,"without shop",INDEX(CC!$A$2:$R$2,_xlpm.cn)))</f>
        <v>QC N</v>
      </c>
    </row>
    <row r="5425" spans="1:12">
      <c r="A5425">
        <v>260461</v>
      </c>
      <c r="B5425" t="s">
        <v>3169</v>
      </c>
      <c r="C5425" t="s">
        <v>538</v>
      </c>
      <c r="D5425" t="s">
        <v>365</v>
      </c>
      <c r="E5425" s="8">
        <v>44662</v>
      </c>
      <c r="F5425" t="s">
        <v>377</v>
      </c>
      <c r="G5425">
        <v>8</v>
      </c>
      <c r="H5425" t="s">
        <v>539</v>
      </c>
      <c r="I5425" t="s">
        <v>368</v>
      </c>
      <c r="J5425" t="s">
        <v>50</v>
      </c>
      <c r="K5425" t="s">
        <v>369</v>
      </c>
      <c r="L5425" s="12" t="str" cm="1">
        <f t="array" ref="L5425">_xlfn.LET(_xlpm.cn,SUM(MMULT(--(J5425=CC!$A$3:$R$46),_xlfn.SEQUENCE(18))),IF(_xlpm.cn=0,"without shop",INDEX(CC!$A$2:$R$2,_xlpm.cn)))</f>
        <v>QC N</v>
      </c>
    </row>
    <row r="5426" spans="1:12">
      <c r="A5426">
        <v>260461</v>
      </c>
      <c r="B5426" t="s">
        <v>3169</v>
      </c>
      <c r="C5426" t="s">
        <v>538</v>
      </c>
      <c r="D5426" t="s">
        <v>365</v>
      </c>
      <c r="E5426" s="8">
        <v>44663</v>
      </c>
      <c r="F5426" t="s">
        <v>377</v>
      </c>
      <c r="G5426">
        <v>8</v>
      </c>
      <c r="H5426" t="s">
        <v>539</v>
      </c>
      <c r="I5426" t="s">
        <v>368</v>
      </c>
      <c r="J5426" t="s">
        <v>50</v>
      </c>
      <c r="K5426" t="s">
        <v>369</v>
      </c>
      <c r="L5426" s="12" t="str" cm="1">
        <f t="array" ref="L5426">_xlfn.LET(_xlpm.cn,SUM(MMULT(--(J5426=CC!$A$3:$R$46),_xlfn.SEQUENCE(18))),IF(_xlpm.cn=0,"without shop",INDEX(CC!$A$2:$R$2,_xlpm.cn)))</f>
        <v>QC N</v>
      </c>
    </row>
    <row r="5427" spans="1:12">
      <c r="A5427">
        <v>260230</v>
      </c>
      <c r="B5427" t="s">
        <v>3149</v>
      </c>
      <c r="C5427" t="s">
        <v>2255</v>
      </c>
      <c r="D5427" t="s">
        <v>372</v>
      </c>
      <c r="E5427" s="8">
        <v>44664</v>
      </c>
      <c r="F5427" t="s">
        <v>377</v>
      </c>
      <c r="G5427">
        <v>8</v>
      </c>
      <c r="H5427" t="s">
        <v>2254</v>
      </c>
      <c r="I5427" t="s">
        <v>368</v>
      </c>
      <c r="J5427" t="s">
        <v>123</v>
      </c>
      <c r="K5427" t="s">
        <v>369</v>
      </c>
      <c r="L5427" s="12" t="str" cm="1">
        <f t="array" ref="L5427">_xlfn.LET(_xlpm.cn,SUM(MMULT(--(J5427=CC!$A$3:$R$46),_xlfn.SEQUENCE(18))),IF(_xlpm.cn=0,"without shop",INDEX(CC!$A$2:$R$2,_xlpm.cn)))</f>
        <v>ASSY S</v>
      </c>
    </row>
    <row r="5428" spans="1:12">
      <c r="A5428">
        <v>260461</v>
      </c>
      <c r="B5428" t="s">
        <v>3169</v>
      </c>
      <c r="C5428" t="s">
        <v>538</v>
      </c>
      <c r="D5428" t="s">
        <v>365</v>
      </c>
      <c r="E5428" s="8">
        <v>44665</v>
      </c>
      <c r="F5428" t="s">
        <v>377</v>
      </c>
      <c r="G5428">
        <v>8</v>
      </c>
      <c r="H5428" t="s">
        <v>539</v>
      </c>
      <c r="I5428" t="s">
        <v>368</v>
      </c>
      <c r="J5428" t="s">
        <v>50</v>
      </c>
      <c r="K5428" t="s">
        <v>369</v>
      </c>
      <c r="L5428" s="12" t="str" cm="1">
        <f t="array" ref="L5428">_xlfn.LET(_xlpm.cn,SUM(MMULT(--(J5428=CC!$A$3:$R$46),_xlfn.SEQUENCE(18))),IF(_xlpm.cn=0,"without shop",INDEX(CC!$A$2:$R$2,_xlpm.cn)))</f>
        <v>QC N</v>
      </c>
    </row>
    <row r="5429" spans="1:12">
      <c r="A5429">
        <v>260473</v>
      </c>
      <c r="B5429" t="s">
        <v>3170</v>
      </c>
      <c r="C5429" t="s">
        <v>1002</v>
      </c>
      <c r="D5429" t="s">
        <v>372</v>
      </c>
      <c r="E5429" s="8">
        <v>44678</v>
      </c>
      <c r="F5429" t="s">
        <v>377</v>
      </c>
      <c r="G5429">
        <v>8</v>
      </c>
      <c r="H5429" t="s">
        <v>1003</v>
      </c>
      <c r="I5429" t="s">
        <v>368</v>
      </c>
      <c r="J5429" t="s">
        <v>202</v>
      </c>
      <c r="K5429" t="s">
        <v>369</v>
      </c>
      <c r="L5429" s="12" t="str" cm="1">
        <f t="array" ref="L5429">_xlfn.LET(_xlpm.cn,SUM(MMULT(--(J5429=CC!$A$3:$R$46),_xlfn.SEQUENCE(18))),IF(_xlpm.cn=0,"without shop",INDEX(CC!$A$2:$R$2,_xlpm.cn)))</f>
        <v>WELD N</v>
      </c>
    </row>
    <row r="5430" spans="1:12">
      <c r="A5430">
        <v>260473</v>
      </c>
      <c r="B5430" t="s">
        <v>3170</v>
      </c>
      <c r="C5430" t="s">
        <v>1002</v>
      </c>
      <c r="D5430" t="s">
        <v>372</v>
      </c>
      <c r="E5430" s="8">
        <v>44679</v>
      </c>
      <c r="F5430" t="s">
        <v>377</v>
      </c>
      <c r="G5430">
        <v>8</v>
      </c>
      <c r="H5430" t="s">
        <v>1003</v>
      </c>
      <c r="I5430" t="s">
        <v>368</v>
      </c>
      <c r="J5430" t="s">
        <v>202</v>
      </c>
      <c r="K5430" t="s">
        <v>369</v>
      </c>
      <c r="L5430" s="12" t="str" cm="1">
        <f t="array" ref="L5430">_xlfn.LET(_xlpm.cn,SUM(MMULT(--(J5430=CC!$A$3:$R$46),_xlfn.SEQUENCE(18))),IF(_xlpm.cn=0,"without shop",INDEX(CC!$A$2:$R$2,_xlpm.cn)))</f>
        <v>WELD N</v>
      </c>
    </row>
    <row r="5431" spans="1:12">
      <c r="A5431">
        <v>260473</v>
      </c>
      <c r="B5431" t="s">
        <v>3170</v>
      </c>
      <c r="C5431" t="s">
        <v>1002</v>
      </c>
      <c r="D5431" t="s">
        <v>372</v>
      </c>
      <c r="E5431" s="8">
        <v>44680</v>
      </c>
      <c r="F5431" t="s">
        <v>377</v>
      </c>
      <c r="G5431">
        <v>8</v>
      </c>
      <c r="H5431" t="s">
        <v>1003</v>
      </c>
      <c r="I5431" t="s">
        <v>368</v>
      </c>
      <c r="J5431" t="s">
        <v>202</v>
      </c>
      <c r="K5431" t="s">
        <v>369</v>
      </c>
      <c r="L5431" s="12" t="str" cm="1">
        <f t="array" ref="L5431">_xlfn.LET(_xlpm.cn,SUM(MMULT(--(J5431=CC!$A$3:$R$46),_xlfn.SEQUENCE(18))),IF(_xlpm.cn=0,"without shop",INDEX(CC!$A$2:$R$2,_xlpm.cn)))</f>
        <v>WELD N</v>
      </c>
    </row>
    <row r="5432" spans="1:12">
      <c r="A5432">
        <v>260476</v>
      </c>
      <c r="B5432" t="s">
        <v>3171</v>
      </c>
      <c r="C5432" t="s">
        <v>501</v>
      </c>
      <c r="D5432" t="s">
        <v>372</v>
      </c>
      <c r="E5432" s="8">
        <v>44652</v>
      </c>
      <c r="F5432" t="s">
        <v>398</v>
      </c>
      <c r="G5432">
        <v>1.17</v>
      </c>
      <c r="H5432" t="s">
        <v>502</v>
      </c>
      <c r="I5432" t="s">
        <v>368</v>
      </c>
      <c r="J5432" t="s">
        <v>503</v>
      </c>
      <c r="K5432" t="s">
        <v>369</v>
      </c>
      <c r="L5432" s="12" t="str" cm="1">
        <f t="array" ref="L5432">_xlfn.LET(_xlpm.cn,SUM(MMULT(--(J5432=CC!$A$3:$R$46),_xlfn.SEQUENCE(18))),IF(_xlpm.cn=0,"without shop",INDEX(CC!$A$2:$R$2,_xlpm.cn)))</f>
        <v>without shop</v>
      </c>
    </row>
    <row r="5433" spans="1:12">
      <c r="A5433">
        <v>260476</v>
      </c>
      <c r="B5433" t="s">
        <v>3171</v>
      </c>
      <c r="C5433" t="s">
        <v>501</v>
      </c>
      <c r="D5433" t="s">
        <v>372</v>
      </c>
      <c r="E5433" s="8">
        <v>44657</v>
      </c>
      <c r="F5433" t="s">
        <v>377</v>
      </c>
      <c r="G5433">
        <v>8</v>
      </c>
      <c r="H5433" t="s">
        <v>502</v>
      </c>
      <c r="I5433" t="s">
        <v>368</v>
      </c>
      <c r="J5433" t="s">
        <v>503</v>
      </c>
      <c r="K5433" t="s">
        <v>369</v>
      </c>
      <c r="L5433" s="12" t="str" cm="1">
        <f t="array" ref="L5433">_xlfn.LET(_xlpm.cn,SUM(MMULT(--(J5433=CC!$A$3:$R$46),_xlfn.SEQUENCE(18))),IF(_xlpm.cn=0,"without shop",INDEX(CC!$A$2:$R$2,_xlpm.cn)))</f>
        <v>without shop</v>
      </c>
    </row>
    <row r="5434" spans="1:12">
      <c r="A5434">
        <v>260476</v>
      </c>
      <c r="B5434" t="s">
        <v>3171</v>
      </c>
      <c r="C5434" t="s">
        <v>501</v>
      </c>
      <c r="D5434" t="s">
        <v>372</v>
      </c>
      <c r="E5434" s="8">
        <v>44658</v>
      </c>
      <c r="F5434" t="s">
        <v>377</v>
      </c>
      <c r="G5434">
        <v>8</v>
      </c>
      <c r="H5434" t="s">
        <v>502</v>
      </c>
      <c r="I5434" t="s">
        <v>368</v>
      </c>
      <c r="J5434" t="s">
        <v>503</v>
      </c>
      <c r="K5434" t="s">
        <v>369</v>
      </c>
      <c r="L5434" s="12" t="str" cm="1">
        <f t="array" ref="L5434">_xlfn.LET(_xlpm.cn,SUM(MMULT(--(J5434=CC!$A$3:$R$46),_xlfn.SEQUENCE(18))),IF(_xlpm.cn=0,"without shop",INDEX(CC!$A$2:$R$2,_xlpm.cn)))</f>
        <v>without shop</v>
      </c>
    </row>
    <row r="5435" spans="1:12">
      <c r="A5435">
        <v>260476</v>
      </c>
      <c r="B5435" t="s">
        <v>3171</v>
      </c>
      <c r="C5435" t="s">
        <v>501</v>
      </c>
      <c r="D5435" t="s">
        <v>372</v>
      </c>
      <c r="E5435" s="8">
        <v>44659</v>
      </c>
      <c r="F5435" t="s">
        <v>377</v>
      </c>
      <c r="G5435">
        <v>8</v>
      </c>
      <c r="H5435" t="s">
        <v>502</v>
      </c>
      <c r="I5435" t="s">
        <v>368</v>
      </c>
      <c r="J5435" t="s">
        <v>503</v>
      </c>
      <c r="K5435" t="s">
        <v>369</v>
      </c>
      <c r="L5435" s="12" t="str" cm="1">
        <f t="array" ref="L5435">_xlfn.LET(_xlpm.cn,SUM(MMULT(--(J5435=CC!$A$3:$R$46),_xlfn.SEQUENCE(18))),IF(_xlpm.cn=0,"without shop",INDEX(CC!$A$2:$R$2,_xlpm.cn)))</f>
        <v>without shop</v>
      </c>
    </row>
    <row r="5436" spans="1:12">
      <c r="A5436">
        <v>260476</v>
      </c>
      <c r="B5436" t="s">
        <v>3171</v>
      </c>
      <c r="C5436" t="s">
        <v>501</v>
      </c>
      <c r="D5436" t="s">
        <v>372</v>
      </c>
      <c r="E5436" s="8">
        <v>44662</v>
      </c>
      <c r="F5436" t="s">
        <v>377</v>
      </c>
      <c r="G5436">
        <v>1.25</v>
      </c>
      <c r="H5436" t="s">
        <v>502</v>
      </c>
      <c r="I5436" t="s">
        <v>368</v>
      </c>
      <c r="J5436" t="s">
        <v>503</v>
      </c>
      <c r="K5436" t="s">
        <v>369</v>
      </c>
      <c r="L5436" s="12" t="str" cm="1">
        <f t="array" ref="L5436">_xlfn.LET(_xlpm.cn,SUM(MMULT(--(J5436=CC!$A$3:$R$46),_xlfn.SEQUENCE(18))),IF(_xlpm.cn=0,"without shop",INDEX(CC!$A$2:$R$2,_xlpm.cn)))</f>
        <v>without shop</v>
      </c>
    </row>
    <row r="5437" spans="1:12">
      <c r="A5437">
        <v>260476</v>
      </c>
      <c r="B5437" t="s">
        <v>3171</v>
      </c>
      <c r="C5437" t="s">
        <v>501</v>
      </c>
      <c r="D5437" t="s">
        <v>372</v>
      </c>
      <c r="E5437" s="8">
        <v>44665</v>
      </c>
      <c r="F5437" t="s">
        <v>398</v>
      </c>
      <c r="G5437">
        <v>0.15</v>
      </c>
      <c r="H5437" t="s">
        <v>502</v>
      </c>
      <c r="I5437" t="s">
        <v>368</v>
      </c>
      <c r="J5437" t="s">
        <v>503</v>
      </c>
      <c r="K5437" t="s">
        <v>369</v>
      </c>
      <c r="L5437" s="12" t="str" cm="1">
        <f t="array" ref="L5437">_xlfn.LET(_xlpm.cn,SUM(MMULT(--(J5437=CC!$A$3:$R$46),_xlfn.SEQUENCE(18))),IF(_xlpm.cn=0,"without shop",INDEX(CC!$A$2:$R$2,_xlpm.cn)))</f>
        <v>without shop</v>
      </c>
    </row>
    <row r="5438" spans="1:12">
      <c r="A5438">
        <v>260476</v>
      </c>
      <c r="B5438" t="s">
        <v>3171</v>
      </c>
      <c r="C5438" t="s">
        <v>501</v>
      </c>
      <c r="D5438" t="s">
        <v>372</v>
      </c>
      <c r="E5438" s="8">
        <v>44680</v>
      </c>
      <c r="F5438" t="s">
        <v>398</v>
      </c>
      <c r="G5438">
        <v>0.33</v>
      </c>
      <c r="H5438" t="s">
        <v>502</v>
      </c>
      <c r="I5438" t="s">
        <v>368</v>
      </c>
      <c r="J5438" t="s">
        <v>503</v>
      </c>
      <c r="K5438" t="s">
        <v>369</v>
      </c>
      <c r="L5438" s="12" t="str" cm="1">
        <f t="array" ref="L5438">_xlfn.LET(_xlpm.cn,SUM(MMULT(--(J5438=CC!$A$3:$R$46),_xlfn.SEQUENCE(18))),IF(_xlpm.cn=0,"without shop",INDEX(CC!$A$2:$R$2,_xlpm.cn)))</f>
        <v>without shop</v>
      </c>
    </row>
    <row r="5439" spans="1:12">
      <c r="A5439">
        <v>260479</v>
      </c>
      <c r="B5439" t="s">
        <v>3172</v>
      </c>
      <c r="C5439" t="s">
        <v>1415</v>
      </c>
      <c r="D5439" t="s">
        <v>783</v>
      </c>
      <c r="E5439" s="8">
        <v>44657</v>
      </c>
      <c r="F5439" t="s">
        <v>377</v>
      </c>
      <c r="G5439">
        <v>8</v>
      </c>
      <c r="H5439" t="s">
        <v>1416</v>
      </c>
      <c r="I5439" t="s">
        <v>368</v>
      </c>
      <c r="J5439" t="s">
        <v>328</v>
      </c>
      <c r="K5439" t="s">
        <v>369</v>
      </c>
      <c r="L5439" s="12" t="str" cm="1">
        <f t="array" ref="L5439">_xlfn.LET(_xlpm.cn,SUM(MMULT(--(J5439=CC!$A$3:$R$46),_xlfn.SEQUENCE(18))),IF(_xlpm.cn=0,"without shop",INDEX(CC!$A$2:$R$2,_xlpm.cn)))</f>
        <v>ASSY N</v>
      </c>
    </row>
    <row r="5440" spans="1:12">
      <c r="A5440">
        <v>260479</v>
      </c>
      <c r="B5440" t="s">
        <v>3172</v>
      </c>
      <c r="C5440" t="s">
        <v>1415</v>
      </c>
      <c r="D5440" t="s">
        <v>783</v>
      </c>
      <c r="E5440" s="8">
        <v>44676</v>
      </c>
      <c r="F5440" t="s">
        <v>398</v>
      </c>
      <c r="G5440">
        <v>0.4</v>
      </c>
      <c r="H5440" t="s">
        <v>1416</v>
      </c>
      <c r="I5440" t="s">
        <v>368</v>
      </c>
      <c r="J5440" t="s">
        <v>328</v>
      </c>
      <c r="K5440" t="s">
        <v>369</v>
      </c>
      <c r="L5440" s="12" t="str" cm="1">
        <f t="array" ref="L5440">_xlfn.LET(_xlpm.cn,SUM(MMULT(--(J5440=CC!$A$3:$R$46),_xlfn.SEQUENCE(18))),IF(_xlpm.cn=0,"without shop",INDEX(CC!$A$2:$R$2,_xlpm.cn)))</f>
        <v>ASSY N</v>
      </c>
    </row>
    <row r="5441" spans="1:12">
      <c r="A5441">
        <v>260498</v>
      </c>
      <c r="B5441" t="s">
        <v>3173</v>
      </c>
      <c r="C5441" t="s">
        <v>1845</v>
      </c>
      <c r="D5441" t="s">
        <v>372</v>
      </c>
      <c r="E5441" s="8">
        <v>44680</v>
      </c>
      <c r="F5441" t="s">
        <v>377</v>
      </c>
      <c r="G5441">
        <v>8</v>
      </c>
      <c r="H5441" t="s">
        <v>1846</v>
      </c>
      <c r="I5441" t="s">
        <v>368</v>
      </c>
      <c r="J5441" t="s">
        <v>245</v>
      </c>
      <c r="K5441" t="s">
        <v>369</v>
      </c>
      <c r="L5441" s="12" t="str" cm="1">
        <f t="array" ref="L5441">_xlfn.LET(_xlpm.cn,SUM(MMULT(--(J5441=CC!$A$3:$R$46),_xlfn.SEQUENCE(18))),IF(_xlpm.cn=0,"without shop",INDEX(CC!$A$2:$R$2,_xlpm.cn)))</f>
        <v>WELD N</v>
      </c>
    </row>
    <row r="5442" spans="1:12">
      <c r="A5442">
        <v>260503</v>
      </c>
      <c r="B5442" t="s">
        <v>3174</v>
      </c>
      <c r="C5442" t="s">
        <v>2181</v>
      </c>
      <c r="D5442" t="s">
        <v>372</v>
      </c>
      <c r="E5442" s="8">
        <v>44657</v>
      </c>
      <c r="F5442" t="s">
        <v>398</v>
      </c>
      <c r="G5442">
        <v>0.83</v>
      </c>
      <c r="H5442" t="s">
        <v>2182</v>
      </c>
      <c r="I5442" t="s">
        <v>368</v>
      </c>
      <c r="J5442" t="s">
        <v>216</v>
      </c>
      <c r="K5442" t="s">
        <v>369</v>
      </c>
      <c r="L5442" s="12" t="str" cm="1">
        <f t="array" ref="L5442">_xlfn.LET(_xlpm.cn,SUM(MMULT(--(J5442=CC!$A$3:$R$46),_xlfn.SEQUENCE(18))),IF(_xlpm.cn=0,"without shop",INDEX(CC!$A$2:$R$2,_xlpm.cn)))</f>
        <v>ASSY S</v>
      </c>
    </row>
    <row r="5443" spans="1:12">
      <c r="A5443">
        <v>260506</v>
      </c>
      <c r="B5443" t="s">
        <v>3175</v>
      </c>
      <c r="C5443" t="s">
        <v>2171</v>
      </c>
      <c r="D5443" t="s">
        <v>372</v>
      </c>
      <c r="E5443" s="8">
        <v>44665</v>
      </c>
      <c r="F5443" t="s">
        <v>398</v>
      </c>
      <c r="G5443">
        <v>0.12</v>
      </c>
      <c r="H5443" t="s">
        <v>2172</v>
      </c>
      <c r="I5443" t="s">
        <v>368</v>
      </c>
      <c r="J5443" t="s">
        <v>251</v>
      </c>
      <c r="K5443" t="s">
        <v>369</v>
      </c>
      <c r="L5443" s="12" t="str" cm="1">
        <f t="array" ref="L5443">_xlfn.LET(_xlpm.cn,SUM(MMULT(--(J5443=CC!$A$3:$R$46),_xlfn.SEQUENCE(18))),IF(_xlpm.cn=0,"without shop",INDEX(CC!$A$2:$R$2,_xlpm.cn)))</f>
        <v>WELD W</v>
      </c>
    </row>
    <row r="5444" spans="1:12">
      <c r="A5444">
        <v>260506</v>
      </c>
      <c r="B5444" t="s">
        <v>3175</v>
      </c>
      <c r="C5444" t="s">
        <v>2171</v>
      </c>
      <c r="D5444" t="s">
        <v>372</v>
      </c>
      <c r="E5444" s="8">
        <v>44674</v>
      </c>
      <c r="F5444" t="s">
        <v>398</v>
      </c>
      <c r="G5444">
        <v>0.05</v>
      </c>
      <c r="H5444" t="s">
        <v>2172</v>
      </c>
      <c r="I5444" t="s">
        <v>368</v>
      </c>
      <c r="J5444" t="s">
        <v>251</v>
      </c>
      <c r="K5444" t="s">
        <v>369</v>
      </c>
      <c r="L5444" s="12" t="str" cm="1">
        <f t="array" ref="L5444">_xlfn.LET(_xlpm.cn,SUM(MMULT(--(J5444=CC!$A$3:$R$46),_xlfn.SEQUENCE(18))),IF(_xlpm.cn=0,"without shop",INDEX(CC!$A$2:$R$2,_xlpm.cn)))</f>
        <v>WELD W</v>
      </c>
    </row>
    <row r="5445" spans="1:12">
      <c r="A5445">
        <v>260507</v>
      </c>
      <c r="B5445" t="s">
        <v>3176</v>
      </c>
      <c r="C5445" t="s">
        <v>1961</v>
      </c>
      <c r="D5445" t="s">
        <v>372</v>
      </c>
      <c r="E5445" s="8">
        <v>44672</v>
      </c>
      <c r="F5445" t="s">
        <v>377</v>
      </c>
      <c r="G5445">
        <v>8</v>
      </c>
      <c r="H5445" t="s">
        <v>1962</v>
      </c>
      <c r="I5445" t="s">
        <v>368</v>
      </c>
      <c r="J5445" t="s">
        <v>249</v>
      </c>
      <c r="K5445" t="s">
        <v>369</v>
      </c>
      <c r="L5445" s="12" t="str" cm="1">
        <f t="array" ref="L5445">_xlfn.LET(_xlpm.cn,SUM(MMULT(--(J5445=CC!$A$3:$R$46),_xlfn.SEQUENCE(18))),IF(_xlpm.cn=0,"without shop",INDEX(CC!$A$2:$R$2,_xlpm.cn)))</f>
        <v>ASSY W</v>
      </c>
    </row>
    <row r="5446" spans="1:12">
      <c r="A5446">
        <v>260507</v>
      </c>
      <c r="B5446" t="s">
        <v>3176</v>
      </c>
      <c r="C5446" t="s">
        <v>1961</v>
      </c>
      <c r="D5446" t="s">
        <v>372</v>
      </c>
      <c r="E5446" s="8">
        <v>44673</v>
      </c>
      <c r="F5446" t="s">
        <v>377</v>
      </c>
      <c r="G5446">
        <v>8</v>
      </c>
      <c r="H5446" t="s">
        <v>1962</v>
      </c>
      <c r="I5446" t="s">
        <v>368</v>
      </c>
      <c r="J5446" t="s">
        <v>249</v>
      </c>
      <c r="K5446" t="s">
        <v>369</v>
      </c>
      <c r="L5446" s="12" t="str" cm="1">
        <f t="array" ref="L5446">_xlfn.LET(_xlpm.cn,SUM(MMULT(--(J5446=CC!$A$3:$R$46),_xlfn.SEQUENCE(18))),IF(_xlpm.cn=0,"without shop",INDEX(CC!$A$2:$R$2,_xlpm.cn)))</f>
        <v>ASSY W</v>
      </c>
    </row>
    <row r="5447" spans="1:12">
      <c r="A5447">
        <v>260508</v>
      </c>
      <c r="B5447" t="s">
        <v>3177</v>
      </c>
      <c r="C5447" t="s">
        <v>2013</v>
      </c>
      <c r="D5447" t="s">
        <v>372</v>
      </c>
      <c r="E5447" s="8">
        <v>44658</v>
      </c>
      <c r="F5447" t="s">
        <v>377</v>
      </c>
      <c r="G5447">
        <v>8</v>
      </c>
      <c r="H5447" t="s">
        <v>2014</v>
      </c>
      <c r="I5447" t="s">
        <v>368</v>
      </c>
      <c r="J5447" t="s">
        <v>129</v>
      </c>
      <c r="K5447" t="s">
        <v>369</v>
      </c>
      <c r="L5447" s="12" t="str" cm="1">
        <f t="array" ref="L5447">_xlfn.LET(_xlpm.cn,SUM(MMULT(--(J5447=CC!$A$3:$R$46),_xlfn.SEQUENCE(18))),IF(_xlpm.cn=0,"without shop",INDEX(CC!$A$2:$R$2,_xlpm.cn)))</f>
        <v>ASSY W</v>
      </c>
    </row>
    <row r="5448" spans="1:12">
      <c r="A5448">
        <v>260508</v>
      </c>
      <c r="B5448" t="s">
        <v>3177</v>
      </c>
      <c r="C5448" t="s">
        <v>2013</v>
      </c>
      <c r="D5448" t="s">
        <v>372</v>
      </c>
      <c r="E5448" s="8">
        <v>44659</v>
      </c>
      <c r="F5448" t="s">
        <v>377</v>
      </c>
      <c r="G5448">
        <v>8</v>
      </c>
      <c r="H5448" t="s">
        <v>2014</v>
      </c>
      <c r="I5448" t="s">
        <v>368</v>
      </c>
      <c r="J5448" t="s">
        <v>129</v>
      </c>
      <c r="K5448" t="s">
        <v>369</v>
      </c>
      <c r="L5448" s="12" t="str" cm="1">
        <f t="array" ref="L5448">_xlfn.LET(_xlpm.cn,SUM(MMULT(--(J5448=CC!$A$3:$R$46),_xlfn.SEQUENCE(18))),IF(_xlpm.cn=0,"without shop",INDEX(CC!$A$2:$R$2,_xlpm.cn)))</f>
        <v>ASSY W</v>
      </c>
    </row>
    <row r="5449" spans="1:12">
      <c r="A5449">
        <v>260557</v>
      </c>
      <c r="B5449" t="s">
        <v>3178</v>
      </c>
      <c r="C5449" t="s">
        <v>393</v>
      </c>
      <c r="D5449" t="s">
        <v>372</v>
      </c>
      <c r="E5449" s="8">
        <v>44655</v>
      </c>
      <c r="F5449" t="s">
        <v>366</v>
      </c>
      <c r="G5449">
        <v>8</v>
      </c>
      <c r="H5449" t="s">
        <v>394</v>
      </c>
      <c r="I5449" t="s">
        <v>368</v>
      </c>
      <c r="J5449" t="s">
        <v>395</v>
      </c>
      <c r="K5449" t="s">
        <v>369</v>
      </c>
      <c r="L5449" s="12" t="str" cm="1">
        <f t="array" ref="L5449">_xlfn.LET(_xlpm.cn,SUM(MMULT(--(J5449=CC!$A$3:$R$46),_xlfn.SEQUENCE(18))),IF(_xlpm.cn=0,"without shop",INDEX(CC!$A$2:$R$2,_xlpm.cn)))</f>
        <v>without shop</v>
      </c>
    </row>
    <row r="5450" spans="1:12">
      <c r="A5450">
        <v>260557</v>
      </c>
      <c r="B5450" t="s">
        <v>3178</v>
      </c>
      <c r="C5450" t="s">
        <v>393</v>
      </c>
      <c r="D5450" t="s">
        <v>372</v>
      </c>
      <c r="E5450" s="8">
        <v>44676</v>
      </c>
      <c r="F5450" t="s">
        <v>377</v>
      </c>
      <c r="G5450">
        <v>4.43</v>
      </c>
      <c r="H5450" t="s">
        <v>394</v>
      </c>
      <c r="I5450" t="s">
        <v>368</v>
      </c>
      <c r="J5450" t="s">
        <v>395</v>
      </c>
      <c r="K5450" t="s">
        <v>369</v>
      </c>
      <c r="L5450" s="12" t="str" cm="1">
        <f t="array" ref="L5450">_xlfn.LET(_xlpm.cn,SUM(MMULT(--(J5450=CC!$A$3:$R$46),_xlfn.SEQUENCE(18))),IF(_xlpm.cn=0,"without shop",INDEX(CC!$A$2:$R$2,_xlpm.cn)))</f>
        <v>without shop</v>
      </c>
    </row>
    <row r="5451" spans="1:12">
      <c r="A5451">
        <v>260557</v>
      </c>
      <c r="B5451" t="s">
        <v>3178</v>
      </c>
      <c r="C5451" t="s">
        <v>393</v>
      </c>
      <c r="D5451" t="s">
        <v>372</v>
      </c>
      <c r="E5451" s="8">
        <v>44677</v>
      </c>
      <c r="F5451" t="s">
        <v>377</v>
      </c>
      <c r="G5451">
        <v>8</v>
      </c>
      <c r="H5451" t="s">
        <v>394</v>
      </c>
      <c r="I5451" t="s">
        <v>368</v>
      </c>
      <c r="J5451" t="s">
        <v>395</v>
      </c>
      <c r="K5451" t="s">
        <v>369</v>
      </c>
      <c r="L5451" s="12" t="str" cm="1">
        <f t="array" ref="L5451">_xlfn.LET(_xlpm.cn,SUM(MMULT(--(J5451=CC!$A$3:$R$46),_xlfn.SEQUENCE(18))),IF(_xlpm.cn=0,"without shop",INDEX(CC!$A$2:$R$2,_xlpm.cn)))</f>
        <v>without shop</v>
      </c>
    </row>
    <row r="5452" spans="1:12">
      <c r="A5452">
        <v>260557</v>
      </c>
      <c r="B5452" t="s">
        <v>3178</v>
      </c>
      <c r="C5452" t="s">
        <v>393</v>
      </c>
      <c r="D5452" t="s">
        <v>372</v>
      </c>
      <c r="E5452" s="8">
        <v>44678</v>
      </c>
      <c r="F5452" t="s">
        <v>377</v>
      </c>
      <c r="G5452">
        <v>8</v>
      </c>
      <c r="H5452" t="s">
        <v>394</v>
      </c>
      <c r="I5452" t="s">
        <v>368</v>
      </c>
      <c r="J5452" t="s">
        <v>395</v>
      </c>
      <c r="K5452" t="s">
        <v>369</v>
      </c>
      <c r="L5452" s="12" t="str" cm="1">
        <f t="array" ref="L5452">_xlfn.LET(_xlpm.cn,SUM(MMULT(--(J5452=CC!$A$3:$R$46),_xlfn.SEQUENCE(18))),IF(_xlpm.cn=0,"without shop",INDEX(CC!$A$2:$R$2,_xlpm.cn)))</f>
        <v>without shop</v>
      </c>
    </row>
    <row r="5453" spans="1:12">
      <c r="A5453">
        <v>260557</v>
      </c>
      <c r="B5453" t="s">
        <v>3178</v>
      </c>
      <c r="C5453" t="s">
        <v>393</v>
      </c>
      <c r="D5453" t="s">
        <v>372</v>
      </c>
      <c r="E5453" s="8">
        <v>44679</v>
      </c>
      <c r="F5453" t="s">
        <v>377</v>
      </c>
      <c r="G5453">
        <v>8</v>
      </c>
      <c r="H5453" t="s">
        <v>394</v>
      </c>
      <c r="I5453" t="s">
        <v>368</v>
      </c>
      <c r="J5453" t="s">
        <v>395</v>
      </c>
      <c r="K5453" t="s">
        <v>369</v>
      </c>
      <c r="L5453" s="12" t="str" cm="1">
        <f t="array" ref="L5453">_xlfn.LET(_xlpm.cn,SUM(MMULT(--(J5453=CC!$A$3:$R$46),_xlfn.SEQUENCE(18))),IF(_xlpm.cn=0,"without shop",INDEX(CC!$A$2:$R$2,_xlpm.cn)))</f>
        <v>without shop</v>
      </c>
    </row>
    <row r="5454" spans="1:12">
      <c r="A5454">
        <v>260557</v>
      </c>
      <c r="B5454" t="s">
        <v>3178</v>
      </c>
      <c r="C5454" t="s">
        <v>393</v>
      </c>
      <c r="D5454" t="s">
        <v>372</v>
      </c>
      <c r="E5454" s="8">
        <v>44680</v>
      </c>
      <c r="F5454" t="s">
        <v>377</v>
      </c>
      <c r="G5454">
        <v>8</v>
      </c>
      <c r="H5454" t="s">
        <v>394</v>
      </c>
      <c r="I5454" t="s">
        <v>368</v>
      </c>
      <c r="J5454" t="s">
        <v>395</v>
      </c>
      <c r="K5454" t="s">
        <v>369</v>
      </c>
      <c r="L5454" s="12" t="str" cm="1">
        <f t="array" ref="L5454">_xlfn.LET(_xlpm.cn,SUM(MMULT(--(J5454=CC!$A$3:$R$46),_xlfn.SEQUENCE(18))),IF(_xlpm.cn=0,"without shop",INDEX(CC!$A$2:$R$2,_xlpm.cn)))</f>
        <v>without shop</v>
      </c>
    </row>
    <row r="5455" spans="1:12">
      <c r="A5455">
        <v>260560</v>
      </c>
      <c r="B5455" t="s">
        <v>3179</v>
      </c>
      <c r="C5455" t="s">
        <v>527</v>
      </c>
      <c r="D5455" t="s">
        <v>372</v>
      </c>
      <c r="E5455" s="8">
        <v>44663</v>
      </c>
      <c r="F5455" t="s">
        <v>377</v>
      </c>
      <c r="G5455">
        <v>8</v>
      </c>
      <c r="H5455" t="s">
        <v>528</v>
      </c>
      <c r="I5455" t="s">
        <v>368</v>
      </c>
      <c r="J5455" t="s">
        <v>240</v>
      </c>
      <c r="K5455" t="s">
        <v>369</v>
      </c>
      <c r="L5455" s="12" t="str" cm="1">
        <f t="array" ref="L5455">_xlfn.LET(_xlpm.cn,SUM(MMULT(--(J5455=CC!$A$3:$R$46),_xlfn.SEQUENCE(18))),IF(_xlpm.cn=0,"without shop",INDEX(CC!$A$2:$R$2,_xlpm.cn)))</f>
        <v>ASSY W</v>
      </c>
    </row>
    <row r="5456" spans="1:12">
      <c r="A5456">
        <v>260237</v>
      </c>
      <c r="B5456" t="s">
        <v>3151</v>
      </c>
      <c r="C5456" t="s">
        <v>1820</v>
      </c>
      <c r="D5456" t="s">
        <v>372</v>
      </c>
      <c r="E5456" s="8">
        <v>44664</v>
      </c>
      <c r="F5456" t="s">
        <v>377</v>
      </c>
      <c r="G5456">
        <v>8</v>
      </c>
      <c r="H5456" t="s">
        <v>1821</v>
      </c>
      <c r="I5456" t="s">
        <v>368</v>
      </c>
      <c r="J5456" t="s">
        <v>1822</v>
      </c>
      <c r="K5456" t="s">
        <v>369</v>
      </c>
      <c r="L5456" s="12" t="str" cm="1">
        <f t="array" ref="L5456">_xlfn.LET(_xlpm.cn,SUM(MMULT(--(J5456=CC!$A$3:$R$46),_xlfn.SEQUENCE(18))),IF(_xlpm.cn=0,"without shop",INDEX(CC!$A$2:$R$2,_xlpm.cn)))</f>
        <v>without shop</v>
      </c>
    </row>
    <row r="5457" spans="1:12">
      <c r="A5457">
        <v>260560</v>
      </c>
      <c r="B5457" t="s">
        <v>3179</v>
      </c>
      <c r="C5457" t="s">
        <v>527</v>
      </c>
      <c r="D5457" t="s">
        <v>372</v>
      </c>
      <c r="E5457" s="8">
        <v>44665</v>
      </c>
      <c r="F5457" t="s">
        <v>377</v>
      </c>
      <c r="G5457">
        <v>8</v>
      </c>
      <c r="H5457" t="s">
        <v>528</v>
      </c>
      <c r="I5457" t="s">
        <v>368</v>
      </c>
      <c r="J5457" t="s">
        <v>240</v>
      </c>
      <c r="K5457" t="s">
        <v>369</v>
      </c>
      <c r="L5457" s="12" t="str" cm="1">
        <f t="array" ref="L5457">_xlfn.LET(_xlpm.cn,SUM(MMULT(--(J5457=CC!$A$3:$R$46),_xlfn.SEQUENCE(18))),IF(_xlpm.cn=0,"without shop",INDEX(CC!$A$2:$R$2,_xlpm.cn)))</f>
        <v>ASSY W</v>
      </c>
    </row>
    <row r="5458" spans="1:12">
      <c r="A5458">
        <v>260560</v>
      </c>
      <c r="B5458" t="s">
        <v>3179</v>
      </c>
      <c r="C5458" t="s">
        <v>527</v>
      </c>
      <c r="D5458" t="s">
        <v>372</v>
      </c>
      <c r="E5458" s="8">
        <v>44669</v>
      </c>
      <c r="F5458" t="s">
        <v>377</v>
      </c>
      <c r="G5458">
        <v>8</v>
      </c>
      <c r="H5458" t="s">
        <v>528</v>
      </c>
      <c r="I5458" t="s">
        <v>368</v>
      </c>
      <c r="J5458" t="s">
        <v>240</v>
      </c>
      <c r="K5458" t="s">
        <v>369</v>
      </c>
      <c r="L5458" s="12" t="str" cm="1">
        <f t="array" ref="L5458">_xlfn.LET(_xlpm.cn,SUM(MMULT(--(J5458=CC!$A$3:$R$46),_xlfn.SEQUENCE(18))),IF(_xlpm.cn=0,"without shop",INDEX(CC!$A$2:$R$2,_xlpm.cn)))</f>
        <v>ASSY W</v>
      </c>
    </row>
    <row r="5459" spans="1:12">
      <c r="A5459">
        <v>260561</v>
      </c>
      <c r="B5459" t="s">
        <v>3180</v>
      </c>
      <c r="C5459" t="s">
        <v>415</v>
      </c>
      <c r="D5459" t="s">
        <v>372</v>
      </c>
      <c r="E5459" s="8">
        <v>44673</v>
      </c>
      <c r="F5459" t="s">
        <v>398</v>
      </c>
      <c r="G5459">
        <v>0.08</v>
      </c>
      <c r="H5459" t="s">
        <v>416</v>
      </c>
      <c r="I5459" t="s">
        <v>368</v>
      </c>
      <c r="J5459" t="s">
        <v>66</v>
      </c>
      <c r="K5459" t="s">
        <v>369</v>
      </c>
      <c r="L5459" s="12" t="str" cm="1">
        <f t="array" ref="L5459">_xlfn.LET(_xlpm.cn,SUM(MMULT(--(J5459=CC!$A$3:$R$46),_xlfn.SEQUENCE(18))),IF(_xlpm.cn=0,"without shop",INDEX(CC!$A$2:$R$2,_xlpm.cn)))</f>
        <v>WELD N</v>
      </c>
    </row>
    <row r="5460" spans="1:12">
      <c r="A5460">
        <v>260561</v>
      </c>
      <c r="B5460" t="s">
        <v>3180</v>
      </c>
      <c r="C5460" t="s">
        <v>415</v>
      </c>
      <c r="D5460" t="s">
        <v>372</v>
      </c>
      <c r="E5460" s="8">
        <v>44678</v>
      </c>
      <c r="F5460" t="s">
        <v>377</v>
      </c>
      <c r="G5460">
        <v>8</v>
      </c>
      <c r="H5460" t="s">
        <v>416</v>
      </c>
      <c r="I5460" t="s">
        <v>368</v>
      </c>
      <c r="J5460" t="s">
        <v>66</v>
      </c>
      <c r="K5460" t="s">
        <v>369</v>
      </c>
      <c r="L5460" s="12" t="str" cm="1">
        <f t="array" ref="L5460">_xlfn.LET(_xlpm.cn,SUM(MMULT(--(J5460=CC!$A$3:$R$46),_xlfn.SEQUENCE(18))),IF(_xlpm.cn=0,"without shop",INDEX(CC!$A$2:$R$2,_xlpm.cn)))</f>
        <v>WELD N</v>
      </c>
    </row>
    <row r="5461" spans="1:12">
      <c r="A5461">
        <v>260571</v>
      </c>
      <c r="B5461" t="s">
        <v>3181</v>
      </c>
      <c r="C5461" t="s">
        <v>467</v>
      </c>
      <c r="D5461" t="s">
        <v>372</v>
      </c>
      <c r="E5461" s="8">
        <v>44659</v>
      </c>
      <c r="F5461" t="s">
        <v>398</v>
      </c>
      <c r="G5461">
        <v>1.78</v>
      </c>
      <c r="H5461" t="s">
        <v>468</v>
      </c>
      <c r="I5461" t="s">
        <v>368</v>
      </c>
      <c r="J5461" t="s">
        <v>469</v>
      </c>
      <c r="K5461" t="s">
        <v>369</v>
      </c>
      <c r="L5461" s="12" t="str" cm="1">
        <f t="array" ref="L5461">_xlfn.LET(_xlpm.cn,SUM(MMULT(--(J5461=CC!$A$3:$R$46),_xlfn.SEQUENCE(18))),IF(_xlpm.cn=0,"without shop",INDEX(CC!$A$2:$R$2,_xlpm.cn)))</f>
        <v>without shop</v>
      </c>
    </row>
    <row r="5462" spans="1:12">
      <c r="A5462">
        <v>260571</v>
      </c>
      <c r="B5462" t="s">
        <v>3181</v>
      </c>
      <c r="C5462" t="s">
        <v>467</v>
      </c>
      <c r="D5462" t="s">
        <v>372</v>
      </c>
      <c r="E5462" s="8">
        <v>44669</v>
      </c>
      <c r="F5462" t="s">
        <v>398</v>
      </c>
      <c r="G5462">
        <v>1.82</v>
      </c>
      <c r="H5462" t="s">
        <v>468</v>
      </c>
      <c r="I5462" t="s">
        <v>368</v>
      </c>
      <c r="J5462" t="s">
        <v>469</v>
      </c>
      <c r="K5462" t="s">
        <v>369</v>
      </c>
      <c r="L5462" s="12" t="str" cm="1">
        <f t="array" ref="L5462">_xlfn.LET(_xlpm.cn,SUM(MMULT(--(J5462=CC!$A$3:$R$46),_xlfn.SEQUENCE(18))),IF(_xlpm.cn=0,"without shop",INDEX(CC!$A$2:$R$2,_xlpm.cn)))</f>
        <v>without shop</v>
      </c>
    </row>
    <row r="5463" spans="1:12">
      <c r="A5463">
        <v>260571</v>
      </c>
      <c r="B5463" t="s">
        <v>3181</v>
      </c>
      <c r="C5463" t="s">
        <v>467</v>
      </c>
      <c r="D5463" t="s">
        <v>372</v>
      </c>
      <c r="E5463" s="8">
        <v>44673</v>
      </c>
      <c r="F5463" t="s">
        <v>398</v>
      </c>
      <c r="G5463">
        <v>2.75</v>
      </c>
      <c r="H5463" t="s">
        <v>468</v>
      </c>
      <c r="I5463" t="s">
        <v>368</v>
      </c>
      <c r="J5463" t="s">
        <v>469</v>
      </c>
      <c r="K5463" t="s">
        <v>369</v>
      </c>
      <c r="L5463" s="12" t="str" cm="1">
        <f t="array" ref="L5463">_xlfn.LET(_xlpm.cn,SUM(MMULT(--(J5463=CC!$A$3:$R$46),_xlfn.SEQUENCE(18))),IF(_xlpm.cn=0,"without shop",INDEX(CC!$A$2:$R$2,_xlpm.cn)))</f>
        <v>without shop</v>
      </c>
    </row>
    <row r="5464" spans="1:12">
      <c r="A5464">
        <v>260571</v>
      </c>
      <c r="B5464" t="s">
        <v>3181</v>
      </c>
      <c r="C5464" t="s">
        <v>467</v>
      </c>
      <c r="D5464" t="s">
        <v>372</v>
      </c>
      <c r="E5464" s="8">
        <v>44676</v>
      </c>
      <c r="F5464" t="s">
        <v>366</v>
      </c>
      <c r="G5464">
        <v>8</v>
      </c>
      <c r="H5464" t="s">
        <v>468</v>
      </c>
      <c r="I5464" t="s">
        <v>368</v>
      </c>
      <c r="J5464" t="s">
        <v>469</v>
      </c>
      <c r="K5464" t="s">
        <v>369</v>
      </c>
      <c r="L5464" s="12" t="str" cm="1">
        <f t="array" ref="L5464">_xlfn.LET(_xlpm.cn,SUM(MMULT(--(J5464=CC!$A$3:$R$46),_xlfn.SEQUENCE(18))),IF(_xlpm.cn=0,"without shop",INDEX(CC!$A$2:$R$2,_xlpm.cn)))</f>
        <v>without shop</v>
      </c>
    </row>
    <row r="5465" spans="1:12">
      <c r="A5465">
        <v>260571</v>
      </c>
      <c r="B5465" t="s">
        <v>3181</v>
      </c>
      <c r="C5465" t="s">
        <v>467</v>
      </c>
      <c r="D5465" t="s">
        <v>372</v>
      </c>
      <c r="E5465" s="8">
        <v>44679</v>
      </c>
      <c r="F5465" t="s">
        <v>366</v>
      </c>
      <c r="G5465">
        <v>8</v>
      </c>
      <c r="H5465" t="s">
        <v>468</v>
      </c>
      <c r="I5465" t="s">
        <v>368</v>
      </c>
      <c r="J5465" t="s">
        <v>469</v>
      </c>
      <c r="K5465" t="s">
        <v>369</v>
      </c>
      <c r="L5465" s="12" t="str" cm="1">
        <f t="array" ref="L5465">_xlfn.LET(_xlpm.cn,SUM(MMULT(--(J5465=CC!$A$3:$R$46),_xlfn.SEQUENCE(18))),IF(_xlpm.cn=0,"without shop",INDEX(CC!$A$2:$R$2,_xlpm.cn)))</f>
        <v>without shop</v>
      </c>
    </row>
    <row r="5466" spans="1:12">
      <c r="A5466">
        <v>260571</v>
      </c>
      <c r="B5466" t="s">
        <v>3181</v>
      </c>
      <c r="C5466" t="s">
        <v>467</v>
      </c>
      <c r="D5466" t="s">
        <v>372</v>
      </c>
      <c r="E5466" s="8">
        <v>44680</v>
      </c>
      <c r="F5466" t="s">
        <v>398</v>
      </c>
      <c r="G5466">
        <v>1.85</v>
      </c>
      <c r="H5466" t="s">
        <v>468</v>
      </c>
      <c r="I5466" t="s">
        <v>368</v>
      </c>
      <c r="J5466" t="s">
        <v>469</v>
      </c>
      <c r="K5466" t="s">
        <v>369</v>
      </c>
      <c r="L5466" s="12" t="str" cm="1">
        <f t="array" ref="L5466">_xlfn.LET(_xlpm.cn,SUM(MMULT(--(J5466=CC!$A$3:$R$46),_xlfn.SEQUENCE(18))),IF(_xlpm.cn=0,"without shop",INDEX(CC!$A$2:$R$2,_xlpm.cn)))</f>
        <v>without shop</v>
      </c>
    </row>
    <row r="5467" spans="1:12">
      <c r="A5467">
        <v>260580</v>
      </c>
      <c r="B5467" t="s">
        <v>3182</v>
      </c>
      <c r="C5467" t="s">
        <v>440</v>
      </c>
      <c r="D5467" t="s">
        <v>372</v>
      </c>
      <c r="E5467" s="8">
        <v>44652</v>
      </c>
      <c r="F5467" t="s">
        <v>366</v>
      </c>
      <c r="G5467">
        <v>8</v>
      </c>
      <c r="H5467" t="s">
        <v>441</v>
      </c>
      <c r="I5467" t="s">
        <v>368</v>
      </c>
      <c r="J5467" t="s">
        <v>442</v>
      </c>
      <c r="K5467" t="s">
        <v>369</v>
      </c>
      <c r="L5467" s="12" t="str" cm="1">
        <f t="array" ref="L5467">_xlfn.LET(_xlpm.cn,SUM(MMULT(--(J5467=CC!$A$3:$R$46),_xlfn.SEQUENCE(18))),IF(_xlpm.cn=0,"without shop",INDEX(CC!$A$2:$R$2,_xlpm.cn)))</f>
        <v>without shop</v>
      </c>
    </row>
    <row r="5468" spans="1:12">
      <c r="A5468">
        <v>260580</v>
      </c>
      <c r="B5468" t="s">
        <v>3182</v>
      </c>
      <c r="C5468" t="s">
        <v>440</v>
      </c>
      <c r="D5468" t="s">
        <v>372</v>
      </c>
      <c r="E5468" s="8">
        <v>44657</v>
      </c>
      <c r="F5468" t="s">
        <v>398</v>
      </c>
      <c r="G5468">
        <v>4.92</v>
      </c>
      <c r="H5468" t="s">
        <v>441</v>
      </c>
      <c r="I5468" t="s">
        <v>368</v>
      </c>
      <c r="J5468" t="s">
        <v>442</v>
      </c>
      <c r="K5468" t="s">
        <v>369</v>
      </c>
      <c r="L5468" s="12" t="str" cm="1">
        <f t="array" ref="L5468">_xlfn.LET(_xlpm.cn,SUM(MMULT(--(J5468=CC!$A$3:$R$46),_xlfn.SEQUENCE(18))),IF(_xlpm.cn=0,"without shop",INDEX(CC!$A$2:$R$2,_xlpm.cn)))</f>
        <v>without shop</v>
      </c>
    </row>
    <row r="5469" spans="1:12">
      <c r="A5469">
        <v>260580</v>
      </c>
      <c r="B5469" t="s">
        <v>3182</v>
      </c>
      <c r="C5469" t="s">
        <v>440</v>
      </c>
      <c r="D5469" t="s">
        <v>372</v>
      </c>
      <c r="E5469" s="8">
        <v>44659</v>
      </c>
      <c r="F5469" t="s">
        <v>398</v>
      </c>
      <c r="G5469">
        <v>1.1299999999999999</v>
      </c>
      <c r="H5469" t="s">
        <v>441</v>
      </c>
      <c r="I5469" t="s">
        <v>368</v>
      </c>
      <c r="J5469" t="s">
        <v>442</v>
      </c>
      <c r="K5469" t="s">
        <v>369</v>
      </c>
      <c r="L5469" s="12" t="str" cm="1">
        <f t="array" ref="L5469">_xlfn.LET(_xlpm.cn,SUM(MMULT(--(J5469=CC!$A$3:$R$46),_xlfn.SEQUENCE(18))),IF(_xlpm.cn=0,"without shop",INDEX(CC!$A$2:$R$2,_xlpm.cn)))</f>
        <v>without shop</v>
      </c>
    </row>
    <row r="5470" spans="1:12">
      <c r="A5470">
        <v>260580</v>
      </c>
      <c r="B5470" t="s">
        <v>3182</v>
      </c>
      <c r="C5470" t="s">
        <v>440</v>
      </c>
      <c r="D5470" t="s">
        <v>372</v>
      </c>
      <c r="E5470" s="8">
        <v>44665</v>
      </c>
      <c r="F5470" t="s">
        <v>398</v>
      </c>
      <c r="G5470">
        <v>0.73</v>
      </c>
      <c r="H5470" t="s">
        <v>441</v>
      </c>
      <c r="I5470" t="s">
        <v>368</v>
      </c>
      <c r="J5470" t="s">
        <v>442</v>
      </c>
      <c r="K5470" t="s">
        <v>369</v>
      </c>
      <c r="L5470" s="12" t="str" cm="1">
        <f t="array" ref="L5470">_xlfn.LET(_xlpm.cn,SUM(MMULT(--(J5470=CC!$A$3:$R$46),_xlfn.SEQUENCE(18))),IF(_xlpm.cn=0,"without shop",INDEX(CC!$A$2:$R$2,_xlpm.cn)))</f>
        <v>without shop</v>
      </c>
    </row>
    <row r="5471" spans="1:12">
      <c r="A5471">
        <v>260580</v>
      </c>
      <c r="B5471" t="s">
        <v>3182</v>
      </c>
      <c r="C5471" t="s">
        <v>440</v>
      </c>
      <c r="D5471" t="s">
        <v>372</v>
      </c>
      <c r="E5471" s="8">
        <v>44670</v>
      </c>
      <c r="F5471" t="s">
        <v>366</v>
      </c>
      <c r="G5471">
        <v>8</v>
      </c>
      <c r="H5471" t="s">
        <v>441</v>
      </c>
      <c r="I5471" t="s">
        <v>368</v>
      </c>
      <c r="J5471" t="s">
        <v>442</v>
      </c>
      <c r="K5471" t="s">
        <v>369</v>
      </c>
      <c r="L5471" s="12" t="str" cm="1">
        <f t="array" ref="L5471">_xlfn.LET(_xlpm.cn,SUM(MMULT(--(J5471=CC!$A$3:$R$46),_xlfn.SEQUENCE(18))),IF(_xlpm.cn=0,"without shop",INDEX(CC!$A$2:$R$2,_xlpm.cn)))</f>
        <v>without shop</v>
      </c>
    </row>
    <row r="5472" spans="1:12">
      <c r="A5472">
        <v>260585</v>
      </c>
      <c r="B5472" t="s">
        <v>3183</v>
      </c>
      <c r="C5472" t="s">
        <v>795</v>
      </c>
      <c r="D5472" t="s">
        <v>372</v>
      </c>
      <c r="E5472" s="8">
        <v>44658</v>
      </c>
      <c r="F5472" t="s">
        <v>398</v>
      </c>
      <c r="G5472">
        <v>0.8</v>
      </c>
      <c r="H5472" t="s">
        <v>796</v>
      </c>
      <c r="I5472" t="s">
        <v>368</v>
      </c>
      <c r="J5472" t="s">
        <v>797</v>
      </c>
      <c r="K5472" t="s">
        <v>369</v>
      </c>
      <c r="L5472" s="12" t="str" cm="1">
        <f t="array" ref="L5472">_xlfn.LET(_xlpm.cn,SUM(MMULT(--(J5472=CC!$A$3:$R$46),_xlfn.SEQUENCE(18))),IF(_xlpm.cn=0,"without shop",INDEX(CC!$A$2:$R$2,_xlpm.cn)))</f>
        <v>without shop</v>
      </c>
    </row>
    <row r="5473" spans="1:12">
      <c r="A5473">
        <v>260585</v>
      </c>
      <c r="B5473" t="s">
        <v>3183</v>
      </c>
      <c r="C5473" t="s">
        <v>795</v>
      </c>
      <c r="D5473" t="s">
        <v>372</v>
      </c>
      <c r="E5473" s="8">
        <v>44659</v>
      </c>
      <c r="F5473" t="s">
        <v>398</v>
      </c>
      <c r="G5473">
        <v>0.38</v>
      </c>
      <c r="H5473" t="s">
        <v>796</v>
      </c>
      <c r="I5473" t="s">
        <v>368</v>
      </c>
      <c r="J5473" t="s">
        <v>797</v>
      </c>
      <c r="K5473" t="s">
        <v>369</v>
      </c>
      <c r="L5473" s="12" t="str" cm="1">
        <f t="array" ref="L5473">_xlfn.LET(_xlpm.cn,SUM(MMULT(--(J5473=CC!$A$3:$R$46),_xlfn.SEQUENCE(18))),IF(_xlpm.cn=0,"without shop",INDEX(CC!$A$2:$R$2,_xlpm.cn)))</f>
        <v>without shop</v>
      </c>
    </row>
    <row r="5474" spans="1:12">
      <c r="A5474">
        <v>260585</v>
      </c>
      <c r="B5474" t="s">
        <v>3183</v>
      </c>
      <c r="C5474" t="s">
        <v>795</v>
      </c>
      <c r="D5474" t="s">
        <v>372</v>
      </c>
      <c r="E5474" s="8">
        <v>44665</v>
      </c>
      <c r="F5474" t="s">
        <v>398</v>
      </c>
      <c r="G5474">
        <v>0.92</v>
      </c>
      <c r="H5474" t="s">
        <v>796</v>
      </c>
      <c r="I5474" t="s">
        <v>368</v>
      </c>
      <c r="J5474" t="s">
        <v>797</v>
      </c>
      <c r="K5474" t="s">
        <v>369</v>
      </c>
      <c r="L5474" s="12" t="str" cm="1">
        <f t="array" ref="L5474">_xlfn.LET(_xlpm.cn,SUM(MMULT(--(J5474=CC!$A$3:$R$46),_xlfn.SEQUENCE(18))),IF(_xlpm.cn=0,"without shop",INDEX(CC!$A$2:$R$2,_xlpm.cn)))</f>
        <v>without shop</v>
      </c>
    </row>
    <row r="5475" spans="1:12">
      <c r="A5475">
        <v>260585</v>
      </c>
      <c r="B5475" t="s">
        <v>3183</v>
      </c>
      <c r="C5475" t="s">
        <v>795</v>
      </c>
      <c r="D5475" t="s">
        <v>372</v>
      </c>
      <c r="E5475" s="8">
        <v>44674</v>
      </c>
      <c r="F5475" t="s">
        <v>398</v>
      </c>
      <c r="G5475">
        <v>1.93</v>
      </c>
      <c r="H5475" t="s">
        <v>796</v>
      </c>
      <c r="I5475" t="s">
        <v>368</v>
      </c>
      <c r="J5475" t="s">
        <v>797</v>
      </c>
      <c r="K5475" t="s">
        <v>369</v>
      </c>
      <c r="L5475" s="12" t="str" cm="1">
        <f t="array" ref="L5475">_xlfn.LET(_xlpm.cn,SUM(MMULT(--(J5475=CC!$A$3:$R$46),_xlfn.SEQUENCE(18))),IF(_xlpm.cn=0,"without shop",INDEX(CC!$A$2:$R$2,_xlpm.cn)))</f>
        <v>without shop</v>
      </c>
    </row>
    <row r="5476" spans="1:12">
      <c r="A5476">
        <v>260585</v>
      </c>
      <c r="B5476" t="s">
        <v>3183</v>
      </c>
      <c r="C5476" t="s">
        <v>795</v>
      </c>
      <c r="D5476" t="s">
        <v>372</v>
      </c>
      <c r="E5476" s="8">
        <v>44676</v>
      </c>
      <c r="F5476" t="s">
        <v>398</v>
      </c>
      <c r="G5476">
        <v>0.53</v>
      </c>
      <c r="H5476" t="s">
        <v>796</v>
      </c>
      <c r="I5476" t="s">
        <v>368</v>
      </c>
      <c r="J5476" t="s">
        <v>797</v>
      </c>
      <c r="K5476" t="s">
        <v>369</v>
      </c>
      <c r="L5476" s="12" t="str" cm="1">
        <f t="array" ref="L5476">_xlfn.LET(_xlpm.cn,SUM(MMULT(--(J5476=CC!$A$3:$R$46),_xlfn.SEQUENCE(18))),IF(_xlpm.cn=0,"without shop",INDEX(CC!$A$2:$R$2,_xlpm.cn)))</f>
        <v>without shop</v>
      </c>
    </row>
    <row r="5477" spans="1:12">
      <c r="A5477">
        <v>260586</v>
      </c>
      <c r="B5477" t="s">
        <v>3184</v>
      </c>
      <c r="C5477" t="s">
        <v>1175</v>
      </c>
      <c r="D5477" t="s">
        <v>372</v>
      </c>
      <c r="E5477" s="8">
        <v>44663</v>
      </c>
      <c r="F5477" t="s">
        <v>377</v>
      </c>
      <c r="G5477">
        <v>8</v>
      </c>
      <c r="H5477" t="s">
        <v>1176</v>
      </c>
      <c r="I5477" t="s">
        <v>368</v>
      </c>
      <c r="J5477" t="s">
        <v>1177</v>
      </c>
      <c r="K5477" t="s">
        <v>369</v>
      </c>
      <c r="L5477" s="12" t="str" cm="1">
        <f t="array" ref="L5477">_xlfn.LET(_xlpm.cn,SUM(MMULT(--(J5477=CC!$A$3:$R$46),_xlfn.SEQUENCE(18))),IF(_xlpm.cn=0,"without shop",INDEX(CC!$A$2:$R$2,_xlpm.cn)))</f>
        <v>without shop</v>
      </c>
    </row>
    <row r="5478" spans="1:12">
      <c r="A5478">
        <v>260586</v>
      </c>
      <c r="B5478" t="s">
        <v>3184</v>
      </c>
      <c r="C5478" t="s">
        <v>1175</v>
      </c>
      <c r="D5478" t="s">
        <v>372</v>
      </c>
      <c r="E5478" s="8">
        <v>44665</v>
      </c>
      <c r="F5478" t="s">
        <v>377</v>
      </c>
      <c r="G5478">
        <v>8</v>
      </c>
      <c r="H5478" t="s">
        <v>1176</v>
      </c>
      <c r="I5478" t="s">
        <v>368</v>
      </c>
      <c r="J5478" t="s">
        <v>1177</v>
      </c>
      <c r="K5478" t="s">
        <v>369</v>
      </c>
      <c r="L5478" s="12" t="str" cm="1">
        <f t="array" ref="L5478">_xlfn.LET(_xlpm.cn,SUM(MMULT(--(J5478=CC!$A$3:$R$46),_xlfn.SEQUENCE(18))),IF(_xlpm.cn=0,"without shop",INDEX(CC!$A$2:$R$2,_xlpm.cn)))</f>
        <v>without shop</v>
      </c>
    </row>
    <row r="5479" spans="1:12">
      <c r="A5479">
        <v>260586</v>
      </c>
      <c r="B5479" t="s">
        <v>3184</v>
      </c>
      <c r="C5479" t="s">
        <v>1175</v>
      </c>
      <c r="D5479" t="s">
        <v>372</v>
      </c>
      <c r="E5479" s="8">
        <v>44669</v>
      </c>
      <c r="F5479" t="s">
        <v>366</v>
      </c>
      <c r="G5479">
        <v>0.27</v>
      </c>
      <c r="H5479" t="s">
        <v>1176</v>
      </c>
      <c r="I5479" t="s">
        <v>368</v>
      </c>
      <c r="J5479" t="s">
        <v>1177</v>
      </c>
      <c r="K5479" t="s">
        <v>369</v>
      </c>
      <c r="L5479" s="12" t="str" cm="1">
        <f t="array" ref="L5479">_xlfn.LET(_xlpm.cn,SUM(MMULT(--(J5479=CC!$A$3:$R$46),_xlfn.SEQUENCE(18))),IF(_xlpm.cn=0,"without shop",INDEX(CC!$A$2:$R$2,_xlpm.cn)))</f>
        <v>without shop</v>
      </c>
    </row>
    <row r="5480" spans="1:12">
      <c r="A5480">
        <v>260587</v>
      </c>
      <c r="B5480" t="s">
        <v>3185</v>
      </c>
      <c r="C5480" t="s">
        <v>2181</v>
      </c>
      <c r="D5480" t="s">
        <v>365</v>
      </c>
      <c r="E5480" s="8">
        <v>44672</v>
      </c>
      <c r="F5480" t="s">
        <v>377</v>
      </c>
      <c r="G5480">
        <v>8</v>
      </c>
      <c r="H5480" t="s">
        <v>2182</v>
      </c>
      <c r="I5480" t="s">
        <v>368</v>
      </c>
      <c r="J5480" t="s">
        <v>216</v>
      </c>
      <c r="K5480" t="s">
        <v>369</v>
      </c>
      <c r="L5480" s="12" t="str" cm="1">
        <f t="array" ref="L5480">_xlfn.LET(_xlpm.cn,SUM(MMULT(--(J5480=CC!$A$3:$R$46),_xlfn.SEQUENCE(18))),IF(_xlpm.cn=0,"without shop",INDEX(CC!$A$2:$R$2,_xlpm.cn)))</f>
        <v>ASSY S</v>
      </c>
    </row>
    <row r="5481" spans="1:12">
      <c r="A5481">
        <v>260587</v>
      </c>
      <c r="B5481" t="s">
        <v>3185</v>
      </c>
      <c r="C5481" t="s">
        <v>2181</v>
      </c>
      <c r="D5481" t="s">
        <v>365</v>
      </c>
      <c r="E5481" s="8">
        <v>44673</v>
      </c>
      <c r="F5481" t="s">
        <v>377</v>
      </c>
      <c r="G5481">
        <v>8</v>
      </c>
      <c r="H5481" t="s">
        <v>2182</v>
      </c>
      <c r="I5481" t="s">
        <v>368</v>
      </c>
      <c r="J5481" t="s">
        <v>216</v>
      </c>
      <c r="K5481" t="s">
        <v>369</v>
      </c>
      <c r="L5481" s="12" t="str" cm="1">
        <f t="array" ref="L5481">_xlfn.LET(_xlpm.cn,SUM(MMULT(--(J5481=CC!$A$3:$R$46),_xlfn.SEQUENCE(18))),IF(_xlpm.cn=0,"without shop",INDEX(CC!$A$2:$R$2,_xlpm.cn)))</f>
        <v>ASSY S</v>
      </c>
    </row>
    <row r="5482" spans="1:12">
      <c r="A5482">
        <v>260635</v>
      </c>
      <c r="B5482" t="s">
        <v>3186</v>
      </c>
      <c r="C5482" t="s">
        <v>2847</v>
      </c>
      <c r="D5482" t="s">
        <v>372</v>
      </c>
      <c r="E5482" s="8">
        <v>44652</v>
      </c>
      <c r="F5482" t="s">
        <v>366</v>
      </c>
      <c r="G5482">
        <v>0.3</v>
      </c>
      <c r="H5482" t="s">
        <v>2157</v>
      </c>
      <c r="I5482" t="s">
        <v>368</v>
      </c>
      <c r="J5482" t="s">
        <v>107</v>
      </c>
      <c r="K5482" t="s">
        <v>369</v>
      </c>
      <c r="L5482" s="12" t="str" cm="1">
        <f t="array" ref="L5482">_xlfn.LET(_xlpm.cn,SUM(MMULT(--(J5482=CC!$A$3:$R$46),_xlfn.SEQUENCE(18))),IF(_xlpm.cn=0,"without shop",INDEX(CC!$A$2:$R$2,_xlpm.cn)))</f>
        <v>PAINT S</v>
      </c>
    </row>
    <row r="5483" spans="1:12">
      <c r="A5483">
        <v>260635</v>
      </c>
      <c r="B5483" t="s">
        <v>3186</v>
      </c>
      <c r="C5483" t="s">
        <v>2847</v>
      </c>
      <c r="D5483" t="s">
        <v>372</v>
      </c>
      <c r="E5483" s="8">
        <v>44655</v>
      </c>
      <c r="F5483" t="s">
        <v>366</v>
      </c>
      <c r="G5483">
        <v>0.83</v>
      </c>
      <c r="H5483" t="s">
        <v>2157</v>
      </c>
      <c r="I5483" t="s">
        <v>368</v>
      </c>
      <c r="J5483" t="s">
        <v>107</v>
      </c>
      <c r="K5483" t="s">
        <v>369</v>
      </c>
      <c r="L5483" s="12" t="str" cm="1">
        <f t="array" ref="L5483">_xlfn.LET(_xlpm.cn,SUM(MMULT(--(J5483=CC!$A$3:$R$46),_xlfn.SEQUENCE(18))),IF(_xlpm.cn=0,"without shop",INDEX(CC!$A$2:$R$2,_xlpm.cn)))</f>
        <v>PAINT S</v>
      </c>
    </row>
    <row r="5484" spans="1:12">
      <c r="A5484">
        <v>260635</v>
      </c>
      <c r="B5484" t="s">
        <v>3186</v>
      </c>
      <c r="C5484" t="s">
        <v>2847</v>
      </c>
      <c r="D5484" t="s">
        <v>372</v>
      </c>
      <c r="E5484" s="8">
        <v>44659</v>
      </c>
      <c r="F5484" t="s">
        <v>366</v>
      </c>
      <c r="G5484">
        <v>0.83</v>
      </c>
      <c r="H5484" t="s">
        <v>2157</v>
      </c>
      <c r="I5484" t="s">
        <v>368</v>
      </c>
      <c r="J5484" t="s">
        <v>107</v>
      </c>
      <c r="K5484" t="s">
        <v>369</v>
      </c>
      <c r="L5484" s="12" t="str" cm="1">
        <f t="array" ref="L5484">_xlfn.LET(_xlpm.cn,SUM(MMULT(--(J5484=CC!$A$3:$R$46),_xlfn.SEQUENCE(18))),IF(_xlpm.cn=0,"without shop",INDEX(CC!$A$2:$R$2,_xlpm.cn)))</f>
        <v>PAINT S</v>
      </c>
    </row>
    <row r="5485" spans="1:12">
      <c r="A5485">
        <v>260635</v>
      </c>
      <c r="B5485" t="s">
        <v>3186</v>
      </c>
      <c r="C5485" t="s">
        <v>2847</v>
      </c>
      <c r="D5485" t="s">
        <v>372</v>
      </c>
      <c r="E5485" s="8">
        <v>44660</v>
      </c>
      <c r="F5485" t="s">
        <v>366</v>
      </c>
      <c r="G5485">
        <v>0.35</v>
      </c>
      <c r="H5485" t="s">
        <v>2157</v>
      </c>
      <c r="I5485" t="s">
        <v>368</v>
      </c>
      <c r="J5485" t="s">
        <v>107</v>
      </c>
      <c r="K5485" t="s">
        <v>369</v>
      </c>
      <c r="L5485" s="12" t="str" cm="1">
        <f t="array" ref="L5485">_xlfn.LET(_xlpm.cn,SUM(MMULT(--(J5485=CC!$A$3:$R$46),_xlfn.SEQUENCE(18))),IF(_xlpm.cn=0,"without shop",INDEX(CC!$A$2:$R$2,_xlpm.cn)))</f>
        <v>PAINT S</v>
      </c>
    </row>
    <row r="5486" spans="1:12">
      <c r="A5486">
        <v>260635</v>
      </c>
      <c r="B5486" t="s">
        <v>3186</v>
      </c>
      <c r="C5486" t="s">
        <v>2847</v>
      </c>
      <c r="D5486" t="s">
        <v>372</v>
      </c>
      <c r="E5486" s="8">
        <v>44673</v>
      </c>
      <c r="F5486" t="s">
        <v>366</v>
      </c>
      <c r="G5486">
        <v>0.33</v>
      </c>
      <c r="H5486" t="s">
        <v>2157</v>
      </c>
      <c r="I5486" t="s">
        <v>368</v>
      </c>
      <c r="J5486" t="s">
        <v>107</v>
      </c>
      <c r="K5486" t="s">
        <v>369</v>
      </c>
      <c r="L5486" s="12" t="str" cm="1">
        <f t="array" ref="L5486">_xlfn.LET(_xlpm.cn,SUM(MMULT(--(J5486=CC!$A$3:$R$46),_xlfn.SEQUENCE(18))),IF(_xlpm.cn=0,"without shop",INDEX(CC!$A$2:$R$2,_xlpm.cn)))</f>
        <v>PAINT S</v>
      </c>
    </row>
    <row r="5487" spans="1:12">
      <c r="A5487">
        <v>260635</v>
      </c>
      <c r="B5487" t="s">
        <v>3186</v>
      </c>
      <c r="C5487" t="s">
        <v>2847</v>
      </c>
      <c r="D5487" t="s">
        <v>372</v>
      </c>
      <c r="E5487" s="8">
        <v>44680</v>
      </c>
      <c r="F5487" t="s">
        <v>366</v>
      </c>
      <c r="G5487">
        <v>0.32</v>
      </c>
      <c r="H5487" t="s">
        <v>2157</v>
      </c>
      <c r="I5487" t="s">
        <v>368</v>
      </c>
      <c r="J5487" t="s">
        <v>107</v>
      </c>
      <c r="K5487" t="s">
        <v>369</v>
      </c>
      <c r="L5487" s="12" t="str" cm="1">
        <f t="array" ref="L5487">_xlfn.LET(_xlpm.cn,SUM(MMULT(--(J5487=CC!$A$3:$R$46),_xlfn.SEQUENCE(18))),IF(_xlpm.cn=0,"without shop",INDEX(CC!$A$2:$R$2,_xlpm.cn)))</f>
        <v>PAINT S</v>
      </c>
    </row>
    <row r="5488" spans="1:12">
      <c r="A5488">
        <v>260647</v>
      </c>
      <c r="B5488" t="s">
        <v>3187</v>
      </c>
      <c r="C5488" t="s">
        <v>2181</v>
      </c>
      <c r="D5488" t="s">
        <v>372</v>
      </c>
      <c r="E5488" s="8">
        <v>44657</v>
      </c>
      <c r="F5488" t="s">
        <v>398</v>
      </c>
      <c r="G5488">
        <v>0.63</v>
      </c>
      <c r="H5488" t="s">
        <v>2182</v>
      </c>
      <c r="I5488" t="s">
        <v>368</v>
      </c>
      <c r="J5488" t="s">
        <v>216</v>
      </c>
      <c r="K5488" t="s">
        <v>369</v>
      </c>
      <c r="L5488" s="12" t="str" cm="1">
        <f t="array" ref="L5488">_xlfn.LET(_xlpm.cn,SUM(MMULT(--(J5488=CC!$A$3:$R$46),_xlfn.SEQUENCE(18))),IF(_xlpm.cn=0,"without shop",INDEX(CC!$A$2:$R$2,_xlpm.cn)))</f>
        <v>ASSY S</v>
      </c>
    </row>
    <row r="5489" spans="1:12">
      <c r="A5489">
        <v>260660</v>
      </c>
      <c r="B5489" t="s">
        <v>3188</v>
      </c>
      <c r="C5489" t="s">
        <v>956</v>
      </c>
      <c r="D5489" t="s">
        <v>372</v>
      </c>
      <c r="E5489" s="8">
        <v>44657</v>
      </c>
      <c r="F5489" t="s">
        <v>366</v>
      </c>
      <c r="G5489">
        <v>7.77</v>
      </c>
      <c r="H5489" t="s">
        <v>957</v>
      </c>
      <c r="I5489" t="s">
        <v>368</v>
      </c>
      <c r="J5489" t="s">
        <v>277</v>
      </c>
      <c r="K5489" t="s">
        <v>369</v>
      </c>
      <c r="L5489" s="12" t="str" cm="1">
        <f t="array" ref="L5489">_xlfn.LET(_xlpm.cn,SUM(MMULT(--(J5489=CC!$A$3:$R$46),_xlfn.SEQUENCE(18))),IF(_xlpm.cn=0,"without shop",INDEX(CC!$A$2:$R$2,_xlpm.cn)))</f>
        <v>PAINT W</v>
      </c>
    </row>
    <row r="5490" spans="1:12">
      <c r="A5490">
        <v>260662</v>
      </c>
      <c r="B5490" t="s">
        <v>3189</v>
      </c>
      <c r="C5490" t="s">
        <v>1698</v>
      </c>
      <c r="D5490" t="s">
        <v>372</v>
      </c>
      <c r="E5490" s="8">
        <v>44652</v>
      </c>
      <c r="F5490" t="s">
        <v>366</v>
      </c>
      <c r="G5490">
        <v>0.25</v>
      </c>
      <c r="H5490" t="s">
        <v>1699</v>
      </c>
      <c r="I5490" t="s">
        <v>368</v>
      </c>
      <c r="J5490" t="s">
        <v>143</v>
      </c>
      <c r="K5490" t="s">
        <v>369</v>
      </c>
      <c r="L5490" s="12" t="str" cm="1">
        <f t="array" ref="L5490">_xlfn.LET(_xlpm.cn,SUM(MMULT(--(J5490=CC!$A$3:$R$46),_xlfn.SEQUENCE(18))),IF(_xlpm.cn=0,"without shop",INDEX(CC!$A$2:$R$2,_xlpm.cn)))</f>
        <v>PAINT S</v>
      </c>
    </row>
    <row r="5491" spans="1:12">
      <c r="A5491">
        <v>260662</v>
      </c>
      <c r="B5491" t="s">
        <v>3189</v>
      </c>
      <c r="C5491" t="s">
        <v>1698</v>
      </c>
      <c r="D5491" t="s">
        <v>372</v>
      </c>
      <c r="E5491" s="8">
        <v>44659</v>
      </c>
      <c r="F5491" t="s">
        <v>366</v>
      </c>
      <c r="G5491">
        <v>0.03</v>
      </c>
      <c r="H5491" t="s">
        <v>1699</v>
      </c>
      <c r="I5491" t="s">
        <v>368</v>
      </c>
      <c r="J5491" t="s">
        <v>143</v>
      </c>
      <c r="K5491" t="s">
        <v>369</v>
      </c>
      <c r="L5491" s="12" t="str" cm="1">
        <f t="array" ref="L5491">_xlfn.LET(_xlpm.cn,SUM(MMULT(--(J5491=CC!$A$3:$R$46),_xlfn.SEQUENCE(18))),IF(_xlpm.cn=0,"without shop",INDEX(CC!$A$2:$R$2,_xlpm.cn)))</f>
        <v>PAINT S</v>
      </c>
    </row>
    <row r="5492" spans="1:12">
      <c r="A5492">
        <v>260662</v>
      </c>
      <c r="B5492" t="s">
        <v>3189</v>
      </c>
      <c r="C5492" t="s">
        <v>1698</v>
      </c>
      <c r="D5492" t="s">
        <v>372</v>
      </c>
      <c r="E5492" s="8">
        <v>44663</v>
      </c>
      <c r="F5492" t="s">
        <v>377</v>
      </c>
      <c r="G5492">
        <v>3.5</v>
      </c>
      <c r="H5492" t="s">
        <v>1699</v>
      </c>
      <c r="I5492" t="s">
        <v>368</v>
      </c>
      <c r="J5492" t="s">
        <v>143</v>
      </c>
      <c r="K5492" t="s">
        <v>369</v>
      </c>
      <c r="L5492" s="12" t="str" cm="1">
        <f t="array" ref="L5492">_xlfn.LET(_xlpm.cn,SUM(MMULT(--(J5492=CC!$A$3:$R$46),_xlfn.SEQUENCE(18))),IF(_xlpm.cn=0,"without shop",INDEX(CC!$A$2:$R$2,_xlpm.cn)))</f>
        <v>PAINT S</v>
      </c>
    </row>
    <row r="5493" spans="1:12">
      <c r="A5493">
        <v>260461</v>
      </c>
      <c r="B5493" t="s">
        <v>3169</v>
      </c>
      <c r="C5493" t="s">
        <v>538</v>
      </c>
      <c r="D5493" t="s">
        <v>365</v>
      </c>
      <c r="E5493" s="8">
        <v>44664</v>
      </c>
      <c r="F5493" t="s">
        <v>377</v>
      </c>
      <c r="G5493">
        <v>8</v>
      </c>
      <c r="H5493" t="s">
        <v>539</v>
      </c>
      <c r="I5493" t="s">
        <v>368</v>
      </c>
      <c r="J5493" t="s">
        <v>50</v>
      </c>
      <c r="K5493" t="s">
        <v>369</v>
      </c>
      <c r="L5493" s="12" t="str" cm="1">
        <f t="array" ref="L5493">_xlfn.LET(_xlpm.cn,SUM(MMULT(--(J5493=CC!$A$3:$R$46),_xlfn.SEQUENCE(18))),IF(_xlpm.cn=0,"without shop",INDEX(CC!$A$2:$R$2,_xlpm.cn)))</f>
        <v>QC N</v>
      </c>
    </row>
    <row r="5494" spans="1:12">
      <c r="A5494">
        <v>260662</v>
      </c>
      <c r="B5494" t="s">
        <v>3189</v>
      </c>
      <c r="C5494" t="s">
        <v>1698</v>
      </c>
      <c r="D5494" t="s">
        <v>372</v>
      </c>
      <c r="E5494" s="8">
        <v>44665</v>
      </c>
      <c r="F5494" t="s">
        <v>377</v>
      </c>
      <c r="G5494">
        <v>8</v>
      </c>
      <c r="H5494" t="s">
        <v>1699</v>
      </c>
      <c r="I5494" t="s">
        <v>368</v>
      </c>
      <c r="J5494" t="s">
        <v>143</v>
      </c>
      <c r="K5494" t="s">
        <v>369</v>
      </c>
      <c r="L5494" s="12" t="str" cm="1">
        <f t="array" ref="L5494">_xlfn.LET(_xlpm.cn,SUM(MMULT(--(J5494=CC!$A$3:$R$46),_xlfn.SEQUENCE(18))),IF(_xlpm.cn=0,"without shop",INDEX(CC!$A$2:$R$2,_xlpm.cn)))</f>
        <v>PAINT S</v>
      </c>
    </row>
    <row r="5495" spans="1:12">
      <c r="A5495">
        <v>260662</v>
      </c>
      <c r="B5495" t="s">
        <v>3189</v>
      </c>
      <c r="C5495" t="s">
        <v>1698</v>
      </c>
      <c r="D5495" t="s">
        <v>372</v>
      </c>
      <c r="E5495" s="8">
        <v>44669</v>
      </c>
      <c r="F5495" t="s">
        <v>377</v>
      </c>
      <c r="G5495">
        <v>8</v>
      </c>
      <c r="H5495" t="s">
        <v>1699</v>
      </c>
      <c r="I5495" t="s">
        <v>368</v>
      </c>
      <c r="J5495" t="s">
        <v>143</v>
      </c>
      <c r="K5495" t="s">
        <v>369</v>
      </c>
      <c r="L5495" s="12" t="str" cm="1">
        <f t="array" ref="L5495">_xlfn.LET(_xlpm.cn,SUM(MMULT(--(J5495=CC!$A$3:$R$46),_xlfn.SEQUENCE(18))),IF(_xlpm.cn=0,"without shop",INDEX(CC!$A$2:$R$2,_xlpm.cn)))</f>
        <v>PAINT S</v>
      </c>
    </row>
    <row r="5496" spans="1:12">
      <c r="A5496">
        <v>260686</v>
      </c>
      <c r="B5496" t="s">
        <v>3190</v>
      </c>
      <c r="C5496" t="s">
        <v>1698</v>
      </c>
      <c r="D5496" t="s">
        <v>372</v>
      </c>
      <c r="E5496" s="8">
        <v>44652</v>
      </c>
      <c r="F5496" t="s">
        <v>366</v>
      </c>
      <c r="G5496">
        <v>0.23</v>
      </c>
      <c r="H5496" t="s">
        <v>1699</v>
      </c>
      <c r="I5496" t="s">
        <v>368</v>
      </c>
      <c r="J5496" t="s">
        <v>143</v>
      </c>
      <c r="K5496" t="s">
        <v>369</v>
      </c>
      <c r="L5496" s="12" t="str" cm="1">
        <f t="array" ref="L5496">_xlfn.LET(_xlpm.cn,SUM(MMULT(--(J5496=CC!$A$3:$R$46),_xlfn.SEQUENCE(18))),IF(_xlpm.cn=0,"without shop",INDEX(CC!$A$2:$R$2,_xlpm.cn)))</f>
        <v>PAINT S</v>
      </c>
    </row>
    <row r="5497" spans="1:12">
      <c r="A5497">
        <v>260686</v>
      </c>
      <c r="B5497" t="s">
        <v>3190</v>
      </c>
      <c r="C5497" t="s">
        <v>1698</v>
      </c>
      <c r="D5497" t="s">
        <v>372</v>
      </c>
      <c r="E5497" s="8">
        <v>44680</v>
      </c>
      <c r="F5497" t="s">
        <v>366</v>
      </c>
      <c r="G5497">
        <v>0.15</v>
      </c>
      <c r="H5497" t="s">
        <v>1699</v>
      </c>
      <c r="I5497" t="s">
        <v>368</v>
      </c>
      <c r="J5497" t="s">
        <v>143</v>
      </c>
      <c r="K5497" t="s">
        <v>369</v>
      </c>
      <c r="L5497" s="12" t="str" cm="1">
        <f t="array" ref="L5497">_xlfn.LET(_xlpm.cn,SUM(MMULT(--(J5497=CC!$A$3:$R$46),_xlfn.SEQUENCE(18))),IF(_xlpm.cn=0,"without shop",INDEX(CC!$A$2:$R$2,_xlpm.cn)))</f>
        <v>PAINT S</v>
      </c>
    </row>
    <row r="5498" spans="1:12">
      <c r="A5498">
        <v>260688</v>
      </c>
      <c r="B5498" t="s">
        <v>3191</v>
      </c>
      <c r="C5498" t="s">
        <v>1781</v>
      </c>
      <c r="D5498" t="s">
        <v>365</v>
      </c>
      <c r="E5498" s="8">
        <v>44672</v>
      </c>
      <c r="F5498" t="s">
        <v>377</v>
      </c>
      <c r="G5498">
        <v>8</v>
      </c>
      <c r="H5498" t="s">
        <v>1782</v>
      </c>
      <c r="I5498" t="s">
        <v>368</v>
      </c>
      <c r="J5498" t="s">
        <v>1783</v>
      </c>
      <c r="K5498" t="s">
        <v>369</v>
      </c>
      <c r="L5498" s="12" t="str" cm="1">
        <f t="array" ref="L5498">_xlfn.LET(_xlpm.cn,SUM(MMULT(--(J5498=CC!$A$3:$R$46),_xlfn.SEQUENCE(18))),IF(_xlpm.cn=0,"without shop",INDEX(CC!$A$2:$R$2,_xlpm.cn)))</f>
        <v>without shop</v>
      </c>
    </row>
    <row r="5499" spans="1:12">
      <c r="A5499">
        <v>260688</v>
      </c>
      <c r="B5499" t="s">
        <v>3191</v>
      </c>
      <c r="C5499" t="s">
        <v>1781</v>
      </c>
      <c r="D5499" t="s">
        <v>365</v>
      </c>
      <c r="E5499" s="8">
        <v>44673</v>
      </c>
      <c r="F5499" t="s">
        <v>377</v>
      </c>
      <c r="G5499">
        <v>8</v>
      </c>
      <c r="H5499" t="s">
        <v>1782</v>
      </c>
      <c r="I5499" t="s">
        <v>368</v>
      </c>
      <c r="J5499" t="s">
        <v>1783</v>
      </c>
      <c r="K5499" t="s">
        <v>369</v>
      </c>
      <c r="L5499" s="12" t="str" cm="1">
        <f t="array" ref="L5499">_xlfn.LET(_xlpm.cn,SUM(MMULT(--(J5499=CC!$A$3:$R$46),_xlfn.SEQUENCE(18))),IF(_xlpm.cn=0,"without shop",INDEX(CC!$A$2:$R$2,_xlpm.cn)))</f>
        <v>without shop</v>
      </c>
    </row>
    <row r="5500" spans="1:12">
      <c r="A5500">
        <v>260735</v>
      </c>
      <c r="B5500" t="s">
        <v>3192</v>
      </c>
      <c r="C5500" t="s">
        <v>3193</v>
      </c>
      <c r="D5500" t="s">
        <v>893</v>
      </c>
      <c r="E5500" s="8">
        <v>44663</v>
      </c>
      <c r="F5500" t="s">
        <v>366</v>
      </c>
      <c r="G5500">
        <v>0.75</v>
      </c>
      <c r="H5500" t="s">
        <v>3194</v>
      </c>
      <c r="I5500" t="s">
        <v>368</v>
      </c>
      <c r="J5500" t="s">
        <v>3195</v>
      </c>
      <c r="K5500" t="s">
        <v>413</v>
      </c>
      <c r="L5500" s="12" t="str" cm="1">
        <f t="array" ref="L5500">_xlfn.LET(_xlpm.cn,SUM(MMULT(--(J5500=CC!$A$3:$R$46),_xlfn.SEQUENCE(18))),IF(_xlpm.cn=0,"without shop",INDEX(CC!$A$2:$R$2,_xlpm.cn)))</f>
        <v>without shop</v>
      </c>
    </row>
    <row r="5501" spans="1:12">
      <c r="A5501">
        <v>260735</v>
      </c>
      <c r="B5501" t="s">
        <v>3192</v>
      </c>
      <c r="C5501" t="s">
        <v>3193</v>
      </c>
      <c r="D5501" t="s">
        <v>893</v>
      </c>
      <c r="E5501" s="8">
        <v>44672</v>
      </c>
      <c r="F5501" t="s">
        <v>366</v>
      </c>
      <c r="G5501">
        <v>0.5</v>
      </c>
      <c r="H5501" t="s">
        <v>3194</v>
      </c>
      <c r="I5501" t="s">
        <v>368</v>
      </c>
      <c r="J5501" t="s">
        <v>3195</v>
      </c>
      <c r="K5501" t="s">
        <v>413</v>
      </c>
      <c r="L5501" s="12" t="str" cm="1">
        <f t="array" ref="L5501">_xlfn.LET(_xlpm.cn,SUM(MMULT(--(J5501=CC!$A$3:$R$46),_xlfn.SEQUENCE(18))),IF(_xlpm.cn=0,"without shop",INDEX(CC!$A$2:$R$2,_xlpm.cn)))</f>
        <v>without shop</v>
      </c>
    </row>
    <row r="5502" spans="1:12">
      <c r="A5502">
        <v>260735</v>
      </c>
      <c r="B5502" t="s">
        <v>3192</v>
      </c>
      <c r="C5502" t="s">
        <v>3193</v>
      </c>
      <c r="D5502" t="s">
        <v>893</v>
      </c>
      <c r="E5502" s="8">
        <v>44677</v>
      </c>
      <c r="F5502" t="s">
        <v>366</v>
      </c>
      <c r="G5502">
        <v>2</v>
      </c>
      <c r="H5502" t="s">
        <v>3194</v>
      </c>
      <c r="I5502" t="s">
        <v>368</v>
      </c>
      <c r="J5502" t="s">
        <v>3195</v>
      </c>
      <c r="K5502" t="s">
        <v>413</v>
      </c>
      <c r="L5502" s="12" t="str" cm="1">
        <f t="array" ref="L5502">_xlfn.LET(_xlpm.cn,SUM(MMULT(--(J5502=CC!$A$3:$R$46),_xlfn.SEQUENCE(18))),IF(_xlpm.cn=0,"without shop",INDEX(CC!$A$2:$R$2,_xlpm.cn)))</f>
        <v>without shop</v>
      </c>
    </row>
    <row r="5503" spans="1:12">
      <c r="A5503">
        <v>260754</v>
      </c>
      <c r="B5503" t="s">
        <v>3196</v>
      </c>
      <c r="C5503" t="s">
        <v>2759</v>
      </c>
      <c r="D5503" t="s">
        <v>372</v>
      </c>
      <c r="E5503" s="8">
        <v>44652</v>
      </c>
      <c r="F5503" t="s">
        <v>398</v>
      </c>
      <c r="G5503">
        <v>0.48</v>
      </c>
      <c r="H5503" t="s">
        <v>2760</v>
      </c>
      <c r="I5503" t="s">
        <v>368</v>
      </c>
      <c r="J5503" t="s">
        <v>234</v>
      </c>
      <c r="K5503" t="s">
        <v>369</v>
      </c>
      <c r="L5503" s="12" t="str" cm="1">
        <f t="array" ref="L5503">_xlfn.LET(_xlpm.cn,SUM(MMULT(--(J5503=CC!$A$3:$R$46),_xlfn.SEQUENCE(18))),IF(_xlpm.cn=0,"without shop",INDEX(CC!$A$2:$R$2,_xlpm.cn)))</f>
        <v>ASSY N</v>
      </c>
    </row>
    <row r="5504" spans="1:12">
      <c r="A5504">
        <v>260754</v>
      </c>
      <c r="B5504" t="s">
        <v>3196</v>
      </c>
      <c r="C5504" t="s">
        <v>2759</v>
      </c>
      <c r="D5504" t="s">
        <v>372</v>
      </c>
      <c r="E5504" s="8">
        <v>44662</v>
      </c>
      <c r="F5504" t="s">
        <v>377</v>
      </c>
      <c r="G5504">
        <v>8</v>
      </c>
      <c r="H5504" t="s">
        <v>2760</v>
      </c>
      <c r="I5504" t="s">
        <v>368</v>
      </c>
      <c r="J5504" t="s">
        <v>234</v>
      </c>
      <c r="K5504" t="s">
        <v>369</v>
      </c>
      <c r="L5504" s="12" t="str" cm="1">
        <f t="array" ref="L5504">_xlfn.LET(_xlpm.cn,SUM(MMULT(--(J5504=CC!$A$3:$R$46),_xlfn.SEQUENCE(18))),IF(_xlpm.cn=0,"without shop",INDEX(CC!$A$2:$R$2,_xlpm.cn)))</f>
        <v>ASSY N</v>
      </c>
    </row>
    <row r="5505" spans="1:12">
      <c r="A5505">
        <v>260754</v>
      </c>
      <c r="B5505" t="s">
        <v>3196</v>
      </c>
      <c r="C5505" t="s">
        <v>2759</v>
      </c>
      <c r="D5505" t="s">
        <v>372</v>
      </c>
      <c r="E5505" s="8">
        <v>44663</v>
      </c>
      <c r="F5505" t="s">
        <v>377</v>
      </c>
      <c r="G5505">
        <v>8</v>
      </c>
      <c r="H5505" t="s">
        <v>2760</v>
      </c>
      <c r="I5505" t="s">
        <v>368</v>
      </c>
      <c r="J5505" t="s">
        <v>234</v>
      </c>
      <c r="K5505" t="s">
        <v>369</v>
      </c>
      <c r="L5505" s="12" t="str" cm="1">
        <f t="array" ref="L5505">_xlfn.LET(_xlpm.cn,SUM(MMULT(--(J5505=CC!$A$3:$R$46),_xlfn.SEQUENCE(18))),IF(_xlpm.cn=0,"without shop",INDEX(CC!$A$2:$R$2,_xlpm.cn)))</f>
        <v>ASSY N</v>
      </c>
    </row>
    <row r="5506" spans="1:12">
      <c r="A5506">
        <v>260560</v>
      </c>
      <c r="B5506" t="s">
        <v>3179</v>
      </c>
      <c r="C5506" t="s">
        <v>527</v>
      </c>
      <c r="D5506" t="s">
        <v>372</v>
      </c>
      <c r="E5506" s="8">
        <v>44664</v>
      </c>
      <c r="F5506" t="s">
        <v>377</v>
      </c>
      <c r="G5506">
        <v>8</v>
      </c>
      <c r="H5506" t="s">
        <v>528</v>
      </c>
      <c r="I5506" t="s">
        <v>368</v>
      </c>
      <c r="J5506" t="s">
        <v>240</v>
      </c>
      <c r="K5506" t="s">
        <v>369</v>
      </c>
      <c r="L5506" s="12" t="str" cm="1">
        <f t="array" ref="L5506">_xlfn.LET(_xlpm.cn,SUM(MMULT(--(J5506=CC!$A$3:$R$46),_xlfn.SEQUENCE(18))),IF(_xlpm.cn=0,"without shop",INDEX(CC!$A$2:$R$2,_xlpm.cn)))</f>
        <v>ASSY W</v>
      </c>
    </row>
    <row r="5507" spans="1:12">
      <c r="A5507">
        <v>260754</v>
      </c>
      <c r="B5507" t="s">
        <v>3196</v>
      </c>
      <c r="C5507" t="s">
        <v>2759</v>
      </c>
      <c r="D5507" t="s">
        <v>372</v>
      </c>
      <c r="E5507" s="8">
        <v>44665</v>
      </c>
      <c r="F5507" t="s">
        <v>377</v>
      </c>
      <c r="G5507">
        <v>8</v>
      </c>
      <c r="H5507" t="s">
        <v>2760</v>
      </c>
      <c r="I5507" t="s">
        <v>368</v>
      </c>
      <c r="J5507" t="s">
        <v>234</v>
      </c>
      <c r="K5507" t="s">
        <v>369</v>
      </c>
      <c r="L5507" s="12" t="str" cm="1">
        <f t="array" ref="L5507">_xlfn.LET(_xlpm.cn,SUM(MMULT(--(J5507=CC!$A$3:$R$46),_xlfn.SEQUENCE(18))),IF(_xlpm.cn=0,"without shop",INDEX(CC!$A$2:$R$2,_xlpm.cn)))</f>
        <v>ASSY N</v>
      </c>
    </row>
    <row r="5508" spans="1:12">
      <c r="A5508">
        <v>260783</v>
      </c>
      <c r="B5508" t="s">
        <v>3197</v>
      </c>
      <c r="C5508" t="s">
        <v>2662</v>
      </c>
      <c r="D5508" t="s">
        <v>372</v>
      </c>
      <c r="E5508" s="8">
        <v>44652</v>
      </c>
      <c r="F5508" t="s">
        <v>377</v>
      </c>
      <c r="G5508">
        <v>8</v>
      </c>
      <c r="H5508" t="s">
        <v>2663</v>
      </c>
      <c r="I5508" t="s">
        <v>368</v>
      </c>
      <c r="J5508" t="s">
        <v>325</v>
      </c>
      <c r="K5508" t="s">
        <v>369</v>
      </c>
      <c r="L5508" s="12" t="str" cm="1">
        <f t="array" ref="L5508">_xlfn.LET(_xlpm.cn,SUM(MMULT(--(J5508=CC!$A$3:$R$46),_xlfn.SEQUENCE(18))),IF(_xlpm.cn=0,"without shop",INDEX(CC!$A$2:$R$2,_xlpm.cn)))</f>
        <v>ASSY N</v>
      </c>
    </row>
    <row r="5509" spans="1:12">
      <c r="A5509">
        <v>260799</v>
      </c>
      <c r="B5509" t="s">
        <v>3198</v>
      </c>
      <c r="C5509" t="s">
        <v>717</v>
      </c>
      <c r="D5509" t="s">
        <v>372</v>
      </c>
      <c r="E5509" s="8">
        <v>44657</v>
      </c>
      <c r="F5509" t="s">
        <v>377</v>
      </c>
      <c r="G5509">
        <v>1.87</v>
      </c>
      <c r="H5509" t="s">
        <v>718</v>
      </c>
      <c r="I5509" t="s">
        <v>368</v>
      </c>
      <c r="J5509" t="s">
        <v>83</v>
      </c>
      <c r="K5509" t="s">
        <v>369</v>
      </c>
      <c r="L5509" s="12" t="str" cm="1">
        <f t="array" ref="L5509">_xlfn.LET(_xlpm.cn,SUM(MMULT(--(J5509=CC!$A$3:$R$46),_xlfn.SEQUENCE(18))),IF(_xlpm.cn=0,"without shop",INDEX(CC!$A$2:$R$2,_xlpm.cn)))</f>
        <v>PAINT N</v>
      </c>
    </row>
    <row r="5510" spans="1:12">
      <c r="A5510">
        <v>260799</v>
      </c>
      <c r="B5510" t="s">
        <v>3198</v>
      </c>
      <c r="C5510" t="s">
        <v>717</v>
      </c>
      <c r="D5510" t="s">
        <v>372</v>
      </c>
      <c r="E5510" s="8">
        <v>44658</v>
      </c>
      <c r="F5510" t="s">
        <v>377</v>
      </c>
      <c r="G5510">
        <v>8</v>
      </c>
      <c r="H5510" t="s">
        <v>718</v>
      </c>
      <c r="I5510" t="s">
        <v>368</v>
      </c>
      <c r="J5510" t="s">
        <v>83</v>
      </c>
      <c r="K5510" t="s">
        <v>369</v>
      </c>
      <c r="L5510" s="12" t="str" cm="1">
        <f t="array" ref="L5510">_xlfn.LET(_xlpm.cn,SUM(MMULT(--(J5510=CC!$A$3:$R$46),_xlfn.SEQUENCE(18))),IF(_xlpm.cn=0,"without shop",INDEX(CC!$A$2:$R$2,_xlpm.cn)))</f>
        <v>PAINT N</v>
      </c>
    </row>
    <row r="5511" spans="1:12">
      <c r="A5511">
        <v>260799</v>
      </c>
      <c r="B5511" t="s">
        <v>3198</v>
      </c>
      <c r="C5511" t="s">
        <v>717</v>
      </c>
      <c r="D5511" t="s">
        <v>372</v>
      </c>
      <c r="E5511" s="8">
        <v>44659</v>
      </c>
      <c r="F5511" t="s">
        <v>377</v>
      </c>
      <c r="G5511">
        <v>8</v>
      </c>
      <c r="H5511" t="s">
        <v>718</v>
      </c>
      <c r="I5511" t="s">
        <v>368</v>
      </c>
      <c r="J5511" t="s">
        <v>83</v>
      </c>
      <c r="K5511" t="s">
        <v>369</v>
      </c>
      <c r="L5511" s="12" t="str" cm="1">
        <f t="array" ref="L5511">_xlfn.LET(_xlpm.cn,SUM(MMULT(--(J5511=CC!$A$3:$R$46),_xlfn.SEQUENCE(18))),IF(_xlpm.cn=0,"without shop",INDEX(CC!$A$2:$R$2,_xlpm.cn)))</f>
        <v>PAINT N</v>
      </c>
    </row>
    <row r="5512" spans="1:12">
      <c r="A5512">
        <v>260799</v>
      </c>
      <c r="B5512" t="s">
        <v>3198</v>
      </c>
      <c r="C5512" t="s">
        <v>717</v>
      </c>
      <c r="D5512" t="s">
        <v>372</v>
      </c>
      <c r="E5512" s="8">
        <v>44662</v>
      </c>
      <c r="F5512" t="s">
        <v>377</v>
      </c>
      <c r="G5512">
        <v>8</v>
      </c>
      <c r="H5512" t="s">
        <v>718</v>
      </c>
      <c r="I5512" t="s">
        <v>368</v>
      </c>
      <c r="J5512" t="s">
        <v>83</v>
      </c>
      <c r="K5512" t="s">
        <v>369</v>
      </c>
      <c r="L5512" s="12" t="str" cm="1">
        <f t="array" ref="L5512">_xlfn.LET(_xlpm.cn,SUM(MMULT(--(J5512=CC!$A$3:$R$46),_xlfn.SEQUENCE(18))),IF(_xlpm.cn=0,"without shop",INDEX(CC!$A$2:$R$2,_xlpm.cn)))</f>
        <v>PAINT N</v>
      </c>
    </row>
    <row r="5513" spans="1:12">
      <c r="A5513">
        <v>260803</v>
      </c>
      <c r="B5513" t="s">
        <v>3199</v>
      </c>
      <c r="C5513" t="s">
        <v>1698</v>
      </c>
      <c r="D5513" t="s">
        <v>372</v>
      </c>
      <c r="E5513" s="8">
        <v>44652</v>
      </c>
      <c r="F5513" t="s">
        <v>366</v>
      </c>
      <c r="G5513">
        <v>0.33</v>
      </c>
      <c r="H5513" t="s">
        <v>1699</v>
      </c>
      <c r="I5513" t="s">
        <v>368</v>
      </c>
      <c r="J5513" t="s">
        <v>143</v>
      </c>
      <c r="K5513" t="s">
        <v>369</v>
      </c>
      <c r="L5513" s="12" t="str" cm="1">
        <f t="array" ref="L5513">_xlfn.LET(_xlpm.cn,SUM(MMULT(--(J5513=CC!$A$3:$R$46),_xlfn.SEQUENCE(18))),IF(_xlpm.cn=0,"without shop",INDEX(CC!$A$2:$R$2,_xlpm.cn)))</f>
        <v>PAINT S</v>
      </c>
    </row>
    <row r="5514" spans="1:12">
      <c r="A5514">
        <v>260803</v>
      </c>
      <c r="B5514" t="s">
        <v>3199</v>
      </c>
      <c r="C5514" t="s">
        <v>1698</v>
      </c>
      <c r="D5514" t="s">
        <v>372</v>
      </c>
      <c r="E5514" s="8">
        <v>44680</v>
      </c>
      <c r="F5514" t="s">
        <v>366</v>
      </c>
      <c r="G5514">
        <v>0.17</v>
      </c>
      <c r="H5514" t="s">
        <v>1699</v>
      </c>
      <c r="I5514" t="s">
        <v>368</v>
      </c>
      <c r="J5514" t="s">
        <v>143</v>
      </c>
      <c r="K5514" t="s">
        <v>369</v>
      </c>
      <c r="L5514" s="12" t="str" cm="1">
        <f t="array" ref="L5514">_xlfn.LET(_xlpm.cn,SUM(MMULT(--(J5514=CC!$A$3:$R$46),_xlfn.SEQUENCE(18))),IF(_xlpm.cn=0,"without shop",INDEX(CC!$A$2:$R$2,_xlpm.cn)))</f>
        <v>PAINT S</v>
      </c>
    </row>
    <row r="5515" spans="1:12">
      <c r="A5515">
        <v>260825</v>
      </c>
      <c r="B5515" t="s">
        <v>3200</v>
      </c>
      <c r="C5515" t="s">
        <v>1643</v>
      </c>
      <c r="D5515" t="s">
        <v>372</v>
      </c>
      <c r="E5515" s="8">
        <v>44674</v>
      </c>
      <c r="F5515" t="s">
        <v>366</v>
      </c>
      <c r="G5515">
        <v>7.0000000000000007E-2</v>
      </c>
      <c r="H5515" t="s">
        <v>1644</v>
      </c>
      <c r="I5515" t="s">
        <v>368</v>
      </c>
      <c r="J5515" t="s">
        <v>108</v>
      </c>
      <c r="K5515" t="s">
        <v>369</v>
      </c>
      <c r="L5515" s="12" t="str" cm="1">
        <f t="array" ref="L5515">_xlfn.LET(_xlpm.cn,SUM(MMULT(--(J5515=CC!$A$3:$R$46),_xlfn.SEQUENCE(18))),IF(_xlpm.cn=0,"without shop",INDEX(CC!$A$2:$R$2,_xlpm.cn)))</f>
        <v>WELD S</v>
      </c>
    </row>
    <row r="5516" spans="1:12">
      <c r="A5516">
        <v>260848</v>
      </c>
      <c r="B5516" t="s">
        <v>3201</v>
      </c>
      <c r="C5516" t="s">
        <v>1834</v>
      </c>
      <c r="D5516" t="s">
        <v>372</v>
      </c>
      <c r="E5516" s="8">
        <v>44652</v>
      </c>
      <c r="F5516" t="s">
        <v>398</v>
      </c>
      <c r="G5516">
        <v>0.22</v>
      </c>
      <c r="H5516" t="s">
        <v>1301</v>
      </c>
      <c r="I5516" t="s">
        <v>368</v>
      </c>
      <c r="J5516" t="s">
        <v>310</v>
      </c>
      <c r="K5516" t="s">
        <v>369</v>
      </c>
      <c r="L5516" s="12" t="str" cm="1">
        <f t="array" ref="L5516">_xlfn.LET(_xlpm.cn,SUM(MMULT(--(J5516=CC!$A$3:$R$46),_xlfn.SEQUENCE(18))),IF(_xlpm.cn=0,"without shop",INDEX(CC!$A$2:$R$2,_xlpm.cn)))</f>
        <v>ASSY N</v>
      </c>
    </row>
    <row r="5517" spans="1:12">
      <c r="A5517">
        <v>260848</v>
      </c>
      <c r="B5517" t="s">
        <v>3201</v>
      </c>
      <c r="C5517" t="s">
        <v>1834</v>
      </c>
      <c r="D5517" t="s">
        <v>372</v>
      </c>
      <c r="E5517" s="8">
        <v>44657</v>
      </c>
      <c r="F5517" t="s">
        <v>398</v>
      </c>
      <c r="G5517">
        <v>0.25</v>
      </c>
      <c r="H5517" t="s">
        <v>1301</v>
      </c>
      <c r="I5517" t="s">
        <v>368</v>
      </c>
      <c r="J5517" t="s">
        <v>310</v>
      </c>
      <c r="K5517" t="s">
        <v>369</v>
      </c>
      <c r="L5517" s="12" t="str" cm="1">
        <f t="array" ref="L5517">_xlfn.LET(_xlpm.cn,SUM(MMULT(--(J5517=CC!$A$3:$R$46),_xlfn.SEQUENCE(18))),IF(_xlpm.cn=0,"without shop",INDEX(CC!$A$2:$R$2,_xlpm.cn)))</f>
        <v>ASSY N</v>
      </c>
    </row>
    <row r="5518" spans="1:12">
      <c r="A5518">
        <v>260848</v>
      </c>
      <c r="B5518" t="s">
        <v>3201</v>
      </c>
      <c r="C5518" t="s">
        <v>1834</v>
      </c>
      <c r="D5518" t="s">
        <v>372</v>
      </c>
      <c r="E5518" s="8">
        <v>44676</v>
      </c>
      <c r="F5518" t="s">
        <v>398</v>
      </c>
      <c r="G5518">
        <v>0.38</v>
      </c>
      <c r="H5518" t="s">
        <v>1301</v>
      </c>
      <c r="I5518" t="s">
        <v>368</v>
      </c>
      <c r="J5518" t="s">
        <v>310</v>
      </c>
      <c r="K5518" t="s">
        <v>369</v>
      </c>
      <c r="L5518" s="12" t="str" cm="1">
        <f t="array" ref="L5518">_xlfn.LET(_xlpm.cn,SUM(MMULT(--(J5518=CC!$A$3:$R$46),_xlfn.SEQUENCE(18))),IF(_xlpm.cn=0,"without shop",INDEX(CC!$A$2:$R$2,_xlpm.cn)))</f>
        <v>ASSY N</v>
      </c>
    </row>
    <row r="5519" spans="1:12">
      <c r="A5519">
        <v>260876</v>
      </c>
      <c r="B5519" t="s">
        <v>3202</v>
      </c>
      <c r="C5519" t="s">
        <v>1354</v>
      </c>
      <c r="D5519" t="s">
        <v>372</v>
      </c>
      <c r="E5519" s="8">
        <v>44652</v>
      </c>
      <c r="F5519" t="s">
        <v>398</v>
      </c>
      <c r="G5519">
        <v>0.67</v>
      </c>
      <c r="H5519" t="s">
        <v>1355</v>
      </c>
      <c r="I5519" t="s">
        <v>368</v>
      </c>
      <c r="J5519" t="s">
        <v>48</v>
      </c>
      <c r="K5519" t="s">
        <v>369</v>
      </c>
      <c r="L5519" s="12" t="str" cm="1">
        <f t="array" ref="L5519">_xlfn.LET(_xlpm.cn,SUM(MMULT(--(J5519=CC!$A$3:$R$46),_xlfn.SEQUENCE(18))),IF(_xlpm.cn=0,"without shop",INDEX(CC!$A$2:$R$2,_xlpm.cn)))</f>
        <v>WELD N</v>
      </c>
    </row>
    <row r="5520" spans="1:12">
      <c r="A5520">
        <v>260878</v>
      </c>
      <c r="B5520" t="s">
        <v>3203</v>
      </c>
      <c r="C5520" t="s">
        <v>852</v>
      </c>
      <c r="D5520" t="s">
        <v>372</v>
      </c>
      <c r="E5520" s="8">
        <v>44652</v>
      </c>
      <c r="F5520" t="s">
        <v>398</v>
      </c>
      <c r="G5520">
        <v>0.15</v>
      </c>
      <c r="H5520" t="s">
        <v>853</v>
      </c>
      <c r="I5520" t="s">
        <v>368</v>
      </c>
      <c r="J5520" t="s">
        <v>201</v>
      </c>
      <c r="K5520" t="s">
        <v>369</v>
      </c>
      <c r="L5520" s="12" t="str" cm="1">
        <f t="array" ref="L5520">_xlfn.LET(_xlpm.cn,SUM(MMULT(--(J5520=CC!$A$3:$R$46),_xlfn.SEQUENCE(18))),IF(_xlpm.cn=0,"without shop",INDEX(CC!$A$2:$R$2,_xlpm.cn)))</f>
        <v>PAINT N</v>
      </c>
    </row>
    <row r="5521" spans="1:12">
      <c r="A5521">
        <v>260878</v>
      </c>
      <c r="B5521" t="s">
        <v>3203</v>
      </c>
      <c r="C5521" t="s">
        <v>852</v>
      </c>
      <c r="D5521" t="s">
        <v>372</v>
      </c>
      <c r="E5521" s="8">
        <v>44659</v>
      </c>
      <c r="F5521" t="s">
        <v>366</v>
      </c>
      <c r="G5521">
        <v>0.22</v>
      </c>
      <c r="H5521" t="s">
        <v>853</v>
      </c>
      <c r="I5521" t="s">
        <v>368</v>
      </c>
      <c r="J5521" t="s">
        <v>201</v>
      </c>
      <c r="K5521" t="s">
        <v>369</v>
      </c>
      <c r="L5521" s="12" t="str" cm="1">
        <f t="array" ref="L5521">_xlfn.LET(_xlpm.cn,SUM(MMULT(--(J5521=CC!$A$3:$R$46),_xlfn.SEQUENCE(18))),IF(_xlpm.cn=0,"without shop",INDEX(CC!$A$2:$R$2,_xlpm.cn)))</f>
        <v>PAINT N</v>
      </c>
    </row>
    <row r="5522" spans="1:12">
      <c r="A5522">
        <v>260878</v>
      </c>
      <c r="B5522" t="s">
        <v>3203</v>
      </c>
      <c r="C5522" t="s">
        <v>852</v>
      </c>
      <c r="D5522" t="s">
        <v>372</v>
      </c>
      <c r="E5522" s="8">
        <v>44662</v>
      </c>
      <c r="F5522" t="s">
        <v>377</v>
      </c>
      <c r="G5522">
        <v>8</v>
      </c>
      <c r="H5522" t="s">
        <v>853</v>
      </c>
      <c r="I5522" t="s">
        <v>368</v>
      </c>
      <c r="J5522" t="s">
        <v>201</v>
      </c>
      <c r="K5522" t="s">
        <v>369</v>
      </c>
      <c r="L5522" s="12" t="str" cm="1">
        <f t="array" ref="L5522">_xlfn.LET(_xlpm.cn,SUM(MMULT(--(J5522=CC!$A$3:$R$46),_xlfn.SEQUENCE(18))),IF(_xlpm.cn=0,"without shop",INDEX(CC!$A$2:$R$2,_xlpm.cn)))</f>
        <v>PAINT N</v>
      </c>
    </row>
    <row r="5523" spans="1:12">
      <c r="A5523">
        <v>260878</v>
      </c>
      <c r="B5523" t="s">
        <v>3203</v>
      </c>
      <c r="C5523" t="s">
        <v>852</v>
      </c>
      <c r="D5523" t="s">
        <v>372</v>
      </c>
      <c r="E5523" s="8">
        <v>44663</v>
      </c>
      <c r="F5523" t="s">
        <v>377</v>
      </c>
      <c r="G5523">
        <v>8</v>
      </c>
      <c r="H5523" t="s">
        <v>853</v>
      </c>
      <c r="I5523" t="s">
        <v>368</v>
      </c>
      <c r="J5523" t="s">
        <v>201</v>
      </c>
      <c r="K5523" t="s">
        <v>369</v>
      </c>
      <c r="L5523" s="12" t="str" cm="1">
        <f t="array" ref="L5523">_xlfn.LET(_xlpm.cn,SUM(MMULT(--(J5523=CC!$A$3:$R$46),_xlfn.SEQUENCE(18))),IF(_xlpm.cn=0,"without shop",INDEX(CC!$A$2:$R$2,_xlpm.cn)))</f>
        <v>PAINT N</v>
      </c>
    </row>
    <row r="5524" spans="1:12">
      <c r="A5524">
        <v>260662</v>
      </c>
      <c r="B5524" t="s">
        <v>3189</v>
      </c>
      <c r="C5524" t="s">
        <v>1698</v>
      </c>
      <c r="D5524" t="s">
        <v>372</v>
      </c>
      <c r="E5524" s="8">
        <v>44664</v>
      </c>
      <c r="F5524" t="s">
        <v>377</v>
      </c>
      <c r="G5524">
        <v>8</v>
      </c>
      <c r="H5524" t="s">
        <v>1699</v>
      </c>
      <c r="I5524" t="s">
        <v>368</v>
      </c>
      <c r="J5524" t="s">
        <v>143</v>
      </c>
      <c r="K5524" t="s">
        <v>369</v>
      </c>
      <c r="L5524" s="12" t="str" cm="1">
        <f t="array" ref="L5524">_xlfn.LET(_xlpm.cn,SUM(MMULT(--(J5524=CC!$A$3:$R$46),_xlfn.SEQUENCE(18))),IF(_xlpm.cn=0,"without shop",INDEX(CC!$A$2:$R$2,_xlpm.cn)))</f>
        <v>PAINT S</v>
      </c>
    </row>
    <row r="5525" spans="1:12">
      <c r="A5525">
        <v>260878</v>
      </c>
      <c r="B5525" t="s">
        <v>3203</v>
      </c>
      <c r="C5525" t="s">
        <v>852</v>
      </c>
      <c r="D5525" t="s">
        <v>372</v>
      </c>
      <c r="E5525" s="8">
        <v>44665</v>
      </c>
      <c r="F5525" t="s">
        <v>377</v>
      </c>
      <c r="G5525">
        <v>8</v>
      </c>
      <c r="H5525" t="s">
        <v>853</v>
      </c>
      <c r="I5525" t="s">
        <v>368</v>
      </c>
      <c r="J5525" t="s">
        <v>201</v>
      </c>
      <c r="K5525" t="s">
        <v>369</v>
      </c>
      <c r="L5525" s="12" t="str" cm="1">
        <f t="array" ref="L5525">_xlfn.LET(_xlpm.cn,SUM(MMULT(--(J5525=CC!$A$3:$R$46),_xlfn.SEQUENCE(18))),IF(_xlpm.cn=0,"without shop",INDEX(CC!$A$2:$R$2,_xlpm.cn)))</f>
        <v>PAINT N</v>
      </c>
    </row>
    <row r="5526" spans="1:12">
      <c r="A5526">
        <v>260919</v>
      </c>
      <c r="B5526" t="s">
        <v>3204</v>
      </c>
      <c r="C5526" t="s">
        <v>2358</v>
      </c>
      <c r="D5526" t="s">
        <v>372</v>
      </c>
      <c r="E5526" s="8">
        <v>44657</v>
      </c>
      <c r="F5526" t="s">
        <v>398</v>
      </c>
      <c r="G5526">
        <v>1.25</v>
      </c>
      <c r="H5526" t="s">
        <v>2359</v>
      </c>
      <c r="I5526" t="s">
        <v>368</v>
      </c>
      <c r="J5526" t="s">
        <v>323</v>
      </c>
      <c r="K5526" t="s">
        <v>369</v>
      </c>
      <c r="L5526" s="12" t="str" cm="1">
        <f t="array" ref="L5526">_xlfn.LET(_xlpm.cn,SUM(MMULT(--(J5526=CC!$A$3:$R$46),_xlfn.SEQUENCE(18))),IF(_xlpm.cn=0,"without shop",INDEX(CC!$A$2:$R$2,_xlpm.cn)))</f>
        <v>ASSY S</v>
      </c>
    </row>
    <row r="5527" spans="1:12">
      <c r="A5527">
        <v>260919</v>
      </c>
      <c r="B5527" t="s">
        <v>3204</v>
      </c>
      <c r="C5527" t="s">
        <v>2358</v>
      </c>
      <c r="D5527" t="s">
        <v>372</v>
      </c>
      <c r="E5527" s="8">
        <v>44659</v>
      </c>
      <c r="F5527" t="s">
        <v>377</v>
      </c>
      <c r="G5527">
        <v>8</v>
      </c>
      <c r="H5527" t="s">
        <v>2359</v>
      </c>
      <c r="I5527" t="s">
        <v>368</v>
      </c>
      <c r="J5527" t="s">
        <v>323</v>
      </c>
      <c r="K5527" t="s">
        <v>369</v>
      </c>
      <c r="L5527" s="12" t="str" cm="1">
        <f t="array" ref="L5527">_xlfn.LET(_xlpm.cn,SUM(MMULT(--(J5527=CC!$A$3:$R$46),_xlfn.SEQUENCE(18))),IF(_xlpm.cn=0,"without shop",INDEX(CC!$A$2:$R$2,_xlpm.cn)))</f>
        <v>ASSY S</v>
      </c>
    </row>
    <row r="5528" spans="1:12">
      <c r="A5528">
        <v>260919</v>
      </c>
      <c r="B5528" t="s">
        <v>3204</v>
      </c>
      <c r="C5528" t="s">
        <v>2358</v>
      </c>
      <c r="D5528" t="s">
        <v>372</v>
      </c>
      <c r="E5528" s="8">
        <v>44662</v>
      </c>
      <c r="F5528" t="s">
        <v>377</v>
      </c>
      <c r="G5528">
        <v>8</v>
      </c>
      <c r="H5528" t="s">
        <v>2359</v>
      </c>
      <c r="I5528" t="s">
        <v>368</v>
      </c>
      <c r="J5528" t="s">
        <v>323</v>
      </c>
      <c r="K5528" t="s">
        <v>369</v>
      </c>
      <c r="L5528" s="12" t="str" cm="1">
        <f t="array" ref="L5528">_xlfn.LET(_xlpm.cn,SUM(MMULT(--(J5528=CC!$A$3:$R$46),_xlfn.SEQUENCE(18))),IF(_xlpm.cn=0,"without shop",INDEX(CC!$A$2:$R$2,_xlpm.cn)))</f>
        <v>ASSY S</v>
      </c>
    </row>
    <row r="5529" spans="1:12">
      <c r="A5529">
        <v>260919</v>
      </c>
      <c r="B5529" t="s">
        <v>3204</v>
      </c>
      <c r="C5529" t="s">
        <v>2358</v>
      </c>
      <c r="D5529" t="s">
        <v>372</v>
      </c>
      <c r="E5529" s="8">
        <v>44663</v>
      </c>
      <c r="F5529" t="s">
        <v>377</v>
      </c>
      <c r="G5529">
        <v>8</v>
      </c>
      <c r="H5529" t="s">
        <v>2359</v>
      </c>
      <c r="I5529" t="s">
        <v>368</v>
      </c>
      <c r="J5529" t="s">
        <v>323</v>
      </c>
      <c r="K5529" t="s">
        <v>369</v>
      </c>
      <c r="L5529" s="12" t="str" cm="1">
        <f t="array" ref="L5529">_xlfn.LET(_xlpm.cn,SUM(MMULT(--(J5529=CC!$A$3:$R$46),_xlfn.SEQUENCE(18))),IF(_xlpm.cn=0,"without shop",INDEX(CC!$A$2:$R$2,_xlpm.cn)))</f>
        <v>ASSY S</v>
      </c>
    </row>
    <row r="5530" spans="1:12">
      <c r="A5530">
        <v>260754</v>
      </c>
      <c r="B5530" t="s">
        <v>3196</v>
      </c>
      <c r="C5530" t="s">
        <v>2759</v>
      </c>
      <c r="D5530" t="s">
        <v>372</v>
      </c>
      <c r="E5530" s="8">
        <v>44664</v>
      </c>
      <c r="F5530" t="s">
        <v>377</v>
      </c>
      <c r="G5530">
        <v>8</v>
      </c>
      <c r="H5530" t="s">
        <v>2760</v>
      </c>
      <c r="I5530" t="s">
        <v>368</v>
      </c>
      <c r="J5530" t="s">
        <v>234</v>
      </c>
      <c r="K5530" t="s">
        <v>369</v>
      </c>
      <c r="L5530" s="12" t="str" cm="1">
        <f t="array" ref="L5530">_xlfn.LET(_xlpm.cn,SUM(MMULT(--(J5530=CC!$A$3:$R$46),_xlfn.SEQUENCE(18))),IF(_xlpm.cn=0,"without shop",INDEX(CC!$A$2:$R$2,_xlpm.cn)))</f>
        <v>ASSY N</v>
      </c>
    </row>
    <row r="5531" spans="1:12">
      <c r="A5531">
        <v>260919</v>
      </c>
      <c r="B5531" t="s">
        <v>3204</v>
      </c>
      <c r="C5531" t="s">
        <v>2358</v>
      </c>
      <c r="D5531" t="s">
        <v>372</v>
      </c>
      <c r="E5531" s="8">
        <v>44665</v>
      </c>
      <c r="F5531" t="s">
        <v>377</v>
      </c>
      <c r="G5531">
        <v>8</v>
      </c>
      <c r="H5531" t="s">
        <v>2359</v>
      </c>
      <c r="I5531" t="s">
        <v>368</v>
      </c>
      <c r="J5531" t="s">
        <v>323</v>
      </c>
      <c r="K5531" t="s">
        <v>369</v>
      </c>
      <c r="L5531" s="12" t="str" cm="1">
        <f t="array" ref="L5531">_xlfn.LET(_xlpm.cn,SUM(MMULT(--(J5531=CC!$A$3:$R$46),_xlfn.SEQUENCE(18))),IF(_xlpm.cn=0,"without shop",INDEX(CC!$A$2:$R$2,_xlpm.cn)))</f>
        <v>ASSY S</v>
      </c>
    </row>
    <row r="5532" spans="1:12">
      <c r="A5532">
        <v>260920</v>
      </c>
      <c r="B5532" t="s">
        <v>3205</v>
      </c>
      <c r="C5532" t="s">
        <v>2690</v>
      </c>
      <c r="D5532" t="s">
        <v>372</v>
      </c>
      <c r="E5532" s="8">
        <v>44653</v>
      </c>
      <c r="F5532" t="s">
        <v>377</v>
      </c>
      <c r="G5532">
        <v>8</v>
      </c>
      <c r="H5532" t="s">
        <v>2691</v>
      </c>
      <c r="I5532" t="s">
        <v>368</v>
      </c>
      <c r="J5532" t="s">
        <v>193</v>
      </c>
      <c r="K5532" t="s">
        <v>369</v>
      </c>
      <c r="L5532" s="12" t="str" cm="1">
        <f t="array" ref="L5532">_xlfn.LET(_xlpm.cn,SUM(MMULT(--(J5532=CC!$A$3:$R$46),_xlfn.SEQUENCE(18))),IF(_xlpm.cn=0,"without shop",INDEX(CC!$A$2:$R$2,_xlpm.cn)))</f>
        <v>ASSY W</v>
      </c>
    </row>
    <row r="5533" spans="1:12">
      <c r="A5533">
        <v>260920</v>
      </c>
      <c r="B5533" t="s">
        <v>3205</v>
      </c>
      <c r="C5533" t="s">
        <v>2690</v>
      </c>
      <c r="D5533" t="s">
        <v>372</v>
      </c>
      <c r="E5533" s="8">
        <v>44655</v>
      </c>
      <c r="F5533" t="s">
        <v>377</v>
      </c>
      <c r="G5533">
        <v>8</v>
      </c>
      <c r="H5533" t="s">
        <v>2691</v>
      </c>
      <c r="I5533" t="s">
        <v>368</v>
      </c>
      <c r="J5533" t="s">
        <v>193</v>
      </c>
      <c r="K5533" t="s">
        <v>369</v>
      </c>
      <c r="L5533" s="12" t="str" cm="1">
        <f t="array" ref="L5533">_xlfn.LET(_xlpm.cn,SUM(MMULT(--(J5533=CC!$A$3:$R$46),_xlfn.SEQUENCE(18))),IF(_xlpm.cn=0,"without shop",INDEX(CC!$A$2:$R$2,_xlpm.cn)))</f>
        <v>ASSY W</v>
      </c>
    </row>
    <row r="5534" spans="1:12">
      <c r="A5534">
        <v>260920</v>
      </c>
      <c r="B5534" t="s">
        <v>3205</v>
      </c>
      <c r="C5534" t="s">
        <v>2690</v>
      </c>
      <c r="D5534" t="s">
        <v>372</v>
      </c>
      <c r="E5534" s="8">
        <v>44656</v>
      </c>
      <c r="F5534" t="s">
        <v>377</v>
      </c>
      <c r="G5534">
        <v>8</v>
      </c>
      <c r="H5534" t="s">
        <v>2691</v>
      </c>
      <c r="I5534" t="s">
        <v>368</v>
      </c>
      <c r="J5534" t="s">
        <v>193</v>
      </c>
      <c r="K5534" t="s">
        <v>369</v>
      </c>
      <c r="L5534" s="12" t="str" cm="1">
        <f t="array" ref="L5534">_xlfn.LET(_xlpm.cn,SUM(MMULT(--(J5534=CC!$A$3:$R$46),_xlfn.SEQUENCE(18))),IF(_xlpm.cn=0,"without shop",INDEX(CC!$A$2:$R$2,_xlpm.cn)))</f>
        <v>ASSY W</v>
      </c>
    </row>
    <row r="5535" spans="1:12">
      <c r="A5535">
        <v>260920</v>
      </c>
      <c r="B5535" t="s">
        <v>3205</v>
      </c>
      <c r="C5535" t="s">
        <v>2690</v>
      </c>
      <c r="D5535" t="s">
        <v>372</v>
      </c>
      <c r="E5535" s="8">
        <v>44657</v>
      </c>
      <c r="F5535" t="s">
        <v>377</v>
      </c>
      <c r="G5535">
        <v>8</v>
      </c>
      <c r="H5535" t="s">
        <v>2691</v>
      </c>
      <c r="I5535" t="s">
        <v>368</v>
      </c>
      <c r="J5535" t="s">
        <v>193</v>
      </c>
      <c r="K5535" t="s">
        <v>369</v>
      </c>
      <c r="L5535" s="12" t="str" cm="1">
        <f t="array" ref="L5535">_xlfn.LET(_xlpm.cn,SUM(MMULT(--(J5535=CC!$A$3:$R$46),_xlfn.SEQUENCE(18))),IF(_xlpm.cn=0,"without shop",INDEX(CC!$A$2:$R$2,_xlpm.cn)))</f>
        <v>ASSY W</v>
      </c>
    </row>
    <row r="5536" spans="1:12">
      <c r="A5536">
        <v>260920</v>
      </c>
      <c r="B5536" t="s">
        <v>3205</v>
      </c>
      <c r="C5536" t="s">
        <v>2690</v>
      </c>
      <c r="D5536" t="s">
        <v>372</v>
      </c>
      <c r="E5536" s="8">
        <v>44658</v>
      </c>
      <c r="F5536" t="s">
        <v>377</v>
      </c>
      <c r="G5536">
        <v>8</v>
      </c>
      <c r="H5536" t="s">
        <v>2691</v>
      </c>
      <c r="I5536" t="s">
        <v>368</v>
      </c>
      <c r="J5536" t="s">
        <v>193</v>
      </c>
      <c r="K5536" t="s">
        <v>369</v>
      </c>
      <c r="L5536" s="12" t="str" cm="1">
        <f t="array" ref="L5536">_xlfn.LET(_xlpm.cn,SUM(MMULT(--(J5536=CC!$A$3:$R$46),_xlfn.SEQUENCE(18))),IF(_xlpm.cn=0,"without shop",INDEX(CC!$A$2:$R$2,_xlpm.cn)))</f>
        <v>ASSY W</v>
      </c>
    </row>
    <row r="5537" spans="1:12">
      <c r="A5537">
        <v>260920</v>
      </c>
      <c r="B5537" t="s">
        <v>3205</v>
      </c>
      <c r="C5537" t="s">
        <v>2690</v>
      </c>
      <c r="D5537" t="s">
        <v>372</v>
      </c>
      <c r="E5537" s="8">
        <v>44659</v>
      </c>
      <c r="F5537" t="s">
        <v>377</v>
      </c>
      <c r="G5537">
        <v>8</v>
      </c>
      <c r="H5537" t="s">
        <v>2691</v>
      </c>
      <c r="I5537" t="s">
        <v>368</v>
      </c>
      <c r="J5537" t="s">
        <v>193</v>
      </c>
      <c r="K5537" t="s">
        <v>369</v>
      </c>
      <c r="L5537" s="12" t="str" cm="1">
        <f t="array" ref="L5537">_xlfn.LET(_xlpm.cn,SUM(MMULT(--(J5537=CC!$A$3:$R$46),_xlfn.SEQUENCE(18))),IF(_xlpm.cn=0,"without shop",INDEX(CC!$A$2:$R$2,_xlpm.cn)))</f>
        <v>ASSY W</v>
      </c>
    </row>
    <row r="5538" spans="1:12">
      <c r="A5538">
        <v>260958</v>
      </c>
      <c r="B5538" t="s">
        <v>3206</v>
      </c>
      <c r="C5538" t="s">
        <v>1698</v>
      </c>
      <c r="D5538" t="s">
        <v>372</v>
      </c>
      <c r="E5538" s="8">
        <v>44652</v>
      </c>
      <c r="F5538" t="s">
        <v>366</v>
      </c>
      <c r="G5538">
        <v>0.27</v>
      </c>
      <c r="H5538" t="s">
        <v>1699</v>
      </c>
      <c r="I5538" t="s">
        <v>368</v>
      </c>
      <c r="J5538" t="s">
        <v>143</v>
      </c>
      <c r="K5538" t="s">
        <v>369</v>
      </c>
      <c r="L5538" s="12" t="str" cm="1">
        <f t="array" ref="L5538">_xlfn.LET(_xlpm.cn,SUM(MMULT(--(J5538=CC!$A$3:$R$46),_xlfn.SEQUENCE(18))),IF(_xlpm.cn=0,"without shop",INDEX(CC!$A$2:$R$2,_xlpm.cn)))</f>
        <v>PAINT S</v>
      </c>
    </row>
    <row r="5539" spans="1:12">
      <c r="A5539">
        <v>260958</v>
      </c>
      <c r="B5539" t="s">
        <v>3206</v>
      </c>
      <c r="C5539" t="s">
        <v>1698</v>
      </c>
      <c r="D5539" t="s">
        <v>372</v>
      </c>
      <c r="E5539" s="8">
        <v>44659</v>
      </c>
      <c r="F5539" t="s">
        <v>366</v>
      </c>
      <c r="G5539">
        <v>0.03</v>
      </c>
      <c r="H5539" t="s">
        <v>1699</v>
      </c>
      <c r="I5539" t="s">
        <v>368</v>
      </c>
      <c r="J5539" t="s">
        <v>143</v>
      </c>
      <c r="K5539" t="s">
        <v>369</v>
      </c>
      <c r="L5539" s="12" t="str" cm="1">
        <f t="array" ref="L5539">_xlfn.LET(_xlpm.cn,SUM(MMULT(--(J5539=CC!$A$3:$R$46),_xlfn.SEQUENCE(18))),IF(_xlpm.cn=0,"without shop",INDEX(CC!$A$2:$R$2,_xlpm.cn)))</f>
        <v>PAINT S</v>
      </c>
    </row>
    <row r="5540" spans="1:12">
      <c r="A5540">
        <v>260958</v>
      </c>
      <c r="B5540" t="s">
        <v>3206</v>
      </c>
      <c r="C5540" t="s">
        <v>1698</v>
      </c>
      <c r="D5540" t="s">
        <v>372</v>
      </c>
      <c r="E5540" s="8">
        <v>44680</v>
      </c>
      <c r="F5540" t="s">
        <v>366</v>
      </c>
      <c r="G5540">
        <v>0.2</v>
      </c>
      <c r="H5540" t="s">
        <v>1699</v>
      </c>
      <c r="I5540" t="s">
        <v>368</v>
      </c>
      <c r="J5540" t="s">
        <v>143</v>
      </c>
      <c r="K5540" t="s">
        <v>369</v>
      </c>
      <c r="L5540" s="12" t="str" cm="1">
        <f t="array" ref="L5540">_xlfn.LET(_xlpm.cn,SUM(MMULT(--(J5540=CC!$A$3:$R$46),_xlfn.SEQUENCE(18))),IF(_xlpm.cn=0,"without shop",INDEX(CC!$A$2:$R$2,_xlpm.cn)))</f>
        <v>PAINT S</v>
      </c>
    </row>
    <row r="5541" spans="1:12">
      <c r="A5541">
        <v>260963</v>
      </c>
      <c r="B5541" t="s">
        <v>3207</v>
      </c>
      <c r="C5541" t="s">
        <v>2150</v>
      </c>
      <c r="D5541" t="s">
        <v>372</v>
      </c>
      <c r="E5541" s="8">
        <v>44658</v>
      </c>
      <c r="F5541" t="s">
        <v>377</v>
      </c>
      <c r="G5541">
        <v>8</v>
      </c>
      <c r="H5541" t="s">
        <v>2151</v>
      </c>
      <c r="I5541" t="s">
        <v>368</v>
      </c>
      <c r="J5541" t="s">
        <v>269</v>
      </c>
      <c r="K5541" t="s">
        <v>369</v>
      </c>
      <c r="L5541" s="12" t="str" cm="1">
        <f t="array" ref="L5541">_xlfn.LET(_xlpm.cn,SUM(MMULT(--(J5541=CC!$A$3:$R$46),_xlfn.SEQUENCE(18))),IF(_xlpm.cn=0,"without shop",INDEX(CC!$A$2:$R$2,_xlpm.cn)))</f>
        <v>WELD W</v>
      </c>
    </row>
    <row r="5542" spans="1:12">
      <c r="A5542">
        <v>260963</v>
      </c>
      <c r="B5542" t="s">
        <v>3207</v>
      </c>
      <c r="C5542" t="s">
        <v>2150</v>
      </c>
      <c r="D5542" t="s">
        <v>372</v>
      </c>
      <c r="E5542" s="8">
        <v>44659</v>
      </c>
      <c r="F5542" t="s">
        <v>377</v>
      </c>
      <c r="G5542">
        <v>8</v>
      </c>
      <c r="H5542" t="s">
        <v>2151</v>
      </c>
      <c r="I5542" t="s">
        <v>368</v>
      </c>
      <c r="J5542" t="s">
        <v>269</v>
      </c>
      <c r="K5542" t="s">
        <v>369</v>
      </c>
      <c r="L5542" s="12" t="str" cm="1">
        <f t="array" ref="L5542">_xlfn.LET(_xlpm.cn,SUM(MMULT(--(J5542=CC!$A$3:$R$46),_xlfn.SEQUENCE(18))),IF(_xlpm.cn=0,"without shop",INDEX(CC!$A$2:$R$2,_xlpm.cn)))</f>
        <v>WELD W</v>
      </c>
    </row>
    <row r="5543" spans="1:12">
      <c r="A5543">
        <v>260963</v>
      </c>
      <c r="B5543" t="s">
        <v>3207</v>
      </c>
      <c r="C5543" t="s">
        <v>2150</v>
      </c>
      <c r="D5543" t="s">
        <v>372</v>
      </c>
      <c r="E5543" s="8">
        <v>44662</v>
      </c>
      <c r="F5543" t="s">
        <v>377</v>
      </c>
      <c r="G5543">
        <v>8</v>
      </c>
      <c r="H5543" t="s">
        <v>2151</v>
      </c>
      <c r="I5543" t="s">
        <v>368</v>
      </c>
      <c r="J5543" t="s">
        <v>269</v>
      </c>
      <c r="K5543" t="s">
        <v>369</v>
      </c>
      <c r="L5543" s="12" t="str" cm="1">
        <f t="array" ref="L5543">_xlfn.LET(_xlpm.cn,SUM(MMULT(--(J5543=CC!$A$3:$R$46),_xlfn.SEQUENCE(18))),IF(_xlpm.cn=0,"without shop",INDEX(CC!$A$2:$R$2,_xlpm.cn)))</f>
        <v>WELD W</v>
      </c>
    </row>
    <row r="5544" spans="1:12">
      <c r="A5544">
        <v>260963</v>
      </c>
      <c r="B5544" t="s">
        <v>3207</v>
      </c>
      <c r="C5544" t="s">
        <v>2150</v>
      </c>
      <c r="D5544" t="s">
        <v>372</v>
      </c>
      <c r="E5544" s="8">
        <v>44663</v>
      </c>
      <c r="F5544" t="s">
        <v>377</v>
      </c>
      <c r="G5544">
        <v>8</v>
      </c>
      <c r="H5544" t="s">
        <v>2151</v>
      </c>
      <c r="I5544" t="s">
        <v>368</v>
      </c>
      <c r="J5544" t="s">
        <v>269</v>
      </c>
      <c r="K5544" t="s">
        <v>369</v>
      </c>
      <c r="L5544" s="12" t="str" cm="1">
        <f t="array" ref="L5544">_xlfn.LET(_xlpm.cn,SUM(MMULT(--(J5544=CC!$A$3:$R$46),_xlfn.SEQUENCE(18))),IF(_xlpm.cn=0,"without shop",INDEX(CC!$A$2:$R$2,_xlpm.cn)))</f>
        <v>WELD W</v>
      </c>
    </row>
    <row r="5545" spans="1:12">
      <c r="A5545">
        <v>260964</v>
      </c>
      <c r="B5545" t="s">
        <v>3208</v>
      </c>
      <c r="C5545" t="s">
        <v>714</v>
      </c>
      <c r="D5545" t="s">
        <v>372</v>
      </c>
      <c r="E5545" s="8">
        <v>44652</v>
      </c>
      <c r="F5545" t="s">
        <v>377</v>
      </c>
      <c r="G5545">
        <v>8</v>
      </c>
      <c r="H5545" t="s">
        <v>713</v>
      </c>
      <c r="I5545" t="s">
        <v>368</v>
      </c>
      <c r="J5545" t="s">
        <v>172</v>
      </c>
      <c r="K5545" t="s">
        <v>369</v>
      </c>
      <c r="L5545" s="12" t="str" cm="1">
        <f t="array" ref="L5545">_xlfn.LET(_xlpm.cn,SUM(MMULT(--(J5545=CC!$A$3:$R$46),_xlfn.SEQUENCE(18))),IF(_xlpm.cn=0,"without shop",INDEX(CC!$A$2:$R$2,_xlpm.cn)))</f>
        <v>WELD N</v>
      </c>
    </row>
    <row r="5546" spans="1:12">
      <c r="A5546">
        <v>260964</v>
      </c>
      <c r="B5546" t="s">
        <v>3208</v>
      </c>
      <c r="C5546" t="s">
        <v>714</v>
      </c>
      <c r="D5546" t="s">
        <v>372</v>
      </c>
      <c r="E5546" s="8">
        <v>44673</v>
      </c>
      <c r="F5546" t="s">
        <v>398</v>
      </c>
      <c r="G5546">
        <v>0.08</v>
      </c>
      <c r="H5546" t="s">
        <v>713</v>
      </c>
      <c r="I5546" t="s">
        <v>368</v>
      </c>
      <c r="J5546" t="s">
        <v>172</v>
      </c>
      <c r="K5546" t="s">
        <v>369</v>
      </c>
      <c r="L5546" s="12" t="str" cm="1">
        <f t="array" ref="L5546">_xlfn.LET(_xlpm.cn,SUM(MMULT(--(J5546=CC!$A$3:$R$46),_xlfn.SEQUENCE(18))),IF(_xlpm.cn=0,"without shop",INDEX(CC!$A$2:$R$2,_xlpm.cn)))</f>
        <v>WELD N</v>
      </c>
    </row>
    <row r="5547" spans="1:12">
      <c r="A5547">
        <v>260964</v>
      </c>
      <c r="B5547" t="s">
        <v>3208</v>
      </c>
      <c r="C5547" t="s">
        <v>714</v>
      </c>
      <c r="D5547" t="s">
        <v>372</v>
      </c>
      <c r="E5547" s="8">
        <v>44680</v>
      </c>
      <c r="F5547" t="s">
        <v>398</v>
      </c>
      <c r="G5547">
        <v>0.48</v>
      </c>
      <c r="H5547" t="s">
        <v>713</v>
      </c>
      <c r="I5547" t="s">
        <v>368</v>
      </c>
      <c r="J5547" t="s">
        <v>172</v>
      </c>
      <c r="K5547" t="s">
        <v>369</v>
      </c>
      <c r="L5547" s="12" t="str" cm="1">
        <f t="array" ref="L5547">_xlfn.LET(_xlpm.cn,SUM(MMULT(--(J5547=CC!$A$3:$R$46),_xlfn.SEQUENCE(18))),IF(_xlpm.cn=0,"without shop",INDEX(CC!$A$2:$R$2,_xlpm.cn)))</f>
        <v>WELD N</v>
      </c>
    </row>
    <row r="5548" spans="1:12">
      <c r="A5548">
        <v>260965</v>
      </c>
      <c r="B5548" t="s">
        <v>3209</v>
      </c>
      <c r="C5548" t="s">
        <v>1415</v>
      </c>
      <c r="D5548" t="s">
        <v>372</v>
      </c>
      <c r="E5548" s="8">
        <v>44652</v>
      </c>
      <c r="F5548" t="s">
        <v>398</v>
      </c>
      <c r="G5548">
        <v>0.05</v>
      </c>
      <c r="H5548" t="s">
        <v>1416</v>
      </c>
      <c r="I5548" t="s">
        <v>368</v>
      </c>
      <c r="J5548" t="s">
        <v>328</v>
      </c>
      <c r="K5548" t="s">
        <v>369</v>
      </c>
      <c r="L5548" s="12" t="str" cm="1">
        <f t="array" ref="L5548">_xlfn.LET(_xlpm.cn,SUM(MMULT(--(J5548=CC!$A$3:$R$46),_xlfn.SEQUENCE(18))),IF(_xlpm.cn=0,"without shop",INDEX(CC!$A$2:$R$2,_xlpm.cn)))</f>
        <v>ASSY N</v>
      </c>
    </row>
    <row r="5549" spans="1:12">
      <c r="A5549">
        <v>260965</v>
      </c>
      <c r="B5549" t="s">
        <v>3209</v>
      </c>
      <c r="C5549" t="s">
        <v>1415</v>
      </c>
      <c r="D5549" t="s">
        <v>372</v>
      </c>
      <c r="E5549" s="8">
        <v>44657</v>
      </c>
      <c r="F5549" t="s">
        <v>398</v>
      </c>
      <c r="G5549">
        <v>0.05</v>
      </c>
      <c r="H5549" t="s">
        <v>1416</v>
      </c>
      <c r="I5549" t="s">
        <v>368</v>
      </c>
      <c r="J5549" t="s">
        <v>328</v>
      </c>
      <c r="K5549" t="s">
        <v>369</v>
      </c>
      <c r="L5549" s="12" t="str" cm="1">
        <f t="array" ref="L5549">_xlfn.LET(_xlpm.cn,SUM(MMULT(--(J5549=CC!$A$3:$R$46),_xlfn.SEQUENCE(18))),IF(_xlpm.cn=0,"without shop",INDEX(CC!$A$2:$R$2,_xlpm.cn)))</f>
        <v>ASSY N</v>
      </c>
    </row>
    <row r="5550" spans="1:12">
      <c r="A5550">
        <v>260878</v>
      </c>
      <c r="B5550" t="s">
        <v>3203</v>
      </c>
      <c r="C5550" t="s">
        <v>852</v>
      </c>
      <c r="D5550" t="s">
        <v>372</v>
      </c>
      <c r="E5550" s="8">
        <v>44664</v>
      </c>
      <c r="F5550" t="s">
        <v>377</v>
      </c>
      <c r="G5550">
        <v>8</v>
      </c>
      <c r="H5550" t="s">
        <v>853</v>
      </c>
      <c r="I5550" t="s">
        <v>368</v>
      </c>
      <c r="J5550" t="s">
        <v>201</v>
      </c>
      <c r="K5550" t="s">
        <v>369</v>
      </c>
      <c r="L5550" s="12" t="str" cm="1">
        <f t="array" ref="L5550">_xlfn.LET(_xlpm.cn,SUM(MMULT(--(J5550=CC!$A$3:$R$46),_xlfn.SEQUENCE(18))),IF(_xlpm.cn=0,"without shop",INDEX(CC!$A$2:$R$2,_xlpm.cn)))</f>
        <v>PAINT N</v>
      </c>
    </row>
    <row r="5551" spans="1:12">
      <c r="A5551">
        <v>260965</v>
      </c>
      <c r="B5551" t="s">
        <v>3209</v>
      </c>
      <c r="C5551" t="s">
        <v>1415</v>
      </c>
      <c r="D5551" t="s">
        <v>372</v>
      </c>
      <c r="E5551" s="8">
        <v>44665</v>
      </c>
      <c r="F5551" t="s">
        <v>377</v>
      </c>
      <c r="G5551">
        <v>8</v>
      </c>
      <c r="H5551" t="s">
        <v>1416</v>
      </c>
      <c r="I5551" t="s">
        <v>368</v>
      </c>
      <c r="J5551" t="s">
        <v>328</v>
      </c>
      <c r="K5551" t="s">
        <v>369</v>
      </c>
      <c r="L5551" s="12" t="str" cm="1">
        <f t="array" ref="L5551">_xlfn.LET(_xlpm.cn,SUM(MMULT(--(J5551=CC!$A$3:$R$46),_xlfn.SEQUENCE(18))),IF(_xlpm.cn=0,"without shop",INDEX(CC!$A$2:$R$2,_xlpm.cn)))</f>
        <v>ASSY N</v>
      </c>
    </row>
    <row r="5552" spans="1:12">
      <c r="A5552">
        <v>260965</v>
      </c>
      <c r="B5552" t="s">
        <v>3209</v>
      </c>
      <c r="C5552" t="s">
        <v>1415</v>
      </c>
      <c r="D5552" t="s">
        <v>372</v>
      </c>
      <c r="E5552" s="8">
        <v>44669</v>
      </c>
      <c r="F5552" t="s">
        <v>377</v>
      </c>
      <c r="G5552">
        <v>8</v>
      </c>
      <c r="H5552" t="s">
        <v>1416</v>
      </c>
      <c r="I5552" t="s">
        <v>368</v>
      </c>
      <c r="J5552" t="s">
        <v>328</v>
      </c>
      <c r="K5552" t="s">
        <v>369</v>
      </c>
      <c r="L5552" s="12" t="str" cm="1">
        <f t="array" ref="L5552">_xlfn.LET(_xlpm.cn,SUM(MMULT(--(J5552=CC!$A$3:$R$46),_xlfn.SEQUENCE(18))),IF(_xlpm.cn=0,"without shop",INDEX(CC!$A$2:$R$2,_xlpm.cn)))</f>
        <v>ASSY N</v>
      </c>
    </row>
    <row r="5553" spans="1:12">
      <c r="A5553">
        <v>260965</v>
      </c>
      <c r="B5553" t="s">
        <v>3209</v>
      </c>
      <c r="C5553" t="s">
        <v>1415</v>
      </c>
      <c r="D5553" t="s">
        <v>372</v>
      </c>
      <c r="E5553" s="8">
        <v>44670</v>
      </c>
      <c r="F5553" t="s">
        <v>377</v>
      </c>
      <c r="G5553">
        <v>8</v>
      </c>
      <c r="H5553" t="s">
        <v>1416</v>
      </c>
      <c r="I5553" t="s">
        <v>368</v>
      </c>
      <c r="J5553" t="s">
        <v>328</v>
      </c>
      <c r="K5553" t="s">
        <v>369</v>
      </c>
      <c r="L5553" s="12" t="str" cm="1">
        <f t="array" ref="L5553">_xlfn.LET(_xlpm.cn,SUM(MMULT(--(J5553=CC!$A$3:$R$46),_xlfn.SEQUENCE(18))),IF(_xlpm.cn=0,"without shop",INDEX(CC!$A$2:$R$2,_xlpm.cn)))</f>
        <v>ASSY N</v>
      </c>
    </row>
    <row r="5554" spans="1:12">
      <c r="A5554">
        <v>260965</v>
      </c>
      <c r="B5554" t="s">
        <v>3209</v>
      </c>
      <c r="C5554" t="s">
        <v>1415</v>
      </c>
      <c r="D5554" t="s">
        <v>372</v>
      </c>
      <c r="E5554" s="8">
        <v>44676</v>
      </c>
      <c r="F5554" t="s">
        <v>398</v>
      </c>
      <c r="G5554">
        <v>0.42</v>
      </c>
      <c r="H5554" t="s">
        <v>1416</v>
      </c>
      <c r="I5554" t="s">
        <v>368</v>
      </c>
      <c r="J5554" t="s">
        <v>328</v>
      </c>
      <c r="K5554" t="s">
        <v>369</v>
      </c>
      <c r="L5554" s="12" t="str" cm="1">
        <f t="array" ref="L5554">_xlfn.LET(_xlpm.cn,SUM(MMULT(--(J5554=CC!$A$3:$R$46),_xlfn.SEQUENCE(18))),IF(_xlpm.cn=0,"without shop",INDEX(CC!$A$2:$R$2,_xlpm.cn)))</f>
        <v>ASSY N</v>
      </c>
    </row>
    <row r="5555" spans="1:12">
      <c r="A5555">
        <v>260968</v>
      </c>
      <c r="B5555" t="s">
        <v>3210</v>
      </c>
      <c r="C5555" t="s">
        <v>1841</v>
      </c>
      <c r="D5555" t="s">
        <v>372</v>
      </c>
      <c r="E5555" s="8">
        <v>44662</v>
      </c>
      <c r="F5555" t="s">
        <v>377</v>
      </c>
      <c r="G5555">
        <v>8</v>
      </c>
      <c r="H5555" t="s">
        <v>1842</v>
      </c>
      <c r="I5555" t="s">
        <v>368</v>
      </c>
      <c r="J5555" t="s">
        <v>283</v>
      </c>
      <c r="K5555" t="s">
        <v>369</v>
      </c>
      <c r="L5555" s="12" t="str" cm="1">
        <f t="array" ref="L5555">_xlfn.LET(_xlpm.cn,SUM(MMULT(--(J5555=CC!$A$3:$R$46),_xlfn.SEQUENCE(18))),IF(_xlpm.cn=0,"without shop",INDEX(CC!$A$2:$R$2,_xlpm.cn)))</f>
        <v>ASSY W</v>
      </c>
    </row>
    <row r="5556" spans="1:12">
      <c r="A5556">
        <v>260968</v>
      </c>
      <c r="B5556" t="s">
        <v>3210</v>
      </c>
      <c r="C5556" t="s">
        <v>1841</v>
      </c>
      <c r="D5556" t="s">
        <v>372</v>
      </c>
      <c r="E5556" s="8">
        <v>44663</v>
      </c>
      <c r="F5556" t="s">
        <v>377</v>
      </c>
      <c r="G5556">
        <v>8</v>
      </c>
      <c r="H5556" t="s">
        <v>1842</v>
      </c>
      <c r="I5556" t="s">
        <v>368</v>
      </c>
      <c r="J5556" t="s">
        <v>283</v>
      </c>
      <c r="K5556" t="s">
        <v>369</v>
      </c>
      <c r="L5556" s="12" t="str" cm="1">
        <f t="array" ref="L5556">_xlfn.LET(_xlpm.cn,SUM(MMULT(--(J5556=CC!$A$3:$R$46),_xlfn.SEQUENCE(18))),IF(_xlpm.cn=0,"without shop",INDEX(CC!$A$2:$R$2,_xlpm.cn)))</f>
        <v>ASSY W</v>
      </c>
    </row>
    <row r="5557" spans="1:12">
      <c r="A5557">
        <v>260919</v>
      </c>
      <c r="B5557" t="s">
        <v>3204</v>
      </c>
      <c r="C5557" t="s">
        <v>2358</v>
      </c>
      <c r="D5557" t="s">
        <v>372</v>
      </c>
      <c r="E5557" s="8">
        <v>44664</v>
      </c>
      <c r="F5557" t="s">
        <v>377</v>
      </c>
      <c r="G5557">
        <v>8</v>
      </c>
      <c r="H5557" t="s">
        <v>2359</v>
      </c>
      <c r="I5557" t="s">
        <v>368</v>
      </c>
      <c r="J5557" t="s">
        <v>323</v>
      </c>
      <c r="K5557" t="s">
        <v>369</v>
      </c>
      <c r="L5557" s="12" t="str" cm="1">
        <f t="array" ref="L5557">_xlfn.LET(_xlpm.cn,SUM(MMULT(--(J5557=CC!$A$3:$R$46),_xlfn.SEQUENCE(18))),IF(_xlpm.cn=0,"without shop",INDEX(CC!$A$2:$R$2,_xlpm.cn)))</f>
        <v>ASSY S</v>
      </c>
    </row>
    <row r="5558" spans="1:12">
      <c r="A5558">
        <v>260968</v>
      </c>
      <c r="B5558" t="s">
        <v>3210</v>
      </c>
      <c r="C5558" t="s">
        <v>1841</v>
      </c>
      <c r="D5558" t="s">
        <v>372</v>
      </c>
      <c r="E5558" s="8">
        <v>44665</v>
      </c>
      <c r="F5558" t="s">
        <v>377</v>
      </c>
      <c r="G5558">
        <v>8</v>
      </c>
      <c r="H5558" t="s">
        <v>1842</v>
      </c>
      <c r="I5558" t="s">
        <v>368</v>
      </c>
      <c r="J5558" t="s">
        <v>283</v>
      </c>
      <c r="K5558" t="s">
        <v>369</v>
      </c>
      <c r="L5558" s="12" t="str" cm="1">
        <f t="array" ref="L5558">_xlfn.LET(_xlpm.cn,SUM(MMULT(--(J5558=CC!$A$3:$R$46),_xlfn.SEQUENCE(18))),IF(_xlpm.cn=0,"without shop",INDEX(CC!$A$2:$R$2,_xlpm.cn)))</f>
        <v>ASSY W</v>
      </c>
    </row>
    <row r="5559" spans="1:12">
      <c r="A5559">
        <v>260974</v>
      </c>
      <c r="B5559" t="s">
        <v>3211</v>
      </c>
      <c r="C5559" t="s">
        <v>1239</v>
      </c>
      <c r="D5559" t="s">
        <v>372</v>
      </c>
      <c r="E5559" s="8">
        <v>44653</v>
      </c>
      <c r="F5559" t="s">
        <v>398</v>
      </c>
      <c r="G5559">
        <v>0.72</v>
      </c>
      <c r="H5559" t="s">
        <v>1240</v>
      </c>
      <c r="I5559" t="s">
        <v>368</v>
      </c>
      <c r="J5559" t="s">
        <v>60</v>
      </c>
      <c r="K5559" t="s">
        <v>369</v>
      </c>
      <c r="L5559" s="12" t="str" cm="1">
        <f t="array" ref="L5559">_xlfn.LET(_xlpm.cn,SUM(MMULT(--(J5559=CC!$A$3:$R$46),_xlfn.SEQUENCE(18))),IF(_xlpm.cn=0,"without shop",INDEX(CC!$A$2:$R$2,_xlpm.cn)))</f>
        <v>WELD W</v>
      </c>
    </row>
    <row r="5560" spans="1:12">
      <c r="A5560">
        <v>260974</v>
      </c>
      <c r="B5560" t="s">
        <v>3211</v>
      </c>
      <c r="C5560" t="s">
        <v>1239</v>
      </c>
      <c r="D5560" t="s">
        <v>372</v>
      </c>
      <c r="E5560" s="8">
        <v>44658</v>
      </c>
      <c r="F5560" t="s">
        <v>377</v>
      </c>
      <c r="G5560">
        <v>8</v>
      </c>
      <c r="H5560" t="s">
        <v>1240</v>
      </c>
      <c r="I5560" t="s">
        <v>368</v>
      </c>
      <c r="J5560" t="s">
        <v>60</v>
      </c>
      <c r="K5560" t="s">
        <v>369</v>
      </c>
      <c r="L5560" s="12" t="str" cm="1">
        <f t="array" ref="L5560">_xlfn.LET(_xlpm.cn,SUM(MMULT(--(J5560=CC!$A$3:$R$46),_xlfn.SEQUENCE(18))),IF(_xlpm.cn=0,"without shop",INDEX(CC!$A$2:$R$2,_xlpm.cn)))</f>
        <v>WELD W</v>
      </c>
    </row>
    <row r="5561" spans="1:12">
      <c r="A5561">
        <v>260974</v>
      </c>
      <c r="B5561" t="s">
        <v>3211</v>
      </c>
      <c r="C5561" t="s">
        <v>1239</v>
      </c>
      <c r="D5561" t="s">
        <v>372</v>
      </c>
      <c r="E5561" s="8">
        <v>44659</v>
      </c>
      <c r="F5561" t="s">
        <v>377</v>
      </c>
      <c r="G5561">
        <v>8</v>
      </c>
      <c r="H5561" t="s">
        <v>1240</v>
      </c>
      <c r="I5561" t="s">
        <v>368</v>
      </c>
      <c r="J5561" t="s">
        <v>60</v>
      </c>
      <c r="K5561" t="s">
        <v>369</v>
      </c>
      <c r="L5561" s="12" t="str" cm="1">
        <f t="array" ref="L5561">_xlfn.LET(_xlpm.cn,SUM(MMULT(--(J5561=CC!$A$3:$R$46),_xlfn.SEQUENCE(18))),IF(_xlpm.cn=0,"without shop",INDEX(CC!$A$2:$R$2,_xlpm.cn)))</f>
        <v>WELD W</v>
      </c>
    </row>
    <row r="5562" spans="1:12">
      <c r="A5562">
        <v>260974</v>
      </c>
      <c r="B5562" t="s">
        <v>3211</v>
      </c>
      <c r="C5562" t="s">
        <v>1239</v>
      </c>
      <c r="D5562" t="s">
        <v>372</v>
      </c>
      <c r="E5562" s="8">
        <v>44665</v>
      </c>
      <c r="F5562" t="s">
        <v>398</v>
      </c>
      <c r="G5562">
        <v>0.2</v>
      </c>
      <c r="H5562" t="s">
        <v>1240</v>
      </c>
      <c r="I5562" t="s">
        <v>368</v>
      </c>
      <c r="J5562" t="s">
        <v>60</v>
      </c>
      <c r="K5562" t="s">
        <v>369</v>
      </c>
      <c r="L5562" s="12" t="str" cm="1">
        <f t="array" ref="L5562">_xlfn.LET(_xlpm.cn,SUM(MMULT(--(J5562=CC!$A$3:$R$46),_xlfn.SEQUENCE(18))),IF(_xlpm.cn=0,"without shop",INDEX(CC!$A$2:$R$2,_xlpm.cn)))</f>
        <v>WELD W</v>
      </c>
    </row>
    <row r="5563" spans="1:12">
      <c r="A5563">
        <v>260974</v>
      </c>
      <c r="B5563" t="s">
        <v>3211</v>
      </c>
      <c r="C5563" t="s">
        <v>1239</v>
      </c>
      <c r="D5563" t="s">
        <v>372</v>
      </c>
      <c r="E5563" s="8">
        <v>44674</v>
      </c>
      <c r="F5563" t="s">
        <v>398</v>
      </c>
      <c r="G5563">
        <v>0.88</v>
      </c>
      <c r="H5563" t="s">
        <v>1240</v>
      </c>
      <c r="I5563" t="s">
        <v>368</v>
      </c>
      <c r="J5563" t="s">
        <v>60</v>
      </c>
      <c r="K5563" t="s">
        <v>369</v>
      </c>
      <c r="L5563" s="12" t="str" cm="1">
        <f t="array" ref="L5563">_xlfn.LET(_xlpm.cn,SUM(MMULT(--(J5563=CC!$A$3:$R$46),_xlfn.SEQUENCE(18))),IF(_xlpm.cn=0,"without shop",INDEX(CC!$A$2:$R$2,_xlpm.cn)))</f>
        <v>WELD W</v>
      </c>
    </row>
    <row r="5564" spans="1:12">
      <c r="A5564">
        <v>260976</v>
      </c>
      <c r="B5564" t="s">
        <v>3212</v>
      </c>
      <c r="C5564" t="s">
        <v>1820</v>
      </c>
      <c r="D5564" t="s">
        <v>372</v>
      </c>
      <c r="E5564" s="8">
        <v>44659</v>
      </c>
      <c r="F5564" t="s">
        <v>377</v>
      </c>
      <c r="G5564">
        <v>8</v>
      </c>
      <c r="H5564" t="s">
        <v>1821</v>
      </c>
      <c r="I5564" t="s">
        <v>368</v>
      </c>
      <c r="J5564" t="s">
        <v>1822</v>
      </c>
      <c r="K5564" t="s">
        <v>369</v>
      </c>
      <c r="L5564" s="12" t="str" cm="1">
        <f t="array" ref="L5564">_xlfn.LET(_xlpm.cn,SUM(MMULT(--(J5564=CC!$A$3:$R$46),_xlfn.SEQUENCE(18))),IF(_xlpm.cn=0,"without shop",INDEX(CC!$A$2:$R$2,_xlpm.cn)))</f>
        <v>without shop</v>
      </c>
    </row>
    <row r="5565" spans="1:12">
      <c r="A5565">
        <v>260976</v>
      </c>
      <c r="B5565" t="s">
        <v>3212</v>
      </c>
      <c r="C5565" t="s">
        <v>1820</v>
      </c>
      <c r="D5565" t="s">
        <v>372</v>
      </c>
      <c r="E5565" s="8">
        <v>44663</v>
      </c>
      <c r="F5565" t="s">
        <v>377</v>
      </c>
      <c r="G5565">
        <v>8</v>
      </c>
      <c r="H5565" t="s">
        <v>1821</v>
      </c>
      <c r="I5565" t="s">
        <v>368</v>
      </c>
      <c r="J5565" t="s">
        <v>1822</v>
      </c>
      <c r="K5565" t="s">
        <v>369</v>
      </c>
      <c r="L5565" s="12" t="str" cm="1">
        <f t="array" ref="L5565">_xlfn.LET(_xlpm.cn,SUM(MMULT(--(J5565=CC!$A$3:$R$46),_xlfn.SEQUENCE(18))),IF(_xlpm.cn=0,"without shop",INDEX(CC!$A$2:$R$2,_xlpm.cn)))</f>
        <v>without shop</v>
      </c>
    </row>
    <row r="5566" spans="1:12">
      <c r="A5566">
        <v>260965</v>
      </c>
      <c r="B5566" t="s">
        <v>3209</v>
      </c>
      <c r="C5566" t="s">
        <v>1415</v>
      </c>
      <c r="D5566" t="s">
        <v>372</v>
      </c>
      <c r="E5566" s="8">
        <v>44664</v>
      </c>
      <c r="F5566" t="s">
        <v>377</v>
      </c>
      <c r="G5566">
        <v>8</v>
      </c>
      <c r="H5566" t="s">
        <v>1416</v>
      </c>
      <c r="I5566" t="s">
        <v>368</v>
      </c>
      <c r="J5566" t="s">
        <v>328</v>
      </c>
      <c r="K5566" t="s">
        <v>369</v>
      </c>
      <c r="L5566" s="12" t="str" cm="1">
        <f t="array" ref="L5566">_xlfn.LET(_xlpm.cn,SUM(MMULT(--(J5566=CC!$A$3:$R$46),_xlfn.SEQUENCE(18))),IF(_xlpm.cn=0,"without shop",INDEX(CC!$A$2:$R$2,_xlpm.cn)))</f>
        <v>ASSY N</v>
      </c>
    </row>
    <row r="5567" spans="1:12">
      <c r="A5567">
        <v>260976</v>
      </c>
      <c r="B5567" t="s">
        <v>3212</v>
      </c>
      <c r="C5567" t="s">
        <v>1820</v>
      </c>
      <c r="D5567" t="s">
        <v>372</v>
      </c>
      <c r="E5567" s="8">
        <v>44665</v>
      </c>
      <c r="F5567" t="s">
        <v>377</v>
      </c>
      <c r="G5567">
        <v>8</v>
      </c>
      <c r="H5567" t="s">
        <v>1821</v>
      </c>
      <c r="I5567" t="s">
        <v>368</v>
      </c>
      <c r="J5567" t="s">
        <v>1822</v>
      </c>
      <c r="K5567" t="s">
        <v>369</v>
      </c>
      <c r="L5567" s="12" t="str" cm="1">
        <f t="array" ref="L5567">_xlfn.LET(_xlpm.cn,SUM(MMULT(--(J5567=CC!$A$3:$R$46),_xlfn.SEQUENCE(18))),IF(_xlpm.cn=0,"without shop",INDEX(CC!$A$2:$R$2,_xlpm.cn)))</f>
        <v>without shop</v>
      </c>
    </row>
    <row r="5568" spans="1:12">
      <c r="A5568">
        <v>261006</v>
      </c>
      <c r="B5568" t="s">
        <v>3213</v>
      </c>
      <c r="C5568" t="s">
        <v>1034</v>
      </c>
      <c r="D5568" t="s">
        <v>372</v>
      </c>
      <c r="E5568" s="8">
        <v>44652</v>
      </c>
      <c r="F5568" t="s">
        <v>377</v>
      </c>
      <c r="G5568">
        <v>8</v>
      </c>
      <c r="H5568" t="s">
        <v>1033</v>
      </c>
      <c r="I5568" t="s">
        <v>368</v>
      </c>
      <c r="J5568" t="s">
        <v>292</v>
      </c>
      <c r="K5568" t="s">
        <v>369</v>
      </c>
      <c r="L5568" s="12" t="str" cm="1">
        <f t="array" ref="L5568">_xlfn.LET(_xlpm.cn,SUM(MMULT(--(J5568=CC!$A$3:$R$46),_xlfn.SEQUENCE(18))),IF(_xlpm.cn=0,"without shop",INDEX(CC!$A$2:$R$2,_xlpm.cn)))</f>
        <v>ASSY S</v>
      </c>
    </row>
    <row r="5569" spans="1:12">
      <c r="A5569">
        <v>261006</v>
      </c>
      <c r="B5569" t="s">
        <v>3213</v>
      </c>
      <c r="C5569" t="s">
        <v>1034</v>
      </c>
      <c r="D5569" t="s">
        <v>372</v>
      </c>
      <c r="E5569" s="8">
        <v>44655</v>
      </c>
      <c r="F5569" t="s">
        <v>377</v>
      </c>
      <c r="G5569">
        <v>8</v>
      </c>
      <c r="H5569" t="s">
        <v>1033</v>
      </c>
      <c r="I5569" t="s">
        <v>368</v>
      </c>
      <c r="J5569" t="s">
        <v>292</v>
      </c>
      <c r="K5569" t="s">
        <v>369</v>
      </c>
      <c r="L5569" s="12" t="str" cm="1">
        <f t="array" ref="L5569">_xlfn.LET(_xlpm.cn,SUM(MMULT(--(J5569=CC!$A$3:$R$46),_xlfn.SEQUENCE(18))),IF(_xlpm.cn=0,"without shop",INDEX(CC!$A$2:$R$2,_xlpm.cn)))</f>
        <v>ASSY S</v>
      </c>
    </row>
    <row r="5570" spans="1:12">
      <c r="A5570">
        <v>261006</v>
      </c>
      <c r="B5570" t="s">
        <v>3213</v>
      </c>
      <c r="C5570" t="s">
        <v>1034</v>
      </c>
      <c r="D5570" t="s">
        <v>372</v>
      </c>
      <c r="E5570" s="8">
        <v>44656</v>
      </c>
      <c r="F5570" t="s">
        <v>377</v>
      </c>
      <c r="G5570">
        <v>8</v>
      </c>
      <c r="H5570" t="s">
        <v>1033</v>
      </c>
      <c r="I5570" t="s">
        <v>368</v>
      </c>
      <c r="J5570" t="s">
        <v>292</v>
      </c>
      <c r="K5570" t="s">
        <v>369</v>
      </c>
      <c r="L5570" s="12" t="str" cm="1">
        <f t="array" ref="L5570">_xlfn.LET(_xlpm.cn,SUM(MMULT(--(J5570=CC!$A$3:$R$46),_xlfn.SEQUENCE(18))),IF(_xlpm.cn=0,"without shop",INDEX(CC!$A$2:$R$2,_xlpm.cn)))</f>
        <v>ASSY S</v>
      </c>
    </row>
    <row r="5571" spans="1:12">
      <c r="A5571">
        <v>261006</v>
      </c>
      <c r="B5571" t="s">
        <v>3213</v>
      </c>
      <c r="C5571" t="s">
        <v>1034</v>
      </c>
      <c r="D5571" t="s">
        <v>372</v>
      </c>
      <c r="E5571" s="8">
        <v>44665</v>
      </c>
      <c r="F5571" t="s">
        <v>366</v>
      </c>
      <c r="G5571">
        <v>2.17</v>
      </c>
      <c r="H5571" t="s">
        <v>1033</v>
      </c>
      <c r="I5571" t="s">
        <v>368</v>
      </c>
      <c r="J5571" t="s">
        <v>292</v>
      </c>
      <c r="K5571" t="s">
        <v>369</v>
      </c>
      <c r="L5571" s="12" t="str" cm="1">
        <f t="array" ref="L5571">_xlfn.LET(_xlpm.cn,SUM(MMULT(--(J5571=CC!$A$3:$R$46),_xlfn.SEQUENCE(18))),IF(_xlpm.cn=0,"without shop",INDEX(CC!$A$2:$R$2,_xlpm.cn)))</f>
        <v>ASSY S</v>
      </c>
    </row>
    <row r="5572" spans="1:12">
      <c r="A5572">
        <v>261051</v>
      </c>
      <c r="B5572" t="s">
        <v>3214</v>
      </c>
      <c r="C5572" t="s">
        <v>2255</v>
      </c>
      <c r="D5572" t="s">
        <v>372</v>
      </c>
      <c r="E5572" s="8">
        <v>44657</v>
      </c>
      <c r="F5572" t="s">
        <v>398</v>
      </c>
      <c r="G5572">
        <v>1.48</v>
      </c>
      <c r="H5572" t="s">
        <v>2254</v>
      </c>
      <c r="I5572" t="s">
        <v>368</v>
      </c>
      <c r="J5572" t="s">
        <v>123</v>
      </c>
      <c r="K5572" t="s">
        <v>369</v>
      </c>
      <c r="L5572" s="12" t="str" cm="1">
        <f t="array" ref="L5572">_xlfn.LET(_xlpm.cn,SUM(MMULT(--(J5572=CC!$A$3:$R$46),_xlfn.SEQUENCE(18))),IF(_xlpm.cn=0,"without shop",INDEX(CC!$A$2:$R$2,_xlpm.cn)))</f>
        <v>ASSY S</v>
      </c>
    </row>
    <row r="5573" spans="1:12">
      <c r="A5573">
        <v>261052</v>
      </c>
      <c r="B5573" t="s">
        <v>3215</v>
      </c>
      <c r="C5573" t="s">
        <v>371</v>
      </c>
      <c r="D5573" t="s">
        <v>372</v>
      </c>
      <c r="E5573" s="8">
        <v>44652</v>
      </c>
      <c r="F5573" t="s">
        <v>366</v>
      </c>
      <c r="G5573">
        <v>0.38</v>
      </c>
      <c r="H5573" t="s">
        <v>373</v>
      </c>
      <c r="I5573" t="s">
        <v>368</v>
      </c>
      <c r="J5573" t="s">
        <v>176</v>
      </c>
      <c r="K5573" t="s">
        <v>369</v>
      </c>
      <c r="L5573" s="12" t="str" cm="1">
        <f t="array" ref="L5573">_xlfn.LET(_xlpm.cn,SUM(MMULT(--(J5573=CC!$A$3:$R$46),_xlfn.SEQUENCE(18))),IF(_xlpm.cn=0,"without shop",INDEX(CC!$A$2:$R$2,_xlpm.cn)))</f>
        <v>PAINT S</v>
      </c>
    </row>
    <row r="5574" spans="1:12">
      <c r="A5574">
        <v>261052</v>
      </c>
      <c r="B5574" t="s">
        <v>3215</v>
      </c>
      <c r="C5574" t="s">
        <v>371</v>
      </c>
      <c r="D5574" t="s">
        <v>372</v>
      </c>
      <c r="E5574" s="8">
        <v>44657</v>
      </c>
      <c r="F5574" t="s">
        <v>366</v>
      </c>
      <c r="G5574">
        <v>1.72</v>
      </c>
      <c r="H5574" t="s">
        <v>373</v>
      </c>
      <c r="I5574" t="s">
        <v>368</v>
      </c>
      <c r="J5574" t="s">
        <v>176</v>
      </c>
      <c r="K5574" t="s">
        <v>369</v>
      </c>
      <c r="L5574" s="12" t="str" cm="1">
        <f t="array" ref="L5574">_xlfn.LET(_xlpm.cn,SUM(MMULT(--(J5574=CC!$A$3:$R$46),_xlfn.SEQUENCE(18))),IF(_xlpm.cn=0,"without shop",INDEX(CC!$A$2:$R$2,_xlpm.cn)))</f>
        <v>PAINT S</v>
      </c>
    </row>
    <row r="5575" spans="1:12">
      <c r="A5575">
        <v>261052</v>
      </c>
      <c r="B5575" t="s">
        <v>3215</v>
      </c>
      <c r="C5575" t="s">
        <v>371</v>
      </c>
      <c r="D5575" t="s">
        <v>372</v>
      </c>
      <c r="E5575" s="8">
        <v>44673</v>
      </c>
      <c r="F5575" t="s">
        <v>366</v>
      </c>
      <c r="G5575">
        <v>0.22</v>
      </c>
      <c r="H5575" t="s">
        <v>373</v>
      </c>
      <c r="I5575" t="s">
        <v>368</v>
      </c>
      <c r="J5575" t="s">
        <v>176</v>
      </c>
      <c r="K5575" t="s">
        <v>369</v>
      </c>
      <c r="L5575" s="12" t="str" cm="1">
        <f t="array" ref="L5575">_xlfn.LET(_xlpm.cn,SUM(MMULT(--(J5575=CC!$A$3:$R$46),_xlfn.SEQUENCE(18))),IF(_xlpm.cn=0,"without shop",INDEX(CC!$A$2:$R$2,_xlpm.cn)))</f>
        <v>PAINT S</v>
      </c>
    </row>
    <row r="5576" spans="1:12">
      <c r="A5576">
        <v>261053</v>
      </c>
      <c r="B5576" t="s">
        <v>3216</v>
      </c>
      <c r="C5576" t="s">
        <v>1629</v>
      </c>
      <c r="D5576" t="s">
        <v>372</v>
      </c>
      <c r="E5576" s="8">
        <v>44655</v>
      </c>
      <c r="F5576" t="s">
        <v>377</v>
      </c>
      <c r="G5576">
        <v>8</v>
      </c>
      <c r="H5576" t="s">
        <v>1731</v>
      </c>
      <c r="I5576" t="s">
        <v>368</v>
      </c>
      <c r="J5576" t="s">
        <v>320</v>
      </c>
      <c r="K5576" t="s">
        <v>369</v>
      </c>
      <c r="L5576" s="12" t="str" cm="1">
        <f t="array" ref="L5576">_xlfn.LET(_xlpm.cn,SUM(MMULT(--(J5576=CC!$A$3:$R$46),_xlfn.SEQUENCE(18))),IF(_xlpm.cn=0,"without shop",INDEX(CC!$A$2:$R$2,_xlpm.cn)))</f>
        <v>ASSY S</v>
      </c>
    </row>
    <row r="5577" spans="1:12">
      <c r="A5577">
        <v>261053</v>
      </c>
      <c r="B5577" t="s">
        <v>3216</v>
      </c>
      <c r="C5577" t="s">
        <v>1629</v>
      </c>
      <c r="D5577" t="s">
        <v>372</v>
      </c>
      <c r="E5577" s="8">
        <v>44656</v>
      </c>
      <c r="F5577" t="s">
        <v>377</v>
      </c>
      <c r="G5577">
        <v>8</v>
      </c>
      <c r="H5577" t="s">
        <v>1731</v>
      </c>
      <c r="I5577" t="s">
        <v>368</v>
      </c>
      <c r="J5577" t="s">
        <v>320</v>
      </c>
      <c r="K5577" t="s">
        <v>369</v>
      </c>
      <c r="L5577" s="12" t="str" cm="1">
        <f t="array" ref="L5577">_xlfn.LET(_xlpm.cn,SUM(MMULT(--(J5577=CC!$A$3:$R$46),_xlfn.SEQUENCE(18))),IF(_xlpm.cn=0,"without shop",INDEX(CC!$A$2:$R$2,_xlpm.cn)))</f>
        <v>ASSY S</v>
      </c>
    </row>
    <row r="5578" spans="1:12">
      <c r="A5578">
        <v>261053</v>
      </c>
      <c r="B5578" t="s">
        <v>3216</v>
      </c>
      <c r="C5578" t="s">
        <v>1629</v>
      </c>
      <c r="D5578" t="s">
        <v>372</v>
      </c>
      <c r="E5578" s="8">
        <v>44657</v>
      </c>
      <c r="F5578" t="s">
        <v>377</v>
      </c>
      <c r="G5578">
        <v>8</v>
      </c>
      <c r="H5578" t="s">
        <v>1731</v>
      </c>
      <c r="I5578" t="s">
        <v>368</v>
      </c>
      <c r="J5578" t="s">
        <v>320</v>
      </c>
      <c r="K5578" t="s">
        <v>369</v>
      </c>
      <c r="L5578" s="12" t="str" cm="1">
        <f t="array" ref="L5578">_xlfn.LET(_xlpm.cn,SUM(MMULT(--(J5578=CC!$A$3:$R$46),_xlfn.SEQUENCE(18))),IF(_xlpm.cn=0,"without shop",INDEX(CC!$A$2:$R$2,_xlpm.cn)))</f>
        <v>ASSY S</v>
      </c>
    </row>
    <row r="5579" spans="1:12">
      <c r="A5579">
        <v>261053</v>
      </c>
      <c r="B5579" t="s">
        <v>3216</v>
      </c>
      <c r="C5579" t="s">
        <v>1629</v>
      </c>
      <c r="D5579" t="s">
        <v>372</v>
      </c>
      <c r="E5579" s="8">
        <v>44658</v>
      </c>
      <c r="F5579" t="s">
        <v>377</v>
      </c>
      <c r="G5579">
        <v>8</v>
      </c>
      <c r="H5579" t="s">
        <v>1731</v>
      </c>
      <c r="I5579" t="s">
        <v>368</v>
      </c>
      <c r="J5579" t="s">
        <v>320</v>
      </c>
      <c r="K5579" t="s">
        <v>369</v>
      </c>
      <c r="L5579" s="12" t="str" cm="1">
        <f t="array" ref="L5579">_xlfn.LET(_xlpm.cn,SUM(MMULT(--(J5579=CC!$A$3:$R$46),_xlfn.SEQUENCE(18))),IF(_xlpm.cn=0,"without shop",INDEX(CC!$A$2:$R$2,_xlpm.cn)))</f>
        <v>ASSY S</v>
      </c>
    </row>
    <row r="5580" spans="1:12">
      <c r="A5580">
        <v>261053</v>
      </c>
      <c r="B5580" t="s">
        <v>3216</v>
      </c>
      <c r="C5580" t="s">
        <v>1629</v>
      </c>
      <c r="D5580" t="s">
        <v>372</v>
      </c>
      <c r="E5580" s="8">
        <v>44659</v>
      </c>
      <c r="F5580" t="s">
        <v>377</v>
      </c>
      <c r="G5580">
        <v>8</v>
      </c>
      <c r="H5580" t="s">
        <v>1731</v>
      </c>
      <c r="I5580" t="s">
        <v>368</v>
      </c>
      <c r="J5580" t="s">
        <v>320</v>
      </c>
      <c r="K5580" t="s">
        <v>369</v>
      </c>
      <c r="L5580" s="12" t="str" cm="1">
        <f t="array" ref="L5580">_xlfn.LET(_xlpm.cn,SUM(MMULT(--(J5580=CC!$A$3:$R$46),_xlfn.SEQUENCE(18))),IF(_xlpm.cn=0,"without shop",INDEX(CC!$A$2:$R$2,_xlpm.cn)))</f>
        <v>ASSY S</v>
      </c>
    </row>
    <row r="5581" spans="1:12">
      <c r="A5581">
        <v>261089</v>
      </c>
      <c r="B5581" t="s">
        <v>3217</v>
      </c>
      <c r="C5581" t="s">
        <v>1152</v>
      </c>
      <c r="D5581" t="s">
        <v>372</v>
      </c>
      <c r="E5581" s="8">
        <v>44659</v>
      </c>
      <c r="F5581" t="s">
        <v>398</v>
      </c>
      <c r="G5581">
        <v>0.23</v>
      </c>
      <c r="H5581" t="s">
        <v>1151</v>
      </c>
      <c r="I5581" t="s">
        <v>368</v>
      </c>
      <c r="J5581" t="s">
        <v>222</v>
      </c>
      <c r="K5581" t="s">
        <v>611</v>
      </c>
      <c r="L5581" s="12" t="str" cm="1">
        <f t="array" ref="L5581">_xlfn.LET(_xlpm.cn,SUM(MMULT(--(J5581=CC!$A$3:$R$46),_xlfn.SEQUENCE(18))),IF(_xlpm.cn=0,"without shop",INDEX(CC!$A$2:$R$2,_xlpm.cn)))</f>
        <v>WELD W</v>
      </c>
    </row>
    <row r="5582" spans="1:12">
      <c r="A5582">
        <v>261089</v>
      </c>
      <c r="B5582" t="s">
        <v>3217</v>
      </c>
      <c r="C5582" t="s">
        <v>1152</v>
      </c>
      <c r="D5582" t="s">
        <v>372</v>
      </c>
      <c r="E5582" s="8">
        <v>44662</v>
      </c>
      <c r="F5582" t="s">
        <v>366</v>
      </c>
      <c r="G5582">
        <v>0.25</v>
      </c>
      <c r="H5582" t="s">
        <v>1151</v>
      </c>
      <c r="I5582" t="s">
        <v>368</v>
      </c>
      <c r="J5582" t="s">
        <v>222</v>
      </c>
      <c r="K5582" t="s">
        <v>611</v>
      </c>
      <c r="L5582" s="12" t="str" cm="1">
        <f t="array" ref="L5582">_xlfn.LET(_xlpm.cn,SUM(MMULT(--(J5582=CC!$A$3:$R$46),_xlfn.SEQUENCE(18))),IF(_xlpm.cn=0,"without shop",INDEX(CC!$A$2:$R$2,_xlpm.cn)))</f>
        <v>WELD W</v>
      </c>
    </row>
    <row r="5583" spans="1:12">
      <c r="A5583">
        <v>261089</v>
      </c>
      <c r="B5583" t="s">
        <v>3217</v>
      </c>
      <c r="C5583" t="s">
        <v>1152</v>
      </c>
      <c r="D5583" t="s">
        <v>372</v>
      </c>
      <c r="E5583" s="8">
        <v>44673</v>
      </c>
      <c r="F5583" t="s">
        <v>398</v>
      </c>
      <c r="G5583">
        <v>0.5</v>
      </c>
      <c r="H5583" t="s">
        <v>1151</v>
      </c>
      <c r="I5583" t="s">
        <v>368</v>
      </c>
      <c r="J5583" t="s">
        <v>222</v>
      </c>
      <c r="K5583" t="s">
        <v>611</v>
      </c>
      <c r="L5583" s="12" t="str" cm="1">
        <f t="array" ref="L5583">_xlfn.LET(_xlpm.cn,SUM(MMULT(--(J5583=CC!$A$3:$R$46),_xlfn.SEQUENCE(18))),IF(_xlpm.cn=0,"without shop",INDEX(CC!$A$2:$R$2,_xlpm.cn)))</f>
        <v>WELD W</v>
      </c>
    </row>
    <row r="5584" spans="1:12">
      <c r="A5584">
        <v>261104</v>
      </c>
      <c r="B5584" t="s">
        <v>3218</v>
      </c>
      <c r="C5584" t="s">
        <v>2039</v>
      </c>
      <c r="D5584" t="s">
        <v>372</v>
      </c>
      <c r="E5584" s="8">
        <v>44652</v>
      </c>
      <c r="F5584" t="s">
        <v>398</v>
      </c>
      <c r="G5584">
        <v>0.03</v>
      </c>
      <c r="H5584" t="s">
        <v>2040</v>
      </c>
      <c r="I5584" t="s">
        <v>368</v>
      </c>
      <c r="J5584" t="s">
        <v>101</v>
      </c>
      <c r="K5584" t="s">
        <v>369</v>
      </c>
      <c r="L5584" s="12" t="str" cm="1">
        <f t="array" ref="L5584">_xlfn.LET(_xlpm.cn,SUM(MMULT(--(J5584=CC!$A$3:$R$46),_xlfn.SEQUENCE(18))),IF(_xlpm.cn=0,"without shop",INDEX(CC!$A$2:$R$2,_xlpm.cn)))</f>
        <v>PAINT N</v>
      </c>
    </row>
    <row r="5585" spans="1:12">
      <c r="A5585">
        <v>261104</v>
      </c>
      <c r="B5585" t="s">
        <v>3218</v>
      </c>
      <c r="C5585" t="s">
        <v>2039</v>
      </c>
      <c r="D5585" t="s">
        <v>372</v>
      </c>
      <c r="E5585" s="8">
        <v>44674</v>
      </c>
      <c r="F5585" t="s">
        <v>398</v>
      </c>
      <c r="G5585">
        <v>0.03</v>
      </c>
      <c r="H5585" t="s">
        <v>2040</v>
      </c>
      <c r="I5585" t="s">
        <v>368</v>
      </c>
      <c r="J5585" t="s">
        <v>101</v>
      </c>
      <c r="K5585" t="s">
        <v>369</v>
      </c>
      <c r="L5585" s="12" t="str" cm="1">
        <f t="array" ref="L5585">_xlfn.LET(_xlpm.cn,SUM(MMULT(--(J5585=CC!$A$3:$R$46),_xlfn.SEQUENCE(18))),IF(_xlpm.cn=0,"without shop",INDEX(CC!$A$2:$R$2,_xlpm.cn)))</f>
        <v>PAINT N</v>
      </c>
    </row>
    <row r="5586" spans="1:12">
      <c r="A5586">
        <v>261104</v>
      </c>
      <c r="B5586" t="s">
        <v>3218</v>
      </c>
      <c r="C5586" t="s">
        <v>2039</v>
      </c>
      <c r="D5586" t="s">
        <v>372</v>
      </c>
      <c r="E5586" s="8">
        <v>44680</v>
      </c>
      <c r="F5586" t="s">
        <v>398</v>
      </c>
      <c r="G5586">
        <v>0.02</v>
      </c>
      <c r="H5586" t="s">
        <v>2040</v>
      </c>
      <c r="I5586" t="s">
        <v>368</v>
      </c>
      <c r="J5586" t="s">
        <v>101</v>
      </c>
      <c r="K5586" t="s">
        <v>369</v>
      </c>
      <c r="L5586" s="12" t="str" cm="1">
        <f t="array" ref="L5586">_xlfn.LET(_xlpm.cn,SUM(MMULT(--(J5586=CC!$A$3:$R$46),_xlfn.SEQUENCE(18))),IF(_xlpm.cn=0,"without shop",INDEX(CC!$A$2:$R$2,_xlpm.cn)))</f>
        <v>PAINT N</v>
      </c>
    </row>
    <row r="5587" spans="1:12">
      <c r="A5587">
        <v>261104</v>
      </c>
      <c r="B5587" t="s">
        <v>3218</v>
      </c>
      <c r="C5587" t="s">
        <v>2039</v>
      </c>
      <c r="D5587" t="s">
        <v>372</v>
      </c>
      <c r="E5587" s="8">
        <v>44681</v>
      </c>
      <c r="F5587" t="s">
        <v>398</v>
      </c>
      <c r="G5587">
        <v>0.02</v>
      </c>
      <c r="H5587" t="s">
        <v>2040</v>
      </c>
      <c r="I5587" t="s">
        <v>368</v>
      </c>
      <c r="J5587" t="s">
        <v>101</v>
      </c>
      <c r="K5587" t="s">
        <v>369</v>
      </c>
      <c r="L5587" s="12" t="str" cm="1">
        <f t="array" ref="L5587">_xlfn.LET(_xlpm.cn,SUM(MMULT(--(J5587=CC!$A$3:$R$46),_xlfn.SEQUENCE(18))),IF(_xlpm.cn=0,"without shop",INDEX(CC!$A$2:$R$2,_xlpm.cn)))</f>
        <v>PAINT N</v>
      </c>
    </row>
    <row r="5588" spans="1:12">
      <c r="A5588">
        <v>261126</v>
      </c>
      <c r="B5588" t="s">
        <v>3219</v>
      </c>
      <c r="C5588" t="s">
        <v>2184</v>
      </c>
      <c r="D5588" t="s">
        <v>372</v>
      </c>
      <c r="E5588" s="8">
        <v>44657</v>
      </c>
      <c r="F5588" t="s">
        <v>398</v>
      </c>
      <c r="G5588">
        <v>1.57</v>
      </c>
      <c r="H5588" t="s">
        <v>2185</v>
      </c>
      <c r="I5588" t="s">
        <v>368</v>
      </c>
      <c r="J5588" t="s">
        <v>311</v>
      </c>
      <c r="K5588" t="s">
        <v>369</v>
      </c>
      <c r="L5588" s="12" t="str" cm="1">
        <f t="array" ref="L5588">_xlfn.LET(_xlpm.cn,SUM(MMULT(--(J5588=CC!$A$3:$R$46),_xlfn.SEQUENCE(18))),IF(_xlpm.cn=0,"without shop",INDEX(CC!$A$2:$R$2,_xlpm.cn)))</f>
        <v>ASSY S</v>
      </c>
    </row>
    <row r="5589" spans="1:12">
      <c r="A5589">
        <v>261134</v>
      </c>
      <c r="B5589" t="s">
        <v>3220</v>
      </c>
      <c r="C5589" t="s">
        <v>1457</v>
      </c>
      <c r="D5589" t="s">
        <v>372</v>
      </c>
      <c r="E5589" s="8">
        <v>44657</v>
      </c>
      <c r="F5589" t="s">
        <v>398</v>
      </c>
      <c r="G5589">
        <v>0.25</v>
      </c>
      <c r="H5589" t="s">
        <v>1458</v>
      </c>
      <c r="I5589" t="s">
        <v>368</v>
      </c>
      <c r="J5589" t="s">
        <v>223</v>
      </c>
      <c r="K5589" t="s">
        <v>369</v>
      </c>
      <c r="L5589" s="12" t="str" cm="1">
        <f t="array" ref="L5589">_xlfn.LET(_xlpm.cn,SUM(MMULT(--(J5589=CC!$A$3:$R$46),_xlfn.SEQUENCE(18))),IF(_xlpm.cn=0,"without shop",INDEX(CC!$A$2:$R$2,_xlpm.cn)))</f>
        <v>ASSY N</v>
      </c>
    </row>
    <row r="5590" spans="1:12">
      <c r="A5590">
        <v>261134</v>
      </c>
      <c r="B5590" t="s">
        <v>3220</v>
      </c>
      <c r="C5590" t="s">
        <v>1457</v>
      </c>
      <c r="D5590" t="s">
        <v>372</v>
      </c>
      <c r="E5590" s="8">
        <v>44676</v>
      </c>
      <c r="F5590" t="s">
        <v>398</v>
      </c>
      <c r="G5590">
        <v>0.38</v>
      </c>
      <c r="H5590" t="s">
        <v>1458</v>
      </c>
      <c r="I5590" t="s">
        <v>368</v>
      </c>
      <c r="J5590" t="s">
        <v>223</v>
      </c>
      <c r="K5590" t="s">
        <v>369</v>
      </c>
      <c r="L5590" s="12" t="str" cm="1">
        <f t="array" ref="L5590">_xlfn.LET(_xlpm.cn,SUM(MMULT(--(J5590=CC!$A$3:$R$46),_xlfn.SEQUENCE(18))),IF(_xlpm.cn=0,"without shop",INDEX(CC!$A$2:$R$2,_xlpm.cn)))</f>
        <v>ASSY N</v>
      </c>
    </row>
    <row r="5591" spans="1:12">
      <c r="A5591">
        <v>261237</v>
      </c>
      <c r="B5591" t="s">
        <v>3221</v>
      </c>
      <c r="C5591" t="s">
        <v>1402</v>
      </c>
      <c r="D5591" t="s">
        <v>372</v>
      </c>
      <c r="E5591" s="8">
        <v>44658</v>
      </c>
      <c r="F5591" t="s">
        <v>377</v>
      </c>
      <c r="G5591">
        <v>8</v>
      </c>
      <c r="H5591" t="s">
        <v>1401</v>
      </c>
      <c r="I5591" t="s">
        <v>368</v>
      </c>
      <c r="J5591" t="s">
        <v>57</v>
      </c>
      <c r="K5591" t="s">
        <v>369</v>
      </c>
      <c r="L5591" s="12" t="str" cm="1">
        <f t="array" ref="L5591">_xlfn.LET(_xlpm.cn,SUM(MMULT(--(J5591=CC!$A$3:$R$46),_xlfn.SEQUENCE(18))),IF(_xlpm.cn=0,"without shop",INDEX(CC!$A$2:$R$2,_xlpm.cn)))</f>
        <v>ASSY W</v>
      </c>
    </row>
    <row r="5592" spans="1:12">
      <c r="A5592">
        <v>261237</v>
      </c>
      <c r="B5592" t="s">
        <v>3221</v>
      </c>
      <c r="C5592" t="s">
        <v>1402</v>
      </c>
      <c r="D5592" t="s">
        <v>372</v>
      </c>
      <c r="E5592" s="8">
        <v>44659</v>
      </c>
      <c r="F5592" t="s">
        <v>377</v>
      </c>
      <c r="G5592">
        <v>8</v>
      </c>
      <c r="H5592" t="s">
        <v>1401</v>
      </c>
      <c r="I5592" t="s">
        <v>368</v>
      </c>
      <c r="J5592" t="s">
        <v>57</v>
      </c>
      <c r="K5592" t="s">
        <v>369</v>
      </c>
      <c r="L5592" s="12" t="str" cm="1">
        <f t="array" ref="L5592">_xlfn.LET(_xlpm.cn,SUM(MMULT(--(J5592=CC!$A$3:$R$46),_xlfn.SEQUENCE(18))),IF(_xlpm.cn=0,"without shop",INDEX(CC!$A$2:$R$2,_xlpm.cn)))</f>
        <v>ASSY W</v>
      </c>
    </row>
    <row r="5593" spans="1:12">
      <c r="A5593">
        <v>261251</v>
      </c>
      <c r="B5593" t="s">
        <v>3222</v>
      </c>
      <c r="C5593" t="s">
        <v>2917</v>
      </c>
      <c r="D5593" t="s">
        <v>372</v>
      </c>
      <c r="E5593" s="8">
        <v>44657</v>
      </c>
      <c r="F5593" t="s">
        <v>377</v>
      </c>
      <c r="G5593">
        <v>6.22</v>
      </c>
      <c r="H5593" t="s">
        <v>1962</v>
      </c>
      <c r="I5593" t="s">
        <v>368</v>
      </c>
      <c r="J5593" t="s">
        <v>206</v>
      </c>
      <c r="K5593" t="s">
        <v>369</v>
      </c>
      <c r="L5593" s="12" t="str" cm="1">
        <f t="array" ref="L5593">_xlfn.LET(_xlpm.cn,SUM(MMULT(--(J5593=CC!$A$3:$R$46),_xlfn.SEQUENCE(18))),IF(_xlpm.cn=0,"without shop",INDEX(CC!$A$2:$R$2,_xlpm.cn)))</f>
        <v>ASSY W</v>
      </c>
    </row>
    <row r="5594" spans="1:12">
      <c r="A5594">
        <v>261251</v>
      </c>
      <c r="B5594" t="s">
        <v>3222</v>
      </c>
      <c r="C5594" t="s">
        <v>2917</v>
      </c>
      <c r="D5594" t="s">
        <v>372</v>
      </c>
      <c r="E5594" s="8">
        <v>44658</v>
      </c>
      <c r="F5594" t="s">
        <v>377</v>
      </c>
      <c r="G5594">
        <v>8</v>
      </c>
      <c r="H5594" t="s">
        <v>1962</v>
      </c>
      <c r="I5594" t="s">
        <v>368</v>
      </c>
      <c r="J5594" t="s">
        <v>206</v>
      </c>
      <c r="K5594" t="s">
        <v>369</v>
      </c>
      <c r="L5594" s="12" t="str" cm="1">
        <f t="array" ref="L5594">_xlfn.LET(_xlpm.cn,SUM(MMULT(--(J5594=CC!$A$3:$R$46),_xlfn.SEQUENCE(18))),IF(_xlpm.cn=0,"without shop",INDEX(CC!$A$2:$R$2,_xlpm.cn)))</f>
        <v>ASSY W</v>
      </c>
    </row>
    <row r="5595" spans="1:12">
      <c r="A5595">
        <v>261251</v>
      </c>
      <c r="B5595" t="s">
        <v>3222</v>
      </c>
      <c r="C5595" t="s">
        <v>2917</v>
      </c>
      <c r="D5595" t="s">
        <v>372</v>
      </c>
      <c r="E5595" s="8">
        <v>44659</v>
      </c>
      <c r="F5595" t="s">
        <v>377</v>
      </c>
      <c r="G5595">
        <v>8</v>
      </c>
      <c r="H5595" t="s">
        <v>1962</v>
      </c>
      <c r="I5595" t="s">
        <v>368</v>
      </c>
      <c r="J5595" t="s">
        <v>206</v>
      </c>
      <c r="K5595" t="s">
        <v>369</v>
      </c>
      <c r="L5595" s="12" t="str" cm="1">
        <f t="array" ref="L5595">_xlfn.LET(_xlpm.cn,SUM(MMULT(--(J5595=CC!$A$3:$R$46),_xlfn.SEQUENCE(18))),IF(_xlpm.cn=0,"without shop",INDEX(CC!$A$2:$R$2,_xlpm.cn)))</f>
        <v>ASSY W</v>
      </c>
    </row>
    <row r="5596" spans="1:12">
      <c r="A5596">
        <v>261251</v>
      </c>
      <c r="B5596" t="s">
        <v>3222</v>
      </c>
      <c r="C5596" t="s">
        <v>2917</v>
      </c>
      <c r="D5596" t="s">
        <v>372</v>
      </c>
      <c r="E5596" s="8">
        <v>44660</v>
      </c>
      <c r="F5596" t="s">
        <v>377</v>
      </c>
      <c r="G5596">
        <v>4</v>
      </c>
      <c r="H5596" t="s">
        <v>1962</v>
      </c>
      <c r="I5596" t="s">
        <v>368</v>
      </c>
      <c r="J5596" t="s">
        <v>206</v>
      </c>
      <c r="K5596" t="s">
        <v>369</v>
      </c>
      <c r="L5596" s="12" t="str" cm="1">
        <f t="array" ref="L5596">_xlfn.LET(_xlpm.cn,SUM(MMULT(--(J5596=CC!$A$3:$R$46),_xlfn.SEQUENCE(18))),IF(_xlpm.cn=0,"without shop",INDEX(CC!$A$2:$R$2,_xlpm.cn)))</f>
        <v>ASSY W</v>
      </c>
    </row>
    <row r="5597" spans="1:12">
      <c r="A5597">
        <v>261251</v>
      </c>
      <c r="B5597" t="s">
        <v>3222</v>
      </c>
      <c r="C5597" t="s">
        <v>2917</v>
      </c>
      <c r="D5597" t="s">
        <v>372</v>
      </c>
      <c r="E5597" s="8">
        <v>44662</v>
      </c>
      <c r="F5597" t="s">
        <v>377</v>
      </c>
      <c r="G5597">
        <v>8</v>
      </c>
      <c r="H5597" t="s">
        <v>1962</v>
      </c>
      <c r="I5597" t="s">
        <v>368</v>
      </c>
      <c r="J5597" t="s">
        <v>206</v>
      </c>
      <c r="K5597" t="s">
        <v>369</v>
      </c>
      <c r="L5597" s="12" t="str" cm="1">
        <f t="array" ref="L5597">_xlfn.LET(_xlpm.cn,SUM(MMULT(--(J5597=CC!$A$3:$R$46),_xlfn.SEQUENCE(18))),IF(_xlpm.cn=0,"without shop",INDEX(CC!$A$2:$R$2,_xlpm.cn)))</f>
        <v>ASSY W</v>
      </c>
    </row>
    <row r="5598" spans="1:12">
      <c r="A5598">
        <v>261251</v>
      </c>
      <c r="B5598" t="s">
        <v>3222</v>
      </c>
      <c r="C5598" t="s">
        <v>2917</v>
      </c>
      <c r="D5598" t="s">
        <v>372</v>
      </c>
      <c r="E5598" s="8">
        <v>44663</v>
      </c>
      <c r="F5598" t="s">
        <v>377</v>
      </c>
      <c r="G5598">
        <v>8</v>
      </c>
      <c r="H5598" t="s">
        <v>1962</v>
      </c>
      <c r="I5598" t="s">
        <v>368</v>
      </c>
      <c r="J5598" t="s">
        <v>206</v>
      </c>
      <c r="K5598" t="s">
        <v>369</v>
      </c>
      <c r="L5598" s="12" t="str" cm="1">
        <f t="array" ref="L5598">_xlfn.LET(_xlpm.cn,SUM(MMULT(--(J5598=CC!$A$3:$R$46),_xlfn.SEQUENCE(18))),IF(_xlpm.cn=0,"without shop",INDEX(CC!$A$2:$R$2,_xlpm.cn)))</f>
        <v>ASSY W</v>
      </c>
    </row>
    <row r="5599" spans="1:12">
      <c r="A5599">
        <v>261254</v>
      </c>
      <c r="B5599" t="s">
        <v>3223</v>
      </c>
      <c r="C5599" t="s">
        <v>2690</v>
      </c>
      <c r="D5599" t="s">
        <v>372</v>
      </c>
      <c r="E5599" s="8">
        <v>44658</v>
      </c>
      <c r="F5599" t="s">
        <v>377</v>
      </c>
      <c r="G5599">
        <v>8</v>
      </c>
      <c r="H5599" t="s">
        <v>2691</v>
      </c>
      <c r="I5599" t="s">
        <v>368</v>
      </c>
      <c r="J5599" t="s">
        <v>193</v>
      </c>
      <c r="K5599" t="s">
        <v>369</v>
      </c>
      <c r="L5599" s="12" t="str" cm="1">
        <f t="array" ref="L5599">_xlfn.LET(_xlpm.cn,SUM(MMULT(--(J5599=CC!$A$3:$R$46),_xlfn.SEQUENCE(18))),IF(_xlpm.cn=0,"without shop",INDEX(CC!$A$2:$R$2,_xlpm.cn)))</f>
        <v>ASSY W</v>
      </c>
    </row>
    <row r="5600" spans="1:12">
      <c r="A5600">
        <v>261254</v>
      </c>
      <c r="B5600" t="s">
        <v>3223</v>
      </c>
      <c r="C5600" t="s">
        <v>2690</v>
      </c>
      <c r="D5600" t="s">
        <v>372</v>
      </c>
      <c r="E5600" s="8">
        <v>44659</v>
      </c>
      <c r="F5600" t="s">
        <v>377</v>
      </c>
      <c r="G5600">
        <v>8</v>
      </c>
      <c r="H5600" t="s">
        <v>2691</v>
      </c>
      <c r="I5600" t="s">
        <v>368</v>
      </c>
      <c r="J5600" t="s">
        <v>193</v>
      </c>
      <c r="K5600" t="s">
        <v>369</v>
      </c>
      <c r="L5600" s="12" t="str" cm="1">
        <f t="array" ref="L5600">_xlfn.LET(_xlpm.cn,SUM(MMULT(--(J5600=CC!$A$3:$R$46),_xlfn.SEQUENCE(18))),IF(_xlpm.cn=0,"without shop",INDEX(CC!$A$2:$R$2,_xlpm.cn)))</f>
        <v>ASSY W</v>
      </c>
    </row>
    <row r="5601" spans="1:12">
      <c r="A5601">
        <v>261255</v>
      </c>
      <c r="B5601" t="s">
        <v>3224</v>
      </c>
      <c r="C5601" t="s">
        <v>2434</v>
      </c>
      <c r="D5601" t="s">
        <v>372</v>
      </c>
      <c r="E5601" s="8">
        <v>44676</v>
      </c>
      <c r="F5601" t="s">
        <v>377</v>
      </c>
      <c r="G5601">
        <v>5.42</v>
      </c>
      <c r="H5601" t="s">
        <v>2435</v>
      </c>
      <c r="I5601" t="s">
        <v>368</v>
      </c>
      <c r="J5601" t="s">
        <v>350</v>
      </c>
      <c r="K5601" t="s">
        <v>369</v>
      </c>
      <c r="L5601" s="12" t="str" cm="1">
        <f t="array" ref="L5601">_xlfn.LET(_xlpm.cn,SUM(MMULT(--(J5601=CC!$A$3:$R$46),_xlfn.SEQUENCE(18))),IF(_xlpm.cn=0,"without shop",INDEX(CC!$A$2:$R$2,_xlpm.cn)))</f>
        <v>ASSY W</v>
      </c>
    </row>
    <row r="5602" spans="1:12">
      <c r="A5602">
        <v>261255</v>
      </c>
      <c r="B5602" t="s">
        <v>3224</v>
      </c>
      <c r="C5602" t="s">
        <v>2434</v>
      </c>
      <c r="D5602" t="s">
        <v>372</v>
      </c>
      <c r="E5602" s="8">
        <v>44677</v>
      </c>
      <c r="F5602" t="s">
        <v>377</v>
      </c>
      <c r="G5602">
        <v>8</v>
      </c>
      <c r="H5602" t="s">
        <v>2435</v>
      </c>
      <c r="I5602" t="s">
        <v>368</v>
      </c>
      <c r="J5602" t="s">
        <v>350</v>
      </c>
      <c r="K5602" t="s">
        <v>369</v>
      </c>
      <c r="L5602" s="12" t="str" cm="1">
        <f t="array" ref="L5602">_xlfn.LET(_xlpm.cn,SUM(MMULT(--(J5602=CC!$A$3:$R$46),_xlfn.SEQUENCE(18))),IF(_xlpm.cn=0,"without shop",INDEX(CC!$A$2:$R$2,_xlpm.cn)))</f>
        <v>ASSY W</v>
      </c>
    </row>
    <row r="5603" spans="1:12">
      <c r="A5603">
        <v>261255</v>
      </c>
      <c r="B5603" t="s">
        <v>3224</v>
      </c>
      <c r="C5603" t="s">
        <v>2434</v>
      </c>
      <c r="D5603" t="s">
        <v>372</v>
      </c>
      <c r="E5603" s="8">
        <v>44678</v>
      </c>
      <c r="F5603" t="s">
        <v>377</v>
      </c>
      <c r="G5603">
        <v>8</v>
      </c>
      <c r="H5603" t="s">
        <v>2435</v>
      </c>
      <c r="I5603" t="s">
        <v>368</v>
      </c>
      <c r="J5603" t="s">
        <v>350</v>
      </c>
      <c r="K5603" t="s">
        <v>369</v>
      </c>
      <c r="L5603" s="12" t="str" cm="1">
        <f t="array" ref="L5603">_xlfn.LET(_xlpm.cn,SUM(MMULT(--(J5603=CC!$A$3:$R$46),_xlfn.SEQUENCE(18))),IF(_xlpm.cn=0,"without shop",INDEX(CC!$A$2:$R$2,_xlpm.cn)))</f>
        <v>ASSY W</v>
      </c>
    </row>
    <row r="5604" spans="1:12">
      <c r="A5604">
        <v>261255</v>
      </c>
      <c r="B5604" t="s">
        <v>3224</v>
      </c>
      <c r="C5604" t="s">
        <v>2434</v>
      </c>
      <c r="D5604" t="s">
        <v>372</v>
      </c>
      <c r="E5604" s="8">
        <v>44679</v>
      </c>
      <c r="F5604" t="s">
        <v>377</v>
      </c>
      <c r="G5604">
        <v>8</v>
      </c>
      <c r="H5604" t="s">
        <v>2435</v>
      </c>
      <c r="I5604" t="s">
        <v>368</v>
      </c>
      <c r="J5604" t="s">
        <v>350</v>
      </c>
      <c r="K5604" t="s">
        <v>369</v>
      </c>
      <c r="L5604" s="12" t="str" cm="1">
        <f t="array" ref="L5604">_xlfn.LET(_xlpm.cn,SUM(MMULT(--(J5604=CC!$A$3:$R$46),_xlfn.SEQUENCE(18))),IF(_xlpm.cn=0,"without shop",INDEX(CC!$A$2:$R$2,_xlpm.cn)))</f>
        <v>ASSY W</v>
      </c>
    </row>
    <row r="5605" spans="1:12">
      <c r="A5605">
        <v>261255</v>
      </c>
      <c r="B5605" t="s">
        <v>3224</v>
      </c>
      <c r="C5605" t="s">
        <v>2434</v>
      </c>
      <c r="D5605" t="s">
        <v>372</v>
      </c>
      <c r="E5605" s="8">
        <v>44680</v>
      </c>
      <c r="F5605" t="s">
        <v>377</v>
      </c>
      <c r="G5605">
        <v>8</v>
      </c>
      <c r="H5605" t="s">
        <v>2435</v>
      </c>
      <c r="I5605" t="s">
        <v>368</v>
      </c>
      <c r="J5605" t="s">
        <v>350</v>
      </c>
      <c r="K5605" t="s">
        <v>369</v>
      </c>
      <c r="L5605" s="12" t="str" cm="1">
        <f t="array" ref="L5605">_xlfn.LET(_xlpm.cn,SUM(MMULT(--(J5605=CC!$A$3:$R$46),_xlfn.SEQUENCE(18))),IF(_xlpm.cn=0,"without shop",INDEX(CC!$A$2:$R$2,_xlpm.cn)))</f>
        <v>ASSY W</v>
      </c>
    </row>
    <row r="5606" spans="1:12">
      <c r="A5606">
        <v>261256</v>
      </c>
      <c r="B5606" t="s">
        <v>3225</v>
      </c>
      <c r="C5606" t="s">
        <v>1098</v>
      </c>
      <c r="D5606" t="s">
        <v>372</v>
      </c>
      <c r="E5606" s="8">
        <v>44652</v>
      </c>
      <c r="F5606" t="s">
        <v>398</v>
      </c>
      <c r="G5606">
        <v>0.67</v>
      </c>
      <c r="H5606" t="s">
        <v>1097</v>
      </c>
      <c r="I5606" t="s">
        <v>368</v>
      </c>
      <c r="J5606" t="s">
        <v>84</v>
      </c>
      <c r="K5606" t="s">
        <v>369</v>
      </c>
      <c r="L5606" s="12" t="str" cm="1">
        <f t="array" ref="L5606">_xlfn.LET(_xlpm.cn,SUM(MMULT(--(J5606=CC!$A$3:$R$46),_xlfn.SEQUENCE(18))),IF(_xlpm.cn=0,"without shop",INDEX(CC!$A$2:$R$2,_xlpm.cn)))</f>
        <v>WELD N</v>
      </c>
    </row>
    <row r="5607" spans="1:12">
      <c r="A5607">
        <v>261275</v>
      </c>
      <c r="B5607" t="s">
        <v>3226</v>
      </c>
      <c r="C5607" t="s">
        <v>1363</v>
      </c>
      <c r="D5607" t="s">
        <v>372</v>
      </c>
      <c r="E5607" s="8">
        <v>44652</v>
      </c>
      <c r="F5607" t="s">
        <v>366</v>
      </c>
      <c r="G5607">
        <v>0.6</v>
      </c>
      <c r="H5607" t="s">
        <v>1364</v>
      </c>
      <c r="I5607" t="s">
        <v>368</v>
      </c>
      <c r="J5607" t="s">
        <v>236</v>
      </c>
      <c r="K5607" t="s">
        <v>369</v>
      </c>
      <c r="L5607" s="12" t="str" cm="1">
        <f t="array" ref="L5607">_xlfn.LET(_xlpm.cn,SUM(MMULT(--(J5607=CC!$A$3:$R$46),_xlfn.SEQUENCE(18))),IF(_xlpm.cn=0,"without shop",INDEX(CC!$A$2:$R$2,_xlpm.cn)))</f>
        <v>WELD N</v>
      </c>
    </row>
    <row r="5608" spans="1:12">
      <c r="A5608">
        <v>261275</v>
      </c>
      <c r="B5608" t="s">
        <v>3226</v>
      </c>
      <c r="C5608" t="s">
        <v>1363</v>
      </c>
      <c r="D5608" t="s">
        <v>372</v>
      </c>
      <c r="E5608" s="8">
        <v>44658</v>
      </c>
      <c r="F5608" t="s">
        <v>377</v>
      </c>
      <c r="G5608">
        <v>8</v>
      </c>
      <c r="H5608" t="s">
        <v>1364</v>
      </c>
      <c r="I5608" t="s">
        <v>368</v>
      </c>
      <c r="J5608" t="s">
        <v>236</v>
      </c>
      <c r="K5608" t="s">
        <v>369</v>
      </c>
      <c r="L5608" s="12" t="str" cm="1">
        <f t="array" ref="L5608">_xlfn.LET(_xlpm.cn,SUM(MMULT(--(J5608=CC!$A$3:$R$46),_xlfn.SEQUENCE(18))),IF(_xlpm.cn=0,"without shop",INDEX(CC!$A$2:$R$2,_xlpm.cn)))</f>
        <v>WELD N</v>
      </c>
    </row>
    <row r="5609" spans="1:12">
      <c r="A5609">
        <v>261275</v>
      </c>
      <c r="B5609" t="s">
        <v>3226</v>
      </c>
      <c r="C5609" t="s">
        <v>1363</v>
      </c>
      <c r="D5609" t="s">
        <v>372</v>
      </c>
      <c r="E5609" s="8">
        <v>44659</v>
      </c>
      <c r="F5609" t="s">
        <v>377</v>
      </c>
      <c r="G5609">
        <v>8</v>
      </c>
      <c r="H5609" t="s">
        <v>1364</v>
      </c>
      <c r="I5609" t="s">
        <v>368</v>
      </c>
      <c r="J5609" t="s">
        <v>236</v>
      </c>
      <c r="K5609" t="s">
        <v>369</v>
      </c>
      <c r="L5609" s="12" t="str" cm="1">
        <f t="array" ref="L5609">_xlfn.LET(_xlpm.cn,SUM(MMULT(--(J5609=CC!$A$3:$R$46),_xlfn.SEQUENCE(18))),IF(_xlpm.cn=0,"without shop",INDEX(CC!$A$2:$R$2,_xlpm.cn)))</f>
        <v>WELD N</v>
      </c>
    </row>
    <row r="5610" spans="1:12">
      <c r="A5610">
        <v>261276</v>
      </c>
      <c r="B5610" t="s">
        <v>3227</v>
      </c>
      <c r="C5610" t="s">
        <v>1643</v>
      </c>
      <c r="D5610" t="s">
        <v>365</v>
      </c>
      <c r="E5610" s="8">
        <v>44676</v>
      </c>
      <c r="F5610" t="s">
        <v>377</v>
      </c>
      <c r="G5610">
        <v>5.45</v>
      </c>
      <c r="H5610" t="s">
        <v>1644</v>
      </c>
      <c r="I5610" t="s">
        <v>368</v>
      </c>
      <c r="J5610" t="s">
        <v>108</v>
      </c>
      <c r="K5610" t="s">
        <v>369</v>
      </c>
      <c r="L5610" s="12" t="str" cm="1">
        <f t="array" ref="L5610">_xlfn.LET(_xlpm.cn,SUM(MMULT(--(J5610=CC!$A$3:$R$46),_xlfn.SEQUENCE(18))),IF(_xlpm.cn=0,"without shop",INDEX(CC!$A$2:$R$2,_xlpm.cn)))</f>
        <v>WELD S</v>
      </c>
    </row>
    <row r="5611" spans="1:12">
      <c r="A5611">
        <v>261276</v>
      </c>
      <c r="B5611" t="s">
        <v>3227</v>
      </c>
      <c r="C5611" t="s">
        <v>1643</v>
      </c>
      <c r="D5611" t="s">
        <v>365</v>
      </c>
      <c r="E5611" s="8">
        <v>44677</v>
      </c>
      <c r="F5611" t="s">
        <v>377</v>
      </c>
      <c r="G5611">
        <v>8</v>
      </c>
      <c r="H5611" t="s">
        <v>1644</v>
      </c>
      <c r="I5611" t="s">
        <v>368</v>
      </c>
      <c r="J5611" t="s">
        <v>108</v>
      </c>
      <c r="K5611" t="s">
        <v>369</v>
      </c>
      <c r="L5611" s="12" t="str" cm="1">
        <f t="array" ref="L5611">_xlfn.LET(_xlpm.cn,SUM(MMULT(--(J5611=CC!$A$3:$R$46),_xlfn.SEQUENCE(18))),IF(_xlpm.cn=0,"without shop",INDEX(CC!$A$2:$R$2,_xlpm.cn)))</f>
        <v>WELD S</v>
      </c>
    </row>
    <row r="5612" spans="1:12">
      <c r="A5612">
        <v>261276</v>
      </c>
      <c r="B5612" t="s">
        <v>3227</v>
      </c>
      <c r="C5612" t="s">
        <v>1643</v>
      </c>
      <c r="D5612" t="s">
        <v>365</v>
      </c>
      <c r="E5612" s="8">
        <v>44678</v>
      </c>
      <c r="F5612" t="s">
        <v>377</v>
      </c>
      <c r="G5612">
        <v>8</v>
      </c>
      <c r="H5612" t="s">
        <v>1644</v>
      </c>
      <c r="I5612" t="s">
        <v>368</v>
      </c>
      <c r="J5612" t="s">
        <v>108</v>
      </c>
      <c r="K5612" t="s">
        <v>369</v>
      </c>
      <c r="L5612" s="12" t="str" cm="1">
        <f t="array" ref="L5612">_xlfn.LET(_xlpm.cn,SUM(MMULT(--(J5612=CC!$A$3:$R$46),_xlfn.SEQUENCE(18))),IF(_xlpm.cn=0,"without shop",INDEX(CC!$A$2:$R$2,_xlpm.cn)))</f>
        <v>WELD S</v>
      </c>
    </row>
    <row r="5613" spans="1:12">
      <c r="A5613">
        <v>261276</v>
      </c>
      <c r="B5613" t="s">
        <v>3227</v>
      </c>
      <c r="C5613" t="s">
        <v>1643</v>
      </c>
      <c r="D5613" t="s">
        <v>365</v>
      </c>
      <c r="E5613" s="8">
        <v>44679</v>
      </c>
      <c r="F5613" t="s">
        <v>377</v>
      </c>
      <c r="G5613">
        <v>8</v>
      </c>
      <c r="H5613" t="s">
        <v>1644</v>
      </c>
      <c r="I5613" t="s">
        <v>368</v>
      </c>
      <c r="J5613" t="s">
        <v>108</v>
      </c>
      <c r="K5613" t="s">
        <v>369</v>
      </c>
      <c r="L5613" s="12" t="str" cm="1">
        <f t="array" ref="L5613">_xlfn.LET(_xlpm.cn,SUM(MMULT(--(J5613=CC!$A$3:$R$46),_xlfn.SEQUENCE(18))),IF(_xlpm.cn=0,"without shop",INDEX(CC!$A$2:$R$2,_xlpm.cn)))</f>
        <v>WELD S</v>
      </c>
    </row>
    <row r="5614" spans="1:12">
      <c r="A5614">
        <v>261276</v>
      </c>
      <c r="B5614" t="s">
        <v>3227</v>
      </c>
      <c r="C5614" t="s">
        <v>1643</v>
      </c>
      <c r="D5614" t="s">
        <v>365</v>
      </c>
      <c r="E5614" s="8">
        <v>44680</v>
      </c>
      <c r="F5614" t="s">
        <v>377</v>
      </c>
      <c r="G5614">
        <v>8</v>
      </c>
      <c r="H5614" t="s">
        <v>1644</v>
      </c>
      <c r="I5614" t="s">
        <v>368</v>
      </c>
      <c r="J5614" t="s">
        <v>108</v>
      </c>
      <c r="K5614" t="s">
        <v>369</v>
      </c>
      <c r="L5614" s="12" t="str" cm="1">
        <f t="array" ref="L5614">_xlfn.LET(_xlpm.cn,SUM(MMULT(--(J5614=CC!$A$3:$R$46),_xlfn.SEQUENCE(18))),IF(_xlpm.cn=0,"without shop",INDEX(CC!$A$2:$R$2,_xlpm.cn)))</f>
        <v>WELD S</v>
      </c>
    </row>
    <row r="5615" spans="1:12">
      <c r="A5615">
        <v>261278</v>
      </c>
      <c r="B5615" t="s">
        <v>3228</v>
      </c>
      <c r="C5615" t="s">
        <v>1036</v>
      </c>
      <c r="D5615" t="s">
        <v>372</v>
      </c>
      <c r="E5615" s="8">
        <v>44677</v>
      </c>
      <c r="F5615" t="s">
        <v>366</v>
      </c>
      <c r="G5615">
        <v>7.92</v>
      </c>
      <c r="H5615" t="s">
        <v>1037</v>
      </c>
      <c r="I5615" t="s">
        <v>368</v>
      </c>
      <c r="J5615" t="s">
        <v>1038</v>
      </c>
      <c r="K5615" t="s">
        <v>369</v>
      </c>
      <c r="L5615" s="12" t="str" cm="1">
        <f t="array" ref="L5615">_xlfn.LET(_xlpm.cn,SUM(MMULT(--(J5615=CC!$A$3:$R$46),_xlfn.SEQUENCE(18))),IF(_xlpm.cn=0,"without shop",INDEX(CC!$A$2:$R$2,_xlpm.cn)))</f>
        <v>without shop</v>
      </c>
    </row>
    <row r="5616" spans="1:12">
      <c r="A5616">
        <v>261288</v>
      </c>
      <c r="B5616" t="s">
        <v>3229</v>
      </c>
      <c r="C5616" t="s">
        <v>1899</v>
      </c>
      <c r="D5616" t="s">
        <v>372</v>
      </c>
      <c r="E5616" s="8">
        <v>44669</v>
      </c>
      <c r="F5616" t="s">
        <v>377</v>
      </c>
      <c r="G5616">
        <v>5.6</v>
      </c>
      <c r="H5616" t="s">
        <v>1898</v>
      </c>
      <c r="I5616" t="s">
        <v>368</v>
      </c>
      <c r="J5616" t="s">
        <v>1901</v>
      </c>
      <c r="K5616" t="s">
        <v>369</v>
      </c>
      <c r="L5616" s="12" t="str" cm="1">
        <f t="array" ref="L5616">_xlfn.LET(_xlpm.cn,SUM(MMULT(--(J5616=CC!$A$3:$R$46),_xlfn.SEQUENCE(18))),IF(_xlpm.cn=0,"without shop",INDEX(CC!$A$2:$R$2,_xlpm.cn)))</f>
        <v>without shop</v>
      </c>
    </row>
    <row r="5617" spans="1:12">
      <c r="A5617">
        <v>261288</v>
      </c>
      <c r="B5617" t="s">
        <v>3229</v>
      </c>
      <c r="C5617" t="s">
        <v>1899</v>
      </c>
      <c r="D5617" t="s">
        <v>372</v>
      </c>
      <c r="E5617" s="8">
        <v>44670</v>
      </c>
      <c r="F5617" t="s">
        <v>377</v>
      </c>
      <c r="G5617">
        <v>8</v>
      </c>
      <c r="H5617" t="s">
        <v>1898</v>
      </c>
      <c r="I5617" t="s">
        <v>368</v>
      </c>
      <c r="J5617" t="s">
        <v>1901</v>
      </c>
      <c r="K5617" t="s">
        <v>369</v>
      </c>
      <c r="L5617" s="12" t="str" cm="1">
        <f t="array" ref="L5617">_xlfn.LET(_xlpm.cn,SUM(MMULT(--(J5617=CC!$A$3:$R$46),_xlfn.SEQUENCE(18))),IF(_xlpm.cn=0,"without shop",INDEX(CC!$A$2:$R$2,_xlpm.cn)))</f>
        <v>without shop</v>
      </c>
    </row>
    <row r="5618" spans="1:12">
      <c r="A5618">
        <v>261288</v>
      </c>
      <c r="B5618" t="s">
        <v>3229</v>
      </c>
      <c r="C5618" t="s">
        <v>1899</v>
      </c>
      <c r="D5618" t="s">
        <v>372</v>
      </c>
      <c r="E5618" s="8">
        <v>44671</v>
      </c>
      <c r="F5618" t="s">
        <v>377</v>
      </c>
      <c r="G5618">
        <v>8</v>
      </c>
      <c r="H5618" t="s">
        <v>1898</v>
      </c>
      <c r="I5618" t="s">
        <v>368</v>
      </c>
      <c r="J5618" t="s">
        <v>1901</v>
      </c>
      <c r="K5618" t="s">
        <v>369</v>
      </c>
      <c r="L5618" s="12" t="str" cm="1">
        <f t="array" ref="L5618">_xlfn.LET(_xlpm.cn,SUM(MMULT(--(J5618=CC!$A$3:$R$46),_xlfn.SEQUENCE(18))),IF(_xlpm.cn=0,"without shop",INDEX(CC!$A$2:$R$2,_xlpm.cn)))</f>
        <v>without shop</v>
      </c>
    </row>
    <row r="5619" spans="1:12">
      <c r="A5619">
        <v>261288</v>
      </c>
      <c r="B5619" t="s">
        <v>3229</v>
      </c>
      <c r="C5619" t="s">
        <v>1899</v>
      </c>
      <c r="D5619" t="s">
        <v>372</v>
      </c>
      <c r="E5619" s="8">
        <v>44672</v>
      </c>
      <c r="F5619" t="s">
        <v>377</v>
      </c>
      <c r="G5619">
        <v>8</v>
      </c>
      <c r="H5619" t="s">
        <v>1898</v>
      </c>
      <c r="I5619" t="s">
        <v>368</v>
      </c>
      <c r="J5619" t="s">
        <v>1901</v>
      </c>
      <c r="K5619" t="s">
        <v>369</v>
      </c>
      <c r="L5619" s="12" t="str" cm="1">
        <f t="array" ref="L5619">_xlfn.LET(_xlpm.cn,SUM(MMULT(--(J5619=CC!$A$3:$R$46),_xlfn.SEQUENCE(18))),IF(_xlpm.cn=0,"without shop",INDEX(CC!$A$2:$R$2,_xlpm.cn)))</f>
        <v>without shop</v>
      </c>
    </row>
    <row r="5620" spans="1:12">
      <c r="A5620">
        <v>261288</v>
      </c>
      <c r="B5620" t="s">
        <v>3229</v>
      </c>
      <c r="C5620" t="s">
        <v>1899</v>
      </c>
      <c r="D5620" t="s">
        <v>372</v>
      </c>
      <c r="E5620" s="8">
        <v>44673</v>
      </c>
      <c r="F5620" t="s">
        <v>377</v>
      </c>
      <c r="G5620">
        <v>8</v>
      </c>
      <c r="H5620" t="s">
        <v>1898</v>
      </c>
      <c r="I5620" t="s">
        <v>368</v>
      </c>
      <c r="J5620" t="s">
        <v>1901</v>
      </c>
      <c r="K5620" t="s">
        <v>369</v>
      </c>
      <c r="L5620" s="12" t="str" cm="1">
        <f t="array" ref="L5620">_xlfn.LET(_xlpm.cn,SUM(MMULT(--(J5620=CC!$A$3:$R$46),_xlfn.SEQUENCE(18))),IF(_xlpm.cn=0,"without shop",INDEX(CC!$A$2:$R$2,_xlpm.cn)))</f>
        <v>without shop</v>
      </c>
    </row>
    <row r="5621" spans="1:12">
      <c r="A5621">
        <v>261288</v>
      </c>
      <c r="B5621" t="s">
        <v>3229</v>
      </c>
      <c r="C5621" t="s">
        <v>1899</v>
      </c>
      <c r="D5621" t="s">
        <v>372</v>
      </c>
      <c r="E5621" s="8">
        <v>44674</v>
      </c>
      <c r="F5621" t="s">
        <v>377</v>
      </c>
      <c r="G5621">
        <v>4</v>
      </c>
      <c r="H5621" t="s">
        <v>1898</v>
      </c>
      <c r="I5621" t="s">
        <v>368</v>
      </c>
      <c r="J5621" t="s">
        <v>1901</v>
      </c>
      <c r="K5621" t="s">
        <v>369</v>
      </c>
      <c r="L5621" s="12" t="str" cm="1">
        <f t="array" ref="L5621">_xlfn.LET(_xlpm.cn,SUM(MMULT(--(J5621=CC!$A$3:$R$46),_xlfn.SEQUENCE(18))),IF(_xlpm.cn=0,"without shop",INDEX(CC!$A$2:$R$2,_xlpm.cn)))</f>
        <v>without shop</v>
      </c>
    </row>
    <row r="5622" spans="1:12">
      <c r="A5622">
        <v>261288</v>
      </c>
      <c r="B5622" t="s">
        <v>3229</v>
      </c>
      <c r="C5622" t="s">
        <v>1899</v>
      </c>
      <c r="D5622" t="s">
        <v>372</v>
      </c>
      <c r="E5622" s="8">
        <v>44676</v>
      </c>
      <c r="F5622" t="s">
        <v>377</v>
      </c>
      <c r="G5622">
        <v>8</v>
      </c>
      <c r="H5622" t="s">
        <v>1898</v>
      </c>
      <c r="I5622" t="s">
        <v>368</v>
      </c>
      <c r="J5622" t="s">
        <v>1901</v>
      </c>
      <c r="K5622" t="s">
        <v>369</v>
      </c>
      <c r="L5622" s="12" t="str" cm="1">
        <f t="array" ref="L5622">_xlfn.LET(_xlpm.cn,SUM(MMULT(--(J5622=CC!$A$3:$R$46),_xlfn.SEQUENCE(18))),IF(_xlpm.cn=0,"without shop",INDEX(CC!$A$2:$R$2,_xlpm.cn)))</f>
        <v>without shop</v>
      </c>
    </row>
    <row r="5623" spans="1:12">
      <c r="A5623">
        <v>261288</v>
      </c>
      <c r="B5623" t="s">
        <v>3229</v>
      </c>
      <c r="C5623" t="s">
        <v>1899</v>
      </c>
      <c r="D5623" t="s">
        <v>372</v>
      </c>
      <c r="E5623" s="8">
        <v>44677</v>
      </c>
      <c r="F5623" t="s">
        <v>377</v>
      </c>
      <c r="G5623">
        <v>8</v>
      </c>
      <c r="H5623" t="s">
        <v>1898</v>
      </c>
      <c r="I5623" t="s">
        <v>368</v>
      </c>
      <c r="J5623" t="s">
        <v>1901</v>
      </c>
      <c r="K5623" t="s">
        <v>369</v>
      </c>
      <c r="L5623" s="12" t="str" cm="1">
        <f t="array" ref="L5623">_xlfn.LET(_xlpm.cn,SUM(MMULT(--(J5623=CC!$A$3:$R$46),_xlfn.SEQUENCE(18))),IF(_xlpm.cn=0,"without shop",INDEX(CC!$A$2:$R$2,_xlpm.cn)))</f>
        <v>without shop</v>
      </c>
    </row>
    <row r="5624" spans="1:12">
      <c r="A5624">
        <v>261288</v>
      </c>
      <c r="B5624" t="s">
        <v>3229</v>
      </c>
      <c r="C5624" t="s">
        <v>1899</v>
      </c>
      <c r="D5624" t="s">
        <v>372</v>
      </c>
      <c r="E5624" s="8">
        <v>44678</v>
      </c>
      <c r="F5624" t="s">
        <v>377</v>
      </c>
      <c r="G5624">
        <v>8</v>
      </c>
      <c r="H5624" t="s">
        <v>1898</v>
      </c>
      <c r="I5624" t="s">
        <v>368</v>
      </c>
      <c r="J5624" t="s">
        <v>1901</v>
      </c>
      <c r="K5624" t="s">
        <v>369</v>
      </c>
      <c r="L5624" s="12" t="str" cm="1">
        <f t="array" ref="L5624">_xlfn.LET(_xlpm.cn,SUM(MMULT(--(J5624=CC!$A$3:$R$46),_xlfn.SEQUENCE(18))),IF(_xlpm.cn=0,"without shop",INDEX(CC!$A$2:$R$2,_xlpm.cn)))</f>
        <v>without shop</v>
      </c>
    </row>
    <row r="5625" spans="1:12">
      <c r="A5625">
        <v>261288</v>
      </c>
      <c r="B5625" t="s">
        <v>3229</v>
      </c>
      <c r="C5625" t="s">
        <v>1899</v>
      </c>
      <c r="D5625" t="s">
        <v>372</v>
      </c>
      <c r="E5625" s="8">
        <v>44679</v>
      </c>
      <c r="F5625" t="s">
        <v>377</v>
      </c>
      <c r="G5625">
        <v>8</v>
      </c>
      <c r="H5625" t="s">
        <v>1898</v>
      </c>
      <c r="I5625" t="s">
        <v>368</v>
      </c>
      <c r="J5625" t="s">
        <v>1901</v>
      </c>
      <c r="K5625" t="s">
        <v>369</v>
      </c>
      <c r="L5625" s="12" t="str" cm="1">
        <f t="array" ref="L5625">_xlfn.LET(_xlpm.cn,SUM(MMULT(--(J5625=CC!$A$3:$R$46),_xlfn.SEQUENCE(18))),IF(_xlpm.cn=0,"without shop",INDEX(CC!$A$2:$R$2,_xlpm.cn)))</f>
        <v>without shop</v>
      </c>
    </row>
    <row r="5626" spans="1:12">
      <c r="A5626">
        <v>261288</v>
      </c>
      <c r="B5626" t="s">
        <v>3229</v>
      </c>
      <c r="C5626" t="s">
        <v>1899</v>
      </c>
      <c r="D5626" t="s">
        <v>372</v>
      </c>
      <c r="E5626" s="8">
        <v>44680</v>
      </c>
      <c r="F5626" t="s">
        <v>377</v>
      </c>
      <c r="G5626">
        <v>8</v>
      </c>
      <c r="H5626" t="s">
        <v>1898</v>
      </c>
      <c r="I5626" t="s">
        <v>368</v>
      </c>
      <c r="J5626" t="s">
        <v>1901</v>
      </c>
      <c r="K5626" t="s">
        <v>369</v>
      </c>
      <c r="L5626" s="12" t="str" cm="1">
        <f t="array" ref="L5626">_xlfn.LET(_xlpm.cn,SUM(MMULT(--(J5626=CC!$A$3:$R$46),_xlfn.SEQUENCE(18))),IF(_xlpm.cn=0,"without shop",INDEX(CC!$A$2:$R$2,_xlpm.cn)))</f>
        <v>without shop</v>
      </c>
    </row>
    <row r="5627" spans="1:12">
      <c r="A5627">
        <v>261288</v>
      </c>
      <c r="B5627" t="s">
        <v>3229</v>
      </c>
      <c r="C5627" t="s">
        <v>1899</v>
      </c>
      <c r="D5627" t="s">
        <v>372</v>
      </c>
      <c r="E5627" s="8">
        <v>44681</v>
      </c>
      <c r="F5627" t="s">
        <v>377</v>
      </c>
      <c r="G5627">
        <v>4</v>
      </c>
      <c r="H5627" t="s">
        <v>1898</v>
      </c>
      <c r="I5627" t="s">
        <v>368</v>
      </c>
      <c r="J5627" t="s">
        <v>1901</v>
      </c>
      <c r="K5627" t="s">
        <v>369</v>
      </c>
      <c r="L5627" s="12" t="str" cm="1">
        <f t="array" ref="L5627">_xlfn.LET(_xlpm.cn,SUM(MMULT(--(J5627=CC!$A$3:$R$46),_xlfn.SEQUENCE(18))),IF(_xlpm.cn=0,"without shop",INDEX(CC!$A$2:$R$2,_xlpm.cn)))</f>
        <v>without shop</v>
      </c>
    </row>
    <row r="5628" spans="1:12">
      <c r="A5628">
        <v>261290</v>
      </c>
      <c r="B5628" t="s">
        <v>3230</v>
      </c>
      <c r="C5628" t="s">
        <v>1050</v>
      </c>
      <c r="D5628" t="s">
        <v>372</v>
      </c>
      <c r="E5628" s="8">
        <v>44652</v>
      </c>
      <c r="F5628" t="s">
        <v>398</v>
      </c>
      <c r="G5628">
        <v>0.5</v>
      </c>
      <c r="H5628" t="s">
        <v>914</v>
      </c>
      <c r="I5628" t="s">
        <v>368</v>
      </c>
      <c r="J5628" t="s">
        <v>254</v>
      </c>
      <c r="K5628" t="s">
        <v>387</v>
      </c>
      <c r="L5628" s="12" t="str" cm="1">
        <f t="array" ref="L5628">_xlfn.LET(_xlpm.cn,SUM(MMULT(--(J5628=CC!$A$3:$R$46),_xlfn.SEQUENCE(18))),IF(_xlpm.cn=0,"without shop",INDEX(CC!$A$2:$R$2,_xlpm.cn)))</f>
        <v>WELD N</v>
      </c>
    </row>
    <row r="5629" spans="1:12">
      <c r="A5629">
        <v>261290</v>
      </c>
      <c r="B5629" t="s">
        <v>3230</v>
      </c>
      <c r="C5629" t="s">
        <v>1050</v>
      </c>
      <c r="D5629" t="s">
        <v>372</v>
      </c>
      <c r="E5629" s="8">
        <v>44680</v>
      </c>
      <c r="F5629" t="s">
        <v>398</v>
      </c>
      <c r="G5629">
        <v>0.08</v>
      </c>
      <c r="H5629" t="s">
        <v>914</v>
      </c>
      <c r="I5629" t="s">
        <v>368</v>
      </c>
      <c r="J5629" t="s">
        <v>254</v>
      </c>
      <c r="K5629" t="s">
        <v>387</v>
      </c>
      <c r="L5629" s="12" t="str" cm="1">
        <f t="array" ref="L5629">_xlfn.LET(_xlpm.cn,SUM(MMULT(--(J5629=CC!$A$3:$R$46),_xlfn.SEQUENCE(18))),IF(_xlpm.cn=0,"without shop",INDEX(CC!$A$2:$R$2,_xlpm.cn)))</f>
        <v>WELD N</v>
      </c>
    </row>
    <row r="5630" spans="1:12">
      <c r="A5630">
        <v>261290</v>
      </c>
      <c r="B5630" t="s">
        <v>3230</v>
      </c>
      <c r="C5630" t="s">
        <v>1050</v>
      </c>
      <c r="D5630" t="s">
        <v>372</v>
      </c>
      <c r="E5630" s="8">
        <v>44681</v>
      </c>
      <c r="F5630" t="s">
        <v>398</v>
      </c>
      <c r="G5630">
        <v>0.23</v>
      </c>
      <c r="H5630" t="s">
        <v>914</v>
      </c>
      <c r="I5630" t="s">
        <v>368</v>
      </c>
      <c r="J5630" t="s">
        <v>254</v>
      </c>
      <c r="K5630" t="s">
        <v>387</v>
      </c>
      <c r="L5630" s="12" t="str" cm="1">
        <f t="array" ref="L5630">_xlfn.LET(_xlpm.cn,SUM(MMULT(--(J5630=CC!$A$3:$R$46),_xlfn.SEQUENCE(18))),IF(_xlpm.cn=0,"without shop",INDEX(CC!$A$2:$R$2,_xlpm.cn)))</f>
        <v>WELD N</v>
      </c>
    </row>
    <row r="5631" spans="1:12">
      <c r="A5631">
        <v>261304</v>
      </c>
      <c r="B5631" t="s">
        <v>552</v>
      </c>
      <c r="C5631" t="s">
        <v>475</v>
      </c>
      <c r="D5631" t="s">
        <v>372</v>
      </c>
      <c r="E5631" s="8">
        <v>44652</v>
      </c>
      <c r="F5631" t="s">
        <v>398</v>
      </c>
      <c r="G5631">
        <v>1.5</v>
      </c>
      <c r="H5631" t="s">
        <v>476</v>
      </c>
      <c r="I5631" t="s">
        <v>368</v>
      </c>
      <c r="J5631" t="s">
        <v>477</v>
      </c>
      <c r="K5631" t="s">
        <v>369</v>
      </c>
      <c r="L5631" s="12" t="str" cm="1">
        <f t="array" ref="L5631">_xlfn.LET(_xlpm.cn,SUM(MMULT(--(J5631=CC!$A$3:$R$46),_xlfn.SEQUENCE(18))),IF(_xlpm.cn=0,"without shop",INDEX(CC!$A$2:$R$2,_xlpm.cn)))</f>
        <v>without shop</v>
      </c>
    </row>
    <row r="5632" spans="1:12">
      <c r="A5632">
        <v>261304</v>
      </c>
      <c r="B5632" t="s">
        <v>552</v>
      </c>
      <c r="C5632" t="s">
        <v>475</v>
      </c>
      <c r="D5632" t="s">
        <v>372</v>
      </c>
      <c r="E5632" s="8">
        <v>44656</v>
      </c>
      <c r="F5632" t="s">
        <v>398</v>
      </c>
      <c r="G5632">
        <v>1.82</v>
      </c>
      <c r="H5632" t="s">
        <v>476</v>
      </c>
      <c r="I5632" t="s">
        <v>368</v>
      </c>
      <c r="J5632" t="s">
        <v>477</v>
      </c>
      <c r="K5632" t="s">
        <v>369</v>
      </c>
      <c r="L5632" s="12" t="str" cm="1">
        <f t="array" ref="L5632">_xlfn.LET(_xlpm.cn,SUM(MMULT(--(J5632=CC!$A$3:$R$46),_xlfn.SEQUENCE(18))),IF(_xlpm.cn=0,"without shop",INDEX(CC!$A$2:$R$2,_xlpm.cn)))</f>
        <v>without shop</v>
      </c>
    </row>
    <row r="5633" spans="1:12">
      <c r="A5633">
        <v>260968</v>
      </c>
      <c r="B5633" t="s">
        <v>3210</v>
      </c>
      <c r="C5633" t="s">
        <v>1841</v>
      </c>
      <c r="D5633" t="s">
        <v>372</v>
      </c>
      <c r="E5633" s="8">
        <v>44664</v>
      </c>
      <c r="F5633" t="s">
        <v>377</v>
      </c>
      <c r="G5633">
        <v>8</v>
      </c>
      <c r="H5633" t="s">
        <v>1842</v>
      </c>
      <c r="I5633" t="s">
        <v>368</v>
      </c>
      <c r="J5633" t="s">
        <v>283</v>
      </c>
      <c r="K5633" t="s">
        <v>369</v>
      </c>
      <c r="L5633" s="12" t="str" cm="1">
        <f t="array" ref="L5633">_xlfn.LET(_xlpm.cn,SUM(MMULT(--(J5633=CC!$A$3:$R$46),_xlfn.SEQUENCE(18))),IF(_xlpm.cn=0,"without shop",INDEX(CC!$A$2:$R$2,_xlpm.cn)))</f>
        <v>ASSY W</v>
      </c>
    </row>
    <row r="5634" spans="1:12">
      <c r="A5634">
        <v>261304</v>
      </c>
      <c r="B5634" t="s">
        <v>552</v>
      </c>
      <c r="C5634" t="s">
        <v>475</v>
      </c>
      <c r="D5634" t="s">
        <v>372</v>
      </c>
      <c r="E5634" s="8">
        <v>44665</v>
      </c>
      <c r="F5634" t="s">
        <v>398</v>
      </c>
      <c r="G5634">
        <v>1.07</v>
      </c>
      <c r="H5634" t="s">
        <v>476</v>
      </c>
      <c r="I5634" t="s">
        <v>368</v>
      </c>
      <c r="J5634" t="s">
        <v>477</v>
      </c>
      <c r="K5634" t="s">
        <v>369</v>
      </c>
      <c r="L5634" s="12" t="str" cm="1">
        <f t="array" ref="L5634">_xlfn.LET(_xlpm.cn,SUM(MMULT(--(J5634=CC!$A$3:$R$46),_xlfn.SEQUENCE(18))),IF(_xlpm.cn=0,"without shop",INDEX(CC!$A$2:$R$2,_xlpm.cn)))</f>
        <v>without shop</v>
      </c>
    </row>
    <row r="5635" spans="1:12">
      <c r="A5635">
        <v>261306</v>
      </c>
      <c r="B5635" t="s">
        <v>3231</v>
      </c>
      <c r="C5635" t="s">
        <v>2793</v>
      </c>
      <c r="D5635" t="s">
        <v>372</v>
      </c>
      <c r="E5635" s="8">
        <v>44665</v>
      </c>
      <c r="F5635" t="s">
        <v>366</v>
      </c>
      <c r="G5635">
        <v>8</v>
      </c>
      <c r="H5635" t="s">
        <v>2794</v>
      </c>
      <c r="I5635" t="s">
        <v>368</v>
      </c>
      <c r="J5635" t="s">
        <v>146</v>
      </c>
      <c r="K5635" t="s">
        <v>369</v>
      </c>
      <c r="L5635" s="12" t="str" cm="1">
        <f t="array" ref="L5635">_xlfn.LET(_xlpm.cn,SUM(MMULT(--(J5635=CC!$A$3:$R$46),_xlfn.SEQUENCE(18))),IF(_xlpm.cn=0,"without shop",INDEX(CC!$A$2:$R$2,_xlpm.cn)))</f>
        <v>ASSY W</v>
      </c>
    </row>
    <row r="5636" spans="1:12">
      <c r="A5636">
        <v>261307</v>
      </c>
      <c r="B5636" t="s">
        <v>3232</v>
      </c>
      <c r="C5636" t="s">
        <v>1082</v>
      </c>
      <c r="D5636" t="s">
        <v>372</v>
      </c>
      <c r="E5636" s="8">
        <v>44652</v>
      </c>
      <c r="F5636" t="s">
        <v>377</v>
      </c>
      <c r="G5636">
        <v>8</v>
      </c>
      <c r="H5636" t="s">
        <v>966</v>
      </c>
      <c r="I5636" t="s">
        <v>368</v>
      </c>
      <c r="J5636" t="s">
        <v>136</v>
      </c>
      <c r="K5636" t="s">
        <v>369</v>
      </c>
      <c r="L5636" s="12" t="str" cm="1">
        <f t="array" ref="L5636">_xlfn.LET(_xlpm.cn,SUM(MMULT(--(J5636=CC!$A$3:$R$46),_xlfn.SEQUENCE(18))),IF(_xlpm.cn=0,"without shop",INDEX(CC!$A$2:$R$2,_xlpm.cn)))</f>
        <v>ASSY MAT N</v>
      </c>
    </row>
    <row r="5637" spans="1:12">
      <c r="A5637">
        <v>261313</v>
      </c>
      <c r="B5637" t="s">
        <v>3233</v>
      </c>
      <c r="C5637" t="s">
        <v>1996</v>
      </c>
      <c r="D5637" t="s">
        <v>365</v>
      </c>
      <c r="E5637" s="8">
        <v>44653</v>
      </c>
      <c r="F5637" t="s">
        <v>366</v>
      </c>
      <c r="G5637">
        <v>0.5</v>
      </c>
      <c r="H5637" t="s">
        <v>1997</v>
      </c>
      <c r="I5637" t="s">
        <v>368</v>
      </c>
      <c r="J5637" t="s">
        <v>117</v>
      </c>
      <c r="K5637" t="s">
        <v>369</v>
      </c>
      <c r="L5637" s="12" t="str" cm="1">
        <f t="array" ref="L5637">_xlfn.LET(_xlpm.cn,SUM(MMULT(--(J5637=CC!$A$3:$R$46),_xlfn.SEQUENCE(18))),IF(_xlpm.cn=0,"without shop",INDEX(CC!$A$2:$R$2,_xlpm.cn)))</f>
        <v>ASSY N</v>
      </c>
    </row>
    <row r="5638" spans="1:12">
      <c r="A5638">
        <v>261332</v>
      </c>
      <c r="B5638" t="s">
        <v>3234</v>
      </c>
      <c r="C5638" t="s">
        <v>1996</v>
      </c>
      <c r="D5638" t="s">
        <v>372</v>
      </c>
      <c r="E5638" s="8">
        <v>44652</v>
      </c>
      <c r="F5638" t="s">
        <v>398</v>
      </c>
      <c r="G5638">
        <v>0.5</v>
      </c>
      <c r="H5638" t="s">
        <v>1997</v>
      </c>
      <c r="I5638" t="s">
        <v>368</v>
      </c>
      <c r="J5638" t="s">
        <v>117</v>
      </c>
      <c r="K5638" t="s">
        <v>369</v>
      </c>
      <c r="L5638" s="12" t="str" cm="1">
        <f t="array" ref="L5638">_xlfn.LET(_xlpm.cn,SUM(MMULT(--(J5638=CC!$A$3:$R$46),_xlfn.SEQUENCE(18))),IF(_xlpm.cn=0,"without shop",INDEX(CC!$A$2:$R$2,_xlpm.cn)))</f>
        <v>ASSY N</v>
      </c>
    </row>
    <row r="5639" spans="1:12">
      <c r="A5639">
        <v>261332</v>
      </c>
      <c r="B5639" t="s">
        <v>3234</v>
      </c>
      <c r="C5639" t="s">
        <v>1996</v>
      </c>
      <c r="D5639" t="s">
        <v>372</v>
      </c>
      <c r="E5639" s="8">
        <v>44653</v>
      </c>
      <c r="F5639" t="s">
        <v>366</v>
      </c>
      <c r="G5639">
        <v>0.5</v>
      </c>
      <c r="H5639" t="s">
        <v>1997</v>
      </c>
      <c r="I5639" t="s">
        <v>368</v>
      </c>
      <c r="J5639" t="s">
        <v>117</v>
      </c>
      <c r="K5639" t="s">
        <v>369</v>
      </c>
      <c r="L5639" s="12" t="str" cm="1">
        <f t="array" ref="L5639">_xlfn.LET(_xlpm.cn,SUM(MMULT(--(J5639=CC!$A$3:$R$46),_xlfn.SEQUENCE(18))),IF(_xlpm.cn=0,"without shop",INDEX(CC!$A$2:$R$2,_xlpm.cn)))</f>
        <v>ASSY N</v>
      </c>
    </row>
    <row r="5640" spans="1:12">
      <c r="A5640">
        <v>261543</v>
      </c>
      <c r="B5640" t="s">
        <v>3235</v>
      </c>
      <c r="C5640" t="s">
        <v>508</v>
      </c>
      <c r="D5640" t="s">
        <v>372</v>
      </c>
      <c r="E5640" s="8">
        <v>44652</v>
      </c>
      <c r="F5640" t="s">
        <v>398</v>
      </c>
      <c r="G5640">
        <v>0.52</v>
      </c>
      <c r="H5640" t="s">
        <v>755</v>
      </c>
      <c r="I5640" t="s">
        <v>368</v>
      </c>
      <c r="J5640" t="s">
        <v>155</v>
      </c>
      <c r="K5640" t="s">
        <v>369</v>
      </c>
      <c r="L5640" s="12" t="str" cm="1">
        <f t="array" ref="L5640">_xlfn.LET(_xlpm.cn,SUM(MMULT(--(J5640=CC!$A$3:$R$46),_xlfn.SEQUENCE(18))),IF(_xlpm.cn=0,"without shop",INDEX(CC!$A$2:$R$2,_xlpm.cn)))</f>
        <v>WELD N</v>
      </c>
    </row>
    <row r="5641" spans="1:12">
      <c r="A5641">
        <v>261543</v>
      </c>
      <c r="B5641" t="s">
        <v>3235</v>
      </c>
      <c r="C5641" t="s">
        <v>508</v>
      </c>
      <c r="D5641" t="s">
        <v>372</v>
      </c>
      <c r="E5641" s="8">
        <v>44658</v>
      </c>
      <c r="F5641" t="s">
        <v>377</v>
      </c>
      <c r="G5641">
        <v>8</v>
      </c>
      <c r="H5641" t="s">
        <v>755</v>
      </c>
      <c r="I5641" t="s">
        <v>368</v>
      </c>
      <c r="J5641" t="s">
        <v>155</v>
      </c>
      <c r="K5641" t="s">
        <v>369</v>
      </c>
      <c r="L5641" s="12" t="str" cm="1">
        <f t="array" ref="L5641">_xlfn.LET(_xlpm.cn,SUM(MMULT(--(J5641=CC!$A$3:$R$46),_xlfn.SEQUENCE(18))),IF(_xlpm.cn=0,"without shop",INDEX(CC!$A$2:$R$2,_xlpm.cn)))</f>
        <v>WELD N</v>
      </c>
    </row>
    <row r="5642" spans="1:12">
      <c r="A5642">
        <v>261545</v>
      </c>
      <c r="B5642" t="s">
        <v>3236</v>
      </c>
      <c r="C5642" t="s">
        <v>2628</v>
      </c>
      <c r="D5642" t="s">
        <v>372</v>
      </c>
      <c r="E5642" s="8">
        <v>44657</v>
      </c>
      <c r="F5642" t="s">
        <v>398</v>
      </c>
      <c r="G5642">
        <v>1.55</v>
      </c>
      <c r="H5642" t="s">
        <v>2629</v>
      </c>
      <c r="I5642" t="s">
        <v>368</v>
      </c>
      <c r="J5642" t="s">
        <v>190</v>
      </c>
      <c r="K5642" t="s">
        <v>369</v>
      </c>
      <c r="L5642" s="12" t="str" cm="1">
        <f t="array" ref="L5642">_xlfn.LET(_xlpm.cn,SUM(MMULT(--(J5642=CC!$A$3:$R$46),_xlfn.SEQUENCE(18))),IF(_xlpm.cn=0,"without shop",INDEX(CC!$A$2:$R$2,_xlpm.cn)))</f>
        <v>ASSY S</v>
      </c>
    </row>
    <row r="5643" spans="1:12">
      <c r="A5643">
        <v>261550</v>
      </c>
      <c r="B5643" t="s">
        <v>3237</v>
      </c>
      <c r="C5643" t="s">
        <v>1643</v>
      </c>
      <c r="D5643" t="s">
        <v>372</v>
      </c>
      <c r="E5643" s="8">
        <v>44674</v>
      </c>
      <c r="F5643" t="s">
        <v>366</v>
      </c>
      <c r="G5643">
        <v>0.08</v>
      </c>
      <c r="H5643" t="s">
        <v>1644</v>
      </c>
      <c r="I5643" t="s">
        <v>368</v>
      </c>
      <c r="J5643" t="s">
        <v>108</v>
      </c>
      <c r="K5643" t="s">
        <v>369</v>
      </c>
      <c r="L5643" s="12" t="str" cm="1">
        <f t="array" ref="L5643">_xlfn.LET(_xlpm.cn,SUM(MMULT(--(J5643=CC!$A$3:$R$46),_xlfn.SEQUENCE(18))),IF(_xlpm.cn=0,"without shop",INDEX(CC!$A$2:$R$2,_xlpm.cn)))</f>
        <v>WELD S</v>
      </c>
    </row>
    <row r="5644" spans="1:12">
      <c r="A5644">
        <v>261550</v>
      </c>
      <c r="B5644" t="s">
        <v>3237</v>
      </c>
      <c r="C5644" t="s">
        <v>1643</v>
      </c>
      <c r="D5644" t="s">
        <v>372</v>
      </c>
      <c r="E5644" s="8">
        <v>44681</v>
      </c>
      <c r="F5644" t="s">
        <v>366</v>
      </c>
      <c r="G5644">
        <v>0.18</v>
      </c>
      <c r="H5644" t="s">
        <v>1644</v>
      </c>
      <c r="I5644" t="s">
        <v>368</v>
      </c>
      <c r="J5644" t="s">
        <v>108</v>
      </c>
      <c r="K5644" t="s">
        <v>369</v>
      </c>
      <c r="L5644" s="12" t="str" cm="1">
        <f t="array" ref="L5644">_xlfn.LET(_xlpm.cn,SUM(MMULT(--(J5644=CC!$A$3:$R$46),_xlfn.SEQUENCE(18))),IF(_xlpm.cn=0,"without shop",INDEX(CC!$A$2:$R$2,_xlpm.cn)))</f>
        <v>WELD S</v>
      </c>
    </row>
    <row r="5645" spans="1:12">
      <c r="A5645">
        <v>261554</v>
      </c>
      <c r="B5645" t="s">
        <v>3238</v>
      </c>
      <c r="C5645" t="s">
        <v>1363</v>
      </c>
      <c r="D5645" t="s">
        <v>372</v>
      </c>
      <c r="E5645" s="8">
        <v>44652</v>
      </c>
      <c r="F5645" t="s">
        <v>366</v>
      </c>
      <c r="G5645">
        <v>0.52</v>
      </c>
      <c r="H5645" t="s">
        <v>1364</v>
      </c>
      <c r="I5645" t="s">
        <v>368</v>
      </c>
      <c r="J5645" t="s">
        <v>236</v>
      </c>
      <c r="K5645" t="s">
        <v>369</v>
      </c>
      <c r="L5645" s="12" t="str" cm="1">
        <f t="array" ref="L5645">_xlfn.LET(_xlpm.cn,SUM(MMULT(--(J5645=CC!$A$3:$R$46),_xlfn.SEQUENCE(18))),IF(_xlpm.cn=0,"without shop",INDEX(CC!$A$2:$R$2,_xlpm.cn)))</f>
        <v>WELD N</v>
      </c>
    </row>
    <row r="5646" spans="1:12">
      <c r="A5646">
        <v>261582</v>
      </c>
      <c r="B5646" t="s">
        <v>3239</v>
      </c>
      <c r="C5646" t="s">
        <v>3240</v>
      </c>
      <c r="D5646" t="s">
        <v>372</v>
      </c>
      <c r="E5646" s="8">
        <v>44663</v>
      </c>
      <c r="F5646" t="s">
        <v>377</v>
      </c>
      <c r="G5646">
        <v>8</v>
      </c>
      <c r="H5646" t="s">
        <v>905</v>
      </c>
      <c r="I5646" t="s">
        <v>368</v>
      </c>
      <c r="J5646" t="s">
        <v>3241</v>
      </c>
      <c r="K5646" t="s">
        <v>387</v>
      </c>
      <c r="L5646" s="12" t="str" cm="1">
        <f t="array" ref="L5646">_xlfn.LET(_xlpm.cn,SUM(MMULT(--(J5646=CC!$A$3:$R$46),_xlfn.SEQUENCE(18))),IF(_xlpm.cn=0,"without shop",INDEX(CC!$A$2:$R$2,_xlpm.cn)))</f>
        <v>without shop</v>
      </c>
    </row>
    <row r="5647" spans="1:12">
      <c r="A5647">
        <v>260976</v>
      </c>
      <c r="B5647" t="s">
        <v>3212</v>
      </c>
      <c r="C5647" t="s">
        <v>1820</v>
      </c>
      <c r="D5647" t="s">
        <v>372</v>
      </c>
      <c r="E5647" s="8">
        <v>44664</v>
      </c>
      <c r="F5647" t="s">
        <v>377</v>
      </c>
      <c r="G5647">
        <v>8</v>
      </c>
      <c r="H5647" t="s">
        <v>1821</v>
      </c>
      <c r="I5647" t="s">
        <v>368</v>
      </c>
      <c r="J5647" t="s">
        <v>1822</v>
      </c>
      <c r="K5647" t="s">
        <v>369</v>
      </c>
      <c r="L5647" s="12" t="str" cm="1">
        <f t="array" ref="L5647">_xlfn.LET(_xlpm.cn,SUM(MMULT(--(J5647=CC!$A$3:$R$46),_xlfn.SEQUENCE(18))),IF(_xlpm.cn=0,"without shop",INDEX(CC!$A$2:$R$2,_xlpm.cn)))</f>
        <v>without shop</v>
      </c>
    </row>
    <row r="5648" spans="1:12">
      <c r="A5648">
        <v>261582</v>
      </c>
      <c r="B5648" t="s">
        <v>3239</v>
      </c>
      <c r="C5648" t="s">
        <v>3240</v>
      </c>
      <c r="D5648" t="s">
        <v>372</v>
      </c>
      <c r="E5648" s="8">
        <v>44665</v>
      </c>
      <c r="F5648" t="s">
        <v>377</v>
      </c>
      <c r="G5648">
        <v>8</v>
      </c>
      <c r="H5648" t="s">
        <v>905</v>
      </c>
      <c r="I5648" t="s">
        <v>368</v>
      </c>
      <c r="J5648" t="s">
        <v>3241</v>
      </c>
      <c r="K5648" t="s">
        <v>387</v>
      </c>
      <c r="L5648" s="12" t="str" cm="1">
        <f t="array" ref="L5648">_xlfn.LET(_xlpm.cn,SUM(MMULT(--(J5648=CC!$A$3:$R$46),_xlfn.SEQUENCE(18))),IF(_xlpm.cn=0,"without shop",INDEX(CC!$A$2:$R$2,_xlpm.cn)))</f>
        <v>without shop</v>
      </c>
    </row>
    <row r="5649" spans="1:12">
      <c r="A5649">
        <v>261582</v>
      </c>
      <c r="B5649" t="s">
        <v>3239</v>
      </c>
      <c r="C5649" t="s">
        <v>3240</v>
      </c>
      <c r="D5649" t="s">
        <v>372</v>
      </c>
      <c r="E5649" s="8">
        <v>44669</v>
      </c>
      <c r="F5649" t="s">
        <v>377</v>
      </c>
      <c r="G5649">
        <v>8</v>
      </c>
      <c r="H5649" t="s">
        <v>905</v>
      </c>
      <c r="I5649" t="s">
        <v>368</v>
      </c>
      <c r="J5649" t="s">
        <v>3241</v>
      </c>
      <c r="K5649" t="s">
        <v>387</v>
      </c>
      <c r="L5649" s="12" t="str" cm="1">
        <f t="array" ref="L5649">_xlfn.LET(_xlpm.cn,SUM(MMULT(--(J5649=CC!$A$3:$R$46),_xlfn.SEQUENCE(18))),IF(_xlpm.cn=0,"without shop",INDEX(CC!$A$2:$R$2,_xlpm.cn)))</f>
        <v>without shop</v>
      </c>
    </row>
    <row r="5650" spans="1:12">
      <c r="A5650">
        <v>261624</v>
      </c>
      <c r="B5650" t="s">
        <v>1167</v>
      </c>
      <c r="C5650" t="s">
        <v>501</v>
      </c>
      <c r="D5650" t="s">
        <v>372</v>
      </c>
      <c r="E5650" s="8">
        <v>44652</v>
      </c>
      <c r="F5650" t="s">
        <v>398</v>
      </c>
      <c r="G5650">
        <v>2.0699999999999998</v>
      </c>
      <c r="H5650" t="s">
        <v>502</v>
      </c>
      <c r="I5650" t="s">
        <v>368</v>
      </c>
      <c r="J5650" t="s">
        <v>503</v>
      </c>
      <c r="K5650" t="s">
        <v>369</v>
      </c>
      <c r="L5650" s="12" t="str" cm="1">
        <f t="array" ref="L5650">_xlfn.LET(_xlpm.cn,SUM(MMULT(--(J5650=CC!$A$3:$R$46),_xlfn.SEQUENCE(18))),IF(_xlpm.cn=0,"without shop",INDEX(CC!$A$2:$R$2,_xlpm.cn)))</f>
        <v>without shop</v>
      </c>
    </row>
    <row r="5651" spans="1:12">
      <c r="A5651">
        <v>261624</v>
      </c>
      <c r="B5651" t="s">
        <v>1167</v>
      </c>
      <c r="C5651" t="s">
        <v>501</v>
      </c>
      <c r="D5651" t="s">
        <v>372</v>
      </c>
      <c r="E5651" s="8">
        <v>44655</v>
      </c>
      <c r="F5651" t="s">
        <v>398</v>
      </c>
      <c r="G5651">
        <v>0.97</v>
      </c>
      <c r="H5651" t="s">
        <v>502</v>
      </c>
      <c r="I5651" t="s">
        <v>368</v>
      </c>
      <c r="J5651" t="s">
        <v>503</v>
      </c>
      <c r="K5651" t="s">
        <v>369</v>
      </c>
      <c r="L5651" s="12" t="str" cm="1">
        <f t="array" ref="L5651">_xlfn.LET(_xlpm.cn,SUM(MMULT(--(J5651=CC!$A$3:$R$46),_xlfn.SEQUENCE(18))),IF(_xlpm.cn=0,"without shop",INDEX(CC!$A$2:$R$2,_xlpm.cn)))</f>
        <v>without shop</v>
      </c>
    </row>
    <row r="5652" spans="1:12">
      <c r="A5652">
        <v>261624</v>
      </c>
      <c r="B5652" t="s">
        <v>1167</v>
      </c>
      <c r="C5652" t="s">
        <v>501</v>
      </c>
      <c r="D5652" t="s">
        <v>372</v>
      </c>
      <c r="E5652" s="8">
        <v>44657</v>
      </c>
      <c r="F5652" t="s">
        <v>398</v>
      </c>
      <c r="G5652">
        <v>0.15</v>
      </c>
      <c r="H5652" t="s">
        <v>502</v>
      </c>
      <c r="I5652" t="s">
        <v>368</v>
      </c>
      <c r="J5652" t="s">
        <v>503</v>
      </c>
      <c r="K5652" t="s">
        <v>369</v>
      </c>
      <c r="L5652" s="12" t="str" cm="1">
        <f t="array" ref="L5652">_xlfn.LET(_xlpm.cn,SUM(MMULT(--(J5652=CC!$A$3:$R$46),_xlfn.SEQUENCE(18))),IF(_xlpm.cn=0,"without shop",INDEX(CC!$A$2:$R$2,_xlpm.cn)))</f>
        <v>without shop</v>
      </c>
    </row>
    <row r="5653" spans="1:12">
      <c r="A5653">
        <v>261624</v>
      </c>
      <c r="B5653" t="s">
        <v>1167</v>
      </c>
      <c r="C5653" t="s">
        <v>501</v>
      </c>
      <c r="D5653" t="s">
        <v>372</v>
      </c>
      <c r="E5653" s="8">
        <v>44658</v>
      </c>
      <c r="F5653" t="s">
        <v>398</v>
      </c>
      <c r="G5653">
        <v>0.22</v>
      </c>
      <c r="H5653" t="s">
        <v>502</v>
      </c>
      <c r="I5653" t="s">
        <v>368</v>
      </c>
      <c r="J5653" t="s">
        <v>503</v>
      </c>
      <c r="K5653" t="s">
        <v>369</v>
      </c>
      <c r="L5653" s="12" t="str" cm="1">
        <f t="array" ref="L5653">_xlfn.LET(_xlpm.cn,SUM(MMULT(--(J5653=CC!$A$3:$R$46),_xlfn.SEQUENCE(18))),IF(_xlpm.cn=0,"without shop",INDEX(CC!$A$2:$R$2,_xlpm.cn)))</f>
        <v>without shop</v>
      </c>
    </row>
    <row r="5654" spans="1:12">
      <c r="A5654">
        <v>261624</v>
      </c>
      <c r="B5654" t="s">
        <v>1167</v>
      </c>
      <c r="C5654" t="s">
        <v>501</v>
      </c>
      <c r="D5654" t="s">
        <v>372</v>
      </c>
      <c r="E5654" s="8">
        <v>44659</v>
      </c>
      <c r="F5654" t="s">
        <v>398</v>
      </c>
      <c r="G5654">
        <v>0.27</v>
      </c>
      <c r="H5654" t="s">
        <v>502</v>
      </c>
      <c r="I5654" t="s">
        <v>368</v>
      </c>
      <c r="J5654" t="s">
        <v>503</v>
      </c>
      <c r="K5654" t="s">
        <v>369</v>
      </c>
      <c r="L5654" s="12" t="str" cm="1">
        <f t="array" ref="L5654">_xlfn.LET(_xlpm.cn,SUM(MMULT(--(J5654=CC!$A$3:$R$46),_xlfn.SEQUENCE(18))),IF(_xlpm.cn=0,"without shop",INDEX(CC!$A$2:$R$2,_xlpm.cn)))</f>
        <v>without shop</v>
      </c>
    </row>
    <row r="5655" spans="1:12">
      <c r="A5655">
        <v>262659</v>
      </c>
      <c r="B5655" t="s">
        <v>3242</v>
      </c>
      <c r="C5655" t="s">
        <v>2457</v>
      </c>
      <c r="D5655" t="s">
        <v>372</v>
      </c>
      <c r="E5655" s="8">
        <v>44664</v>
      </c>
      <c r="F5655" t="s">
        <v>377</v>
      </c>
      <c r="G5655">
        <v>8</v>
      </c>
      <c r="H5655" t="s">
        <v>2458</v>
      </c>
      <c r="I5655" t="s">
        <v>368</v>
      </c>
      <c r="J5655" t="s">
        <v>102</v>
      </c>
      <c r="K5655" t="s">
        <v>369</v>
      </c>
      <c r="L5655" s="12" t="str" cm="1">
        <f t="array" ref="L5655">_xlfn.LET(_xlpm.cn,SUM(MMULT(--(J5655=CC!$A$3:$R$46),_xlfn.SEQUENCE(18))),IF(_xlpm.cn=0,"without shop",INDEX(CC!$A$2:$R$2,_xlpm.cn)))</f>
        <v>WELD N</v>
      </c>
    </row>
    <row r="5656" spans="1:12">
      <c r="A5656">
        <v>261624</v>
      </c>
      <c r="B5656" t="s">
        <v>1167</v>
      </c>
      <c r="C5656" t="s">
        <v>501</v>
      </c>
      <c r="D5656" t="s">
        <v>372</v>
      </c>
      <c r="E5656" s="8">
        <v>44665</v>
      </c>
      <c r="F5656" t="s">
        <v>398</v>
      </c>
      <c r="G5656">
        <v>0.48</v>
      </c>
      <c r="H5656" t="s">
        <v>502</v>
      </c>
      <c r="I5656" t="s">
        <v>368</v>
      </c>
      <c r="J5656" t="s">
        <v>503</v>
      </c>
      <c r="K5656" t="s">
        <v>369</v>
      </c>
      <c r="L5656" s="12" t="str" cm="1">
        <f t="array" ref="L5656">_xlfn.LET(_xlpm.cn,SUM(MMULT(--(J5656=CC!$A$3:$R$46),_xlfn.SEQUENCE(18))),IF(_xlpm.cn=0,"without shop",INDEX(CC!$A$2:$R$2,_xlpm.cn)))</f>
        <v>without shop</v>
      </c>
    </row>
    <row r="5657" spans="1:12">
      <c r="A5657">
        <v>261624</v>
      </c>
      <c r="B5657" t="s">
        <v>1167</v>
      </c>
      <c r="C5657" t="s">
        <v>501</v>
      </c>
      <c r="D5657" t="s">
        <v>372</v>
      </c>
      <c r="E5657" s="8">
        <v>44680</v>
      </c>
      <c r="F5657" t="s">
        <v>398</v>
      </c>
      <c r="G5657">
        <v>0.42</v>
      </c>
      <c r="H5657" t="s">
        <v>502</v>
      </c>
      <c r="I5657" t="s">
        <v>368</v>
      </c>
      <c r="J5657" t="s">
        <v>503</v>
      </c>
      <c r="K5657" t="s">
        <v>369</v>
      </c>
      <c r="L5657" s="12" t="str" cm="1">
        <f t="array" ref="L5657">_xlfn.LET(_xlpm.cn,SUM(MMULT(--(J5657=CC!$A$3:$R$46),_xlfn.SEQUENCE(18))),IF(_xlpm.cn=0,"without shop",INDEX(CC!$A$2:$R$2,_xlpm.cn)))</f>
        <v>without shop</v>
      </c>
    </row>
    <row r="5658" spans="1:12">
      <c r="A5658">
        <v>261625</v>
      </c>
      <c r="B5658" t="s">
        <v>3243</v>
      </c>
      <c r="C5658" t="s">
        <v>1764</v>
      </c>
      <c r="D5658" t="s">
        <v>372</v>
      </c>
      <c r="E5658" s="8">
        <v>44658</v>
      </c>
      <c r="F5658" t="s">
        <v>366</v>
      </c>
      <c r="G5658">
        <v>0.03</v>
      </c>
      <c r="H5658" t="s">
        <v>1765</v>
      </c>
      <c r="I5658" t="s">
        <v>368</v>
      </c>
      <c r="J5658" t="s">
        <v>131</v>
      </c>
      <c r="K5658" t="s">
        <v>369</v>
      </c>
      <c r="L5658" s="12" t="str" cm="1">
        <f t="array" ref="L5658">_xlfn.LET(_xlpm.cn,SUM(MMULT(--(J5658=CC!$A$3:$R$46),_xlfn.SEQUENCE(18))),IF(_xlpm.cn=0,"without shop",INDEX(CC!$A$2:$R$2,_xlpm.cn)))</f>
        <v>PAINT W</v>
      </c>
    </row>
    <row r="5659" spans="1:12">
      <c r="A5659">
        <v>261625</v>
      </c>
      <c r="B5659" t="s">
        <v>3243</v>
      </c>
      <c r="C5659" t="s">
        <v>1764</v>
      </c>
      <c r="D5659" t="s">
        <v>372</v>
      </c>
      <c r="E5659" s="8">
        <v>44672</v>
      </c>
      <c r="F5659" t="s">
        <v>366</v>
      </c>
      <c r="G5659">
        <v>0.43</v>
      </c>
      <c r="H5659" t="s">
        <v>1765</v>
      </c>
      <c r="I5659" t="s">
        <v>368</v>
      </c>
      <c r="J5659" t="s">
        <v>131</v>
      </c>
      <c r="K5659" t="s">
        <v>369</v>
      </c>
      <c r="L5659" s="12" t="str" cm="1">
        <f t="array" ref="L5659">_xlfn.LET(_xlpm.cn,SUM(MMULT(--(J5659=CC!$A$3:$R$46),_xlfn.SEQUENCE(18))),IF(_xlpm.cn=0,"without shop",INDEX(CC!$A$2:$R$2,_xlpm.cn)))</f>
        <v>PAINT W</v>
      </c>
    </row>
    <row r="5660" spans="1:12">
      <c r="A5660">
        <v>261628</v>
      </c>
      <c r="B5660" t="s">
        <v>3244</v>
      </c>
      <c r="C5660" t="s">
        <v>852</v>
      </c>
      <c r="D5660" t="s">
        <v>372</v>
      </c>
      <c r="E5660" s="8">
        <v>44680</v>
      </c>
      <c r="F5660" t="s">
        <v>398</v>
      </c>
      <c r="G5660">
        <v>7.0000000000000007E-2</v>
      </c>
      <c r="H5660" t="s">
        <v>853</v>
      </c>
      <c r="I5660" t="s">
        <v>368</v>
      </c>
      <c r="J5660" t="s">
        <v>201</v>
      </c>
      <c r="K5660" t="s">
        <v>369</v>
      </c>
      <c r="L5660" s="12" t="str" cm="1">
        <f t="array" ref="L5660">_xlfn.LET(_xlpm.cn,SUM(MMULT(--(J5660=CC!$A$3:$R$46),_xlfn.SEQUENCE(18))),IF(_xlpm.cn=0,"without shop",INDEX(CC!$A$2:$R$2,_xlpm.cn)))</f>
        <v>PAINT N</v>
      </c>
    </row>
    <row r="5661" spans="1:12">
      <c r="A5661">
        <v>261639</v>
      </c>
      <c r="B5661" t="s">
        <v>3245</v>
      </c>
      <c r="C5661" t="s">
        <v>1451</v>
      </c>
      <c r="D5661" t="s">
        <v>372</v>
      </c>
      <c r="E5661" s="8">
        <v>44652</v>
      </c>
      <c r="F5661" t="s">
        <v>398</v>
      </c>
      <c r="G5661">
        <v>0.63</v>
      </c>
      <c r="H5661" t="s">
        <v>374</v>
      </c>
      <c r="I5661" t="s">
        <v>368</v>
      </c>
      <c r="J5661" t="s">
        <v>188</v>
      </c>
      <c r="K5661" t="s">
        <v>369</v>
      </c>
      <c r="L5661" s="12" t="str" cm="1">
        <f t="array" ref="L5661">_xlfn.LET(_xlpm.cn,SUM(MMULT(--(J5661=CC!$A$3:$R$46),_xlfn.SEQUENCE(18))),IF(_xlpm.cn=0,"without shop",INDEX(CC!$A$2:$R$2,_xlpm.cn)))</f>
        <v>WELD N</v>
      </c>
    </row>
    <row r="5662" spans="1:12">
      <c r="A5662">
        <v>261772</v>
      </c>
      <c r="B5662" t="s">
        <v>3246</v>
      </c>
      <c r="C5662" t="s">
        <v>1759</v>
      </c>
      <c r="D5662" t="s">
        <v>372</v>
      </c>
      <c r="E5662" s="8">
        <v>44673</v>
      </c>
      <c r="F5662" t="s">
        <v>398</v>
      </c>
      <c r="G5662">
        <v>0.13</v>
      </c>
      <c r="H5662" t="s">
        <v>2417</v>
      </c>
      <c r="I5662" t="s">
        <v>368</v>
      </c>
      <c r="J5662" t="s">
        <v>181</v>
      </c>
      <c r="K5662" t="s">
        <v>611</v>
      </c>
      <c r="L5662" s="12" t="str" cm="1">
        <f t="array" ref="L5662">_xlfn.LET(_xlpm.cn,SUM(MMULT(--(J5662=CC!$A$3:$R$46),_xlfn.SEQUENCE(18))),IF(_xlpm.cn=0,"without shop",INDEX(CC!$A$2:$R$2,_xlpm.cn)))</f>
        <v>PAINT W</v>
      </c>
    </row>
    <row r="5663" spans="1:12">
      <c r="A5663">
        <v>261776</v>
      </c>
      <c r="B5663" t="s">
        <v>3247</v>
      </c>
      <c r="C5663" t="s">
        <v>2358</v>
      </c>
      <c r="D5663" t="s">
        <v>372</v>
      </c>
      <c r="E5663" s="8">
        <v>44657</v>
      </c>
      <c r="F5663" t="s">
        <v>398</v>
      </c>
      <c r="G5663">
        <v>1.2</v>
      </c>
      <c r="H5663" t="s">
        <v>2359</v>
      </c>
      <c r="I5663" t="s">
        <v>368</v>
      </c>
      <c r="J5663" t="s">
        <v>323</v>
      </c>
      <c r="K5663" t="s">
        <v>369</v>
      </c>
      <c r="L5663" s="12" t="str" cm="1">
        <f t="array" ref="L5663">_xlfn.LET(_xlpm.cn,SUM(MMULT(--(J5663=CC!$A$3:$R$46),_xlfn.SEQUENCE(18))),IF(_xlpm.cn=0,"without shop",INDEX(CC!$A$2:$R$2,_xlpm.cn)))</f>
        <v>ASSY S</v>
      </c>
    </row>
    <row r="5664" spans="1:12">
      <c r="A5664">
        <v>261808</v>
      </c>
      <c r="B5664" t="s">
        <v>3248</v>
      </c>
      <c r="C5664" t="s">
        <v>1457</v>
      </c>
      <c r="D5664" t="s">
        <v>372</v>
      </c>
      <c r="E5664" s="8">
        <v>44652</v>
      </c>
      <c r="F5664" t="s">
        <v>398</v>
      </c>
      <c r="G5664">
        <v>0.18</v>
      </c>
      <c r="H5664" t="s">
        <v>1458</v>
      </c>
      <c r="I5664" t="s">
        <v>368</v>
      </c>
      <c r="J5664" t="s">
        <v>223</v>
      </c>
      <c r="K5664" t="s">
        <v>369</v>
      </c>
      <c r="L5664" s="12" t="str" cm="1">
        <f t="array" ref="L5664">_xlfn.LET(_xlpm.cn,SUM(MMULT(--(J5664=CC!$A$3:$R$46),_xlfn.SEQUENCE(18))),IF(_xlpm.cn=0,"without shop",INDEX(CC!$A$2:$R$2,_xlpm.cn)))</f>
        <v>ASSY N</v>
      </c>
    </row>
    <row r="5665" spans="1:12">
      <c r="A5665">
        <v>261825</v>
      </c>
      <c r="B5665" t="s">
        <v>3249</v>
      </c>
      <c r="C5665" t="s">
        <v>1954</v>
      </c>
      <c r="D5665" t="s">
        <v>372</v>
      </c>
      <c r="E5665" s="8">
        <v>44652</v>
      </c>
      <c r="F5665" t="s">
        <v>398</v>
      </c>
      <c r="G5665">
        <v>0.45</v>
      </c>
      <c r="H5665" t="s">
        <v>1955</v>
      </c>
      <c r="I5665" t="s">
        <v>368</v>
      </c>
      <c r="J5665" t="s">
        <v>81</v>
      </c>
      <c r="K5665" t="s">
        <v>369</v>
      </c>
      <c r="L5665" s="12" t="str" cm="1">
        <f t="array" ref="L5665">_xlfn.LET(_xlpm.cn,SUM(MMULT(--(J5665=CC!$A$3:$R$46),_xlfn.SEQUENCE(18))),IF(_xlpm.cn=0,"without shop",INDEX(CC!$A$2:$R$2,_xlpm.cn)))</f>
        <v>ASSY N</v>
      </c>
    </row>
    <row r="5666" spans="1:12">
      <c r="A5666">
        <v>261851</v>
      </c>
      <c r="B5666" t="s">
        <v>3250</v>
      </c>
      <c r="C5666" t="s">
        <v>2759</v>
      </c>
      <c r="D5666" t="s">
        <v>372</v>
      </c>
      <c r="E5666" s="8">
        <v>44652</v>
      </c>
      <c r="F5666" t="s">
        <v>398</v>
      </c>
      <c r="G5666">
        <v>0.5</v>
      </c>
      <c r="H5666" t="s">
        <v>2760</v>
      </c>
      <c r="I5666" t="s">
        <v>368</v>
      </c>
      <c r="J5666" t="s">
        <v>234</v>
      </c>
      <c r="K5666" t="s">
        <v>369</v>
      </c>
      <c r="L5666" s="12" t="str" cm="1">
        <f t="array" ref="L5666">_xlfn.LET(_xlpm.cn,SUM(MMULT(--(J5666=CC!$A$3:$R$46),_xlfn.SEQUENCE(18))),IF(_xlpm.cn=0,"without shop",INDEX(CC!$A$2:$R$2,_xlpm.cn)))</f>
        <v>ASSY N</v>
      </c>
    </row>
    <row r="5667" spans="1:12">
      <c r="A5667">
        <v>261868</v>
      </c>
      <c r="B5667" t="s">
        <v>3251</v>
      </c>
      <c r="C5667" t="s">
        <v>2404</v>
      </c>
      <c r="D5667" t="s">
        <v>372</v>
      </c>
      <c r="E5667" s="8">
        <v>44657</v>
      </c>
      <c r="F5667" t="s">
        <v>366</v>
      </c>
      <c r="G5667">
        <v>1.57</v>
      </c>
      <c r="H5667" t="s">
        <v>2405</v>
      </c>
      <c r="I5667" t="s">
        <v>368</v>
      </c>
      <c r="J5667" t="s">
        <v>305</v>
      </c>
      <c r="K5667" t="s">
        <v>369</v>
      </c>
      <c r="L5667" s="12" t="str" cm="1">
        <f t="array" ref="L5667">_xlfn.LET(_xlpm.cn,SUM(MMULT(--(J5667=CC!$A$3:$R$46),_xlfn.SEQUENCE(18))),IF(_xlpm.cn=0,"without shop",INDEX(CC!$A$2:$R$2,_xlpm.cn)))</f>
        <v>ASSY S</v>
      </c>
    </row>
    <row r="5668" spans="1:12">
      <c r="A5668">
        <v>261869</v>
      </c>
      <c r="B5668" t="s">
        <v>3252</v>
      </c>
      <c r="C5668" t="s">
        <v>2404</v>
      </c>
      <c r="D5668" t="s">
        <v>372</v>
      </c>
      <c r="E5668" s="8">
        <v>44657</v>
      </c>
      <c r="F5668" t="s">
        <v>366</v>
      </c>
      <c r="G5668">
        <v>1.58</v>
      </c>
      <c r="H5668" t="s">
        <v>2405</v>
      </c>
      <c r="I5668" t="s">
        <v>368</v>
      </c>
      <c r="J5668" t="s">
        <v>305</v>
      </c>
      <c r="K5668" t="s">
        <v>369</v>
      </c>
      <c r="L5668" s="12" t="str" cm="1">
        <f t="array" ref="L5668">_xlfn.LET(_xlpm.cn,SUM(MMULT(--(J5668=CC!$A$3:$R$46),_xlfn.SEQUENCE(18))),IF(_xlpm.cn=0,"without shop",INDEX(CC!$A$2:$R$2,_xlpm.cn)))</f>
        <v>ASSY S</v>
      </c>
    </row>
    <row r="5669" spans="1:12">
      <c r="A5669">
        <v>261877</v>
      </c>
      <c r="B5669" t="s">
        <v>3253</v>
      </c>
      <c r="C5669" t="s">
        <v>1457</v>
      </c>
      <c r="D5669" t="s">
        <v>372</v>
      </c>
      <c r="E5669" s="8">
        <v>44652</v>
      </c>
      <c r="F5669" t="s">
        <v>398</v>
      </c>
      <c r="G5669">
        <v>0.23</v>
      </c>
      <c r="H5669" t="s">
        <v>1458</v>
      </c>
      <c r="I5669" t="s">
        <v>368</v>
      </c>
      <c r="J5669" t="s">
        <v>223</v>
      </c>
      <c r="K5669" t="s">
        <v>369</v>
      </c>
      <c r="L5669" s="12" t="str" cm="1">
        <f t="array" ref="L5669">_xlfn.LET(_xlpm.cn,SUM(MMULT(--(J5669=CC!$A$3:$R$46),_xlfn.SEQUENCE(18))),IF(_xlpm.cn=0,"without shop",INDEX(CC!$A$2:$R$2,_xlpm.cn)))</f>
        <v>ASSY N</v>
      </c>
    </row>
    <row r="5670" spans="1:12">
      <c r="A5670">
        <v>261877</v>
      </c>
      <c r="B5670" t="s">
        <v>3253</v>
      </c>
      <c r="C5670" t="s">
        <v>1457</v>
      </c>
      <c r="D5670" t="s">
        <v>372</v>
      </c>
      <c r="E5670" s="8">
        <v>44657</v>
      </c>
      <c r="F5670" t="s">
        <v>398</v>
      </c>
      <c r="G5670">
        <v>0.25</v>
      </c>
      <c r="H5670" t="s">
        <v>1458</v>
      </c>
      <c r="I5670" t="s">
        <v>368</v>
      </c>
      <c r="J5670" t="s">
        <v>223</v>
      </c>
      <c r="K5670" t="s">
        <v>369</v>
      </c>
      <c r="L5670" s="12" t="str" cm="1">
        <f t="array" ref="L5670">_xlfn.LET(_xlpm.cn,SUM(MMULT(--(J5670=CC!$A$3:$R$46),_xlfn.SEQUENCE(18))),IF(_xlpm.cn=0,"without shop",INDEX(CC!$A$2:$R$2,_xlpm.cn)))</f>
        <v>ASSY N</v>
      </c>
    </row>
    <row r="5671" spans="1:12">
      <c r="A5671">
        <v>261884</v>
      </c>
      <c r="B5671" t="s">
        <v>3254</v>
      </c>
      <c r="C5671" t="s">
        <v>2434</v>
      </c>
      <c r="D5671" t="s">
        <v>372</v>
      </c>
      <c r="E5671" s="8">
        <v>44672</v>
      </c>
      <c r="F5671" t="s">
        <v>377</v>
      </c>
      <c r="G5671">
        <v>8</v>
      </c>
      <c r="H5671" t="s">
        <v>2435</v>
      </c>
      <c r="I5671" t="s">
        <v>368</v>
      </c>
      <c r="J5671" t="s">
        <v>350</v>
      </c>
      <c r="K5671" t="s">
        <v>369</v>
      </c>
      <c r="L5671" s="12" t="str" cm="1">
        <f t="array" ref="L5671">_xlfn.LET(_xlpm.cn,SUM(MMULT(--(J5671=CC!$A$3:$R$46),_xlfn.SEQUENCE(18))),IF(_xlpm.cn=0,"without shop",INDEX(CC!$A$2:$R$2,_xlpm.cn)))</f>
        <v>ASSY W</v>
      </c>
    </row>
    <row r="5672" spans="1:12">
      <c r="A5672">
        <v>261884</v>
      </c>
      <c r="B5672" t="s">
        <v>3254</v>
      </c>
      <c r="C5672" t="s">
        <v>2434</v>
      </c>
      <c r="D5672" t="s">
        <v>372</v>
      </c>
      <c r="E5672" s="8">
        <v>44673</v>
      </c>
      <c r="F5672" t="s">
        <v>377</v>
      </c>
      <c r="G5672">
        <v>8</v>
      </c>
      <c r="H5672" t="s">
        <v>2435</v>
      </c>
      <c r="I5672" t="s">
        <v>368</v>
      </c>
      <c r="J5672" t="s">
        <v>350</v>
      </c>
      <c r="K5672" t="s">
        <v>369</v>
      </c>
      <c r="L5672" s="12" t="str" cm="1">
        <f t="array" ref="L5672">_xlfn.LET(_xlpm.cn,SUM(MMULT(--(J5672=CC!$A$3:$R$46),_xlfn.SEQUENCE(18))),IF(_xlpm.cn=0,"without shop",INDEX(CC!$A$2:$R$2,_xlpm.cn)))</f>
        <v>ASSY W</v>
      </c>
    </row>
    <row r="5673" spans="1:12">
      <c r="A5673">
        <v>261888</v>
      </c>
      <c r="B5673" t="s">
        <v>3255</v>
      </c>
      <c r="C5673" t="s">
        <v>527</v>
      </c>
      <c r="D5673" t="s">
        <v>365</v>
      </c>
      <c r="E5673" s="8">
        <v>44655</v>
      </c>
      <c r="F5673" t="s">
        <v>377</v>
      </c>
      <c r="G5673">
        <v>8</v>
      </c>
      <c r="H5673" t="s">
        <v>528</v>
      </c>
      <c r="I5673" t="s">
        <v>368</v>
      </c>
      <c r="J5673" t="s">
        <v>240</v>
      </c>
      <c r="K5673" t="s">
        <v>369</v>
      </c>
      <c r="L5673" s="12" t="str" cm="1">
        <f t="array" ref="L5673">_xlfn.LET(_xlpm.cn,SUM(MMULT(--(J5673=CC!$A$3:$R$46),_xlfn.SEQUENCE(18))),IF(_xlpm.cn=0,"without shop",INDEX(CC!$A$2:$R$2,_xlpm.cn)))</f>
        <v>ASSY W</v>
      </c>
    </row>
    <row r="5674" spans="1:12">
      <c r="A5674">
        <v>261888</v>
      </c>
      <c r="B5674" t="s">
        <v>3255</v>
      </c>
      <c r="C5674" t="s">
        <v>527</v>
      </c>
      <c r="D5674" t="s">
        <v>365</v>
      </c>
      <c r="E5674" s="8">
        <v>44656</v>
      </c>
      <c r="F5674" t="s">
        <v>377</v>
      </c>
      <c r="G5674">
        <v>8</v>
      </c>
      <c r="H5674" t="s">
        <v>528</v>
      </c>
      <c r="I5674" t="s">
        <v>368</v>
      </c>
      <c r="J5674" t="s">
        <v>240</v>
      </c>
      <c r="K5674" t="s">
        <v>369</v>
      </c>
      <c r="L5674" s="12" t="str" cm="1">
        <f t="array" ref="L5674">_xlfn.LET(_xlpm.cn,SUM(MMULT(--(J5674=CC!$A$3:$R$46),_xlfn.SEQUENCE(18))),IF(_xlpm.cn=0,"without shop",INDEX(CC!$A$2:$R$2,_xlpm.cn)))</f>
        <v>ASSY W</v>
      </c>
    </row>
    <row r="5675" spans="1:12">
      <c r="A5675">
        <v>261888</v>
      </c>
      <c r="B5675" t="s">
        <v>3255</v>
      </c>
      <c r="C5675" t="s">
        <v>527</v>
      </c>
      <c r="D5675" t="s">
        <v>365</v>
      </c>
      <c r="E5675" s="8">
        <v>44657</v>
      </c>
      <c r="F5675" t="s">
        <v>377</v>
      </c>
      <c r="G5675">
        <v>8</v>
      </c>
      <c r="H5675" t="s">
        <v>528</v>
      </c>
      <c r="I5675" t="s">
        <v>368</v>
      </c>
      <c r="J5675" t="s">
        <v>240</v>
      </c>
      <c r="K5675" t="s">
        <v>369</v>
      </c>
      <c r="L5675" s="12" t="str" cm="1">
        <f t="array" ref="L5675">_xlfn.LET(_xlpm.cn,SUM(MMULT(--(J5675=CC!$A$3:$R$46),_xlfn.SEQUENCE(18))),IF(_xlpm.cn=0,"without shop",INDEX(CC!$A$2:$R$2,_xlpm.cn)))</f>
        <v>ASSY W</v>
      </c>
    </row>
    <row r="5676" spans="1:12">
      <c r="A5676">
        <v>261888</v>
      </c>
      <c r="B5676" t="s">
        <v>3255</v>
      </c>
      <c r="C5676" t="s">
        <v>527</v>
      </c>
      <c r="D5676" t="s">
        <v>365</v>
      </c>
      <c r="E5676" s="8">
        <v>44658</v>
      </c>
      <c r="F5676" t="s">
        <v>377</v>
      </c>
      <c r="G5676">
        <v>8</v>
      </c>
      <c r="H5676" t="s">
        <v>528</v>
      </c>
      <c r="I5676" t="s">
        <v>368</v>
      </c>
      <c r="J5676" t="s">
        <v>240</v>
      </c>
      <c r="K5676" t="s">
        <v>369</v>
      </c>
      <c r="L5676" s="12" t="str" cm="1">
        <f t="array" ref="L5676">_xlfn.LET(_xlpm.cn,SUM(MMULT(--(J5676=CC!$A$3:$R$46),_xlfn.SEQUENCE(18))),IF(_xlpm.cn=0,"without shop",INDEX(CC!$A$2:$R$2,_xlpm.cn)))</f>
        <v>ASSY W</v>
      </c>
    </row>
    <row r="5677" spans="1:12">
      <c r="A5677">
        <v>261888</v>
      </c>
      <c r="B5677" t="s">
        <v>3255</v>
      </c>
      <c r="C5677" t="s">
        <v>527</v>
      </c>
      <c r="D5677" t="s">
        <v>365</v>
      </c>
      <c r="E5677" s="8">
        <v>44659</v>
      </c>
      <c r="F5677" t="s">
        <v>377</v>
      </c>
      <c r="G5677">
        <v>8</v>
      </c>
      <c r="H5677" t="s">
        <v>528</v>
      </c>
      <c r="I5677" t="s">
        <v>368</v>
      </c>
      <c r="J5677" t="s">
        <v>240</v>
      </c>
      <c r="K5677" t="s">
        <v>369</v>
      </c>
      <c r="L5677" s="12" t="str" cm="1">
        <f t="array" ref="L5677">_xlfn.LET(_xlpm.cn,SUM(MMULT(--(J5677=CC!$A$3:$R$46),_xlfn.SEQUENCE(18))),IF(_xlpm.cn=0,"without shop",INDEX(CC!$A$2:$R$2,_xlpm.cn)))</f>
        <v>ASSY W</v>
      </c>
    </row>
    <row r="5678" spans="1:12">
      <c r="A5678">
        <v>261891</v>
      </c>
      <c r="B5678" t="s">
        <v>3256</v>
      </c>
      <c r="C5678" t="s">
        <v>1309</v>
      </c>
      <c r="D5678" t="s">
        <v>372</v>
      </c>
      <c r="E5678" s="8">
        <v>44652</v>
      </c>
      <c r="F5678" t="s">
        <v>398</v>
      </c>
      <c r="G5678">
        <v>0.25</v>
      </c>
      <c r="H5678" t="s">
        <v>1310</v>
      </c>
      <c r="I5678" t="s">
        <v>368</v>
      </c>
      <c r="J5678" t="s">
        <v>322</v>
      </c>
      <c r="K5678" t="s">
        <v>369</v>
      </c>
      <c r="L5678" s="12" t="str" cm="1">
        <f t="array" ref="L5678">_xlfn.LET(_xlpm.cn,SUM(MMULT(--(J5678=CC!$A$3:$R$46),_xlfn.SEQUENCE(18))),IF(_xlpm.cn=0,"without shop",INDEX(CC!$A$2:$R$2,_xlpm.cn)))</f>
        <v>ASSY N</v>
      </c>
    </row>
    <row r="5679" spans="1:12">
      <c r="A5679">
        <v>261904</v>
      </c>
      <c r="B5679" t="s">
        <v>3257</v>
      </c>
      <c r="C5679" t="s">
        <v>1690</v>
      </c>
      <c r="D5679" t="s">
        <v>372</v>
      </c>
      <c r="E5679" s="8">
        <v>44663</v>
      </c>
      <c r="F5679" t="s">
        <v>377</v>
      </c>
      <c r="G5679">
        <v>8</v>
      </c>
      <c r="H5679" t="s">
        <v>1689</v>
      </c>
      <c r="I5679" t="s">
        <v>368</v>
      </c>
      <c r="J5679" t="s">
        <v>152</v>
      </c>
      <c r="K5679" t="s">
        <v>369</v>
      </c>
      <c r="L5679" s="12" t="str" cm="1">
        <f t="array" ref="L5679">_xlfn.LET(_xlpm.cn,SUM(MMULT(--(J5679=CC!$A$3:$R$46),_xlfn.SEQUENCE(18))),IF(_xlpm.cn=0,"without shop",INDEX(CC!$A$2:$R$2,_xlpm.cn)))</f>
        <v>ASSY N</v>
      </c>
    </row>
    <row r="5680" spans="1:12">
      <c r="A5680">
        <v>261911</v>
      </c>
      <c r="B5680" t="s">
        <v>3258</v>
      </c>
      <c r="C5680" t="s">
        <v>2298</v>
      </c>
      <c r="D5680" t="s">
        <v>372</v>
      </c>
      <c r="E5680" s="8">
        <v>44652</v>
      </c>
      <c r="F5680" t="s">
        <v>398</v>
      </c>
      <c r="G5680">
        <v>0.23</v>
      </c>
      <c r="H5680" t="s">
        <v>2299</v>
      </c>
      <c r="I5680" t="s">
        <v>368</v>
      </c>
      <c r="J5680" t="s">
        <v>261</v>
      </c>
      <c r="K5680" t="s">
        <v>369</v>
      </c>
      <c r="L5680" s="12" t="str" cm="1">
        <f t="array" ref="L5680">_xlfn.LET(_xlpm.cn,SUM(MMULT(--(J5680=CC!$A$3:$R$46),_xlfn.SEQUENCE(18))),IF(_xlpm.cn=0,"without shop",INDEX(CC!$A$2:$R$2,_xlpm.cn)))</f>
        <v>ASSY N</v>
      </c>
    </row>
    <row r="5681" spans="1:12">
      <c r="A5681">
        <v>261911</v>
      </c>
      <c r="B5681" t="s">
        <v>3258</v>
      </c>
      <c r="C5681" t="s">
        <v>2298</v>
      </c>
      <c r="D5681" t="s">
        <v>372</v>
      </c>
      <c r="E5681" s="8">
        <v>44657</v>
      </c>
      <c r="F5681" t="s">
        <v>398</v>
      </c>
      <c r="G5681">
        <v>0.22</v>
      </c>
      <c r="H5681" t="s">
        <v>2299</v>
      </c>
      <c r="I5681" t="s">
        <v>368</v>
      </c>
      <c r="J5681" t="s">
        <v>261</v>
      </c>
      <c r="K5681" t="s">
        <v>369</v>
      </c>
      <c r="L5681" s="12" t="str" cm="1">
        <f t="array" ref="L5681">_xlfn.LET(_xlpm.cn,SUM(MMULT(--(J5681=CC!$A$3:$R$46),_xlfn.SEQUENCE(18))),IF(_xlpm.cn=0,"without shop",INDEX(CC!$A$2:$R$2,_xlpm.cn)))</f>
        <v>ASSY N</v>
      </c>
    </row>
    <row r="5682" spans="1:12">
      <c r="A5682">
        <v>261914</v>
      </c>
      <c r="B5682" t="s">
        <v>3259</v>
      </c>
      <c r="C5682" t="s">
        <v>2248</v>
      </c>
      <c r="D5682" t="s">
        <v>372</v>
      </c>
      <c r="E5682" s="8">
        <v>44672</v>
      </c>
      <c r="F5682" t="s">
        <v>377</v>
      </c>
      <c r="G5682">
        <v>8</v>
      </c>
      <c r="H5682" t="s">
        <v>2249</v>
      </c>
      <c r="I5682" t="s">
        <v>368</v>
      </c>
      <c r="J5682" t="s">
        <v>179</v>
      </c>
      <c r="K5682" t="s">
        <v>369</v>
      </c>
      <c r="L5682" s="12" t="str" cm="1">
        <f t="array" ref="L5682">_xlfn.LET(_xlpm.cn,SUM(MMULT(--(J5682=CC!$A$3:$R$46),_xlfn.SEQUENCE(18))),IF(_xlpm.cn=0,"without shop",INDEX(CC!$A$2:$R$2,_xlpm.cn)))</f>
        <v>ASSY W</v>
      </c>
    </row>
    <row r="5683" spans="1:12">
      <c r="A5683">
        <v>261917</v>
      </c>
      <c r="B5683" t="s">
        <v>3260</v>
      </c>
      <c r="C5683" t="s">
        <v>2244</v>
      </c>
      <c r="D5683" t="s">
        <v>372</v>
      </c>
      <c r="E5683" s="8">
        <v>44672</v>
      </c>
      <c r="F5683" t="s">
        <v>377</v>
      </c>
      <c r="G5683">
        <v>8</v>
      </c>
      <c r="H5683" t="s">
        <v>2245</v>
      </c>
      <c r="I5683" t="s">
        <v>368</v>
      </c>
      <c r="J5683" t="s">
        <v>93</v>
      </c>
      <c r="K5683" t="s">
        <v>369</v>
      </c>
      <c r="L5683" s="12" t="str" cm="1">
        <f t="array" ref="L5683">_xlfn.LET(_xlpm.cn,SUM(MMULT(--(J5683=CC!$A$3:$R$46),_xlfn.SEQUENCE(18))),IF(_xlpm.cn=0,"without shop",INDEX(CC!$A$2:$R$2,_xlpm.cn)))</f>
        <v>ASSY W</v>
      </c>
    </row>
    <row r="5684" spans="1:12">
      <c r="A5684">
        <v>261917</v>
      </c>
      <c r="B5684" t="s">
        <v>3260</v>
      </c>
      <c r="C5684" t="s">
        <v>2244</v>
      </c>
      <c r="D5684" t="s">
        <v>372</v>
      </c>
      <c r="E5684" s="8">
        <v>44673</v>
      </c>
      <c r="F5684" t="s">
        <v>377</v>
      </c>
      <c r="G5684">
        <v>8</v>
      </c>
      <c r="H5684" t="s">
        <v>2245</v>
      </c>
      <c r="I5684" t="s">
        <v>368</v>
      </c>
      <c r="J5684" t="s">
        <v>93</v>
      </c>
      <c r="K5684" t="s">
        <v>369</v>
      </c>
      <c r="L5684" s="12" t="str" cm="1">
        <f t="array" ref="L5684">_xlfn.LET(_xlpm.cn,SUM(MMULT(--(J5684=CC!$A$3:$R$46),_xlfn.SEQUENCE(18))),IF(_xlpm.cn=0,"without shop",INDEX(CC!$A$2:$R$2,_xlpm.cn)))</f>
        <v>ASSY W</v>
      </c>
    </row>
    <row r="5685" spans="1:12">
      <c r="A5685">
        <v>261918</v>
      </c>
      <c r="B5685" t="s">
        <v>3261</v>
      </c>
      <c r="C5685" t="s">
        <v>371</v>
      </c>
      <c r="D5685" t="s">
        <v>372</v>
      </c>
      <c r="E5685" s="8">
        <v>44657</v>
      </c>
      <c r="F5685" t="s">
        <v>366</v>
      </c>
      <c r="G5685">
        <v>0.37</v>
      </c>
      <c r="H5685" t="s">
        <v>373</v>
      </c>
      <c r="I5685" t="s">
        <v>368</v>
      </c>
      <c r="J5685" t="s">
        <v>176</v>
      </c>
      <c r="K5685" t="s">
        <v>369</v>
      </c>
      <c r="L5685" s="12" t="str" cm="1">
        <f t="array" ref="L5685">_xlfn.LET(_xlpm.cn,SUM(MMULT(--(J5685=CC!$A$3:$R$46),_xlfn.SEQUENCE(18))),IF(_xlpm.cn=0,"without shop",INDEX(CC!$A$2:$R$2,_xlpm.cn)))</f>
        <v>PAINT S</v>
      </c>
    </row>
    <row r="5686" spans="1:12">
      <c r="A5686">
        <v>261924</v>
      </c>
      <c r="B5686" t="s">
        <v>3262</v>
      </c>
      <c r="C5686" t="s">
        <v>1585</v>
      </c>
      <c r="D5686" t="s">
        <v>372</v>
      </c>
      <c r="E5686" s="8">
        <v>44652</v>
      </c>
      <c r="F5686" t="s">
        <v>398</v>
      </c>
      <c r="G5686">
        <v>0.92</v>
      </c>
      <c r="H5686" t="s">
        <v>1586</v>
      </c>
      <c r="I5686" t="s">
        <v>368</v>
      </c>
      <c r="J5686" t="s">
        <v>169</v>
      </c>
      <c r="K5686" t="s">
        <v>369</v>
      </c>
      <c r="L5686" s="12" t="str" cm="1">
        <f t="array" ref="L5686">_xlfn.LET(_xlpm.cn,SUM(MMULT(--(J5686=CC!$A$3:$R$46),_xlfn.SEQUENCE(18))),IF(_xlpm.cn=0,"without shop",INDEX(CC!$A$2:$R$2,_xlpm.cn)))</f>
        <v>ASSY N</v>
      </c>
    </row>
    <row r="5687" spans="1:12">
      <c r="A5687">
        <v>261924</v>
      </c>
      <c r="B5687" t="s">
        <v>3262</v>
      </c>
      <c r="C5687" t="s">
        <v>1585</v>
      </c>
      <c r="D5687" t="s">
        <v>372</v>
      </c>
      <c r="E5687" s="8">
        <v>44658</v>
      </c>
      <c r="F5687" t="s">
        <v>398</v>
      </c>
      <c r="G5687">
        <v>0.18</v>
      </c>
      <c r="H5687" t="s">
        <v>1586</v>
      </c>
      <c r="I5687" t="s">
        <v>368</v>
      </c>
      <c r="J5687" t="s">
        <v>169</v>
      </c>
      <c r="K5687" t="s">
        <v>369</v>
      </c>
      <c r="L5687" s="12" t="str" cm="1">
        <f t="array" ref="L5687">_xlfn.LET(_xlpm.cn,SUM(MMULT(--(J5687=CC!$A$3:$R$46),_xlfn.SEQUENCE(18))),IF(_xlpm.cn=0,"without shop",INDEX(CC!$A$2:$R$2,_xlpm.cn)))</f>
        <v>ASSY N</v>
      </c>
    </row>
    <row r="5688" spans="1:12">
      <c r="A5688">
        <v>261924</v>
      </c>
      <c r="B5688" t="s">
        <v>3262</v>
      </c>
      <c r="C5688" t="s">
        <v>1585</v>
      </c>
      <c r="D5688" t="s">
        <v>372</v>
      </c>
      <c r="E5688" s="8">
        <v>44659</v>
      </c>
      <c r="F5688" t="s">
        <v>398</v>
      </c>
      <c r="G5688">
        <v>0.95</v>
      </c>
      <c r="H5688" t="s">
        <v>1586</v>
      </c>
      <c r="I5688" t="s">
        <v>368</v>
      </c>
      <c r="J5688" t="s">
        <v>169</v>
      </c>
      <c r="K5688" t="s">
        <v>369</v>
      </c>
      <c r="L5688" s="12" t="str" cm="1">
        <f t="array" ref="L5688">_xlfn.LET(_xlpm.cn,SUM(MMULT(--(J5688=CC!$A$3:$R$46),_xlfn.SEQUENCE(18))),IF(_xlpm.cn=0,"without shop",INDEX(CC!$A$2:$R$2,_xlpm.cn)))</f>
        <v>ASSY N</v>
      </c>
    </row>
    <row r="5689" spans="1:12">
      <c r="A5689">
        <v>261924</v>
      </c>
      <c r="B5689" t="s">
        <v>3262</v>
      </c>
      <c r="C5689" t="s">
        <v>1585</v>
      </c>
      <c r="D5689" t="s">
        <v>372</v>
      </c>
      <c r="E5689" s="8">
        <v>44673</v>
      </c>
      <c r="F5689" t="s">
        <v>398</v>
      </c>
      <c r="G5689">
        <v>0.56999999999999995</v>
      </c>
      <c r="H5689" t="s">
        <v>1586</v>
      </c>
      <c r="I5689" t="s">
        <v>368</v>
      </c>
      <c r="J5689" t="s">
        <v>169</v>
      </c>
      <c r="K5689" t="s">
        <v>369</v>
      </c>
      <c r="L5689" s="12" t="str" cm="1">
        <f t="array" ref="L5689">_xlfn.LET(_xlpm.cn,SUM(MMULT(--(J5689=CC!$A$3:$R$46),_xlfn.SEQUENCE(18))),IF(_xlpm.cn=0,"without shop",INDEX(CC!$A$2:$R$2,_xlpm.cn)))</f>
        <v>ASSY N</v>
      </c>
    </row>
    <row r="5690" spans="1:12">
      <c r="A5690">
        <v>261956</v>
      </c>
      <c r="B5690" t="s">
        <v>3263</v>
      </c>
      <c r="C5690" t="s">
        <v>2358</v>
      </c>
      <c r="D5690" t="s">
        <v>372</v>
      </c>
      <c r="E5690" s="8">
        <v>44657</v>
      </c>
      <c r="F5690" t="s">
        <v>398</v>
      </c>
      <c r="G5690">
        <v>1.18</v>
      </c>
      <c r="H5690" t="s">
        <v>2359</v>
      </c>
      <c r="I5690" t="s">
        <v>368</v>
      </c>
      <c r="J5690" t="s">
        <v>323</v>
      </c>
      <c r="K5690" t="s">
        <v>369</v>
      </c>
      <c r="L5690" s="12" t="str" cm="1">
        <f t="array" ref="L5690">_xlfn.LET(_xlpm.cn,SUM(MMULT(--(J5690=CC!$A$3:$R$46),_xlfn.SEQUENCE(18))),IF(_xlpm.cn=0,"without shop",INDEX(CC!$A$2:$R$2,_xlpm.cn)))</f>
        <v>ASSY S</v>
      </c>
    </row>
    <row r="5691" spans="1:12">
      <c r="A5691">
        <v>261960</v>
      </c>
      <c r="B5691" t="s">
        <v>3264</v>
      </c>
      <c r="C5691" t="s">
        <v>2181</v>
      </c>
      <c r="D5691" t="s">
        <v>372</v>
      </c>
      <c r="E5691" s="8">
        <v>44657</v>
      </c>
      <c r="F5691" t="s">
        <v>398</v>
      </c>
      <c r="G5691">
        <v>1.6</v>
      </c>
      <c r="H5691" t="s">
        <v>2182</v>
      </c>
      <c r="I5691" t="s">
        <v>368</v>
      </c>
      <c r="J5691" t="s">
        <v>216</v>
      </c>
      <c r="K5691" t="s">
        <v>369</v>
      </c>
      <c r="L5691" s="12" t="str" cm="1">
        <f t="array" ref="L5691">_xlfn.LET(_xlpm.cn,SUM(MMULT(--(J5691=CC!$A$3:$R$46),_xlfn.SEQUENCE(18))),IF(_xlpm.cn=0,"without shop",INDEX(CC!$A$2:$R$2,_xlpm.cn)))</f>
        <v>ASSY S</v>
      </c>
    </row>
    <row r="5692" spans="1:12">
      <c r="A5692">
        <v>261960</v>
      </c>
      <c r="B5692" t="s">
        <v>3264</v>
      </c>
      <c r="C5692" t="s">
        <v>2181</v>
      </c>
      <c r="D5692" t="s">
        <v>372</v>
      </c>
      <c r="E5692" s="8">
        <v>44672</v>
      </c>
      <c r="F5692" t="s">
        <v>377</v>
      </c>
      <c r="G5692">
        <v>8</v>
      </c>
      <c r="H5692" t="s">
        <v>2182</v>
      </c>
      <c r="I5692" t="s">
        <v>368</v>
      </c>
      <c r="J5692" t="s">
        <v>216</v>
      </c>
      <c r="K5692" t="s">
        <v>369</v>
      </c>
      <c r="L5692" s="12" t="str" cm="1">
        <f t="array" ref="L5692">_xlfn.LET(_xlpm.cn,SUM(MMULT(--(J5692=CC!$A$3:$R$46),_xlfn.SEQUENCE(18))),IF(_xlpm.cn=0,"without shop",INDEX(CC!$A$2:$R$2,_xlpm.cn)))</f>
        <v>ASSY S</v>
      </c>
    </row>
    <row r="5693" spans="1:12">
      <c r="A5693">
        <v>261960</v>
      </c>
      <c r="B5693" t="s">
        <v>3264</v>
      </c>
      <c r="C5693" t="s">
        <v>2181</v>
      </c>
      <c r="D5693" t="s">
        <v>372</v>
      </c>
      <c r="E5693" s="8">
        <v>44673</v>
      </c>
      <c r="F5693" t="s">
        <v>377</v>
      </c>
      <c r="G5693">
        <v>8</v>
      </c>
      <c r="H5693" t="s">
        <v>2182</v>
      </c>
      <c r="I5693" t="s">
        <v>368</v>
      </c>
      <c r="J5693" t="s">
        <v>216</v>
      </c>
      <c r="K5693" t="s">
        <v>369</v>
      </c>
      <c r="L5693" s="12" t="str" cm="1">
        <f t="array" ref="L5693">_xlfn.LET(_xlpm.cn,SUM(MMULT(--(J5693=CC!$A$3:$R$46),_xlfn.SEQUENCE(18))),IF(_xlpm.cn=0,"without shop",INDEX(CC!$A$2:$R$2,_xlpm.cn)))</f>
        <v>ASSY S</v>
      </c>
    </row>
    <row r="5694" spans="1:12">
      <c r="A5694">
        <v>261960</v>
      </c>
      <c r="B5694" t="s">
        <v>3264</v>
      </c>
      <c r="C5694" t="s">
        <v>2181</v>
      </c>
      <c r="D5694" t="s">
        <v>372</v>
      </c>
      <c r="E5694" s="8">
        <v>44676</v>
      </c>
      <c r="F5694" t="s">
        <v>377</v>
      </c>
      <c r="G5694">
        <v>8</v>
      </c>
      <c r="H5694" t="s">
        <v>2182</v>
      </c>
      <c r="I5694" t="s">
        <v>368</v>
      </c>
      <c r="J5694" t="s">
        <v>216</v>
      </c>
      <c r="K5694" t="s">
        <v>369</v>
      </c>
      <c r="L5694" s="12" t="str" cm="1">
        <f t="array" ref="L5694">_xlfn.LET(_xlpm.cn,SUM(MMULT(--(J5694=CC!$A$3:$R$46),_xlfn.SEQUENCE(18))),IF(_xlpm.cn=0,"without shop",INDEX(CC!$A$2:$R$2,_xlpm.cn)))</f>
        <v>ASSY S</v>
      </c>
    </row>
    <row r="5695" spans="1:12">
      <c r="A5695">
        <v>261960</v>
      </c>
      <c r="B5695" t="s">
        <v>3264</v>
      </c>
      <c r="C5695" t="s">
        <v>2181</v>
      </c>
      <c r="D5695" t="s">
        <v>372</v>
      </c>
      <c r="E5695" s="8">
        <v>44677</v>
      </c>
      <c r="F5695" t="s">
        <v>377</v>
      </c>
      <c r="G5695">
        <v>8</v>
      </c>
      <c r="H5695" t="s">
        <v>2182</v>
      </c>
      <c r="I5695" t="s">
        <v>368</v>
      </c>
      <c r="J5695" t="s">
        <v>216</v>
      </c>
      <c r="K5695" t="s">
        <v>369</v>
      </c>
      <c r="L5695" s="12" t="str" cm="1">
        <f t="array" ref="L5695">_xlfn.LET(_xlpm.cn,SUM(MMULT(--(J5695=CC!$A$3:$R$46),_xlfn.SEQUENCE(18))),IF(_xlpm.cn=0,"without shop",INDEX(CC!$A$2:$R$2,_xlpm.cn)))</f>
        <v>ASSY S</v>
      </c>
    </row>
    <row r="5696" spans="1:12">
      <c r="A5696">
        <v>261960</v>
      </c>
      <c r="B5696" t="s">
        <v>3264</v>
      </c>
      <c r="C5696" t="s">
        <v>2181</v>
      </c>
      <c r="D5696" t="s">
        <v>372</v>
      </c>
      <c r="E5696" s="8">
        <v>44678</v>
      </c>
      <c r="F5696" t="s">
        <v>377</v>
      </c>
      <c r="G5696">
        <v>8</v>
      </c>
      <c r="H5696" t="s">
        <v>2182</v>
      </c>
      <c r="I5696" t="s">
        <v>368</v>
      </c>
      <c r="J5696" t="s">
        <v>216</v>
      </c>
      <c r="K5696" t="s">
        <v>369</v>
      </c>
      <c r="L5696" s="12" t="str" cm="1">
        <f t="array" ref="L5696">_xlfn.LET(_xlpm.cn,SUM(MMULT(--(J5696=CC!$A$3:$R$46),_xlfn.SEQUENCE(18))),IF(_xlpm.cn=0,"without shop",INDEX(CC!$A$2:$R$2,_xlpm.cn)))</f>
        <v>ASSY S</v>
      </c>
    </row>
    <row r="5697" spans="1:12">
      <c r="A5697">
        <v>261974</v>
      </c>
      <c r="B5697" t="s">
        <v>3265</v>
      </c>
      <c r="C5697" t="s">
        <v>1220</v>
      </c>
      <c r="D5697" t="s">
        <v>372</v>
      </c>
      <c r="E5697" s="8">
        <v>44677</v>
      </c>
      <c r="F5697" t="s">
        <v>377</v>
      </c>
      <c r="G5697">
        <v>8</v>
      </c>
      <c r="H5697" t="s">
        <v>1219</v>
      </c>
      <c r="I5697" t="s">
        <v>368</v>
      </c>
      <c r="J5697" t="s">
        <v>111</v>
      </c>
      <c r="K5697" t="s">
        <v>369</v>
      </c>
      <c r="L5697" s="12" t="str" cm="1">
        <f t="array" ref="L5697">_xlfn.LET(_xlpm.cn,SUM(MMULT(--(J5697=CC!$A$3:$R$46),_xlfn.SEQUENCE(18))),IF(_xlpm.cn=0,"without shop",INDEX(CC!$A$2:$R$2,_xlpm.cn)))</f>
        <v>ASSY W</v>
      </c>
    </row>
    <row r="5698" spans="1:12">
      <c r="A5698">
        <v>261974</v>
      </c>
      <c r="B5698" t="s">
        <v>3265</v>
      </c>
      <c r="C5698" t="s">
        <v>1220</v>
      </c>
      <c r="D5698" t="s">
        <v>372</v>
      </c>
      <c r="E5698" s="8">
        <v>44678</v>
      </c>
      <c r="F5698" t="s">
        <v>377</v>
      </c>
      <c r="G5698">
        <v>8</v>
      </c>
      <c r="H5698" t="s">
        <v>1219</v>
      </c>
      <c r="I5698" t="s">
        <v>368</v>
      </c>
      <c r="J5698" t="s">
        <v>111</v>
      </c>
      <c r="K5698" t="s">
        <v>369</v>
      </c>
      <c r="L5698" s="12" t="str" cm="1">
        <f t="array" ref="L5698">_xlfn.LET(_xlpm.cn,SUM(MMULT(--(J5698=CC!$A$3:$R$46),_xlfn.SEQUENCE(18))),IF(_xlpm.cn=0,"without shop",INDEX(CC!$A$2:$R$2,_xlpm.cn)))</f>
        <v>ASSY W</v>
      </c>
    </row>
    <row r="5699" spans="1:12">
      <c r="A5699">
        <v>261974</v>
      </c>
      <c r="B5699" t="s">
        <v>3265</v>
      </c>
      <c r="C5699" t="s">
        <v>1220</v>
      </c>
      <c r="D5699" t="s">
        <v>372</v>
      </c>
      <c r="E5699" s="8">
        <v>44679</v>
      </c>
      <c r="F5699" t="s">
        <v>377</v>
      </c>
      <c r="G5699">
        <v>8</v>
      </c>
      <c r="H5699" t="s">
        <v>1219</v>
      </c>
      <c r="I5699" t="s">
        <v>368</v>
      </c>
      <c r="J5699" t="s">
        <v>111</v>
      </c>
      <c r="K5699" t="s">
        <v>369</v>
      </c>
      <c r="L5699" s="12" t="str" cm="1">
        <f t="array" ref="L5699">_xlfn.LET(_xlpm.cn,SUM(MMULT(--(J5699=CC!$A$3:$R$46),_xlfn.SEQUENCE(18))),IF(_xlpm.cn=0,"without shop",INDEX(CC!$A$2:$R$2,_xlpm.cn)))</f>
        <v>ASSY W</v>
      </c>
    </row>
    <row r="5700" spans="1:12">
      <c r="A5700">
        <v>261974</v>
      </c>
      <c r="B5700" t="s">
        <v>3265</v>
      </c>
      <c r="C5700" t="s">
        <v>1220</v>
      </c>
      <c r="D5700" t="s">
        <v>372</v>
      </c>
      <c r="E5700" s="8">
        <v>44680</v>
      </c>
      <c r="F5700" t="s">
        <v>377</v>
      </c>
      <c r="G5700">
        <v>8</v>
      </c>
      <c r="H5700" t="s">
        <v>1219</v>
      </c>
      <c r="I5700" t="s">
        <v>368</v>
      </c>
      <c r="J5700" t="s">
        <v>111</v>
      </c>
      <c r="K5700" t="s">
        <v>369</v>
      </c>
      <c r="L5700" s="12" t="str" cm="1">
        <f t="array" ref="L5700">_xlfn.LET(_xlpm.cn,SUM(MMULT(--(J5700=CC!$A$3:$R$46),_xlfn.SEQUENCE(18))),IF(_xlpm.cn=0,"without shop",INDEX(CC!$A$2:$R$2,_xlpm.cn)))</f>
        <v>ASSY W</v>
      </c>
    </row>
    <row r="5701" spans="1:12">
      <c r="A5701">
        <v>261977</v>
      </c>
      <c r="B5701" t="s">
        <v>3266</v>
      </c>
      <c r="C5701" t="s">
        <v>1119</v>
      </c>
      <c r="D5701" t="s">
        <v>372</v>
      </c>
      <c r="E5701" s="8">
        <v>44658</v>
      </c>
      <c r="F5701" t="s">
        <v>377</v>
      </c>
      <c r="G5701">
        <v>8</v>
      </c>
      <c r="H5701" t="s">
        <v>1120</v>
      </c>
      <c r="I5701" t="s">
        <v>368</v>
      </c>
      <c r="J5701" t="s">
        <v>125</v>
      </c>
      <c r="K5701" t="s">
        <v>369</v>
      </c>
      <c r="L5701" s="12" t="str" cm="1">
        <f t="array" ref="L5701">_xlfn.LET(_xlpm.cn,SUM(MMULT(--(J5701=CC!$A$3:$R$46),_xlfn.SEQUENCE(18))),IF(_xlpm.cn=0,"without shop",INDEX(CC!$A$2:$R$2,_xlpm.cn)))</f>
        <v>PAINT S</v>
      </c>
    </row>
    <row r="5702" spans="1:12">
      <c r="A5702">
        <v>261977</v>
      </c>
      <c r="B5702" t="s">
        <v>3266</v>
      </c>
      <c r="C5702" t="s">
        <v>1119</v>
      </c>
      <c r="D5702" t="s">
        <v>372</v>
      </c>
      <c r="E5702" s="8">
        <v>44659</v>
      </c>
      <c r="F5702" t="s">
        <v>377</v>
      </c>
      <c r="G5702">
        <v>8</v>
      </c>
      <c r="H5702" t="s">
        <v>1120</v>
      </c>
      <c r="I5702" t="s">
        <v>368</v>
      </c>
      <c r="J5702" t="s">
        <v>125</v>
      </c>
      <c r="K5702" t="s">
        <v>369</v>
      </c>
      <c r="L5702" s="12" t="str" cm="1">
        <f t="array" ref="L5702">_xlfn.LET(_xlpm.cn,SUM(MMULT(--(J5702=CC!$A$3:$R$46),_xlfn.SEQUENCE(18))),IF(_xlpm.cn=0,"without shop",INDEX(CC!$A$2:$R$2,_xlpm.cn)))</f>
        <v>PAINT S</v>
      </c>
    </row>
    <row r="5703" spans="1:12">
      <c r="A5703">
        <v>262168</v>
      </c>
      <c r="B5703" t="s">
        <v>3267</v>
      </c>
      <c r="C5703" t="s">
        <v>2181</v>
      </c>
      <c r="D5703" t="s">
        <v>372</v>
      </c>
      <c r="E5703" s="8">
        <v>44657</v>
      </c>
      <c r="F5703" t="s">
        <v>398</v>
      </c>
      <c r="G5703">
        <v>1.6</v>
      </c>
      <c r="H5703" t="s">
        <v>2182</v>
      </c>
      <c r="I5703" t="s">
        <v>368</v>
      </c>
      <c r="J5703" t="s">
        <v>216</v>
      </c>
      <c r="K5703" t="s">
        <v>369</v>
      </c>
      <c r="L5703" s="12" t="str" cm="1">
        <f t="array" ref="L5703">_xlfn.LET(_xlpm.cn,SUM(MMULT(--(J5703=CC!$A$3:$R$46),_xlfn.SEQUENCE(18))),IF(_xlpm.cn=0,"without shop",INDEX(CC!$A$2:$R$2,_xlpm.cn)))</f>
        <v>ASSY S</v>
      </c>
    </row>
    <row r="5704" spans="1:12">
      <c r="A5704">
        <v>262173</v>
      </c>
      <c r="B5704" t="s">
        <v>3268</v>
      </c>
      <c r="C5704" t="s">
        <v>371</v>
      </c>
      <c r="D5704" t="s">
        <v>372</v>
      </c>
      <c r="E5704" s="8">
        <v>44657</v>
      </c>
      <c r="F5704" t="s">
        <v>366</v>
      </c>
      <c r="G5704">
        <v>1.75</v>
      </c>
      <c r="H5704" t="s">
        <v>373</v>
      </c>
      <c r="I5704" t="s">
        <v>368</v>
      </c>
      <c r="J5704" t="s">
        <v>176</v>
      </c>
      <c r="K5704" t="s">
        <v>369</v>
      </c>
      <c r="L5704" s="12" t="str" cm="1">
        <f t="array" ref="L5704">_xlfn.LET(_xlpm.cn,SUM(MMULT(--(J5704=CC!$A$3:$R$46),_xlfn.SEQUENCE(18))),IF(_xlpm.cn=0,"without shop",INDEX(CC!$A$2:$R$2,_xlpm.cn)))</f>
        <v>PAINT S</v>
      </c>
    </row>
    <row r="5705" spans="1:12">
      <c r="A5705">
        <v>262183</v>
      </c>
      <c r="B5705" t="s">
        <v>3269</v>
      </c>
      <c r="C5705" t="s">
        <v>1996</v>
      </c>
      <c r="D5705" t="s">
        <v>372</v>
      </c>
      <c r="E5705" s="8">
        <v>44652</v>
      </c>
      <c r="F5705" t="s">
        <v>398</v>
      </c>
      <c r="G5705">
        <v>0.5</v>
      </c>
      <c r="H5705" t="s">
        <v>1997</v>
      </c>
      <c r="I5705" t="s">
        <v>368</v>
      </c>
      <c r="J5705" t="s">
        <v>117</v>
      </c>
      <c r="K5705" t="s">
        <v>369</v>
      </c>
      <c r="L5705" s="12" t="str" cm="1">
        <f t="array" ref="L5705">_xlfn.LET(_xlpm.cn,SUM(MMULT(--(J5705=CC!$A$3:$R$46),_xlfn.SEQUENCE(18))),IF(_xlpm.cn=0,"without shop",INDEX(CC!$A$2:$R$2,_xlpm.cn)))</f>
        <v>ASSY N</v>
      </c>
    </row>
    <row r="5706" spans="1:12">
      <c r="A5706">
        <v>262183</v>
      </c>
      <c r="B5706" t="s">
        <v>3269</v>
      </c>
      <c r="C5706" t="s">
        <v>1996</v>
      </c>
      <c r="D5706" t="s">
        <v>372</v>
      </c>
      <c r="E5706" s="8">
        <v>44653</v>
      </c>
      <c r="F5706" t="s">
        <v>366</v>
      </c>
      <c r="G5706">
        <v>0.5</v>
      </c>
      <c r="H5706" t="s">
        <v>1997</v>
      </c>
      <c r="I5706" t="s">
        <v>368</v>
      </c>
      <c r="J5706" t="s">
        <v>117</v>
      </c>
      <c r="K5706" t="s">
        <v>369</v>
      </c>
      <c r="L5706" s="12" t="str" cm="1">
        <f t="array" ref="L5706">_xlfn.LET(_xlpm.cn,SUM(MMULT(--(J5706=CC!$A$3:$R$46),_xlfn.SEQUENCE(18))),IF(_xlpm.cn=0,"without shop",INDEX(CC!$A$2:$R$2,_xlpm.cn)))</f>
        <v>ASSY N</v>
      </c>
    </row>
    <row r="5707" spans="1:12">
      <c r="A5707">
        <v>262189</v>
      </c>
      <c r="B5707" t="s">
        <v>3270</v>
      </c>
      <c r="C5707" t="s">
        <v>531</v>
      </c>
      <c r="D5707" t="s">
        <v>372</v>
      </c>
      <c r="E5707" s="8">
        <v>44652</v>
      </c>
      <c r="F5707" t="s">
        <v>366</v>
      </c>
      <c r="G5707">
        <v>0.25</v>
      </c>
      <c r="H5707" t="s">
        <v>532</v>
      </c>
      <c r="I5707" t="s">
        <v>368</v>
      </c>
      <c r="J5707" t="s">
        <v>149</v>
      </c>
      <c r="K5707" t="s">
        <v>369</v>
      </c>
      <c r="L5707" s="12" t="str" cm="1">
        <f t="array" ref="L5707">_xlfn.LET(_xlpm.cn,SUM(MMULT(--(J5707=CC!$A$3:$R$46),_xlfn.SEQUENCE(18))),IF(_xlpm.cn=0,"without shop",INDEX(CC!$A$2:$R$2,_xlpm.cn)))</f>
        <v>WELD W</v>
      </c>
    </row>
    <row r="5708" spans="1:12">
      <c r="A5708">
        <v>262189</v>
      </c>
      <c r="B5708" t="s">
        <v>3270</v>
      </c>
      <c r="C5708" t="s">
        <v>531</v>
      </c>
      <c r="D5708" t="s">
        <v>372</v>
      </c>
      <c r="E5708" s="8">
        <v>44656</v>
      </c>
      <c r="F5708" t="s">
        <v>366</v>
      </c>
      <c r="G5708">
        <v>0.37</v>
      </c>
      <c r="H5708" t="s">
        <v>532</v>
      </c>
      <c r="I5708" t="s">
        <v>368</v>
      </c>
      <c r="J5708" t="s">
        <v>149</v>
      </c>
      <c r="K5708" t="s">
        <v>369</v>
      </c>
      <c r="L5708" s="12" t="str" cm="1">
        <f t="array" ref="L5708">_xlfn.LET(_xlpm.cn,SUM(MMULT(--(J5708=CC!$A$3:$R$46),_xlfn.SEQUENCE(18))),IF(_xlpm.cn=0,"without shop",INDEX(CC!$A$2:$R$2,_xlpm.cn)))</f>
        <v>WELD W</v>
      </c>
    </row>
    <row r="5709" spans="1:12">
      <c r="A5709">
        <v>262189</v>
      </c>
      <c r="B5709" t="s">
        <v>3270</v>
      </c>
      <c r="C5709" t="s">
        <v>531</v>
      </c>
      <c r="D5709" t="s">
        <v>372</v>
      </c>
      <c r="E5709" s="8">
        <v>44673</v>
      </c>
      <c r="F5709" t="s">
        <v>366</v>
      </c>
      <c r="G5709">
        <v>0.02</v>
      </c>
      <c r="H5709" t="s">
        <v>532</v>
      </c>
      <c r="I5709" t="s">
        <v>368</v>
      </c>
      <c r="J5709" t="s">
        <v>149</v>
      </c>
      <c r="K5709" t="s">
        <v>369</v>
      </c>
      <c r="L5709" s="12" t="str" cm="1">
        <f t="array" ref="L5709">_xlfn.LET(_xlpm.cn,SUM(MMULT(--(J5709=CC!$A$3:$R$46),_xlfn.SEQUENCE(18))),IF(_xlpm.cn=0,"without shop",INDEX(CC!$A$2:$R$2,_xlpm.cn)))</f>
        <v>WELD W</v>
      </c>
    </row>
    <row r="5710" spans="1:12">
      <c r="A5710">
        <v>262189</v>
      </c>
      <c r="B5710" t="s">
        <v>3270</v>
      </c>
      <c r="C5710" t="s">
        <v>531</v>
      </c>
      <c r="D5710" t="s">
        <v>372</v>
      </c>
      <c r="E5710" s="8">
        <v>44676</v>
      </c>
      <c r="F5710" t="s">
        <v>366</v>
      </c>
      <c r="G5710">
        <v>0.45</v>
      </c>
      <c r="H5710" t="s">
        <v>532</v>
      </c>
      <c r="I5710" t="s">
        <v>368</v>
      </c>
      <c r="J5710" t="s">
        <v>149</v>
      </c>
      <c r="K5710" t="s">
        <v>369</v>
      </c>
      <c r="L5710" s="12" t="str" cm="1">
        <f t="array" ref="L5710">_xlfn.LET(_xlpm.cn,SUM(MMULT(--(J5710=CC!$A$3:$R$46),_xlfn.SEQUENCE(18))),IF(_xlpm.cn=0,"without shop",INDEX(CC!$A$2:$R$2,_xlpm.cn)))</f>
        <v>WELD W</v>
      </c>
    </row>
    <row r="5711" spans="1:12">
      <c r="A5711">
        <v>262189</v>
      </c>
      <c r="B5711" t="s">
        <v>3270</v>
      </c>
      <c r="C5711" t="s">
        <v>531</v>
      </c>
      <c r="D5711" t="s">
        <v>372</v>
      </c>
      <c r="E5711" s="8">
        <v>44678</v>
      </c>
      <c r="F5711" t="s">
        <v>366</v>
      </c>
      <c r="G5711">
        <v>0.32</v>
      </c>
      <c r="H5711" t="s">
        <v>532</v>
      </c>
      <c r="I5711" t="s">
        <v>368</v>
      </c>
      <c r="J5711" t="s">
        <v>149</v>
      </c>
      <c r="K5711" t="s">
        <v>369</v>
      </c>
      <c r="L5711" s="12" t="str" cm="1">
        <f t="array" ref="L5711">_xlfn.LET(_xlpm.cn,SUM(MMULT(--(J5711=CC!$A$3:$R$46),_xlfn.SEQUENCE(18))),IF(_xlpm.cn=0,"without shop",INDEX(CC!$A$2:$R$2,_xlpm.cn)))</f>
        <v>WELD W</v>
      </c>
    </row>
    <row r="5712" spans="1:12">
      <c r="A5712">
        <v>262189</v>
      </c>
      <c r="B5712" t="s">
        <v>3270</v>
      </c>
      <c r="C5712" t="s">
        <v>531</v>
      </c>
      <c r="D5712" t="s">
        <v>372</v>
      </c>
      <c r="E5712" s="8">
        <v>44679</v>
      </c>
      <c r="F5712" t="s">
        <v>366</v>
      </c>
      <c r="G5712">
        <v>0.33</v>
      </c>
      <c r="H5712" t="s">
        <v>532</v>
      </c>
      <c r="I5712" t="s">
        <v>368</v>
      </c>
      <c r="J5712" t="s">
        <v>149</v>
      </c>
      <c r="K5712" t="s">
        <v>369</v>
      </c>
      <c r="L5712" s="12" t="str" cm="1">
        <f t="array" ref="L5712">_xlfn.LET(_xlpm.cn,SUM(MMULT(--(J5712=CC!$A$3:$R$46),_xlfn.SEQUENCE(18))),IF(_xlpm.cn=0,"without shop",INDEX(CC!$A$2:$R$2,_xlpm.cn)))</f>
        <v>WELD W</v>
      </c>
    </row>
    <row r="5713" spans="1:12">
      <c r="A5713">
        <v>262189</v>
      </c>
      <c r="B5713" t="s">
        <v>3270</v>
      </c>
      <c r="C5713" t="s">
        <v>531</v>
      </c>
      <c r="D5713" t="s">
        <v>372</v>
      </c>
      <c r="E5713" s="8">
        <v>44680</v>
      </c>
      <c r="F5713" t="s">
        <v>366</v>
      </c>
      <c r="G5713">
        <v>0.25</v>
      </c>
      <c r="H5713" t="s">
        <v>532</v>
      </c>
      <c r="I5713" t="s">
        <v>368</v>
      </c>
      <c r="J5713" t="s">
        <v>149</v>
      </c>
      <c r="K5713" t="s">
        <v>369</v>
      </c>
      <c r="L5713" s="12" t="str" cm="1">
        <f t="array" ref="L5713">_xlfn.LET(_xlpm.cn,SUM(MMULT(--(J5713=CC!$A$3:$R$46),_xlfn.SEQUENCE(18))),IF(_xlpm.cn=0,"without shop",INDEX(CC!$A$2:$R$2,_xlpm.cn)))</f>
        <v>WELD W</v>
      </c>
    </row>
    <row r="5714" spans="1:12">
      <c r="A5714">
        <v>262216</v>
      </c>
      <c r="B5714" t="s">
        <v>3271</v>
      </c>
      <c r="C5714" t="s">
        <v>1588</v>
      </c>
      <c r="D5714" t="s">
        <v>372</v>
      </c>
      <c r="E5714" s="8">
        <v>44659</v>
      </c>
      <c r="F5714" t="s">
        <v>366</v>
      </c>
      <c r="G5714">
        <v>2.4700000000000002</v>
      </c>
      <c r="H5714" t="s">
        <v>1589</v>
      </c>
      <c r="I5714" t="s">
        <v>368</v>
      </c>
      <c r="J5714" t="s">
        <v>1590</v>
      </c>
      <c r="K5714" t="s">
        <v>611</v>
      </c>
      <c r="L5714" s="12" t="str" cm="1">
        <f t="array" ref="L5714">_xlfn.LET(_xlpm.cn,SUM(MMULT(--(J5714=CC!$A$3:$R$46),_xlfn.SEQUENCE(18))),IF(_xlpm.cn=0,"without shop",INDEX(CC!$A$2:$R$2,_xlpm.cn)))</f>
        <v>without shop</v>
      </c>
    </row>
    <row r="5715" spans="1:12">
      <c r="A5715">
        <v>262216</v>
      </c>
      <c r="B5715" t="s">
        <v>3271</v>
      </c>
      <c r="C5715" t="s">
        <v>1588</v>
      </c>
      <c r="D5715" t="s">
        <v>372</v>
      </c>
      <c r="E5715" s="8">
        <v>44678</v>
      </c>
      <c r="F5715" t="s">
        <v>377</v>
      </c>
      <c r="G5715">
        <v>6.9</v>
      </c>
      <c r="H5715" t="s">
        <v>1589</v>
      </c>
      <c r="I5715" t="s">
        <v>368</v>
      </c>
      <c r="J5715" t="s">
        <v>1590</v>
      </c>
      <c r="K5715" t="s">
        <v>611</v>
      </c>
      <c r="L5715" s="12" t="str" cm="1">
        <f t="array" ref="L5715">_xlfn.LET(_xlpm.cn,SUM(MMULT(--(J5715=CC!$A$3:$R$46),_xlfn.SEQUENCE(18))),IF(_xlpm.cn=0,"without shop",INDEX(CC!$A$2:$R$2,_xlpm.cn)))</f>
        <v>without shop</v>
      </c>
    </row>
    <row r="5716" spans="1:12">
      <c r="A5716">
        <v>262216</v>
      </c>
      <c r="B5716" t="s">
        <v>3271</v>
      </c>
      <c r="C5716" t="s">
        <v>1588</v>
      </c>
      <c r="D5716" t="s">
        <v>372</v>
      </c>
      <c r="E5716" s="8">
        <v>44679</v>
      </c>
      <c r="F5716" t="s">
        <v>377</v>
      </c>
      <c r="G5716">
        <v>8</v>
      </c>
      <c r="H5716" t="s">
        <v>1589</v>
      </c>
      <c r="I5716" t="s">
        <v>368</v>
      </c>
      <c r="J5716" t="s">
        <v>1590</v>
      </c>
      <c r="K5716" t="s">
        <v>611</v>
      </c>
      <c r="L5716" s="12" t="str" cm="1">
        <f t="array" ref="L5716">_xlfn.LET(_xlpm.cn,SUM(MMULT(--(J5716=CC!$A$3:$R$46),_xlfn.SEQUENCE(18))),IF(_xlpm.cn=0,"without shop",INDEX(CC!$A$2:$R$2,_xlpm.cn)))</f>
        <v>without shop</v>
      </c>
    </row>
    <row r="5717" spans="1:12">
      <c r="A5717">
        <v>262216</v>
      </c>
      <c r="B5717" t="s">
        <v>3271</v>
      </c>
      <c r="C5717" t="s">
        <v>1588</v>
      </c>
      <c r="D5717" t="s">
        <v>372</v>
      </c>
      <c r="E5717" s="8">
        <v>44680</v>
      </c>
      <c r="F5717" t="s">
        <v>377</v>
      </c>
      <c r="G5717">
        <v>8</v>
      </c>
      <c r="H5717" t="s">
        <v>1589</v>
      </c>
      <c r="I5717" t="s">
        <v>368</v>
      </c>
      <c r="J5717" t="s">
        <v>1590</v>
      </c>
      <c r="K5717" t="s">
        <v>611</v>
      </c>
      <c r="L5717" s="12" t="str" cm="1">
        <f t="array" ref="L5717">_xlfn.LET(_xlpm.cn,SUM(MMULT(--(J5717=CC!$A$3:$R$46),_xlfn.SEQUENCE(18))),IF(_xlpm.cn=0,"without shop",INDEX(CC!$A$2:$R$2,_xlpm.cn)))</f>
        <v>without shop</v>
      </c>
    </row>
    <row r="5718" spans="1:12">
      <c r="A5718">
        <v>262260</v>
      </c>
      <c r="B5718" t="s">
        <v>3272</v>
      </c>
      <c r="C5718" t="s">
        <v>1002</v>
      </c>
      <c r="D5718" t="s">
        <v>372</v>
      </c>
      <c r="E5718" s="8">
        <v>44676</v>
      </c>
      <c r="F5718" t="s">
        <v>377</v>
      </c>
      <c r="G5718">
        <v>8</v>
      </c>
      <c r="H5718" t="s">
        <v>1003</v>
      </c>
      <c r="I5718" t="s">
        <v>368</v>
      </c>
      <c r="J5718" t="s">
        <v>202</v>
      </c>
      <c r="K5718" t="s">
        <v>369</v>
      </c>
      <c r="L5718" s="12" t="str" cm="1">
        <f t="array" ref="L5718">_xlfn.LET(_xlpm.cn,SUM(MMULT(--(J5718=CC!$A$3:$R$46),_xlfn.SEQUENCE(18))),IF(_xlpm.cn=0,"without shop",INDEX(CC!$A$2:$R$2,_xlpm.cn)))</f>
        <v>WELD N</v>
      </c>
    </row>
    <row r="5719" spans="1:12">
      <c r="A5719">
        <v>262260</v>
      </c>
      <c r="B5719" t="s">
        <v>3272</v>
      </c>
      <c r="C5719" t="s">
        <v>1002</v>
      </c>
      <c r="D5719" t="s">
        <v>372</v>
      </c>
      <c r="E5719" s="8">
        <v>44677</v>
      </c>
      <c r="F5719" t="s">
        <v>377</v>
      </c>
      <c r="G5719">
        <v>8</v>
      </c>
      <c r="H5719" t="s">
        <v>1003</v>
      </c>
      <c r="I5719" t="s">
        <v>368</v>
      </c>
      <c r="J5719" t="s">
        <v>202</v>
      </c>
      <c r="K5719" t="s">
        <v>369</v>
      </c>
      <c r="L5719" s="12" t="str" cm="1">
        <f t="array" ref="L5719">_xlfn.LET(_xlpm.cn,SUM(MMULT(--(J5719=CC!$A$3:$R$46),_xlfn.SEQUENCE(18))),IF(_xlpm.cn=0,"without shop",INDEX(CC!$A$2:$R$2,_xlpm.cn)))</f>
        <v>WELD N</v>
      </c>
    </row>
    <row r="5720" spans="1:12">
      <c r="A5720">
        <v>262260</v>
      </c>
      <c r="B5720" t="s">
        <v>3272</v>
      </c>
      <c r="C5720" t="s">
        <v>1002</v>
      </c>
      <c r="D5720" t="s">
        <v>372</v>
      </c>
      <c r="E5720" s="8">
        <v>44678</v>
      </c>
      <c r="F5720" t="s">
        <v>377</v>
      </c>
      <c r="G5720">
        <v>8</v>
      </c>
      <c r="H5720" t="s">
        <v>1003</v>
      </c>
      <c r="I5720" t="s">
        <v>368</v>
      </c>
      <c r="J5720" t="s">
        <v>202</v>
      </c>
      <c r="K5720" t="s">
        <v>369</v>
      </c>
      <c r="L5720" s="12" t="str" cm="1">
        <f t="array" ref="L5720">_xlfn.LET(_xlpm.cn,SUM(MMULT(--(J5720=CC!$A$3:$R$46),_xlfn.SEQUENCE(18))),IF(_xlpm.cn=0,"without shop",INDEX(CC!$A$2:$R$2,_xlpm.cn)))</f>
        <v>WELD N</v>
      </c>
    </row>
    <row r="5721" spans="1:12">
      <c r="A5721">
        <v>262260</v>
      </c>
      <c r="B5721" t="s">
        <v>3272</v>
      </c>
      <c r="C5721" t="s">
        <v>1002</v>
      </c>
      <c r="D5721" t="s">
        <v>372</v>
      </c>
      <c r="E5721" s="8">
        <v>44680</v>
      </c>
      <c r="F5721" t="s">
        <v>398</v>
      </c>
      <c r="G5721">
        <v>0.5</v>
      </c>
      <c r="H5721" t="s">
        <v>1003</v>
      </c>
      <c r="I5721" t="s">
        <v>368</v>
      </c>
      <c r="J5721" t="s">
        <v>202</v>
      </c>
      <c r="K5721" t="s">
        <v>369</v>
      </c>
      <c r="L5721" s="12" t="str" cm="1">
        <f t="array" ref="L5721">_xlfn.LET(_xlpm.cn,SUM(MMULT(--(J5721=CC!$A$3:$R$46),_xlfn.SEQUENCE(18))),IF(_xlpm.cn=0,"without shop",INDEX(CC!$A$2:$R$2,_xlpm.cn)))</f>
        <v>WELD N</v>
      </c>
    </row>
    <row r="5722" spans="1:12">
      <c r="A5722">
        <v>262276</v>
      </c>
      <c r="B5722" t="s">
        <v>3273</v>
      </c>
      <c r="C5722" t="s">
        <v>1073</v>
      </c>
      <c r="D5722" t="s">
        <v>372</v>
      </c>
      <c r="E5722" s="8">
        <v>44681</v>
      </c>
      <c r="F5722" t="s">
        <v>398</v>
      </c>
      <c r="G5722">
        <v>0.53</v>
      </c>
      <c r="H5722" t="s">
        <v>1074</v>
      </c>
      <c r="I5722" t="s">
        <v>368</v>
      </c>
      <c r="J5722" t="s">
        <v>214</v>
      </c>
      <c r="K5722" t="s">
        <v>369</v>
      </c>
      <c r="L5722" s="12" t="str" cm="1">
        <f t="array" ref="L5722">_xlfn.LET(_xlpm.cn,SUM(MMULT(--(J5722=CC!$A$3:$R$46),_xlfn.SEQUENCE(18))),IF(_xlpm.cn=0,"without shop",INDEX(CC!$A$2:$R$2,_xlpm.cn)))</f>
        <v>PAINT N</v>
      </c>
    </row>
    <row r="5723" spans="1:12">
      <c r="A5723">
        <v>262290</v>
      </c>
      <c r="B5723" t="s">
        <v>3274</v>
      </c>
      <c r="C5723" t="s">
        <v>2352</v>
      </c>
      <c r="D5723" t="s">
        <v>372</v>
      </c>
      <c r="E5723" s="8">
        <v>44657</v>
      </c>
      <c r="F5723" t="s">
        <v>366</v>
      </c>
      <c r="G5723">
        <v>1.57</v>
      </c>
      <c r="H5723" t="s">
        <v>2353</v>
      </c>
      <c r="I5723" t="s">
        <v>368</v>
      </c>
      <c r="J5723" t="s">
        <v>317</v>
      </c>
      <c r="K5723" t="s">
        <v>369</v>
      </c>
      <c r="L5723" s="12" t="str" cm="1">
        <f t="array" ref="L5723">_xlfn.LET(_xlpm.cn,SUM(MMULT(--(J5723=CC!$A$3:$R$46),_xlfn.SEQUENCE(18))),IF(_xlpm.cn=0,"without shop",INDEX(CC!$A$2:$R$2,_xlpm.cn)))</f>
        <v>ASSY S</v>
      </c>
    </row>
    <row r="5724" spans="1:12">
      <c r="A5724">
        <v>262306</v>
      </c>
      <c r="B5724" t="s">
        <v>3275</v>
      </c>
      <c r="C5724" t="s">
        <v>508</v>
      </c>
      <c r="D5724" t="s">
        <v>372</v>
      </c>
      <c r="E5724" s="8">
        <v>44652</v>
      </c>
      <c r="F5724" t="s">
        <v>398</v>
      </c>
      <c r="G5724">
        <v>0.22</v>
      </c>
      <c r="H5724" t="s">
        <v>755</v>
      </c>
      <c r="I5724" t="s">
        <v>368</v>
      </c>
      <c r="J5724" t="s">
        <v>155</v>
      </c>
      <c r="K5724" t="s">
        <v>369</v>
      </c>
      <c r="L5724" s="12" t="str" cm="1">
        <f t="array" ref="L5724">_xlfn.LET(_xlpm.cn,SUM(MMULT(--(J5724=CC!$A$3:$R$46),_xlfn.SEQUENCE(18))),IF(_xlpm.cn=0,"without shop",INDEX(CC!$A$2:$R$2,_xlpm.cn)))</f>
        <v>WELD N</v>
      </c>
    </row>
    <row r="5725" spans="1:12">
      <c r="A5725">
        <v>262306</v>
      </c>
      <c r="B5725" t="s">
        <v>3275</v>
      </c>
      <c r="C5725" t="s">
        <v>508</v>
      </c>
      <c r="D5725" t="s">
        <v>372</v>
      </c>
      <c r="E5725" s="8">
        <v>44676</v>
      </c>
      <c r="F5725" t="s">
        <v>377</v>
      </c>
      <c r="G5725">
        <v>8</v>
      </c>
      <c r="H5725" t="s">
        <v>755</v>
      </c>
      <c r="I5725" t="s">
        <v>368</v>
      </c>
      <c r="J5725" t="s">
        <v>155</v>
      </c>
      <c r="K5725" t="s">
        <v>369</v>
      </c>
      <c r="L5725" s="12" t="str" cm="1">
        <f t="array" ref="L5725">_xlfn.LET(_xlpm.cn,SUM(MMULT(--(J5725=CC!$A$3:$R$46),_xlfn.SEQUENCE(18))),IF(_xlpm.cn=0,"without shop",INDEX(CC!$A$2:$R$2,_xlpm.cn)))</f>
        <v>WELD N</v>
      </c>
    </row>
    <row r="5726" spans="1:12">
      <c r="A5726">
        <v>262306</v>
      </c>
      <c r="B5726" t="s">
        <v>3275</v>
      </c>
      <c r="C5726" t="s">
        <v>508</v>
      </c>
      <c r="D5726" t="s">
        <v>372</v>
      </c>
      <c r="E5726" s="8">
        <v>44677</v>
      </c>
      <c r="F5726" t="s">
        <v>377</v>
      </c>
      <c r="G5726">
        <v>8</v>
      </c>
      <c r="H5726" t="s">
        <v>755</v>
      </c>
      <c r="I5726" t="s">
        <v>368</v>
      </c>
      <c r="J5726" t="s">
        <v>155</v>
      </c>
      <c r="K5726" t="s">
        <v>369</v>
      </c>
      <c r="L5726" s="12" t="str" cm="1">
        <f t="array" ref="L5726">_xlfn.LET(_xlpm.cn,SUM(MMULT(--(J5726=CC!$A$3:$R$46),_xlfn.SEQUENCE(18))),IF(_xlpm.cn=0,"without shop",INDEX(CC!$A$2:$R$2,_xlpm.cn)))</f>
        <v>WELD N</v>
      </c>
    </row>
    <row r="5727" spans="1:12">
      <c r="A5727">
        <v>262306</v>
      </c>
      <c r="B5727" t="s">
        <v>3275</v>
      </c>
      <c r="C5727" t="s">
        <v>508</v>
      </c>
      <c r="D5727" t="s">
        <v>372</v>
      </c>
      <c r="E5727" s="8">
        <v>44678</v>
      </c>
      <c r="F5727" t="s">
        <v>377</v>
      </c>
      <c r="G5727">
        <v>8</v>
      </c>
      <c r="H5727" t="s">
        <v>755</v>
      </c>
      <c r="I5727" t="s">
        <v>368</v>
      </c>
      <c r="J5727" t="s">
        <v>155</v>
      </c>
      <c r="K5727" t="s">
        <v>369</v>
      </c>
      <c r="L5727" s="12" t="str" cm="1">
        <f t="array" ref="L5727">_xlfn.LET(_xlpm.cn,SUM(MMULT(--(J5727=CC!$A$3:$R$46),_xlfn.SEQUENCE(18))),IF(_xlpm.cn=0,"without shop",INDEX(CC!$A$2:$R$2,_xlpm.cn)))</f>
        <v>WELD N</v>
      </c>
    </row>
    <row r="5728" spans="1:12">
      <c r="A5728">
        <v>262306</v>
      </c>
      <c r="B5728" t="s">
        <v>3275</v>
      </c>
      <c r="C5728" t="s">
        <v>508</v>
      </c>
      <c r="D5728" t="s">
        <v>372</v>
      </c>
      <c r="E5728" s="8">
        <v>44679</v>
      </c>
      <c r="F5728" t="s">
        <v>377</v>
      </c>
      <c r="G5728">
        <v>8</v>
      </c>
      <c r="H5728" t="s">
        <v>755</v>
      </c>
      <c r="I5728" t="s">
        <v>368</v>
      </c>
      <c r="J5728" t="s">
        <v>155</v>
      </c>
      <c r="K5728" t="s">
        <v>369</v>
      </c>
      <c r="L5728" s="12" t="str" cm="1">
        <f t="array" ref="L5728">_xlfn.LET(_xlpm.cn,SUM(MMULT(--(J5728=CC!$A$3:$R$46),_xlfn.SEQUENCE(18))),IF(_xlpm.cn=0,"without shop",INDEX(CC!$A$2:$R$2,_xlpm.cn)))</f>
        <v>WELD N</v>
      </c>
    </row>
    <row r="5729" spans="1:12">
      <c r="A5729">
        <v>262306</v>
      </c>
      <c r="B5729" t="s">
        <v>3275</v>
      </c>
      <c r="C5729" t="s">
        <v>508</v>
      </c>
      <c r="D5729" t="s">
        <v>372</v>
      </c>
      <c r="E5729" s="8">
        <v>44680</v>
      </c>
      <c r="F5729" t="s">
        <v>377</v>
      </c>
      <c r="G5729">
        <v>8</v>
      </c>
      <c r="H5729" t="s">
        <v>755</v>
      </c>
      <c r="I5729" t="s">
        <v>368</v>
      </c>
      <c r="J5729" t="s">
        <v>155</v>
      </c>
      <c r="K5729" t="s">
        <v>369</v>
      </c>
      <c r="L5729" s="12" t="str" cm="1">
        <f t="array" ref="L5729">_xlfn.LET(_xlpm.cn,SUM(MMULT(--(J5729=CC!$A$3:$R$46),_xlfn.SEQUENCE(18))),IF(_xlpm.cn=0,"without shop",INDEX(CC!$A$2:$R$2,_xlpm.cn)))</f>
        <v>WELD N</v>
      </c>
    </row>
    <row r="5730" spans="1:12">
      <c r="A5730">
        <v>262361</v>
      </c>
      <c r="B5730" t="s">
        <v>3276</v>
      </c>
      <c r="C5730" t="s">
        <v>1002</v>
      </c>
      <c r="D5730" t="s">
        <v>372</v>
      </c>
      <c r="E5730" s="8">
        <v>44680</v>
      </c>
      <c r="F5730" t="s">
        <v>398</v>
      </c>
      <c r="G5730">
        <v>0.48</v>
      </c>
      <c r="H5730" t="s">
        <v>1003</v>
      </c>
      <c r="I5730" t="s">
        <v>368</v>
      </c>
      <c r="J5730" t="s">
        <v>202</v>
      </c>
      <c r="K5730" t="s">
        <v>369</v>
      </c>
      <c r="L5730" s="12" t="str" cm="1">
        <f t="array" ref="L5730">_xlfn.LET(_xlpm.cn,SUM(MMULT(--(J5730=CC!$A$3:$R$46),_xlfn.SEQUENCE(18))),IF(_xlpm.cn=0,"without shop",INDEX(CC!$A$2:$R$2,_xlpm.cn)))</f>
        <v>WELD N</v>
      </c>
    </row>
    <row r="5731" spans="1:12">
      <c r="A5731">
        <v>262371</v>
      </c>
      <c r="B5731" t="s">
        <v>3277</v>
      </c>
      <c r="C5731" t="s">
        <v>1098</v>
      </c>
      <c r="D5731" t="s">
        <v>372</v>
      </c>
      <c r="E5731" s="8">
        <v>44652</v>
      </c>
      <c r="F5731" t="s">
        <v>398</v>
      </c>
      <c r="G5731">
        <v>3.57</v>
      </c>
      <c r="H5731" t="s">
        <v>1097</v>
      </c>
      <c r="I5731" t="s">
        <v>368</v>
      </c>
      <c r="J5731" t="s">
        <v>84</v>
      </c>
      <c r="K5731" t="s">
        <v>369</v>
      </c>
      <c r="L5731" s="12" t="str" cm="1">
        <f t="array" ref="L5731">_xlfn.LET(_xlpm.cn,SUM(MMULT(--(J5731=CC!$A$3:$R$46),_xlfn.SEQUENCE(18))),IF(_xlpm.cn=0,"without shop",INDEX(CC!$A$2:$R$2,_xlpm.cn)))</f>
        <v>WELD N</v>
      </c>
    </row>
    <row r="5732" spans="1:12">
      <c r="A5732">
        <v>262380</v>
      </c>
      <c r="B5732" t="s">
        <v>3278</v>
      </c>
      <c r="C5732" t="s">
        <v>1285</v>
      </c>
      <c r="D5732" t="s">
        <v>372</v>
      </c>
      <c r="E5732" s="8">
        <v>44653</v>
      </c>
      <c r="F5732" t="s">
        <v>398</v>
      </c>
      <c r="G5732">
        <v>0.35</v>
      </c>
      <c r="H5732" t="s">
        <v>1286</v>
      </c>
      <c r="I5732" t="s">
        <v>368</v>
      </c>
      <c r="J5732" t="s">
        <v>96</v>
      </c>
      <c r="K5732" t="s">
        <v>369</v>
      </c>
      <c r="L5732" s="12" t="str" cm="1">
        <f t="array" ref="L5732">_xlfn.LET(_xlpm.cn,SUM(MMULT(--(J5732=CC!$A$3:$R$46),_xlfn.SEQUENCE(18))),IF(_xlpm.cn=0,"without shop",INDEX(CC!$A$2:$R$2,_xlpm.cn)))</f>
        <v>WELD W</v>
      </c>
    </row>
    <row r="5733" spans="1:12">
      <c r="A5733">
        <v>262380</v>
      </c>
      <c r="B5733" t="s">
        <v>3278</v>
      </c>
      <c r="C5733" t="s">
        <v>1285</v>
      </c>
      <c r="D5733" t="s">
        <v>372</v>
      </c>
      <c r="E5733" s="8">
        <v>44657</v>
      </c>
      <c r="F5733" t="s">
        <v>377</v>
      </c>
      <c r="G5733">
        <v>8</v>
      </c>
      <c r="H5733" t="s">
        <v>1286</v>
      </c>
      <c r="I5733" t="s">
        <v>368</v>
      </c>
      <c r="J5733" t="s">
        <v>96</v>
      </c>
      <c r="K5733" t="s">
        <v>369</v>
      </c>
      <c r="L5733" s="12" t="str" cm="1">
        <f t="array" ref="L5733">_xlfn.LET(_xlpm.cn,SUM(MMULT(--(J5733=CC!$A$3:$R$46),_xlfn.SEQUENCE(18))),IF(_xlpm.cn=0,"without shop",INDEX(CC!$A$2:$R$2,_xlpm.cn)))</f>
        <v>WELD W</v>
      </c>
    </row>
    <row r="5734" spans="1:12">
      <c r="A5734">
        <v>262380</v>
      </c>
      <c r="B5734" t="s">
        <v>3278</v>
      </c>
      <c r="C5734" t="s">
        <v>1285</v>
      </c>
      <c r="D5734" t="s">
        <v>372</v>
      </c>
      <c r="E5734" s="8">
        <v>44658</v>
      </c>
      <c r="F5734" t="s">
        <v>377</v>
      </c>
      <c r="G5734">
        <v>8</v>
      </c>
      <c r="H5734" t="s">
        <v>1286</v>
      </c>
      <c r="I5734" t="s">
        <v>368</v>
      </c>
      <c r="J5734" t="s">
        <v>96</v>
      </c>
      <c r="K5734" t="s">
        <v>369</v>
      </c>
      <c r="L5734" s="12" t="str" cm="1">
        <f t="array" ref="L5734">_xlfn.LET(_xlpm.cn,SUM(MMULT(--(J5734=CC!$A$3:$R$46),_xlfn.SEQUENCE(18))),IF(_xlpm.cn=0,"without shop",INDEX(CC!$A$2:$R$2,_xlpm.cn)))</f>
        <v>WELD W</v>
      </c>
    </row>
    <row r="5735" spans="1:12">
      <c r="A5735">
        <v>262380</v>
      </c>
      <c r="B5735" t="s">
        <v>3278</v>
      </c>
      <c r="C5735" t="s">
        <v>1285</v>
      </c>
      <c r="D5735" t="s">
        <v>372</v>
      </c>
      <c r="E5735" s="8">
        <v>44659</v>
      </c>
      <c r="F5735" t="s">
        <v>377</v>
      </c>
      <c r="G5735">
        <v>8</v>
      </c>
      <c r="H5735" t="s">
        <v>1286</v>
      </c>
      <c r="I5735" t="s">
        <v>368</v>
      </c>
      <c r="J5735" t="s">
        <v>96</v>
      </c>
      <c r="K5735" t="s">
        <v>369</v>
      </c>
      <c r="L5735" s="12" t="str" cm="1">
        <f t="array" ref="L5735">_xlfn.LET(_xlpm.cn,SUM(MMULT(--(J5735=CC!$A$3:$R$46),_xlfn.SEQUENCE(18))),IF(_xlpm.cn=0,"without shop",INDEX(CC!$A$2:$R$2,_xlpm.cn)))</f>
        <v>WELD W</v>
      </c>
    </row>
    <row r="5736" spans="1:12">
      <c r="A5736">
        <v>262380</v>
      </c>
      <c r="B5736" t="s">
        <v>3278</v>
      </c>
      <c r="C5736" t="s">
        <v>1285</v>
      </c>
      <c r="D5736" t="s">
        <v>372</v>
      </c>
      <c r="E5736" s="8">
        <v>44662</v>
      </c>
      <c r="F5736" t="s">
        <v>377</v>
      </c>
      <c r="G5736">
        <v>8</v>
      </c>
      <c r="H5736" t="s">
        <v>1286</v>
      </c>
      <c r="I5736" t="s">
        <v>368</v>
      </c>
      <c r="J5736" t="s">
        <v>96</v>
      </c>
      <c r="K5736" t="s">
        <v>369</v>
      </c>
      <c r="L5736" s="12" t="str" cm="1">
        <f t="array" ref="L5736">_xlfn.LET(_xlpm.cn,SUM(MMULT(--(J5736=CC!$A$3:$R$46),_xlfn.SEQUENCE(18))),IF(_xlpm.cn=0,"without shop",INDEX(CC!$A$2:$R$2,_xlpm.cn)))</f>
        <v>WELD W</v>
      </c>
    </row>
    <row r="5737" spans="1:12">
      <c r="A5737">
        <v>262380</v>
      </c>
      <c r="B5737" t="s">
        <v>3278</v>
      </c>
      <c r="C5737" t="s">
        <v>1285</v>
      </c>
      <c r="D5737" t="s">
        <v>372</v>
      </c>
      <c r="E5737" s="8">
        <v>44663</v>
      </c>
      <c r="F5737" t="s">
        <v>377</v>
      </c>
      <c r="G5737">
        <v>8</v>
      </c>
      <c r="H5737" t="s">
        <v>1286</v>
      </c>
      <c r="I5737" t="s">
        <v>368</v>
      </c>
      <c r="J5737" t="s">
        <v>96</v>
      </c>
      <c r="K5737" t="s">
        <v>369</v>
      </c>
      <c r="L5737" s="12" t="str" cm="1">
        <f t="array" ref="L5737">_xlfn.LET(_xlpm.cn,SUM(MMULT(--(J5737=CC!$A$3:$R$46),_xlfn.SEQUENCE(18))),IF(_xlpm.cn=0,"without shop",INDEX(CC!$A$2:$R$2,_xlpm.cn)))</f>
        <v>WELD W</v>
      </c>
    </row>
    <row r="5738" spans="1:12">
      <c r="A5738">
        <v>262380</v>
      </c>
      <c r="B5738" t="s">
        <v>3278</v>
      </c>
      <c r="C5738" t="s">
        <v>1285</v>
      </c>
      <c r="D5738" t="s">
        <v>372</v>
      </c>
      <c r="E5738" s="8">
        <v>44665</v>
      </c>
      <c r="F5738" t="s">
        <v>398</v>
      </c>
      <c r="G5738">
        <v>0.13</v>
      </c>
      <c r="H5738" t="s">
        <v>1286</v>
      </c>
      <c r="I5738" t="s">
        <v>368</v>
      </c>
      <c r="J5738" t="s">
        <v>96</v>
      </c>
      <c r="K5738" t="s">
        <v>369</v>
      </c>
      <c r="L5738" s="12" t="str" cm="1">
        <f t="array" ref="L5738">_xlfn.LET(_xlpm.cn,SUM(MMULT(--(J5738=CC!$A$3:$R$46),_xlfn.SEQUENCE(18))),IF(_xlpm.cn=0,"without shop",INDEX(CC!$A$2:$R$2,_xlpm.cn)))</f>
        <v>WELD W</v>
      </c>
    </row>
    <row r="5739" spans="1:12">
      <c r="A5739">
        <v>262659</v>
      </c>
      <c r="B5739" t="s">
        <v>3242</v>
      </c>
      <c r="C5739" t="s">
        <v>2457</v>
      </c>
      <c r="D5739" t="s">
        <v>372</v>
      </c>
      <c r="E5739" s="8">
        <v>44658</v>
      </c>
      <c r="F5739" t="s">
        <v>377</v>
      </c>
      <c r="G5739">
        <v>6</v>
      </c>
      <c r="H5739" t="s">
        <v>2458</v>
      </c>
      <c r="I5739" t="s">
        <v>368</v>
      </c>
      <c r="J5739" t="s">
        <v>102</v>
      </c>
      <c r="K5739" t="s">
        <v>369</v>
      </c>
      <c r="L5739" s="12" t="str" cm="1">
        <f t="array" ref="L5739">_xlfn.LET(_xlpm.cn,SUM(MMULT(--(J5739=CC!$A$3:$R$46),_xlfn.SEQUENCE(18))),IF(_xlpm.cn=0,"without shop",INDEX(CC!$A$2:$R$2,_xlpm.cn)))</f>
        <v>WELD N</v>
      </c>
    </row>
    <row r="5740" spans="1:12">
      <c r="A5740">
        <v>262659</v>
      </c>
      <c r="B5740" t="s">
        <v>3242</v>
      </c>
      <c r="C5740" t="s">
        <v>2457</v>
      </c>
      <c r="D5740" t="s">
        <v>372</v>
      </c>
      <c r="E5740" s="8">
        <v>44659</v>
      </c>
      <c r="F5740" t="s">
        <v>377</v>
      </c>
      <c r="G5740">
        <v>8</v>
      </c>
      <c r="H5740" t="s">
        <v>2458</v>
      </c>
      <c r="I5740" t="s">
        <v>368</v>
      </c>
      <c r="J5740" t="s">
        <v>102</v>
      </c>
      <c r="K5740" t="s">
        <v>369</v>
      </c>
      <c r="L5740" s="12" t="str" cm="1">
        <f t="array" ref="L5740">_xlfn.LET(_xlpm.cn,SUM(MMULT(--(J5740=CC!$A$3:$R$46),_xlfn.SEQUENCE(18))),IF(_xlpm.cn=0,"without shop",INDEX(CC!$A$2:$R$2,_xlpm.cn)))</f>
        <v>WELD N</v>
      </c>
    </row>
    <row r="5741" spans="1:12">
      <c r="A5741">
        <v>262659</v>
      </c>
      <c r="B5741" t="s">
        <v>3242</v>
      </c>
      <c r="C5741" t="s">
        <v>2457</v>
      </c>
      <c r="D5741" t="s">
        <v>372</v>
      </c>
      <c r="E5741" s="8">
        <v>44662</v>
      </c>
      <c r="F5741" t="s">
        <v>377</v>
      </c>
      <c r="G5741">
        <v>8</v>
      </c>
      <c r="H5741" t="s">
        <v>2458</v>
      </c>
      <c r="I5741" t="s">
        <v>368</v>
      </c>
      <c r="J5741" t="s">
        <v>102</v>
      </c>
      <c r="K5741" t="s">
        <v>369</v>
      </c>
      <c r="L5741" s="12" t="str" cm="1">
        <f t="array" ref="L5741">_xlfn.LET(_xlpm.cn,SUM(MMULT(--(J5741=CC!$A$3:$R$46),_xlfn.SEQUENCE(18))),IF(_xlpm.cn=0,"without shop",INDEX(CC!$A$2:$R$2,_xlpm.cn)))</f>
        <v>WELD N</v>
      </c>
    </row>
    <row r="5742" spans="1:12">
      <c r="A5742">
        <v>262659</v>
      </c>
      <c r="B5742" t="s">
        <v>3242</v>
      </c>
      <c r="C5742" t="s">
        <v>2457</v>
      </c>
      <c r="D5742" t="s">
        <v>372</v>
      </c>
      <c r="E5742" s="8">
        <v>44663</v>
      </c>
      <c r="F5742" t="s">
        <v>377</v>
      </c>
      <c r="G5742">
        <v>8</v>
      </c>
      <c r="H5742" t="s">
        <v>2458</v>
      </c>
      <c r="I5742" t="s">
        <v>368</v>
      </c>
      <c r="J5742" t="s">
        <v>102</v>
      </c>
      <c r="K5742" t="s">
        <v>369</v>
      </c>
      <c r="L5742" s="12" t="str" cm="1">
        <f t="array" ref="L5742">_xlfn.LET(_xlpm.cn,SUM(MMULT(--(J5742=CC!$A$3:$R$46),_xlfn.SEQUENCE(18))),IF(_xlpm.cn=0,"without shop",INDEX(CC!$A$2:$R$2,_xlpm.cn)))</f>
        <v>WELD N</v>
      </c>
    </row>
    <row r="5743" spans="1:12">
      <c r="A5743">
        <v>262690</v>
      </c>
      <c r="B5743" t="s">
        <v>3279</v>
      </c>
      <c r="C5743" t="s">
        <v>2662</v>
      </c>
      <c r="D5743" t="s">
        <v>372</v>
      </c>
      <c r="E5743" s="8">
        <v>44664</v>
      </c>
      <c r="F5743" t="s">
        <v>377</v>
      </c>
      <c r="G5743">
        <v>8</v>
      </c>
      <c r="H5743" t="s">
        <v>2663</v>
      </c>
      <c r="I5743" t="s">
        <v>368</v>
      </c>
      <c r="J5743" t="s">
        <v>325</v>
      </c>
      <c r="K5743" t="s">
        <v>369</v>
      </c>
      <c r="L5743" s="12" t="str" cm="1">
        <f t="array" ref="L5743">_xlfn.LET(_xlpm.cn,SUM(MMULT(--(J5743=CC!$A$3:$R$46),_xlfn.SEQUENCE(18))),IF(_xlpm.cn=0,"without shop",INDEX(CC!$A$2:$R$2,_xlpm.cn)))</f>
        <v>ASSY N</v>
      </c>
    </row>
    <row r="5744" spans="1:12">
      <c r="A5744">
        <v>262661</v>
      </c>
      <c r="B5744" t="s">
        <v>3280</v>
      </c>
      <c r="C5744" t="s">
        <v>1066</v>
      </c>
      <c r="D5744" t="s">
        <v>372</v>
      </c>
      <c r="E5744" s="8">
        <v>44681</v>
      </c>
      <c r="F5744" t="s">
        <v>366</v>
      </c>
      <c r="G5744">
        <v>0.08</v>
      </c>
      <c r="H5744" t="s">
        <v>1067</v>
      </c>
      <c r="I5744" t="s">
        <v>368</v>
      </c>
      <c r="J5744" t="s">
        <v>192</v>
      </c>
      <c r="K5744" t="s">
        <v>369</v>
      </c>
      <c r="L5744" s="12" t="str" cm="1">
        <f t="array" ref="L5744">_xlfn.LET(_xlpm.cn,SUM(MMULT(--(J5744=CC!$A$3:$R$46),_xlfn.SEQUENCE(18))),IF(_xlpm.cn=0,"without shop",INDEX(CC!$A$2:$R$2,_xlpm.cn)))</f>
        <v>WELD S</v>
      </c>
    </row>
    <row r="5745" spans="1:12">
      <c r="A5745">
        <v>262671</v>
      </c>
      <c r="B5745" t="s">
        <v>3281</v>
      </c>
      <c r="C5745" t="s">
        <v>1890</v>
      </c>
      <c r="D5745" t="s">
        <v>372</v>
      </c>
      <c r="E5745" s="8">
        <v>44672</v>
      </c>
      <c r="F5745" t="s">
        <v>377</v>
      </c>
      <c r="G5745">
        <v>8</v>
      </c>
      <c r="H5745" t="s">
        <v>1891</v>
      </c>
      <c r="I5745" t="s">
        <v>368</v>
      </c>
      <c r="J5745" t="s">
        <v>342</v>
      </c>
      <c r="K5745" t="s">
        <v>369</v>
      </c>
      <c r="L5745" s="12" t="str" cm="1">
        <f t="array" ref="L5745">_xlfn.LET(_xlpm.cn,SUM(MMULT(--(J5745=CC!$A$3:$R$46),_xlfn.SEQUENCE(18))),IF(_xlpm.cn=0,"without shop",INDEX(CC!$A$2:$R$2,_xlpm.cn)))</f>
        <v>ASSY W</v>
      </c>
    </row>
    <row r="5746" spans="1:12">
      <c r="A5746">
        <v>262690</v>
      </c>
      <c r="B5746" t="s">
        <v>3279</v>
      </c>
      <c r="C5746" t="s">
        <v>2662</v>
      </c>
      <c r="D5746" t="s">
        <v>372</v>
      </c>
      <c r="E5746" s="8">
        <v>44652</v>
      </c>
      <c r="F5746" t="s">
        <v>366</v>
      </c>
      <c r="G5746">
        <v>0.5</v>
      </c>
      <c r="H5746" t="s">
        <v>2663</v>
      </c>
      <c r="I5746" t="s">
        <v>368</v>
      </c>
      <c r="J5746" t="s">
        <v>325</v>
      </c>
      <c r="K5746" t="s">
        <v>369</v>
      </c>
      <c r="L5746" s="12" t="str" cm="1">
        <f t="array" ref="L5746">_xlfn.LET(_xlpm.cn,SUM(MMULT(--(J5746=CC!$A$3:$R$46),_xlfn.SEQUENCE(18))),IF(_xlpm.cn=0,"without shop",INDEX(CC!$A$2:$R$2,_xlpm.cn)))</f>
        <v>ASSY N</v>
      </c>
    </row>
    <row r="5747" spans="1:12">
      <c r="A5747">
        <v>262690</v>
      </c>
      <c r="B5747" t="s">
        <v>3279</v>
      </c>
      <c r="C5747" t="s">
        <v>2662</v>
      </c>
      <c r="D5747" t="s">
        <v>372</v>
      </c>
      <c r="E5747" s="8">
        <v>44658</v>
      </c>
      <c r="F5747" t="s">
        <v>377</v>
      </c>
      <c r="G5747">
        <v>8</v>
      </c>
      <c r="H5747" t="s">
        <v>2663</v>
      </c>
      <c r="I5747" t="s">
        <v>368</v>
      </c>
      <c r="J5747" t="s">
        <v>325</v>
      </c>
      <c r="K5747" t="s">
        <v>369</v>
      </c>
      <c r="L5747" s="12" t="str" cm="1">
        <f t="array" ref="L5747">_xlfn.LET(_xlpm.cn,SUM(MMULT(--(J5747=CC!$A$3:$R$46),_xlfn.SEQUENCE(18))),IF(_xlpm.cn=0,"without shop",INDEX(CC!$A$2:$R$2,_xlpm.cn)))</f>
        <v>ASSY N</v>
      </c>
    </row>
    <row r="5748" spans="1:12">
      <c r="A5748">
        <v>262690</v>
      </c>
      <c r="B5748" t="s">
        <v>3279</v>
      </c>
      <c r="C5748" t="s">
        <v>2662</v>
      </c>
      <c r="D5748" t="s">
        <v>372</v>
      </c>
      <c r="E5748" s="8">
        <v>44659</v>
      </c>
      <c r="F5748" t="s">
        <v>377</v>
      </c>
      <c r="G5748">
        <v>8</v>
      </c>
      <c r="H5748" t="s">
        <v>2663</v>
      </c>
      <c r="I5748" t="s">
        <v>368</v>
      </c>
      <c r="J5748" t="s">
        <v>325</v>
      </c>
      <c r="K5748" t="s">
        <v>369</v>
      </c>
      <c r="L5748" s="12" t="str" cm="1">
        <f t="array" ref="L5748">_xlfn.LET(_xlpm.cn,SUM(MMULT(--(J5748=CC!$A$3:$R$46),_xlfn.SEQUENCE(18))),IF(_xlpm.cn=0,"without shop",INDEX(CC!$A$2:$R$2,_xlpm.cn)))</f>
        <v>ASSY N</v>
      </c>
    </row>
    <row r="5749" spans="1:12">
      <c r="A5749">
        <v>262690</v>
      </c>
      <c r="B5749" t="s">
        <v>3279</v>
      </c>
      <c r="C5749" t="s">
        <v>2662</v>
      </c>
      <c r="D5749" t="s">
        <v>372</v>
      </c>
      <c r="E5749" s="8">
        <v>44662</v>
      </c>
      <c r="F5749" t="s">
        <v>377</v>
      </c>
      <c r="G5749">
        <v>8</v>
      </c>
      <c r="H5749" t="s">
        <v>2663</v>
      </c>
      <c r="I5749" t="s">
        <v>368</v>
      </c>
      <c r="J5749" t="s">
        <v>325</v>
      </c>
      <c r="K5749" t="s">
        <v>369</v>
      </c>
      <c r="L5749" s="12" t="str" cm="1">
        <f t="array" ref="L5749">_xlfn.LET(_xlpm.cn,SUM(MMULT(--(J5749=CC!$A$3:$R$46),_xlfn.SEQUENCE(18))),IF(_xlpm.cn=0,"without shop",INDEX(CC!$A$2:$R$2,_xlpm.cn)))</f>
        <v>ASSY N</v>
      </c>
    </row>
    <row r="5750" spans="1:12">
      <c r="A5750">
        <v>262690</v>
      </c>
      <c r="B5750" t="s">
        <v>3279</v>
      </c>
      <c r="C5750" t="s">
        <v>2662</v>
      </c>
      <c r="D5750" t="s">
        <v>372</v>
      </c>
      <c r="E5750" s="8">
        <v>44663</v>
      </c>
      <c r="F5750" t="s">
        <v>377</v>
      </c>
      <c r="G5750">
        <v>8</v>
      </c>
      <c r="H5750" t="s">
        <v>2663</v>
      </c>
      <c r="I5750" t="s">
        <v>368</v>
      </c>
      <c r="J5750" t="s">
        <v>325</v>
      </c>
      <c r="K5750" t="s">
        <v>369</v>
      </c>
      <c r="L5750" s="12" t="str" cm="1">
        <f t="array" ref="L5750">_xlfn.LET(_xlpm.cn,SUM(MMULT(--(J5750=CC!$A$3:$R$46),_xlfn.SEQUENCE(18))),IF(_xlpm.cn=0,"without shop",INDEX(CC!$A$2:$R$2,_xlpm.cn)))</f>
        <v>ASSY N</v>
      </c>
    </row>
    <row r="5751" spans="1:12">
      <c r="A5751">
        <v>262695</v>
      </c>
      <c r="B5751" t="s">
        <v>3282</v>
      </c>
      <c r="C5751" t="s">
        <v>2380</v>
      </c>
      <c r="D5751" t="s">
        <v>365</v>
      </c>
      <c r="E5751" s="8">
        <v>44664</v>
      </c>
      <c r="F5751" t="s">
        <v>377</v>
      </c>
      <c r="G5751">
        <v>8</v>
      </c>
      <c r="H5751" t="s">
        <v>2381</v>
      </c>
      <c r="I5751" t="s">
        <v>368</v>
      </c>
      <c r="J5751" t="s">
        <v>301</v>
      </c>
      <c r="K5751" t="s">
        <v>369</v>
      </c>
      <c r="L5751" s="12" t="str" cm="1">
        <f t="array" ref="L5751">_xlfn.LET(_xlpm.cn,SUM(MMULT(--(J5751=CC!$A$3:$R$46),_xlfn.SEQUENCE(18))),IF(_xlpm.cn=0,"without shop",INDEX(CC!$A$2:$R$2,_xlpm.cn)))</f>
        <v>ASSY S</v>
      </c>
    </row>
    <row r="5752" spans="1:12">
      <c r="A5752">
        <v>262695</v>
      </c>
      <c r="B5752" t="s">
        <v>3282</v>
      </c>
      <c r="C5752" t="s">
        <v>2380</v>
      </c>
      <c r="D5752" t="s">
        <v>365</v>
      </c>
      <c r="E5752" s="8">
        <v>44662</v>
      </c>
      <c r="F5752" t="s">
        <v>377</v>
      </c>
      <c r="G5752">
        <v>8</v>
      </c>
      <c r="H5752" t="s">
        <v>2381</v>
      </c>
      <c r="I5752" t="s">
        <v>368</v>
      </c>
      <c r="J5752" t="s">
        <v>301</v>
      </c>
      <c r="K5752" t="s">
        <v>369</v>
      </c>
      <c r="L5752" s="12" t="str" cm="1">
        <f t="array" ref="L5752">_xlfn.LET(_xlpm.cn,SUM(MMULT(--(J5752=CC!$A$3:$R$46),_xlfn.SEQUENCE(18))),IF(_xlpm.cn=0,"without shop",INDEX(CC!$A$2:$R$2,_xlpm.cn)))</f>
        <v>ASSY S</v>
      </c>
    </row>
    <row r="5753" spans="1:12">
      <c r="A5753">
        <v>262695</v>
      </c>
      <c r="B5753" t="s">
        <v>3282</v>
      </c>
      <c r="C5753" t="s">
        <v>2380</v>
      </c>
      <c r="D5753" t="s">
        <v>365</v>
      </c>
      <c r="E5753" s="8">
        <v>44663</v>
      </c>
      <c r="F5753" t="s">
        <v>377</v>
      </c>
      <c r="G5753">
        <v>8</v>
      </c>
      <c r="H5753" t="s">
        <v>2381</v>
      </c>
      <c r="I5753" t="s">
        <v>368</v>
      </c>
      <c r="J5753" t="s">
        <v>301</v>
      </c>
      <c r="K5753" t="s">
        <v>369</v>
      </c>
      <c r="L5753" s="12" t="str" cm="1">
        <f t="array" ref="L5753">_xlfn.LET(_xlpm.cn,SUM(MMULT(--(J5753=CC!$A$3:$R$46),_xlfn.SEQUENCE(18))),IF(_xlpm.cn=0,"without shop",INDEX(CC!$A$2:$R$2,_xlpm.cn)))</f>
        <v>ASSY S</v>
      </c>
    </row>
    <row r="5754" spans="1:12">
      <c r="A5754">
        <v>263344</v>
      </c>
      <c r="B5754" t="s">
        <v>3283</v>
      </c>
      <c r="C5754" t="s">
        <v>1372</v>
      </c>
      <c r="D5754" t="s">
        <v>372</v>
      </c>
      <c r="E5754" s="8">
        <v>44664</v>
      </c>
      <c r="F5754" t="s">
        <v>377</v>
      </c>
      <c r="G5754">
        <v>8</v>
      </c>
      <c r="H5754" t="s">
        <v>1371</v>
      </c>
      <c r="I5754" t="s">
        <v>368</v>
      </c>
      <c r="J5754" t="s">
        <v>208</v>
      </c>
      <c r="K5754" t="s">
        <v>369</v>
      </c>
      <c r="L5754" s="12" t="str" cm="1">
        <f t="array" ref="L5754">_xlfn.LET(_xlpm.cn,SUM(MMULT(--(J5754=CC!$A$3:$R$46),_xlfn.SEQUENCE(18))),IF(_xlpm.cn=0,"without shop",INDEX(CC!$A$2:$R$2,_xlpm.cn)))</f>
        <v>PAINT W</v>
      </c>
    </row>
    <row r="5755" spans="1:12">
      <c r="A5755">
        <v>262695</v>
      </c>
      <c r="B5755" t="s">
        <v>3282</v>
      </c>
      <c r="C5755" t="s">
        <v>2380</v>
      </c>
      <c r="D5755" t="s">
        <v>365</v>
      </c>
      <c r="E5755" s="8">
        <v>44665</v>
      </c>
      <c r="F5755" t="s">
        <v>377</v>
      </c>
      <c r="G5755">
        <v>8</v>
      </c>
      <c r="H5755" t="s">
        <v>2381</v>
      </c>
      <c r="I5755" t="s">
        <v>368</v>
      </c>
      <c r="J5755" t="s">
        <v>301</v>
      </c>
      <c r="K5755" t="s">
        <v>369</v>
      </c>
      <c r="L5755" s="12" t="str" cm="1">
        <f t="array" ref="L5755">_xlfn.LET(_xlpm.cn,SUM(MMULT(--(J5755=CC!$A$3:$R$46),_xlfn.SEQUENCE(18))),IF(_xlpm.cn=0,"without shop",INDEX(CC!$A$2:$R$2,_xlpm.cn)))</f>
        <v>ASSY S</v>
      </c>
    </row>
    <row r="5756" spans="1:12">
      <c r="A5756">
        <v>262695</v>
      </c>
      <c r="B5756" t="s">
        <v>3282</v>
      </c>
      <c r="C5756" t="s">
        <v>2380</v>
      </c>
      <c r="D5756" t="s">
        <v>365</v>
      </c>
      <c r="E5756" s="8">
        <v>44669</v>
      </c>
      <c r="F5756" t="s">
        <v>377</v>
      </c>
      <c r="G5756">
        <v>8</v>
      </c>
      <c r="H5756" t="s">
        <v>2381</v>
      </c>
      <c r="I5756" t="s">
        <v>368</v>
      </c>
      <c r="J5756" t="s">
        <v>301</v>
      </c>
      <c r="K5756" t="s">
        <v>369</v>
      </c>
      <c r="L5756" s="12" t="str" cm="1">
        <f t="array" ref="L5756">_xlfn.LET(_xlpm.cn,SUM(MMULT(--(J5756=CC!$A$3:$R$46),_xlfn.SEQUENCE(18))),IF(_xlpm.cn=0,"without shop",INDEX(CC!$A$2:$R$2,_xlpm.cn)))</f>
        <v>ASSY S</v>
      </c>
    </row>
    <row r="5757" spans="1:12">
      <c r="A5757">
        <v>262698</v>
      </c>
      <c r="B5757" t="s">
        <v>3284</v>
      </c>
      <c r="C5757" t="s">
        <v>944</v>
      </c>
      <c r="D5757" t="s">
        <v>372</v>
      </c>
      <c r="E5757" s="8">
        <v>44657</v>
      </c>
      <c r="F5757" t="s">
        <v>398</v>
      </c>
      <c r="G5757">
        <v>0.2</v>
      </c>
      <c r="H5757" t="s">
        <v>943</v>
      </c>
      <c r="I5757" t="s">
        <v>368</v>
      </c>
      <c r="J5757" t="s">
        <v>299</v>
      </c>
      <c r="K5757" t="s">
        <v>369</v>
      </c>
      <c r="L5757" s="12" t="str" cm="1">
        <f t="array" ref="L5757">_xlfn.LET(_xlpm.cn,SUM(MMULT(--(J5757=CC!$A$3:$R$46),_xlfn.SEQUENCE(18))),IF(_xlpm.cn=0,"without shop",INDEX(CC!$A$2:$R$2,_xlpm.cn)))</f>
        <v>ASSY N</v>
      </c>
    </row>
    <row r="5758" spans="1:12">
      <c r="A5758">
        <v>262698</v>
      </c>
      <c r="B5758" t="s">
        <v>3284</v>
      </c>
      <c r="C5758" t="s">
        <v>944</v>
      </c>
      <c r="D5758" t="s">
        <v>372</v>
      </c>
      <c r="E5758" s="8">
        <v>44676</v>
      </c>
      <c r="F5758" t="s">
        <v>398</v>
      </c>
      <c r="G5758">
        <v>0.4</v>
      </c>
      <c r="H5758" t="s">
        <v>943</v>
      </c>
      <c r="I5758" t="s">
        <v>368</v>
      </c>
      <c r="J5758" t="s">
        <v>299</v>
      </c>
      <c r="K5758" t="s">
        <v>369</v>
      </c>
      <c r="L5758" s="12" t="str" cm="1">
        <f t="array" ref="L5758">_xlfn.LET(_xlpm.cn,SUM(MMULT(--(J5758=CC!$A$3:$R$46),_xlfn.SEQUENCE(18))),IF(_xlpm.cn=0,"without shop",INDEX(CC!$A$2:$R$2,_xlpm.cn)))</f>
        <v>ASSY N</v>
      </c>
    </row>
    <row r="5759" spans="1:12">
      <c r="A5759">
        <v>262700</v>
      </c>
      <c r="B5759" t="s">
        <v>3285</v>
      </c>
      <c r="C5759" t="s">
        <v>1804</v>
      </c>
      <c r="D5759" t="s">
        <v>372</v>
      </c>
      <c r="E5759" s="8">
        <v>44669</v>
      </c>
      <c r="F5759" t="s">
        <v>377</v>
      </c>
      <c r="G5759">
        <v>8</v>
      </c>
      <c r="H5759" t="s">
        <v>1805</v>
      </c>
      <c r="I5759" t="s">
        <v>368</v>
      </c>
      <c r="J5759" t="s">
        <v>114</v>
      </c>
      <c r="K5759" t="s">
        <v>369</v>
      </c>
      <c r="L5759" s="12" t="str" cm="1">
        <f t="array" ref="L5759">_xlfn.LET(_xlpm.cn,SUM(MMULT(--(J5759=CC!$A$3:$R$46),_xlfn.SEQUENCE(18))),IF(_xlpm.cn=0,"without shop",INDEX(CC!$A$2:$R$2,_xlpm.cn)))</f>
        <v>WELD W</v>
      </c>
    </row>
    <row r="5760" spans="1:12">
      <c r="A5760">
        <v>262700</v>
      </c>
      <c r="B5760" t="s">
        <v>3285</v>
      </c>
      <c r="C5760" t="s">
        <v>1804</v>
      </c>
      <c r="D5760" t="s">
        <v>372</v>
      </c>
      <c r="E5760" s="8">
        <v>44670</v>
      </c>
      <c r="F5760" t="s">
        <v>377</v>
      </c>
      <c r="G5760">
        <v>8</v>
      </c>
      <c r="H5760" t="s">
        <v>1805</v>
      </c>
      <c r="I5760" t="s">
        <v>368</v>
      </c>
      <c r="J5760" t="s">
        <v>114</v>
      </c>
      <c r="K5760" t="s">
        <v>369</v>
      </c>
      <c r="L5760" s="12" t="str" cm="1">
        <f t="array" ref="L5760">_xlfn.LET(_xlpm.cn,SUM(MMULT(--(J5760=CC!$A$3:$R$46),_xlfn.SEQUENCE(18))),IF(_xlpm.cn=0,"without shop",INDEX(CC!$A$2:$R$2,_xlpm.cn)))</f>
        <v>WELD W</v>
      </c>
    </row>
    <row r="5761" spans="1:12">
      <c r="A5761">
        <v>262700</v>
      </c>
      <c r="B5761" t="s">
        <v>3285</v>
      </c>
      <c r="C5761" t="s">
        <v>1804</v>
      </c>
      <c r="D5761" t="s">
        <v>372</v>
      </c>
      <c r="E5761" s="8">
        <v>44671</v>
      </c>
      <c r="F5761" t="s">
        <v>377</v>
      </c>
      <c r="G5761">
        <v>8</v>
      </c>
      <c r="H5761" t="s">
        <v>1805</v>
      </c>
      <c r="I5761" t="s">
        <v>368</v>
      </c>
      <c r="J5761" t="s">
        <v>114</v>
      </c>
      <c r="K5761" t="s">
        <v>369</v>
      </c>
      <c r="L5761" s="12" t="str" cm="1">
        <f t="array" ref="L5761">_xlfn.LET(_xlpm.cn,SUM(MMULT(--(J5761=CC!$A$3:$R$46),_xlfn.SEQUENCE(18))),IF(_xlpm.cn=0,"without shop",INDEX(CC!$A$2:$R$2,_xlpm.cn)))</f>
        <v>WELD W</v>
      </c>
    </row>
    <row r="5762" spans="1:12">
      <c r="A5762">
        <v>262700</v>
      </c>
      <c r="B5762" t="s">
        <v>3285</v>
      </c>
      <c r="C5762" t="s">
        <v>1804</v>
      </c>
      <c r="D5762" t="s">
        <v>372</v>
      </c>
      <c r="E5762" s="8">
        <v>44672</v>
      </c>
      <c r="F5762" t="s">
        <v>377</v>
      </c>
      <c r="G5762">
        <v>8</v>
      </c>
      <c r="H5762" t="s">
        <v>1805</v>
      </c>
      <c r="I5762" t="s">
        <v>368</v>
      </c>
      <c r="J5762" t="s">
        <v>114</v>
      </c>
      <c r="K5762" t="s">
        <v>369</v>
      </c>
      <c r="L5762" s="12" t="str" cm="1">
        <f t="array" ref="L5762">_xlfn.LET(_xlpm.cn,SUM(MMULT(--(J5762=CC!$A$3:$R$46),_xlfn.SEQUENCE(18))),IF(_xlpm.cn=0,"without shop",INDEX(CC!$A$2:$R$2,_xlpm.cn)))</f>
        <v>WELD W</v>
      </c>
    </row>
    <row r="5763" spans="1:12">
      <c r="A5763">
        <v>262700</v>
      </c>
      <c r="B5763" t="s">
        <v>3285</v>
      </c>
      <c r="C5763" t="s">
        <v>1804</v>
      </c>
      <c r="D5763" t="s">
        <v>372</v>
      </c>
      <c r="E5763" s="8">
        <v>44673</v>
      </c>
      <c r="F5763" t="s">
        <v>377</v>
      </c>
      <c r="G5763">
        <v>8</v>
      </c>
      <c r="H5763" t="s">
        <v>1805</v>
      </c>
      <c r="I5763" t="s">
        <v>368</v>
      </c>
      <c r="J5763" t="s">
        <v>114</v>
      </c>
      <c r="K5763" t="s">
        <v>369</v>
      </c>
      <c r="L5763" s="12" t="str" cm="1">
        <f t="array" ref="L5763">_xlfn.LET(_xlpm.cn,SUM(MMULT(--(J5763=CC!$A$3:$R$46),_xlfn.SEQUENCE(18))),IF(_xlpm.cn=0,"without shop",INDEX(CC!$A$2:$R$2,_xlpm.cn)))</f>
        <v>WELD W</v>
      </c>
    </row>
    <row r="5764" spans="1:12">
      <c r="A5764">
        <v>262705</v>
      </c>
      <c r="B5764" t="s">
        <v>3286</v>
      </c>
      <c r="C5764" t="s">
        <v>2917</v>
      </c>
      <c r="D5764" t="s">
        <v>372</v>
      </c>
      <c r="E5764" s="8">
        <v>44652</v>
      </c>
      <c r="F5764" t="s">
        <v>377</v>
      </c>
      <c r="G5764">
        <v>8</v>
      </c>
      <c r="H5764" t="s">
        <v>2501</v>
      </c>
      <c r="I5764" t="s">
        <v>368</v>
      </c>
      <c r="J5764" t="s">
        <v>206</v>
      </c>
      <c r="K5764" t="s">
        <v>369</v>
      </c>
      <c r="L5764" s="12" t="str" cm="1">
        <f t="array" ref="L5764">_xlfn.LET(_xlpm.cn,SUM(MMULT(--(J5764=CC!$A$3:$R$46),_xlfn.SEQUENCE(18))),IF(_xlpm.cn=0,"without shop",INDEX(CC!$A$2:$R$2,_xlpm.cn)))</f>
        <v>ASSY W</v>
      </c>
    </row>
    <row r="5765" spans="1:12">
      <c r="A5765">
        <v>262740</v>
      </c>
      <c r="B5765" t="s">
        <v>3287</v>
      </c>
      <c r="C5765" t="s">
        <v>2039</v>
      </c>
      <c r="D5765" t="s">
        <v>372</v>
      </c>
      <c r="E5765" s="8">
        <v>44652</v>
      </c>
      <c r="F5765" t="s">
        <v>398</v>
      </c>
      <c r="G5765">
        <v>0.08</v>
      </c>
      <c r="H5765" t="s">
        <v>2040</v>
      </c>
      <c r="I5765" t="s">
        <v>368</v>
      </c>
      <c r="J5765" t="s">
        <v>101</v>
      </c>
      <c r="K5765" t="s">
        <v>369</v>
      </c>
      <c r="L5765" s="12" t="str" cm="1">
        <f t="array" ref="L5765">_xlfn.LET(_xlpm.cn,SUM(MMULT(--(J5765=CC!$A$3:$R$46),_xlfn.SEQUENCE(18))),IF(_xlpm.cn=0,"without shop",INDEX(CC!$A$2:$R$2,_xlpm.cn)))</f>
        <v>PAINT N</v>
      </c>
    </row>
    <row r="5766" spans="1:12">
      <c r="A5766">
        <v>262750</v>
      </c>
      <c r="B5766" t="s">
        <v>3288</v>
      </c>
      <c r="C5766" t="s">
        <v>364</v>
      </c>
      <c r="D5766" t="s">
        <v>372</v>
      </c>
      <c r="E5766" s="8">
        <v>44653</v>
      </c>
      <c r="F5766" t="s">
        <v>366</v>
      </c>
      <c r="G5766">
        <v>0.18</v>
      </c>
      <c r="H5766" t="s">
        <v>367</v>
      </c>
      <c r="I5766" t="s">
        <v>368</v>
      </c>
      <c r="J5766" t="s">
        <v>36</v>
      </c>
      <c r="K5766" t="s">
        <v>369</v>
      </c>
      <c r="L5766" s="12" t="str" cm="1">
        <f t="array" ref="L5766">_xlfn.LET(_xlpm.cn,SUM(MMULT(--(J5766=CC!$A$3:$R$46),_xlfn.SEQUENCE(18))),IF(_xlpm.cn=0,"without shop",INDEX(CC!$A$2:$R$2,_xlpm.cn)))</f>
        <v>WELD S</v>
      </c>
    </row>
    <row r="5767" spans="1:12">
      <c r="A5767">
        <v>262750</v>
      </c>
      <c r="B5767" t="s">
        <v>3288</v>
      </c>
      <c r="C5767" t="s">
        <v>364</v>
      </c>
      <c r="D5767" t="s">
        <v>372</v>
      </c>
      <c r="E5767" s="8">
        <v>44674</v>
      </c>
      <c r="F5767" t="s">
        <v>366</v>
      </c>
      <c r="G5767">
        <v>0.53</v>
      </c>
      <c r="H5767" t="s">
        <v>367</v>
      </c>
      <c r="I5767" t="s">
        <v>368</v>
      </c>
      <c r="J5767" t="s">
        <v>36</v>
      </c>
      <c r="K5767" t="s">
        <v>369</v>
      </c>
      <c r="L5767" s="12" t="str" cm="1">
        <f t="array" ref="L5767">_xlfn.LET(_xlpm.cn,SUM(MMULT(--(J5767=CC!$A$3:$R$46),_xlfn.SEQUENCE(18))),IF(_xlpm.cn=0,"without shop",INDEX(CC!$A$2:$R$2,_xlpm.cn)))</f>
        <v>WELD S</v>
      </c>
    </row>
    <row r="5768" spans="1:12">
      <c r="A5768">
        <v>262751</v>
      </c>
      <c r="B5768" t="s">
        <v>3289</v>
      </c>
      <c r="C5768" t="s">
        <v>2327</v>
      </c>
      <c r="D5768" t="s">
        <v>372</v>
      </c>
      <c r="E5768" s="8">
        <v>44657</v>
      </c>
      <c r="F5768" t="s">
        <v>398</v>
      </c>
      <c r="G5768">
        <v>1.55</v>
      </c>
      <c r="H5768" t="s">
        <v>2328</v>
      </c>
      <c r="I5768" t="s">
        <v>368</v>
      </c>
      <c r="J5768" t="s">
        <v>237</v>
      </c>
      <c r="K5768" t="s">
        <v>369</v>
      </c>
      <c r="L5768" s="12" t="str" cm="1">
        <f t="array" ref="L5768">_xlfn.LET(_xlpm.cn,SUM(MMULT(--(J5768=CC!$A$3:$R$46),_xlfn.SEQUENCE(18))),IF(_xlpm.cn=0,"without shop",INDEX(CC!$A$2:$R$2,_xlpm.cn)))</f>
        <v>ASSY S</v>
      </c>
    </row>
    <row r="5769" spans="1:12">
      <c r="A5769">
        <v>262871</v>
      </c>
      <c r="B5769" t="s">
        <v>3290</v>
      </c>
      <c r="C5769" t="s">
        <v>1845</v>
      </c>
      <c r="D5769" t="s">
        <v>372</v>
      </c>
      <c r="E5769" s="8">
        <v>44665</v>
      </c>
      <c r="F5769" t="s">
        <v>398</v>
      </c>
      <c r="G5769">
        <v>1.48</v>
      </c>
      <c r="H5769" t="s">
        <v>1846</v>
      </c>
      <c r="I5769" t="s">
        <v>368</v>
      </c>
      <c r="J5769" t="s">
        <v>245</v>
      </c>
      <c r="K5769" t="s">
        <v>369</v>
      </c>
      <c r="L5769" s="12" t="str" cm="1">
        <f t="array" ref="L5769">_xlfn.LET(_xlpm.cn,SUM(MMULT(--(J5769=CC!$A$3:$R$46),_xlfn.SEQUENCE(18))),IF(_xlpm.cn=0,"without shop",INDEX(CC!$A$2:$R$2,_xlpm.cn)))</f>
        <v>WELD N</v>
      </c>
    </row>
    <row r="5770" spans="1:12">
      <c r="A5770">
        <v>262871</v>
      </c>
      <c r="B5770" t="s">
        <v>3290</v>
      </c>
      <c r="C5770" t="s">
        <v>1845</v>
      </c>
      <c r="D5770" t="s">
        <v>372</v>
      </c>
      <c r="E5770" s="8">
        <v>44669</v>
      </c>
      <c r="F5770" t="s">
        <v>398</v>
      </c>
      <c r="G5770">
        <v>1.8</v>
      </c>
      <c r="H5770" t="s">
        <v>1846</v>
      </c>
      <c r="I5770" t="s">
        <v>368</v>
      </c>
      <c r="J5770" t="s">
        <v>245</v>
      </c>
      <c r="K5770" t="s">
        <v>369</v>
      </c>
      <c r="L5770" s="12" t="str" cm="1">
        <f t="array" ref="L5770">_xlfn.LET(_xlpm.cn,SUM(MMULT(--(J5770=CC!$A$3:$R$46),_xlfn.SEQUENCE(18))),IF(_xlpm.cn=0,"without shop",INDEX(CC!$A$2:$R$2,_xlpm.cn)))</f>
        <v>WELD N</v>
      </c>
    </row>
    <row r="5771" spans="1:12">
      <c r="A5771">
        <v>262871</v>
      </c>
      <c r="B5771" t="s">
        <v>3290</v>
      </c>
      <c r="C5771" t="s">
        <v>1845</v>
      </c>
      <c r="D5771" t="s">
        <v>372</v>
      </c>
      <c r="E5771" s="8">
        <v>44670</v>
      </c>
      <c r="F5771" t="s">
        <v>398</v>
      </c>
      <c r="G5771">
        <v>1.97</v>
      </c>
      <c r="H5771" t="s">
        <v>1846</v>
      </c>
      <c r="I5771" t="s">
        <v>368</v>
      </c>
      <c r="J5771" t="s">
        <v>245</v>
      </c>
      <c r="K5771" t="s">
        <v>369</v>
      </c>
      <c r="L5771" s="12" t="str" cm="1">
        <f t="array" ref="L5771">_xlfn.LET(_xlpm.cn,SUM(MMULT(--(J5771=CC!$A$3:$R$46),_xlfn.SEQUENCE(18))),IF(_xlpm.cn=0,"without shop",INDEX(CC!$A$2:$R$2,_xlpm.cn)))</f>
        <v>WELD N</v>
      </c>
    </row>
    <row r="5772" spans="1:12">
      <c r="A5772">
        <v>262871</v>
      </c>
      <c r="B5772" t="s">
        <v>3290</v>
      </c>
      <c r="C5772" t="s">
        <v>1845</v>
      </c>
      <c r="D5772" t="s">
        <v>372</v>
      </c>
      <c r="E5772" s="8">
        <v>44673</v>
      </c>
      <c r="F5772" t="s">
        <v>398</v>
      </c>
      <c r="G5772">
        <v>0.05</v>
      </c>
      <c r="H5772" t="s">
        <v>1846</v>
      </c>
      <c r="I5772" t="s">
        <v>368</v>
      </c>
      <c r="J5772" t="s">
        <v>245</v>
      </c>
      <c r="K5772" t="s">
        <v>369</v>
      </c>
      <c r="L5772" s="12" t="str" cm="1">
        <f t="array" ref="L5772">_xlfn.LET(_xlpm.cn,SUM(MMULT(--(J5772=CC!$A$3:$R$46),_xlfn.SEQUENCE(18))),IF(_xlpm.cn=0,"without shop",INDEX(CC!$A$2:$R$2,_xlpm.cn)))</f>
        <v>WELD N</v>
      </c>
    </row>
    <row r="5773" spans="1:12">
      <c r="A5773">
        <v>262873</v>
      </c>
      <c r="B5773" t="s">
        <v>3291</v>
      </c>
      <c r="C5773" t="s">
        <v>1363</v>
      </c>
      <c r="D5773" t="s">
        <v>372</v>
      </c>
      <c r="E5773" s="8">
        <v>44652</v>
      </c>
      <c r="F5773" t="s">
        <v>366</v>
      </c>
      <c r="G5773">
        <v>0.67</v>
      </c>
      <c r="H5773" t="s">
        <v>1364</v>
      </c>
      <c r="I5773" t="s">
        <v>368</v>
      </c>
      <c r="J5773" t="s">
        <v>236</v>
      </c>
      <c r="K5773" t="s">
        <v>369</v>
      </c>
      <c r="L5773" s="12" t="str" cm="1">
        <f t="array" ref="L5773">_xlfn.LET(_xlpm.cn,SUM(MMULT(--(J5773=CC!$A$3:$R$46),_xlfn.SEQUENCE(18))),IF(_xlpm.cn=0,"without shop",INDEX(CC!$A$2:$R$2,_xlpm.cn)))</f>
        <v>WELD N</v>
      </c>
    </row>
    <row r="5774" spans="1:12">
      <c r="A5774">
        <v>262888</v>
      </c>
      <c r="B5774" t="s">
        <v>3292</v>
      </c>
      <c r="C5774" t="s">
        <v>508</v>
      </c>
      <c r="D5774" t="s">
        <v>372</v>
      </c>
      <c r="E5774" s="8">
        <v>44652</v>
      </c>
      <c r="F5774" t="s">
        <v>366</v>
      </c>
      <c r="G5774">
        <v>0.65</v>
      </c>
      <c r="H5774" t="s">
        <v>755</v>
      </c>
      <c r="I5774" t="s">
        <v>368</v>
      </c>
      <c r="J5774" t="s">
        <v>155</v>
      </c>
      <c r="K5774" t="s">
        <v>369</v>
      </c>
      <c r="L5774" s="12" t="str" cm="1">
        <f t="array" ref="L5774">_xlfn.LET(_xlpm.cn,SUM(MMULT(--(J5774=CC!$A$3:$R$46),_xlfn.SEQUENCE(18))),IF(_xlpm.cn=0,"without shop",INDEX(CC!$A$2:$R$2,_xlpm.cn)))</f>
        <v>WELD N</v>
      </c>
    </row>
    <row r="5775" spans="1:12">
      <c r="A5775">
        <v>262999</v>
      </c>
      <c r="B5775" t="s">
        <v>3293</v>
      </c>
      <c r="C5775" t="s">
        <v>1002</v>
      </c>
      <c r="D5775" t="s">
        <v>372</v>
      </c>
      <c r="E5775" s="8">
        <v>44657</v>
      </c>
      <c r="F5775" t="s">
        <v>377</v>
      </c>
      <c r="G5775">
        <v>5.25</v>
      </c>
      <c r="H5775" t="s">
        <v>1003</v>
      </c>
      <c r="I5775" t="s">
        <v>368</v>
      </c>
      <c r="J5775" t="s">
        <v>202</v>
      </c>
      <c r="K5775" t="s">
        <v>369</v>
      </c>
      <c r="L5775" s="12" t="str" cm="1">
        <f t="array" ref="L5775">_xlfn.LET(_xlpm.cn,SUM(MMULT(--(J5775=CC!$A$3:$R$46),_xlfn.SEQUENCE(18))),IF(_xlpm.cn=0,"without shop",INDEX(CC!$A$2:$R$2,_xlpm.cn)))</f>
        <v>WELD N</v>
      </c>
    </row>
    <row r="5776" spans="1:12">
      <c r="A5776">
        <v>262999</v>
      </c>
      <c r="B5776" t="s">
        <v>3293</v>
      </c>
      <c r="C5776" t="s">
        <v>1002</v>
      </c>
      <c r="D5776" t="s">
        <v>372</v>
      </c>
      <c r="E5776" s="8">
        <v>44658</v>
      </c>
      <c r="F5776" t="s">
        <v>377</v>
      </c>
      <c r="G5776">
        <v>8</v>
      </c>
      <c r="H5776" t="s">
        <v>1003</v>
      </c>
      <c r="I5776" t="s">
        <v>368</v>
      </c>
      <c r="J5776" t="s">
        <v>202</v>
      </c>
      <c r="K5776" t="s">
        <v>369</v>
      </c>
      <c r="L5776" s="12" t="str" cm="1">
        <f t="array" ref="L5776">_xlfn.LET(_xlpm.cn,SUM(MMULT(--(J5776=CC!$A$3:$R$46),_xlfn.SEQUENCE(18))),IF(_xlpm.cn=0,"without shop",INDEX(CC!$A$2:$R$2,_xlpm.cn)))</f>
        <v>WELD N</v>
      </c>
    </row>
    <row r="5777" spans="1:12">
      <c r="A5777">
        <v>262999</v>
      </c>
      <c r="B5777" t="s">
        <v>3293</v>
      </c>
      <c r="C5777" t="s">
        <v>1002</v>
      </c>
      <c r="D5777" t="s">
        <v>372</v>
      </c>
      <c r="E5777" s="8">
        <v>44659</v>
      </c>
      <c r="F5777" t="s">
        <v>377</v>
      </c>
      <c r="G5777">
        <v>8</v>
      </c>
      <c r="H5777" t="s">
        <v>1003</v>
      </c>
      <c r="I5777" t="s">
        <v>368</v>
      </c>
      <c r="J5777" t="s">
        <v>202</v>
      </c>
      <c r="K5777" t="s">
        <v>369</v>
      </c>
      <c r="L5777" s="12" t="str" cm="1">
        <f t="array" ref="L5777">_xlfn.LET(_xlpm.cn,SUM(MMULT(--(J5777=CC!$A$3:$R$46),_xlfn.SEQUENCE(18))),IF(_xlpm.cn=0,"without shop",INDEX(CC!$A$2:$R$2,_xlpm.cn)))</f>
        <v>WELD N</v>
      </c>
    </row>
    <row r="5778" spans="1:12">
      <c r="A5778">
        <v>262999</v>
      </c>
      <c r="B5778" t="s">
        <v>3293</v>
      </c>
      <c r="C5778" t="s">
        <v>1002</v>
      </c>
      <c r="D5778" t="s">
        <v>372</v>
      </c>
      <c r="E5778" s="8">
        <v>44662</v>
      </c>
      <c r="F5778" t="s">
        <v>377</v>
      </c>
      <c r="G5778">
        <v>8</v>
      </c>
      <c r="H5778" t="s">
        <v>1003</v>
      </c>
      <c r="I5778" t="s">
        <v>368</v>
      </c>
      <c r="J5778" t="s">
        <v>202</v>
      </c>
      <c r="K5778" t="s">
        <v>369</v>
      </c>
      <c r="L5778" s="12" t="str" cm="1">
        <f t="array" ref="L5778">_xlfn.LET(_xlpm.cn,SUM(MMULT(--(J5778=CC!$A$3:$R$46),_xlfn.SEQUENCE(18))),IF(_xlpm.cn=0,"without shop",INDEX(CC!$A$2:$R$2,_xlpm.cn)))</f>
        <v>WELD N</v>
      </c>
    </row>
    <row r="5779" spans="1:12">
      <c r="A5779">
        <v>262999</v>
      </c>
      <c r="B5779" t="s">
        <v>3293</v>
      </c>
      <c r="C5779" t="s">
        <v>1002</v>
      </c>
      <c r="D5779" t="s">
        <v>372</v>
      </c>
      <c r="E5779" s="8">
        <v>44663</v>
      </c>
      <c r="F5779" t="s">
        <v>377</v>
      </c>
      <c r="G5779">
        <v>8</v>
      </c>
      <c r="H5779" t="s">
        <v>1003</v>
      </c>
      <c r="I5779" t="s">
        <v>368</v>
      </c>
      <c r="J5779" t="s">
        <v>202</v>
      </c>
      <c r="K5779" t="s">
        <v>369</v>
      </c>
      <c r="L5779" s="12" t="str" cm="1">
        <f t="array" ref="L5779">_xlfn.LET(_xlpm.cn,SUM(MMULT(--(J5779=CC!$A$3:$R$46),_xlfn.SEQUENCE(18))),IF(_xlpm.cn=0,"without shop",INDEX(CC!$A$2:$R$2,_xlpm.cn)))</f>
        <v>WELD N</v>
      </c>
    </row>
    <row r="5780" spans="1:12">
      <c r="A5780">
        <v>263013</v>
      </c>
      <c r="B5780" t="s">
        <v>3294</v>
      </c>
      <c r="C5780" t="s">
        <v>975</v>
      </c>
      <c r="D5780" t="s">
        <v>372</v>
      </c>
      <c r="E5780" s="8">
        <v>44652</v>
      </c>
      <c r="F5780" t="s">
        <v>366</v>
      </c>
      <c r="G5780">
        <v>0.5</v>
      </c>
      <c r="H5780" t="s">
        <v>976</v>
      </c>
      <c r="I5780" t="s">
        <v>368</v>
      </c>
      <c r="J5780" t="s">
        <v>284</v>
      </c>
      <c r="K5780" t="s">
        <v>369</v>
      </c>
      <c r="L5780" s="12" t="str" cm="1">
        <f t="array" ref="L5780">_xlfn.LET(_xlpm.cn,SUM(MMULT(--(J5780=CC!$A$3:$R$46),_xlfn.SEQUENCE(18))),IF(_xlpm.cn=0,"without shop",INDEX(CC!$A$2:$R$2,_xlpm.cn)))</f>
        <v>ASSY N</v>
      </c>
    </row>
    <row r="5781" spans="1:12">
      <c r="A5781">
        <v>263016</v>
      </c>
      <c r="B5781" t="s">
        <v>3295</v>
      </c>
      <c r="C5781" t="s">
        <v>2184</v>
      </c>
      <c r="D5781" t="s">
        <v>372</v>
      </c>
      <c r="E5781" s="8">
        <v>44657</v>
      </c>
      <c r="F5781" t="s">
        <v>398</v>
      </c>
      <c r="G5781">
        <v>0.82</v>
      </c>
      <c r="H5781" t="s">
        <v>2185</v>
      </c>
      <c r="I5781" t="s">
        <v>368</v>
      </c>
      <c r="J5781" t="s">
        <v>311</v>
      </c>
      <c r="K5781" t="s">
        <v>369</v>
      </c>
      <c r="L5781" s="12" t="str" cm="1">
        <f t="array" ref="L5781">_xlfn.LET(_xlpm.cn,SUM(MMULT(--(J5781=CC!$A$3:$R$46),_xlfn.SEQUENCE(18))),IF(_xlpm.cn=0,"without shop",INDEX(CC!$A$2:$R$2,_xlpm.cn)))</f>
        <v>ASSY S</v>
      </c>
    </row>
    <row r="5782" spans="1:12">
      <c r="A5782">
        <v>263033</v>
      </c>
      <c r="B5782" t="s">
        <v>3296</v>
      </c>
      <c r="C5782" t="s">
        <v>2327</v>
      </c>
      <c r="D5782" t="s">
        <v>372</v>
      </c>
      <c r="E5782" s="8">
        <v>44657</v>
      </c>
      <c r="F5782" t="s">
        <v>398</v>
      </c>
      <c r="G5782">
        <v>1.5</v>
      </c>
      <c r="H5782" t="s">
        <v>2328</v>
      </c>
      <c r="I5782" t="s">
        <v>368</v>
      </c>
      <c r="J5782" t="s">
        <v>237</v>
      </c>
      <c r="K5782" t="s">
        <v>369</v>
      </c>
      <c r="L5782" s="12" t="str" cm="1">
        <f t="array" ref="L5782">_xlfn.LET(_xlpm.cn,SUM(MMULT(--(J5782=CC!$A$3:$R$46),_xlfn.SEQUENCE(18))),IF(_xlpm.cn=0,"without shop",INDEX(CC!$A$2:$R$2,_xlpm.cn)))</f>
        <v>ASSY S</v>
      </c>
    </row>
    <row r="5783" spans="1:12">
      <c r="A5783">
        <v>263038</v>
      </c>
      <c r="B5783" t="s">
        <v>3297</v>
      </c>
      <c r="C5783" t="s">
        <v>3298</v>
      </c>
      <c r="D5783" t="s">
        <v>372</v>
      </c>
      <c r="E5783" s="8">
        <v>44652</v>
      </c>
      <c r="F5783" t="s">
        <v>377</v>
      </c>
      <c r="G5783">
        <v>8</v>
      </c>
      <c r="H5783" t="s">
        <v>3299</v>
      </c>
      <c r="I5783" t="s">
        <v>368</v>
      </c>
      <c r="J5783" t="s">
        <v>3300</v>
      </c>
      <c r="K5783" t="s">
        <v>369</v>
      </c>
      <c r="L5783" s="12" t="str" cm="1">
        <f t="array" ref="L5783">_xlfn.LET(_xlpm.cn,SUM(MMULT(--(J5783=CC!$A$3:$R$46),_xlfn.SEQUENCE(18))),IF(_xlpm.cn=0,"without shop",INDEX(CC!$A$2:$R$2,_xlpm.cn)))</f>
        <v>without shop</v>
      </c>
    </row>
    <row r="5784" spans="1:12">
      <c r="A5784">
        <v>263038</v>
      </c>
      <c r="B5784" t="s">
        <v>3297</v>
      </c>
      <c r="C5784" t="s">
        <v>3298</v>
      </c>
      <c r="D5784" t="s">
        <v>372</v>
      </c>
      <c r="E5784" s="8">
        <v>44655</v>
      </c>
      <c r="F5784" t="s">
        <v>377</v>
      </c>
      <c r="G5784">
        <v>4.03</v>
      </c>
      <c r="H5784" t="s">
        <v>3299</v>
      </c>
      <c r="I5784" t="s">
        <v>368</v>
      </c>
      <c r="J5784" t="s">
        <v>3300</v>
      </c>
      <c r="K5784" t="s">
        <v>369</v>
      </c>
      <c r="L5784" s="12" t="str" cm="1">
        <f t="array" ref="L5784">_xlfn.LET(_xlpm.cn,SUM(MMULT(--(J5784=CC!$A$3:$R$46),_xlfn.SEQUENCE(18))),IF(_xlpm.cn=0,"without shop",INDEX(CC!$A$2:$R$2,_xlpm.cn)))</f>
        <v>without shop</v>
      </c>
    </row>
    <row r="5785" spans="1:12">
      <c r="A5785">
        <v>263320</v>
      </c>
      <c r="B5785" t="s">
        <v>3301</v>
      </c>
      <c r="C5785" t="s">
        <v>2327</v>
      </c>
      <c r="D5785" t="s">
        <v>372</v>
      </c>
      <c r="E5785" s="8">
        <v>44657</v>
      </c>
      <c r="F5785" t="s">
        <v>398</v>
      </c>
      <c r="G5785">
        <v>1.5</v>
      </c>
      <c r="H5785" t="s">
        <v>2328</v>
      </c>
      <c r="I5785" t="s">
        <v>368</v>
      </c>
      <c r="J5785" t="s">
        <v>237</v>
      </c>
      <c r="K5785" t="s">
        <v>369</v>
      </c>
      <c r="L5785" s="12" t="str" cm="1">
        <f t="array" ref="L5785">_xlfn.LET(_xlpm.cn,SUM(MMULT(--(J5785=CC!$A$3:$R$46),_xlfn.SEQUENCE(18))),IF(_xlpm.cn=0,"without shop",INDEX(CC!$A$2:$R$2,_xlpm.cn)))</f>
        <v>ASSY S</v>
      </c>
    </row>
    <row r="5786" spans="1:12">
      <c r="A5786">
        <v>263326</v>
      </c>
      <c r="B5786" t="s">
        <v>3302</v>
      </c>
      <c r="C5786" t="s">
        <v>2327</v>
      </c>
      <c r="D5786" t="s">
        <v>372</v>
      </c>
      <c r="E5786" s="8">
        <v>44657</v>
      </c>
      <c r="F5786" t="s">
        <v>398</v>
      </c>
      <c r="G5786">
        <v>0.7</v>
      </c>
      <c r="H5786" t="s">
        <v>2328</v>
      </c>
      <c r="I5786" t="s">
        <v>368</v>
      </c>
      <c r="J5786" t="s">
        <v>237</v>
      </c>
      <c r="K5786" t="s">
        <v>369</v>
      </c>
      <c r="L5786" s="12" t="str" cm="1">
        <f t="array" ref="L5786">_xlfn.LET(_xlpm.cn,SUM(MMULT(--(J5786=CC!$A$3:$R$46),_xlfn.SEQUENCE(18))),IF(_xlpm.cn=0,"without shop",INDEX(CC!$A$2:$R$2,_xlpm.cn)))</f>
        <v>ASSY S</v>
      </c>
    </row>
    <row r="5787" spans="1:12">
      <c r="A5787">
        <v>263328</v>
      </c>
      <c r="B5787" t="s">
        <v>3303</v>
      </c>
      <c r="C5787" t="s">
        <v>1870</v>
      </c>
      <c r="D5787" t="s">
        <v>365</v>
      </c>
      <c r="E5787" s="8">
        <v>44652</v>
      </c>
      <c r="F5787" t="s">
        <v>377</v>
      </c>
      <c r="G5787">
        <v>8</v>
      </c>
      <c r="H5787" t="s">
        <v>1871</v>
      </c>
      <c r="I5787" t="s">
        <v>368</v>
      </c>
      <c r="J5787" t="s">
        <v>270</v>
      </c>
      <c r="K5787" t="s">
        <v>369</v>
      </c>
      <c r="L5787" s="12" t="str" cm="1">
        <f t="array" ref="L5787">_xlfn.LET(_xlpm.cn,SUM(MMULT(--(J5787=CC!$A$3:$R$46),_xlfn.SEQUENCE(18))),IF(_xlpm.cn=0,"without shop",INDEX(CC!$A$2:$R$2,_xlpm.cn)))</f>
        <v>ASSY N</v>
      </c>
    </row>
    <row r="5788" spans="1:12">
      <c r="A5788">
        <v>263336</v>
      </c>
      <c r="B5788" t="s">
        <v>3304</v>
      </c>
      <c r="C5788" t="s">
        <v>1870</v>
      </c>
      <c r="D5788" t="s">
        <v>365</v>
      </c>
      <c r="E5788" s="8">
        <v>44665</v>
      </c>
      <c r="F5788" t="s">
        <v>377</v>
      </c>
      <c r="G5788">
        <v>5.25</v>
      </c>
      <c r="H5788" t="s">
        <v>1871</v>
      </c>
      <c r="I5788" t="s">
        <v>368</v>
      </c>
      <c r="J5788" t="s">
        <v>270</v>
      </c>
      <c r="K5788" t="s">
        <v>369</v>
      </c>
      <c r="L5788" s="12" t="str" cm="1">
        <f t="array" ref="L5788">_xlfn.LET(_xlpm.cn,SUM(MMULT(--(J5788=CC!$A$3:$R$46),_xlfn.SEQUENCE(18))),IF(_xlpm.cn=0,"without shop",INDEX(CC!$A$2:$R$2,_xlpm.cn)))</f>
        <v>ASSY N</v>
      </c>
    </row>
    <row r="5789" spans="1:12">
      <c r="A5789">
        <v>263336</v>
      </c>
      <c r="B5789" t="s">
        <v>3304</v>
      </c>
      <c r="C5789" t="s">
        <v>1870</v>
      </c>
      <c r="D5789" t="s">
        <v>365</v>
      </c>
      <c r="E5789" s="8">
        <v>44669</v>
      </c>
      <c r="F5789" t="s">
        <v>377</v>
      </c>
      <c r="G5789">
        <v>8</v>
      </c>
      <c r="H5789" t="s">
        <v>1871</v>
      </c>
      <c r="I5789" t="s">
        <v>368</v>
      </c>
      <c r="J5789" t="s">
        <v>270</v>
      </c>
      <c r="K5789" t="s">
        <v>369</v>
      </c>
      <c r="L5789" s="12" t="str" cm="1">
        <f t="array" ref="L5789">_xlfn.LET(_xlpm.cn,SUM(MMULT(--(J5789=CC!$A$3:$R$46),_xlfn.SEQUENCE(18))),IF(_xlpm.cn=0,"without shop",INDEX(CC!$A$2:$R$2,_xlpm.cn)))</f>
        <v>ASSY N</v>
      </c>
    </row>
    <row r="5790" spans="1:12">
      <c r="A5790">
        <v>263336</v>
      </c>
      <c r="B5790" t="s">
        <v>3304</v>
      </c>
      <c r="C5790" t="s">
        <v>1870</v>
      </c>
      <c r="D5790" t="s">
        <v>365</v>
      </c>
      <c r="E5790" s="8">
        <v>44670</v>
      </c>
      <c r="F5790" t="s">
        <v>377</v>
      </c>
      <c r="G5790">
        <v>8</v>
      </c>
      <c r="H5790" t="s">
        <v>1871</v>
      </c>
      <c r="I5790" t="s">
        <v>368</v>
      </c>
      <c r="J5790" t="s">
        <v>270</v>
      </c>
      <c r="K5790" t="s">
        <v>369</v>
      </c>
      <c r="L5790" s="12" t="str" cm="1">
        <f t="array" ref="L5790">_xlfn.LET(_xlpm.cn,SUM(MMULT(--(J5790=CC!$A$3:$R$46),_xlfn.SEQUENCE(18))),IF(_xlpm.cn=0,"without shop",INDEX(CC!$A$2:$R$2,_xlpm.cn)))</f>
        <v>ASSY N</v>
      </c>
    </row>
    <row r="5791" spans="1:12">
      <c r="A5791">
        <v>263344</v>
      </c>
      <c r="B5791" t="s">
        <v>3283</v>
      </c>
      <c r="C5791" t="s">
        <v>1372</v>
      </c>
      <c r="D5791" t="s">
        <v>372</v>
      </c>
      <c r="E5791" s="8">
        <v>44656</v>
      </c>
      <c r="F5791" t="s">
        <v>366</v>
      </c>
      <c r="G5791">
        <v>0.48</v>
      </c>
      <c r="H5791" t="s">
        <v>1371</v>
      </c>
      <c r="I5791" t="s">
        <v>368</v>
      </c>
      <c r="J5791" t="s">
        <v>208</v>
      </c>
      <c r="K5791" t="s">
        <v>369</v>
      </c>
      <c r="L5791" s="12" t="str" cm="1">
        <f t="array" ref="L5791">_xlfn.LET(_xlpm.cn,SUM(MMULT(--(J5791=CC!$A$3:$R$46),_xlfn.SEQUENCE(18))),IF(_xlpm.cn=0,"without shop",INDEX(CC!$A$2:$R$2,_xlpm.cn)))</f>
        <v>PAINT W</v>
      </c>
    </row>
    <row r="5792" spans="1:12">
      <c r="A5792">
        <v>263344</v>
      </c>
      <c r="B5792" t="s">
        <v>3283</v>
      </c>
      <c r="C5792" t="s">
        <v>1372</v>
      </c>
      <c r="D5792" t="s">
        <v>372</v>
      </c>
      <c r="E5792" s="8">
        <v>44663</v>
      </c>
      <c r="F5792" t="s">
        <v>377</v>
      </c>
      <c r="G5792">
        <v>8</v>
      </c>
      <c r="H5792" t="s">
        <v>1371</v>
      </c>
      <c r="I5792" t="s">
        <v>368</v>
      </c>
      <c r="J5792" t="s">
        <v>208</v>
      </c>
      <c r="K5792" t="s">
        <v>369</v>
      </c>
      <c r="L5792" s="12" t="str" cm="1">
        <f t="array" ref="L5792">_xlfn.LET(_xlpm.cn,SUM(MMULT(--(J5792=CC!$A$3:$R$46),_xlfn.SEQUENCE(18))),IF(_xlpm.cn=0,"without shop",INDEX(CC!$A$2:$R$2,_xlpm.cn)))</f>
        <v>PAINT W</v>
      </c>
    </row>
    <row r="5793" spans="1:12">
      <c r="A5793">
        <v>263686</v>
      </c>
      <c r="B5793" t="s">
        <v>3305</v>
      </c>
      <c r="C5793" t="s">
        <v>1175</v>
      </c>
      <c r="D5793" t="s">
        <v>372</v>
      </c>
      <c r="E5793" s="8">
        <v>44664</v>
      </c>
      <c r="F5793" t="s">
        <v>377</v>
      </c>
      <c r="G5793">
        <v>7.07</v>
      </c>
      <c r="H5793" t="s">
        <v>1176</v>
      </c>
      <c r="I5793" t="s">
        <v>368</v>
      </c>
      <c r="J5793" t="s">
        <v>1177</v>
      </c>
      <c r="K5793" t="s">
        <v>369</v>
      </c>
      <c r="L5793" s="12" t="str" cm="1">
        <f t="array" ref="L5793">_xlfn.LET(_xlpm.cn,SUM(MMULT(--(J5793=CC!$A$3:$R$46),_xlfn.SEQUENCE(18))),IF(_xlpm.cn=0,"without shop",INDEX(CC!$A$2:$R$2,_xlpm.cn)))</f>
        <v>without shop</v>
      </c>
    </row>
    <row r="5794" spans="1:12">
      <c r="A5794">
        <v>263344</v>
      </c>
      <c r="B5794" t="s">
        <v>3283</v>
      </c>
      <c r="C5794" t="s">
        <v>1372</v>
      </c>
      <c r="D5794" t="s">
        <v>372</v>
      </c>
      <c r="E5794" s="8">
        <v>44665</v>
      </c>
      <c r="F5794" t="s">
        <v>377</v>
      </c>
      <c r="G5794">
        <v>8</v>
      </c>
      <c r="H5794" t="s">
        <v>1371</v>
      </c>
      <c r="I5794" t="s">
        <v>368</v>
      </c>
      <c r="J5794" t="s">
        <v>208</v>
      </c>
      <c r="K5794" t="s">
        <v>369</v>
      </c>
      <c r="L5794" s="12" t="str" cm="1">
        <f t="array" ref="L5794">_xlfn.LET(_xlpm.cn,SUM(MMULT(--(J5794=CC!$A$3:$R$46),_xlfn.SEQUENCE(18))),IF(_xlpm.cn=0,"without shop",INDEX(CC!$A$2:$R$2,_xlpm.cn)))</f>
        <v>PAINT W</v>
      </c>
    </row>
    <row r="5795" spans="1:12">
      <c r="A5795">
        <v>263344</v>
      </c>
      <c r="B5795" t="s">
        <v>3283</v>
      </c>
      <c r="C5795" t="s">
        <v>1372</v>
      </c>
      <c r="D5795" t="s">
        <v>372</v>
      </c>
      <c r="E5795" s="8">
        <v>44672</v>
      </c>
      <c r="F5795" t="s">
        <v>366</v>
      </c>
      <c r="G5795">
        <v>0.48</v>
      </c>
      <c r="H5795" t="s">
        <v>1371</v>
      </c>
      <c r="I5795" t="s">
        <v>368</v>
      </c>
      <c r="J5795" t="s">
        <v>208</v>
      </c>
      <c r="K5795" t="s">
        <v>369</v>
      </c>
      <c r="L5795" s="12" t="str" cm="1">
        <f t="array" ref="L5795">_xlfn.LET(_xlpm.cn,SUM(MMULT(--(J5795=CC!$A$3:$R$46),_xlfn.SEQUENCE(18))),IF(_xlpm.cn=0,"without shop",INDEX(CC!$A$2:$R$2,_xlpm.cn)))</f>
        <v>PAINT W</v>
      </c>
    </row>
    <row r="5796" spans="1:12">
      <c r="A5796">
        <v>263344</v>
      </c>
      <c r="B5796" t="s">
        <v>3283</v>
      </c>
      <c r="C5796" t="s">
        <v>1372</v>
      </c>
      <c r="D5796" t="s">
        <v>372</v>
      </c>
      <c r="E5796" s="8">
        <v>44673</v>
      </c>
      <c r="F5796" t="s">
        <v>366</v>
      </c>
      <c r="G5796">
        <v>0.43</v>
      </c>
      <c r="H5796" t="s">
        <v>1371</v>
      </c>
      <c r="I5796" t="s">
        <v>368</v>
      </c>
      <c r="J5796" t="s">
        <v>208</v>
      </c>
      <c r="K5796" t="s">
        <v>369</v>
      </c>
      <c r="L5796" s="12" t="str" cm="1">
        <f t="array" ref="L5796">_xlfn.LET(_xlpm.cn,SUM(MMULT(--(J5796=CC!$A$3:$R$46),_xlfn.SEQUENCE(18))),IF(_xlpm.cn=0,"without shop",INDEX(CC!$A$2:$R$2,_xlpm.cn)))</f>
        <v>PAINT W</v>
      </c>
    </row>
    <row r="5797" spans="1:12">
      <c r="A5797">
        <v>263344</v>
      </c>
      <c r="B5797" t="s">
        <v>3283</v>
      </c>
      <c r="C5797" t="s">
        <v>1372</v>
      </c>
      <c r="D5797" t="s">
        <v>372</v>
      </c>
      <c r="E5797" s="8">
        <v>44676</v>
      </c>
      <c r="F5797" t="s">
        <v>366</v>
      </c>
      <c r="G5797">
        <v>0.47</v>
      </c>
      <c r="H5797" t="s">
        <v>1371</v>
      </c>
      <c r="I5797" t="s">
        <v>368</v>
      </c>
      <c r="J5797" t="s">
        <v>208</v>
      </c>
      <c r="K5797" t="s">
        <v>369</v>
      </c>
      <c r="L5797" s="12" t="str" cm="1">
        <f t="array" ref="L5797">_xlfn.LET(_xlpm.cn,SUM(MMULT(--(J5797=CC!$A$3:$R$46),_xlfn.SEQUENCE(18))),IF(_xlpm.cn=0,"without shop",INDEX(CC!$A$2:$R$2,_xlpm.cn)))</f>
        <v>PAINT W</v>
      </c>
    </row>
    <row r="5798" spans="1:12">
      <c r="A5798">
        <v>263344</v>
      </c>
      <c r="B5798" t="s">
        <v>3283</v>
      </c>
      <c r="C5798" t="s">
        <v>1372</v>
      </c>
      <c r="D5798" t="s">
        <v>372</v>
      </c>
      <c r="E5798" s="8">
        <v>44678</v>
      </c>
      <c r="F5798" t="s">
        <v>366</v>
      </c>
      <c r="G5798">
        <v>0.15</v>
      </c>
      <c r="H5798" t="s">
        <v>1371</v>
      </c>
      <c r="I5798" t="s">
        <v>368</v>
      </c>
      <c r="J5798" t="s">
        <v>208</v>
      </c>
      <c r="K5798" t="s">
        <v>369</v>
      </c>
      <c r="L5798" s="12" t="str" cm="1">
        <f t="array" ref="L5798">_xlfn.LET(_xlpm.cn,SUM(MMULT(--(J5798=CC!$A$3:$R$46),_xlfn.SEQUENCE(18))),IF(_xlpm.cn=0,"without shop",INDEX(CC!$A$2:$R$2,_xlpm.cn)))</f>
        <v>PAINT W</v>
      </c>
    </row>
    <row r="5799" spans="1:12">
      <c r="A5799">
        <v>263344</v>
      </c>
      <c r="B5799" t="s">
        <v>3283</v>
      </c>
      <c r="C5799" t="s">
        <v>1372</v>
      </c>
      <c r="D5799" t="s">
        <v>372</v>
      </c>
      <c r="E5799" s="8">
        <v>44679</v>
      </c>
      <c r="F5799" t="s">
        <v>366</v>
      </c>
      <c r="G5799">
        <v>0.17</v>
      </c>
      <c r="H5799" t="s">
        <v>1371</v>
      </c>
      <c r="I5799" t="s">
        <v>368</v>
      </c>
      <c r="J5799" t="s">
        <v>208</v>
      </c>
      <c r="K5799" t="s">
        <v>369</v>
      </c>
      <c r="L5799" s="12" t="str" cm="1">
        <f t="array" ref="L5799">_xlfn.LET(_xlpm.cn,SUM(MMULT(--(J5799=CC!$A$3:$R$46),_xlfn.SEQUENCE(18))),IF(_xlpm.cn=0,"without shop",INDEX(CC!$A$2:$R$2,_xlpm.cn)))</f>
        <v>PAINT W</v>
      </c>
    </row>
    <row r="5800" spans="1:12">
      <c r="A5800">
        <v>263344</v>
      </c>
      <c r="B5800" t="s">
        <v>3283</v>
      </c>
      <c r="C5800" t="s">
        <v>1372</v>
      </c>
      <c r="D5800" t="s">
        <v>372</v>
      </c>
      <c r="E5800" s="8">
        <v>44680</v>
      </c>
      <c r="F5800" t="s">
        <v>366</v>
      </c>
      <c r="G5800">
        <v>0.35</v>
      </c>
      <c r="H5800" t="s">
        <v>1371</v>
      </c>
      <c r="I5800" t="s">
        <v>368</v>
      </c>
      <c r="J5800" t="s">
        <v>208</v>
      </c>
      <c r="K5800" t="s">
        <v>369</v>
      </c>
      <c r="L5800" s="12" t="str" cm="1">
        <f t="array" ref="L5800">_xlfn.LET(_xlpm.cn,SUM(MMULT(--(J5800=CC!$A$3:$R$46),_xlfn.SEQUENCE(18))),IF(_xlpm.cn=0,"without shop",INDEX(CC!$A$2:$R$2,_xlpm.cn)))</f>
        <v>PAINT W</v>
      </c>
    </row>
    <row r="5801" spans="1:12">
      <c r="A5801">
        <v>263428</v>
      </c>
      <c r="B5801" t="s">
        <v>3306</v>
      </c>
      <c r="C5801" t="s">
        <v>3307</v>
      </c>
      <c r="D5801" t="s">
        <v>372</v>
      </c>
      <c r="E5801" s="8">
        <v>44657</v>
      </c>
      <c r="F5801" t="s">
        <v>377</v>
      </c>
      <c r="G5801">
        <v>8</v>
      </c>
      <c r="H5801" t="s">
        <v>3308</v>
      </c>
      <c r="I5801" t="s">
        <v>368</v>
      </c>
      <c r="J5801" t="s">
        <v>3309</v>
      </c>
      <c r="K5801" t="s">
        <v>611</v>
      </c>
      <c r="L5801" s="12" t="str" cm="1">
        <f t="array" ref="L5801">_xlfn.LET(_xlpm.cn,SUM(MMULT(--(J5801=CC!$A$3:$R$46),_xlfn.SEQUENCE(18))),IF(_xlpm.cn=0,"without shop",INDEX(CC!$A$2:$R$2,_xlpm.cn)))</f>
        <v>without shop</v>
      </c>
    </row>
    <row r="5802" spans="1:12">
      <c r="A5802">
        <v>263428</v>
      </c>
      <c r="B5802" t="s">
        <v>3306</v>
      </c>
      <c r="C5802" t="s">
        <v>3307</v>
      </c>
      <c r="D5802" t="s">
        <v>372</v>
      </c>
      <c r="E5802" s="8">
        <v>44658</v>
      </c>
      <c r="F5802" t="s">
        <v>377</v>
      </c>
      <c r="G5802">
        <v>8</v>
      </c>
      <c r="H5802" t="s">
        <v>3308</v>
      </c>
      <c r="I5802" t="s">
        <v>368</v>
      </c>
      <c r="J5802" t="s">
        <v>3309</v>
      </c>
      <c r="K5802" t="s">
        <v>611</v>
      </c>
      <c r="L5802" s="12" t="str" cm="1">
        <f t="array" ref="L5802">_xlfn.LET(_xlpm.cn,SUM(MMULT(--(J5802=CC!$A$3:$R$46),_xlfn.SEQUENCE(18))),IF(_xlpm.cn=0,"without shop",INDEX(CC!$A$2:$R$2,_xlpm.cn)))</f>
        <v>without shop</v>
      </c>
    </row>
    <row r="5803" spans="1:12">
      <c r="A5803">
        <v>263428</v>
      </c>
      <c r="B5803" t="s">
        <v>3306</v>
      </c>
      <c r="C5803" t="s">
        <v>3307</v>
      </c>
      <c r="D5803" t="s">
        <v>372</v>
      </c>
      <c r="E5803" s="8">
        <v>44659</v>
      </c>
      <c r="F5803" t="s">
        <v>377</v>
      </c>
      <c r="G5803">
        <v>8</v>
      </c>
      <c r="H5803" t="s">
        <v>3308</v>
      </c>
      <c r="I5803" t="s">
        <v>368</v>
      </c>
      <c r="J5803" t="s">
        <v>3309</v>
      </c>
      <c r="K5803" t="s">
        <v>611</v>
      </c>
      <c r="L5803" s="12" t="str" cm="1">
        <f t="array" ref="L5803">_xlfn.LET(_xlpm.cn,SUM(MMULT(--(J5803=CC!$A$3:$R$46),_xlfn.SEQUENCE(18))),IF(_xlpm.cn=0,"without shop",INDEX(CC!$A$2:$R$2,_xlpm.cn)))</f>
        <v>without shop</v>
      </c>
    </row>
    <row r="5804" spans="1:12">
      <c r="A5804">
        <v>263428</v>
      </c>
      <c r="B5804" t="s">
        <v>3306</v>
      </c>
      <c r="C5804" t="s">
        <v>3307</v>
      </c>
      <c r="D5804" t="s">
        <v>372</v>
      </c>
      <c r="E5804" s="8">
        <v>44662</v>
      </c>
      <c r="F5804" t="s">
        <v>377</v>
      </c>
      <c r="G5804">
        <v>8</v>
      </c>
      <c r="H5804" t="s">
        <v>3308</v>
      </c>
      <c r="I5804" t="s">
        <v>368</v>
      </c>
      <c r="J5804" t="s">
        <v>3309</v>
      </c>
      <c r="K5804" t="s">
        <v>611</v>
      </c>
      <c r="L5804" s="12" t="str" cm="1">
        <f t="array" ref="L5804">_xlfn.LET(_xlpm.cn,SUM(MMULT(--(J5804=CC!$A$3:$R$46),_xlfn.SEQUENCE(18))),IF(_xlpm.cn=0,"without shop",INDEX(CC!$A$2:$R$2,_xlpm.cn)))</f>
        <v>without shop</v>
      </c>
    </row>
    <row r="5805" spans="1:12">
      <c r="A5805">
        <v>263430</v>
      </c>
      <c r="B5805" t="s">
        <v>3310</v>
      </c>
      <c r="C5805" t="s">
        <v>1522</v>
      </c>
      <c r="D5805" t="s">
        <v>372</v>
      </c>
      <c r="E5805" s="8">
        <v>44676</v>
      </c>
      <c r="F5805" t="s">
        <v>398</v>
      </c>
      <c r="G5805">
        <v>0.37</v>
      </c>
      <c r="H5805" t="s">
        <v>1523</v>
      </c>
      <c r="I5805" t="s">
        <v>368</v>
      </c>
      <c r="J5805" t="s">
        <v>289</v>
      </c>
      <c r="K5805" t="s">
        <v>369</v>
      </c>
      <c r="L5805" s="12" t="str" cm="1">
        <f t="array" ref="L5805">_xlfn.LET(_xlpm.cn,SUM(MMULT(--(J5805=CC!$A$3:$R$46),_xlfn.SEQUENCE(18))),IF(_xlpm.cn=0,"without shop",INDEX(CC!$A$2:$R$2,_xlpm.cn)))</f>
        <v>ASSY N</v>
      </c>
    </row>
    <row r="5806" spans="1:12">
      <c r="A5806">
        <v>263437</v>
      </c>
      <c r="B5806" t="s">
        <v>3311</v>
      </c>
      <c r="C5806" t="s">
        <v>877</v>
      </c>
      <c r="D5806" t="s">
        <v>372</v>
      </c>
      <c r="E5806" s="8">
        <v>44652</v>
      </c>
      <c r="F5806" t="s">
        <v>366</v>
      </c>
      <c r="G5806">
        <v>0.05</v>
      </c>
      <c r="H5806" t="s">
        <v>878</v>
      </c>
      <c r="I5806" t="s">
        <v>368</v>
      </c>
      <c r="J5806" t="s">
        <v>47</v>
      </c>
      <c r="K5806" t="s">
        <v>369</v>
      </c>
      <c r="L5806" s="12" t="str" cm="1">
        <f t="array" ref="L5806">_xlfn.LET(_xlpm.cn,SUM(MMULT(--(J5806=CC!$A$3:$R$46),_xlfn.SEQUENCE(18))),IF(_xlpm.cn=0,"without shop",INDEX(CC!$A$2:$R$2,_xlpm.cn)))</f>
        <v>PAINT N</v>
      </c>
    </row>
    <row r="5807" spans="1:12">
      <c r="A5807">
        <v>263437</v>
      </c>
      <c r="B5807" t="s">
        <v>3311</v>
      </c>
      <c r="C5807" t="s">
        <v>877</v>
      </c>
      <c r="D5807" t="s">
        <v>372</v>
      </c>
      <c r="E5807" s="8">
        <v>44659</v>
      </c>
      <c r="F5807" t="s">
        <v>366</v>
      </c>
      <c r="G5807">
        <v>0.1</v>
      </c>
      <c r="H5807" t="s">
        <v>878</v>
      </c>
      <c r="I5807" t="s">
        <v>368</v>
      </c>
      <c r="J5807" t="s">
        <v>47</v>
      </c>
      <c r="K5807" t="s">
        <v>369</v>
      </c>
      <c r="L5807" s="12" t="str" cm="1">
        <f t="array" ref="L5807">_xlfn.LET(_xlpm.cn,SUM(MMULT(--(J5807=CC!$A$3:$R$46),_xlfn.SEQUENCE(18))),IF(_xlpm.cn=0,"without shop",INDEX(CC!$A$2:$R$2,_xlpm.cn)))</f>
        <v>PAINT N</v>
      </c>
    </row>
    <row r="5808" spans="1:12">
      <c r="A5808">
        <v>263437</v>
      </c>
      <c r="B5808" t="s">
        <v>3311</v>
      </c>
      <c r="C5808" t="s">
        <v>877</v>
      </c>
      <c r="D5808" t="s">
        <v>372</v>
      </c>
      <c r="E5808" s="8">
        <v>44673</v>
      </c>
      <c r="F5808" t="s">
        <v>366</v>
      </c>
      <c r="G5808">
        <v>0.53</v>
      </c>
      <c r="H5808" t="s">
        <v>878</v>
      </c>
      <c r="I5808" t="s">
        <v>368</v>
      </c>
      <c r="J5808" t="s">
        <v>47</v>
      </c>
      <c r="K5808" t="s">
        <v>369</v>
      </c>
      <c r="L5808" s="12" t="str" cm="1">
        <f t="array" ref="L5808">_xlfn.LET(_xlpm.cn,SUM(MMULT(--(J5808=CC!$A$3:$R$46),_xlfn.SEQUENCE(18))),IF(_xlpm.cn=0,"without shop",INDEX(CC!$A$2:$R$2,_xlpm.cn)))</f>
        <v>PAINT N</v>
      </c>
    </row>
    <row r="5809" spans="1:12">
      <c r="A5809">
        <v>263437</v>
      </c>
      <c r="B5809" t="s">
        <v>3311</v>
      </c>
      <c r="C5809" t="s">
        <v>877</v>
      </c>
      <c r="D5809" t="s">
        <v>372</v>
      </c>
      <c r="E5809" s="8">
        <v>44680</v>
      </c>
      <c r="F5809" t="s">
        <v>366</v>
      </c>
      <c r="G5809">
        <v>0.12</v>
      </c>
      <c r="H5809" t="s">
        <v>878</v>
      </c>
      <c r="I5809" t="s">
        <v>368</v>
      </c>
      <c r="J5809" t="s">
        <v>47</v>
      </c>
      <c r="K5809" t="s">
        <v>369</v>
      </c>
      <c r="L5809" s="12" t="str" cm="1">
        <f t="array" ref="L5809">_xlfn.LET(_xlpm.cn,SUM(MMULT(--(J5809=CC!$A$3:$R$46),_xlfn.SEQUENCE(18))),IF(_xlpm.cn=0,"without shop",INDEX(CC!$A$2:$R$2,_xlpm.cn)))</f>
        <v>PAINT N</v>
      </c>
    </row>
    <row r="5810" spans="1:12">
      <c r="A5810">
        <v>263438</v>
      </c>
      <c r="B5810" t="s">
        <v>3312</v>
      </c>
      <c r="C5810" t="s">
        <v>1078</v>
      </c>
      <c r="D5810" t="s">
        <v>365</v>
      </c>
      <c r="E5810" s="8">
        <v>44652</v>
      </c>
      <c r="F5810" t="s">
        <v>377</v>
      </c>
      <c r="G5810">
        <v>8</v>
      </c>
      <c r="H5810" t="s">
        <v>1077</v>
      </c>
      <c r="I5810" t="s">
        <v>368</v>
      </c>
      <c r="J5810" t="s">
        <v>99</v>
      </c>
      <c r="K5810" t="s">
        <v>369</v>
      </c>
      <c r="L5810" s="12" t="str" cm="1">
        <f t="array" ref="L5810">_xlfn.LET(_xlpm.cn,SUM(MMULT(--(J5810=CC!$A$3:$R$46),_xlfn.SEQUENCE(18))),IF(_xlpm.cn=0,"without shop",INDEX(CC!$A$2:$R$2,_xlpm.cn)))</f>
        <v>ASSY N</v>
      </c>
    </row>
    <row r="5811" spans="1:12">
      <c r="A5811">
        <v>263438</v>
      </c>
      <c r="B5811" t="s">
        <v>3312</v>
      </c>
      <c r="C5811" t="s">
        <v>1078</v>
      </c>
      <c r="D5811" t="s">
        <v>365</v>
      </c>
      <c r="E5811" s="8">
        <v>44655</v>
      </c>
      <c r="F5811" t="s">
        <v>377</v>
      </c>
      <c r="G5811">
        <v>8</v>
      </c>
      <c r="H5811" t="s">
        <v>1077</v>
      </c>
      <c r="I5811" t="s">
        <v>368</v>
      </c>
      <c r="J5811" t="s">
        <v>99</v>
      </c>
      <c r="K5811" t="s">
        <v>369</v>
      </c>
      <c r="L5811" s="12" t="str" cm="1">
        <f t="array" ref="L5811">_xlfn.LET(_xlpm.cn,SUM(MMULT(--(J5811=CC!$A$3:$R$46),_xlfn.SEQUENCE(18))),IF(_xlpm.cn=0,"without shop",INDEX(CC!$A$2:$R$2,_xlpm.cn)))</f>
        <v>ASSY N</v>
      </c>
    </row>
    <row r="5812" spans="1:12">
      <c r="A5812">
        <v>263456</v>
      </c>
      <c r="B5812" t="s">
        <v>3313</v>
      </c>
      <c r="C5812" t="s">
        <v>2457</v>
      </c>
      <c r="D5812" t="s">
        <v>372</v>
      </c>
      <c r="E5812" s="8">
        <v>44672</v>
      </c>
      <c r="F5812" t="s">
        <v>377</v>
      </c>
      <c r="G5812">
        <v>1.92</v>
      </c>
      <c r="H5812" t="s">
        <v>2458</v>
      </c>
      <c r="I5812" t="s">
        <v>368</v>
      </c>
      <c r="J5812" t="s">
        <v>102</v>
      </c>
      <c r="K5812" t="s">
        <v>369</v>
      </c>
      <c r="L5812" s="12" t="str" cm="1">
        <f t="array" ref="L5812">_xlfn.LET(_xlpm.cn,SUM(MMULT(--(J5812=CC!$A$3:$R$46),_xlfn.SEQUENCE(18))),IF(_xlpm.cn=0,"without shop",INDEX(CC!$A$2:$R$2,_xlpm.cn)))</f>
        <v>WELD N</v>
      </c>
    </row>
    <row r="5813" spans="1:12">
      <c r="A5813">
        <v>263456</v>
      </c>
      <c r="B5813" t="s">
        <v>3313</v>
      </c>
      <c r="C5813" t="s">
        <v>2457</v>
      </c>
      <c r="D5813" t="s">
        <v>372</v>
      </c>
      <c r="E5813" s="8">
        <v>44673</v>
      </c>
      <c r="F5813" t="s">
        <v>377</v>
      </c>
      <c r="G5813">
        <v>8</v>
      </c>
      <c r="H5813" t="s">
        <v>2458</v>
      </c>
      <c r="I5813" t="s">
        <v>368</v>
      </c>
      <c r="J5813" t="s">
        <v>102</v>
      </c>
      <c r="K5813" t="s">
        <v>369</v>
      </c>
      <c r="L5813" s="12" t="str" cm="1">
        <f t="array" ref="L5813">_xlfn.LET(_xlpm.cn,SUM(MMULT(--(J5813=CC!$A$3:$R$46),_xlfn.SEQUENCE(18))),IF(_xlpm.cn=0,"without shop",INDEX(CC!$A$2:$R$2,_xlpm.cn)))</f>
        <v>WELD N</v>
      </c>
    </row>
    <row r="5814" spans="1:12">
      <c r="A5814">
        <v>263456</v>
      </c>
      <c r="B5814" t="s">
        <v>3313</v>
      </c>
      <c r="C5814" t="s">
        <v>2457</v>
      </c>
      <c r="D5814" t="s">
        <v>372</v>
      </c>
      <c r="E5814" s="8">
        <v>44676</v>
      </c>
      <c r="F5814" t="s">
        <v>377</v>
      </c>
      <c r="G5814">
        <v>8</v>
      </c>
      <c r="H5814" t="s">
        <v>2458</v>
      </c>
      <c r="I5814" t="s">
        <v>368</v>
      </c>
      <c r="J5814" t="s">
        <v>102</v>
      </c>
      <c r="K5814" t="s">
        <v>369</v>
      </c>
      <c r="L5814" s="12" t="str" cm="1">
        <f t="array" ref="L5814">_xlfn.LET(_xlpm.cn,SUM(MMULT(--(J5814=CC!$A$3:$R$46),_xlfn.SEQUENCE(18))),IF(_xlpm.cn=0,"without shop",INDEX(CC!$A$2:$R$2,_xlpm.cn)))</f>
        <v>WELD N</v>
      </c>
    </row>
    <row r="5815" spans="1:12">
      <c r="A5815">
        <v>263456</v>
      </c>
      <c r="B5815" t="s">
        <v>3313</v>
      </c>
      <c r="C5815" t="s">
        <v>2457</v>
      </c>
      <c r="D5815" t="s">
        <v>372</v>
      </c>
      <c r="E5815" s="8">
        <v>44677</v>
      </c>
      <c r="F5815" t="s">
        <v>377</v>
      </c>
      <c r="G5815">
        <v>8</v>
      </c>
      <c r="H5815" t="s">
        <v>2458</v>
      </c>
      <c r="I5815" t="s">
        <v>368</v>
      </c>
      <c r="J5815" t="s">
        <v>102</v>
      </c>
      <c r="K5815" t="s">
        <v>369</v>
      </c>
      <c r="L5815" s="12" t="str" cm="1">
        <f t="array" ref="L5815">_xlfn.LET(_xlpm.cn,SUM(MMULT(--(J5815=CC!$A$3:$R$46),_xlfn.SEQUENCE(18))),IF(_xlpm.cn=0,"without shop",INDEX(CC!$A$2:$R$2,_xlpm.cn)))</f>
        <v>WELD N</v>
      </c>
    </row>
    <row r="5816" spans="1:12">
      <c r="A5816">
        <v>263465</v>
      </c>
      <c r="B5816" t="s">
        <v>3314</v>
      </c>
      <c r="C5816" t="s">
        <v>2087</v>
      </c>
      <c r="D5816" t="s">
        <v>372</v>
      </c>
      <c r="E5816" s="8">
        <v>44652</v>
      </c>
      <c r="F5816" t="s">
        <v>366</v>
      </c>
      <c r="G5816">
        <v>0.22</v>
      </c>
      <c r="H5816" t="s">
        <v>2088</v>
      </c>
      <c r="I5816" t="s">
        <v>368</v>
      </c>
      <c r="J5816" t="s">
        <v>89</v>
      </c>
      <c r="K5816" t="s">
        <v>369</v>
      </c>
      <c r="L5816" s="12" t="str" cm="1">
        <f t="array" ref="L5816">_xlfn.LET(_xlpm.cn,SUM(MMULT(--(J5816=CC!$A$3:$R$46),_xlfn.SEQUENCE(18))),IF(_xlpm.cn=0,"without shop",INDEX(CC!$A$2:$R$2,_xlpm.cn)))</f>
        <v>PAINT S</v>
      </c>
    </row>
    <row r="5817" spans="1:12">
      <c r="A5817">
        <v>263465</v>
      </c>
      <c r="B5817" t="s">
        <v>3314</v>
      </c>
      <c r="C5817" t="s">
        <v>2087</v>
      </c>
      <c r="D5817" t="s">
        <v>372</v>
      </c>
      <c r="E5817" s="8">
        <v>44659</v>
      </c>
      <c r="F5817" t="s">
        <v>366</v>
      </c>
      <c r="G5817">
        <v>0.35</v>
      </c>
      <c r="H5817" t="s">
        <v>2088</v>
      </c>
      <c r="I5817" t="s">
        <v>368</v>
      </c>
      <c r="J5817" t="s">
        <v>89</v>
      </c>
      <c r="K5817" t="s">
        <v>369</v>
      </c>
      <c r="L5817" s="12" t="str" cm="1">
        <f t="array" ref="L5817">_xlfn.LET(_xlpm.cn,SUM(MMULT(--(J5817=CC!$A$3:$R$46),_xlfn.SEQUENCE(18))),IF(_xlpm.cn=0,"without shop",INDEX(CC!$A$2:$R$2,_xlpm.cn)))</f>
        <v>PAINT S</v>
      </c>
    </row>
    <row r="5818" spans="1:12">
      <c r="A5818">
        <v>263465</v>
      </c>
      <c r="B5818" t="s">
        <v>3314</v>
      </c>
      <c r="C5818" t="s">
        <v>2087</v>
      </c>
      <c r="D5818" t="s">
        <v>372</v>
      </c>
      <c r="E5818" s="8">
        <v>44672</v>
      </c>
      <c r="F5818" t="s">
        <v>366</v>
      </c>
      <c r="G5818">
        <v>7.95</v>
      </c>
      <c r="H5818" t="s">
        <v>2088</v>
      </c>
      <c r="I5818" t="s">
        <v>368</v>
      </c>
      <c r="J5818" t="s">
        <v>89</v>
      </c>
      <c r="K5818" t="s">
        <v>369</v>
      </c>
      <c r="L5818" s="12" t="str" cm="1">
        <f t="array" ref="L5818">_xlfn.LET(_xlpm.cn,SUM(MMULT(--(J5818=CC!$A$3:$R$46),_xlfn.SEQUENCE(18))),IF(_xlpm.cn=0,"without shop",INDEX(CC!$A$2:$R$2,_xlpm.cn)))</f>
        <v>PAINT S</v>
      </c>
    </row>
    <row r="5819" spans="1:12">
      <c r="A5819">
        <v>263465</v>
      </c>
      <c r="B5819" t="s">
        <v>3314</v>
      </c>
      <c r="C5819" t="s">
        <v>2087</v>
      </c>
      <c r="D5819" t="s">
        <v>372</v>
      </c>
      <c r="E5819" s="8">
        <v>44673</v>
      </c>
      <c r="F5819" t="s">
        <v>366</v>
      </c>
      <c r="G5819">
        <v>0.25</v>
      </c>
      <c r="H5819" t="s">
        <v>2088</v>
      </c>
      <c r="I5819" t="s">
        <v>368</v>
      </c>
      <c r="J5819" t="s">
        <v>89</v>
      </c>
      <c r="K5819" t="s">
        <v>369</v>
      </c>
      <c r="L5819" s="12" t="str" cm="1">
        <f t="array" ref="L5819">_xlfn.LET(_xlpm.cn,SUM(MMULT(--(J5819=CC!$A$3:$R$46),_xlfn.SEQUENCE(18))),IF(_xlpm.cn=0,"without shop",INDEX(CC!$A$2:$R$2,_xlpm.cn)))</f>
        <v>PAINT S</v>
      </c>
    </row>
    <row r="5820" spans="1:12">
      <c r="A5820">
        <v>263465</v>
      </c>
      <c r="B5820" t="s">
        <v>3314</v>
      </c>
      <c r="C5820" t="s">
        <v>2087</v>
      </c>
      <c r="D5820" t="s">
        <v>372</v>
      </c>
      <c r="E5820" s="8">
        <v>44674</v>
      </c>
      <c r="F5820" t="s">
        <v>366</v>
      </c>
      <c r="G5820">
        <v>2.95</v>
      </c>
      <c r="H5820" t="s">
        <v>2088</v>
      </c>
      <c r="I5820" t="s">
        <v>368</v>
      </c>
      <c r="J5820" t="s">
        <v>89</v>
      </c>
      <c r="K5820" t="s">
        <v>369</v>
      </c>
      <c r="L5820" s="12" t="str" cm="1">
        <f t="array" ref="L5820">_xlfn.LET(_xlpm.cn,SUM(MMULT(--(J5820=CC!$A$3:$R$46),_xlfn.SEQUENCE(18))),IF(_xlpm.cn=0,"without shop",INDEX(CC!$A$2:$R$2,_xlpm.cn)))</f>
        <v>PAINT S</v>
      </c>
    </row>
    <row r="5821" spans="1:12">
      <c r="A5821">
        <v>263465</v>
      </c>
      <c r="B5821" t="s">
        <v>3314</v>
      </c>
      <c r="C5821" t="s">
        <v>2087</v>
      </c>
      <c r="D5821" t="s">
        <v>372</v>
      </c>
      <c r="E5821" s="8">
        <v>44678</v>
      </c>
      <c r="F5821" t="s">
        <v>366</v>
      </c>
      <c r="G5821">
        <v>7.98</v>
      </c>
      <c r="H5821" t="s">
        <v>2088</v>
      </c>
      <c r="I5821" t="s">
        <v>368</v>
      </c>
      <c r="J5821" t="s">
        <v>89</v>
      </c>
      <c r="K5821" t="s">
        <v>369</v>
      </c>
      <c r="L5821" s="12" t="str" cm="1">
        <f t="array" ref="L5821">_xlfn.LET(_xlpm.cn,SUM(MMULT(--(J5821=CC!$A$3:$R$46),_xlfn.SEQUENCE(18))),IF(_xlpm.cn=0,"without shop",INDEX(CC!$A$2:$R$2,_xlpm.cn)))</f>
        <v>PAINT S</v>
      </c>
    </row>
    <row r="5822" spans="1:12">
      <c r="A5822">
        <v>263465</v>
      </c>
      <c r="B5822" t="s">
        <v>3314</v>
      </c>
      <c r="C5822" t="s">
        <v>2087</v>
      </c>
      <c r="D5822" t="s">
        <v>372</v>
      </c>
      <c r="E5822" s="8">
        <v>44680</v>
      </c>
      <c r="F5822" t="s">
        <v>366</v>
      </c>
      <c r="G5822">
        <v>0.22</v>
      </c>
      <c r="H5822" t="s">
        <v>2088</v>
      </c>
      <c r="I5822" t="s">
        <v>368</v>
      </c>
      <c r="J5822" t="s">
        <v>89</v>
      </c>
      <c r="K5822" t="s">
        <v>369</v>
      </c>
      <c r="L5822" s="12" t="str" cm="1">
        <f t="array" ref="L5822">_xlfn.LET(_xlpm.cn,SUM(MMULT(--(J5822=CC!$A$3:$R$46),_xlfn.SEQUENCE(18))),IF(_xlpm.cn=0,"without shop",INDEX(CC!$A$2:$R$2,_xlpm.cn)))</f>
        <v>PAINT S</v>
      </c>
    </row>
    <row r="5823" spans="1:12">
      <c r="A5823">
        <v>263468</v>
      </c>
      <c r="B5823" t="s">
        <v>3315</v>
      </c>
      <c r="C5823" t="s">
        <v>1165</v>
      </c>
      <c r="D5823" t="s">
        <v>372</v>
      </c>
      <c r="E5823" s="8">
        <v>44658</v>
      </c>
      <c r="F5823" t="s">
        <v>377</v>
      </c>
      <c r="G5823">
        <v>7.1</v>
      </c>
      <c r="H5823" t="s">
        <v>1166</v>
      </c>
      <c r="I5823" t="s">
        <v>368</v>
      </c>
      <c r="J5823" t="s">
        <v>160</v>
      </c>
      <c r="K5823" t="s">
        <v>369</v>
      </c>
      <c r="L5823" s="12" t="str" cm="1">
        <f t="array" ref="L5823">_xlfn.LET(_xlpm.cn,SUM(MMULT(--(J5823=CC!$A$3:$R$46),_xlfn.SEQUENCE(18))),IF(_xlpm.cn=0,"without shop",INDEX(CC!$A$2:$R$2,_xlpm.cn)))</f>
        <v>PAINT S</v>
      </c>
    </row>
    <row r="5824" spans="1:12">
      <c r="A5824">
        <v>263468</v>
      </c>
      <c r="B5824" t="s">
        <v>3315</v>
      </c>
      <c r="C5824" t="s">
        <v>1165</v>
      </c>
      <c r="D5824" t="s">
        <v>372</v>
      </c>
      <c r="E5824" s="8">
        <v>44659</v>
      </c>
      <c r="F5824" t="s">
        <v>377</v>
      </c>
      <c r="G5824">
        <v>8</v>
      </c>
      <c r="H5824" t="s">
        <v>1166</v>
      </c>
      <c r="I5824" t="s">
        <v>368</v>
      </c>
      <c r="J5824" t="s">
        <v>160</v>
      </c>
      <c r="K5824" t="s">
        <v>369</v>
      </c>
      <c r="L5824" s="12" t="str" cm="1">
        <f t="array" ref="L5824">_xlfn.LET(_xlpm.cn,SUM(MMULT(--(J5824=CC!$A$3:$R$46),_xlfn.SEQUENCE(18))),IF(_xlpm.cn=0,"without shop",INDEX(CC!$A$2:$R$2,_xlpm.cn)))</f>
        <v>PAINT S</v>
      </c>
    </row>
    <row r="5825" spans="1:12">
      <c r="A5825">
        <v>263468</v>
      </c>
      <c r="B5825" t="s">
        <v>3315</v>
      </c>
      <c r="C5825" t="s">
        <v>1165</v>
      </c>
      <c r="D5825" t="s">
        <v>372</v>
      </c>
      <c r="E5825" s="8">
        <v>44662</v>
      </c>
      <c r="F5825" t="s">
        <v>377</v>
      </c>
      <c r="G5825">
        <v>8</v>
      </c>
      <c r="H5825" t="s">
        <v>1166</v>
      </c>
      <c r="I5825" t="s">
        <v>368</v>
      </c>
      <c r="J5825" t="s">
        <v>160</v>
      </c>
      <c r="K5825" t="s">
        <v>369</v>
      </c>
      <c r="L5825" s="12" t="str" cm="1">
        <f t="array" ref="L5825">_xlfn.LET(_xlpm.cn,SUM(MMULT(--(J5825=CC!$A$3:$R$46),_xlfn.SEQUENCE(18))),IF(_xlpm.cn=0,"without shop",INDEX(CC!$A$2:$R$2,_xlpm.cn)))</f>
        <v>PAINT S</v>
      </c>
    </row>
    <row r="5826" spans="1:12">
      <c r="A5826">
        <v>263468</v>
      </c>
      <c r="B5826" t="s">
        <v>3315</v>
      </c>
      <c r="C5826" t="s">
        <v>1165</v>
      </c>
      <c r="D5826" t="s">
        <v>372</v>
      </c>
      <c r="E5826" s="8">
        <v>44663</v>
      </c>
      <c r="F5826" t="s">
        <v>377</v>
      </c>
      <c r="G5826">
        <v>8</v>
      </c>
      <c r="H5826" t="s">
        <v>1166</v>
      </c>
      <c r="I5826" t="s">
        <v>368</v>
      </c>
      <c r="J5826" t="s">
        <v>160</v>
      </c>
      <c r="K5826" t="s">
        <v>369</v>
      </c>
      <c r="L5826" s="12" t="str" cm="1">
        <f t="array" ref="L5826">_xlfn.LET(_xlpm.cn,SUM(MMULT(--(J5826=CC!$A$3:$R$46),_xlfn.SEQUENCE(18))),IF(_xlpm.cn=0,"without shop",INDEX(CC!$A$2:$R$2,_xlpm.cn)))</f>
        <v>PAINT S</v>
      </c>
    </row>
    <row r="5827" spans="1:12">
      <c r="A5827">
        <v>263468</v>
      </c>
      <c r="B5827" t="s">
        <v>3315</v>
      </c>
      <c r="C5827" t="s">
        <v>1165</v>
      </c>
      <c r="D5827" t="s">
        <v>372</v>
      </c>
      <c r="E5827" s="8">
        <v>44680</v>
      </c>
      <c r="F5827" t="s">
        <v>366</v>
      </c>
      <c r="G5827">
        <v>3.42</v>
      </c>
      <c r="H5827" t="s">
        <v>1166</v>
      </c>
      <c r="I5827" t="s">
        <v>368</v>
      </c>
      <c r="J5827" t="s">
        <v>160</v>
      </c>
      <c r="K5827" t="s">
        <v>369</v>
      </c>
      <c r="L5827" s="12" t="str" cm="1">
        <f t="array" ref="L5827">_xlfn.LET(_xlpm.cn,SUM(MMULT(--(J5827=CC!$A$3:$R$46),_xlfn.SEQUENCE(18))),IF(_xlpm.cn=0,"without shop",INDEX(CC!$A$2:$R$2,_xlpm.cn)))</f>
        <v>PAINT S</v>
      </c>
    </row>
    <row r="5828" spans="1:12">
      <c r="A5828">
        <v>263468</v>
      </c>
      <c r="B5828" t="s">
        <v>3315</v>
      </c>
      <c r="C5828" t="s">
        <v>1165</v>
      </c>
      <c r="D5828" t="s">
        <v>372</v>
      </c>
      <c r="E5828" s="8">
        <v>44681</v>
      </c>
      <c r="F5828" t="s">
        <v>366</v>
      </c>
      <c r="G5828">
        <v>4</v>
      </c>
      <c r="H5828" t="s">
        <v>1166</v>
      </c>
      <c r="I5828" t="s">
        <v>368</v>
      </c>
      <c r="J5828" t="s">
        <v>160</v>
      </c>
      <c r="K5828" t="s">
        <v>369</v>
      </c>
      <c r="L5828" s="12" t="str" cm="1">
        <f t="array" ref="L5828">_xlfn.LET(_xlpm.cn,SUM(MMULT(--(J5828=CC!$A$3:$R$46),_xlfn.SEQUENCE(18))),IF(_xlpm.cn=0,"without shop",INDEX(CC!$A$2:$R$2,_xlpm.cn)))</f>
        <v>PAINT S</v>
      </c>
    </row>
    <row r="5829" spans="1:12">
      <c r="A5829">
        <v>263476</v>
      </c>
      <c r="B5829" t="s">
        <v>3316</v>
      </c>
      <c r="C5829" t="s">
        <v>431</v>
      </c>
      <c r="D5829" t="s">
        <v>372</v>
      </c>
      <c r="E5829" s="8">
        <v>44656</v>
      </c>
      <c r="F5829" t="s">
        <v>366</v>
      </c>
      <c r="G5829">
        <v>3.33</v>
      </c>
      <c r="H5829" t="s">
        <v>432</v>
      </c>
      <c r="I5829" t="s">
        <v>368</v>
      </c>
      <c r="J5829" t="s">
        <v>433</v>
      </c>
      <c r="K5829" t="s">
        <v>387</v>
      </c>
      <c r="L5829" s="12" t="str" cm="1">
        <f t="array" ref="L5829">_xlfn.LET(_xlpm.cn,SUM(MMULT(--(J5829=CC!$A$3:$R$46),_xlfn.SEQUENCE(18))),IF(_xlpm.cn=0,"without shop",INDEX(CC!$A$2:$R$2,_xlpm.cn)))</f>
        <v>without shop</v>
      </c>
    </row>
    <row r="5830" spans="1:12">
      <c r="A5830">
        <v>263476</v>
      </c>
      <c r="B5830" t="s">
        <v>3316</v>
      </c>
      <c r="C5830" t="s">
        <v>431</v>
      </c>
      <c r="D5830" t="s">
        <v>372</v>
      </c>
      <c r="E5830" s="8">
        <v>44674</v>
      </c>
      <c r="F5830" t="s">
        <v>366</v>
      </c>
      <c r="G5830">
        <v>3.95</v>
      </c>
      <c r="H5830" t="s">
        <v>432</v>
      </c>
      <c r="I5830" t="s">
        <v>368</v>
      </c>
      <c r="J5830" t="s">
        <v>433</v>
      </c>
      <c r="K5830" t="s">
        <v>387</v>
      </c>
      <c r="L5830" s="12" t="str" cm="1">
        <f t="array" ref="L5830">_xlfn.LET(_xlpm.cn,SUM(MMULT(--(J5830=CC!$A$3:$R$46),_xlfn.SEQUENCE(18))),IF(_xlpm.cn=0,"without shop",INDEX(CC!$A$2:$R$2,_xlpm.cn)))</f>
        <v>without shop</v>
      </c>
    </row>
    <row r="5831" spans="1:12">
      <c r="A5831">
        <v>263477</v>
      </c>
      <c r="B5831" t="s">
        <v>3317</v>
      </c>
      <c r="C5831" t="s">
        <v>1036</v>
      </c>
      <c r="D5831" t="s">
        <v>372</v>
      </c>
      <c r="E5831" s="8">
        <v>44656</v>
      </c>
      <c r="F5831" t="s">
        <v>398</v>
      </c>
      <c r="G5831">
        <v>1.8</v>
      </c>
      <c r="H5831" t="s">
        <v>1037</v>
      </c>
      <c r="I5831" t="s">
        <v>368</v>
      </c>
      <c r="J5831" t="s">
        <v>1038</v>
      </c>
      <c r="K5831" t="s">
        <v>369</v>
      </c>
      <c r="L5831" s="12" t="str" cm="1">
        <f t="array" ref="L5831">_xlfn.LET(_xlpm.cn,SUM(MMULT(--(J5831=CC!$A$3:$R$46),_xlfn.SEQUENCE(18))),IF(_xlpm.cn=0,"without shop",INDEX(CC!$A$2:$R$2,_xlpm.cn)))</f>
        <v>without shop</v>
      </c>
    </row>
    <row r="5832" spans="1:12">
      <c r="A5832">
        <v>263477</v>
      </c>
      <c r="B5832" t="s">
        <v>3317</v>
      </c>
      <c r="C5832" t="s">
        <v>1036</v>
      </c>
      <c r="D5832" t="s">
        <v>372</v>
      </c>
      <c r="E5832" s="8">
        <v>44677</v>
      </c>
      <c r="F5832" t="s">
        <v>366</v>
      </c>
      <c r="G5832">
        <v>7.92</v>
      </c>
      <c r="H5832" t="s">
        <v>1037</v>
      </c>
      <c r="I5832" t="s">
        <v>368</v>
      </c>
      <c r="J5832" t="s">
        <v>1038</v>
      </c>
      <c r="K5832" t="s">
        <v>369</v>
      </c>
      <c r="L5832" s="12" t="str" cm="1">
        <f t="array" ref="L5832">_xlfn.LET(_xlpm.cn,SUM(MMULT(--(J5832=CC!$A$3:$R$46),_xlfn.SEQUENCE(18))),IF(_xlpm.cn=0,"without shop",INDEX(CC!$A$2:$R$2,_xlpm.cn)))</f>
        <v>without shop</v>
      </c>
    </row>
    <row r="5833" spans="1:12">
      <c r="A5833">
        <v>263681</v>
      </c>
      <c r="B5833" t="s">
        <v>3318</v>
      </c>
      <c r="C5833" t="s">
        <v>1363</v>
      </c>
      <c r="D5833" t="s">
        <v>372</v>
      </c>
      <c r="E5833" s="8">
        <v>44652</v>
      </c>
      <c r="F5833" t="s">
        <v>366</v>
      </c>
      <c r="G5833">
        <v>0.67</v>
      </c>
      <c r="H5833" t="s">
        <v>1364</v>
      </c>
      <c r="I5833" t="s">
        <v>368</v>
      </c>
      <c r="J5833" t="s">
        <v>236</v>
      </c>
      <c r="K5833" t="s">
        <v>369</v>
      </c>
      <c r="L5833" s="12" t="str" cm="1">
        <f t="array" ref="L5833">_xlfn.LET(_xlpm.cn,SUM(MMULT(--(J5833=CC!$A$3:$R$46),_xlfn.SEQUENCE(18))),IF(_xlpm.cn=0,"without shop",INDEX(CC!$A$2:$R$2,_xlpm.cn)))</f>
        <v>WELD N</v>
      </c>
    </row>
    <row r="5834" spans="1:12">
      <c r="A5834">
        <v>263684</v>
      </c>
      <c r="B5834" t="s">
        <v>3319</v>
      </c>
      <c r="C5834" t="s">
        <v>1239</v>
      </c>
      <c r="D5834" t="s">
        <v>372</v>
      </c>
      <c r="E5834" s="8">
        <v>44653</v>
      </c>
      <c r="F5834" t="s">
        <v>398</v>
      </c>
      <c r="G5834">
        <v>0.68</v>
      </c>
      <c r="H5834" t="s">
        <v>1240</v>
      </c>
      <c r="I5834" t="s">
        <v>368</v>
      </c>
      <c r="J5834" t="s">
        <v>60</v>
      </c>
      <c r="K5834" t="s">
        <v>369</v>
      </c>
      <c r="L5834" s="12" t="str" cm="1">
        <f t="array" ref="L5834">_xlfn.LET(_xlpm.cn,SUM(MMULT(--(J5834=CC!$A$3:$R$46),_xlfn.SEQUENCE(18))),IF(_xlpm.cn=0,"without shop",INDEX(CC!$A$2:$R$2,_xlpm.cn)))</f>
        <v>WELD W</v>
      </c>
    </row>
    <row r="5835" spans="1:12">
      <c r="A5835">
        <v>263684</v>
      </c>
      <c r="B5835" t="s">
        <v>3319</v>
      </c>
      <c r="C5835" t="s">
        <v>1239</v>
      </c>
      <c r="D5835" t="s">
        <v>372</v>
      </c>
      <c r="E5835" s="8">
        <v>44665</v>
      </c>
      <c r="F5835" t="s">
        <v>398</v>
      </c>
      <c r="G5835">
        <v>0.2</v>
      </c>
      <c r="H5835" t="s">
        <v>1240</v>
      </c>
      <c r="I5835" t="s">
        <v>368</v>
      </c>
      <c r="J5835" t="s">
        <v>60</v>
      </c>
      <c r="K5835" t="s">
        <v>369</v>
      </c>
      <c r="L5835" s="12" t="str" cm="1">
        <f t="array" ref="L5835">_xlfn.LET(_xlpm.cn,SUM(MMULT(--(J5835=CC!$A$3:$R$46),_xlfn.SEQUENCE(18))),IF(_xlpm.cn=0,"without shop",INDEX(CC!$A$2:$R$2,_xlpm.cn)))</f>
        <v>WELD W</v>
      </c>
    </row>
    <row r="5836" spans="1:12">
      <c r="A5836">
        <v>263684</v>
      </c>
      <c r="B5836" t="s">
        <v>3319</v>
      </c>
      <c r="C5836" t="s">
        <v>1239</v>
      </c>
      <c r="D5836" t="s">
        <v>372</v>
      </c>
      <c r="E5836" s="8">
        <v>44674</v>
      </c>
      <c r="F5836" t="s">
        <v>398</v>
      </c>
      <c r="G5836">
        <v>0.93</v>
      </c>
      <c r="H5836" t="s">
        <v>1240</v>
      </c>
      <c r="I5836" t="s">
        <v>368</v>
      </c>
      <c r="J5836" t="s">
        <v>60</v>
      </c>
      <c r="K5836" t="s">
        <v>369</v>
      </c>
      <c r="L5836" s="12" t="str" cm="1">
        <f t="array" ref="L5836">_xlfn.LET(_xlpm.cn,SUM(MMULT(--(J5836=CC!$A$3:$R$46),_xlfn.SEQUENCE(18))),IF(_xlpm.cn=0,"without shop",INDEX(CC!$A$2:$R$2,_xlpm.cn)))</f>
        <v>WELD W</v>
      </c>
    </row>
    <row r="5837" spans="1:12">
      <c r="A5837">
        <v>263684</v>
      </c>
      <c r="B5837" t="s">
        <v>3319</v>
      </c>
      <c r="C5837" t="s">
        <v>1239</v>
      </c>
      <c r="D5837" t="s">
        <v>372</v>
      </c>
      <c r="E5837" s="8">
        <v>44676</v>
      </c>
      <c r="F5837" t="s">
        <v>398</v>
      </c>
      <c r="G5837">
        <v>0.37</v>
      </c>
      <c r="H5837" t="s">
        <v>1240</v>
      </c>
      <c r="I5837" t="s">
        <v>368</v>
      </c>
      <c r="J5837" t="s">
        <v>60</v>
      </c>
      <c r="K5837" t="s">
        <v>369</v>
      </c>
      <c r="L5837" s="12" t="str" cm="1">
        <f t="array" ref="L5837">_xlfn.LET(_xlpm.cn,SUM(MMULT(--(J5837=CC!$A$3:$R$46),_xlfn.SEQUENCE(18))),IF(_xlpm.cn=0,"without shop",INDEX(CC!$A$2:$R$2,_xlpm.cn)))</f>
        <v>WELD W</v>
      </c>
    </row>
    <row r="5838" spans="1:12">
      <c r="A5838">
        <v>263684</v>
      </c>
      <c r="B5838" t="s">
        <v>3319</v>
      </c>
      <c r="C5838" t="s">
        <v>1239</v>
      </c>
      <c r="D5838" t="s">
        <v>372</v>
      </c>
      <c r="E5838" s="8">
        <v>44678</v>
      </c>
      <c r="F5838" t="s">
        <v>398</v>
      </c>
      <c r="G5838">
        <v>0.32</v>
      </c>
      <c r="H5838" t="s">
        <v>1240</v>
      </c>
      <c r="I5838" t="s">
        <v>368</v>
      </c>
      <c r="J5838" t="s">
        <v>60</v>
      </c>
      <c r="K5838" t="s">
        <v>369</v>
      </c>
      <c r="L5838" s="12" t="str" cm="1">
        <f t="array" ref="L5838">_xlfn.LET(_xlpm.cn,SUM(MMULT(--(J5838=CC!$A$3:$R$46),_xlfn.SEQUENCE(18))),IF(_xlpm.cn=0,"without shop",INDEX(CC!$A$2:$R$2,_xlpm.cn)))</f>
        <v>WELD W</v>
      </c>
    </row>
    <row r="5839" spans="1:12">
      <c r="A5839">
        <v>264126</v>
      </c>
      <c r="B5839" t="s">
        <v>3320</v>
      </c>
      <c r="C5839" t="s">
        <v>548</v>
      </c>
      <c r="D5839" t="s">
        <v>372</v>
      </c>
      <c r="E5839" s="8">
        <v>44664</v>
      </c>
      <c r="F5839" t="s">
        <v>377</v>
      </c>
      <c r="G5839">
        <v>8</v>
      </c>
      <c r="H5839" t="s">
        <v>547</v>
      </c>
      <c r="I5839" t="s">
        <v>368</v>
      </c>
      <c r="J5839" t="s">
        <v>158</v>
      </c>
      <c r="K5839" t="s">
        <v>369</v>
      </c>
      <c r="L5839" s="12" t="str" cm="1">
        <f t="array" ref="L5839">_xlfn.LET(_xlpm.cn,SUM(MMULT(--(J5839=CC!$A$3:$R$46),_xlfn.SEQUENCE(18))),IF(_xlpm.cn=0,"without shop",INDEX(CC!$A$2:$R$2,_xlpm.cn)))</f>
        <v>ASSY S</v>
      </c>
    </row>
    <row r="5840" spans="1:12">
      <c r="A5840">
        <v>263686</v>
      </c>
      <c r="B5840" t="s">
        <v>3305</v>
      </c>
      <c r="C5840" t="s">
        <v>1175</v>
      </c>
      <c r="D5840" t="s">
        <v>372</v>
      </c>
      <c r="E5840" s="8">
        <v>44665</v>
      </c>
      <c r="F5840" t="s">
        <v>377</v>
      </c>
      <c r="G5840">
        <v>8</v>
      </c>
      <c r="H5840" t="s">
        <v>1176</v>
      </c>
      <c r="I5840" t="s">
        <v>368</v>
      </c>
      <c r="J5840" t="s">
        <v>1177</v>
      </c>
      <c r="K5840" t="s">
        <v>369</v>
      </c>
      <c r="L5840" s="12" t="str" cm="1">
        <f t="array" ref="L5840">_xlfn.LET(_xlpm.cn,SUM(MMULT(--(J5840=CC!$A$3:$R$46),_xlfn.SEQUENCE(18))),IF(_xlpm.cn=0,"without shop",INDEX(CC!$A$2:$R$2,_xlpm.cn)))</f>
        <v>without shop</v>
      </c>
    </row>
    <row r="5841" spans="1:12">
      <c r="A5841">
        <v>263686</v>
      </c>
      <c r="B5841" t="s">
        <v>3305</v>
      </c>
      <c r="C5841" t="s">
        <v>1175</v>
      </c>
      <c r="D5841" t="s">
        <v>372</v>
      </c>
      <c r="E5841" s="8">
        <v>44669</v>
      </c>
      <c r="F5841" t="s">
        <v>377</v>
      </c>
      <c r="G5841">
        <v>8</v>
      </c>
      <c r="H5841" t="s">
        <v>1176</v>
      </c>
      <c r="I5841" t="s">
        <v>368</v>
      </c>
      <c r="J5841" t="s">
        <v>1177</v>
      </c>
      <c r="K5841" t="s">
        <v>369</v>
      </c>
      <c r="L5841" s="12" t="str" cm="1">
        <f t="array" ref="L5841">_xlfn.LET(_xlpm.cn,SUM(MMULT(--(J5841=CC!$A$3:$R$46),_xlfn.SEQUENCE(18))),IF(_xlpm.cn=0,"without shop",INDEX(CC!$A$2:$R$2,_xlpm.cn)))</f>
        <v>without shop</v>
      </c>
    </row>
    <row r="5842" spans="1:12">
      <c r="A5842">
        <v>263686</v>
      </c>
      <c r="B5842" t="s">
        <v>3305</v>
      </c>
      <c r="C5842" t="s">
        <v>1175</v>
      </c>
      <c r="D5842" t="s">
        <v>372</v>
      </c>
      <c r="E5842" s="8">
        <v>44670</v>
      </c>
      <c r="F5842" t="s">
        <v>377</v>
      </c>
      <c r="G5842">
        <v>8</v>
      </c>
      <c r="H5842" t="s">
        <v>1176</v>
      </c>
      <c r="I5842" t="s">
        <v>368</v>
      </c>
      <c r="J5842" t="s">
        <v>1177</v>
      </c>
      <c r="K5842" t="s">
        <v>369</v>
      </c>
      <c r="L5842" s="12" t="str" cm="1">
        <f t="array" ref="L5842">_xlfn.LET(_xlpm.cn,SUM(MMULT(--(J5842=CC!$A$3:$R$46),_xlfn.SEQUENCE(18))),IF(_xlpm.cn=0,"without shop",INDEX(CC!$A$2:$R$2,_xlpm.cn)))</f>
        <v>without shop</v>
      </c>
    </row>
    <row r="5843" spans="1:12">
      <c r="A5843">
        <v>263686</v>
      </c>
      <c r="B5843" t="s">
        <v>3305</v>
      </c>
      <c r="C5843" t="s">
        <v>1175</v>
      </c>
      <c r="D5843" t="s">
        <v>372</v>
      </c>
      <c r="E5843" s="8">
        <v>44671</v>
      </c>
      <c r="F5843" t="s">
        <v>377</v>
      </c>
      <c r="G5843">
        <v>8</v>
      </c>
      <c r="H5843" t="s">
        <v>1176</v>
      </c>
      <c r="I5843" t="s">
        <v>368</v>
      </c>
      <c r="J5843" t="s">
        <v>1177</v>
      </c>
      <c r="K5843" t="s">
        <v>369</v>
      </c>
      <c r="L5843" s="12" t="str" cm="1">
        <f t="array" ref="L5843">_xlfn.LET(_xlpm.cn,SUM(MMULT(--(J5843=CC!$A$3:$R$46),_xlfn.SEQUENCE(18))),IF(_xlpm.cn=0,"without shop",INDEX(CC!$A$2:$R$2,_xlpm.cn)))</f>
        <v>without shop</v>
      </c>
    </row>
    <row r="5844" spans="1:12">
      <c r="A5844">
        <v>263686</v>
      </c>
      <c r="B5844" t="s">
        <v>3305</v>
      </c>
      <c r="C5844" t="s">
        <v>1175</v>
      </c>
      <c r="D5844" t="s">
        <v>372</v>
      </c>
      <c r="E5844" s="8">
        <v>44672</v>
      </c>
      <c r="F5844" t="s">
        <v>377</v>
      </c>
      <c r="G5844">
        <v>8</v>
      </c>
      <c r="H5844" t="s">
        <v>1176</v>
      </c>
      <c r="I5844" t="s">
        <v>368</v>
      </c>
      <c r="J5844" t="s">
        <v>1177</v>
      </c>
      <c r="K5844" t="s">
        <v>369</v>
      </c>
      <c r="L5844" s="12" t="str" cm="1">
        <f t="array" ref="L5844">_xlfn.LET(_xlpm.cn,SUM(MMULT(--(J5844=CC!$A$3:$R$46),_xlfn.SEQUENCE(18))),IF(_xlpm.cn=0,"without shop",INDEX(CC!$A$2:$R$2,_xlpm.cn)))</f>
        <v>without shop</v>
      </c>
    </row>
    <row r="5845" spans="1:12">
      <c r="A5845">
        <v>263686</v>
      </c>
      <c r="B5845" t="s">
        <v>3305</v>
      </c>
      <c r="C5845" t="s">
        <v>1175</v>
      </c>
      <c r="D5845" t="s">
        <v>372</v>
      </c>
      <c r="E5845" s="8">
        <v>44673</v>
      </c>
      <c r="F5845" t="s">
        <v>377</v>
      </c>
      <c r="G5845">
        <v>8</v>
      </c>
      <c r="H5845" t="s">
        <v>1176</v>
      </c>
      <c r="I5845" t="s">
        <v>368</v>
      </c>
      <c r="J5845" t="s">
        <v>1177</v>
      </c>
      <c r="K5845" t="s">
        <v>369</v>
      </c>
      <c r="L5845" s="12" t="str" cm="1">
        <f t="array" ref="L5845">_xlfn.LET(_xlpm.cn,SUM(MMULT(--(J5845=CC!$A$3:$R$46),_xlfn.SEQUENCE(18))),IF(_xlpm.cn=0,"without shop",INDEX(CC!$A$2:$R$2,_xlpm.cn)))</f>
        <v>without shop</v>
      </c>
    </row>
    <row r="5846" spans="1:12">
      <c r="A5846">
        <v>263686</v>
      </c>
      <c r="B5846" t="s">
        <v>3305</v>
      </c>
      <c r="C5846" t="s">
        <v>1175</v>
      </c>
      <c r="D5846" t="s">
        <v>372</v>
      </c>
      <c r="E5846" s="8">
        <v>44676</v>
      </c>
      <c r="F5846" t="s">
        <v>377</v>
      </c>
      <c r="G5846">
        <v>8</v>
      </c>
      <c r="H5846" t="s">
        <v>1176</v>
      </c>
      <c r="I5846" t="s">
        <v>368</v>
      </c>
      <c r="J5846" t="s">
        <v>1177</v>
      </c>
      <c r="K5846" t="s">
        <v>369</v>
      </c>
      <c r="L5846" s="12" t="str" cm="1">
        <f t="array" ref="L5846">_xlfn.LET(_xlpm.cn,SUM(MMULT(--(J5846=CC!$A$3:$R$46),_xlfn.SEQUENCE(18))),IF(_xlpm.cn=0,"without shop",INDEX(CC!$A$2:$R$2,_xlpm.cn)))</f>
        <v>without shop</v>
      </c>
    </row>
    <row r="5847" spans="1:12">
      <c r="A5847">
        <v>263686</v>
      </c>
      <c r="B5847" t="s">
        <v>3305</v>
      </c>
      <c r="C5847" t="s">
        <v>1175</v>
      </c>
      <c r="D5847" t="s">
        <v>372</v>
      </c>
      <c r="E5847" s="8">
        <v>44677</v>
      </c>
      <c r="F5847" t="s">
        <v>377</v>
      </c>
      <c r="G5847">
        <v>8</v>
      </c>
      <c r="H5847" t="s">
        <v>1176</v>
      </c>
      <c r="I5847" t="s">
        <v>368</v>
      </c>
      <c r="J5847" t="s">
        <v>1177</v>
      </c>
      <c r="K5847" t="s">
        <v>369</v>
      </c>
      <c r="L5847" s="12" t="str" cm="1">
        <f t="array" ref="L5847">_xlfn.LET(_xlpm.cn,SUM(MMULT(--(J5847=CC!$A$3:$R$46),_xlfn.SEQUENCE(18))),IF(_xlpm.cn=0,"without shop",INDEX(CC!$A$2:$R$2,_xlpm.cn)))</f>
        <v>without shop</v>
      </c>
    </row>
    <row r="5848" spans="1:12">
      <c r="A5848">
        <v>263688</v>
      </c>
      <c r="B5848" t="s">
        <v>3321</v>
      </c>
      <c r="C5848" t="s">
        <v>1764</v>
      </c>
      <c r="D5848" t="s">
        <v>372</v>
      </c>
      <c r="E5848" s="8">
        <v>44656</v>
      </c>
      <c r="F5848" t="s">
        <v>366</v>
      </c>
      <c r="G5848">
        <v>0.48</v>
      </c>
      <c r="H5848" t="s">
        <v>1765</v>
      </c>
      <c r="I5848" t="s">
        <v>368</v>
      </c>
      <c r="J5848" t="s">
        <v>131</v>
      </c>
      <c r="K5848" t="s">
        <v>369</v>
      </c>
      <c r="L5848" s="12" t="str" cm="1">
        <f t="array" ref="L5848">_xlfn.LET(_xlpm.cn,SUM(MMULT(--(J5848=CC!$A$3:$R$46),_xlfn.SEQUENCE(18))),IF(_xlpm.cn=0,"without shop",INDEX(CC!$A$2:$R$2,_xlpm.cn)))</f>
        <v>PAINT W</v>
      </c>
    </row>
    <row r="5849" spans="1:12">
      <c r="A5849">
        <v>263688</v>
      </c>
      <c r="B5849" t="s">
        <v>3321</v>
      </c>
      <c r="C5849" t="s">
        <v>1764</v>
      </c>
      <c r="D5849" t="s">
        <v>372</v>
      </c>
      <c r="E5849" s="8">
        <v>44658</v>
      </c>
      <c r="F5849" t="s">
        <v>366</v>
      </c>
      <c r="G5849">
        <v>0.25</v>
      </c>
      <c r="H5849" t="s">
        <v>1765</v>
      </c>
      <c r="I5849" t="s">
        <v>368</v>
      </c>
      <c r="J5849" t="s">
        <v>131</v>
      </c>
      <c r="K5849" t="s">
        <v>369</v>
      </c>
      <c r="L5849" s="12" t="str" cm="1">
        <f t="array" ref="L5849">_xlfn.LET(_xlpm.cn,SUM(MMULT(--(J5849=CC!$A$3:$R$46),_xlfn.SEQUENCE(18))),IF(_xlpm.cn=0,"without shop",INDEX(CC!$A$2:$R$2,_xlpm.cn)))</f>
        <v>PAINT W</v>
      </c>
    </row>
    <row r="5850" spans="1:12">
      <c r="A5850">
        <v>263688</v>
      </c>
      <c r="B5850" t="s">
        <v>3321</v>
      </c>
      <c r="C5850" t="s">
        <v>1764</v>
      </c>
      <c r="D5850" t="s">
        <v>372</v>
      </c>
      <c r="E5850" s="8">
        <v>44659</v>
      </c>
      <c r="F5850" t="s">
        <v>366</v>
      </c>
      <c r="G5850">
        <v>0.38</v>
      </c>
      <c r="H5850" t="s">
        <v>1765</v>
      </c>
      <c r="I5850" t="s">
        <v>368</v>
      </c>
      <c r="J5850" t="s">
        <v>131</v>
      </c>
      <c r="K5850" t="s">
        <v>369</v>
      </c>
      <c r="L5850" s="12" t="str" cm="1">
        <f t="array" ref="L5850">_xlfn.LET(_xlpm.cn,SUM(MMULT(--(J5850=CC!$A$3:$R$46),_xlfn.SEQUENCE(18))),IF(_xlpm.cn=0,"without shop",INDEX(CC!$A$2:$R$2,_xlpm.cn)))</f>
        <v>PAINT W</v>
      </c>
    </row>
    <row r="5851" spans="1:12">
      <c r="A5851">
        <v>263688</v>
      </c>
      <c r="B5851" t="s">
        <v>3321</v>
      </c>
      <c r="C5851" t="s">
        <v>1764</v>
      </c>
      <c r="D5851" t="s">
        <v>372</v>
      </c>
      <c r="E5851" s="8">
        <v>44662</v>
      </c>
      <c r="F5851" t="s">
        <v>366</v>
      </c>
      <c r="G5851">
        <v>0.47</v>
      </c>
      <c r="H5851" t="s">
        <v>1765</v>
      </c>
      <c r="I5851" t="s">
        <v>368</v>
      </c>
      <c r="J5851" t="s">
        <v>131</v>
      </c>
      <c r="K5851" t="s">
        <v>369</v>
      </c>
      <c r="L5851" s="12" t="str" cm="1">
        <f t="array" ref="L5851">_xlfn.LET(_xlpm.cn,SUM(MMULT(--(J5851=CC!$A$3:$R$46),_xlfn.SEQUENCE(18))),IF(_xlpm.cn=0,"without shop",INDEX(CC!$A$2:$R$2,_xlpm.cn)))</f>
        <v>PAINT W</v>
      </c>
    </row>
    <row r="5852" spans="1:12">
      <c r="A5852">
        <v>263688</v>
      </c>
      <c r="B5852" t="s">
        <v>3321</v>
      </c>
      <c r="C5852" t="s">
        <v>1764</v>
      </c>
      <c r="D5852" t="s">
        <v>372</v>
      </c>
      <c r="E5852" s="8">
        <v>44673</v>
      </c>
      <c r="F5852" t="s">
        <v>366</v>
      </c>
      <c r="G5852">
        <v>0.43</v>
      </c>
      <c r="H5852" t="s">
        <v>1765</v>
      </c>
      <c r="I5852" t="s">
        <v>368</v>
      </c>
      <c r="J5852" t="s">
        <v>131</v>
      </c>
      <c r="K5852" t="s">
        <v>369</v>
      </c>
      <c r="L5852" s="12" t="str" cm="1">
        <f t="array" ref="L5852">_xlfn.LET(_xlpm.cn,SUM(MMULT(--(J5852=CC!$A$3:$R$46),_xlfn.SEQUENCE(18))),IF(_xlpm.cn=0,"without shop",INDEX(CC!$A$2:$R$2,_xlpm.cn)))</f>
        <v>PAINT W</v>
      </c>
    </row>
    <row r="5853" spans="1:12">
      <c r="A5853">
        <v>263688</v>
      </c>
      <c r="B5853" t="s">
        <v>3321</v>
      </c>
      <c r="C5853" t="s">
        <v>1764</v>
      </c>
      <c r="D5853" t="s">
        <v>372</v>
      </c>
      <c r="E5853" s="8">
        <v>44676</v>
      </c>
      <c r="F5853" t="s">
        <v>366</v>
      </c>
      <c r="G5853">
        <v>0.48</v>
      </c>
      <c r="H5853" t="s">
        <v>1765</v>
      </c>
      <c r="I5853" t="s">
        <v>368</v>
      </c>
      <c r="J5853" t="s">
        <v>131</v>
      </c>
      <c r="K5853" t="s">
        <v>369</v>
      </c>
      <c r="L5853" s="12" t="str" cm="1">
        <f t="array" ref="L5853">_xlfn.LET(_xlpm.cn,SUM(MMULT(--(J5853=CC!$A$3:$R$46),_xlfn.SEQUENCE(18))),IF(_xlpm.cn=0,"without shop",INDEX(CC!$A$2:$R$2,_xlpm.cn)))</f>
        <v>PAINT W</v>
      </c>
    </row>
    <row r="5854" spans="1:12">
      <c r="A5854">
        <v>263688</v>
      </c>
      <c r="B5854" t="s">
        <v>3321</v>
      </c>
      <c r="C5854" t="s">
        <v>1764</v>
      </c>
      <c r="D5854" t="s">
        <v>372</v>
      </c>
      <c r="E5854" s="8">
        <v>44678</v>
      </c>
      <c r="F5854" t="s">
        <v>366</v>
      </c>
      <c r="G5854">
        <v>0.13</v>
      </c>
      <c r="H5854" t="s">
        <v>1765</v>
      </c>
      <c r="I5854" t="s">
        <v>368</v>
      </c>
      <c r="J5854" t="s">
        <v>131</v>
      </c>
      <c r="K5854" t="s">
        <v>369</v>
      </c>
      <c r="L5854" s="12" t="str" cm="1">
        <f t="array" ref="L5854">_xlfn.LET(_xlpm.cn,SUM(MMULT(--(J5854=CC!$A$3:$R$46),_xlfn.SEQUENCE(18))),IF(_xlpm.cn=0,"without shop",INDEX(CC!$A$2:$R$2,_xlpm.cn)))</f>
        <v>PAINT W</v>
      </c>
    </row>
    <row r="5855" spans="1:12">
      <c r="A5855">
        <v>263688</v>
      </c>
      <c r="B5855" t="s">
        <v>3321</v>
      </c>
      <c r="C5855" t="s">
        <v>1764</v>
      </c>
      <c r="D5855" t="s">
        <v>372</v>
      </c>
      <c r="E5855" s="8">
        <v>44679</v>
      </c>
      <c r="F5855" t="s">
        <v>366</v>
      </c>
      <c r="G5855">
        <v>0.13</v>
      </c>
      <c r="H5855" t="s">
        <v>1765</v>
      </c>
      <c r="I5855" t="s">
        <v>368</v>
      </c>
      <c r="J5855" t="s">
        <v>131</v>
      </c>
      <c r="K5855" t="s">
        <v>369</v>
      </c>
      <c r="L5855" s="12" t="str" cm="1">
        <f t="array" ref="L5855">_xlfn.LET(_xlpm.cn,SUM(MMULT(--(J5855=CC!$A$3:$R$46),_xlfn.SEQUENCE(18))),IF(_xlpm.cn=0,"without shop",INDEX(CC!$A$2:$R$2,_xlpm.cn)))</f>
        <v>PAINT W</v>
      </c>
    </row>
    <row r="5856" spans="1:12">
      <c r="A5856">
        <v>263693</v>
      </c>
      <c r="B5856" t="s">
        <v>3322</v>
      </c>
      <c r="C5856" t="s">
        <v>1785</v>
      </c>
      <c r="D5856" t="s">
        <v>372</v>
      </c>
      <c r="E5856" s="8">
        <v>44652</v>
      </c>
      <c r="F5856" t="s">
        <v>377</v>
      </c>
      <c r="G5856">
        <v>5.67</v>
      </c>
      <c r="H5856" t="s">
        <v>1786</v>
      </c>
      <c r="I5856" t="s">
        <v>368</v>
      </c>
      <c r="J5856" t="s">
        <v>274</v>
      </c>
      <c r="K5856" t="s">
        <v>611</v>
      </c>
      <c r="L5856" s="12" t="str" cm="1">
        <f t="array" ref="L5856">_xlfn.LET(_xlpm.cn,SUM(MMULT(--(J5856=CC!$A$3:$R$46),_xlfn.SEQUENCE(18))),IF(_xlpm.cn=0,"without shop",INDEX(CC!$A$2:$R$2,_xlpm.cn)))</f>
        <v>PAINT S</v>
      </c>
    </row>
    <row r="5857" spans="1:12">
      <c r="A5857">
        <v>263693</v>
      </c>
      <c r="B5857" t="s">
        <v>3322</v>
      </c>
      <c r="C5857" t="s">
        <v>1785</v>
      </c>
      <c r="D5857" t="s">
        <v>372</v>
      </c>
      <c r="E5857" s="8">
        <v>44655</v>
      </c>
      <c r="F5857" t="s">
        <v>377</v>
      </c>
      <c r="G5857">
        <v>8</v>
      </c>
      <c r="H5857" t="s">
        <v>1786</v>
      </c>
      <c r="I5857" t="s">
        <v>368</v>
      </c>
      <c r="J5857" t="s">
        <v>274</v>
      </c>
      <c r="K5857" t="s">
        <v>611</v>
      </c>
      <c r="L5857" s="12" t="str" cm="1">
        <f t="array" ref="L5857">_xlfn.LET(_xlpm.cn,SUM(MMULT(--(J5857=CC!$A$3:$R$46),_xlfn.SEQUENCE(18))),IF(_xlpm.cn=0,"without shop",INDEX(CC!$A$2:$R$2,_xlpm.cn)))</f>
        <v>PAINT S</v>
      </c>
    </row>
    <row r="5858" spans="1:12">
      <c r="A5858">
        <v>263693</v>
      </c>
      <c r="B5858" t="s">
        <v>3322</v>
      </c>
      <c r="C5858" t="s">
        <v>1785</v>
      </c>
      <c r="D5858" t="s">
        <v>372</v>
      </c>
      <c r="E5858" s="8">
        <v>44656</v>
      </c>
      <c r="F5858" t="s">
        <v>377</v>
      </c>
      <c r="G5858">
        <v>8</v>
      </c>
      <c r="H5858" t="s">
        <v>1786</v>
      </c>
      <c r="I5858" t="s">
        <v>368</v>
      </c>
      <c r="J5858" t="s">
        <v>274</v>
      </c>
      <c r="K5858" t="s">
        <v>611</v>
      </c>
      <c r="L5858" s="12" t="str" cm="1">
        <f t="array" ref="L5858">_xlfn.LET(_xlpm.cn,SUM(MMULT(--(J5858=CC!$A$3:$R$46),_xlfn.SEQUENCE(18))),IF(_xlpm.cn=0,"without shop",INDEX(CC!$A$2:$R$2,_xlpm.cn)))</f>
        <v>PAINT S</v>
      </c>
    </row>
    <row r="5859" spans="1:12">
      <c r="A5859">
        <v>263693</v>
      </c>
      <c r="B5859" t="s">
        <v>3322</v>
      </c>
      <c r="C5859" t="s">
        <v>1785</v>
      </c>
      <c r="D5859" t="s">
        <v>372</v>
      </c>
      <c r="E5859" s="8">
        <v>44657</v>
      </c>
      <c r="F5859" t="s">
        <v>377</v>
      </c>
      <c r="G5859">
        <v>8</v>
      </c>
      <c r="H5859" t="s">
        <v>1786</v>
      </c>
      <c r="I5859" t="s">
        <v>368</v>
      </c>
      <c r="J5859" t="s">
        <v>274</v>
      </c>
      <c r="K5859" t="s">
        <v>611</v>
      </c>
      <c r="L5859" s="12" t="str" cm="1">
        <f t="array" ref="L5859">_xlfn.LET(_xlpm.cn,SUM(MMULT(--(J5859=CC!$A$3:$R$46),_xlfn.SEQUENCE(18))),IF(_xlpm.cn=0,"without shop",INDEX(CC!$A$2:$R$2,_xlpm.cn)))</f>
        <v>PAINT S</v>
      </c>
    </row>
    <row r="5860" spans="1:12">
      <c r="A5860">
        <v>263693</v>
      </c>
      <c r="B5860" t="s">
        <v>3322</v>
      </c>
      <c r="C5860" t="s">
        <v>1785</v>
      </c>
      <c r="D5860" t="s">
        <v>372</v>
      </c>
      <c r="E5860" s="8">
        <v>44658</v>
      </c>
      <c r="F5860" t="s">
        <v>377</v>
      </c>
      <c r="G5860">
        <v>8</v>
      </c>
      <c r="H5860" t="s">
        <v>1786</v>
      </c>
      <c r="I5860" t="s">
        <v>368</v>
      </c>
      <c r="J5860" t="s">
        <v>274</v>
      </c>
      <c r="K5860" t="s">
        <v>611</v>
      </c>
      <c r="L5860" s="12" t="str" cm="1">
        <f t="array" ref="L5860">_xlfn.LET(_xlpm.cn,SUM(MMULT(--(J5860=CC!$A$3:$R$46),_xlfn.SEQUENCE(18))),IF(_xlpm.cn=0,"without shop",INDEX(CC!$A$2:$R$2,_xlpm.cn)))</f>
        <v>PAINT S</v>
      </c>
    </row>
    <row r="5861" spans="1:12">
      <c r="A5861">
        <v>263696</v>
      </c>
      <c r="B5861" t="s">
        <v>3323</v>
      </c>
      <c r="C5861" t="s">
        <v>1239</v>
      </c>
      <c r="D5861" t="s">
        <v>372</v>
      </c>
      <c r="E5861" s="8">
        <v>44653</v>
      </c>
      <c r="F5861" t="s">
        <v>398</v>
      </c>
      <c r="G5861">
        <v>0.72</v>
      </c>
      <c r="H5861" t="s">
        <v>1240</v>
      </c>
      <c r="I5861" t="s">
        <v>368</v>
      </c>
      <c r="J5861" t="s">
        <v>60</v>
      </c>
      <c r="K5861" t="s">
        <v>369</v>
      </c>
      <c r="L5861" s="12" t="str" cm="1">
        <f t="array" ref="L5861">_xlfn.LET(_xlpm.cn,SUM(MMULT(--(J5861=CC!$A$3:$R$46),_xlfn.SEQUENCE(18))),IF(_xlpm.cn=0,"without shop",INDEX(CC!$A$2:$R$2,_xlpm.cn)))</f>
        <v>WELD W</v>
      </c>
    </row>
    <row r="5862" spans="1:12">
      <c r="A5862">
        <v>263696</v>
      </c>
      <c r="B5862" t="s">
        <v>3323</v>
      </c>
      <c r="C5862" t="s">
        <v>1239</v>
      </c>
      <c r="D5862" t="s">
        <v>372</v>
      </c>
      <c r="E5862" s="8">
        <v>44665</v>
      </c>
      <c r="F5862" t="s">
        <v>398</v>
      </c>
      <c r="G5862">
        <v>0.2</v>
      </c>
      <c r="H5862" t="s">
        <v>1240</v>
      </c>
      <c r="I5862" t="s">
        <v>368</v>
      </c>
      <c r="J5862" t="s">
        <v>60</v>
      </c>
      <c r="K5862" t="s">
        <v>369</v>
      </c>
      <c r="L5862" s="12" t="str" cm="1">
        <f t="array" ref="L5862">_xlfn.LET(_xlpm.cn,SUM(MMULT(--(J5862=CC!$A$3:$R$46),_xlfn.SEQUENCE(18))),IF(_xlpm.cn=0,"without shop",INDEX(CC!$A$2:$R$2,_xlpm.cn)))</f>
        <v>WELD W</v>
      </c>
    </row>
    <row r="5863" spans="1:12">
      <c r="A5863">
        <v>263696</v>
      </c>
      <c r="B5863" t="s">
        <v>3323</v>
      </c>
      <c r="C5863" t="s">
        <v>1239</v>
      </c>
      <c r="D5863" t="s">
        <v>372</v>
      </c>
      <c r="E5863" s="8">
        <v>44674</v>
      </c>
      <c r="F5863" t="s">
        <v>398</v>
      </c>
      <c r="G5863">
        <v>0.95</v>
      </c>
      <c r="H5863" t="s">
        <v>1240</v>
      </c>
      <c r="I5863" t="s">
        <v>368</v>
      </c>
      <c r="J5863" t="s">
        <v>60</v>
      </c>
      <c r="K5863" t="s">
        <v>369</v>
      </c>
      <c r="L5863" s="12" t="str" cm="1">
        <f t="array" ref="L5863">_xlfn.LET(_xlpm.cn,SUM(MMULT(--(J5863=CC!$A$3:$R$46),_xlfn.SEQUENCE(18))),IF(_xlpm.cn=0,"without shop",INDEX(CC!$A$2:$R$2,_xlpm.cn)))</f>
        <v>WELD W</v>
      </c>
    </row>
    <row r="5864" spans="1:12">
      <c r="A5864">
        <v>263710</v>
      </c>
      <c r="B5864" t="s">
        <v>3324</v>
      </c>
      <c r="C5864" t="s">
        <v>2658</v>
      </c>
      <c r="D5864" t="s">
        <v>372</v>
      </c>
      <c r="E5864" s="8">
        <v>44673</v>
      </c>
      <c r="F5864" t="s">
        <v>377</v>
      </c>
      <c r="G5864">
        <v>8</v>
      </c>
      <c r="H5864" t="s">
        <v>2659</v>
      </c>
      <c r="I5864" t="s">
        <v>368</v>
      </c>
      <c r="J5864" t="s">
        <v>346</v>
      </c>
      <c r="K5864" t="s">
        <v>369</v>
      </c>
      <c r="L5864" s="12" t="str" cm="1">
        <f t="array" ref="L5864">_xlfn.LET(_xlpm.cn,SUM(MMULT(--(J5864=CC!$A$3:$R$46),_xlfn.SEQUENCE(18))),IF(_xlpm.cn=0,"without shop",INDEX(CC!$A$2:$R$2,_xlpm.cn)))</f>
        <v>ASSY W</v>
      </c>
    </row>
    <row r="5865" spans="1:12">
      <c r="A5865">
        <v>263710</v>
      </c>
      <c r="B5865" t="s">
        <v>3324</v>
      </c>
      <c r="C5865" t="s">
        <v>2658</v>
      </c>
      <c r="D5865" t="s">
        <v>372</v>
      </c>
      <c r="E5865" s="8">
        <v>44676</v>
      </c>
      <c r="F5865" t="s">
        <v>377</v>
      </c>
      <c r="G5865">
        <v>8</v>
      </c>
      <c r="H5865" t="s">
        <v>2659</v>
      </c>
      <c r="I5865" t="s">
        <v>368</v>
      </c>
      <c r="J5865" t="s">
        <v>346</v>
      </c>
      <c r="K5865" t="s">
        <v>369</v>
      </c>
      <c r="L5865" s="12" t="str" cm="1">
        <f t="array" ref="L5865">_xlfn.LET(_xlpm.cn,SUM(MMULT(--(J5865=CC!$A$3:$R$46),_xlfn.SEQUENCE(18))),IF(_xlpm.cn=0,"without shop",INDEX(CC!$A$2:$R$2,_xlpm.cn)))</f>
        <v>ASSY W</v>
      </c>
    </row>
    <row r="5866" spans="1:12">
      <c r="A5866">
        <v>263710</v>
      </c>
      <c r="B5866" t="s">
        <v>3324</v>
      </c>
      <c r="C5866" t="s">
        <v>2658</v>
      </c>
      <c r="D5866" t="s">
        <v>372</v>
      </c>
      <c r="E5866" s="8">
        <v>44677</v>
      </c>
      <c r="F5866" t="s">
        <v>377</v>
      </c>
      <c r="G5866">
        <v>8</v>
      </c>
      <c r="H5866" t="s">
        <v>2659</v>
      </c>
      <c r="I5866" t="s">
        <v>368</v>
      </c>
      <c r="J5866" t="s">
        <v>346</v>
      </c>
      <c r="K5866" t="s">
        <v>369</v>
      </c>
      <c r="L5866" s="12" t="str" cm="1">
        <f t="array" ref="L5866">_xlfn.LET(_xlpm.cn,SUM(MMULT(--(J5866=CC!$A$3:$R$46),_xlfn.SEQUENCE(18))),IF(_xlpm.cn=0,"without shop",INDEX(CC!$A$2:$R$2,_xlpm.cn)))</f>
        <v>ASSY W</v>
      </c>
    </row>
    <row r="5867" spans="1:12">
      <c r="A5867">
        <v>263802</v>
      </c>
      <c r="B5867" t="s">
        <v>3325</v>
      </c>
      <c r="C5867" t="s">
        <v>3326</v>
      </c>
      <c r="D5867" t="s">
        <v>893</v>
      </c>
      <c r="E5867" s="8">
        <v>44655</v>
      </c>
      <c r="F5867" t="s">
        <v>377</v>
      </c>
      <c r="G5867">
        <v>8</v>
      </c>
      <c r="H5867" t="s">
        <v>1773</v>
      </c>
      <c r="I5867" t="s">
        <v>368</v>
      </c>
      <c r="J5867" t="s">
        <v>3327</v>
      </c>
      <c r="K5867" t="s">
        <v>413</v>
      </c>
      <c r="L5867" s="12" t="str" cm="1">
        <f t="array" ref="L5867">_xlfn.LET(_xlpm.cn,SUM(MMULT(--(J5867=CC!$A$3:$R$46),_xlfn.SEQUENCE(18))),IF(_xlpm.cn=0,"without shop",INDEX(CC!$A$2:$R$2,_xlpm.cn)))</f>
        <v>without shop</v>
      </c>
    </row>
    <row r="5868" spans="1:12">
      <c r="A5868">
        <v>263802</v>
      </c>
      <c r="B5868" t="s">
        <v>3325</v>
      </c>
      <c r="C5868" t="s">
        <v>3326</v>
      </c>
      <c r="D5868" t="s">
        <v>893</v>
      </c>
      <c r="E5868" s="8">
        <v>44656</v>
      </c>
      <c r="F5868" t="s">
        <v>377</v>
      </c>
      <c r="G5868">
        <v>8</v>
      </c>
      <c r="H5868" t="s">
        <v>1773</v>
      </c>
      <c r="I5868" t="s">
        <v>368</v>
      </c>
      <c r="J5868" t="s">
        <v>3327</v>
      </c>
      <c r="K5868" t="s">
        <v>413</v>
      </c>
      <c r="L5868" s="12" t="str" cm="1">
        <f t="array" ref="L5868">_xlfn.LET(_xlpm.cn,SUM(MMULT(--(J5868=CC!$A$3:$R$46),_xlfn.SEQUENCE(18))),IF(_xlpm.cn=0,"without shop",INDEX(CC!$A$2:$R$2,_xlpm.cn)))</f>
        <v>without shop</v>
      </c>
    </row>
    <row r="5869" spans="1:12">
      <c r="A5869">
        <v>263802</v>
      </c>
      <c r="B5869" t="s">
        <v>3325</v>
      </c>
      <c r="C5869" t="s">
        <v>3326</v>
      </c>
      <c r="D5869" t="s">
        <v>893</v>
      </c>
      <c r="E5869" s="8">
        <v>44657</v>
      </c>
      <c r="F5869" t="s">
        <v>377</v>
      </c>
      <c r="G5869">
        <v>8</v>
      </c>
      <c r="H5869" t="s">
        <v>1773</v>
      </c>
      <c r="I5869" t="s">
        <v>368</v>
      </c>
      <c r="J5869" t="s">
        <v>3327</v>
      </c>
      <c r="K5869" t="s">
        <v>413</v>
      </c>
      <c r="L5869" s="12" t="str" cm="1">
        <f t="array" ref="L5869">_xlfn.LET(_xlpm.cn,SUM(MMULT(--(J5869=CC!$A$3:$R$46),_xlfn.SEQUENCE(18))),IF(_xlpm.cn=0,"without shop",INDEX(CC!$A$2:$R$2,_xlpm.cn)))</f>
        <v>without shop</v>
      </c>
    </row>
    <row r="5870" spans="1:12">
      <c r="A5870">
        <v>263802</v>
      </c>
      <c r="B5870" t="s">
        <v>3325</v>
      </c>
      <c r="C5870" t="s">
        <v>3326</v>
      </c>
      <c r="D5870" t="s">
        <v>893</v>
      </c>
      <c r="E5870" s="8">
        <v>44658</v>
      </c>
      <c r="F5870" t="s">
        <v>377</v>
      </c>
      <c r="G5870">
        <v>8</v>
      </c>
      <c r="H5870" t="s">
        <v>1773</v>
      </c>
      <c r="I5870" t="s">
        <v>368</v>
      </c>
      <c r="J5870" t="s">
        <v>3327</v>
      </c>
      <c r="K5870" t="s">
        <v>413</v>
      </c>
      <c r="L5870" s="12" t="str" cm="1">
        <f t="array" ref="L5870">_xlfn.LET(_xlpm.cn,SUM(MMULT(--(J5870=CC!$A$3:$R$46),_xlfn.SEQUENCE(18))),IF(_xlpm.cn=0,"without shop",INDEX(CC!$A$2:$R$2,_xlpm.cn)))</f>
        <v>without shop</v>
      </c>
    </row>
    <row r="5871" spans="1:12">
      <c r="A5871">
        <v>263807</v>
      </c>
      <c r="B5871" t="s">
        <v>2391</v>
      </c>
      <c r="C5871" t="s">
        <v>3328</v>
      </c>
      <c r="D5871" t="s">
        <v>779</v>
      </c>
      <c r="E5871" s="8">
        <v>44672</v>
      </c>
      <c r="F5871" t="s">
        <v>377</v>
      </c>
      <c r="G5871">
        <v>8</v>
      </c>
      <c r="H5871" t="s">
        <v>3329</v>
      </c>
      <c r="I5871" t="s">
        <v>368</v>
      </c>
      <c r="J5871" t="s">
        <v>3330</v>
      </c>
      <c r="K5871" t="s">
        <v>369</v>
      </c>
      <c r="L5871" s="12" t="str" cm="1">
        <f t="array" ref="L5871">_xlfn.LET(_xlpm.cn,SUM(MMULT(--(J5871=CC!$A$3:$R$46),_xlfn.SEQUENCE(18))),IF(_xlpm.cn=0,"without shop",INDEX(CC!$A$2:$R$2,_xlpm.cn)))</f>
        <v>without shop</v>
      </c>
    </row>
    <row r="5872" spans="1:12">
      <c r="A5872">
        <v>263807</v>
      </c>
      <c r="B5872" t="s">
        <v>2391</v>
      </c>
      <c r="C5872" t="s">
        <v>3328</v>
      </c>
      <c r="D5872" t="s">
        <v>779</v>
      </c>
      <c r="E5872" s="8">
        <v>44673</v>
      </c>
      <c r="F5872" t="s">
        <v>377</v>
      </c>
      <c r="G5872">
        <v>8</v>
      </c>
      <c r="H5872" t="s">
        <v>3329</v>
      </c>
      <c r="I5872" t="s">
        <v>368</v>
      </c>
      <c r="J5872" t="s">
        <v>3330</v>
      </c>
      <c r="K5872" t="s">
        <v>369</v>
      </c>
      <c r="L5872" s="12" t="str" cm="1">
        <f t="array" ref="L5872">_xlfn.LET(_xlpm.cn,SUM(MMULT(--(J5872=CC!$A$3:$R$46),_xlfn.SEQUENCE(18))),IF(_xlpm.cn=0,"without shop",INDEX(CC!$A$2:$R$2,_xlpm.cn)))</f>
        <v>without shop</v>
      </c>
    </row>
    <row r="5873" spans="1:12">
      <c r="A5873">
        <v>263807</v>
      </c>
      <c r="B5873" t="s">
        <v>2391</v>
      </c>
      <c r="C5873" t="s">
        <v>3328</v>
      </c>
      <c r="D5873" t="s">
        <v>779</v>
      </c>
      <c r="E5873" s="8">
        <v>44676</v>
      </c>
      <c r="F5873" t="s">
        <v>377</v>
      </c>
      <c r="G5873">
        <v>8</v>
      </c>
      <c r="H5873" t="s">
        <v>3329</v>
      </c>
      <c r="I5873" t="s">
        <v>368</v>
      </c>
      <c r="J5873" t="s">
        <v>3330</v>
      </c>
      <c r="K5873" t="s">
        <v>369</v>
      </c>
      <c r="L5873" s="12" t="str" cm="1">
        <f t="array" ref="L5873">_xlfn.LET(_xlpm.cn,SUM(MMULT(--(J5873=CC!$A$3:$R$46),_xlfn.SEQUENCE(18))),IF(_xlpm.cn=0,"without shop",INDEX(CC!$A$2:$R$2,_xlpm.cn)))</f>
        <v>without shop</v>
      </c>
    </row>
    <row r="5874" spans="1:12">
      <c r="A5874">
        <v>264098</v>
      </c>
      <c r="B5874" t="s">
        <v>3331</v>
      </c>
      <c r="C5874" t="s">
        <v>3332</v>
      </c>
      <c r="D5874" t="s">
        <v>460</v>
      </c>
      <c r="E5874" s="8">
        <v>44660</v>
      </c>
      <c r="F5874" t="s">
        <v>377</v>
      </c>
      <c r="G5874">
        <v>12</v>
      </c>
      <c r="H5874" t="s">
        <v>3333</v>
      </c>
      <c r="I5874" t="s">
        <v>368</v>
      </c>
      <c r="J5874" t="s">
        <v>3334</v>
      </c>
      <c r="K5874" t="s">
        <v>462</v>
      </c>
      <c r="L5874" s="12" t="str" cm="1">
        <f t="array" ref="L5874">_xlfn.LET(_xlpm.cn,SUM(MMULT(--(J5874=CC!$A$3:$R$46),_xlfn.SEQUENCE(18))),IF(_xlpm.cn=0,"without shop",INDEX(CC!$A$2:$R$2,_xlpm.cn)))</f>
        <v>without shop</v>
      </c>
    </row>
    <row r="5875" spans="1:12">
      <c r="A5875">
        <v>264098</v>
      </c>
      <c r="B5875" t="s">
        <v>3331</v>
      </c>
      <c r="C5875" t="s">
        <v>3332</v>
      </c>
      <c r="D5875" t="s">
        <v>460</v>
      </c>
      <c r="E5875" s="8">
        <v>44661</v>
      </c>
      <c r="F5875" t="s">
        <v>377</v>
      </c>
      <c r="G5875">
        <v>24</v>
      </c>
      <c r="H5875" t="s">
        <v>3333</v>
      </c>
      <c r="I5875" t="s">
        <v>368</v>
      </c>
      <c r="J5875" t="s">
        <v>3334</v>
      </c>
      <c r="K5875" t="s">
        <v>462</v>
      </c>
      <c r="L5875" s="12" t="str" cm="1">
        <f t="array" ref="L5875">_xlfn.LET(_xlpm.cn,SUM(MMULT(--(J5875=CC!$A$3:$R$46),_xlfn.SEQUENCE(18))),IF(_xlpm.cn=0,"without shop",INDEX(CC!$A$2:$R$2,_xlpm.cn)))</f>
        <v>without shop</v>
      </c>
    </row>
    <row r="5876" spans="1:12">
      <c r="A5876">
        <v>264098</v>
      </c>
      <c r="B5876" t="s">
        <v>3331</v>
      </c>
      <c r="C5876" t="s">
        <v>3332</v>
      </c>
      <c r="D5876" t="s">
        <v>460</v>
      </c>
      <c r="E5876" s="8">
        <v>44662</v>
      </c>
      <c r="F5876" t="s">
        <v>377</v>
      </c>
      <c r="G5876">
        <v>4</v>
      </c>
      <c r="H5876" t="s">
        <v>3333</v>
      </c>
      <c r="I5876" t="s">
        <v>368</v>
      </c>
      <c r="J5876" t="s">
        <v>3334</v>
      </c>
      <c r="K5876" t="s">
        <v>462</v>
      </c>
      <c r="L5876" s="12" t="str" cm="1">
        <f t="array" ref="L5876">_xlfn.LET(_xlpm.cn,SUM(MMULT(--(J5876=CC!$A$3:$R$46),_xlfn.SEQUENCE(18))),IF(_xlpm.cn=0,"without shop",INDEX(CC!$A$2:$R$2,_xlpm.cn)))</f>
        <v>without shop</v>
      </c>
    </row>
    <row r="5877" spans="1:12">
      <c r="A5877">
        <v>264126</v>
      </c>
      <c r="B5877" t="s">
        <v>3320</v>
      </c>
      <c r="C5877" t="s">
        <v>548</v>
      </c>
      <c r="D5877" t="s">
        <v>372</v>
      </c>
      <c r="E5877" s="8">
        <v>44657</v>
      </c>
      <c r="F5877" t="s">
        <v>398</v>
      </c>
      <c r="G5877">
        <v>1.63</v>
      </c>
      <c r="H5877" t="s">
        <v>547</v>
      </c>
      <c r="I5877" t="s">
        <v>368</v>
      </c>
      <c r="J5877" t="s">
        <v>158</v>
      </c>
      <c r="K5877" t="s">
        <v>369</v>
      </c>
      <c r="L5877" s="12" t="str" cm="1">
        <f t="array" ref="L5877">_xlfn.LET(_xlpm.cn,SUM(MMULT(--(J5877=CC!$A$3:$R$46),_xlfn.SEQUENCE(18))),IF(_xlpm.cn=0,"without shop",INDEX(CC!$A$2:$R$2,_xlpm.cn)))</f>
        <v>ASSY S</v>
      </c>
    </row>
    <row r="5878" spans="1:12">
      <c r="A5878">
        <v>264126</v>
      </c>
      <c r="B5878" t="s">
        <v>3320</v>
      </c>
      <c r="C5878" t="s">
        <v>548</v>
      </c>
      <c r="D5878" t="s">
        <v>372</v>
      </c>
      <c r="E5878" s="8">
        <v>44662</v>
      </c>
      <c r="F5878" t="s">
        <v>377</v>
      </c>
      <c r="G5878">
        <v>8</v>
      </c>
      <c r="H5878" t="s">
        <v>547</v>
      </c>
      <c r="I5878" t="s">
        <v>368</v>
      </c>
      <c r="J5878" t="s">
        <v>158</v>
      </c>
      <c r="K5878" t="s">
        <v>369</v>
      </c>
      <c r="L5878" s="12" t="str" cm="1">
        <f t="array" ref="L5878">_xlfn.LET(_xlpm.cn,SUM(MMULT(--(J5878=CC!$A$3:$R$46),_xlfn.SEQUENCE(18))),IF(_xlpm.cn=0,"without shop",INDEX(CC!$A$2:$R$2,_xlpm.cn)))</f>
        <v>ASSY S</v>
      </c>
    </row>
    <row r="5879" spans="1:12">
      <c r="A5879">
        <v>264126</v>
      </c>
      <c r="B5879" t="s">
        <v>3320</v>
      </c>
      <c r="C5879" t="s">
        <v>548</v>
      </c>
      <c r="D5879" t="s">
        <v>372</v>
      </c>
      <c r="E5879" s="8">
        <v>44663</v>
      </c>
      <c r="F5879" t="s">
        <v>377</v>
      </c>
      <c r="G5879">
        <v>8</v>
      </c>
      <c r="H5879" t="s">
        <v>547</v>
      </c>
      <c r="I5879" t="s">
        <v>368</v>
      </c>
      <c r="J5879" t="s">
        <v>158</v>
      </c>
      <c r="K5879" t="s">
        <v>369</v>
      </c>
      <c r="L5879" s="12" t="str" cm="1">
        <f t="array" ref="L5879">_xlfn.LET(_xlpm.cn,SUM(MMULT(--(J5879=CC!$A$3:$R$46),_xlfn.SEQUENCE(18))),IF(_xlpm.cn=0,"without shop",INDEX(CC!$A$2:$R$2,_xlpm.cn)))</f>
        <v>ASSY S</v>
      </c>
    </row>
    <row r="5880" spans="1:12">
      <c r="A5880">
        <v>264146</v>
      </c>
      <c r="B5880" t="s">
        <v>3335</v>
      </c>
      <c r="C5880" t="s">
        <v>815</v>
      </c>
      <c r="D5880" t="s">
        <v>372</v>
      </c>
      <c r="E5880" s="8">
        <v>44664</v>
      </c>
      <c r="F5880" t="s">
        <v>377</v>
      </c>
      <c r="G5880">
        <v>8</v>
      </c>
      <c r="H5880" t="s">
        <v>816</v>
      </c>
      <c r="I5880" t="s">
        <v>368</v>
      </c>
      <c r="J5880" t="s">
        <v>817</v>
      </c>
      <c r="K5880" t="s">
        <v>369</v>
      </c>
      <c r="L5880" s="12" t="str" cm="1">
        <f t="array" ref="L5880">_xlfn.LET(_xlpm.cn,SUM(MMULT(--(J5880=CC!$A$3:$R$46),_xlfn.SEQUENCE(18))),IF(_xlpm.cn=0,"without shop",INDEX(CC!$A$2:$R$2,_xlpm.cn)))</f>
        <v>without shop</v>
      </c>
    </row>
    <row r="5881" spans="1:12">
      <c r="A5881">
        <v>264126</v>
      </c>
      <c r="B5881" t="s">
        <v>3320</v>
      </c>
      <c r="C5881" t="s">
        <v>548</v>
      </c>
      <c r="D5881" t="s">
        <v>372</v>
      </c>
      <c r="E5881" s="8">
        <v>44665</v>
      </c>
      <c r="F5881" t="s">
        <v>377</v>
      </c>
      <c r="G5881">
        <v>8</v>
      </c>
      <c r="H5881" t="s">
        <v>547</v>
      </c>
      <c r="I5881" t="s">
        <v>368</v>
      </c>
      <c r="J5881" t="s">
        <v>158</v>
      </c>
      <c r="K5881" t="s">
        <v>369</v>
      </c>
      <c r="L5881" s="12" t="str" cm="1">
        <f t="array" ref="L5881">_xlfn.LET(_xlpm.cn,SUM(MMULT(--(J5881=CC!$A$3:$R$46),_xlfn.SEQUENCE(18))),IF(_xlpm.cn=0,"without shop",INDEX(CC!$A$2:$R$2,_xlpm.cn)))</f>
        <v>ASSY S</v>
      </c>
    </row>
    <row r="5882" spans="1:12">
      <c r="A5882">
        <v>264136</v>
      </c>
      <c r="B5882" t="s">
        <v>3336</v>
      </c>
      <c r="C5882" t="s">
        <v>1314</v>
      </c>
      <c r="D5882" t="s">
        <v>365</v>
      </c>
      <c r="E5882" s="8">
        <v>44659</v>
      </c>
      <c r="F5882" t="s">
        <v>366</v>
      </c>
      <c r="G5882">
        <v>0.35</v>
      </c>
      <c r="H5882" t="s">
        <v>1315</v>
      </c>
      <c r="I5882" t="s">
        <v>368</v>
      </c>
      <c r="J5882" t="s">
        <v>65</v>
      </c>
      <c r="K5882" t="s">
        <v>369</v>
      </c>
      <c r="L5882" s="12" t="str" cm="1">
        <f t="array" ref="L5882">_xlfn.LET(_xlpm.cn,SUM(MMULT(--(J5882=CC!$A$3:$R$46),_xlfn.SEQUENCE(18))),IF(_xlpm.cn=0,"without shop",INDEX(CC!$A$2:$R$2,_xlpm.cn)))</f>
        <v>PAINT N</v>
      </c>
    </row>
    <row r="5883" spans="1:12">
      <c r="A5883">
        <v>264136</v>
      </c>
      <c r="B5883" t="s">
        <v>3336</v>
      </c>
      <c r="C5883" t="s">
        <v>1314</v>
      </c>
      <c r="D5883" t="s">
        <v>365</v>
      </c>
      <c r="E5883" s="8">
        <v>44673</v>
      </c>
      <c r="F5883" t="s">
        <v>366</v>
      </c>
      <c r="G5883">
        <v>0.37</v>
      </c>
      <c r="H5883" t="s">
        <v>1315</v>
      </c>
      <c r="I5883" t="s">
        <v>368</v>
      </c>
      <c r="J5883" t="s">
        <v>65</v>
      </c>
      <c r="K5883" t="s">
        <v>369</v>
      </c>
      <c r="L5883" s="12" t="str" cm="1">
        <f t="array" ref="L5883">_xlfn.LET(_xlpm.cn,SUM(MMULT(--(J5883=CC!$A$3:$R$46),_xlfn.SEQUENCE(18))),IF(_xlpm.cn=0,"without shop",INDEX(CC!$A$2:$R$2,_xlpm.cn)))</f>
        <v>PAINT N</v>
      </c>
    </row>
    <row r="5884" spans="1:12">
      <c r="A5884">
        <v>264136</v>
      </c>
      <c r="B5884" t="s">
        <v>3336</v>
      </c>
      <c r="C5884" t="s">
        <v>1314</v>
      </c>
      <c r="D5884" t="s">
        <v>365</v>
      </c>
      <c r="E5884" s="8">
        <v>44674</v>
      </c>
      <c r="F5884" t="s">
        <v>366</v>
      </c>
      <c r="G5884">
        <v>0.02</v>
      </c>
      <c r="H5884" t="s">
        <v>1315</v>
      </c>
      <c r="I5884" t="s">
        <v>368</v>
      </c>
      <c r="J5884" t="s">
        <v>65</v>
      </c>
      <c r="K5884" t="s">
        <v>369</v>
      </c>
      <c r="L5884" s="12" t="str" cm="1">
        <f t="array" ref="L5884">_xlfn.LET(_xlpm.cn,SUM(MMULT(--(J5884=CC!$A$3:$R$46),_xlfn.SEQUENCE(18))),IF(_xlpm.cn=0,"without shop",INDEX(CC!$A$2:$R$2,_xlpm.cn)))</f>
        <v>PAINT N</v>
      </c>
    </row>
    <row r="5885" spans="1:12">
      <c r="A5885">
        <v>264137</v>
      </c>
      <c r="B5885" t="s">
        <v>3337</v>
      </c>
      <c r="C5885" t="s">
        <v>2257</v>
      </c>
      <c r="D5885" t="s">
        <v>372</v>
      </c>
      <c r="E5885" s="8">
        <v>44673</v>
      </c>
      <c r="F5885" t="s">
        <v>398</v>
      </c>
      <c r="G5885">
        <v>0.43</v>
      </c>
      <c r="H5885" t="s">
        <v>2258</v>
      </c>
      <c r="I5885" t="s">
        <v>368</v>
      </c>
      <c r="J5885" t="s">
        <v>278</v>
      </c>
      <c r="K5885" t="s">
        <v>369</v>
      </c>
      <c r="L5885" s="12" t="str" cm="1">
        <f t="array" ref="L5885">_xlfn.LET(_xlpm.cn,SUM(MMULT(--(J5885=CC!$A$3:$R$46),_xlfn.SEQUENCE(18))),IF(_xlpm.cn=0,"without shop",INDEX(CC!$A$2:$R$2,_xlpm.cn)))</f>
        <v>WELD W</v>
      </c>
    </row>
    <row r="5886" spans="1:12">
      <c r="A5886">
        <v>264137</v>
      </c>
      <c r="B5886" t="s">
        <v>3337</v>
      </c>
      <c r="C5886" t="s">
        <v>2257</v>
      </c>
      <c r="D5886" t="s">
        <v>372</v>
      </c>
      <c r="E5886" s="8">
        <v>44676</v>
      </c>
      <c r="F5886" t="s">
        <v>398</v>
      </c>
      <c r="G5886">
        <v>0.42</v>
      </c>
      <c r="H5886" t="s">
        <v>2258</v>
      </c>
      <c r="I5886" t="s">
        <v>368</v>
      </c>
      <c r="J5886" t="s">
        <v>278</v>
      </c>
      <c r="K5886" t="s">
        <v>369</v>
      </c>
      <c r="L5886" s="12" t="str" cm="1">
        <f t="array" ref="L5886">_xlfn.LET(_xlpm.cn,SUM(MMULT(--(J5886=CC!$A$3:$R$46),_xlfn.SEQUENCE(18))),IF(_xlpm.cn=0,"without shop",INDEX(CC!$A$2:$R$2,_xlpm.cn)))</f>
        <v>WELD W</v>
      </c>
    </row>
    <row r="5887" spans="1:12">
      <c r="A5887">
        <v>264137</v>
      </c>
      <c r="B5887" t="s">
        <v>3337</v>
      </c>
      <c r="C5887" t="s">
        <v>2257</v>
      </c>
      <c r="D5887" t="s">
        <v>372</v>
      </c>
      <c r="E5887" s="8">
        <v>44680</v>
      </c>
      <c r="F5887" t="s">
        <v>398</v>
      </c>
      <c r="G5887">
        <v>0.83</v>
      </c>
      <c r="H5887" t="s">
        <v>2258</v>
      </c>
      <c r="I5887" t="s">
        <v>368</v>
      </c>
      <c r="J5887" t="s">
        <v>278</v>
      </c>
      <c r="K5887" t="s">
        <v>369</v>
      </c>
      <c r="L5887" s="12" t="str" cm="1">
        <f t="array" ref="L5887">_xlfn.LET(_xlpm.cn,SUM(MMULT(--(J5887=CC!$A$3:$R$46),_xlfn.SEQUENCE(18))),IF(_xlpm.cn=0,"without shop",INDEX(CC!$A$2:$R$2,_xlpm.cn)))</f>
        <v>WELD W</v>
      </c>
    </row>
    <row r="5888" spans="1:12">
      <c r="A5888">
        <v>264140</v>
      </c>
      <c r="B5888" t="s">
        <v>3338</v>
      </c>
      <c r="C5888" t="s">
        <v>1314</v>
      </c>
      <c r="D5888" t="s">
        <v>372</v>
      </c>
      <c r="E5888" s="8">
        <v>44652</v>
      </c>
      <c r="F5888" t="s">
        <v>366</v>
      </c>
      <c r="G5888">
        <v>0.85</v>
      </c>
      <c r="H5888" t="s">
        <v>1315</v>
      </c>
      <c r="I5888" t="s">
        <v>368</v>
      </c>
      <c r="J5888" t="s">
        <v>65</v>
      </c>
      <c r="K5888" t="s">
        <v>369</v>
      </c>
      <c r="L5888" s="12" t="str" cm="1">
        <f t="array" ref="L5888">_xlfn.LET(_xlpm.cn,SUM(MMULT(--(J5888=CC!$A$3:$R$46),_xlfn.SEQUENCE(18))),IF(_xlpm.cn=0,"without shop",INDEX(CC!$A$2:$R$2,_xlpm.cn)))</f>
        <v>PAINT N</v>
      </c>
    </row>
    <row r="5889" spans="1:12">
      <c r="A5889">
        <v>264140</v>
      </c>
      <c r="B5889" t="s">
        <v>3338</v>
      </c>
      <c r="C5889" t="s">
        <v>1314</v>
      </c>
      <c r="D5889" t="s">
        <v>372</v>
      </c>
      <c r="E5889" s="8">
        <v>44659</v>
      </c>
      <c r="F5889" t="s">
        <v>366</v>
      </c>
      <c r="G5889">
        <v>0.9</v>
      </c>
      <c r="H5889" t="s">
        <v>1315</v>
      </c>
      <c r="I5889" t="s">
        <v>368</v>
      </c>
      <c r="J5889" t="s">
        <v>65</v>
      </c>
      <c r="K5889" t="s">
        <v>369</v>
      </c>
      <c r="L5889" s="12" t="str" cm="1">
        <f t="array" ref="L5889">_xlfn.LET(_xlpm.cn,SUM(MMULT(--(J5889=CC!$A$3:$R$46),_xlfn.SEQUENCE(18))),IF(_xlpm.cn=0,"without shop",INDEX(CC!$A$2:$R$2,_xlpm.cn)))</f>
        <v>PAINT N</v>
      </c>
    </row>
    <row r="5890" spans="1:12">
      <c r="A5890">
        <v>264146</v>
      </c>
      <c r="B5890" t="s">
        <v>3335</v>
      </c>
      <c r="C5890" t="s">
        <v>815</v>
      </c>
      <c r="D5890" t="s">
        <v>372</v>
      </c>
      <c r="E5890" s="8">
        <v>44656</v>
      </c>
      <c r="F5890" t="s">
        <v>377</v>
      </c>
      <c r="G5890">
        <v>8</v>
      </c>
      <c r="H5890" t="s">
        <v>816</v>
      </c>
      <c r="I5890" t="s">
        <v>368</v>
      </c>
      <c r="J5890" t="s">
        <v>817</v>
      </c>
      <c r="K5890" t="s">
        <v>369</v>
      </c>
      <c r="L5890" s="12" t="str" cm="1">
        <f t="array" ref="L5890">_xlfn.LET(_xlpm.cn,SUM(MMULT(--(J5890=CC!$A$3:$R$46),_xlfn.SEQUENCE(18))),IF(_xlpm.cn=0,"without shop",INDEX(CC!$A$2:$R$2,_xlpm.cn)))</f>
        <v>without shop</v>
      </c>
    </row>
    <row r="5891" spans="1:12">
      <c r="A5891">
        <v>264146</v>
      </c>
      <c r="B5891" t="s">
        <v>3335</v>
      </c>
      <c r="C5891" t="s">
        <v>815</v>
      </c>
      <c r="D5891" t="s">
        <v>372</v>
      </c>
      <c r="E5891" s="8">
        <v>44657</v>
      </c>
      <c r="F5891" t="s">
        <v>377</v>
      </c>
      <c r="G5891">
        <v>8</v>
      </c>
      <c r="H5891" t="s">
        <v>816</v>
      </c>
      <c r="I5891" t="s">
        <v>368</v>
      </c>
      <c r="J5891" t="s">
        <v>817</v>
      </c>
      <c r="K5891" t="s">
        <v>369</v>
      </c>
      <c r="L5891" s="12" t="str" cm="1">
        <f t="array" ref="L5891">_xlfn.LET(_xlpm.cn,SUM(MMULT(--(J5891=CC!$A$3:$R$46),_xlfn.SEQUENCE(18))),IF(_xlpm.cn=0,"without shop",INDEX(CC!$A$2:$R$2,_xlpm.cn)))</f>
        <v>without shop</v>
      </c>
    </row>
    <row r="5892" spans="1:12">
      <c r="A5892">
        <v>264146</v>
      </c>
      <c r="B5892" t="s">
        <v>3335</v>
      </c>
      <c r="C5892" t="s">
        <v>815</v>
      </c>
      <c r="D5892" t="s">
        <v>372</v>
      </c>
      <c r="E5892" s="8">
        <v>44662</v>
      </c>
      <c r="F5892" t="s">
        <v>377</v>
      </c>
      <c r="G5892">
        <v>8</v>
      </c>
      <c r="H5892" t="s">
        <v>816</v>
      </c>
      <c r="I5892" t="s">
        <v>368</v>
      </c>
      <c r="J5892" t="s">
        <v>817</v>
      </c>
      <c r="K5892" t="s">
        <v>369</v>
      </c>
      <c r="L5892" s="12" t="str" cm="1">
        <f t="array" ref="L5892">_xlfn.LET(_xlpm.cn,SUM(MMULT(--(J5892=CC!$A$3:$R$46),_xlfn.SEQUENCE(18))),IF(_xlpm.cn=0,"without shop",INDEX(CC!$A$2:$R$2,_xlpm.cn)))</f>
        <v>without shop</v>
      </c>
    </row>
    <row r="5893" spans="1:12">
      <c r="A5893">
        <v>264146</v>
      </c>
      <c r="B5893" t="s">
        <v>3335</v>
      </c>
      <c r="C5893" t="s">
        <v>815</v>
      </c>
      <c r="D5893" t="s">
        <v>372</v>
      </c>
      <c r="E5893" s="8">
        <v>44663</v>
      </c>
      <c r="F5893" t="s">
        <v>377</v>
      </c>
      <c r="G5893">
        <v>8</v>
      </c>
      <c r="H5893" t="s">
        <v>816</v>
      </c>
      <c r="I5893" t="s">
        <v>368</v>
      </c>
      <c r="J5893" t="s">
        <v>817</v>
      </c>
      <c r="K5893" t="s">
        <v>369</v>
      </c>
      <c r="L5893" s="12" t="str" cm="1">
        <f t="array" ref="L5893">_xlfn.LET(_xlpm.cn,SUM(MMULT(--(J5893=CC!$A$3:$R$46),_xlfn.SEQUENCE(18))),IF(_xlpm.cn=0,"without shop",INDEX(CC!$A$2:$R$2,_xlpm.cn)))</f>
        <v>without shop</v>
      </c>
    </row>
    <row r="5894" spans="1:12">
      <c r="A5894">
        <v>264150</v>
      </c>
      <c r="B5894" t="s">
        <v>3339</v>
      </c>
      <c r="C5894" t="s">
        <v>2404</v>
      </c>
      <c r="D5894" t="s">
        <v>372</v>
      </c>
      <c r="E5894" s="8">
        <v>44664</v>
      </c>
      <c r="F5894" t="s">
        <v>377</v>
      </c>
      <c r="G5894">
        <v>8</v>
      </c>
      <c r="H5894" t="s">
        <v>2405</v>
      </c>
      <c r="I5894" t="s">
        <v>368</v>
      </c>
      <c r="J5894" t="s">
        <v>305</v>
      </c>
      <c r="K5894" t="s">
        <v>369</v>
      </c>
      <c r="L5894" s="12" t="str" cm="1">
        <f t="array" ref="L5894">_xlfn.LET(_xlpm.cn,SUM(MMULT(--(J5894=CC!$A$3:$R$46),_xlfn.SEQUENCE(18))),IF(_xlpm.cn=0,"without shop",INDEX(CC!$A$2:$R$2,_xlpm.cn)))</f>
        <v>ASSY S</v>
      </c>
    </row>
    <row r="5895" spans="1:12">
      <c r="A5895">
        <v>264146</v>
      </c>
      <c r="B5895" t="s">
        <v>3335</v>
      </c>
      <c r="C5895" t="s">
        <v>815</v>
      </c>
      <c r="D5895" t="s">
        <v>372</v>
      </c>
      <c r="E5895" s="8">
        <v>44680</v>
      </c>
      <c r="F5895" t="s">
        <v>398</v>
      </c>
      <c r="G5895">
        <v>0.56999999999999995</v>
      </c>
      <c r="H5895" t="s">
        <v>816</v>
      </c>
      <c r="I5895" t="s">
        <v>368</v>
      </c>
      <c r="J5895" t="s">
        <v>817</v>
      </c>
      <c r="K5895" t="s">
        <v>369</v>
      </c>
      <c r="L5895" s="12" t="str" cm="1">
        <f t="array" ref="L5895">_xlfn.LET(_xlpm.cn,SUM(MMULT(--(J5895=CC!$A$3:$R$46),_xlfn.SEQUENCE(18))),IF(_xlpm.cn=0,"without shop",INDEX(CC!$A$2:$R$2,_xlpm.cn)))</f>
        <v>without shop</v>
      </c>
    </row>
    <row r="5896" spans="1:12">
      <c r="A5896">
        <v>264149</v>
      </c>
      <c r="B5896" t="s">
        <v>3340</v>
      </c>
      <c r="C5896" t="s">
        <v>2039</v>
      </c>
      <c r="D5896" t="s">
        <v>372</v>
      </c>
      <c r="E5896" s="8">
        <v>44659</v>
      </c>
      <c r="F5896" t="s">
        <v>366</v>
      </c>
      <c r="G5896">
        <v>0.72</v>
      </c>
      <c r="H5896" t="s">
        <v>2040</v>
      </c>
      <c r="I5896" t="s">
        <v>368</v>
      </c>
      <c r="J5896" t="s">
        <v>101</v>
      </c>
      <c r="K5896" t="s">
        <v>369</v>
      </c>
      <c r="L5896" s="12" t="str" cm="1">
        <f t="array" ref="L5896">_xlfn.LET(_xlpm.cn,SUM(MMULT(--(J5896=CC!$A$3:$R$46),_xlfn.SEQUENCE(18))),IF(_xlpm.cn=0,"without shop",INDEX(CC!$A$2:$R$2,_xlpm.cn)))</f>
        <v>PAINT N</v>
      </c>
    </row>
    <row r="5897" spans="1:12">
      <c r="A5897">
        <v>264149</v>
      </c>
      <c r="B5897" t="s">
        <v>3340</v>
      </c>
      <c r="C5897" t="s">
        <v>2039</v>
      </c>
      <c r="D5897" t="s">
        <v>372</v>
      </c>
      <c r="E5897" s="8">
        <v>44681</v>
      </c>
      <c r="F5897" t="s">
        <v>398</v>
      </c>
      <c r="G5897">
        <v>0.42</v>
      </c>
      <c r="H5897" t="s">
        <v>2040</v>
      </c>
      <c r="I5897" t="s">
        <v>368</v>
      </c>
      <c r="J5897" t="s">
        <v>101</v>
      </c>
      <c r="K5897" t="s">
        <v>369</v>
      </c>
      <c r="L5897" s="12" t="str" cm="1">
        <f t="array" ref="L5897">_xlfn.LET(_xlpm.cn,SUM(MMULT(--(J5897=CC!$A$3:$R$46),_xlfn.SEQUENCE(18))),IF(_xlpm.cn=0,"without shop",INDEX(CC!$A$2:$R$2,_xlpm.cn)))</f>
        <v>PAINT N</v>
      </c>
    </row>
    <row r="5898" spans="1:12">
      <c r="A5898">
        <v>264150</v>
      </c>
      <c r="B5898" t="s">
        <v>3339</v>
      </c>
      <c r="C5898" t="s">
        <v>2404</v>
      </c>
      <c r="D5898" t="s">
        <v>372</v>
      </c>
      <c r="E5898" s="8">
        <v>44663</v>
      </c>
      <c r="F5898" t="s">
        <v>377</v>
      </c>
      <c r="G5898">
        <v>8</v>
      </c>
      <c r="H5898" t="s">
        <v>2405</v>
      </c>
      <c r="I5898" t="s">
        <v>368</v>
      </c>
      <c r="J5898" t="s">
        <v>305</v>
      </c>
      <c r="K5898" t="s">
        <v>369</v>
      </c>
      <c r="L5898" s="12" t="str" cm="1">
        <f t="array" ref="L5898">_xlfn.LET(_xlpm.cn,SUM(MMULT(--(J5898=CC!$A$3:$R$46),_xlfn.SEQUENCE(18))),IF(_xlpm.cn=0,"without shop",INDEX(CC!$A$2:$R$2,_xlpm.cn)))</f>
        <v>ASSY S</v>
      </c>
    </row>
    <row r="5899" spans="1:12">
      <c r="A5899">
        <v>264158</v>
      </c>
      <c r="B5899" t="s">
        <v>3341</v>
      </c>
      <c r="C5899" t="s">
        <v>1314</v>
      </c>
      <c r="D5899" t="s">
        <v>372</v>
      </c>
      <c r="E5899" s="8">
        <v>44664</v>
      </c>
      <c r="F5899" t="s">
        <v>377</v>
      </c>
      <c r="G5899">
        <v>8</v>
      </c>
      <c r="H5899" t="s">
        <v>1315</v>
      </c>
      <c r="I5899" t="s">
        <v>368</v>
      </c>
      <c r="J5899" t="s">
        <v>65</v>
      </c>
      <c r="K5899" t="s">
        <v>369</v>
      </c>
      <c r="L5899" s="12" t="str" cm="1">
        <f t="array" ref="L5899">_xlfn.LET(_xlpm.cn,SUM(MMULT(--(J5899=CC!$A$3:$R$46),_xlfn.SEQUENCE(18))),IF(_xlpm.cn=0,"without shop",INDEX(CC!$A$2:$R$2,_xlpm.cn)))</f>
        <v>PAINT N</v>
      </c>
    </row>
    <row r="5900" spans="1:12">
      <c r="A5900">
        <v>264150</v>
      </c>
      <c r="B5900" t="s">
        <v>3339</v>
      </c>
      <c r="C5900" t="s">
        <v>2404</v>
      </c>
      <c r="D5900" t="s">
        <v>372</v>
      </c>
      <c r="E5900" s="8">
        <v>44665</v>
      </c>
      <c r="F5900" t="s">
        <v>377</v>
      </c>
      <c r="G5900">
        <v>8</v>
      </c>
      <c r="H5900" t="s">
        <v>2405</v>
      </c>
      <c r="I5900" t="s">
        <v>368</v>
      </c>
      <c r="J5900" t="s">
        <v>305</v>
      </c>
      <c r="K5900" t="s">
        <v>369</v>
      </c>
      <c r="L5900" s="12" t="str" cm="1">
        <f t="array" ref="L5900">_xlfn.LET(_xlpm.cn,SUM(MMULT(--(J5900=CC!$A$3:$R$46),_xlfn.SEQUENCE(18))),IF(_xlpm.cn=0,"without shop",INDEX(CC!$A$2:$R$2,_xlpm.cn)))</f>
        <v>ASSY S</v>
      </c>
    </row>
    <row r="5901" spans="1:12">
      <c r="A5901">
        <v>264153</v>
      </c>
      <c r="B5901" t="s">
        <v>3342</v>
      </c>
      <c r="C5901" t="s">
        <v>604</v>
      </c>
      <c r="D5901" t="s">
        <v>372</v>
      </c>
      <c r="E5901" s="8">
        <v>44655</v>
      </c>
      <c r="F5901" t="s">
        <v>398</v>
      </c>
      <c r="G5901">
        <v>7.58</v>
      </c>
      <c r="H5901" t="s">
        <v>605</v>
      </c>
      <c r="I5901" t="s">
        <v>368</v>
      </c>
      <c r="J5901" t="s">
        <v>606</v>
      </c>
      <c r="K5901" t="s">
        <v>369</v>
      </c>
      <c r="L5901" s="12" t="str" cm="1">
        <f t="array" ref="L5901">_xlfn.LET(_xlpm.cn,SUM(MMULT(--(J5901=CC!$A$3:$R$46),_xlfn.SEQUENCE(18))),IF(_xlpm.cn=0,"without shop",INDEX(CC!$A$2:$R$2,_xlpm.cn)))</f>
        <v>without shop</v>
      </c>
    </row>
    <row r="5902" spans="1:12">
      <c r="A5902">
        <v>264153</v>
      </c>
      <c r="B5902" t="s">
        <v>3342</v>
      </c>
      <c r="C5902" t="s">
        <v>604</v>
      </c>
      <c r="D5902" t="s">
        <v>372</v>
      </c>
      <c r="E5902" s="8">
        <v>44656</v>
      </c>
      <c r="F5902" t="s">
        <v>398</v>
      </c>
      <c r="G5902">
        <v>1.5</v>
      </c>
      <c r="H5902" t="s">
        <v>605</v>
      </c>
      <c r="I5902" t="s">
        <v>368</v>
      </c>
      <c r="J5902" t="s">
        <v>606</v>
      </c>
      <c r="K5902" t="s">
        <v>369</v>
      </c>
      <c r="L5902" s="12" t="str" cm="1">
        <f t="array" ref="L5902">_xlfn.LET(_xlpm.cn,SUM(MMULT(--(J5902=CC!$A$3:$R$46),_xlfn.SEQUENCE(18))),IF(_xlpm.cn=0,"without shop",INDEX(CC!$A$2:$R$2,_xlpm.cn)))</f>
        <v>without shop</v>
      </c>
    </row>
    <row r="5903" spans="1:12">
      <c r="A5903">
        <v>264157</v>
      </c>
      <c r="B5903" t="s">
        <v>3343</v>
      </c>
      <c r="C5903" t="s">
        <v>1329</v>
      </c>
      <c r="D5903" t="s">
        <v>372</v>
      </c>
      <c r="E5903" s="8">
        <v>44652</v>
      </c>
      <c r="F5903" t="s">
        <v>398</v>
      </c>
      <c r="G5903">
        <v>0.22</v>
      </c>
      <c r="H5903" t="s">
        <v>1330</v>
      </c>
      <c r="I5903" t="s">
        <v>368</v>
      </c>
      <c r="J5903" t="s">
        <v>170</v>
      </c>
      <c r="K5903" t="s">
        <v>369</v>
      </c>
      <c r="L5903" s="12" t="str" cm="1">
        <f t="array" ref="L5903">_xlfn.LET(_xlpm.cn,SUM(MMULT(--(J5903=CC!$A$3:$R$46),_xlfn.SEQUENCE(18))),IF(_xlpm.cn=0,"without shop",INDEX(CC!$A$2:$R$2,_xlpm.cn)))</f>
        <v>ASSY MAT N</v>
      </c>
    </row>
    <row r="5904" spans="1:12">
      <c r="A5904">
        <v>264157</v>
      </c>
      <c r="B5904" t="s">
        <v>3343</v>
      </c>
      <c r="C5904" t="s">
        <v>1329</v>
      </c>
      <c r="D5904" t="s">
        <v>372</v>
      </c>
      <c r="E5904" s="8">
        <v>44676</v>
      </c>
      <c r="F5904" t="s">
        <v>398</v>
      </c>
      <c r="G5904">
        <v>0.17</v>
      </c>
      <c r="H5904" t="s">
        <v>1330</v>
      </c>
      <c r="I5904" t="s">
        <v>368</v>
      </c>
      <c r="J5904" t="s">
        <v>170</v>
      </c>
      <c r="K5904" t="s">
        <v>369</v>
      </c>
      <c r="L5904" s="12" t="str" cm="1">
        <f t="array" ref="L5904">_xlfn.LET(_xlpm.cn,SUM(MMULT(--(J5904=CC!$A$3:$R$46),_xlfn.SEQUENCE(18))),IF(_xlpm.cn=0,"without shop",INDEX(CC!$A$2:$R$2,_xlpm.cn)))</f>
        <v>ASSY MAT N</v>
      </c>
    </row>
    <row r="5905" spans="1:12">
      <c r="A5905">
        <v>264158</v>
      </c>
      <c r="B5905" t="s">
        <v>3341</v>
      </c>
      <c r="C5905" t="s">
        <v>1314</v>
      </c>
      <c r="D5905" t="s">
        <v>372</v>
      </c>
      <c r="E5905" s="8">
        <v>44652</v>
      </c>
      <c r="F5905" t="s">
        <v>366</v>
      </c>
      <c r="G5905">
        <v>0.78</v>
      </c>
      <c r="H5905" t="s">
        <v>1315</v>
      </c>
      <c r="I5905" t="s">
        <v>368</v>
      </c>
      <c r="J5905" t="s">
        <v>65</v>
      </c>
      <c r="K5905" t="s">
        <v>369</v>
      </c>
      <c r="L5905" s="12" t="str" cm="1">
        <f t="array" ref="L5905">_xlfn.LET(_xlpm.cn,SUM(MMULT(--(J5905=CC!$A$3:$R$46),_xlfn.SEQUENCE(18))),IF(_xlpm.cn=0,"without shop",INDEX(CC!$A$2:$R$2,_xlpm.cn)))</f>
        <v>PAINT N</v>
      </c>
    </row>
    <row r="5906" spans="1:12">
      <c r="A5906">
        <v>264158</v>
      </c>
      <c r="B5906" t="s">
        <v>3341</v>
      </c>
      <c r="C5906" t="s">
        <v>1314</v>
      </c>
      <c r="D5906" t="s">
        <v>372</v>
      </c>
      <c r="E5906" s="8">
        <v>44659</v>
      </c>
      <c r="F5906" t="s">
        <v>366</v>
      </c>
      <c r="G5906">
        <v>0.92</v>
      </c>
      <c r="H5906" t="s">
        <v>1315</v>
      </c>
      <c r="I5906" t="s">
        <v>368</v>
      </c>
      <c r="J5906" t="s">
        <v>65</v>
      </c>
      <c r="K5906" t="s">
        <v>369</v>
      </c>
      <c r="L5906" s="12" t="str" cm="1">
        <f t="array" ref="L5906">_xlfn.LET(_xlpm.cn,SUM(MMULT(--(J5906=CC!$A$3:$R$46),_xlfn.SEQUENCE(18))),IF(_xlpm.cn=0,"without shop",INDEX(CC!$A$2:$R$2,_xlpm.cn)))</f>
        <v>PAINT N</v>
      </c>
    </row>
    <row r="5907" spans="1:12">
      <c r="A5907">
        <v>264158</v>
      </c>
      <c r="B5907" t="s">
        <v>3341</v>
      </c>
      <c r="C5907" t="s">
        <v>1314</v>
      </c>
      <c r="D5907" t="s">
        <v>372</v>
      </c>
      <c r="E5907" s="8">
        <v>44663</v>
      </c>
      <c r="F5907" t="s">
        <v>377</v>
      </c>
      <c r="G5907">
        <v>8</v>
      </c>
      <c r="H5907" t="s">
        <v>1315</v>
      </c>
      <c r="I5907" t="s">
        <v>368</v>
      </c>
      <c r="J5907" t="s">
        <v>65</v>
      </c>
      <c r="K5907" t="s">
        <v>369</v>
      </c>
      <c r="L5907" s="12" t="str" cm="1">
        <f t="array" ref="L5907">_xlfn.LET(_xlpm.cn,SUM(MMULT(--(J5907=CC!$A$3:$R$46),_xlfn.SEQUENCE(18))),IF(_xlpm.cn=0,"without shop",INDEX(CC!$A$2:$R$2,_xlpm.cn)))</f>
        <v>PAINT N</v>
      </c>
    </row>
    <row r="5908" spans="1:12">
      <c r="A5908">
        <v>264779</v>
      </c>
      <c r="B5908" t="s">
        <v>3344</v>
      </c>
      <c r="C5908" t="s">
        <v>479</v>
      </c>
      <c r="D5908" t="s">
        <v>365</v>
      </c>
      <c r="E5908" s="8">
        <v>44664</v>
      </c>
      <c r="F5908" t="s">
        <v>377</v>
      </c>
      <c r="G5908">
        <v>8</v>
      </c>
      <c r="H5908" t="s">
        <v>480</v>
      </c>
      <c r="I5908" t="s">
        <v>368</v>
      </c>
      <c r="J5908" t="s">
        <v>481</v>
      </c>
      <c r="K5908" t="s">
        <v>369</v>
      </c>
      <c r="L5908" s="12" t="str" cm="1">
        <f t="array" ref="L5908">_xlfn.LET(_xlpm.cn,SUM(MMULT(--(J5908=CC!$A$3:$R$46),_xlfn.SEQUENCE(18))),IF(_xlpm.cn=0,"without shop",INDEX(CC!$A$2:$R$2,_xlpm.cn)))</f>
        <v>without shop</v>
      </c>
    </row>
    <row r="5909" spans="1:12">
      <c r="A5909">
        <v>264158</v>
      </c>
      <c r="B5909" t="s">
        <v>3341</v>
      </c>
      <c r="C5909" t="s">
        <v>1314</v>
      </c>
      <c r="D5909" t="s">
        <v>372</v>
      </c>
      <c r="E5909" s="8">
        <v>44665</v>
      </c>
      <c r="F5909" t="s">
        <v>377</v>
      </c>
      <c r="G5909">
        <v>8</v>
      </c>
      <c r="H5909" t="s">
        <v>1315</v>
      </c>
      <c r="I5909" t="s">
        <v>368</v>
      </c>
      <c r="J5909" t="s">
        <v>65</v>
      </c>
      <c r="K5909" t="s">
        <v>369</v>
      </c>
      <c r="L5909" s="12" t="str" cm="1">
        <f t="array" ref="L5909">_xlfn.LET(_xlpm.cn,SUM(MMULT(--(J5909=CC!$A$3:$R$46),_xlfn.SEQUENCE(18))),IF(_xlpm.cn=0,"without shop",INDEX(CC!$A$2:$R$2,_xlpm.cn)))</f>
        <v>PAINT N</v>
      </c>
    </row>
    <row r="5910" spans="1:12">
      <c r="A5910">
        <v>264158</v>
      </c>
      <c r="B5910" t="s">
        <v>3341</v>
      </c>
      <c r="C5910" t="s">
        <v>1314</v>
      </c>
      <c r="D5910" t="s">
        <v>372</v>
      </c>
      <c r="E5910" s="8">
        <v>44669</v>
      </c>
      <c r="F5910" t="s">
        <v>377</v>
      </c>
      <c r="G5910">
        <v>8</v>
      </c>
      <c r="H5910" t="s">
        <v>1315</v>
      </c>
      <c r="I5910" t="s">
        <v>368</v>
      </c>
      <c r="J5910" t="s">
        <v>65</v>
      </c>
      <c r="K5910" t="s">
        <v>369</v>
      </c>
      <c r="L5910" s="12" t="str" cm="1">
        <f t="array" ref="L5910">_xlfn.LET(_xlpm.cn,SUM(MMULT(--(J5910=CC!$A$3:$R$46),_xlfn.SEQUENCE(18))),IF(_xlpm.cn=0,"without shop",INDEX(CC!$A$2:$R$2,_xlpm.cn)))</f>
        <v>PAINT N</v>
      </c>
    </row>
    <row r="5911" spans="1:12">
      <c r="A5911">
        <v>264158</v>
      </c>
      <c r="B5911" t="s">
        <v>3341</v>
      </c>
      <c r="C5911" t="s">
        <v>1314</v>
      </c>
      <c r="D5911" t="s">
        <v>372</v>
      </c>
      <c r="E5911" s="8">
        <v>44673</v>
      </c>
      <c r="F5911" t="s">
        <v>366</v>
      </c>
      <c r="G5911">
        <v>0.5</v>
      </c>
      <c r="H5911" t="s">
        <v>1315</v>
      </c>
      <c r="I5911" t="s">
        <v>368</v>
      </c>
      <c r="J5911" t="s">
        <v>65</v>
      </c>
      <c r="K5911" t="s">
        <v>369</v>
      </c>
      <c r="L5911" s="12" t="str" cm="1">
        <f t="array" ref="L5911">_xlfn.LET(_xlpm.cn,SUM(MMULT(--(J5911=CC!$A$3:$R$46),_xlfn.SEQUENCE(18))),IF(_xlpm.cn=0,"without shop",INDEX(CC!$A$2:$R$2,_xlpm.cn)))</f>
        <v>PAINT N</v>
      </c>
    </row>
    <row r="5912" spans="1:12">
      <c r="A5912">
        <v>264160</v>
      </c>
      <c r="B5912" t="s">
        <v>3345</v>
      </c>
      <c r="C5912" t="s">
        <v>956</v>
      </c>
      <c r="D5912" t="s">
        <v>372</v>
      </c>
      <c r="E5912" s="8">
        <v>44657</v>
      </c>
      <c r="F5912" t="s">
        <v>366</v>
      </c>
      <c r="G5912">
        <v>7.73</v>
      </c>
      <c r="H5912" t="s">
        <v>957</v>
      </c>
      <c r="I5912" t="s">
        <v>368</v>
      </c>
      <c r="J5912" t="s">
        <v>277</v>
      </c>
      <c r="K5912" t="s">
        <v>369</v>
      </c>
      <c r="L5912" s="12" t="str" cm="1">
        <f t="array" ref="L5912">_xlfn.LET(_xlpm.cn,SUM(MMULT(--(J5912=CC!$A$3:$R$46),_xlfn.SEQUENCE(18))),IF(_xlpm.cn=0,"without shop",INDEX(CC!$A$2:$R$2,_xlpm.cn)))</f>
        <v>PAINT W</v>
      </c>
    </row>
    <row r="5913" spans="1:12">
      <c r="A5913">
        <v>264162</v>
      </c>
      <c r="B5913" t="s">
        <v>3346</v>
      </c>
      <c r="C5913" t="s">
        <v>2352</v>
      </c>
      <c r="D5913" t="s">
        <v>372</v>
      </c>
      <c r="E5913" s="8">
        <v>44657</v>
      </c>
      <c r="F5913" t="s">
        <v>366</v>
      </c>
      <c r="G5913">
        <v>1.4</v>
      </c>
      <c r="H5913" t="s">
        <v>2353</v>
      </c>
      <c r="I5913" t="s">
        <v>368</v>
      </c>
      <c r="J5913" t="s">
        <v>317</v>
      </c>
      <c r="K5913" t="s">
        <v>369</v>
      </c>
      <c r="L5913" s="12" t="str" cm="1">
        <f t="array" ref="L5913">_xlfn.LET(_xlpm.cn,SUM(MMULT(--(J5913=CC!$A$3:$R$46),_xlfn.SEQUENCE(18))),IF(_xlpm.cn=0,"without shop",INDEX(CC!$A$2:$R$2,_xlpm.cn)))</f>
        <v>ASSY S</v>
      </c>
    </row>
    <row r="5914" spans="1:12">
      <c r="A5914">
        <v>264273</v>
      </c>
      <c r="B5914" t="s">
        <v>3347</v>
      </c>
      <c r="C5914" t="s">
        <v>2313</v>
      </c>
      <c r="D5914" t="s">
        <v>372</v>
      </c>
      <c r="E5914" s="8">
        <v>44652</v>
      </c>
      <c r="F5914" t="s">
        <v>398</v>
      </c>
      <c r="G5914">
        <v>0.27</v>
      </c>
      <c r="H5914" t="s">
        <v>2314</v>
      </c>
      <c r="I5914" t="s">
        <v>368</v>
      </c>
      <c r="J5914" t="s">
        <v>279</v>
      </c>
      <c r="K5914" t="s">
        <v>369</v>
      </c>
      <c r="L5914" s="12" t="str" cm="1">
        <f t="array" ref="L5914">_xlfn.LET(_xlpm.cn,SUM(MMULT(--(J5914=CC!$A$3:$R$46),_xlfn.SEQUENCE(18))),IF(_xlpm.cn=0,"without shop",INDEX(CC!$A$2:$R$2,_xlpm.cn)))</f>
        <v>ASSY N</v>
      </c>
    </row>
    <row r="5915" spans="1:12">
      <c r="A5915">
        <v>264273</v>
      </c>
      <c r="B5915" t="s">
        <v>3347</v>
      </c>
      <c r="C5915" t="s">
        <v>2313</v>
      </c>
      <c r="D5915" t="s">
        <v>372</v>
      </c>
      <c r="E5915" s="8">
        <v>44657</v>
      </c>
      <c r="F5915" t="s">
        <v>398</v>
      </c>
      <c r="G5915">
        <v>0.25</v>
      </c>
      <c r="H5915" t="s">
        <v>2314</v>
      </c>
      <c r="I5915" t="s">
        <v>368</v>
      </c>
      <c r="J5915" t="s">
        <v>279</v>
      </c>
      <c r="K5915" t="s">
        <v>369</v>
      </c>
      <c r="L5915" s="12" t="str" cm="1">
        <f t="array" ref="L5915">_xlfn.LET(_xlpm.cn,SUM(MMULT(--(J5915=CC!$A$3:$R$46),_xlfn.SEQUENCE(18))),IF(_xlpm.cn=0,"without shop",INDEX(CC!$A$2:$R$2,_xlpm.cn)))</f>
        <v>ASSY N</v>
      </c>
    </row>
    <row r="5916" spans="1:12">
      <c r="A5916">
        <v>264273</v>
      </c>
      <c r="B5916" t="s">
        <v>3347</v>
      </c>
      <c r="C5916" t="s">
        <v>2313</v>
      </c>
      <c r="D5916" t="s">
        <v>372</v>
      </c>
      <c r="E5916" s="8">
        <v>44676</v>
      </c>
      <c r="F5916" t="s">
        <v>398</v>
      </c>
      <c r="G5916">
        <v>0.45</v>
      </c>
      <c r="H5916" t="s">
        <v>2314</v>
      </c>
      <c r="I5916" t="s">
        <v>368</v>
      </c>
      <c r="J5916" t="s">
        <v>279</v>
      </c>
      <c r="K5916" t="s">
        <v>369</v>
      </c>
      <c r="L5916" s="12" t="str" cm="1">
        <f t="array" ref="L5916">_xlfn.LET(_xlpm.cn,SUM(MMULT(--(J5916=CC!$A$3:$R$46),_xlfn.SEQUENCE(18))),IF(_xlpm.cn=0,"without shop",INDEX(CC!$A$2:$R$2,_xlpm.cn)))</f>
        <v>ASSY N</v>
      </c>
    </row>
    <row r="5917" spans="1:12">
      <c r="A5917">
        <v>264280</v>
      </c>
      <c r="B5917" t="s">
        <v>3348</v>
      </c>
      <c r="C5917" t="s">
        <v>696</v>
      </c>
      <c r="D5917" t="s">
        <v>372</v>
      </c>
      <c r="E5917" s="8">
        <v>44678</v>
      </c>
      <c r="F5917" t="s">
        <v>366</v>
      </c>
      <c r="G5917">
        <v>7.82</v>
      </c>
      <c r="H5917" t="s">
        <v>695</v>
      </c>
      <c r="I5917" t="s">
        <v>368</v>
      </c>
      <c r="J5917" t="s">
        <v>191</v>
      </c>
      <c r="K5917" t="s">
        <v>369</v>
      </c>
      <c r="L5917" s="12" t="str" cm="1">
        <f t="array" ref="L5917">_xlfn.LET(_xlpm.cn,SUM(MMULT(--(J5917=CC!$A$3:$R$46),_xlfn.SEQUENCE(18))),IF(_xlpm.cn=0,"without shop",INDEX(CC!$A$2:$R$2,_xlpm.cn)))</f>
        <v>PAINT S</v>
      </c>
    </row>
    <row r="5918" spans="1:12">
      <c r="A5918">
        <v>264281</v>
      </c>
      <c r="B5918" t="s">
        <v>3349</v>
      </c>
      <c r="C5918" t="s">
        <v>1314</v>
      </c>
      <c r="D5918" t="s">
        <v>372</v>
      </c>
      <c r="E5918" s="8">
        <v>44652</v>
      </c>
      <c r="F5918" t="s">
        <v>366</v>
      </c>
      <c r="G5918">
        <v>0.85</v>
      </c>
      <c r="H5918" t="s">
        <v>1315</v>
      </c>
      <c r="I5918" t="s">
        <v>368</v>
      </c>
      <c r="J5918" t="s">
        <v>65</v>
      </c>
      <c r="K5918" t="s">
        <v>369</v>
      </c>
      <c r="L5918" s="12" t="str" cm="1">
        <f t="array" ref="L5918">_xlfn.LET(_xlpm.cn,SUM(MMULT(--(J5918=CC!$A$3:$R$46),_xlfn.SEQUENCE(18))),IF(_xlpm.cn=0,"without shop",INDEX(CC!$A$2:$R$2,_xlpm.cn)))</f>
        <v>PAINT N</v>
      </c>
    </row>
    <row r="5919" spans="1:12">
      <c r="A5919">
        <v>264281</v>
      </c>
      <c r="B5919" t="s">
        <v>3349</v>
      </c>
      <c r="C5919" t="s">
        <v>1314</v>
      </c>
      <c r="D5919" t="s">
        <v>372</v>
      </c>
      <c r="E5919" s="8">
        <v>44658</v>
      </c>
      <c r="F5919" t="s">
        <v>366</v>
      </c>
      <c r="G5919">
        <v>0.12</v>
      </c>
      <c r="H5919" t="s">
        <v>1315</v>
      </c>
      <c r="I5919" t="s">
        <v>368</v>
      </c>
      <c r="J5919" t="s">
        <v>65</v>
      </c>
      <c r="K5919" t="s">
        <v>369</v>
      </c>
      <c r="L5919" s="12" t="str" cm="1">
        <f t="array" ref="L5919">_xlfn.LET(_xlpm.cn,SUM(MMULT(--(J5919=CC!$A$3:$R$46),_xlfn.SEQUENCE(18))),IF(_xlpm.cn=0,"without shop",INDEX(CC!$A$2:$R$2,_xlpm.cn)))</f>
        <v>PAINT N</v>
      </c>
    </row>
    <row r="5920" spans="1:12">
      <c r="A5920">
        <v>264281</v>
      </c>
      <c r="B5920" t="s">
        <v>3349</v>
      </c>
      <c r="C5920" t="s">
        <v>1314</v>
      </c>
      <c r="D5920" t="s">
        <v>372</v>
      </c>
      <c r="E5920" s="8">
        <v>44659</v>
      </c>
      <c r="F5920" t="s">
        <v>366</v>
      </c>
      <c r="G5920">
        <v>1.2</v>
      </c>
      <c r="H5920" t="s">
        <v>1315</v>
      </c>
      <c r="I5920" t="s">
        <v>368</v>
      </c>
      <c r="J5920" t="s">
        <v>65</v>
      </c>
      <c r="K5920" t="s">
        <v>369</v>
      </c>
      <c r="L5920" s="12" t="str" cm="1">
        <f t="array" ref="L5920">_xlfn.LET(_xlpm.cn,SUM(MMULT(--(J5920=CC!$A$3:$R$46),_xlfn.SEQUENCE(18))),IF(_xlpm.cn=0,"without shop",INDEX(CC!$A$2:$R$2,_xlpm.cn)))</f>
        <v>PAINT N</v>
      </c>
    </row>
    <row r="5921" spans="1:12">
      <c r="A5921">
        <v>264281</v>
      </c>
      <c r="B5921" t="s">
        <v>3349</v>
      </c>
      <c r="C5921" t="s">
        <v>1314</v>
      </c>
      <c r="D5921" t="s">
        <v>372</v>
      </c>
      <c r="E5921" s="8">
        <v>44673</v>
      </c>
      <c r="F5921" t="s">
        <v>366</v>
      </c>
      <c r="G5921">
        <v>0.56999999999999995</v>
      </c>
      <c r="H5921" t="s">
        <v>1315</v>
      </c>
      <c r="I5921" t="s">
        <v>368</v>
      </c>
      <c r="J5921" t="s">
        <v>65</v>
      </c>
      <c r="K5921" t="s">
        <v>369</v>
      </c>
      <c r="L5921" s="12" t="str" cm="1">
        <f t="array" ref="L5921">_xlfn.LET(_xlpm.cn,SUM(MMULT(--(J5921=CC!$A$3:$R$46),_xlfn.SEQUENCE(18))),IF(_xlpm.cn=0,"without shop",INDEX(CC!$A$2:$R$2,_xlpm.cn)))</f>
        <v>PAINT N</v>
      </c>
    </row>
    <row r="5922" spans="1:12">
      <c r="A5922">
        <v>264282</v>
      </c>
      <c r="B5922" t="s">
        <v>3350</v>
      </c>
      <c r="C5922" t="s">
        <v>1314</v>
      </c>
      <c r="D5922" t="s">
        <v>372</v>
      </c>
      <c r="E5922" s="8">
        <v>44652</v>
      </c>
      <c r="F5922" t="s">
        <v>366</v>
      </c>
      <c r="G5922">
        <v>8</v>
      </c>
      <c r="H5922" t="s">
        <v>1315</v>
      </c>
      <c r="I5922" t="s">
        <v>368</v>
      </c>
      <c r="J5922" t="s">
        <v>65</v>
      </c>
      <c r="K5922" t="s">
        <v>369</v>
      </c>
      <c r="L5922" s="12" t="str" cm="1">
        <f t="array" ref="L5922">_xlfn.LET(_xlpm.cn,SUM(MMULT(--(J5922=CC!$A$3:$R$46),_xlfn.SEQUENCE(18))),IF(_xlpm.cn=0,"without shop",INDEX(CC!$A$2:$R$2,_xlpm.cn)))</f>
        <v>PAINT N</v>
      </c>
    </row>
    <row r="5923" spans="1:12">
      <c r="A5923">
        <v>264282</v>
      </c>
      <c r="B5923" t="s">
        <v>3350</v>
      </c>
      <c r="C5923" t="s">
        <v>1314</v>
      </c>
      <c r="D5923" t="s">
        <v>372</v>
      </c>
      <c r="E5923" s="8">
        <v>44659</v>
      </c>
      <c r="F5923" t="s">
        <v>366</v>
      </c>
      <c r="G5923">
        <v>0.92</v>
      </c>
      <c r="H5923" t="s">
        <v>1315</v>
      </c>
      <c r="I5923" t="s">
        <v>368</v>
      </c>
      <c r="J5923" t="s">
        <v>65</v>
      </c>
      <c r="K5923" t="s">
        <v>369</v>
      </c>
      <c r="L5923" s="12" t="str" cm="1">
        <f t="array" ref="L5923">_xlfn.LET(_xlpm.cn,SUM(MMULT(--(J5923=CC!$A$3:$R$46),_xlfn.SEQUENCE(18))),IF(_xlpm.cn=0,"without shop",INDEX(CC!$A$2:$R$2,_xlpm.cn)))</f>
        <v>PAINT N</v>
      </c>
    </row>
    <row r="5924" spans="1:12">
      <c r="A5924">
        <v>265720</v>
      </c>
      <c r="B5924" t="s">
        <v>3351</v>
      </c>
      <c r="C5924" t="s">
        <v>2380</v>
      </c>
      <c r="D5924" t="s">
        <v>372</v>
      </c>
      <c r="E5924" s="8">
        <v>44664</v>
      </c>
      <c r="F5924" t="s">
        <v>377</v>
      </c>
      <c r="G5924">
        <v>8</v>
      </c>
      <c r="H5924" t="s">
        <v>2381</v>
      </c>
      <c r="I5924" t="s">
        <v>368</v>
      </c>
      <c r="J5924" t="s">
        <v>301</v>
      </c>
      <c r="K5924" t="s">
        <v>369</v>
      </c>
      <c r="L5924" s="12" t="str" cm="1">
        <f t="array" ref="L5924">_xlfn.LET(_xlpm.cn,SUM(MMULT(--(J5924=CC!$A$3:$R$46),_xlfn.SEQUENCE(18))),IF(_xlpm.cn=0,"without shop",INDEX(CC!$A$2:$R$2,_xlpm.cn)))</f>
        <v>ASSY S</v>
      </c>
    </row>
    <row r="5925" spans="1:12">
      <c r="A5925">
        <v>264289</v>
      </c>
      <c r="B5925" t="s">
        <v>1178</v>
      </c>
      <c r="C5925" t="s">
        <v>604</v>
      </c>
      <c r="D5925" t="s">
        <v>372</v>
      </c>
      <c r="E5925" s="8">
        <v>44679</v>
      </c>
      <c r="F5925" t="s">
        <v>366</v>
      </c>
      <c r="G5925">
        <v>0.9</v>
      </c>
      <c r="H5925" t="s">
        <v>605</v>
      </c>
      <c r="I5925" t="s">
        <v>368</v>
      </c>
      <c r="J5925" t="s">
        <v>606</v>
      </c>
      <c r="K5925" t="s">
        <v>369</v>
      </c>
      <c r="L5925" s="12" t="str" cm="1">
        <f t="array" ref="L5925">_xlfn.LET(_xlpm.cn,SUM(MMULT(--(J5925=CC!$A$3:$R$46),_xlfn.SEQUENCE(18))),IF(_xlpm.cn=0,"without shop",INDEX(CC!$A$2:$R$2,_xlpm.cn)))</f>
        <v>without shop</v>
      </c>
    </row>
    <row r="5926" spans="1:12">
      <c r="A5926">
        <v>264289</v>
      </c>
      <c r="B5926" t="s">
        <v>1178</v>
      </c>
      <c r="C5926" t="s">
        <v>604</v>
      </c>
      <c r="D5926" t="s">
        <v>372</v>
      </c>
      <c r="E5926" s="8">
        <v>44680</v>
      </c>
      <c r="F5926" t="s">
        <v>366</v>
      </c>
      <c r="G5926">
        <v>0.17</v>
      </c>
      <c r="H5926" t="s">
        <v>605</v>
      </c>
      <c r="I5926" t="s">
        <v>368</v>
      </c>
      <c r="J5926" t="s">
        <v>606</v>
      </c>
      <c r="K5926" t="s">
        <v>369</v>
      </c>
      <c r="L5926" s="12" t="str" cm="1">
        <f t="array" ref="L5926">_xlfn.LET(_xlpm.cn,SUM(MMULT(--(J5926=CC!$A$3:$R$46),_xlfn.SEQUENCE(18))),IF(_xlpm.cn=0,"without shop",INDEX(CC!$A$2:$R$2,_xlpm.cn)))</f>
        <v>without shop</v>
      </c>
    </row>
    <row r="5927" spans="1:12">
      <c r="A5927">
        <v>264322</v>
      </c>
      <c r="B5927" t="s">
        <v>3352</v>
      </c>
      <c r="C5927" t="s">
        <v>1372</v>
      </c>
      <c r="D5927" t="s">
        <v>372</v>
      </c>
      <c r="E5927" s="8">
        <v>44656</v>
      </c>
      <c r="F5927" t="s">
        <v>366</v>
      </c>
      <c r="G5927">
        <v>0.13</v>
      </c>
      <c r="H5927" t="s">
        <v>1371</v>
      </c>
      <c r="I5927" t="s">
        <v>368</v>
      </c>
      <c r="J5927" t="s">
        <v>208</v>
      </c>
      <c r="K5927" t="s">
        <v>369</v>
      </c>
      <c r="L5927" s="12" t="str" cm="1">
        <f t="array" ref="L5927">_xlfn.LET(_xlpm.cn,SUM(MMULT(--(J5927=CC!$A$3:$R$46),_xlfn.SEQUENCE(18))),IF(_xlpm.cn=0,"without shop",INDEX(CC!$A$2:$R$2,_xlpm.cn)))</f>
        <v>PAINT W</v>
      </c>
    </row>
    <row r="5928" spans="1:12">
      <c r="A5928">
        <v>264322</v>
      </c>
      <c r="B5928" t="s">
        <v>3352</v>
      </c>
      <c r="C5928" t="s">
        <v>1372</v>
      </c>
      <c r="D5928" t="s">
        <v>372</v>
      </c>
      <c r="E5928" s="8">
        <v>44673</v>
      </c>
      <c r="F5928" t="s">
        <v>366</v>
      </c>
      <c r="G5928">
        <v>0.45</v>
      </c>
      <c r="H5928" t="s">
        <v>1371</v>
      </c>
      <c r="I5928" t="s">
        <v>368</v>
      </c>
      <c r="J5928" t="s">
        <v>208</v>
      </c>
      <c r="K5928" t="s">
        <v>369</v>
      </c>
      <c r="L5928" s="12" t="str" cm="1">
        <f t="array" ref="L5928">_xlfn.LET(_xlpm.cn,SUM(MMULT(--(J5928=CC!$A$3:$R$46),_xlfn.SEQUENCE(18))),IF(_xlpm.cn=0,"without shop",INDEX(CC!$A$2:$R$2,_xlpm.cn)))</f>
        <v>PAINT W</v>
      </c>
    </row>
    <row r="5929" spans="1:12">
      <c r="A5929">
        <v>264326</v>
      </c>
      <c r="B5929" t="s">
        <v>3353</v>
      </c>
      <c r="C5929" t="s">
        <v>789</v>
      </c>
      <c r="D5929" t="s">
        <v>372</v>
      </c>
      <c r="E5929" s="8">
        <v>44662</v>
      </c>
      <c r="F5929" t="s">
        <v>398</v>
      </c>
      <c r="G5929">
        <v>0.23</v>
      </c>
      <c r="H5929" t="s">
        <v>790</v>
      </c>
      <c r="I5929" t="s">
        <v>368</v>
      </c>
      <c r="J5929" t="s">
        <v>78</v>
      </c>
      <c r="K5929" t="s">
        <v>369</v>
      </c>
      <c r="L5929" s="12" t="str" cm="1">
        <f t="array" ref="L5929">_xlfn.LET(_xlpm.cn,SUM(MMULT(--(J5929=CC!$A$3:$R$46),_xlfn.SEQUENCE(18))),IF(_xlpm.cn=0,"without shop",INDEX(CC!$A$2:$R$2,_xlpm.cn)))</f>
        <v>WELD W</v>
      </c>
    </row>
    <row r="5930" spans="1:12">
      <c r="A5930">
        <v>264335</v>
      </c>
      <c r="B5930" t="s">
        <v>3354</v>
      </c>
      <c r="C5930" t="s">
        <v>1098</v>
      </c>
      <c r="D5930" t="s">
        <v>372</v>
      </c>
      <c r="E5930" s="8">
        <v>44680</v>
      </c>
      <c r="F5930" t="s">
        <v>398</v>
      </c>
      <c r="G5930">
        <v>0.05</v>
      </c>
      <c r="H5930" t="s">
        <v>1097</v>
      </c>
      <c r="I5930" t="s">
        <v>368</v>
      </c>
      <c r="J5930" t="s">
        <v>84</v>
      </c>
      <c r="K5930" t="s">
        <v>369</v>
      </c>
      <c r="L5930" s="12" t="str" cm="1">
        <f t="array" ref="L5930">_xlfn.LET(_xlpm.cn,SUM(MMULT(--(J5930=CC!$A$3:$R$46),_xlfn.SEQUENCE(18))),IF(_xlpm.cn=0,"without shop",INDEX(CC!$A$2:$R$2,_xlpm.cn)))</f>
        <v>WELD N</v>
      </c>
    </row>
    <row r="5931" spans="1:12">
      <c r="A5931">
        <v>264437</v>
      </c>
      <c r="B5931" t="s">
        <v>3355</v>
      </c>
      <c r="C5931" t="s">
        <v>2295</v>
      </c>
      <c r="D5931" t="s">
        <v>372</v>
      </c>
      <c r="E5931" s="8">
        <v>44659</v>
      </c>
      <c r="F5931" t="s">
        <v>366</v>
      </c>
      <c r="G5931">
        <v>0.63</v>
      </c>
      <c r="H5931" t="s">
        <v>1492</v>
      </c>
      <c r="I5931" t="s">
        <v>368</v>
      </c>
      <c r="J5931" t="s">
        <v>187</v>
      </c>
      <c r="K5931" t="s">
        <v>369</v>
      </c>
      <c r="L5931" s="12" t="str" cm="1">
        <f t="array" ref="L5931">_xlfn.LET(_xlpm.cn,SUM(MMULT(--(J5931=CC!$A$3:$R$46),_xlfn.SEQUENCE(18))),IF(_xlpm.cn=0,"without shop",INDEX(CC!$A$2:$R$2,_xlpm.cn)))</f>
        <v>PAINT N</v>
      </c>
    </row>
    <row r="5932" spans="1:12">
      <c r="A5932">
        <v>264449</v>
      </c>
      <c r="B5932" t="s">
        <v>3356</v>
      </c>
      <c r="C5932" t="s">
        <v>684</v>
      </c>
      <c r="D5932" t="s">
        <v>372</v>
      </c>
      <c r="E5932" s="8">
        <v>44652</v>
      </c>
      <c r="F5932" t="s">
        <v>377</v>
      </c>
      <c r="G5932">
        <v>8</v>
      </c>
      <c r="H5932" t="s">
        <v>685</v>
      </c>
      <c r="I5932" t="s">
        <v>368</v>
      </c>
      <c r="J5932" t="s">
        <v>124</v>
      </c>
      <c r="K5932" t="s">
        <v>369</v>
      </c>
      <c r="L5932" s="12" t="str" cm="1">
        <f t="array" ref="L5932">_xlfn.LET(_xlpm.cn,SUM(MMULT(--(J5932=CC!$A$3:$R$46),_xlfn.SEQUENCE(18))),IF(_xlpm.cn=0,"without shop",INDEX(CC!$A$2:$R$2,_xlpm.cn)))</f>
        <v>ASSY MAT S</v>
      </c>
    </row>
    <row r="5933" spans="1:12">
      <c r="A5933">
        <v>264455</v>
      </c>
      <c r="B5933" t="s">
        <v>3357</v>
      </c>
      <c r="C5933" t="s">
        <v>640</v>
      </c>
      <c r="D5933" t="s">
        <v>372</v>
      </c>
      <c r="E5933" s="8">
        <v>44680</v>
      </c>
      <c r="F5933" t="s">
        <v>398</v>
      </c>
      <c r="G5933">
        <v>0.55000000000000004</v>
      </c>
      <c r="H5933" t="s">
        <v>639</v>
      </c>
      <c r="I5933" t="s">
        <v>368</v>
      </c>
      <c r="J5933" t="s">
        <v>260</v>
      </c>
      <c r="K5933" t="s">
        <v>369</v>
      </c>
      <c r="L5933" s="12" t="str" cm="1">
        <f t="array" ref="L5933">_xlfn.LET(_xlpm.cn,SUM(MMULT(--(J5933=CC!$A$3:$R$46),_xlfn.SEQUENCE(18))),IF(_xlpm.cn=0,"without shop",INDEX(CC!$A$2:$R$2,_xlpm.cn)))</f>
        <v>WELD W</v>
      </c>
    </row>
    <row r="5934" spans="1:12">
      <c r="A5934">
        <v>264457</v>
      </c>
      <c r="B5934" t="s">
        <v>3358</v>
      </c>
      <c r="C5934" t="s">
        <v>2380</v>
      </c>
      <c r="D5934" t="s">
        <v>372</v>
      </c>
      <c r="E5934" s="8">
        <v>44672</v>
      </c>
      <c r="F5934" t="s">
        <v>377</v>
      </c>
      <c r="G5934">
        <v>8</v>
      </c>
      <c r="H5934" t="s">
        <v>2381</v>
      </c>
      <c r="I5934" t="s">
        <v>368</v>
      </c>
      <c r="J5934" t="s">
        <v>301</v>
      </c>
      <c r="K5934" t="s">
        <v>369</v>
      </c>
      <c r="L5934" s="12" t="str" cm="1">
        <f t="array" ref="L5934">_xlfn.LET(_xlpm.cn,SUM(MMULT(--(J5934=CC!$A$3:$R$46),_xlfn.SEQUENCE(18))),IF(_xlpm.cn=0,"without shop",INDEX(CC!$A$2:$R$2,_xlpm.cn)))</f>
        <v>ASSY S</v>
      </c>
    </row>
    <row r="5935" spans="1:12">
      <c r="A5935">
        <v>264480</v>
      </c>
      <c r="B5935" t="s">
        <v>3359</v>
      </c>
      <c r="C5935" t="s">
        <v>637</v>
      </c>
      <c r="D5935" t="s">
        <v>460</v>
      </c>
      <c r="E5935" s="8">
        <v>44669</v>
      </c>
      <c r="F5935" t="s">
        <v>377</v>
      </c>
      <c r="G5935">
        <v>8</v>
      </c>
      <c r="H5935" t="s">
        <v>636</v>
      </c>
      <c r="I5935" t="s">
        <v>368</v>
      </c>
      <c r="J5935" t="s">
        <v>304</v>
      </c>
      <c r="K5935" t="s">
        <v>462</v>
      </c>
      <c r="L5935" s="12" t="str" cm="1">
        <f t="array" ref="L5935">_xlfn.LET(_xlpm.cn,SUM(MMULT(--(J5935=CC!$A$3:$R$46),_xlfn.SEQUENCE(18))),IF(_xlpm.cn=0,"without shop",INDEX(CC!$A$2:$R$2,_xlpm.cn)))</f>
        <v>PAINT N</v>
      </c>
    </row>
    <row r="5936" spans="1:12">
      <c r="A5936">
        <v>264480</v>
      </c>
      <c r="B5936" t="s">
        <v>3359</v>
      </c>
      <c r="C5936" t="s">
        <v>637</v>
      </c>
      <c r="D5936" t="s">
        <v>460</v>
      </c>
      <c r="E5936" s="8">
        <v>44670</v>
      </c>
      <c r="F5936" t="s">
        <v>377</v>
      </c>
      <c r="G5936">
        <v>8</v>
      </c>
      <c r="H5936" t="s">
        <v>636</v>
      </c>
      <c r="I5936" t="s">
        <v>368</v>
      </c>
      <c r="J5936" t="s">
        <v>304</v>
      </c>
      <c r="K5936" t="s">
        <v>462</v>
      </c>
      <c r="L5936" s="12" t="str" cm="1">
        <f t="array" ref="L5936">_xlfn.LET(_xlpm.cn,SUM(MMULT(--(J5936=CC!$A$3:$R$46),_xlfn.SEQUENCE(18))),IF(_xlpm.cn=0,"without shop",INDEX(CC!$A$2:$R$2,_xlpm.cn)))</f>
        <v>PAINT N</v>
      </c>
    </row>
    <row r="5937" spans="1:12">
      <c r="A5937">
        <v>264480</v>
      </c>
      <c r="B5937" t="s">
        <v>3359</v>
      </c>
      <c r="C5937" t="s">
        <v>637</v>
      </c>
      <c r="D5937" t="s">
        <v>460</v>
      </c>
      <c r="E5937" s="8">
        <v>44671</v>
      </c>
      <c r="F5937" t="s">
        <v>377</v>
      </c>
      <c r="G5937">
        <v>8</v>
      </c>
      <c r="H5937" t="s">
        <v>636</v>
      </c>
      <c r="I5937" t="s">
        <v>368</v>
      </c>
      <c r="J5937" t="s">
        <v>304</v>
      </c>
      <c r="K5937" t="s">
        <v>462</v>
      </c>
      <c r="L5937" s="12" t="str" cm="1">
        <f t="array" ref="L5937">_xlfn.LET(_xlpm.cn,SUM(MMULT(--(J5937=CC!$A$3:$R$46),_xlfn.SEQUENCE(18))),IF(_xlpm.cn=0,"without shop",INDEX(CC!$A$2:$R$2,_xlpm.cn)))</f>
        <v>PAINT N</v>
      </c>
    </row>
    <row r="5938" spans="1:12">
      <c r="A5938">
        <v>264480</v>
      </c>
      <c r="B5938" t="s">
        <v>3359</v>
      </c>
      <c r="C5938" t="s">
        <v>637</v>
      </c>
      <c r="D5938" t="s">
        <v>460</v>
      </c>
      <c r="E5938" s="8">
        <v>44672</v>
      </c>
      <c r="F5938" t="s">
        <v>377</v>
      </c>
      <c r="G5938">
        <v>8</v>
      </c>
      <c r="H5938" t="s">
        <v>636</v>
      </c>
      <c r="I5938" t="s">
        <v>368</v>
      </c>
      <c r="J5938" t="s">
        <v>304</v>
      </c>
      <c r="K5938" t="s">
        <v>462</v>
      </c>
      <c r="L5938" s="12" t="str" cm="1">
        <f t="array" ref="L5938">_xlfn.LET(_xlpm.cn,SUM(MMULT(--(J5938=CC!$A$3:$R$46),_xlfn.SEQUENCE(18))),IF(_xlpm.cn=0,"without shop",INDEX(CC!$A$2:$R$2,_xlpm.cn)))</f>
        <v>PAINT N</v>
      </c>
    </row>
    <row r="5939" spans="1:12">
      <c r="A5939">
        <v>264480</v>
      </c>
      <c r="B5939" t="s">
        <v>3359</v>
      </c>
      <c r="C5939" t="s">
        <v>637</v>
      </c>
      <c r="D5939" t="s">
        <v>460</v>
      </c>
      <c r="E5939" s="8">
        <v>44673</v>
      </c>
      <c r="F5939" t="s">
        <v>377</v>
      </c>
      <c r="G5939">
        <v>8</v>
      </c>
      <c r="H5939" t="s">
        <v>636</v>
      </c>
      <c r="I5939" t="s">
        <v>368</v>
      </c>
      <c r="J5939" t="s">
        <v>304</v>
      </c>
      <c r="K5939" t="s">
        <v>462</v>
      </c>
      <c r="L5939" s="12" t="str" cm="1">
        <f t="array" ref="L5939">_xlfn.LET(_xlpm.cn,SUM(MMULT(--(J5939=CC!$A$3:$R$46),_xlfn.SEQUENCE(18))),IF(_xlpm.cn=0,"without shop",INDEX(CC!$A$2:$R$2,_xlpm.cn)))</f>
        <v>PAINT N</v>
      </c>
    </row>
    <row r="5940" spans="1:12">
      <c r="A5940">
        <v>264502</v>
      </c>
      <c r="B5940" t="s">
        <v>3360</v>
      </c>
      <c r="C5940" t="s">
        <v>3361</v>
      </c>
      <c r="D5940" t="s">
        <v>460</v>
      </c>
      <c r="E5940" s="8">
        <v>44680</v>
      </c>
      <c r="F5940" t="s">
        <v>366</v>
      </c>
      <c r="G5940">
        <v>8</v>
      </c>
      <c r="H5940" t="s">
        <v>703</v>
      </c>
      <c r="I5940" t="s">
        <v>368</v>
      </c>
      <c r="J5940" t="s">
        <v>3362</v>
      </c>
      <c r="K5940" t="s">
        <v>462</v>
      </c>
      <c r="L5940" s="12" t="str" cm="1">
        <f t="array" ref="L5940">_xlfn.LET(_xlpm.cn,SUM(MMULT(--(J5940=CC!$A$3:$R$46),_xlfn.SEQUENCE(18))),IF(_xlpm.cn=0,"without shop",INDEX(CC!$A$2:$R$2,_xlpm.cn)))</f>
        <v>without shop</v>
      </c>
    </row>
    <row r="5941" spans="1:12">
      <c r="A5941">
        <v>264505</v>
      </c>
      <c r="B5941" t="s">
        <v>3363</v>
      </c>
      <c r="C5941" t="s">
        <v>1078</v>
      </c>
      <c r="D5941" t="s">
        <v>372</v>
      </c>
      <c r="E5941" s="8">
        <v>44657</v>
      </c>
      <c r="F5941" t="s">
        <v>398</v>
      </c>
      <c r="G5941">
        <v>0.2</v>
      </c>
      <c r="H5941" t="s">
        <v>1077</v>
      </c>
      <c r="I5941" t="s">
        <v>368</v>
      </c>
      <c r="J5941" t="s">
        <v>99</v>
      </c>
      <c r="K5941" t="s">
        <v>369</v>
      </c>
      <c r="L5941" s="12" t="str" cm="1">
        <f t="array" ref="L5941">_xlfn.LET(_xlpm.cn,SUM(MMULT(--(J5941=CC!$A$3:$R$46),_xlfn.SEQUENCE(18))),IF(_xlpm.cn=0,"without shop",INDEX(CC!$A$2:$R$2,_xlpm.cn)))</f>
        <v>ASSY N</v>
      </c>
    </row>
    <row r="5942" spans="1:12">
      <c r="A5942">
        <v>264505</v>
      </c>
      <c r="B5942" t="s">
        <v>3363</v>
      </c>
      <c r="C5942" t="s">
        <v>1078</v>
      </c>
      <c r="D5942" t="s">
        <v>372</v>
      </c>
      <c r="E5942" s="8">
        <v>44676</v>
      </c>
      <c r="F5942" t="s">
        <v>398</v>
      </c>
      <c r="G5942">
        <v>0.33</v>
      </c>
      <c r="H5942" t="s">
        <v>1077</v>
      </c>
      <c r="I5942" t="s">
        <v>368</v>
      </c>
      <c r="J5942" t="s">
        <v>99</v>
      </c>
      <c r="K5942" t="s">
        <v>369</v>
      </c>
      <c r="L5942" s="12" t="str" cm="1">
        <f t="array" ref="L5942">_xlfn.LET(_xlpm.cn,SUM(MMULT(--(J5942=CC!$A$3:$R$46),_xlfn.SEQUENCE(18))),IF(_xlpm.cn=0,"without shop",INDEX(CC!$A$2:$R$2,_xlpm.cn)))</f>
        <v>ASSY N</v>
      </c>
    </row>
    <row r="5943" spans="1:12">
      <c r="A5943">
        <v>264507</v>
      </c>
      <c r="B5943" t="s">
        <v>3364</v>
      </c>
      <c r="C5943" t="s">
        <v>1165</v>
      </c>
      <c r="D5943" t="s">
        <v>372</v>
      </c>
      <c r="E5943" s="8">
        <v>44673</v>
      </c>
      <c r="F5943" t="s">
        <v>366</v>
      </c>
      <c r="G5943">
        <v>0.32</v>
      </c>
      <c r="H5943" t="s">
        <v>1166</v>
      </c>
      <c r="I5943" t="s">
        <v>368</v>
      </c>
      <c r="J5943" t="s">
        <v>160</v>
      </c>
      <c r="K5943" t="s">
        <v>369</v>
      </c>
      <c r="L5943" s="12" t="str" cm="1">
        <f t="array" ref="L5943">_xlfn.LET(_xlpm.cn,SUM(MMULT(--(J5943=CC!$A$3:$R$46),_xlfn.SEQUENCE(18))),IF(_xlpm.cn=0,"without shop",INDEX(CC!$A$2:$R$2,_xlpm.cn)))</f>
        <v>PAINT S</v>
      </c>
    </row>
    <row r="5944" spans="1:12">
      <c r="A5944">
        <v>264586</v>
      </c>
      <c r="B5944" t="s">
        <v>607</v>
      </c>
      <c r="C5944" t="s">
        <v>475</v>
      </c>
      <c r="D5944" t="s">
        <v>372</v>
      </c>
      <c r="E5944" s="8">
        <v>44652</v>
      </c>
      <c r="F5944" t="s">
        <v>366</v>
      </c>
      <c r="G5944">
        <v>0.72</v>
      </c>
      <c r="H5944" t="s">
        <v>476</v>
      </c>
      <c r="I5944" t="s">
        <v>368</v>
      </c>
      <c r="J5944" t="s">
        <v>477</v>
      </c>
      <c r="K5944" t="s">
        <v>369</v>
      </c>
      <c r="L5944" s="12" t="str" cm="1">
        <f t="array" ref="L5944">_xlfn.LET(_xlpm.cn,SUM(MMULT(--(J5944=CC!$A$3:$R$46),_xlfn.SEQUENCE(18))),IF(_xlpm.cn=0,"without shop",INDEX(CC!$A$2:$R$2,_xlpm.cn)))</f>
        <v>without shop</v>
      </c>
    </row>
    <row r="5945" spans="1:12">
      <c r="A5945">
        <v>264586</v>
      </c>
      <c r="B5945" t="s">
        <v>607</v>
      </c>
      <c r="C5945" t="s">
        <v>475</v>
      </c>
      <c r="D5945" t="s">
        <v>372</v>
      </c>
      <c r="E5945" s="8">
        <v>44655</v>
      </c>
      <c r="F5945" t="s">
        <v>398</v>
      </c>
      <c r="G5945">
        <v>1.3</v>
      </c>
      <c r="H5945" t="s">
        <v>476</v>
      </c>
      <c r="I5945" t="s">
        <v>368</v>
      </c>
      <c r="J5945" t="s">
        <v>477</v>
      </c>
      <c r="K5945" t="s">
        <v>369</v>
      </c>
      <c r="L5945" s="12" t="str" cm="1">
        <f t="array" ref="L5945">_xlfn.LET(_xlpm.cn,SUM(MMULT(--(J5945=CC!$A$3:$R$46),_xlfn.SEQUENCE(18))),IF(_xlpm.cn=0,"without shop",INDEX(CC!$A$2:$R$2,_xlpm.cn)))</f>
        <v>without shop</v>
      </c>
    </row>
    <row r="5946" spans="1:12">
      <c r="A5946">
        <v>264586</v>
      </c>
      <c r="B5946" t="s">
        <v>607</v>
      </c>
      <c r="C5946" t="s">
        <v>475</v>
      </c>
      <c r="D5946" t="s">
        <v>372</v>
      </c>
      <c r="E5946" s="8">
        <v>44656</v>
      </c>
      <c r="F5946" t="s">
        <v>398</v>
      </c>
      <c r="G5946">
        <v>1.3</v>
      </c>
      <c r="H5946" t="s">
        <v>476</v>
      </c>
      <c r="I5946" t="s">
        <v>368</v>
      </c>
      <c r="J5946" t="s">
        <v>477</v>
      </c>
      <c r="K5946" t="s">
        <v>369</v>
      </c>
      <c r="L5946" s="12" t="str" cm="1">
        <f t="array" ref="L5946">_xlfn.LET(_xlpm.cn,SUM(MMULT(--(J5946=CC!$A$3:$R$46),_xlfn.SEQUENCE(18))),IF(_xlpm.cn=0,"without shop",INDEX(CC!$A$2:$R$2,_xlpm.cn)))</f>
        <v>without shop</v>
      </c>
    </row>
    <row r="5947" spans="1:12">
      <c r="A5947">
        <v>264586</v>
      </c>
      <c r="B5947" t="s">
        <v>607</v>
      </c>
      <c r="C5947" t="s">
        <v>475</v>
      </c>
      <c r="D5947" t="s">
        <v>372</v>
      </c>
      <c r="E5947" s="8">
        <v>44657</v>
      </c>
      <c r="F5947" t="s">
        <v>398</v>
      </c>
      <c r="G5947">
        <v>0.78</v>
      </c>
      <c r="H5947" t="s">
        <v>476</v>
      </c>
      <c r="I5947" t="s">
        <v>368</v>
      </c>
      <c r="J5947" t="s">
        <v>477</v>
      </c>
      <c r="K5947" t="s">
        <v>369</v>
      </c>
      <c r="L5947" s="12" t="str" cm="1">
        <f t="array" ref="L5947">_xlfn.LET(_xlpm.cn,SUM(MMULT(--(J5947=CC!$A$3:$R$46),_xlfn.SEQUENCE(18))),IF(_xlpm.cn=0,"without shop",INDEX(CC!$A$2:$R$2,_xlpm.cn)))</f>
        <v>without shop</v>
      </c>
    </row>
    <row r="5948" spans="1:12">
      <c r="A5948">
        <v>265814</v>
      </c>
      <c r="B5948" t="s">
        <v>3365</v>
      </c>
      <c r="C5948" t="s">
        <v>1841</v>
      </c>
      <c r="D5948" t="s">
        <v>372</v>
      </c>
      <c r="E5948" s="8">
        <v>44664</v>
      </c>
      <c r="F5948" t="s">
        <v>377</v>
      </c>
      <c r="G5948">
        <v>8</v>
      </c>
      <c r="H5948" t="s">
        <v>1842</v>
      </c>
      <c r="I5948" t="s">
        <v>368</v>
      </c>
      <c r="J5948" t="s">
        <v>283</v>
      </c>
      <c r="K5948" t="s">
        <v>369</v>
      </c>
      <c r="L5948" s="12" t="str" cm="1">
        <f t="array" ref="L5948">_xlfn.LET(_xlpm.cn,SUM(MMULT(--(J5948=CC!$A$3:$R$46),_xlfn.SEQUENCE(18))),IF(_xlpm.cn=0,"without shop",INDEX(CC!$A$2:$R$2,_xlpm.cn)))</f>
        <v>ASSY W</v>
      </c>
    </row>
    <row r="5949" spans="1:12">
      <c r="A5949">
        <v>264586</v>
      </c>
      <c r="B5949" t="s">
        <v>607</v>
      </c>
      <c r="C5949" t="s">
        <v>475</v>
      </c>
      <c r="D5949" t="s">
        <v>372</v>
      </c>
      <c r="E5949" s="8">
        <v>44665</v>
      </c>
      <c r="F5949" t="s">
        <v>366</v>
      </c>
      <c r="G5949">
        <v>0.78</v>
      </c>
      <c r="H5949" t="s">
        <v>476</v>
      </c>
      <c r="I5949" t="s">
        <v>368</v>
      </c>
      <c r="J5949" t="s">
        <v>477</v>
      </c>
      <c r="K5949" t="s">
        <v>369</v>
      </c>
      <c r="L5949" s="12" t="str" cm="1">
        <f t="array" ref="L5949">_xlfn.LET(_xlpm.cn,SUM(MMULT(--(J5949=CC!$A$3:$R$46),_xlfn.SEQUENCE(18))),IF(_xlpm.cn=0,"without shop",INDEX(CC!$A$2:$R$2,_xlpm.cn)))</f>
        <v>without shop</v>
      </c>
    </row>
    <row r="5950" spans="1:12">
      <c r="A5950">
        <v>264590</v>
      </c>
      <c r="B5950" t="s">
        <v>3366</v>
      </c>
      <c r="C5950" t="s">
        <v>1347</v>
      </c>
      <c r="D5950" t="s">
        <v>372</v>
      </c>
      <c r="E5950" s="8">
        <v>44652</v>
      </c>
      <c r="F5950" t="s">
        <v>398</v>
      </c>
      <c r="G5950">
        <v>0.12</v>
      </c>
      <c r="H5950" t="s">
        <v>1348</v>
      </c>
      <c r="I5950" t="s">
        <v>368</v>
      </c>
      <c r="J5950" t="s">
        <v>1349</v>
      </c>
      <c r="K5950" t="s">
        <v>369</v>
      </c>
      <c r="L5950" s="12" t="str" cm="1">
        <f t="array" ref="L5950">_xlfn.LET(_xlpm.cn,SUM(MMULT(--(J5950=CC!$A$3:$R$46),_xlfn.SEQUENCE(18))),IF(_xlpm.cn=0,"without shop",INDEX(CC!$A$2:$R$2,_xlpm.cn)))</f>
        <v>without shop</v>
      </c>
    </row>
    <row r="5951" spans="1:12">
      <c r="A5951">
        <v>264590</v>
      </c>
      <c r="B5951" t="s">
        <v>3366</v>
      </c>
      <c r="C5951" t="s">
        <v>1347</v>
      </c>
      <c r="D5951" t="s">
        <v>372</v>
      </c>
      <c r="E5951" s="8">
        <v>44680</v>
      </c>
      <c r="F5951" t="s">
        <v>398</v>
      </c>
      <c r="G5951">
        <v>0.72</v>
      </c>
      <c r="H5951" t="s">
        <v>1348</v>
      </c>
      <c r="I5951" t="s">
        <v>368</v>
      </c>
      <c r="J5951" t="s">
        <v>1349</v>
      </c>
      <c r="K5951" t="s">
        <v>369</v>
      </c>
      <c r="L5951" s="12" t="str" cm="1">
        <f t="array" ref="L5951">_xlfn.LET(_xlpm.cn,SUM(MMULT(--(J5951=CC!$A$3:$R$46),_xlfn.SEQUENCE(18))),IF(_xlpm.cn=0,"without shop",INDEX(CC!$A$2:$R$2,_xlpm.cn)))</f>
        <v>without shop</v>
      </c>
    </row>
    <row r="5952" spans="1:12">
      <c r="A5952">
        <v>264600</v>
      </c>
      <c r="B5952" t="s">
        <v>3367</v>
      </c>
      <c r="C5952" t="s">
        <v>1961</v>
      </c>
      <c r="D5952" t="s">
        <v>372</v>
      </c>
      <c r="E5952" s="8">
        <v>44658</v>
      </c>
      <c r="F5952" t="s">
        <v>377</v>
      </c>
      <c r="G5952">
        <v>8</v>
      </c>
      <c r="H5952" t="s">
        <v>1962</v>
      </c>
      <c r="I5952" t="s">
        <v>368</v>
      </c>
      <c r="J5952" t="s">
        <v>249</v>
      </c>
      <c r="K5952" t="s">
        <v>369</v>
      </c>
      <c r="L5952" s="12" t="str" cm="1">
        <f t="array" ref="L5952">_xlfn.LET(_xlpm.cn,SUM(MMULT(--(J5952=CC!$A$3:$R$46),_xlfn.SEQUENCE(18))),IF(_xlpm.cn=0,"without shop",INDEX(CC!$A$2:$R$2,_xlpm.cn)))</f>
        <v>ASSY W</v>
      </c>
    </row>
    <row r="5953" spans="1:12">
      <c r="A5953">
        <v>264600</v>
      </c>
      <c r="B5953" t="s">
        <v>3367</v>
      </c>
      <c r="C5953" t="s">
        <v>1961</v>
      </c>
      <c r="D5953" t="s">
        <v>372</v>
      </c>
      <c r="E5953" s="8">
        <v>44659</v>
      </c>
      <c r="F5953" t="s">
        <v>377</v>
      </c>
      <c r="G5953">
        <v>8</v>
      </c>
      <c r="H5953" t="s">
        <v>1962</v>
      </c>
      <c r="I5953" t="s">
        <v>368</v>
      </c>
      <c r="J5953" t="s">
        <v>249</v>
      </c>
      <c r="K5953" t="s">
        <v>369</v>
      </c>
      <c r="L5953" s="12" t="str" cm="1">
        <f t="array" ref="L5953">_xlfn.LET(_xlpm.cn,SUM(MMULT(--(J5953=CC!$A$3:$R$46),_xlfn.SEQUENCE(18))),IF(_xlpm.cn=0,"without shop",INDEX(CC!$A$2:$R$2,_xlpm.cn)))</f>
        <v>ASSY W</v>
      </c>
    </row>
    <row r="5954" spans="1:12">
      <c r="A5954">
        <v>264616</v>
      </c>
      <c r="B5954" t="s">
        <v>3368</v>
      </c>
      <c r="C5954" t="s">
        <v>1457</v>
      </c>
      <c r="D5954" t="s">
        <v>372</v>
      </c>
      <c r="E5954" s="8">
        <v>44652</v>
      </c>
      <c r="F5954" t="s">
        <v>398</v>
      </c>
      <c r="G5954">
        <v>0.12</v>
      </c>
      <c r="H5954" t="s">
        <v>1458</v>
      </c>
      <c r="I5954" t="s">
        <v>368</v>
      </c>
      <c r="J5954" t="s">
        <v>223</v>
      </c>
      <c r="K5954" t="s">
        <v>369</v>
      </c>
      <c r="L5954" s="12" t="str" cm="1">
        <f t="array" ref="L5954">_xlfn.LET(_xlpm.cn,SUM(MMULT(--(J5954=CC!$A$3:$R$46),_xlfn.SEQUENCE(18))),IF(_xlpm.cn=0,"without shop",INDEX(CC!$A$2:$R$2,_xlpm.cn)))</f>
        <v>ASSY N</v>
      </c>
    </row>
    <row r="5955" spans="1:12">
      <c r="A5955">
        <v>264616</v>
      </c>
      <c r="B5955" t="s">
        <v>3368</v>
      </c>
      <c r="C5955" t="s">
        <v>1457</v>
      </c>
      <c r="D5955" t="s">
        <v>372</v>
      </c>
      <c r="E5955" s="8">
        <v>44657</v>
      </c>
      <c r="F5955" t="s">
        <v>398</v>
      </c>
      <c r="G5955">
        <v>0.25</v>
      </c>
      <c r="H5955" t="s">
        <v>1458</v>
      </c>
      <c r="I5955" t="s">
        <v>368</v>
      </c>
      <c r="J5955" t="s">
        <v>223</v>
      </c>
      <c r="K5955" t="s">
        <v>369</v>
      </c>
      <c r="L5955" s="12" t="str" cm="1">
        <f t="array" ref="L5955">_xlfn.LET(_xlpm.cn,SUM(MMULT(--(J5955=CC!$A$3:$R$46),_xlfn.SEQUENCE(18))),IF(_xlpm.cn=0,"without shop",INDEX(CC!$A$2:$R$2,_xlpm.cn)))</f>
        <v>ASSY N</v>
      </c>
    </row>
    <row r="5956" spans="1:12">
      <c r="A5956">
        <v>264616</v>
      </c>
      <c r="B5956" t="s">
        <v>3368</v>
      </c>
      <c r="C5956" t="s">
        <v>1457</v>
      </c>
      <c r="D5956" t="s">
        <v>372</v>
      </c>
      <c r="E5956" s="8">
        <v>44676</v>
      </c>
      <c r="F5956" t="s">
        <v>398</v>
      </c>
      <c r="G5956">
        <v>0.32</v>
      </c>
      <c r="H5956" t="s">
        <v>1458</v>
      </c>
      <c r="I5956" t="s">
        <v>368</v>
      </c>
      <c r="J5956" t="s">
        <v>223</v>
      </c>
      <c r="K5956" t="s">
        <v>369</v>
      </c>
      <c r="L5956" s="12" t="str" cm="1">
        <f t="array" ref="L5956">_xlfn.LET(_xlpm.cn,SUM(MMULT(--(J5956=CC!$A$3:$R$46),_xlfn.SEQUENCE(18))),IF(_xlpm.cn=0,"without shop",INDEX(CC!$A$2:$R$2,_xlpm.cn)))</f>
        <v>ASSY N</v>
      </c>
    </row>
    <row r="5957" spans="1:12">
      <c r="A5957">
        <v>264620</v>
      </c>
      <c r="B5957" t="s">
        <v>3369</v>
      </c>
      <c r="C5957" t="s">
        <v>508</v>
      </c>
      <c r="D5957" t="s">
        <v>372</v>
      </c>
      <c r="E5957" s="8">
        <v>44652</v>
      </c>
      <c r="F5957" t="s">
        <v>398</v>
      </c>
      <c r="G5957">
        <v>0.65</v>
      </c>
      <c r="H5957" t="s">
        <v>755</v>
      </c>
      <c r="I5957" t="s">
        <v>368</v>
      </c>
      <c r="J5957" t="s">
        <v>155</v>
      </c>
      <c r="K5957" t="s">
        <v>369</v>
      </c>
      <c r="L5957" s="12" t="str" cm="1">
        <f t="array" ref="L5957">_xlfn.LET(_xlpm.cn,SUM(MMULT(--(J5957=CC!$A$3:$R$46),_xlfn.SEQUENCE(18))),IF(_xlpm.cn=0,"without shop",INDEX(CC!$A$2:$R$2,_xlpm.cn)))</f>
        <v>WELD N</v>
      </c>
    </row>
    <row r="5958" spans="1:12">
      <c r="A5958">
        <v>264621</v>
      </c>
      <c r="B5958" t="s">
        <v>1182</v>
      </c>
      <c r="C5958" t="s">
        <v>604</v>
      </c>
      <c r="D5958" t="s">
        <v>372</v>
      </c>
      <c r="E5958" s="8">
        <v>44655</v>
      </c>
      <c r="F5958" t="s">
        <v>398</v>
      </c>
      <c r="G5958">
        <v>6.27</v>
      </c>
      <c r="H5958" t="s">
        <v>605</v>
      </c>
      <c r="I5958" t="s">
        <v>368</v>
      </c>
      <c r="J5958" t="s">
        <v>606</v>
      </c>
      <c r="K5958" t="s">
        <v>369</v>
      </c>
      <c r="L5958" s="12" t="str" cm="1">
        <f t="array" ref="L5958">_xlfn.LET(_xlpm.cn,SUM(MMULT(--(J5958=CC!$A$3:$R$46),_xlfn.SEQUENCE(18))),IF(_xlpm.cn=0,"without shop",INDEX(CC!$A$2:$R$2,_xlpm.cn)))</f>
        <v>without shop</v>
      </c>
    </row>
    <row r="5959" spans="1:12">
      <c r="A5959">
        <v>266147</v>
      </c>
      <c r="B5959" t="s">
        <v>3370</v>
      </c>
      <c r="C5959" t="s">
        <v>371</v>
      </c>
      <c r="D5959" t="s">
        <v>365</v>
      </c>
      <c r="E5959" s="8">
        <v>44664</v>
      </c>
      <c r="F5959" t="s">
        <v>377</v>
      </c>
      <c r="G5959">
        <v>8</v>
      </c>
      <c r="H5959" t="s">
        <v>373</v>
      </c>
      <c r="I5959" t="s">
        <v>368</v>
      </c>
      <c r="J5959" t="s">
        <v>176</v>
      </c>
      <c r="K5959" t="s">
        <v>369</v>
      </c>
      <c r="L5959" s="12" t="str" cm="1">
        <f t="array" ref="L5959">_xlfn.LET(_xlpm.cn,SUM(MMULT(--(J5959=CC!$A$3:$R$46),_xlfn.SEQUENCE(18))),IF(_xlpm.cn=0,"without shop",INDEX(CC!$A$2:$R$2,_xlpm.cn)))</f>
        <v>PAINT S</v>
      </c>
    </row>
    <row r="5960" spans="1:12">
      <c r="A5960">
        <v>264621</v>
      </c>
      <c r="B5960" t="s">
        <v>1182</v>
      </c>
      <c r="C5960" t="s">
        <v>604</v>
      </c>
      <c r="D5960" t="s">
        <v>372</v>
      </c>
      <c r="E5960" s="8">
        <v>44679</v>
      </c>
      <c r="F5960" t="s">
        <v>366</v>
      </c>
      <c r="G5960">
        <v>0.92</v>
      </c>
      <c r="H5960" t="s">
        <v>605</v>
      </c>
      <c r="I5960" t="s">
        <v>368</v>
      </c>
      <c r="J5960" t="s">
        <v>606</v>
      </c>
      <c r="K5960" t="s">
        <v>369</v>
      </c>
      <c r="L5960" s="12" t="str" cm="1">
        <f t="array" ref="L5960">_xlfn.LET(_xlpm.cn,SUM(MMULT(--(J5960=CC!$A$3:$R$46),_xlfn.SEQUENCE(18))),IF(_xlpm.cn=0,"without shop",INDEX(CC!$A$2:$R$2,_xlpm.cn)))</f>
        <v>without shop</v>
      </c>
    </row>
    <row r="5961" spans="1:12">
      <c r="A5961">
        <v>264621</v>
      </c>
      <c r="B5961" t="s">
        <v>1182</v>
      </c>
      <c r="C5961" t="s">
        <v>604</v>
      </c>
      <c r="D5961" t="s">
        <v>372</v>
      </c>
      <c r="E5961" s="8">
        <v>44680</v>
      </c>
      <c r="F5961" t="s">
        <v>366</v>
      </c>
      <c r="G5961">
        <v>0.17</v>
      </c>
      <c r="H5961" t="s">
        <v>605</v>
      </c>
      <c r="I5961" t="s">
        <v>368</v>
      </c>
      <c r="J5961" t="s">
        <v>606</v>
      </c>
      <c r="K5961" t="s">
        <v>369</v>
      </c>
      <c r="L5961" s="12" t="str" cm="1">
        <f t="array" ref="L5961">_xlfn.LET(_xlpm.cn,SUM(MMULT(--(J5961=CC!$A$3:$R$46),_xlfn.SEQUENCE(18))),IF(_xlpm.cn=0,"without shop",INDEX(CC!$A$2:$R$2,_xlpm.cn)))</f>
        <v>without shop</v>
      </c>
    </row>
    <row r="5962" spans="1:12">
      <c r="A5962">
        <v>264623</v>
      </c>
      <c r="B5962" t="s">
        <v>3371</v>
      </c>
      <c r="C5962" t="s">
        <v>1541</v>
      </c>
      <c r="D5962" t="s">
        <v>372</v>
      </c>
      <c r="E5962" s="8">
        <v>44652</v>
      </c>
      <c r="F5962" t="s">
        <v>398</v>
      </c>
      <c r="G5962">
        <v>0.5</v>
      </c>
      <c r="H5962" t="s">
        <v>1542</v>
      </c>
      <c r="I5962" t="s">
        <v>368</v>
      </c>
      <c r="J5962" t="s">
        <v>252</v>
      </c>
      <c r="K5962" t="s">
        <v>369</v>
      </c>
      <c r="L5962" s="12" t="str" cm="1">
        <f t="array" ref="L5962">_xlfn.LET(_xlpm.cn,SUM(MMULT(--(J5962=CC!$A$3:$R$46),_xlfn.SEQUENCE(18))),IF(_xlpm.cn=0,"without shop",INDEX(CC!$A$2:$R$2,_xlpm.cn)))</f>
        <v>ASSY N</v>
      </c>
    </row>
    <row r="5963" spans="1:12">
      <c r="A5963">
        <v>264773</v>
      </c>
      <c r="B5963" t="s">
        <v>3372</v>
      </c>
      <c r="C5963" t="s">
        <v>844</v>
      </c>
      <c r="D5963" t="s">
        <v>365</v>
      </c>
      <c r="E5963" s="8">
        <v>44653</v>
      </c>
      <c r="F5963" t="s">
        <v>398</v>
      </c>
      <c r="G5963">
        <v>0.23</v>
      </c>
      <c r="H5963" t="s">
        <v>845</v>
      </c>
      <c r="I5963" t="s">
        <v>368</v>
      </c>
      <c r="J5963" t="s">
        <v>846</v>
      </c>
      <c r="K5963" t="s">
        <v>369</v>
      </c>
      <c r="L5963" s="12" t="str" cm="1">
        <f t="array" ref="L5963">_xlfn.LET(_xlpm.cn,SUM(MMULT(--(J5963=CC!$A$3:$R$46),_xlfn.SEQUENCE(18))),IF(_xlpm.cn=0,"without shop",INDEX(CC!$A$2:$R$2,_xlpm.cn)))</f>
        <v>without shop</v>
      </c>
    </row>
    <row r="5964" spans="1:12">
      <c r="A5964">
        <v>264773</v>
      </c>
      <c r="B5964" t="s">
        <v>3372</v>
      </c>
      <c r="C5964" t="s">
        <v>844</v>
      </c>
      <c r="D5964" t="s">
        <v>365</v>
      </c>
      <c r="E5964" s="8">
        <v>44668</v>
      </c>
      <c r="F5964" t="s">
        <v>398</v>
      </c>
      <c r="G5964">
        <v>3.18</v>
      </c>
      <c r="H5964" t="s">
        <v>845</v>
      </c>
      <c r="I5964" t="s">
        <v>368</v>
      </c>
      <c r="J5964" t="s">
        <v>846</v>
      </c>
      <c r="K5964" t="s">
        <v>369</v>
      </c>
      <c r="L5964" s="12" t="str" cm="1">
        <f t="array" ref="L5964">_xlfn.LET(_xlpm.cn,SUM(MMULT(--(J5964=CC!$A$3:$R$46),_xlfn.SEQUENCE(18))),IF(_xlpm.cn=0,"without shop",INDEX(CC!$A$2:$R$2,_xlpm.cn)))</f>
        <v>without shop</v>
      </c>
    </row>
    <row r="5965" spans="1:12">
      <c r="A5965">
        <v>264779</v>
      </c>
      <c r="B5965" t="s">
        <v>3344</v>
      </c>
      <c r="C5965" t="s">
        <v>479</v>
      </c>
      <c r="D5965" t="s">
        <v>365</v>
      </c>
      <c r="E5965" s="8">
        <v>44657</v>
      </c>
      <c r="F5965" t="s">
        <v>377</v>
      </c>
      <c r="G5965">
        <v>4.5</v>
      </c>
      <c r="H5965" t="s">
        <v>480</v>
      </c>
      <c r="I5965" t="s">
        <v>368</v>
      </c>
      <c r="J5965" t="s">
        <v>481</v>
      </c>
      <c r="K5965" t="s">
        <v>369</v>
      </c>
      <c r="L5965" s="12" t="str" cm="1">
        <f t="array" ref="L5965">_xlfn.LET(_xlpm.cn,SUM(MMULT(--(J5965=CC!$A$3:$R$46),_xlfn.SEQUENCE(18))),IF(_xlpm.cn=0,"without shop",INDEX(CC!$A$2:$R$2,_xlpm.cn)))</f>
        <v>without shop</v>
      </c>
    </row>
    <row r="5966" spans="1:12">
      <c r="A5966">
        <v>264779</v>
      </c>
      <c r="B5966" t="s">
        <v>3344</v>
      </c>
      <c r="C5966" t="s">
        <v>479</v>
      </c>
      <c r="D5966" t="s">
        <v>365</v>
      </c>
      <c r="E5966" s="8">
        <v>44658</v>
      </c>
      <c r="F5966" t="s">
        <v>377</v>
      </c>
      <c r="G5966">
        <v>8</v>
      </c>
      <c r="H5966" t="s">
        <v>480</v>
      </c>
      <c r="I5966" t="s">
        <v>368</v>
      </c>
      <c r="J5966" t="s">
        <v>481</v>
      </c>
      <c r="K5966" t="s">
        <v>369</v>
      </c>
      <c r="L5966" s="12" t="str" cm="1">
        <f t="array" ref="L5966">_xlfn.LET(_xlpm.cn,SUM(MMULT(--(J5966=CC!$A$3:$R$46),_xlfn.SEQUENCE(18))),IF(_xlpm.cn=0,"without shop",INDEX(CC!$A$2:$R$2,_xlpm.cn)))</f>
        <v>without shop</v>
      </c>
    </row>
    <row r="5967" spans="1:12">
      <c r="A5967">
        <v>264779</v>
      </c>
      <c r="B5967" t="s">
        <v>3344</v>
      </c>
      <c r="C5967" t="s">
        <v>479</v>
      </c>
      <c r="D5967" t="s">
        <v>365</v>
      </c>
      <c r="E5967" s="8">
        <v>44659</v>
      </c>
      <c r="F5967" t="s">
        <v>377</v>
      </c>
      <c r="G5967">
        <v>8</v>
      </c>
      <c r="H5967" t="s">
        <v>480</v>
      </c>
      <c r="I5967" t="s">
        <v>368</v>
      </c>
      <c r="J5967" t="s">
        <v>481</v>
      </c>
      <c r="K5967" t="s">
        <v>369</v>
      </c>
      <c r="L5967" s="12" t="str" cm="1">
        <f t="array" ref="L5967">_xlfn.LET(_xlpm.cn,SUM(MMULT(--(J5967=CC!$A$3:$R$46),_xlfn.SEQUENCE(18))),IF(_xlpm.cn=0,"without shop",INDEX(CC!$A$2:$R$2,_xlpm.cn)))</f>
        <v>without shop</v>
      </c>
    </row>
    <row r="5968" spans="1:12">
      <c r="A5968">
        <v>264779</v>
      </c>
      <c r="B5968" t="s">
        <v>3344</v>
      </c>
      <c r="C5968" t="s">
        <v>479</v>
      </c>
      <c r="D5968" t="s">
        <v>365</v>
      </c>
      <c r="E5968" s="8">
        <v>44662</v>
      </c>
      <c r="F5968" t="s">
        <v>377</v>
      </c>
      <c r="G5968">
        <v>8</v>
      </c>
      <c r="H5968" t="s">
        <v>480</v>
      </c>
      <c r="I5968" t="s">
        <v>368</v>
      </c>
      <c r="J5968" t="s">
        <v>481</v>
      </c>
      <c r="K5968" t="s">
        <v>369</v>
      </c>
      <c r="L5968" s="12" t="str" cm="1">
        <f t="array" ref="L5968">_xlfn.LET(_xlpm.cn,SUM(MMULT(--(J5968=CC!$A$3:$R$46),_xlfn.SEQUENCE(18))),IF(_xlpm.cn=0,"without shop",INDEX(CC!$A$2:$R$2,_xlpm.cn)))</f>
        <v>without shop</v>
      </c>
    </row>
    <row r="5969" spans="1:12">
      <c r="A5969">
        <v>264779</v>
      </c>
      <c r="B5969" t="s">
        <v>3344</v>
      </c>
      <c r="C5969" t="s">
        <v>479</v>
      </c>
      <c r="D5969" t="s">
        <v>365</v>
      </c>
      <c r="E5969" s="8">
        <v>44663</v>
      </c>
      <c r="F5969" t="s">
        <v>377</v>
      </c>
      <c r="G5969">
        <v>8</v>
      </c>
      <c r="H5969" t="s">
        <v>480</v>
      </c>
      <c r="I5969" t="s">
        <v>368</v>
      </c>
      <c r="J5969" t="s">
        <v>481</v>
      </c>
      <c r="K5969" t="s">
        <v>369</v>
      </c>
      <c r="L5969" s="12" t="str" cm="1">
        <f t="array" ref="L5969">_xlfn.LET(_xlpm.cn,SUM(MMULT(--(J5969=CC!$A$3:$R$46),_xlfn.SEQUENCE(18))),IF(_xlpm.cn=0,"without shop",INDEX(CC!$A$2:$R$2,_xlpm.cn)))</f>
        <v>without shop</v>
      </c>
    </row>
    <row r="5970" spans="1:12">
      <c r="A5970">
        <v>266536</v>
      </c>
      <c r="B5970" t="s">
        <v>3373</v>
      </c>
      <c r="C5970" t="s">
        <v>501</v>
      </c>
      <c r="D5970" t="s">
        <v>372</v>
      </c>
      <c r="E5970" s="8">
        <v>44664</v>
      </c>
      <c r="F5970" t="s">
        <v>377</v>
      </c>
      <c r="G5970">
        <v>8</v>
      </c>
      <c r="H5970" t="s">
        <v>502</v>
      </c>
      <c r="I5970" t="s">
        <v>368</v>
      </c>
      <c r="J5970" t="s">
        <v>503</v>
      </c>
      <c r="K5970" t="s">
        <v>369</v>
      </c>
      <c r="L5970" s="12" t="str" cm="1">
        <f t="array" ref="L5970">_xlfn.LET(_xlpm.cn,SUM(MMULT(--(J5970=CC!$A$3:$R$46),_xlfn.SEQUENCE(18))),IF(_xlpm.cn=0,"without shop",INDEX(CC!$A$2:$R$2,_xlpm.cn)))</f>
        <v>without shop</v>
      </c>
    </row>
    <row r="5971" spans="1:12">
      <c r="A5971">
        <v>264782</v>
      </c>
      <c r="B5971" t="s">
        <v>3374</v>
      </c>
      <c r="C5971" t="s">
        <v>1690</v>
      </c>
      <c r="D5971" t="s">
        <v>372</v>
      </c>
      <c r="E5971" s="8">
        <v>44652</v>
      </c>
      <c r="F5971" t="s">
        <v>366</v>
      </c>
      <c r="G5971">
        <v>0.5</v>
      </c>
      <c r="H5971" t="s">
        <v>1689</v>
      </c>
      <c r="I5971" t="s">
        <v>368</v>
      </c>
      <c r="J5971" t="s">
        <v>152</v>
      </c>
      <c r="K5971" t="s">
        <v>369</v>
      </c>
      <c r="L5971" s="12" t="str" cm="1">
        <f t="array" ref="L5971">_xlfn.LET(_xlpm.cn,SUM(MMULT(--(J5971=CC!$A$3:$R$46),_xlfn.SEQUENCE(18))),IF(_xlpm.cn=0,"without shop",INDEX(CC!$A$2:$R$2,_xlpm.cn)))</f>
        <v>ASSY N</v>
      </c>
    </row>
    <row r="5972" spans="1:12">
      <c r="A5972">
        <v>264786</v>
      </c>
      <c r="B5972" t="s">
        <v>1188</v>
      </c>
      <c r="C5972" t="s">
        <v>1036</v>
      </c>
      <c r="D5972" t="s">
        <v>372</v>
      </c>
      <c r="E5972" s="8">
        <v>44655</v>
      </c>
      <c r="F5972" t="s">
        <v>398</v>
      </c>
      <c r="G5972">
        <v>1.78</v>
      </c>
      <c r="H5972" t="s">
        <v>1037</v>
      </c>
      <c r="I5972" t="s">
        <v>368</v>
      </c>
      <c r="J5972" t="s">
        <v>1038</v>
      </c>
      <c r="K5972" t="s">
        <v>369</v>
      </c>
      <c r="L5972" s="12" t="str" cm="1">
        <f t="array" ref="L5972">_xlfn.LET(_xlpm.cn,SUM(MMULT(--(J5972=CC!$A$3:$R$46),_xlfn.SEQUENCE(18))),IF(_xlpm.cn=0,"without shop",INDEX(CC!$A$2:$R$2,_xlpm.cn)))</f>
        <v>without shop</v>
      </c>
    </row>
    <row r="5973" spans="1:12">
      <c r="A5973">
        <v>264786</v>
      </c>
      <c r="B5973" t="s">
        <v>1188</v>
      </c>
      <c r="C5973" t="s">
        <v>1036</v>
      </c>
      <c r="D5973" t="s">
        <v>372</v>
      </c>
      <c r="E5973" s="8">
        <v>44656</v>
      </c>
      <c r="F5973" t="s">
        <v>398</v>
      </c>
      <c r="G5973">
        <v>1.77</v>
      </c>
      <c r="H5973" t="s">
        <v>1037</v>
      </c>
      <c r="I5973" t="s">
        <v>368</v>
      </c>
      <c r="J5973" t="s">
        <v>1038</v>
      </c>
      <c r="K5973" t="s">
        <v>369</v>
      </c>
      <c r="L5973" s="12" t="str" cm="1">
        <f t="array" ref="L5973">_xlfn.LET(_xlpm.cn,SUM(MMULT(--(J5973=CC!$A$3:$R$46),_xlfn.SEQUENCE(18))),IF(_xlpm.cn=0,"without shop",INDEX(CC!$A$2:$R$2,_xlpm.cn)))</f>
        <v>without shop</v>
      </c>
    </row>
    <row r="5974" spans="1:12">
      <c r="A5974">
        <v>264786</v>
      </c>
      <c r="B5974" t="s">
        <v>1188</v>
      </c>
      <c r="C5974" t="s">
        <v>1036</v>
      </c>
      <c r="D5974" t="s">
        <v>372</v>
      </c>
      <c r="E5974" s="8">
        <v>44657</v>
      </c>
      <c r="F5974" t="s">
        <v>398</v>
      </c>
      <c r="G5974">
        <v>1.7</v>
      </c>
      <c r="H5974" t="s">
        <v>1037</v>
      </c>
      <c r="I5974" t="s">
        <v>368</v>
      </c>
      <c r="J5974" t="s">
        <v>1038</v>
      </c>
      <c r="K5974" t="s">
        <v>369</v>
      </c>
      <c r="L5974" s="12" t="str" cm="1">
        <f t="array" ref="L5974">_xlfn.LET(_xlpm.cn,SUM(MMULT(--(J5974=CC!$A$3:$R$46),_xlfn.SEQUENCE(18))),IF(_xlpm.cn=0,"without shop",INDEX(CC!$A$2:$R$2,_xlpm.cn)))</f>
        <v>without shop</v>
      </c>
    </row>
    <row r="5975" spans="1:12">
      <c r="A5975">
        <v>266774</v>
      </c>
      <c r="B5975" t="s">
        <v>3375</v>
      </c>
      <c r="C5975" t="s">
        <v>2244</v>
      </c>
      <c r="D5975" t="s">
        <v>372</v>
      </c>
      <c r="E5975" s="8">
        <v>44664</v>
      </c>
      <c r="F5975" t="s">
        <v>377</v>
      </c>
      <c r="G5975">
        <v>8</v>
      </c>
      <c r="H5975" t="s">
        <v>2245</v>
      </c>
      <c r="I5975" t="s">
        <v>368</v>
      </c>
      <c r="J5975" t="s">
        <v>93</v>
      </c>
      <c r="K5975" t="s">
        <v>369</v>
      </c>
      <c r="L5975" s="12" t="str" cm="1">
        <f t="array" ref="L5975">_xlfn.LET(_xlpm.cn,SUM(MMULT(--(J5975=CC!$A$3:$R$46),_xlfn.SEQUENCE(18))),IF(_xlpm.cn=0,"without shop",INDEX(CC!$A$2:$R$2,_xlpm.cn)))</f>
        <v>ASSY W</v>
      </c>
    </row>
    <row r="5976" spans="1:12">
      <c r="A5976">
        <v>264786</v>
      </c>
      <c r="B5976" t="s">
        <v>1188</v>
      </c>
      <c r="C5976" t="s">
        <v>1036</v>
      </c>
      <c r="D5976" t="s">
        <v>372</v>
      </c>
      <c r="E5976" s="8">
        <v>44665</v>
      </c>
      <c r="F5976" t="s">
        <v>398</v>
      </c>
      <c r="G5976">
        <v>1.77</v>
      </c>
      <c r="H5976" t="s">
        <v>1037</v>
      </c>
      <c r="I5976" t="s">
        <v>368</v>
      </c>
      <c r="J5976" t="s">
        <v>1038</v>
      </c>
      <c r="K5976" t="s">
        <v>369</v>
      </c>
      <c r="L5976" s="12" t="str" cm="1">
        <f t="array" ref="L5976">_xlfn.LET(_xlpm.cn,SUM(MMULT(--(J5976=CC!$A$3:$R$46),_xlfn.SEQUENCE(18))),IF(_xlpm.cn=0,"without shop",INDEX(CC!$A$2:$R$2,_xlpm.cn)))</f>
        <v>without shop</v>
      </c>
    </row>
    <row r="5977" spans="1:12">
      <c r="A5977">
        <v>264792</v>
      </c>
      <c r="B5977" t="s">
        <v>3376</v>
      </c>
      <c r="C5977" t="s">
        <v>844</v>
      </c>
      <c r="D5977" t="s">
        <v>372</v>
      </c>
      <c r="E5977" s="8">
        <v>44657</v>
      </c>
      <c r="F5977" t="s">
        <v>398</v>
      </c>
      <c r="G5977">
        <v>0.56999999999999995</v>
      </c>
      <c r="H5977" t="s">
        <v>845</v>
      </c>
      <c r="I5977" t="s">
        <v>368</v>
      </c>
      <c r="J5977" t="s">
        <v>846</v>
      </c>
      <c r="K5977" t="s">
        <v>369</v>
      </c>
      <c r="L5977" s="12" t="str" cm="1">
        <f t="array" ref="L5977">_xlfn.LET(_xlpm.cn,SUM(MMULT(--(J5977=CC!$A$3:$R$46),_xlfn.SEQUENCE(18))),IF(_xlpm.cn=0,"without shop",INDEX(CC!$A$2:$R$2,_xlpm.cn)))</f>
        <v>without shop</v>
      </c>
    </row>
    <row r="5978" spans="1:12">
      <c r="A5978">
        <v>264797</v>
      </c>
      <c r="B5978" t="s">
        <v>3377</v>
      </c>
      <c r="C5978" t="s">
        <v>1415</v>
      </c>
      <c r="D5978" t="s">
        <v>372</v>
      </c>
      <c r="E5978" s="8">
        <v>44657</v>
      </c>
      <c r="F5978" t="s">
        <v>398</v>
      </c>
      <c r="G5978">
        <v>0.25</v>
      </c>
      <c r="H5978" t="s">
        <v>1416</v>
      </c>
      <c r="I5978" t="s">
        <v>368</v>
      </c>
      <c r="J5978" t="s">
        <v>328</v>
      </c>
      <c r="K5978" t="s">
        <v>369</v>
      </c>
      <c r="L5978" s="12" t="str" cm="1">
        <f t="array" ref="L5978">_xlfn.LET(_xlpm.cn,SUM(MMULT(--(J5978=CC!$A$3:$R$46),_xlfn.SEQUENCE(18))),IF(_xlpm.cn=0,"without shop",INDEX(CC!$A$2:$R$2,_xlpm.cn)))</f>
        <v>ASSY N</v>
      </c>
    </row>
    <row r="5979" spans="1:12">
      <c r="A5979">
        <v>264797</v>
      </c>
      <c r="B5979" t="s">
        <v>3377</v>
      </c>
      <c r="C5979" t="s">
        <v>1415</v>
      </c>
      <c r="D5979" t="s">
        <v>372</v>
      </c>
      <c r="E5979" s="8">
        <v>44676</v>
      </c>
      <c r="F5979" t="s">
        <v>398</v>
      </c>
      <c r="G5979">
        <v>0.38</v>
      </c>
      <c r="H5979" t="s">
        <v>1416</v>
      </c>
      <c r="I5979" t="s">
        <v>368</v>
      </c>
      <c r="J5979" t="s">
        <v>328</v>
      </c>
      <c r="K5979" t="s">
        <v>369</v>
      </c>
      <c r="L5979" s="12" t="str" cm="1">
        <f t="array" ref="L5979">_xlfn.LET(_xlpm.cn,SUM(MMULT(--(J5979=CC!$A$3:$R$46),_xlfn.SEQUENCE(18))),IF(_xlpm.cn=0,"without shop",INDEX(CC!$A$2:$R$2,_xlpm.cn)))</f>
        <v>ASSY N</v>
      </c>
    </row>
    <row r="5980" spans="1:12">
      <c r="A5980">
        <v>264798</v>
      </c>
      <c r="B5980" t="s">
        <v>3378</v>
      </c>
      <c r="C5980" t="s">
        <v>1285</v>
      </c>
      <c r="D5980" t="s">
        <v>372</v>
      </c>
      <c r="E5980" s="8">
        <v>44653</v>
      </c>
      <c r="F5980" t="s">
        <v>398</v>
      </c>
      <c r="G5980">
        <v>0.42</v>
      </c>
      <c r="H5980" t="s">
        <v>1286</v>
      </c>
      <c r="I5980" t="s">
        <v>368</v>
      </c>
      <c r="J5980" t="s">
        <v>96</v>
      </c>
      <c r="K5980" t="s">
        <v>369</v>
      </c>
      <c r="L5980" s="12" t="str" cm="1">
        <f t="array" ref="L5980">_xlfn.LET(_xlpm.cn,SUM(MMULT(--(J5980=CC!$A$3:$R$46),_xlfn.SEQUENCE(18))),IF(_xlpm.cn=0,"without shop",INDEX(CC!$A$2:$R$2,_xlpm.cn)))</f>
        <v>WELD W</v>
      </c>
    </row>
    <row r="5981" spans="1:12">
      <c r="A5981">
        <v>264798</v>
      </c>
      <c r="B5981" t="s">
        <v>3378</v>
      </c>
      <c r="C5981" t="s">
        <v>1285</v>
      </c>
      <c r="D5981" t="s">
        <v>372</v>
      </c>
      <c r="E5981" s="8">
        <v>44665</v>
      </c>
      <c r="F5981" t="s">
        <v>398</v>
      </c>
      <c r="G5981">
        <v>0.13</v>
      </c>
      <c r="H5981" t="s">
        <v>1286</v>
      </c>
      <c r="I5981" t="s">
        <v>368</v>
      </c>
      <c r="J5981" t="s">
        <v>96</v>
      </c>
      <c r="K5981" t="s">
        <v>369</v>
      </c>
      <c r="L5981" s="12" t="str" cm="1">
        <f t="array" ref="L5981">_xlfn.LET(_xlpm.cn,SUM(MMULT(--(J5981=CC!$A$3:$R$46),_xlfn.SEQUENCE(18))),IF(_xlpm.cn=0,"without shop",INDEX(CC!$A$2:$R$2,_xlpm.cn)))</f>
        <v>WELD W</v>
      </c>
    </row>
    <row r="5982" spans="1:12">
      <c r="A5982">
        <v>264814</v>
      </c>
      <c r="B5982" t="s">
        <v>3379</v>
      </c>
      <c r="C5982" t="s">
        <v>1084</v>
      </c>
      <c r="D5982" t="s">
        <v>372</v>
      </c>
      <c r="E5982" s="8">
        <v>44659</v>
      </c>
      <c r="F5982" t="s">
        <v>398</v>
      </c>
      <c r="G5982">
        <v>0.28000000000000003</v>
      </c>
      <c r="H5982" t="s">
        <v>1085</v>
      </c>
      <c r="I5982" t="s">
        <v>368</v>
      </c>
      <c r="J5982" t="s">
        <v>1086</v>
      </c>
      <c r="K5982" t="s">
        <v>369</v>
      </c>
      <c r="L5982" s="12" t="str" cm="1">
        <f t="array" ref="L5982">_xlfn.LET(_xlpm.cn,SUM(MMULT(--(J5982=CC!$A$3:$R$46),_xlfn.SEQUENCE(18))),IF(_xlpm.cn=0,"without shop",INDEX(CC!$A$2:$R$2,_xlpm.cn)))</f>
        <v>without shop</v>
      </c>
    </row>
    <row r="5983" spans="1:12">
      <c r="A5983">
        <v>264814</v>
      </c>
      <c r="B5983" t="s">
        <v>3379</v>
      </c>
      <c r="C5983" t="s">
        <v>1084</v>
      </c>
      <c r="D5983" t="s">
        <v>372</v>
      </c>
      <c r="E5983" s="8">
        <v>44665</v>
      </c>
      <c r="F5983" t="s">
        <v>398</v>
      </c>
      <c r="G5983">
        <v>0.45</v>
      </c>
      <c r="H5983" t="s">
        <v>1085</v>
      </c>
      <c r="I5983" t="s">
        <v>368</v>
      </c>
      <c r="J5983" t="s">
        <v>1086</v>
      </c>
      <c r="K5983" t="s">
        <v>369</v>
      </c>
      <c r="L5983" s="12" t="str" cm="1">
        <f t="array" ref="L5983">_xlfn.LET(_xlpm.cn,SUM(MMULT(--(J5983=CC!$A$3:$R$46),_xlfn.SEQUENCE(18))),IF(_xlpm.cn=0,"without shop",INDEX(CC!$A$2:$R$2,_xlpm.cn)))</f>
        <v>without shop</v>
      </c>
    </row>
    <row r="5984" spans="1:12">
      <c r="A5984">
        <v>264814</v>
      </c>
      <c r="B5984" t="s">
        <v>3379</v>
      </c>
      <c r="C5984" t="s">
        <v>1084</v>
      </c>
      <c r="D5984" t="s">
        <v>372</v>
      </c>
      <c r="E5984" s="8">
        <v>44680</v>
      </c>
      <c r="F5984" t="s">
        <v>366</v>
      </c>
      <c r="G5984">
        <v>0.33</v>
      </c>
      <c r="H5984" t="s">
        <v>1085</v>
      </c>
      <c r="I5984" t="s">
        <v>368</v>
      </c>
      <c r="J5984" t="s">
        <v>1086</v>
      </c>
      <c r="K5984" t="s">
        <v>369</v>
      </c>
      <c r="L5984" s="12" t="str" cm="1">
        <f t="array" ref="L5984">_xlfn.LET(_xlpm.cn,SUM(MMULT(--(J5984=CC!$A$3:$R$46),_xlfn.SEQUENCE(18))),IF(_xlpm.cn=0,"without shop",INDEX(CC!$A$2:$R$2,_xlpm.cn)))</f>
        <v>without shop</v>
      </c>
    </row>
    <row r="5985" spans="1:12">
      <c r="A5985">
        <v>264817</v>
      </c>
      <c r="B5985" t="s">
        <v>3380</v>
      </c>
      <c r="C5985" t="s">
        <v>597</v>
      </c>
      <c r="D5985" t="s">
        <v>372</v>
      </c>
      <c r="E5985" s="8">
        <v>44652</v>
      </c>
      <c r="F5985" t="s">
        <v>377</v>
      </c>
      <c r="G5985">
        <v>8</v>
      </c>
      <c r="H5985" t="s">
        <v>598</v>
      </c>
      <c r="I5985" t="s">
        <v>368</v>
      </c>
      <c r="J5985" t="s">
        <v>599</v>
      </c>
      <c r="K5985" t="s">
        <v>369</v>
      </c>
      <c r="L5985" s="12" t="str" cm="1">
        <f t="array" ref="L5985">_xlfn.LET(_xlpm.cn,SUM(MMULT(--(J5985=CC!$A$3:$R$46),_xlfn.SEQUENCE(18))),IF(_xlpm.cn=0,"without shop",INDEX(CC!$A$2:$R$2,_xlpm.cn)))</f>
        <v>without shop</v>
      </c>
    </row>
    <row r="5986" spans="1:12">
      <c r="A5986">
        <v>264818</v>
      </c>
      <c r="B5986" t="s">
        <v>3381</v>
      </c>
      <c r="C5986" t="s">
        <v>2513</v>
      </c>
      <c r="D5986" t="s">
        <v>372</v>
      </c>
      <c r="E5986" s="8">
        <v>44652</v>
      </c>
      <c r="F5986" t="s">
        <v>377</v>
      </c>
      <c r="G5986">
        <v>8</v>
      </c>
      <c r="H5986" t="s">
        <v>2514</v>
      </c>
      <c r="I5986" t="s">
        <v>368</v>
      </c>
      <c r="J5986" t="s">
        <v>230</v>
      </c>
      <c r="K5986" t="s">
        <v>369</v>
      </c>
      <c r="L5986" s="12" t="str" cm="1">
        <f t="array" ref="L5986">_xlfn.LET(_xlpm.cn,SUM(MMULT(--(J5986=CC!$A$3:$R$46),_xlfn.SEQUENCE(18))),IF(_xlpm.cn=0,"without shop",INDEX(CC!$A$2:$R$2,_xlpm.cn)))</f>
        <v>ASSY W</v>
      </c>
    </row>
    <row r="5987" spans="1:12">
      <c r="A5987">
        <v>264873</v>
      </c>
      <c r="B5987" t="s">
        <v>3382</v>
      </c>
      <c r="C5987" t="s">
        <v>2248</v>
      </c>
      <c r="D5987" t="s">
        <v>372</v>
      </c>
      <c r="E5987" s="8">
        <v>44659</v>
      </c>
      <c r="F5987" t="s">
        <v>377</v>
      </c>
      <c r="G5987">
        <v>8</v>
      </c>
      <c r="H5987" t="s">
        <v>2249</v>
      </c>
      <c r="I5987" t="s">
        <v>368</v>
      </c>
      <c r="J5987" t="s">
        <v>179</v>
      </c>
      <c r="K5987" t="s">
        <v>369</v>
      </c>
      <c r="L5987" s="12" t="str" cm="1">
        <f t="array" ref="L5987">_xlfn.LET(_xlpm.cn,SUM(MMULT(--(J5987=CC!$A$3:$R$46),_xlfn.SEQUENCE(18))),IF(_xlpm.cn=0,"without shop",INDEX(CC!$A$2:$R$2,_xlpm.cn)))</f>
        <v>ASSY W</v>
      </c>
    </row>
    <row r="5988" spans="1:12">
      <c r="A5988">
        <v>264873</v>
      </c>
      <c r="B5988" t="s">
        <v>3382</v>
      </c>
      <c r="C5988" t="s">
        <v>2248</v>
      </c>
      <c r="D5988" t="s">
        <v>372</v>
      </c>
      <c r="E5988" s="8">
        <v>44662</v>
      </c>
      <c r="F5988" t="s">
        <v>377</v>
      </c>
      <c r="G5988">
        <v>8</v>
      </c>
      <c r="H5988" t="s">
        <v>2249</v>
      </c>
      <c r="I5988" t="s">
        <v>368</v>
      </c>
      <c r="J5988" t="s">
        <v>179</v>
      </c>
      <c r="K5988" t="s">
        <v>369</v>
      </c>
      <c r="L5988" s="12" t="str" cm="1">
        <f t="array" ref="L5988">_xlfn.LET(_xlpm.cn,SUM(MMULT(--(J5988=CC!$A$3:$R$46),_xlfn.SEQUENCE(18))),IF(_xlpm.cn=0,"without shop",INDEX(CC!$A$2:$R$2,_xlpm.cn)))</f>
        <v>ASSY W</v>
      </c>
    </row>
    <row r="5989" spans="1:12">
      <c r="A5989">
        <v>264873</v>
      </c>
      <c r="B5989" t="s">
        <v>3382</v>
      </c>
      <c r="C5989" t="s">
        <v>2248</v>
      </c>
      <c r="D5989" t="s">
        <v>372</v>
      </c>
      <c r="E5989" s="8">
        <v>44663</v>
      </c>
      <c r="F5989" t="s">
        <v>377</v>
      </c>
      <c r="G5989">
        <v>8</v>
      </c>
      <c r="H5989" t="s">
        <v>2249</v>
      </c>
      <c r="I5989" t="s">
        <v>368</v>
      </c>
      <c r="J5989" t="s">
        <v>179</v>
      </c>
      <c r="K5989" t="s">
        <v>369</v>
      </c>
      <c r="L5989" s="12" t="str" cm="1">
        <f t="array" ref="L5989">_xlfn.LET(_xlpm.cn,SUM(MMULT(--(J5989=CC!$A$3:$R$46),_xlfn.SEQUENCE(18))),IF(_xlpm.cn=0,"without shop",INDEX(CC!$A$2:$R$2,_xlpm.cn)))</f>
        <v>ASSY W</v>
      </c>
    </row>
    <row r="5990" spans="1:12">
      <c r="A5990">
        <v>264885</v>
      </c>
      <c r="B5990" t="s">
        <v>3383</v>
      </c>
      <c r="C5990" t="s">
        <v>1027</v>
      </c>
      <c r="D5990" t="s">
        <v>783</v>
      </c>
      <c r="E5990" s="8">
        <v>44652</v>
      </c>
      <c r="F5990" t="s">
        <v>398</v>
      </c>
      <c r="G5990">
        <v>0.23</v>
      </c>
      <c r="H5990" t="s">
        <v>1028</v>
      </c>
      <c r="I5990" t="s">
        <v>368</v>
      </c>
      <c r="J5990" t="s">
        <v>225</v>
      </c>
      <c r="K5990" t="s">
        <v>369</v>
      </c>
      <c r="L5990" s="12" t="str" cm="1">
        <f t="array" ref="L5990">_xlfn.LET(_xlpm.cn,SUM(MMULT(--(J5990=CC!$A$3:$R$46),_xlfn.SEQUENCE(18))),IF(_xlpm.cn=0,"without shop",INDEX(CC!$A$2:$R$2,_xlpm.cn)))</f>
        <v>PAINT N</v>
      </c>
    </row>
    <row r="5991" spans="1:12">
      <c r="A5991">
        <v>264885</v>
      </c>
      <c r="B5991" t="s">
        <v>3383</v>
      </c>
      <c r="C5991" t="s">
        <v>1027</v>
      </c>
      <c r="D5991" t="s">
        <v>783</v>
      </c>
      <c r="E5991" s="8">
        <v>44659</v>
      </c>
      <c r="F5991" t="s">
        <v>366</v>
      </c>
      <c r="G5991">
        <v>0.15</v>
      </c>
      <c r="H5991" t="s">
        <v>1028</v>
      </c>
      <c r="I5991" t="s">
        <v>368</v>
      </c>
      <c r="J5991" t="s">
        <v>225</v>
      </c>
      <c r="K5991" t="s">
        <v>369</v>
      </c>
      <c r="L5991" s="12" t="str" cm="1">
        <f t="array" ref="L5991">_xlfn.LET(_xlpm.cn,SUM(MMULT(--(J5991=CC!$A$3:$R$46),_xlfn.SEQUENCE(18))),IF(_xlpm.cn=0,"without shop",INDEX(CC!$A$2:$R$2,_xlpm.cn)))</f>
        <v>PAINT N</v>
      </c>
    </row>
    <row r="5992" spans="1:12">
      <c r="A5992">
        <v>264947</v>
      </c>
      <c r="B5992" t="s">
        <v>1211</v>
      </c>
      <c r="C5992" t="s">
        <v>1084</v>
      </c>
      <c r="D5992" t="s">
        <v>372</v>
      </c>
      <c r="E5992" s="8">
        <v>44652</v>
      </c>
      <c r="F5992" t="s">
        <v>398</v>
      </c>
      <c r="G5992">
        <v>2.0499999999999998</v>
      </c>
      <c r="H5992" t="s">
        <v>1085</v>
      </c>
      <c r="I5992" t="s">
        <v>368</v>
      </c>
      <c r="J5992" t="s">
        <v>1086</v>
      </c>
      <c r="K5992" t="s">
        <v>369</v>
      </c>
      <c r="L5992" s="12" t="str" cm="1">
        <f t="array" ref="L5992">_xlfn.LET(_xlpm.cn,SUM(MMULT(--(J5992=CC!$A$3:$R$46),_xlfn.SEQUENCE(18))),IF(_xlpm.cn=0,"without shop",INDEX(CC!$A$2:$R$2,_xlpm.cn)))</f>
        <v>without shop</v>
      </c>
    </row>
    <row r="5993" spans="1:12">
      <c r="A5993">
        <v>264947</v>
      </c>
      <c r="B5993" t="s">
        <v>1211</v>
      </c>
      <c r="C5993" t="s">
        <v>1084</v>
      </c>
      <c r="D5993" t="s">
        <v>372</v>
      </c>
      <c r="E5993" s="8">
        <v>44655</v>
      </c>
      <c r="F5993" t="s">
        <v>398</v>
      </c>
      <c r="G5993">
        <v>1</v>
      </c>
      <c r="H5993" t="s">
        <v>1085</v>
      </c>
      <c r="I5993" t="s">
        <v>368</v>
      </c>
      <c r="J5993" t="s">
        <v>1086</v>
      </c>
      <c r="K5993" t="s">
        <v>369</v>
      </c>
      <c r="L5993" s="12" t="str" cm="1">
        <f t="array" ref="L5993">_xlfn.LET(_xlpm.cn,SUM(MMULT(--(J5993=CC!$A$3:$R$46),_xlfn.SEQUENCE(18))),IF(_xlpm.cn=0,"without shop",INDEX(CC!$A$2:$R$2,_xlpm.cn)))</f>
        <v>without shop</v>
      </c>
    </row>
    <row r="5994" spans="1:12">
      <c r="A5994">
        <v>264947</v>
      </c>
      <c r="B5994" t="s">
        <v>1211</v>
      </c>
      <c r="C5994" t="s">
        <v>1084</v>
      </c>
      <c r="D5994" t="s">
        <v>372</v>
      </c>
      <c r="E5994" s="8">
        <v>44657</v>
      </c>
      <c r="F5994" t="s">
        <v>398</v>
      </c>
      <c r="G5994">
        <v>1.45</v>
      </c>
      <c r="H5994" t="s">
        <v>1085</v>
      </c>
      <c r="I5994" t="s">
        <v>368</v>
      </c>
      <c r="J5994" t="s">
        <v>1086</v>
      </c>
      <c r="K5994" t="s">
        <v>369</v>
      </c>
      <c r="L5994" s="12" t="str" cm="1">
        <f t="array" ref="L5994">_xlfn.LET(_xlpm.cn,SUM(MMULT(--(J5994=CC!$A$3:$R$46),_xlfn.SEQUENCE(18))),IF(_xlpm.cn=0,"without shop",INDEX(CC!$A$2:$R$2,_xlpm.cn)))</f>
        <v>without shop</v>
      </c>
    </row>
    <row r="5995" spans="1:12">
      <c r="A5995">
        <v>264947</v>
      </c>
      <c r="B5995" t="s">
        <v>1211</v>
      </c>
      <c r="C5995" t="s">
        <v>1084</v>
      </c>
      <c r="D5995" t="s">
        <v>372</v>
      </c>
      <c r="E5995" s="8">
        <v>44658</v>
      </c>
      <c r="F5995" t="s">
        <v>398</v>
      </c>
      <c r="G5995">
        <v>0.22</v>
      </c>
      <c r="H5995" t="s">
        <v>1085</v>
      </c>
      <c r="I5995" t="s">
        <v>368</v>
      </c>
      <c r="J5995" t="s">
        <v>1086</v>
      </c>
      <c r="K5995" t="s">
        <v>369</v>
      </c>
      <c r="L5995" s="12" t="str" cm="1">
        <f t="array" ref="L5995">_xlfn.LET(_xlpm.cn,SUM(MMULT(--(J5995=CC!$A$3:$R$46),_xlfn.SEQUENCE(18))),IF(_xlpm.cn=0,"without shop",INDEX(CC!$A$2:$R$2,_xlpm.cn)))</f>
        <v>without shop</v>
      </c>
    </row>
    <row r="5996" spans="1:12">
      <c r="A5996">
        <v>264947</v>
      </c>
      <c r="B5996" t="s">
        <v>1211</v>
      </c>
      <c r="C5996" t="s">
        <v>1084</v>
      </c>
      <c r="D5996" t="s">
        <v>372</v>
      </c>
      <c r="E5996" s="8">
        <v>44659</v>
      </c>
      <c r="F5996" t="s">
        <v>398</v>
      </c>
      <c r="G5996">
        <v>0.27</v>
      </c>
      <c r="H5996" t="s">
        <v>1085</v>
      </c>
      <c r="I5996" t="s">
        <v>368</v>
      </c>
      <c r="J5996" t="s">
        <v>1086</v>
      </c>
      <c r="K5996" t="s">
        <v>369</v>
      </c>
      <c r="L5996" s="12" t="str" cm="1">
        <f t="array" ref="L5996">_xlfn.LET(_xlpm.cn,SUM(MMULT(--(J5996=CC!$A$3:$R$46),_xlfn.SEQUENCE(18))),IF(_xlpm.cn=0,"without shop",INDEX(CC!$A$2:$R$2,_xlpm.cn)))</f>
        <v>without shop</v>
      </c>
    </row>
    <row r="5997" spans="1:12">
      <c r="A5997">
        <v>266931</v>
      </c>
      <c r="B5997" t="s">
        <v>3384</v>
      </c>
      <c r="C5997" t="s">
        <v>1073</v>
      </c>
      <c r="D5997" t="s">
        <v>372</v>
      </c>
      <c r="E5997" s="8">
        <v>44664</v>
      </c>
      <c r="F5997" t="s">
        <v>377</v>
      </c>
      <c r="G5997">
        <v>8</v>
      </c>
      <c r="H5997" t="s">
        <v>1074</v>
      </c>
      <c r="I5997" t="s">
        <v>368</v>
      </c>
      <c r="J5997" t="s">
        <v>214</v>
      </c>
      <c r="K5997" t="s">
        <v>369</v>
      </c>
      <c r="L5997" s="12" t="str" cm="1">
        <f t="array" ref="L5997">_xlfn.LET(_xlpm.cn,SUM(MMULT(--(J5997=CC!$A$3:$R$46),_xlfn.SEQUENCE(18))),IF(_xlpm.cn=0,"without shop",INDEX(CC!$A$2:$R$2,_xlpm.cn)))</f>
        <v>PAINT N</v>
      </c>
    </row>
    <row r="5998" spans="1:12">
      <c r="A5998">
        <v>264947</v>
      </c>
      <c r="B5998" t="s">
        <v>1211</v>
      </c>
      <c r="C5998" t="s">
        <v>1084</v>
      </c>
      <c r="D5998" t="s">
        <v>372</v>
      </c>
      <c r="E5998" s="8">
        <v>44680</v>
      </c>
      <c r="F5998" t="s">
        <v>366</v>
      </c>
      <c r="G5998">
        <v>0.33</v>
      </c>
      <c r="H5998" t="s">
        <v>1085</v>
      </c>
      <c r="I5998" t="s">
        <v>368</v>
      </c>
      <c r="J5998" t="s">
        <v>1086</v>
      </c>
      <c r="K5998" t="s">
        <v>369</v>
      </c>
      <c r="L5998" s="12" t="str" cm="1">
        <f t="array" ref="L5998">_xlfn.LET(_xlpm.cn,SUM(MMULT(--(J5998=CC!$A$3:$R$46),_xlfn.SEQUENCE(18))),IF(_xlpm.cn=0,"without shop",INDEX(CC!$A$2:$R$2,_xlpm.cn)))</f>
        <v>without shop</v>
      </c>
    </row>
    <row r="5999" spans="1:12">
      <c r="A5999">
        <v>264974</v>
      </c>
      <c r="B5999" t="s">
        <v>3385</v>
      </c>
      <c r="C5999" t="s">
        <v>2327</v>
      </c>
      <c r="D5999" t="s">
        <v>365</v>
      </c>
      <c r="E5999" s="8">
        <v>44652</v>
      </c>
      <c r="F5999" t="s">
        <v>377</v>
      </c>
      <c r="G5999">
        <v>8</v>
      </c>
      <c r="H5999" t="s">
        <v>2328</v>
      </c>
      <c r="I5999" t="s">
        <v>368</v>
      </c>
      <c r="J5999" t="s">
        <v>237</v>
      </c>
      <c r="K5999" t="s">
        <v>369</v>
      </c>
      <c r="L5999" s="12" t="str" cm="1">
        <f t="array" ref="L5999">_xlfn.LET(_xlpm.cn,SUM(MMULT(--(J5999=CC!$A$3:$R$46),_xlfn.SEQUENCE(18))),IF(_xlpm.cn=0,"without shop",INDEX(CC!$A$2:$R$2,_xlpm.cn)))</f>
        <v>ASSY S</v>
      </c>
    </row>
    <row r="6000" spans="1:12">
      <c r="A6000">
        <v>264974</v>
      </c>
      <c r="B6000" t="s">
        <v>3385</v>
      </c>
      <c r="C6000" t="s">
        <v>2327</v>
      </c>
      <c r="D6000" t="s">
        <v>365</v>
      </c>
      <c r="E6000" s="8">
        <v>44655</v>
      </c>
      <c r="F6000" t="s">
        <v>377</v>
      </c>
      <c r="G6000">
        <v>8</v>
      </c>
      <c r="H6000" t="s">
        <v>2328</v>
      </c>
      <c r="I6000" t="s">
        <v>368</v>
      </c>
      <c r="J6000" t="s">
        <v>237</v>
      </c>
      <c r="K6000" t="s">
        <v>369</v>
      </c>
      <c r="L6000" s="12" t="str" cm="1">
        <f t="array" ref="L6000">_xlfn.LET(_xlpm.cn,SUM(MMULT(--(J6000=CC!$A$3:$R$46),_xlfn.SEQUENCE(18))),IF(_xlpm.cn=0,"without shop",INDEX(CC!$A$2:$R$2,_xlpm.cn)))</f>
        <v>ASSY S</v>
      </c>
    </row>
    <row r="6001" spans="1:12">
      <c r="A6001">
        <v>265086</v>
      </c>
      <c r="B6001" t="s">
        <v>3386</v>
      </c>
      <c r="C6001" t="s">
        <v>1936</v>
      </c>
      <c r="D6001" t="s">
        <v>460</v>
      </c>
      <c r="E6001" s="8">
        <v>44672</v>
      </c>
      <c r="F6001" t="s">
        <v>377</v>
      </c>
      <c r="G6001">
        <v>8</v>
      </c>
      <c r="H6001" t="s">
        <v>1602</v>
      </c>
      <c r="I6001" t="s">
        <v>368</v>
      </c>
      <c r="J6001" t="s">
        <v>1937</v>
      </c>
      <c r="K6001" t="s">
        <v>462</v>
      </c>
      <c r="L6001" s="12" t="str" cm="1">
        <f t="array" ref="L6001">_xlfn.LET(_xlpm.cn,SUM(MMULT(--(J6001=CC!$A$3:$R$46),_xlfn.SEQUENCE(18))),IF(_xlpm.cn=0,"without shop",INDEX(CC!$A$2:$R$2,_xlpm.cn)))</f>
        <v>without shop</v>
      </c>
    </row>
    <row r="6002" spans="1:12">
      <c r="A6002">
        <v>265086</v>
      </c>
      <c r="B6002" t="s">
        <v>3386</v>
      </c>
      <c r="C6002" t="s">
        <v>1936</v>
      </c>
      <c r="D6002" t="s">
        <v>460</v>
      </c>
      <c r="E6002" s="8">
        <v>44673</v>
      </c>
      <c r="F6002" t="s">
        <v>377</v>
      </c>
      <c r="G6002">
        <v>8</v>
      </c>
      <c r="H6002" t="s">
        <v>1602</v>
      </c>
      <c r="I6002" t="s">
        <v>368</v>
      </c>
      <c r="J6002" t="s">
        <v>1937</v>
      </c>
      <c r="K6002" t="s">
        <v>462</v>
      </c>
      <c r="L6002" s="12" t="str" cm="1">
        <f t="array" ref="L6002">_xlfn.LET(_xlpm.cn,SUM(MMULT(--(J6002=CC!$A$3:$R$46),_xlfn.SEQUENCE(18))),IF(_xlpm.cn=0,"without shop",INDEX(CC!$A$2:$R$2,_xlpm.cn)))</f>
        <v>without shop</v>
      </c>
    </row>
    <row r="6003" spans="1:12">
      <c r="A6003">
        <v>265163</v>
      </c>
      <c r="B6003" t="s">
        <v>1215</v>
      </c>
      <c r="C6003" t="s">
        <v>1036</v>
      </c>
      <c r="D6003" t="s">
        <v>783</v>
      </c>
      <c r="E6003" s="8">
        <v>44652</v>
      </c>
      <c r="F6003" t="s">
        <v>398</v>
      </c>
      <c r="G6003">
        <v>1.58</v>
      </c>
      <c r="H6003" t="s">
        <v>1037</v>
      </c>
      <c r="I6003" t="s">
        <v>368</v>
      </c>
      <c r="J6003" t="s">
        <v>1038</v>
      </c>
      <c r="K6003" t="s">
        <v>369</v>
      </c>
      <c r="L6003" s="12" t="str" cm="1">
        <f t="array" ref="L6003">_xlfn.LET(_xlpm.cn,SUM(MMULT(--(J6003=CC!$A$3:$R$46),_xlfn.SEQUENCE(18))),IF(_xlpm.cn=0,"without shop",INDEX(CC!$A$2:$R$2,_xlpm.cn)))</f>
        <v>without shop</v>
      </c>
    </row>
    <row r="6004" spans="1:12">
      <c r="A6004">
        <v>265163</v>
      </c>
      <c r="B6004" t="s">
        <v>1215</v>
      </c>
      <c r="C6004" t="s">
        <v>1036</v>
      </c>
      <c r="D6004" t="s">
        <v>783</v>
      </c>
      <c r="E6004" s="8">
        <v>44657</v>
      </c>
      <c r="F6004" t="s">
        <v>398</v>
      </c>
      <c r="G6004">
        <v>1.62</v>
      </c>
      <c r="H6004" t="s">
        <v>1037</v>
      </c>
      <c r="I6004" t="s">
        <v>368</v>
      </c>
      <c r="J6004" t="s">
        <v>1038</v>
      </c>
      <c r="K6004" t="s">
        <v>369</v>
      </c>
      <c r="L6004" s="12" t="str" cm="1">
        <f t="array" ref="L6004">_xlfn.LET(_xlpm.cn,SUM(MMULT(--(J6004=CC!$A$3:$R$46),_xlfn.SEQUENCE(18))),IF(_xlpm.cn=0,"without shop",INDEX(CC!$A$2:$R$2,_xlpm.cn)))</f>
        <v>without shop</v>
      </c>
    </row>
    <row r="6005" spans="1:12">
      <c r="A6005">
        <v>266937</v>
      </c>
      <c r="B6005" t="s">
        <v>3387</v>
      </c>
      <c r="C6005" t="s">
        <v>815</v>
      </c>
      <c r="D6005" t="s">
        <v>372</v>
      </c>
      <c r="E6005" s="8">
        <v>44664</v>
      </c>
      <c r="F6005" t="s">
        <v>377</v>
      </c>
      <c r="G6005">
        <v>8</v>
      </c>
      <c r="H6005" t="s">
        <v>816</v>
      </c>
      <c r="I6005" t="s">
        <v>368</v>
      </c>
      <c r="J6005" t="s">
        <v>817</v>
      </c>
      <c r="K6005" t="s">
        <v>369</v>
      </c>
      <c r="L6005" s="12" t="str" cm="1">
        <f t="array" ref="L6005">_xlfn.LET(_xlpm.cn,SUM(MMULT(--(J6005=CC!$A$3:$R$46),_xlfn.SEQUENCE(18))),IF(_xlpm.cn=0,"without shop",INDEX(CC!$A$2:$R$2,_xlpm.cn)))</f>
        <v>without shop</v>
      </c>
    </row>
    <row r="6006" spans="1:12">
      <c r="A6006">
        <v>265163</v>
      </c>
      <c r="B6006" t="s">
        <v>1215</v>
      </c>
      <c r="C6006" t="s">
        <v>1036</v>
      </c>
      <c r="D6006" t="s">
        <v>783</v>
      </c>
      <c r="E6006" s="8">
        <v>44665</v>
      </c>
      <c r="F6006" t="s">
        <v>398</v>
      </c>
      <c r="G6006">
        <v>1.73</v>
      </c>
      <c r="H6006" t="s">
        <v>1037</v>
      </c>
      <c r="I6006" t="s">
        <v>368</v>
      </c>
      <c r="J6006" t="s">
        <v>1038</v>
      </c>
      <c r="K6006" t="s">
        <v>369</v>
      </c>
      <c r="L6006" s="12" t="str" cm="1">
        <f t="array" ref="L6006">_xlfn.LET(_xlpm.cn,SUM(MMULT(--(J6006=CC!$A$3:$R$46),_xlfn.SEQUENCE(18))),IF(_xlpm.cn=0,"without shop",INDEX(CC!$A$2:$R$2,_xlpm.cn)))</f>
        <v>without shop</v>
      </c>
    </row>
    <row r="6007" spans="1:12">
      <c r="A6007">
        <v>265370</v>
      </c>
      <c r="B6007" t="s">
        <v>3388</v>
      </c>
      <c r="C6007" t="s">
        <v>604</v>
      </c>
      <c r="D6007" t="s">
        <v>372</v>
      </c>
      <c r="E6007" s="8">
        <v>44656</v>
      </c>
      <c r="F6007" t="s">
        <v>398</v>
      </c>
      <c r="G6007">
        <v>7.47</v>
      </c>
      <c r="H6007" t="s">
        <v>605</v>
      </c>
      <c r="I6007" t="s">
        <v>368</v>
      </c>
      <c r="J6007" t="s">
        <v>606</v>
      </c>
      <c r="K6007" t="s">
        <v>369</v>
      </c>
      <c r="L6007" s="12" t="str" cm="1">
        <f t="array" ref="L6007">_xlfn.LET(_xlpm.cn,SUM(MMULT(--(J6007=CC!$A$3:$R$46),_xlfn.SEQUENCE(18))),IF(_xlpm.cn=0,"without shop",INDEX(CC!$A$2:$R$2,_xlpm.cn)))</f>
        <v>without shop</v>
      </c>
    </row>
    <row r="6008" spans="1:12">
      <c r="A6008">
        <v>265394</v>
      </c>
      <c r="B6008" t="s">
        <v>3389</v>
      </c>
      <c r="C6008" t="s">
        <v>1314</v>
      </c>
      <c r="D6008" t="s">
        <v>783</v>
      </c>
      <c r="E6008" s="8">
        <v>44680</v>
      </c>
      <c r="F6008" t="s">
        <v>398</v>
      </c>
      <c r="G6008">
        <v>0.2</v>
      </c>
      <c r="H6008" t="s">
        <v>1315</v>
      </c>
      <c r="I6008" t="s">
        <v>368</v>
      </c>
      <c r="J6008" t="s">
        <v>65</v>
      </c>
      <c r="K6008" t="s">
        <v>369</v>
      </c>
      <c r="L6008" s="12" t="str" cm="1">
        <f t="array" ref="L6008">_xlfn.LET(_xlpm.cn,SUM(MMULT(--(J6008=CC!$A$3:$R$46),_xlfn.SEQUENCE(18))),IF(_xlpm.cn=0,"without shop",INDEX(CC!$A$2:$R$2,_xlpm.cn)))</f>
        <v>PAINT N</v>
      </c>
    </row>
    <row r="6009" spans="1:12">
      <c r="A6009">
        <v>265524</v>
      </c>
      <c r="B6009" t="s">
        <v>3390</v>
      </c>
      <c r="C6009" t="s">
        <v>696</v>
      </c>
      <c r="D6009" t="s">
        <v>372</v>
      </c>
      <c r="E6009" s="8">
        <v>44652</v>
      </c>
      <c r="F6009" t="s">
        <v>366</v>
      </c>
      <c r="G6009">
        <v>0.25</v>
      </c>
      <c r="H6009" t="s">
        <v>695</v>
      </c>
      <c r="I6009" t="s">
        <v>368</v>
      </c>
      <c r="J6009" t="s">
        <v>191</v>
      </c>
      <c r="K6009" t="s">
        <v>369</v>
      </c>
      <c r="L6009" s="12" t="str" cm="1">
        <f t="array" ref="L6009">_xlfn.LET(_xlpm.cn,SUM(MMULT(--(J6009=CC!$A$3:$R$46),_xlfn.SEQUENCE(18))),IF(_xlpm.cn=0,"without shop",INDEX(CC!$A$2:$R$2,_xlpm.cn)))</f>
        <v>PAINT S</v>
      </c>
    </row>
    <row r="6010" spans="1:12">
      <c r="A6010">
        <v>265538</v>
      </c>
      <c r="B6010" t="s">
        <v>3391</v>
      </c>
      <c r="C6010" t="s">
        <v>371</v>
      </c>
      <c r="D6010" t="s">
        <v>372</v>
      </c>
      <c r="E6010" s="8">
        <v>44652</v>
      </c>
      <c r="F6010" t="s">
        <v>366</v>
      </c>
      <c r="G6010">
        <v>0.23</v>
      </c>
      <c r="H6010" t="s">
        <v>373</v>
      </c>
      <c r="I6010" t="s">
        <v>368</v>
      </c>
      <c r="J6010" t="s">
        <v>176</v>
      </c>
      <c r="K6010" t="s">
        <v>369</v>
      </c>
      <c r="L6010" s="12" t="str" cm="1">
        <f t="array" ref="L6010">_xlfn.LET(_xlpm.cn,SUM(MMULT(--(J6010=CC!$A$3:$R$46),_xlfn.SEQUENCE(18))),IF(_xlpm.cn=0,"without shop",INDEX(CC!$A$2:$R$2,_xlpm.cn)))</f>
        <v>PAINT S</v>
      </c>
    </row>
    <row r="6011" spans="1:12">
      <c r="A6011">
        <v>265538</v>
      </c>
      <c r="B6011" t="s">
        <v>3391</v>
      </c>
      <c r="C6011" t="s">
        <v>371</v>
      </c>
      <c r="D6011" t="s">
        <v>372</v>
      </c>
      <c r="E6011" s="8">
        <v>44657</v>
      </c>
      <c r="F6011" t="s">
        <v>377</v>
      </c>
      <c r="G6011">
        <v>6.92</v>
      </c>
      <c r="H6011" t="s">
        <v>373</v>
      </c>
      <c r="I6011" t="s">
        <v>368</v>
      </c>
      <c r="J6011" t="s">
        <v>176</v>
      </c>
      <c r="K6011" t="s">
        <v>369</v>
      </c>
      <c r="L6011" s="12" t="str" cm="1">
        <f t="array" ref="L6011">_xlfn.LET(_xlpm.cn,SUM(MMULT(--(J6011=CC!$A$3:$R$46),_xlfn.SEQUENCE(18))),IF(_xlpm.cn=0,"without shop",INDEX(CC!$A$2:$R$2,_xlpm.cn)))</f>
        <v>PAINT S</v>
      </c>
    </row>
    <row r="6012" spans="1:12">
      <c r="A6012">
        <v>265538</v>
      </c>
      <c r="B6012" t="s">
        <v>3391</v>
      </c>
      <c r="C6012" t="s">
        <v>371</v>
      </c>
      <c r="D6012" t="s">
        <v>372</v>
      </c>
      <c r="E6012" s="8">
        <v>44658</v>
      </c>
      <c r="F6012" t="s">
        <v>377</v>
      </c>
      <c r="G6012">
        <v>8</v>
      </c>
      <c r="H6012" t="s">
        <v>373</v>
      </c>
      <c r="I6012" t="s">
        <v>368</v>
      </c>
      <c r="J6012" t="s">
        <v>176</v>
      </c>
      <c r="K6012" t="s">
        <v>369</v>
      </c>
      <c r="L6012" s="12" t="str" cm="1">
        <f t="array" ref="L6012">_xlfn.LET(_xlpm.cn,SUM(MMULT(--(J6012=CC!$A$3:$R$46),_xlfn.SEQUENCE(18))),IF(_xlpm.cn=0,"without shop",INDEX(CC!$A$2:$R$2,_xlpm.cn)))</f>
        <v>PAINT S</v>
      </c>
    </row>
    <row r="6013" spans="1:12">
      <c r="A6013">
        <v>265538</v>
      </c>
      <c r="B6013" t="s">
        <v>3391</v>
      </c>
      <c r="C6013" t="s">
        <v>371</v>
      </c>
      <c r="D6013" t="s">
        <v>372</v>
      </c>
      <c r="E6013" s="8">
        <v>44659</v>
      </c>
      <c r="F6013" t="s">
        <v>377</v>
      </c>
      <c r="G6013">
        <v>8</v>
      </c>
      <c r="H6013" t="s">
        <v>373</v>
      </c>
      <c r="I6013" t="s">
        <v>368</v>
      </c>
      <c r="J6013" t="s">
        <v>176</v>
      </c>
      <c r="K6013" t="s">
        <v>369</v>
      </c>
      <c r="L6013" s="12" t="str" cm="1">
        <f t="array" ref="L6013">_xlfn.LET(_xlpm.cn,SUM(MMULT(--(J6013=CC!$A$3:$R$46),_xlfn.SEQUENCE(18))),IF(_xlpm.cn=0,"without shop",INDEX(CC!$A$2:$R$2,_xlpm.cn)))</f>
        <v>PAINT S</v>
      </c>
    </row>
    <row r="6014" spans="1:12">
      <c r="A6014">
        <v>265538</v>
      </c>
      <c r="B6014" t="s">
        <v>3391</v>
      </c>
      <c r="C6014" t="s">
        <v>371</v>
      </c>
      <c r="D6014" t="s">
        <v>372</v>
      </c>
      <c r="E6014" s="8">
        <v>44662</v>
      </c>
      <c r="F6014" t="s">
        <v>377</v>
      </c>
      <c r="G6014">
        <v>1.37</v>
      </c>
      <c r="H6014" t="s">
        <v>373</v>
      </c>
      <c r="I6014" t="s">
        <v>368</v>
      </c>
      <c r="J6014" t="s">
        <v>176</v>
      </c>
      <c r="K6014" t="s">
        <v>369</v>
      </c>
      <c r="L6014" s="12" t="str" cm="1">
        <f t="array" ref="L6014">_xlfn.LET(_xlpm.cn,SUM(MMULT(--(J6014=CC!$A$3:$R$46),_xlfn.SEQUENCE(18))),IF(_xlpm.cn=0,"without shop",INDEX(CC!$A$2:$R$2,_xlpm.cn)))</f>
        <v>PAINT S</v>
      </c>
    </row>
    <row r="6015" spans="1:12">
      <c r="A6015">
        <v>265538</v>
      </c>
      <c r="B6015" t="s">
        <v>3391</v>
      </c>
      <c r="C6015" t="s">
        <v>371</v>
      </c>
      <c r="D6015" t="s">
        <v>372</v>
      </c>
      <c r="E6015" s="8">
        <v>44673</v>
      </c>
      <c r="F6015" t="s">
        <v>366</v>
      </c>
      <c r="G6015">
        <v>0.08</v>
      </c>
      <c r="H6015" t="s">
        <v>373</v>
      </c>
      <c r="I6015" t="s">
        <v>368</v>
      </c>
      <c r="J6015" t="s">
        <v>176</v>
      </c>
      <c r="K6015" t="s">
        <v>369</v>
      </c>
      <c r="L6015" s="12" t="str" cm="1">
        <f t="array" ref="L6015">_xlfn.LET(_xlpm.cn,SUM(MMULT(--(J6015=CC!$A$3:$R$46),_xlfn.SEQUENCE(18))),IF(_xlpm.cn=0,"without shop",INDEX(CC!$A$2:$R$2,_xlpm.cn)))</f>
        <v>PAINT S</v>
      </c>
    </row>
    <row r="6016" spans="1:12">
      <c r="A6016">
        <v>265573</v>
      </c>
      <c r="B6016" t="s">
        <v>3392</v>
      </c>
      <c r="C6016" t="s">
        <v>1354</v>
      </c>
      <c r="D6016" t="s">
        <v>372</v>
      </c>
      <c r="E6016" s="8">
        <v>44652</v>
      </c>
      <c r="F6016" t="s">
        <v>398</v>
      </c>
      <c r="G6016">
        <v>0.67</v>
      </c>
      <c r="H6016" t="s">
        <v>1355</v>
      </c>
      <c r="I6016" t="s">
        <v>368</v>
      </c>
      <c r="J6016" t="s">
        <v>48</v>
      </c>
      <c r="K6016" t="s">
        <v>369</v>
      </c>
      <c r="L6016" s="12" t="str" cm="1">
        <f t="array" ref="L6016">_xlfn.LET(_xlpm.cn,SUM(MMULT(--(J6016=CC!$A$3:$R$46),_xlfn.SEQUENCE(18))),IF(_xlpm.cn=0,"without shop",INDEX(CC!$A$2:$R$2,_xlpm.cn)))</f>
        <v>WELD N</v>
      </c>
    </row>
    <row r="6017" spans="1:12">
      <c r="A6017">
        <v>265573</v>
      </c>
      <c r="B6017" t="s">
        <v>3392</v>
      </c>
      <c r="C6017" t="s">
        <v>1354</v>
      </c>
      <c r="D6017" t="s">
        <v>372</v>
      </c>
      <c r="E6017" s="8">
        <v>44659</v>
      </c>
      <c r="F6017" t="s">
        <v>398</v>
      </c>
      <c r="G6017">
        <v>0.03</v>
      </c>
      <c r="H6017" t="s">
        <v>1355</v>
      </c>
      <c r="I6017" t="s">
        <v>368</v>
      </c>
      <c r="J6017" t="s">
        <v>48</v>
      </c>
      <c r="K6017" t="s">
        <v>369</v>
      </c>
      <c r="L6017" s="12" t="str" cm="1">
        <f t="array" ref="L6017">_xlfn.LET(_xlpm.cn,SUM(MMULT(--(J6017=CC!$A$3:$R$46),_xlfn.SEQUENCE(18))),IF(_xlpm.cn=0,"without shop",INDEX(CC!$A$2:$R$2,_xlpm.cn)))</f>
        <v>WELD N</v>
      </c>
    </row>
    <row r="6018" spans="1:12">
      <c r="A6018">
        <v>265581</v>
      </c>
      <c r="B6018" t="s">
        <v>3393</v>
      </c>
      <c r="C6018" t="s">
        <v>1870</v>
      </c>
      <c r="D6018" t="s">
        <v>372</v>
      </c>
      <c r="E6018" s="8">
        <v>44652</v>
      </c>
      <c r="F6018" t="s">
        <v>377</v>
      </c>
      <c r="G6018">
        <v>8</v>
      </c>
      <c r="H6018" t="s">
        <v>1871</v>
      </c>
      <c r="I6018" t="s">
        <v>368</v>
      </c>
      <c r="J6018" t="s">
        <v>270</v>
      </c>
      <c r="K6018" t="s">
        <v>369</v>
      </c>
      <c r="L6018" s="12" t="str" cm="1">
        <f t="array" ref="L6018">_xlfn.LET(_xlpm.cn,SUM(MMULT(--(J6018=CC!$A$3:$R$46),_xlfn.SEQUENCE(18))),IF(_xlpm.cn=0,"without shop",INDEX(CC!$A$2:$R$2,_xlpm.cn)))</f>
        <v>ASSY N</v>
      </c>
    </row>
    <row r="6019" spans="1:12">
      <c r="A6019">
        <v>265633</v>
      </c>
      <c r="B6019" t="s">
        <v>3394</v>
      </c>
      <c r="C6019" t="s">
        <v>2513</v>
      </c>
      <c r="D6019" t="s">
        <v>372</v>
      </c>
      <c r="E6019" s="8">
        <v>44673</v>
      </c>
      <c r="F6019" t="s">
        <v>377</v>
      </c>
      <c r="G6019">
        <v>2.82</v>
      </c>
      <c r="H6019" t="s">
        <v>2514</v>
      </c>
      <c r="I6019" t="s">
        <v>368</v>
      </c>
      <c r="J6019" t="s">
        <v>230</v>
      </c>
      <c r="K6019" t="s">
        <v>369</v>
      </c>
      <c r="L6019" s="12" t="str" cm="1">
        <f t="array" ref="L6019">_xlfn.LET(_xlpm.cn,SUM(MMULT(--(J6019=CC!$A$3:$R$46),_xlfn.SEQUENCE(18))),IF(_xlpm.cn=0,"without shop",INDEX(CC!$A$2:$R$2,_xlpm.cn)))</f>
        <v>ASSY W</v>
      </c>
    </row>
    <row r="6020" spans="1:12">
      <c r="A6020">
        <v>265633</v>
      </c>
      <c r="B6020" t="s">
        <v>3394</v>
      </c>
      <c r="C6020" t="s">
        <v>2513</v>
      </c>
      <c r="D6020" t="s">
        <v>372</v>
      </c>
      <c r="E6020" s="8">
        <v>44676</v>
      </c>
      <c r="F6020" t="s">
        <v>377</v>
      </c>
      <c r="G6020">
        <v>8</v>
      </c>
      <c r="H6020" t="s">
        <v>2514</v>
      </c>
      <c r="I6020" t="s">
        <v>368</v>
      </c>
      <c r="J6020" t="s">
        <v>230</v>
      </c>
      <c r="K6020" t="s">
        <v>369</v>
      </c>
      <c r="L6020" s="12" t="str" cm="1">
        <f t="array" ref="L6020">_xlfn.LET(_xlpm.cn,SUM(MMULT(--(J6020=CC!$A$3:$R$46),_xlfn.SEQUENCE(18))),IF(_xlpm.cn=0,"without shop",INDEX(CC!$A$2:$R$2,_xlpm.cn)))</f>
        <v>ASSY W</v>
      </c>
    </row>
    <row r="6021" spans="1:12">
      <c r="A6021">
        <v>265633</v>
      </c>
      <c r="B6021" t="s">
        <v>3394</v>
      </c>
      <c r="C6021" t="s">
        <v>2513</v>
      </c>
      <c r="D6021" t="s">
        <v>372</v>
      </c>
      <c r="E6021" s="8">
        <v>44677</v>
      </c>
      <c r="F6021" t="s">
        <v>377</v>
      </c>
      <c r="G6021">
        <v>8</v>
      </c>
      <c r="H6021" t="s">
        <v>2514</v>
      </c>
      <c r="I6021" t="s">
        <v>368</v>
      </c>
      <c r="J6021" t="s">
        <v>230</v>
      </c>
      <c r="K6021" t="s">
        <v>369</v>
      </c>
      <c r="L6021" s="12" t="str" cm="1">
        <f t="array" ref="L6021">_xlfn.LET(_xlpm.cn,SUM(MMULT(--(J6021=CC!$A$3:$R$46),_xlfn.SEQUENCE(18))),IF(_xlpm.cn=0,"without shop",INDEX(CC!$A$2:$R$2,_xlpm.cn)))</f>
        <v>ASSY W</v>
      </c>
    </row>
    <row r="6022" spans="1:12">
      <c r="A6022">
        <v>265633</v>
      </c>
      <c r="B6022" t="s">
        <v>3394</v>
      </c>
      <c r="C6022" t="s">
        <v>2513</v>
      </c>
      <c r="D6022" t="s">
        <v>372</v>
      </c>
      <c r="E6022" s="8">
        <v>44678</v>
      </c>
      <c r="F6022" t="s">
        <v>377</v>
      </c>
      <c r="G6022">
        <v>8</v>
      </c>
      <c r="H6022" t="s">
        <v>2514</v>
      </c>
      <c r="I6022" t="s">
        <v>368</v>
      </c>
      <c r="J6022" t="s">
        <v>230</v>
      </c>
      <c r="K6022" t="s">
        <v>369</v>
      </c>
      <c r="L6022" s="12" t="str" cm="1">
        <f t="array" ref="L6022">_xlfn.LET(_xlpm.cn,SUM(MMULT(--(J6022=CC!$A$3:$R$46),_xlfn.SEQUENCE(18))),IF(_xlpm.cn=0,"without shop",INDEX(CC!$A$2:$R$2,_xlpm.cn)))</f>
        <v>ASSY W</v>
      </c>
    </row>
    <row r="6023" spans="1:12">
      <c r="A6023">
        <v>265633</v>
      </c>
      <c r="B6023" t="s">
        <v>3394</v>
      </c>
      <c r="C6023" t="s">
        <v>2513</v>
      </c>
      <c r="D6023" t="s">
        <v>372</v>
      </c>
      <c r="E6023" s="8">
        <v>44679</v>
      </c>
      <c r="F6023" t="s">
        <v>377</v>
      </c>
      <c r="G6023">
        <v>8</v>
      </c>
      <c r="H6023" t="s">
        <v>2514</v>
      </c>
      <c r="I6023" t="s">
        <v>368</v>
      </c>
      <c r="J6023" t="s">
        <v>230</v>
      </c>
      <c r="K6023" t="s">
        <v>369</v>
      </c>
      <c r="L6023" s="12" t="str" cm="1">
        <f t="array" ref="L6023">_xlfn.LET(_xlpm.cn,SUM(MMULT(--(J6023=CC!$A$3:$R$46),_xlfn.SEQUENCE(18))),IF(_xlpm.cn=0,"without shop",INDEX(CC!$A$2:$R$2,_xlpm.cn)))</f>
        <v>ASSY W</v>
      </c>
    </row>
    <row r="6024" spans="1:12">
      <c r="A6024">
        <v>265720</v>
      </c>
      <c r="B6024" t="s">
        <v>3351</v>
      </c>
      <c r="C6024" t="s">
        <v>2380</v>
      </c>
      <c r="D6024" t="s">
        <v>372</v>
      </c>
      <c r="E6024" s="8">
        <v>44663</v>
      </c>
      <c r="F6024" t="s">
        <v>377</v>
      </c>
      <c r="G6024">
        <v>8</v>
      </c>
      <c r="H6024" t="s">
        <v>2381</v>
      </c>
      <c r="I6024" t="s">
        <v>368</v>
      </c>
      <c r="J6024" t="s">
        <v>301</v>
      </c>
      <c r="K6024" t="s">
        <v>369</v>
      </c>
      <c r="L6024" s="12" t="str" cm="1">
        <f t="array" ref="L6024">_xlfn.LET(_xlpm.cn,SUM(MMULT(--(J6024=CC!$A$3:$R$46),_xlfn.SEQUENCE(18))),IF(_xlpm.cn=0,"without shop",INDEX(CC!$A$2:$R$2,_xlpm.cn)))</f>
        <v>ASSY S</v>
      </c>
    </row>
    <row r="6025" spans="1:12">
      <c r="A6025">
        <v>268516</v>
      </c>
      <c r="B6025" t="s">
        <v>3395</v>
      </c>
      <c r="C6025" t="s">
        <v>1175</v>
      </c>
      <c r="D6025" t="s">
        <v>372</v>
      </c>
      <c r="E6025" s="8">
        <v>44664</v>
      </c>
      <c r="F6025" t="s">
        <v>377</v>
      </c>
      <c r="G6025">
        <v>8</v>
      </c>
      <c r="H6025" t="s">
        <v>1176</v>
      </c>
      <c r="I6025" t="s">
        <v>368</v>
      </c>
      <c r="J6025" t="s">
        <v>1177</v>
      </c>
      <c r="K6025" t="s">
        <v>369</v>
      </c>
      <c r="L6025" s="12" t="str" cm="1">
        <f t="array" ref="L6025">_xlfn.LET(_xlpm.cn,SUM(MMULT(--(J6025=CC!$A$3:$R$46),_xlfn.SEQUENCE(18))),IF(_xlpm.cn=0,"without shop",INDEX(CC!$A$2:$R$2,_xlpm.cn)))</f>
        <v>without shop</v>
      </c>
    </row>
    <row r="6026" spans="1:12">
      <c r="A6026">
        <v>265720</v>
      </c>
      <c r="B6026" t="s">
        <v>3351</v>
      </c>
      <c r="C6026" t="s">
        <v>2380</v>
      </c>
      <c r="D6026" t="s">
        <v>372</v>
      </c>
      <c r="E6026" s="8">
        <v>44665</v>
      </c>
      <c r="F6026" t="s">
        <v>377</v>
      </c>
      <c r="G6026">
        <v>8</v>
      </c>
      <c r="H6026" t="s">
        <v>2381</v>
      </c>
      <c r="I6026" t="s">
        <v>368</v>
      </c>
      <c r="J6026" t="s">
        <v>301</v>
      </c>
      <c r="K6026" t="s">
        <v>369</v>
      </c>
      <c r="L6026" s="12" t="str" cm="1">
        <f t="array" ref="L6026">_xlfn.LET(_xlpm.cn,SUM(MMULT(--(J6026=CC!$A$3:$R$46),_xlfn.SEQUENCE(18))),IF(_xlpm.cn=0,"without shop",INDEX(CC!$A$2:$R$2,_xlpm.cn)))</f>
        <v>ASSY S</v>
      </c>
    </row>
    <row r="6027" spans="1:12">
      <c r="A6027">
        <v>265720</v>
      </c>
      <c r="B6027" t="s">
        <v>3351</v>
      </c>
      <c r="C6027" t="s">
        <v>2380</v>
      </c>
      <c r="D6027" t="s">
        <v>372</v>
      </c>
      <c r="E6027" s="8">
        <v>44669</v>
      </c>
      <c r="F6027" t="s">
        <v>377</v>
      </c>
      <c r="G6027">
        <v>8</v>
      </c>
      <c r="H6027" t="s">
        <v>2381</v>
      </c>
      <c r="I6027" t="s">
        <v>368</v>
      </c>
      <c r="J6027" t="s">
        <v>301</v>
      </c>
      <c r="K6027" t="s">
        <v>369</v>
      </c>
      <c r="L6027" s="12" t="str" cm="1">
        <f t="array" ref="L6027">_xlfn.LET(_xlpm.cn,SUM(MMULT(--(J6027=CC!$A$3:$R$46),_xlfn.SEQUENCE(18))),IF(_xlpm.cn=0,"without shop",INDEX(CC!$A$2:$R$2,_xlpm.cn)))</f>
        <v>ASSY S</v>
      </c>
    </row>
    <row r="6028" spans="1:12">
      <c r="A6028">
        <v>265795</v>
      </c>
      <c r="B6028" t="s">
        <v>3396</v>
      </c>
      <c r="C6028" t="s">
        <v>1698</v>
      </c>
      <c r="D6028" t="s">
        <v>372</v>
      </c>
      <c r="E6028" s="8">
        <v>44673</v>
      </c>
      <c r="F6028" t="s">
        <v>377</v>
      </c>
      <c r="G6028">
        <v>8</v>
      </c>
      <c r="H6028" t="s">
        <v>1699</v>
      </c>
      <c r="I6028" t="s">
        <v>368</v>
      </c>
      <c r="J6028" t="s">
        <v>143</v>
      </c>
      <c r="K6028" t="s">
        <v>369</v>
      </c>
      <c r="L6028" s="12" t="str" cm="1">
        <f t="array" ref="L6028">_xlfn.LET(_xlpm.cn,SUM(MMULT(--(J6028=CC!$A$3:$R$46),_xlfn.SEQUENCE(18))),IF(_xlpm.cn=0,"without shop",INDEX(CC!$A$2:$R$2,_xlpm.cn)))</f>
        <v>PAINT S</v>
      </c>
    </row>
    <row r="6029" spans="1:12">
      <c r="A6029">
        <v>265795</v>
      </c>
      <c r="B6029" t="s">
        <v>3396</v>
      </c>
      <c r="C6029" t="s">
        <v>1698</v>
      </c>
      <c r="D6029" t="s">
        <v>372</v>
      </c>
      <c r="E6029" s="8">
        <v>44680</v>
      </c>
      <c r="F6029" t="s">
        <v>366</v>
      </c>
      <c r="G6029">
        <v>0.13</v>
      </c>
      <c r="H6029" t="s">
        <v>1699</v>
      </c>
      <c r="I6029" t="s">
        <v>368</v>
      </c>
      <c r="J6029" t="s">
        <v>143</v>
      </c>
      <c r="K6029" t="s">
        <v>369</v>
      </c>
      <c r="L6029" s="12" t="str" cm="1">
        <f t="array" ref="L6029">_xlfn.LET(_xlpm.cn,SUM(MMULT(--(J6029=CC!$A$3:$R$46),_xlfn.SEQUENCE(18))),IF(_xlpm.cn=0,"without shop",INDEX(CC!$A$2:$R$2,_xlpm.cn)))</f>
        <v>PAINT S</v>
      </c>
    </row>
    <row r="6030" spans="1:12">
      <c r="A6030">
        <v>265807</v>
      </c>
      <c r="B6030" t="s">
        <v>3397</v>
      </c>
      <c r="C6030" t="s">
        <v>1347</v>
      </c>
      <c r="D6030" t="s">
        <v>372</v>
      </c>
      <c r="E6030" s="8">
        <v>44652</v>
      </c>
      <c r="F6030" t="s">
        <v>398</v>
      </c>
      <c r="G6030">
        <v>0.68</v>
      </c>
      <c r="H6030" t="s">
        <v>1348</v>
      </c>
      <c r="I6030" t="s">
        <v>368</v>
      </c>
      <c r="J6030" t="s">
        <v>1349</v>
      </c>
      <c r="K6030" t="s">
        <v>369</v>
      </c>
      <c r="L6030" s="12" t="str" cm="1">
        <f t="array" ref="L6030">_xlfn.LET(_xlpm.cn,SUM(MMULT(--(J6030=CC!$A$3:$R$46),_xlfn.SEQUENCE(18))),IF(_xlpm.cn=0,"without shop",INDEX(CC!$A$2:$R$2,_xlpm.cn)))</f>
        <v>without shop</v>
      </c>
    </row>
    <row r="6031" spans="1:12">
      <c r="A6031">
        <v>265807</v>
      </c>
      <c r="B6031" t="s">
        <v>3397</v>
      </c>
      <c r="C6031" t="s">
        <v>1347</v>
      </c>
      <c r="D6031" t="s">
        <v>372</v>
      </c>
      <c r="E6031" s="8">
        <v>44673</v>
      </c>
      <c r="F6031" t="s">
        <v>398</v>
      </c>
      <c r="G6031">
        <v>0.88</v>
      </c>
      <c r="H6031" t="s">
        <v>1348</v>
      </c>
      <c r="I6031" t="s">
        <v>368</v>
      </c>
      <c r="J6031" t="s">
        <v>1349</v>
      </c>
      <c r="K6031" t="s">
        <v>369</v>
      </c>
      <c r="L6031" s="12" t="str" cm="1">
        <f t="array" ref="L6031">_xlfn.LET(_xlpm.cn,SUM(MMULT(--(J6031=CC!$A$3:$R$46),_xlfn.SEQUENCE(18))),IF(_xlpm.cn=0,"without shop",INDEX(CC!$A$2:$R$2,_xlpm.cn)))</f>
        <v>without shop</v>
      </c>
    </row>
    <row r="6032" spans="1:12">
      <c r="A6032">
        <v>265807</v>
      </c>
      <c r="B6032" t="s">
        <v>3397</v>
      </c>
      <c r="C6032" t="s">
        <v>1347</v>
      </c>
      <c r="D6032" t="s">
        <v>372</v>
      </c>
      <c r="E6032" s="8">
        <v>44680</v>
      </c>
      <c r="F6032" t="s">
        <v>398</v>
      </c>
      <c r="G6032">
        <v>0.97</v>
      </c>
      <c r="H6032" t="s">
        <v>1348</v>
      </c>
      <c r="I6032" t="s">
        <v>368</v>
      </c>
      <c r="J6032" t="s">
        <v>1349</v>
      </c>
      <c r="K6032" t="s">
        <v>369</v>
      </c>
      <c r="L6032" s="12" t="str" cm="1">
        <f t="array" ref="L6032">_xlfn.LET(_xlpm.cn,SUM(MMULT(--(J6032=CC!$A$3:$R$46),_xlfn.SEQUENCE(18))),IF(_xlpm.cn=0,"without shop",INDEX(CC!$A$2:$R$2,_xlpm.cn)))</f>
        <v>without shop</v>
      </c>
    </row>
    <row r="6033" spans="1:12">
      <c r="A6033">
        <v>265814</v>
      </c>
      <c r="B6033" t="s">
        <v>3365</v>
      </c>
      <c r="C6033" t="s">
        <v>1841</v>
      </c>
      <c r="D6033" t="s">
        <v>372</v>
      </c>
      <c r="E6033" s="8">
        <v>44659</v>
      </c>
      <c r="F6033" t="s">
        <v>377</v>
      </c>
      <c r="G6033">
        <v>1.05</v>
      </c>
      <c r="H6033" t="s">
        <v>1842</v>
      </c>
      <c r="I6033" t="s">
        <v>368</v>
      </c>
      <c r="J6033" t="s">
        <v>283</v>
      </c>
      <c r="K6033" t="s">
        <v>369</v>
      </c>
      <c r="L6033" s="12" t="str" cm="1">
        <f t="array" ref="L6033">_xlfn.LET(_xlpm.cn,SUM(MMULT(--(J6033=CC!$A$3:$R$46),_xlfn.SEQUENCE(18))),IF(_xlpm.cn=0,"without shop",INDEX(CC!$A$2:$R$2,_xlpm.cn)))</f>
        <v>ASSY W</v>
      </c>
    </row>
    <row r="6034" spans="1:12">
      <c r="A6034">
        <v>265814</v>
      </c>
      <c r="B6034" t="s">
        <v>3365</v>
      </c>
      <c r="C6034" t="s">
        <v>1841</v>
      </c>
      <c r="D6034" t="s">
        <v>372</v>
      </c>
      <c r="E6034" s="8">
        <v>44662</v>
      </c>
      <c r="F6034" t="s">
        <v>377</v>
      </c>
      <c r="G6034">
        <v>8</v>
      </c>
      <c r="H6034" t="s">
        <v>1842</v>
      </c>
      <c r="I6034" t="s">
        <v>368</v>
      </c>
      <c r="J6034" t="s">
        <v>283</v>
      </c>
      <c r="K6034" t="s">
        <v>369</v>
      </c>
      <c r="L6034" s="12" t="str" cm="1">
        <f t="array" ref="L6034">_xlfn.LET(_xlpm.cn,SUM(MMULT(--(J6034=CC!$A$3:$R$46),_xlfn.SEQUENCE(18))),IF(_xlpm.cn=0,"without shop",INDEX(CC!$A$2:$R$2,_xlpm.cn)))</f>
        <v>ASSY W</v>
      </c>
    </row>
    <row r="6035" spans="1:12">
      <c r="A6035">
        <v>265814</v>
      </c>
      <c r="B6035" t="s">
        <v>3365</v>
      </c>
      <c r="C6035" t="s">
        <v>1841</v>
      </c>
      <c r="D6035" t="s">
        <v>372</v>
      </c>
      <c r="E6035" s="8">
        <v>44663</v>
      </c>
      <c r="F6035" t="s">
        <v>377</v>
      </c>
      <c r="G6035">
        <v>8</v>
      </c>
      <c r="H6035" t="s">
        <v>1842</v>
      </c>
      <c r="I6035" t="s">
        <v>368</v>
      </c>
      <c r="J6035" t="s">
        <v>283</v>
      </c>
      <c r="K6035" t="s">
        <v>369</v>
      </c>
      <c r="L6035" s="12" t="str" cm="1">
        <f t="array" ref="L6035">_xlfn.LET(_xlpm.cn,SUM(MMULT(--(J6035=CC!$A$3:$R$46),_xlfn.SEQUENCE(18))),IF(_xlpm.cn=0,"without shop",INDEX(CC!$A$2:$R$2,_xlpm.cn)))</f>
        <v>ASSY W</v>
      </c>
    </row>
    <row r="6036" spans="1:12">
      <c r="A6036">
        <v>268731</v>
      </c>
      <c r="B6036" t="s">
        <v>3398</v>
      </c>
      <c r="C6036" t="s">
        <v>1996</v>
      </c>
      <c r="D6036" t="s">
        <v>372</v>
      </c>
      <c r="E6036" s="8">
        <v>44664</v>
      </c>
      <c r="F6036" t="s">
        <v>377</v>
      </c>
      <c r="G6036">
        <v>8</v>
      </c>
      <c r="H6036" t="s">
        <v>1997</v>
      </c>
      <c r="I6036" t="s">
        <v>368</v>
      </c>
      <c r="J6036" t="s">
        <v>117</v>
      </c>
      <c r="K6036" t="s">
        <v>369</v>
      </c>
      <c r="L6036" s="12" t="str" cm="1">
        <f t="array" ref="L6036">_xlfn.LET(_xlpm.cn,SUM(MMULT(--(J6036=CC!$A$3:$R$46),_xlfn.SEQUENCE(18))),IF(_xlpm.cn=0,"without shop",INDEX(CC!$A$2:$R$2,_xlpm.cn)))</f>
        <v>ASSY N</v>
      </c>
    </row>
    <row r="6037" spans="1:12">
      <c r="A6037">
        <v>265814</v>
      </c>
      <c r="B6037" t="s">
        <v>3365</v>
      </c>
      <c r="C6037" t="s">
        <v>1841</v>
      </c>
      <c r="D6037" t="s">
        <v>372</v>
      </c>
      <c r="E6037" s="8">
        <v>44665</v>
      </c>
      <c r="F6037" t="s">
        <v>377</v>
      </c>
      <c r="G6037">
        <v>8</v>
      </c>
      <c r="H6037" t="s">
        <v>1842</v>
      </c>
      <c r="I6037" t="s">
        <v>368</v>
      </c>
      <c r="J6037" t="s">
        <v>283</v>
      </c>
      <c r="K6037" t="s">
        <v>369</v>
      </c>
      <c r="L6037" s="12" t="str" cm="1">
        <f t="array" ref="L6037">_xlfn.LET(_xlpm.cn,SUM(MMULT(--(J6037=CC!$A$3:$R$46),_xlfn.SEQUENCE(18))),IF(_xlpm.cn=0,"without shop",INDEX(CC!$A$2:$R$2,_xlpm.cn)))</f>
        <v>ASSY W</v>
      </c>
    </row>
    <row r="6038" spans="1:12">
      <c r="A6038">
        <v>265814</v>
      </c>
      <c r="B6038" t="s">
        <v>3365</v>
      </c>
      <c r="C6038" t="s">
        <v>1841</v>
      </c>
      <c r="D6038" t="s">
        <v>372</v>
      </c>
      <c r="E6038" s="8">
        <v>44669</v>
      </c>
      <c r="F6038" t="s">
        <v>377</v>
      </c>
      <c r="G6038">
        <v>7</v>
      </c>
      <c r="H6038" t="s">
        <v>1842</v>
      </c>
      <c r="I6038" t="s">
        <v>368</v>
      </c>
      <c r="J6038" t="s">
        <v>283</v>
      </c>
      <c r="K6038" t="s">
        <v>369</v>
      </c>
      <c r="L6038" s="12" t="str" cm="1">
        <f t="array" ref="L6038">_xlfn.LET(_xlpm.cn,SUM(MMULT(--(J6038=CC!$A$3:$R$46),_xlfn.SEQUENCE(18))),IF(_xlpm.cn=0,"without shop",INDEX(CC!$A$2:$R$2,_xlpm.cn)))</f>
        <v>ASSY W</v>
      </c>
    </row>
    <row r="6039" spans="1:12">
      <c r="A6039">
        <v>265818</v>
      </c>
      <c r="B6039" t="s">
        <v>3399</v>
      </c>
      <c r="C6039" t="s">
        <v>2513</v>
      </c>
      <c r="D6039" t="s">
        <v>372</v>
      </c>
      <c r="E6039" s="8">
        <v>44662</v>
      </c>
      <c r="F6039" t="s">
        <v>366</v>
      </c>
      <c r="G6039">
        <v>4</v>
      </c>
      <c r="H6039" t="s">
        <v>2514</v>
      </c>
      <c r="I6039" t="s">
        <v>368</v>
      </c>
      <c r="J6039" t="s">
        <v>230</v>
      </c>
      <c r="K6039" t="s">
        <v>369</v>
      </c>
      <c r="L6039" s="12" t="str" cm="1">
        <f t="array" ref="L6039">_xlfn.LET(_xlpm.cn,SUM(MMULT(--(J6039=CC!$A$3:$R$46),_xlfn.SEQUENCE(18))),IF(_xlpm.cn=0,"without shop",INDEX(CC!$A$2:$R$2,_xlpm.cn)))</f>
        <v>ASSY W</v>
      </c>
    </row>
    <row r="6040" spans="1:12">
      <c r="A6040">
        <v>265818</v>
      </c>
      <c r="B6040" t="s">
        <v>3399</v>
      </c>
      <c r="C6040" t="s">
        <v>2513</v>
      </c>
      <c r="D6040" t="s">
        <v>372</v>
      </c>
      <c r="E6040" s="8">
        <v>44663</v>
      </c>
      <c r="F6040" t="s">
        <v>366</v>
      </c>
      <c r="G6040">
        <v>2.92</v>
      </c>
      <c r="H6040" t="s">
        <v>2514</v>
      </c>
      <c r="I6040" t="s">
        <v>368</v>
      </c>
      <c r="J6040" t="s">
        <v>230</v>
      </c>
      <c r="K6040" t="s">
        <v>369</v>
      </c>
      <c r="L6040" s="12" t="str" cm="1">
        <f t="array" ref="L6040">_xlfn.LET(_xlpm.cn,SUM(MMULT(--(J6040=CC!$A$3:$R$46),_xlfn.SEQUENCE(18))),IF(_xlpm.cn=0,"without shop",INDEX(CC!$A$2:$R$2,_xlpm.cn)))</f>
        <v>ASSY W</v>
      </c>
    </row>
    <row r="6041" spans="1:12">
      <c r="A6041">
        <v>265818</v>
      </c>
      <c r="B6041" t="s">
        <v>3399</v>
      </c>
      <c r="C6041" t="s">
        <v>2513</v>
      </c>
      <c r="D6041" t="s">
        <v>372</v>
      </c>
      <c r="E6041" s="8">
        <v>44665</v>
      </c>
      <c r="F6041" t="s">
        <v>366</v>
      </c>
      <c r="G6041">
        <v>4</v>
      </c>
      <c r="H6041" t="s">
        <v>2514</v>
      </c>
      <c r="I6041" t="s">
        <v>368</v>
      </c>
      <c r="J6041" t="s">
        <v>230</v>
      </c>
      <c r="K6041" t="s">
        <v>369</v>
      </c>
      <c r="L6041" s="12" t="str" cm="1">
        <f t="array" ref="L6041">_xlfn.LET(_xlpm.cn,SUM(MMULT(--(J6041=CC!$A$3:$R$46),_xlfn.SEQUENCE(18))),IF(_xlpm.cn=0,"without shop",INDEX(CC!$A$2:$R$2,_xlpm.cn)))</f>
        <v>ASSY W</v>
      </c>
    </row>
    <row r="6042" spans="1:12">
      <c r="A6042">
        <v>265819</v>
      </c>
      <c r="B6042" t="s">
        <v>3400</v>
      </c>
      <c r="C6042" t="s">
        <v>1961</v>
      </c>
      <c r="D6042" t="s">
        <v>372</v>
      </c>
      <c r="E6042" s="8">
        <v>44658</v>
      </c>
      <c r="F6042" t="s">
        <v>377</v>
      </c>
      <c r="G6042">
        <v>8</v>
      </c>
      <c r="H6042" t="s">
        <v>1962</v>
      </c>
      <c r="I6042" t="s">
        <v>368</v>
      </c>
      <c r="J6042" t="s">
        <v>249</v>
      </c>
      <c r="K6042" t="s">
        <v>369</v>
      </c>
      <c r="L6042" s="12" t="str" cm="1">
        <f t="array" ref="L6042">_xlfn.LET(_xlpm.cn,SUM(MMULT(--(J6042=CC!$A$3:$R$46),_xlfn.SEQUENCE(18))),IF(_xlpm.cn=0,"without shop",INDEX(CC!$A$2:$R$2,_xlpm.cn)))</f>
        <v>ASSY W</v>
      </c>
    </row>
    <row r="6043" spans="1:12">
      <c r="A6043">
        <v>265819</v>
      </c>
      <c r="B6043" t="s">
        <v>3400</v>
      </c>
      <c r="C6043" t="s">
        <v>1961</v>
      </c>
      <c r="D6043" t="s">
        <v>372</v>
      </c>
      <c r="E6043" s="8">
        <v>44659</v>
      </c>
      <c r="F6043" t="s">
        <v>377</v>
      </c>
      <c r="G6043">
        <v>8</v>
      </c>
      <c r="H6043" t="s">
        <v>1962</v>
      </c>
      <c r="I6043" t="s">
        <v>368</v>
      </c>
      <c r="J6043" t="s">
        <v>249</v>
      </c>
      <c r="K6043" t="s">
        <v>369</v>
      </c>
      <c r="L6043" s="12" t="str" cm="1">
        <f t="array" ref="L6043">_xlfn.LET(_xlpm.cn,SUM(MMULT(--(J6043=CC!$A$3:$R$46),_xlfn.SEQUENCE(18))),IF(_xlpm.cn=0,"without shop",INDEX(CC!$A$2:$R$2,_xlpm.cn)))</f>
        <v>ASSY W</v>
      </c>
    </row>
    <row r="6044" spans="1:12">
      <c r="A6044">
        <v>265820</v>
      </c>
      <c r="B6044" t="s">
        <v>3401</v>
      </c>
      <c r="C6044" t="s">
        <v>789</v>
      </c>
      <c r="D6044" t="s">
        <v>372</v>
      </c>
      <c r="E6044" s="8">
        <v>44673</v>
      </c>
      <c r="F6044" t="s">
        <v>398</v>
      </c>
      <c r="G6044">
        <v>0.43</v>
      </c>
      <c r="H6044" t="s">
        <v>790</v>
      </c>
      <c r="I6044" t="s">
        <v>368</v>
      </c>
      <c r="J6044" t="s">
        <v>78</v>
      </c>
      <c r="K6044" t="s">
        <v>369</v>
      </c>
      <c r="L6044" s="12" t="str" cm="1">
        <f t="array" ref="L6044">_xlfn.LET(_xlpm.cn,SUM(MMULT(--(J6044=CC!$A$3:$R$46),_xlfn.SEQUENCE(18))),IF(_xlpm.cn=0,"without shop",INDEX(CC!$A$2:$R$2,_xlpm.cn)))</f>
        <v>WELD W</v>
      </c>
    </row>
    <row r="6045" spans="1:12">
      <c r="A6045">
        <v>265820</v>
      </c>
      <c r="B6045" t="s">
        <v>3401</v>
      </c>
      <c r="C6045" t="s">
        <v>789</v>
      </c>
      <c r="D6045" t="s">
        <v>372</v>
      </c>
      <c r="E6045" s="8">
        <v>44680</v>
      </c>
      <c r="F6045" t="s">
        <v>398</v>
      </c>
      <c r="G6045">
        <v>0.6</v>
      </c>
      <c r="H6045" t="s">
        <v>790</v>
      </c>
      <c r="I6045" t="s">
        <v>368</v>
      </c>
      <c r="J6045" t="s">
        <v>78</v>
      </c>
      <c r="K6045" t="s">
        <v>369</v>
      </c>
      <c r="L6045" s="12" t="str" cm="1">
        <f t="array" ref="L6045">_xlfn.LET(_xlpm.cn,SUM(MMULT(--(J6045=CC!$A$3:$R$46),_xlfn.SEQUENCE(18))),IF(_xlpm.cn=0,"without shop",INDEX(CC!$A$2:$R$2,_xlpm.cn)))</f>
        <v>WELD W</v>
      </c>
    </row>
    <row r="6046" spans="1:12">
      <c r="A6046">
        <v>265824</v>
      </c>
      <c r="B6046" t="s">
        <v>3402</v>
      </c>
      <c r="C6046" t="s">
        <v>1239</v>
      </c>
      <c r="D6046" t="s">
        <v>372</v>
      </c>
      <c r="E6046" s="8">
        <v>44653</v>
      </c>
      <c r="F6046" t="s">
        <v>398</v>
      </c>
      <c r="G6046">
        <v>0.53</v>
      </c>
      <c r="H6046" t="s">
        <v>1240</v>
      </c>
      <c r="I6046" t="s">
        <v>368</v>
      </c>
      <c r="J6046" t="s">
        <v>60</v>
      </c>
      <c r="K6046" t="s">
        <v>369</v>
      </c>
      <c r="L6046" s="12" t="str" cm="1">
        <f t="array" ref="L6046">_xlfn.LET(_xlpm.cn,SUM(MMULT(--(J6046=CC!$A$3:$R$46),_xlfn.SEQUENCE(18))),IF(_xlpm.cn=0,"without shop",INDEX(CC!$A$2:$R$2,_xlpm.cn)))</f>
        <v>WELD W</v>
      </c>
    </row>
    <row r="6047" spans="1:12">
      <c r="A6047">
        <v>265824</v>
      </c>
      <c r="B6047" t="s">
        <v>3402</v>
      </c>
      <c r="C6047" t="s">
        <v>1239</v>
      </c>
      <c r="D6047" t="s">
        <v>372</v>
      </c>
      <c r="E6047" s="8">
        <v>44665</v>
      </c>
      <c r="F6047" t="s">
        <v>398</v>
      </c>
      <c r="G6047">
        <v>0.17</v>
      </c>
      <c r="H6047" t="s">
        <v>1240</v>
      </c>
      <c r="I6047" t="s">
        <v>368</v>
      </c>
      <c r="J6047" t="s">
        <v>60</v>
      </c>
      <c r="K6047" t="s">
        <v>369</v>
      </c>
      <c r="L6047" s="12" t="str" cm="1">
        <f t="array" ref="L6047">_xlfn.LET(_xlpm.cn,SUM(MMULT(--(J6047=CC!$A$3:$R$46),_xlfn.SEQUENCE(18))),IF(_xlpm.cn=0,"without shop",INDEX(CC!$A$2:$R$2,_xlpm.cn)))</f>
        <v>WELD W</v>
      </c>
    </row>
    <row r="6048" spans="1:12">
      <c r="A6048">
        <v>265824</v>
      </c>
      <c r="B6048" t="s">
        <v>3402</v>
      </c>
      <c r="C6048" t="s">
        <v>1239</v>
      </c>
      <c r="D6048" t="s">
        <v>372</v>
      </c>
      <c r="E6048" s="8">
        <v>44674</v>
      </c>
      <c r="F6048" t="s">
        <v>398</v>
      </c>
      <c r="G6048">
        <v>0.88</v>
      </c>
      <c r="H6048" t="s">
        <v>1240</v>
      </c>
      <c r="I6048" t="s">
        <v>368</v>
      </c>
      <c r="J6048" t="s">
        <v>60</v>
      </c>
      <c r="K6048" t="s">
        <v>369</v>
      </c>
      <c r="L6048" s="12" t="str" cm="1">
        <f t="array" ref="L6048">_xlfn.LET(_xlpm.cn,SUM(MMULT(--(J6048=CC!$A$3:$R$46),_xlfn.SEQUENCE(18))),IF(_xlpm.cn=0,"without shop",INDEX(CC!$A$2:$R$2,_xlpm.cn)))</f>
        <v>WELD W</v>
      </c>
    </row>
    <row r="6049" spans="1:12">
      <c r="A6049">
        <v>265935</v>
      </c>
      <c r="B6049" t="s">
        <v>3403</v>
      </c>
      <c r="C6049" t="s">
        <v>1739</v>
      </c>
      <c r="D6049" t="s">
        <v>365</v>
      </c>
      <c r="E6049" s="8">
        <v>44652</v>
      </c>
      <c r="F6049" t="s">
        <v>377</v>
      </c>
      <c r="G6049">
        <v>8</v>
      </c>
      <c r="H6049" t="s">
        <v>1740</v>
      </c>
      <c r="I6049" t="s">
        <v>368</v>
      </c>
      <c r="J6049" t="s">
        <v>1741</v>
      </c>
      <c r="K6049" t="s">
        <v>421</v>
      </c>
      <c r="L6049" s="12" t="str" cm="1">
        <f t="array" ref="L6049">_xlfn.LET(_xlpm.cn,SUM(MMULT(--(J6049=CC!$A$3:$R$46),_xlfn.SEQUENCE(18))),IF(_xlpm.cn=0,"without shop",INDEX(CC!$A$2:$R$2,_xlpm.cn)))</f>
        <v>without shop</v>
      </c>
    </row>
    <row r="6050" spans="1:12">
      <c r="A6050">
        <v>265963</v>
      </c>
      <c r="B6050" t="s">
        <v>3404</v>
      </c>
      <c r="C6050" t="s">
        <v>1036</v>
      </c>
      <c r="D6050" t="s">
        <v>372</v>
      </c>
      <c r="E6050" s="8">
        <v>44652</v>
      </c>
      <c r="F6050" t="s">
        <v>398</v>
      </c>
      <c r="G6050">
        <v>1.73</v>
      </c>
      <c r="H6050" t="s">
        <v>1037</v>
      </c>
      <c r="I6050" t="s">
        <v>368</v>
      </c>
      <c r="J6050" t="s">
        <v>1038</v>
      </c>
      <c r="K6050" t="s">
        <v>369</v>
      </c>
      <c r="L6050" s="12" t="str" cm="1">
        <f t="array" ref="L6050">_xlfn.LET(_xlpm.cn,SUM(MMULT(--(J6050=CC!$A$3:$R$46),_xlfn.SEQUENCE(18))),IF(_xlpm.cn=0,"without shop",INDEX(CC!$A$2:$R$2,_xlpm.cn)))</f>
        <v>without shop</v>
      </c>
    </row>
    <row r="6051" spans="1:12">
      <c r="A6051">
        <v>265963</v>
      </c>
      <c r="B6051" t="s">
        <v>3404</v>
      </c>
      <c r="C6051" t="s">
        <v>1036</v>
      </c>
      <c r="D6051" t="s">
        <v>372</v>
      </c>
      <c r="E6051" s="8">
        <v>44656</v>
      </c>
      <c r="F6051" t="s">
        <v>398</v>
      </c>
      <c r="G6051">
        <v>1.78</v>
      </c>
      <c r="H6051" t="s">
        <v>1037</v>
      </c>
      <c r="I6051" t="s">
        <v>368</v>
      </c>
      <c r="J6051" t="s">
        <v>1038</v>
      </c>
      <c r="K6051" t="s">
        <v>369</v>
      </c>
      <c r="L6051" s="12" t="str" cm="1">
        <f t="array" ref="L6051">_xlfn.LET(_xlpm.cn,SUM(MMULT(--(J6051=CC!$A$3:$R$46),_xlfn.SEQUENCE(18))),IF(_xlpm.cn=0,"without shop",INDEX(CC!$A$2:$R$2,_xlpm.cn)))</f>
        <v>without shop</v>
      </c>
    </row>
    <row r="6052" spans="1:12">
      <c r="A6052">
        <v>265963</v>
      </c>
      <c r="B6052" t="s">
        <v>3404</v>
      </c>
      <c r="C6052" t="s">
        <v>1036</v>
      </c>
      <c r="D6052" t="s">
        <v>372</v>
      </c>
      <c r="E6052" s="8">
        <v>44665</v>
      </c>
      <c r="F6052" t="s">
        <v>398</v>
      </c>
      <c r="G6052">
        <v>1.8</v>
      </c>
      <c r="H6052" t="s">
        <v>1037</v>
      </c>
      <c r="I6052" t="s">
        <v>368</v>
      </c>
      <c r="J6052" t="s">
        <v>1038</v>
      </c>
      <c r="K6052" t="s">
        <v>369</v>
      </c>
      <c r="L6052" s="12" t="str" cm="1">
        <f t="array" ref="L6052">_xlfn.LET(_xlpm.cn,SUM(MMULT(--(J6052=CC!$A$3:$R$46),_xlfn.SEQUENCE(18))),IF(_xlpm.cn=0,"without shop",INDEX(CC!$A$2:$R$2,_xlpm.cn)))</f>
        <v>without shop</v>
      </c>
    </row>
    <row r="6053" spans="1:12">
      <c r="A6053">
        <v>265999</v>
      </c>
      <c r="B6053" t="s">
        <v>3405</v>
      </c>
      <c r="C6053" t="s">
        <v>1078</v>
      </c>
      <c r="D6053" t="s">
        <v>372</v>
      </c>
      <c r="E6053" s="8">
        <v>44676</v>
      </c>
      <c r="F6053" t="s">
        <v>398</v>
      </c>
      <c r="G6053">
        <v>0.35</v>
      </c>
      <c r="H6053" t="s">
        <v>1077</v>
      </c>
      <c r="I6053" t="s">
        <v>368</v>
      </c>
      <c r="J6053" t="s">
        <v>99</v>
      </c>
      <c r="K6053" t="s">
        <v>369</v>
      </c>
      <c r="L6053" s="12" t="str" cm="1">
        <f t="array" ref="L6053">_xlfn.LET(_xlpm.cn,SUM(MMULT(--(J6053=CC!$A$3:$R$46),_xlfn.SEQUENCE(18))),IF(_xlpm.cn=0,"without shop",INDEX(CC!$A$2:$R$2,_xlpm.cn)))</f>
        <v>ASSY N</v>
      </c>
    </row>
    <row r="6054" spans="1:12">
      <c r="A6054">
        <v>266004</v>
      </c>
      <c r="B6054" t="s">
        <v>3406</v>
      </c>
      <c r="C6054" t="s">
        <v>2087</v>
      </c>
      <c r="D6054" t="s">
        <v>372</v>
      </c>
      <c r="E6054" s="8">
        <v>44673</v>
      </c>
      <c r="F6054" t="s">
        <v>366</v>
      </c>
      <c r="G6054">
        <v>0.33</v>
      </c>
      <c r="H6054" t="s">
        <v>2088</v>
      </c>
      <c r="I6054" t="s">
        <v>368</v>
      </c>
      <c r="J6054" t="s">
        <v>89</v>
      </c>
      <c r="K6054" t="s">
        <v>369</v>
      </c>
      <c r="L6054" s="12" t="str" cm="1">
        <f t="array" ref="L6054">_xlfn.LET(_xlpm.cn,SUM(MMULT(--(J6054=CC!$A$3:$R$46),_xlfn.SEQUENCE(18))),IF(_xlpm.cn=0,"without shop",INDEX(CC!$A$2:$R$2,_xlpm.cn)))</f>
        <v>PAINT S</v>
      </c>
    </row>
    <row r="6055" spans="1:12">
      <c r="A6055">
        <v>266004</v>
      </c>
      <c r="B6055" t="s">
        <v>3406</v>
      </c>
      <c r="C6055" t="s">
        <v>2087</v>
      </c>
      <c r="D6055" t="s">
        <v>372</v>
      </c>
      <c r="E6055" s="8">
        <v>44676</v>
      </c>
      <c r="F6055" t="s">
        <v>366</v>
      </c>
      <c r="G6055">
        <v>6.43</v>
      </c>
      <c r="H6055" t="s">
        <v>2088</v>
      </c>
      <c r="I6055" t="s">
        <v>368</v>
      </c>
      <c r="J6055" t="s">
        <v>89</v>
      </c>
      <c r="K6055" t="s">
        <v>369</v>
      </c>
      <c r="L6055" s="12" t="str" cm="1">
        <f t="array" ref="L6055">_xlfn.LET(_xlpm.cn,SUM(MMULT(--(J6055=CC!$A$3:$R$46),_xlfn.SEQUENCE(18))),IF(_xlpm.cn=0,"without shop",INDEX(CC!$A$2:$R$2,_xlpm.cn)))</f>
        <v>PAINT S</v>
      </c>
    </row>
    <row r="6056" spans="1:12">
      <c r="A6056">
        <v>266004</v>
      </c>
      <c r="B6056" t="s">
        <v>3406</v>
      </c>
      <c r="C6056" t="s">
        <v>2087</v>
      </c>
      <c r="D6056" t="s">
        <v>372</v>
      </c>
      <c r="E6056" s="8">
        <v>44678</v>
      </c>
      <c r="F6056" t="s">
        <v>366</v>
      </c>
      <c r="G6056">
        <v>7.95</v>
      </c>
      <c r="H6056" t="s">
        <v>2088</v>
      </c>
      <c r="I6056" t="s">
        <v>368</v>
      </c>
      <c r="J6056" t="s">
        <v>89</v>
      </c>
      <c r="K6056" t="s">
        <v>369</v>
      </c>
      <c r="L6056" s="12" t="str" cm="1">
        <f t="array" ref="L6056">_xlfn.LET(_xlpm.cn,SUM(MMULT(--(J6056=CC!$A$3:$R$46),_xlfn.SEQUENCE(18))),IF(_xlpm.cn=0,"without shop",INDEX(CC!$A$2:$R$2,_xlpm.cn)))</f>
        <v>PAINT S</v>
      </c>
    </row>
    <row r="6057" spans="1:12">
      <c r="A6057">
        <v>266004</v>
      </c>
      <c r="B6057" t="s">
        <v>3406</v>
      </c>
      <c r="C6057" t="s">
        <v>2087</v>
      </c>
      <c r="D6057" t="s">
        <v>372</v>
      </c>
      <c r="E6057" s="8">
        <v>44680</v>
      </c>
      <c r="F6057" t="s">
        <v>366</v>
      </c>
      <c r="G6057">
        <v>0.23</v>
      </c>
      <c r="H6057" t="s">
        <v>2088</v>
      </c>
      <c r="I6057" t="s">
        <v>368</v>
      </c>
      <c r="J6057" t="s">
        <v>89</v>
      </c>
      <c r="K6057" t="s">
        <v>369</v>
      </c>
      <c r="L6057" s="12" t="str" cm="1">
        <f t="array" ref="L6057">_xlfn.LET(_xlpm.cn,SUM(MMULT(--(J6057=CC!$A$3:$R$46),_xlfn.SEQUENCE(18))),IF(_xlpm.cn=0,"without shop",INDEX(CC!$A$2:$R$2,_xlpm.cn)))</f>
        <v>PAINT S</v>
      </c>
    </row>
    <row r="6058" spans="1:12">
      <c r="A6058">
        <v>266012</v>
      </c>
      <c r="B6058" t="s">
        <v>3407</v>
      </c>
      <c r="C6058" t="s">
        <v>944</v>
      </c>
      <c r="D6058" t="s">
        <v>372</v>
      </c>
      <c r="E6058" s="8">
        <v>44652</v>
      </c>
      <c r="F6058" t="s">
        <v>398</v>
      </c>
      <c r="G6058">
        <v>0.15</v>
      </c>
      <c r="H6058" t="s">
        <v>943</v>
      </c>
      <c r="I6058" t="s">
        <v>368</v>
      </c>
      <c r="J6058" t="s">
        <v>299</v>
      </c>
      <c r="K6058" t="s">
        <v>369</v>
      </c>
      <c r="L6058" s="12" t="str" cm="1">
        <f t="array" ref="L6058">_xlfn.LET(_xlpm.cn,SUM(MMULT(--(J6058=CC!$A$3:$R$46),_xlfn.SEQUENCE(18))),IF(_xlpm.cn=0,"without shop",INDEX(CC!$A$2:$R$2,_xlpm.cn)))</f>
        <v>ASSY N</v>
      </c>
    </row>
    <row r="6059" spans="1:12">
      <c r="A6059">
        <v>266141</v>
      </c>
      <c r="B6059" t="s">
        <v>3408</v>
      </c>
      <c r="C6059" t="s">
        <v>944</v>
      </c>
      <c r="D6059" t="s">
        <v>372</v>
      </c>
      <c r="E6059" s="8">
        <v>44652</v>
      </c>
      <c r="F6059" t="s">
        <v>398</v>
      </c>
      <c r="G6059">
        <v>0.25</v>
      </c>
      <c r="H6059" t="s">
        <v>943</v>
      </c>
      <c r="I6059" t="s">
        <v>368</v>
      </c>
      <c r="J6059" t="s">
        <v>299</v>
      </c>
      <c r="K6059" t="s">
        <v>369</v>
      </c>
      <c r="L6059" s="12" t="str" cm="1">
        <f t="array" ref="L6059">_xlfn.LET(_xlpm.cn,SUM(MMULT(--(J6059=CC!$A$3:$R$46),_xlfn.SEQUENCE(18))),IF(_xlpm.cn=0,"without shop",INDEX(CC!$A$2:$R$2,_xlpm.cn)))</f>
        <v>ASSY N</v>
      </c>
    </row>
    <row r="6060" spans="1:12">
      <c r="A6060">
        <v>266141</v>
      </c>
      <c r="B6060" t="s">
        <v>3408</v>
      </c>
      <c r="C6060" t="s">
        <v>944</v>
      </c>
      <c r="D6060" t="s">
        <v>372</v>
      </c>
      <c r="E6060" s="8">
        <v>44676</v>
      </c>
      <c r="F6060" t="s">
        <v>398</v>
      </c>
      <c r="G6060">
        <v>0.4</v>
      </c>
      <c r="H6060" t="s">
        <v>943</v>
      </c>
      <c r="I6060" t="s">
        <v>368</v>
      </c>
      <c r="J6060" t="s">
        <v>299</v>
      </c>
      <c r="K6060" t="s">
        <v>369</v>
      </c>
      <c r="L6060" s="12" t="str" cm="1">
        <f t="array" ref="L6060">_xlfn.LET(_xlpm.cn,SUM(MMULT(--(J6060=CC!$A$3:$R$46),_xlfn.SEQUENCE(18))),IF(_xlpm.cn=0,"without shop",INDEX(CC!$A$2:$R$2,_xlpm.cn)))</f>
        <v>ASSY N</v>
      </c>
    </row>
    <row r="6061" spans="1:12">
      <c r="A6061">
        <v>266147</v>
      </c>
      <c r="B6061" t="s">
        <v>3370</v>
      </c>
      <c r="C6061" t="s">
        <v>371</v>
      </c>
      <c r="D6061" t="s">
        <v>365</v>
      </c>
      <c r="E6061" s="8">
        <v>44657</v>
      </c>
      <c r="F6061" t="s">
        <v>366</v>
      </c>
      <c r="G6061">
        <v>0.18</v>
      </c>
      <c r="H6061" t="s">
        <v>373</v>
      </c>
      <c r="I6061" t="s">
        <v>368</v>
      </c>
      <c r="J6061" t="s">
        <v>176</v>
      </c>
      <c r="K6061" t="s">
        <v>369</v>
      </c>
      <c r="L6061" s="12" t="str" cm="1">
        <f t="array" ref="L6061">_xlfn.LET(_xlpm.cn,SUM(MMULT(--(J6061=CC!$A$3:$R$46),_xlfn.SEQUENCE(18))),IF(_xlpm.cn=0,"without shop",INDEX(CC!$A$2:$R$2,_xlpm.cn)))</f>
        <v>PAINT S</v>
      </c>
    </row>
    <row r="6062" spans="1:12">
      <c r="A6062">
        <v>266147</v>
      </c>
      <c r="B6062" t="s">
        <v>3370</v>
      </c>
      <c r="C6062" t="s">
        <v>371</v>
      </c>
      <c r="D6062" t="s">
        <v>365</v>
      </c>
      <c r="E6062" s="8">
        <v>44662</v>
      </c>
      <c r="F6062" t="s">
        <v>377</v>
      </c>
      <c r="G6062">
        <v>5.25</v>
      </c>
      <c r="H6062" t="s">
        <v>373</v>
      </c>
      <c r="I6062" t="s">
        <v>368</v>
      </c>
      <c r="J6062" t="s">
        <v>176</v>
      </c>
      <c r="K6062" t="s">
        <v>369</v>
      </c>
      <c r="L6062" s="12" t="str" cm="1">
        <f t="array" ref="L6062">_xlfn.LET(_xlpm.cn,SUM(MMULT(--(J6062=CC!$A$3:$R$46),_xlfn.SEQUENCE(18))),IF(_xlpm.cn=0,"without shop",INDEX(CC!$A$2:$R$2,_xlpm.cn)))</f>
        <v>PAINT S</v>
      </c>
    </row>
    <row r="6063" spans="1:12">
      <c r="A6063">
        <v>266147</v>
      </c>
      <c r="B6063" t="s">
        <v>3370</v>
      </c>
      <c r="C6063" t="s">
        <v>371</v>
      </c>
      <c r="D6063" t="s">
        <v>365</v>
      </c>
      <c r="E6063" s="8">
        <v>44663</v>
      </c>
      <c r="F6063" t="s">
        <v>377</v>
      </c>
      <c r="G6063">
        <v>8</v>
      </c>
      <c r="H6063" t="s">
        <v>373</v>
      </c>
      <c r="I6063" t="s">
        <v>368</v>
      </c>
      <c r="J6063" t="s">
        <v>176</v>
      </c>
      <c r="K6063" t="s">
        <v>369</v>
      </c>
      <c r="L6063" s="12" t="str" cm="1">
        <f t="array" ref="L6063">_xlfn.LET(_xlpm.cn,SUM(MMULT(--(J6063=CC!$A$3:$R$46),_xlfn.SEQUENCE(18))),IF(_xlpm.cn=0,"without shop",INDEX(CC!$A$2:$R$2,_xlpm.cn)))</f>
        <v>PAINT S</v>
      </c>
    </row>
    <row r="6064" spans="1:12">
      <c r="A6064">
        <v>269396</v>
      </c>
      <c r="B6064" t="s">
        <v>3409</v>
      </c>
      <c r="C6064" t="s">
        <v>1239</v>
      </c>
      <c r="D6064" t="s">
        <v>372</v>
      </c>
      <c r="E6064" s="8">
        <v>44664</v>
      </c>
      <c r="F6064" t="s">
        <v>377</v>
      </c>
      <c r="G6064">
        <v>8</v>
      </c>
      <c r="H6064" t="s">
        <v>1240</v>
      </c>
      <c r="I6064" t="s">
        <v>368</v>
      </c>
      <c r="J6064" t="s">
        <v>60</v>
      </c>
      <c r="K6064" t="s">
        <v>369</v>
      </c>
      <c r="L6064" s="12" t="str" cm="1">
        <f t="array" ref="L6064">_xlfn.LET(_xlpm.cn,SUM(MMULT(--(J6064=CC!$A$3:$R$46),_xlfn.SEQUENCE(18))),IF(_xlpm.cn=0,"without shop",INDEX(CC!$A$2:$R$2,_xlpm.cn)))</f>
        <v>WELD W</v>
      </c>
    </row>
    <row r="6065" spans="1:12">
      <c r="A6065">
        <v>266147</v>
      </c>
      <c r="B6065" t="s">
        <v>3370</v>
      </c>
      <c r="C6065" t="s">
        <v>371</v>
      </c>
      <c r="D6065" t="s">
        <v>365</v>
      </c>
      <c r="E6065" s="8">
        <v>44665</v>
      </c>
      <c r="F6065" t="s">
        <v>377</v>
      </c>
      <c r="G6065">
        <v>8</v>
      </c>
      <c r="H6065" t="s">
        <v>373</v>
      </c>
      <c r="I6065" t="s">
        <v>368</v>
      </c>
      <c r="J6065" t="s">
        <v>176</v>
      </c>
      <c r="K6065" t="s">
        <v>369</v>
      </c>
      <c r="L6065" s="12" t="str" cm="1">
        <f t="array" ref="L6065">_xlfn.LET(_xlpm.cn,SUM(MMULT(--(J6065=CC!$A$3:$R$46),_xlfn.SEQUENCE(18))),IF(_xlpm.cn=0,"without shop",INDEX(CC!$A$2:$R$2,_xlpm.cn)))</f>
        <v>PAINT S</v>
      </c>
    </row>
    <row r="6066" spans="1:12">
      <c r="A6066">
        <v>266230</v>
      </c>
      <c r="B6066" t="s">
        <v>3410</v>
      </c>
      <c r="C6066" t="s">
        <v>2202</v>
      </c>
      <c r="D6066" t="s">
        <v>372</v>
      </c>
      <c r="E6066" s="8">
        <v>44657</v>
      </c>
      <c r="F6066" t="s">
        <v>398</v>
      </c>
      <c r="G6066">
        <v>0.23</v>
      </c>
      <c r="H6066" t="s">
        <v>2203</v>
      </c>
      <c r="I6066" t="s">
        <v>368</v>
      </c>
      <c r="J6066" t="s">
        <v>63</v>
      </c>
      <c r="K6066" t="s">
        <v>369</v>
      </c>
      <c r="L6066" s="12" t="str" cm="1">
        <f t="array" ref="L6066">_xlfn.LET(_xlpm.cn,SUM(MMULT(--(J6066=CC!$A$3:$R$46),_xlfn.SEQUENCE(18))),IF(_xlpm.cn=0,"without shop",INDEX(CC!$A$2:$R$2,_xlpm.cn)))</f>
        <v>ASSY N</v>
      </c>
    </row>
    <row r="6067" spans="1:12">
      <c r="A6067">
        <v>266230</v>
      </c>
      <c r="B6067" t="s">
        <v>3410</v>
      </c>
      <c r="C6067" t="s">
        <v>2202</v>
      </c>
      <c r="D6067" t="s">
        <v>372</v>
      </c>
      <c r="E6067" s="8">
        <v>44676</v>
      </c>
      <c r="F6067" t="s">
        <v>398</v>
      </c>
      <c r="G6067">
        <v>0.38</v>
      </c>
      <c r="H6067" t="s">
        <v>2203</v>
      </c>
      <c r="I6067" t="s">
        <v>368</v>
      </c>
      <c r="J6067" t="s">
        <v>63</v>
      </c>
      <c r="K6067" t="s">
        <v>369</v>
      </c>
      <c r="L6067" s="12" t="str" cm="1">
        <f t="array" ref="L6067">_xlfn.LET(_xlpm.cn,SUM(MMULT(--(J6067=CC!$A$3:$R$46),_xlfn.SEQUENCE(18))),IF(_xlpm.cn=0,"without shop",INDEX(CC!$A$2:$R$2,_xlpm.cn)))</f>
        <v>ASSY N</v>
      </c>
    </row>
    <row r="6068" spans="1:12">
      <c r="A6068">
        <v>266287</v>
      </c>
      <c r="B6068" t="s">
        <v>3411</v>
      </c>
      <c r="C6068" t="s">
        <v>3412</v>
      </c>
      <c r="D6068" t="s">
        <v>893</v>
      </c>
      <c r="E6068" s="8">
        <v>44659</v>
      </c>
      <c r="F6068" t="s">
        <v>366</v>
      </c>
      <c r="G6068">
        <v>4.58</v>
      </c>
      <c r="H6068" t="s">
        <v>3413</v>
      </c>
      <c r="I6068" t="s">
        <v>368</v>
      </c>
      <c r="J6068" t="s">
        <v>3414</v>
      </c>
      <c r="K6068" t="s">
        <v>413</v>
      </c>
      <c r="L6068" s="12" t="str" cm="1">
        <f t="array" ref="L6068">_xlfn.LET(_xlpm.cn,SUM(MMULT(--(J6068=CC!$A$3:$R$46),_xlfn.SEQUENCE(18))),IF(_xlpm.cn=0,"without shop",INDEX(CC!$A$2:$R$2,_xlpm.cn)))</f>
        <v>without shop</v>
      </c>
    </row>
    <row r="6069" spans="1:12">
      <c r="A6069">
        <v>266316</v>
      </c>
      <c r="B6069" t="s">
        <v>3415</v>
      </c>
      <c r="C6069" t="s">
        <v>1607</v>
      </c>
      <c r="D6069" t="s">
        <v>372</v>
      </c>
      <c r="E6069" s="8">
        <v>44652</v>
      </c>
      <c r="F6069" t="s">
        <v>366</v>
      </c>
      <c r="G6069">
        <v>0.48</v>
      </c>
      <c r="H6069" t="s">
        <v>1608</v>
      </c>
      <c r="I6069" t="s">
        <v>368</v>
      </c>
      <c r="J6069" t="s">
        <v>185</v>
      </c>
      <c r="K6069" t="s">
        <v>369</v>
      </c>
      <c r="L6069" s="12" t="str" cm="1">
        <f t="array" ref="L6069">_xlfn.LET(_xlpm.cn,SUM(MMULT(--(J6069=CC!$A$3:$R$46),_xlfn.SEQUENCE(18))),IF(_xlpm.cn=0,"without shop",INDEX(CC!$A$2:$R$2,_xlpm.cn)))</f>
        <v>ASSY N</v>
      </c>
    </row>
    <row r="6070" spans="1:12">
      <c r="A6070">
        <v>266321</v>
      </c>
      <c r="B6070" t="s">
        <v>3416</v>
      </c>
      <c r="C6070" t="s">
        <v>1341</v>
      </c>
      <c r="D6070" t="s">
        <v>372</v>
      </c>
      <c r="E6070" s="8">
        <v>44652</v>
      </c>
      <c r="F6070" t="s">
        <v>398</v>
      </c>
      <c r="G6070">
        <v>0.92</v>
      </c>
      <c r="H6070" t="s">
        <v>1340</v>
      </c>
      <c r="I6070" t="s">
        <v>368</v>
      </c>
      <c r="J6070" t="s">
        <v>29</v>
      </c>
      <c r="K6070" t="s">
        <v>369</v>
      </c>
      <c r="L6070" s="12" t="str" cm="1">
        <f t="array" ref="L6070">_xlfn.LET(_xlpm.cn,SUM(MMULT(--(J6070=CC!$A$3:$R$46),_xlfn.SEQUENCE(18))),IF(_xlpm.cn=0,"without shop",INDEX(CC!$A$2:$R$2,_xlpm.cn)))</f>
        <v>PAINT N</v>
      </c>
    </row>
    <row r="6071" spans="1:12">
      <c r="A6071">
        <v>266321</v>
      </c>
      <c r="B6071" t="s">
        <v>3416</v>
      </c>
      <c r="C6071" t="s">
        <v>1341</v>
      </c>
      <c r="D6071" t="s">
        <v>372</v>
      </c>
      <c r="E6071" s="8">
        <v>44659</v>
      </c>
      <c r="F6071" t="s">
        <v>398</v>
      </c>
      <c r="G6071">
        <v>1.03</v>
      </c>
      <c r="H6071" t="s">
        <v>1340</v>
      </c>
      <c r="I6071" t="s">
        <v>368</v>
      </c>
      <c r="J6071" t="s">
        <v>29</v>
      </c>
      <c r="K6071" t="s">
        <v>369</v>
      </c>
      <c r="L6071" s="12" t="str" cm="1">
        <f t="array" ref="L6071">_xlfn.LET(_xlpm.cn,SUM(MMULT(--(J6071=CC!$A$3:$R$46),_xlfn.SEQUENCE(18))),IF(_xlpm.cn=0,"without shop",INDEX(CC!$A$2:$R$2,_xlpm.cn)))</f>
        <v>PAINT N</v>
      </c>
    </row>
    <row r="6072" spans="1:12">
      <c r="A6072">
        <v>266321</v>
      </c>
      <c r="B6072" t="s">
        <v>3416</v>
      </c>
      <c r="C6072" t="s">
        <v>1341</v>
      </c>
      <c r="D6072" t="s">
        <v>372</v>
      </c>
      <c r="E6072" s="8">
        <v>44673</v>
      </c>
      <c r="F6072" t="s">
        <v>398</v>
      </c>
      <c r="G6072">
        <v>0.45</v>
      </c>
      <c r="H6072" t="s">
        <v>1340</v>
      </c>
      <c r="I6072" t="s">
        <v>368</v>
      </c>
      <c r="J6072" t="s">
        <v>29</v>
      </c>
      <c r="K6072" t="s">
        <v>369</v>
      </c>
      <c r="L6072" s="12" t="str" cm="1">
        <f t="array" ref="L6072">_xlfn.LET(_xlpm.cn,SUM(MMULT(--(J6072=CC!$A$3:$R$46),_xlfn.SEQUENCE(18))),IF(_xlpm.cn=0,"without shop",INDEX(CC!$A$2:$R$2,_xlpm.cn)))</f>
        <v>PAINT N</v>
      </c>
    </row>
    <row r="6073" spans="1:12">
      <c r="A6073">
        <v>266322</v>
      </c>
      <c r="B6073" t="s">
        <v>3417</v>
      </c>
      <c r="C6073" t="s">
        <v>1341</v>
      </c>
      <c r="D6073" t="s">
        <v>372</v>
      </c>
      <c r="E6073" s="8">
        <v>44652</v>
      </c>
      <c r="F6073" t="s">
        <v>398</v>
      </c>
      <c r="G6073">
        <v>0.82</v>
      </c>
      <c r="H6073" t="s">
        <v>1340</v>
      </c>
      <c r="I6073" t="s">
        <v>368</v>
      </c>
      <c r="J6073" t="s">
        <v>29</v>
      </c>
      <c r="K6073" t="s">
        <v>369</v>
      </c>
      <c r="L6073" s="12" t="str" cm="1">
        <f t="array" ref="L6073">_xlfn.LET(_xlpm.cn,SUM(MMULT(--(J6073=CC!$A$3:$R$46),_xlfn.SEQUENCE(18))),IF(_xlpm.cn=0,"without shop",INDEX(CC!$A$2:$R$2,_xlpm.cn)))</f>
        <v>PAINT N</v>
      </c>
    </row>
    <row r="6074" spans="1:12">
      <c r="A6074">
        <v>266322</v>
      </c>
      <c r="B6074" t="s">
        <v>3417</v>
      </c>
      <c r="C6074" t="s">
        <v>1341</v>
      </c>
      <c r="D6074" t="s">
        <v>372</v>
      </c>
      <c r="E6074" s="8">
        <v>44659</v>
      </c>
      <c r="F6074" t="s">
        <v>398</v>
      </c>
      <c r="G6074">
        <v>1.03</v>
      </c>
      <c r="H6074" t="s">
        <v>1340</v>
      </c>
      <c r="I6074" t="s">
        <v>368</v>
      </c>
      <c r="J6074" t="s">
        <v>29</v>
      </c>
      <c r="K6074" t="s">
        <v>369</v>
      </c>
      <c r="L6074" s="12" t="str" cm="1">
        <f t="array" ref="L6074">_xlfn.LET(_xlpm.cn,SUM(MMULT(--(J6074=CC!$A$3:$R$46),_xlfn.SEQUENCE(18))),IF(_xlpm.cn=0,"without shop",INDEX(CC!$A$2:$R$2,_xlpm.cn)))</f>
        <v>PAINT N</v>
      </c>
    </row>
    <row r="6075" spans="1:12">
      <c r="A6075">
        <v>266322</v>
      </c>
      <c r="B6075" t="s">
        <v>3417</v>
      </c>
      <c r="C6075" t="s">
        <v>1341</v>
      </c>
      <c r="D6075" t="s">
        <v>372</v>
      </c>
      <c r="E6075" s="8">
        <v>44673</v>
      </c>
      <c r="F6075" t="s">
        <v>398</v>
      </c>
      <c r="G6075">
        <v>0.56999999999999995</v>
      </c>
      <c r="H6075" t="s">
        <v>1340</v>
      </c>
      <c r="I6075" t="s">
        <v>368</v>
      </c>
      <c r="J6075" t="s">
        <v>29</v>
      </c>
      <c r="K6075" t="s">
        <v>369</v>
      </c>
      <c r="L6075" s="12" t="str" cm="1">
        <f t="array" ref="L6075">_xlfn.LET(_xlpm.cn,SUM(MMULT(--(J6075=CC!$A$3:$R$46),_xlfn.SEQUENCE(18))),IF(_xlpm.cn=0,"without shop",INDEX(CC!$A$2:$R$2,_xlpm.cn)))</f>
        <v>PAINT N</v>
      </c>
    </row>
    <row r="6076" spans="1:12">
      <c r="A6076">
        <v>266341</v>
      </c>
      <c r="B6076" t="s">
        <v>3418</v>
      </c>
      <c r="C6076" t="s">
        <v>1580</v>
      </c>
      <c r="D6076" t="s">
        <v>372</v>
      </c>
      <c r="E6076" s="8">
        <v>44652</v>
      </c>
      <c r="F6076" t="s">
        <v>377</v>
      </c>
      <c r="G6076">
        <v>8</v>
      </c>
      <c r="H6076" t="s">
        <v>1581</v>
      </c>
      <c r="I6076" t="s">
        <v>368</v>
      </c>
      <c r="J6076" t="s">
        <v>119</v>
      </c>
      <c r="K6076" t="s">
        <v>369</v>
      </c>
      <c r="L6076" s="12" t="str" cm="1">
        <f t="array" ref="L6076">_xlfn.LET(_xlpm.cn,SUM(MMULT(--(J6076=CC!$A$3:$R$46),_xlfn.SEQUENCE(18))),IF(_xlpm.cn=0,"without shop",INDEX(CC!$A$2:$R$2,_xlpm.cn)))</f>
        <v>PAINT N</v>
      </c>
    </row>
    <row r="6077" spans="1:12">
      <c r="A6077">
        <v>266341</v>
      </c>
      <c r="B6077" t="s">
        <v>3418</v>
      </c>
      <c r="C6077" t="s">
        <v>1580</v>
      </c>
      <c r="D6077" t="s">
        <v>372</v>
      </c>
      <c r="E6077" s="8">
        <v>44655</v>
      </c>
      <c r="F6077" t="s">
        <v>377</v>
      </c>
      <c r="G6077">
        <v>8</v>
      </c>
      <c r="H6077" t="s">
        <v>1581</v>
      </c>
      <c r="I6077" t="s">
        <v>368</v>
      </c>
      <c r="J6077" t="s">
        <v>119</v>
      </c>
      <c r="K6077" t="s">
        <v>369</v>
      </c>
      <c r="L6077" s="12" t="str" cm="1">
        <f t="array" ref="L6077">_xlfn.LET(_xlpm.cn,SUM(MMULT(--(J6077=CC!$A$3:$R$46),_xlfn.SEQUENCE(18))),IF(_xlpm.cn=0,"without shop",INDEX(CC!$A$2:$R$2,_xlpm.cn)))</f>
        <v>PAINT N</v>
      </c>
    </row>
    <row r="6078" spans="1:12">
      <c r="A6078">
        <v>266341</v>
      </c>
      <c r="B6078" t="s">
        <v>3418</v>
      </c>
      <c r="C6078" t="s">
        <v>1580</v>
      </c>
      <c r="D6078" t="s">
        <v>372</v>
      </c>
      <c r="E6078" s="8">
        <v>44656</v>
      </c>
      <c r="F6078" t="s">
        <v>377</v>
      </c>
      <c r="G6078">
        <v>8</v>
      </c>
      <c r="H6078" t="s">
        <v>1581</v>
      </c>
      <c r="I6078" t="s">
        <v>368</v>
      </c>
      <c r="J6078" t="s">
        <v>119</v>
      </c>
      <c r="K6078" t="s">
        <v>369</v>
      </c>
      <c r="L6078" s="12" t="str" cm="1">
        <f t="array" ref="L6078">_xlfn.LET(_xlpm.cn,SUM(MMULT(--(J6078=CC!$A$3:$R$46),_xlfn.SEQUENCE(18))),IF(_xlpm.cn=0,"without shop",INDEX(CC!$A$2:$R$2,_xlpm.cn)))</f>
        <v>PAINT N</v>
      </c>
    </row>
    <row r="6079" spans="1:12">
      <c r="A6079">
        <v>266341</v>
      </c>
      <c r="B6079" t="s">
        <v>3418</v>
      </c>
      <c r="C6079" t="s">
        <v>1580</v>
      </c>
      <c r="D6079" t="s">
        <v>372</v>
      </c>
      <c r="E6079" s="8">
        <v>44659</v>
      </c>
      <c r="F6079" t="s">
        <v>398</v>
      </c>
      <c r="G6079">
        <v>0.48</v>
      </c>
      <c r="H6079" t="s">
        <v>1581</v>
      </c>
      <c r="I6079" t="s">
        <v>368</v>
      </c>
      <c r="J6079" t="s">
        <v>119</v>
      </c>
      <c r="K6079" t="s">
        <v>369</v>
      </c>
      <c r="L6079" s="12" t="str" cm="1">
        <f t="array" ref="L6079">_xlfn.LET(_xlpm.cn,SUM(MMULT(--(J6079=CC!$A$3:$R$46),_xlfn.SEQUENCE(18))),IF(_xlpm.cn=0,"without shop",INDEX(CC!$A$2:$R$2,_xlpm.cn)))</f>
        <v>PAINT N</v>
      </c>
    </row>
    <row r="6080" spans="1:12">
      <c r="A6080">
        <v>266341</v>
      </c>
      <c r="B6080" t="s">
        <v>3418</v>
      </c>
      <c r="C6080" t="s">
        <v>1580</v>
      </c>
      <c r="D6080" t="s">
        <v>372</v>
      </c>
      <c r="E6080" s="8">
        <v>44663</v>
      </c>
      <c r="F6080" t="s">
        <v>398</v>
      </c>
      <c r="G6080">
        <v>0.37</v>
      </c>
      <c r="H6080" t="s">
        <v>1581</v>
      </c>
      <c r="I6080" t="s">
        <v>368</v>
      </c>
      <c r="J6080" t="s">
        <v>119</v>
      </c>
      <c r="K6080" t="s">
        <v>369</v>
      </c>
      <c r="L6080" s="12" t="str" cm="1">
        <f t="array" ref="L6080">_xlfn.LET(_xlpm.cn,SUM(MMULT(--(J6080=CC!$A$3:$R$46),_xlfn.SEQUENCE(18))),IF(_xlpm.cn=0,"without shop",INDEX(CC!$A$2:$R$2,_xlpm.cn)))</f>
        <v>PAINT N</v>
      </c>
    </row>
    <row r="6081" spans="1:12">
      <c r="A6081">
        <v>266363</v>
      </c>
      <c r="B6081" t="s">
        <v>3419</v>
      </c>
      <c r="C6081" t="s">
        <v>2150</v>
      </c>
      <c r="D6081" t="s">
        <v>372</v>
      </c>
      <c r="E6081" s="8">
        <v>44659</v>
      </c>
      <c r="F6081" t="s">
        <v>366</v>
      </c>
      <c r="G6081">
        <v>0.92</v>
      </c>
      <c r="H6081" t="s">
        <v>2151</v>
      </c>
      <c r="I6081" t="s">
        <v>368</v>
      </c>
      <c r="J6081" t="s">
        <v>269</v>
      </c>
      <c r="K6081" t="s">
        <v>369</v>
      </c>
      <c r="L6081" s="12" t="str" cm="1">
        <f t="array" ref="L6081">_xlfn.LET(_xlpm.cn,SUM(MMULT(--(J6081=CC!$A$3:$R$46),_xlfn.SEQUENCE(18))),IF(_xlpm.cn=0,"without shop",INDEX(CC!$A$2:$R$2,_xlpm.cn)))</f>
        <v>WELD W</v>
      </c>
    </row>
    <row r="6082" spans="1:12">
      <c r="A6082">
        <v>266363</v>
      </c>
      <c r="B6082" t="s">
        <v>3419</v>
      </c>
      <c r="C6082" t="s">
        <v>2150</v>
      </c>
      <c r="D6082" t="s">
        <v>372</v>
      </c>
      <c r="E6082" s="8">
        <v>44669</v>
      </c>
      <c r="F6082" t="s">
        <v>377</v>
      </c>
      <c r="G6082">
        <v>8</v>
      </c>
      <c r="H6082" t="s">
        <v>2151</v>
      </c>
      <c r="I6082" t="s">
        <v>368</v>
      </c>
      <c r="J6082" t="s">
        <v>269</v>
      </c>
      <c r="K6082" t="s">
        <v>369</v>
      </c>
      <c r="L6082" s="12" t="str" cm="1">
        <f t="array" ref="L6082">_xlfn.LET(_xlpm.cn,SUM(MMULT(--(J6082=CC!$A$3:$R$46),_xlfn.SEQUENCE(18))),IF(_xlpm.cn=0,"without shop",INDEX(CC!$A$2:$R$2,_xlpm.cn)))</f>
        <v>WELD W</v>
      </c>
    </row>
    <row r="6083" spans="1:12">
      <c r="A6083">
        <v>266363</v>
      </c>
      <c r="B6083" t="s">
        <v>3419</v>
      </c>
      <c r="C6083" t="s">
        <v>2150</v>
      </c>
      <c r="D6083" t="s">
        <v>372</v>
      </c>
      <c r="E6083" s="8">
        <v>44670</v>
      </c>
      <c r="F6083" t="s">
        <v>377</v>
      </c>
      <c r="G6083">
        <v>8</v>
      </c>
      <c r="H6083" t="s">
        <v>2151</v>
      </c>
      <c r="I6083" t="s">
        <v>368</v>
      </c>
      <c r="J6083" t="s">
        <v>269</v>
      </c>
      <c r="K6083" t="s">
        <v>369</v>
      </c>
      <c r="L6083" s="12" t="str" cm="1">
        <f t="array" ref="L6083">_xlfn.LET(_xlpm.cn,SUM(MMULT(--(J6083=CC!$A$3:$R$46),_xlfn.SEQUENCE(18))),IF(_xlpm.cn=0,"without shop",INDEX(CC!$A$2:$R$2,_xlpm.cn)))</f>
        <v>WELD W</v>
      </c>
    </row>
    <row r="6084" spans="1:12">
      <c r="A6084">
        <v>266363</v>
      </c>
      <c r="B6084" t="s">
        <v>3419</v>
      </c>
      <c r="C6084" t="s">
        <v>2150</v>
      </c>
      <c r="D6084" t="s">
        <v>372</v>
      </c>
      <c r="E6084" s="8">
        <v>44671</v>
      </c>
      <c r="F6084" t="s">
        <v>377</v>
      </c>
      <c r="G6084">
        <v>8</v>
      </c>
      <c r="H6084" t="s">
        <v>2151</v>
      </c>
      <c r="I6084" t="s">
        <v>368</v>
      </c>
      <c r="J6084" t="s">
        <v>269</v>
      </c>
      <c r="K6084" t="s">
        <v>369</v>
      </c>
      <c r="L6084" s="12" t="str" cm="1">
        <f t="array" ref="L6084">_xlfn.LET(_xlpm.cn,SUM(MMULT(--(J6084=CC!$A$3:$R$46),_xlfn.SEQUENCE(18))),IF(_xlpm.cn=0,"without shop",INDEX(CC!$A$2:$R$2,_xlpm.cn)))</f>
        <v>WELD W</v>
      </c>
    </row>
    <row r="6085" spans="1:12">
      <c r="A6085">
        <v>266363</v>
      </c>
      <c r="B6085" t="s">
        <v>3419</v>
      </c>
      <c r="C6085" t="s">
        <v>2150</v>
      </c>
      <c r="D6085" t="s">
        <v>372</v>
      </c>
      <c r="E6085" s="8">
        <v>44672</v>
      </c>
      <c r="F6085" t="s">
        <v>377</v>
      </c>
      <c r="G6085">
        <v>8</v>
      </c>
      <c r="H6085" t="s">
        <v>2151</v>
      </c>
      <c r="I6085" t="s">
        <v>368</v>
      </c>
      <c r="J6085" t="s">
        <v>269</v>
      </c>
      <c r="K6085" t="s">
        <v>369</v>
      </c>
      <c r="L6085" s="12" t="str" cm="1">
        <f t="array" ref="L6085">_xlfn.LET(_xlpm.cn,SUM(MMULT(--(J6085=CC!$A$3:$R$46),_xlfn.SEQUENCE(18))),IF(_xlpm.cn=0,"without shop",INDEX(CC!$A$2:$R$2,_xlpm.cn)))</f>
        <v>WELD W</v>
      </c>
    </row>
    <row r="6086" spans="1:12">
      <c r="A6086">
        <v>266363</v>
      </c>
      <c r="B6086" t="s">
        <v>3419</v>
      </c>
      <c r="C6086" t="s">
        <v>2150</v>
      </c>
      <c r="D6086" t="s">
        <v>372</v>
      </c>
      <c r="E6086" s="8">
        <v>44673</v>
      </c>
      <c r="F6086" t="s">
        <v>377</v>
      </c>
      <c r="G6086">
        <v>8</v>
      </c>
      <c r="H6086" t="s">
        <v>2151</v>
      </c>
      <c r="I6086" t="s">
        <v>368</v>
      </c>
      <c r="J6086" t="s">
        <v>269</v>
      </c>
      <c r="K6086" t="s">
        <v>369</v>
      </c>
      <c r="L6086" s="12" t="str" cm="1">
        <f t="array" ref="L6086">_xlfn.LET(_xlpm.cn,SUM(MMULT(--(J6086=CC!$A$3:$R$46),_xlfn.SEQUENCE(18))),IF(_xlpm.cn=0,"without shop",INDEX(CC!$A$2:$R$2,_xlpm.cn)))</f>
        <v>WELD W</v>
      </c>
    </row>
    <row r="6087" spans="1:12">
      <c r="A6087">
        <v>266529</v>
      </c>
      <c r="B6087" t="s">
        <v>3420</v>
      </c>
      <c r="C6087" t="s">
        <v>371</v>
      </c>
      <c r="D6087" t="s">
        <v>372</v>
      </c>
      <c r="E6087" s="8">
        <v>44652</v>
      </c>
      <c r="F6087" t="s">
        <v>366</v>
      </c>
      <c r="G6087">
        <v>0.4</v>
      </c>
      <c r="H6087" t="s">
        <v>373</v>
      </c>
      <c r="I6087" t="s">
        <v>368</v>
      </c>
      <c r="J6087" t="s">
        <v>176</v>
      </c>
      <c r="K6087" t="s">
        <v>369</v>
      </c>
      <c r="L6087" s="12" t="str" cm="1">
        <f t="array" ref="L6087">_xlfn.LET(_xlpm.cn,SUM(MMULT(--(J6087=CC!$A$3:$R$46),_xlfn.SEQUENCE(18))),IF(_xlpm.cn=0,"without shop",INDEX(CC!$A$2:$R$2,_xlpm.cn)))</f>
        <v>PAINT S</v>
      </c>
    </row>
    <row r="6088" spans="1:12">
      <c r="A6088">
        <v>266529</v>
      </c>
      <c r="B6088" t="s">
        <v>3420</v>
      </c>
      <c r="C6088" t="s">
        <v>371</v>
      </c>
      <c r="D6088" t="s">
        <v>372</v>
      </c>
      <c r="E6088" s="8">
        <v>44657</v>
      </c>
      <c r="F6088" t="s">
        <v>366</v>
      </c>
      <c r="G6088">
        <v>1.75</v>
      </c>
      <c r="H6088" t="s">
        <v>373</v>
      </c>
      <c r="I6088" t="s">
        <v>368</v>
      </c>
      <c r="J6088" t="s">
        <v>176</v>
      </c>
      <c r="K6088" t="s">
        <v>369</v>
      </c>
      <c r="L6088" s="12" t="str" cm="1">
        <f t="array" ref="L6088">_xlfn.LET(_xlpm.cn,SUM(MMULT(--(J6088=CC!$A$3:$R$46),_xlfn.SEQUENCE(18))),IF(_xlpm.cn=0,"without shop",INDEX(CC!$A$2:$R$2,_xlpm.cn)))</f>
        <v>PAINT S</v>
      </c>
    </row>
    <row r="6089" spans="1:12">
      <c r="A6089">
        <v>266529</v>
      </c>
      <c r="B6089" t="s">
        <v>3420</v>
      </c>
      <c r="C6089" t="s">
        <v>371</v>
      </c>
      <c r="D6089" t="s">
        <v>372</v>
      </c>
      <c r="E6089" s="8">
        <v>44673</v>
      </c>
      <c r="F6089" t="s">
        <v>366</v>
      </c>
      <c r="G6089">
        <v>0.22</v>
      </c>
      <c r="H6089" t="s">
        <v>373</v>
      </c>
      <c r="I6089" t="s">
        <v>368</v>
      </c>
      <c r="J6089" t="s">
        <v>176</v>
      </c>
      <c r="K6089" t="s">
        <v>369</v>
      </c>
      <c r="L6089" s="12" t="str" cm="1">
        <f t="array" ref="L6089">_xlfn.LET(_xlpm.cn,SUM(MMULT(--(J6089=CC!$A$3:$R$46),_xlfn.SEQUENCE(18))),IF(_xlpm.cn=0,"without shop",INDEX(CC!$A$2:$R$2,_xlpm.cn)))</f>
        <v>PAINT S</v>
      </c>
    </row>
    <row r="6090" spans="1:12">
      <c r="A6090">
        <v>266536</v>
      </c>
      <c r="B6090" t="s">
        <v>3373</v>
      </c>
      <c r="C6090" t="s">
        <v>501</v>
      </c>
      <c r="D6090" t="s">
        <v>372</v>
      </c>
      <c r="E6090" s="8">
        <v>44652</v>
      </c>
      <c r="F6090" t="s">
        <v>398</v>
      </c>
      <c r="G6090">
        <v>2.0499999999999998</v>
      </c>
      <c r="H6090" t="s">
        <v>502</v>
      </c>
      <c r="I6090" t="s">
        <v>368</v>
      </c>
      <c r="J6090" t="s">
        <v>503</v>
      </c>
      <c r="K6090" t="s">
        <v>369</v>
      </c>
      <c r="L6090" s="12" t="str" cm="1">
        <f t="array" ref="L6090">_xlfn.LET(_xlpm.cn,SUM(MMULT(--(J6090=CC!$A$3:$R$46),_xlfn.SEQUENCE(18))),IF(_xlpm.cn=0,"without shop",INDEX(CC!$A$2:$R$2,_xlpm.cn)))</f>
        <v>without shop</v>
      </c>
    </row>
    <row r="6091" spans="1:12">
      <c r="A6091">
        <v>266536</v>
      </c>
      <c r="B6091" t="s">
        <v>3373</v>
      </c>
      <c r="C6091" t="s">
        <v>501</v>
      </c>
      <c r="D6091" t="s">
        <v>372</v>
      </c>
      <c r="E6091" s="8">
        <v>44655</v>
      </c>
      <c r="F6091" t="s">
        <v>398</v>
      </c>
      <c r="G6091">
        <v>0.97</v>
      </c>
      <c r="H6091" t="s">
        <v>502</v>
      </c>
      <c r="I6091" t="s">
        <v>368</v>
      </c>
      <c r="J6091" t="s">
        <v>503</v>
      </c>
      <c r="K6091" t="s">
        <v>369</v>
      </c>
      <c r="L6091" s="12" t="str" cm="1">
        <f t="array" ref="L6091">_xlfn.LET(_xlpm.cn,SUM(MMULT(--(J6091=CC!$A$3:$R$46),_xlfn.SEQUENCE(18))),IF(_xlpm.cn=0,"without shop",INDEX(CC!$A$2:$R$2,_xlpm.cn)))</f>
        <v>without shop</v>
      </c>
    </row>
    <row r="6092" spans="1:12">
      <c r="A6092">
        <v>266536</v>
      </c>
      <c r="B6092" t="s">
        <v>3373</v>
      </c>
      <c r="C6092" t="s">
        <v>501</v>
      </c>
      <c r="D6092" t="s">
        <v>372</v>
      </c>
      <c r="E6092" s="8">
        <v>44657</v>
      </c>
      <c r="F6092" t="s">
        <v>398</v>
      </c>
      <c r="G6092">
        <v>1.42</v>
      </c>
      <c r="H6092" t="s">
        <v>502</v>
      </c>
      <c r="I6092" t="s">
        <v>368</v>
      </c>
      <c r="J6092" t="s">
        <v>503</v>
      </c>
      <c r="K6092" t="s">
        <v>369</v>
      </c>
      <c r="L6092" s="12" t="str" cm="1">
        <f t="array" ref="L6092">_xlfn.LET(_xlpm.cn,SUM(MMULT(--(J6092=CC!$A$3:$R$46),_xlfn.SEQUENCE(18))),IF(_xlpm.cn=0,"without shop",INDEX(CC!$A$2:$R$2,_xlpm.cn)))</f>
        <v>without shop</v>
      </c>
    </row>
    <row r="6093" spans="1:12">
      <c r="A6093">
        <v>266536</v>
      </c>
      <c r="B6093" t="s">
        <v>3373</v>
      </c>
      <c r="C6093" t="s">
        <v>501</v>
      </c>
      <c r="D6093" t="s">
        <v>372</v>
      </c>
      <c r="E6093" s="8">
        <v>44658</v>
      </c>
      <c r="F6093" t="s">
        <v>398</v>
      </c>
      <c r="G6093">
        <v>0.22</v>
      </c>
      <c r="H6093" t="s">
        <v>502</v>
      </c>
      <c r="I6093" t="s">
        <v>368</v>
      </c>
      <c r="J6093" t="s">
        <v>503</v>
      </c>
      <c r="K6093" t="s">
        <v>369</v>
      </c>
      <c r="L6093" s="12" t="str" cm="1">
        <f t="array" ref="L6093">_xlfn.LET(_xlpm.cn,SUM(MMULT(--(J6093=CC!$A$3:$R$46),_xlfn.SEQUENCE(18))),IF(_xlpm.cn=0,"without shop",INDEX(CC!$A$2:$R$2,_xlpm.cn)))</f>
        <v>without shop</v>
      </c>
    </row>
    <row r="6094" spans="1:12">
      <c r="A6094">
        <v>266536</v>
      </c>
      <c r="B6094" t="s">
        <v>3373</v>
      </c>
      <c r="C6094" t="s">
        <v>501</v>
      </c>
      <c r="D6094" t="s">
        <v>372</v>
      </c>
      <c r="E6094" s="8">
        <v>44659</v>
      </c>
      <c r="F6094" t="s">
        <v>398</v>
      </c>
      <c r="G6094">
        <v>0.25</v>
      </c>
      <c r="H6094" t="s">
        <v>502</v>
      </c>
      <c r="I6094" t="s">
        <v>368</v>
      </c>
      <c r="J6094" t="s">
        <v>503</v>
      </c>
      <c r="K6094" t="s">
        <v>369</v>
      </c>
      <c r="L6094" s="12" t="str" cm="1">
        <f t="array" ref="L6094">_xlfn.LET(_xlpm.cn,SUM(MMULT(--(J6094=CC!$A$3:$R$46),_xlfn.SEQUENCE(18))),IF(_xlpm.cn=0,"without shop",INDEX(CC!$A$2:$R$2,_xlpm.cn)))</f>
        <v>without shop</v>
      </c>
    </row>
    <row r="6095" spans="1:12">
      <c r="A6095">
        <v>266536</v>
      </c>
      <c r="B6095" t="s">
        <v>3373</v>
      </c>
      <c r="C6095" t="s">
        <v>501</v>
      </c>
      <c r="D6095" t="s">
        <v>372</v>
      </c>
      <c r="E6095" s="8">
        <v>44662</v>
      </c>
      <c r="F6095" t="s">
        <v>377</v>
      </c>
      <c r="G6095">
        <v>4.62</v>
      </c>
      <c r="H6095" t="s">
        <v>502</v>
      </c>
      <c r="I6095" t="s">
        <v>368</v>
      </c>
      <c r="J6095" t="s">
        <v>503</v>
      </c>
      <c r="K6095" t="s">
        <v>369</v>
      </c>
      <c r="L6095" s="12" t="str" cm="1">
        <f t="array" ref="L6095">_xlfn.LET(_xlpm.cn,SUM(MMULT(--(J6095=CC!$A$3:$R$46),_xlfn.SEQUENCE(18))),IF(_xlpm.cn=0,"without shop",INDEX(CC!$A$2:$R$2,_xlpm.cn)))</f>
        <v>without shop</v>
      </c>
    </row>
    <row r="6096" spans="1:12">
      <c r="A6096">
        <v>266536</v>
      </c>
      <c r="B6096" t="s">
        <v>3373</v>
      </c>
      <c r="C6096" t="s">
        <v>501</v>
      </c>
      <c r="D6096" t="s">
        <v>372</v>
      </c>
      <c r="E6096" s="8">
        <v>44663</v>
      </c>
      <c r="F6096" t="s">
        <v>377</v>
      </c>
      <c r="G6096">
        <v>8</v>
      </c>
      <c r="H6096" t="s">
        <v>502</v>
      </c>
      <c r="I6096" t="s">
        <v>368</v>
      </c>
      <c r="J6096" t="s">
        <v>503</v>
      </c>
      <c r="K6096" t="s">
        <v>369</v>
      </c>
      <c r="L6096" s="12" t="str" cm="1">
        <f t="array" ref="L6096">_xlfn.LET(_xlpm.cn,SUM(MMULT(--(J6096=CC!$A$3:$R$46),_xlfn.SEQUENCE(18))),IF(_xlpm.cn=0,"without shop",INDEX(CC!$A$2:$R$2,_xlpm.cn)))</f>
        <v>without shop</v>
      </c>
    </row>
    <row r="6097" spans="1:12">
      <c r="A6097">
        <v>269432</v>
      </c>
      <c r="B6097" t="s">
        <v>3421</v>
      </c>
      <c r="C6097" t="s">
        <v>640</v>
      </c>
      <c r="D6097" t="s">
        <v>372</v>
      </c>
      <c r="E6097" s="8">
        <v>44664</v>
      </c>
      <c r="F6097" t="s">
        <v>377</v>
      </c>
      <c r="G6097">
        <v>8</v>
      </c>
      <c r="H6097" t="s">
        <v>639</v>
      </c>
      <c r="I6097" t="s">
        <v>368</v>
      </c>
      <c r="J6097" t="s">
        <v>260</v>
      </c>
      <c r="K6097" t="s">
        <v>369</v>
      </c>
      <c r="L6097" s="12" t="str" cm="1">
        <f t="array" ref="L6097">_xlfn.LET(_xlpm.cn,SUM(MMULT(--(J6097=CC!$A$3:$R$46),_xlfn.SEQUENCE(18))),IF(_xlpm.cn=0,"without shop",INDEX(CC!$A$2:$R$2,_xlpm.cn)))</f>
        <v>WELD W</v>
      </c>
    </row>
    <row r="6098" spans="1:12">
      <c r="A6098">
        <v>266536</v>
      </c>
      <c r="B6098" t="s">
        <v>3373</v>
      </c>
      <c r="C6098" t="s">
        <v>501</v>
      </c>
      <c r="D6098" t="s">
        <v>372</v>
      </c>
      <c r="E6098" s="8">
        <v>44665</v>
      </c>
      <c r="F6098" t="s">
        <v>377</v>
      </c>
      <c r="G6098">
        <v>8</v>
      </c>
      <c r="H6098" t="s">
        <v>502</v>
      </c>
      <c r="I6098" t="s">
        <v>368</v>
      </c>
      <c r="J6098" t="s">
        <v>503</v>
      </c>
      <c r="K6098" t="s">
        <v>369</v>
      </c>
      <c r="L6098" s="12" t="str" cm="1">
        <f t="array" ref="L6098">_xlfn.LET(_xlpm.cn,SUM(MMULT(--(J6098=CC!$A$3:$R$46),_xlfn.SEQUENCE(18))),IF(_xlpm.cn=0,"without shop",INDEX(CC!$A$2:$R$2,_xlpm.cn)))</f>
        <v>without shop</v>
      </c>
    </row>
    <row r="6099" spans="1:12">
      <c r="A6099">
        <v>266536</v>
      </c>
      <c r="B6099" t="s">
        <v>3373</v>
      </c>
      <c r="C6099" t="s">
        <v>501</v>
      </c>
      <c r="D6099" t="s">
        <v>372</v>
      </c>
      <c r="E6099" s="8">
        <v>44670</v>
      </c>
      <c r="F6099" t="s">
        <v>398</v>
      </c>
      <c r="G6099">
        <v>0.57999999999999996</v>
      </c>
      <c r="H6099" t="s">
        <v>502</v>
      </c>
      <c r="I6099" t="s">
        <v>368</v>
      </c>
      <c r="J6099" t="s">
        <v>503</v>
      </c>
      <c r="K6099" t="s">
        <v>369</v>
      </c>
      <c r="L6099" s="12" t="str" cm="1">
        <f t="array" ref="L6099">_xlfn.LET(_xlpm.cn,SUM(MMULT(--(J6099=CC!$A$3:$R$46),_xlfn.SEQUENCE(18))),IF(_xlpm.cn=0,"without shop",INDEX(CC!$A$2:$R$2,_xlpm.cn)))</f>
        <v>without shop</v>
      </c>
    </row>
    <row r="6100" spans="1:12">
      <c r="A6100">
        <v>266536</v>
      </c>
      <c r="B6100" t="s">
        <v>3373</v>
      </c>
      <c r="C6100" t="s">
        <v>501</v>
      </c>
      <c r="D6100" t="s">
        <v>372</v>
      </c>
      <c r="E6100" s="8">
        <v>44680</v>
      </c>
      <c r="F6100" t="s">
        <v>398</v>
      </c>
      <c r="G6100">
        <v>0.38</v>
      </c>
      <c r="H6100" t="s">
        <v>502</v>
      </c>
      <c r="I6100" t="s">
        <v>368</v>
      </c>
      <c r="J6100" t="s">
        <v>503</v>
      </c>
      <c r="K6100" t="s">
        <v>369</v>
      </c>
      <c r="L6100" s="12" t="str" cm="1">
        <f t="array" ref="L6100">_xlfn.LET(_xlpm.cn,SUM(MMULT(--(J6100=CC!$A$3:$R$46),_xlfn.SEQUENCE(18))),IF(_xlpm.cn=0,"without shop",INDEX(CC!$A$2:$R$2,_xlpm.cn)))</f>
        <v>without shop</v>
      </c>
    </row>
    <row r="6101" spans="1:12">
      <c r="A6101">
        <v>266540</v>
      </c>
      <c r="B6101" t="s">
        <v>3422</v>
      </c>
      <c r="C6101" t="s">
        <v>1781</v>
      </c>
      <c r="D6101" t="s">
        <v>372</v>
      </c>
      <c r="E6101" s="8">
        <v>44652</v>
      </c>
      <c r="F6101" t="s">
        <v>377</v>
      </c>
      <c r="G6101">
        <v>8</v>
      </c>
      <c r="H6101" t="s">
        <v>1782</v>
      </c>
      <c r="I6101" t="s">
        <v>368</v>
      </c>
      <c r="J6101" t="s">
        <v>1783</v>
      </c>
      <c r="K6101" t="s">
        <v>369</v>
      </c>
      <c r="L6101" s="12" t="str" cm="1">
        <f t="array" ref="L6101">_xlfn.LET(_xlpm.cn,SUM(MMULT(--(J6101=CC!$A$3:$R$46),_xlfn.SEQUENCE(18))),IF(_xlpm.cn=0,"without shop",INDEX(CC!$A$2:$R$2,_xlpm.cn)))</f>
        <v>without shop</v>
      </c>
    </row>
    <row r="6102" spans="1:12">
      <c r="A6102">
        <v>266774</v>
      </c>
      <c r="B6102" t="s">
        <v>3375</v>
      </c>
      <c r="C6102" t="s">
        <v>2244</v>
      </c>
      <c r="D6102" t="s">
        <v>372</v>
      </c>
      <c r="E6102" s="8">
        <v>44659</v>
      </c>
      <c r="F6102" t="s">
        <v>377</v>
      </c>
      <c r="G6102">
        <v>6.6</v>
      </c>
      <c r="H6102" t="s">
        <v>2245</v>
      </c>
      <c r="I6102" t="s">
        <v>368</v>
      </c>
      <c r="J6102" t="s">
        <v>93</v>
      </c>
      <c r="K6102" t="s">
        <v>369</v>
      </c>
      <c r="L6102" s="12" t="str" cm="1">
        <f t="array" ref="L6102">_xlfn.LET(_xlpm.cn,SUM(MMULT(--(J6102=CC!$A$3:$R$46),_xlfn.SEQUENCE(18))),IF(_xlpm.cn=0,"without shop",INDEX(CC!$A$2:$R$2,_xlpm.cn)))</f>
        <v>ASSY W</v>
      </c>
    </row>
    <row r="6103" spans="1:12">
      <c r="A6103">
        <v>266774</v>
      </c>
      <c r="B6103" t="s">
        <v>3375</v>
      </c>
      <c r="C6103" t="s">
        <v>2244</v>
      </c>
      <c r="D6103" t="s">
        <v>372</v>
      </c>
      <c r="E6103" s="8">
        <v>44662</v>
      </c>
      <c r="F6103" t="s">
        <v>377</v>
      </c>
      <c r="G6103">
        <v>8</v>
      </c>
      <c r="H6103" t="s">
        <v>2245</v>
      </c>
      <c r="I6103" t="s">
        <v>368</v>
      </c>
      <c r="J6103" t="s">
        <v>93</v>
      </c>
      <c r="K6103" t="s">
        <v>369</v>
      </c>
      <c r="L6103" s="12" t="str" cm="1">
        <f t="array" ref="L6103">_xlfn.LET(_xlpm.cn,SUM(MMULT(--(J6103=CC!$A$3:$R$46),_xlfn.SEQUENCE(18))),IF(_xlpm.cn=0,"without shop",INDEX(CC!$A$2:$R$2,_xlpm.cn)))</f>
        <v>ASSY W</v>
      </c>
    </row>
    <row r="6104" spans="1:12">
      <c r="A6104">
        <v>266774</v>
      </c>
      <c r="B6104" t="s">
        <v>3375</v>
      </c>
      <c r="C6104" t="s">
        <v>2244</v>
      </c>
      <c r="D6104" t="s">
        <v>372</v>
      </c>
      <c r="E6104" s="8">
        <v>44663</v>
      </c>
      <c r="F6104" t="s">
        <v>377</v>
      </c>
      <c r="G6104">
        <v>8</v>
      </c>
      <c r="H6104" t="s">
        <v>2245</v>
      </c>
      <c r="I6104" t="s">
        <v>368</v>
      </c>
      <c r="J6104" t="s">
        <v>93</v>
      </c>
      <c r="K6104" t="s">
        <v>369</v>
      </c>
      <c r="L6104" s="12" t="str" cm="1">
        <f t="array" ref="L6104">_xlfn.LET(_xlpm.cn,SUM(MMULT(--(J6104=CC!$A$3:$R$46),_xlfn.SEQUENCE(18))),IF(_xlpm.cn=0,"without shop",INDEX(CC!$A$2:$R$2,_xlpm.cn)))</f>
        <v>ASSY W</v>
      </c>
    </row>
    <row r="6105" spans="1:12">
      <c r="A6105">
        <v>270735</v>
      </c>
      <c r="B6105" t="s">
        <v>3423</v>
      </c>
      <c r="C6105" t="s">
        <v>717</v>
      </c>
      <c r="D6105" t="s">
        <v>372</v>
      </c>
      <c r="E6105" s="8">
        <v>44664</v>
      </c>
      <c r="F6105" t="s">
        <v>377</v>
      </c>
      <c r="G6105">
        <v>8</v>
      </c>
      <c r="H6105" t="s">
        <v>718</v>
      </c>
      <c r="I6105" t="s">
        <v>368</v>
      </c>
      <c r="J6105" t="s">
        <v>83</v>
      </c>
      <c r="K6105" t="s">
        <v>369</v>
      </c>
      <c r="L6105" s="12" t="str" cm="1">
        <f t="array" ref="L6105">_xlfn.LET(_xlpm.cn,SUM(MMULT(--(J6105=CC!$A$3:$R$46),_xlfn.SEQUENCE(18))),IF(_xlpm.cn=0,"without shop",INDEX(CC!$A$2:$R$2,_xlpm.cn)))</f>
        <v>PAINT N</v>
      </c>
    </row>
    <row r="6106" spans="1:12">
      <c r="A6106">
        <v>266774</v>
      </c>
      <c r="B6106" t="s">
        <v>3375</v>
      </c>
      <c r="C6106" t="s">
        <v>2244</v>
      </c>
      <c r="D6106" t="s">
        <v>372</v>
      </c>
      <c r="E6106" s="8">
        <v>44665</v>
      </c>
      <c r="F6106" t="s">
        <v>377</v>
      </c>
      <c r="G6106">
        <v>8</v>
      </c>
      <c r="H6106" t="s">
        <v>2245</v>
      </c>
      <c r="I6106" t="s">
        <v>368</v>
      </c>
      <c r="J6106" t="s">
        <v>93</v>
      </c>
      <c r="K6106" t="s">
        <v>369</v>
      </c>
      <c r="L6106" s="12" t="str" cm="1">
        <f t="array" ref="L6106">_xlfn.LET(_xlpm.cn,SUM(MMULT(--(J6106=CC!$A$3:$R$46),_xlfn.SEQUENCE(18))),IF(_xlpm.cn=0,"without shop",INDEX(CC!$A$2:$R$2,_xlpm.cn)))</f>
        <v>ASSY W</v>
      </c>
    </row>
    <row r="6107" spans="1:12">
      <c r="A6107">
        <v>266774</v>
      </c>
      <c r="B6107" t="s">
        <v>3375</v>
      </c>
      <c r="C6107" t="s">
        <v>2244</v>
      </c>
      <c r="D6107" t="s">
        <v>372</v>
      </c>
      <c r="E6107" s="8">
        <v>44669</v>
      </c>
      <c r="F6107" t="s">
        <v>377</v>
      </c>
      <c r="G6107">
        <v>8</v>
      </c>
      <c r="H6107" t="s">
        <v>2245</v>
      </c>
      <c r="I6107" t="s">
        <v>368</v>
      </c>
      <c r="J6107" t="s">
        <v>93</v>
      </c>
      <c r="K6107" t="s">
        <v>369</v>
      </c>
      <c r="L6107" s="12" t="str" cm="1">
        <f t="array" ref="L6107">_xlfn.LET(_xlpm.cn,SUM(MMULT(--(J6107=CC!$A$3:$R$46),_xlfn.SEQUENCE(18))),IF(_xlpm.cn=0,"without shop",INDEX(CC!$A$2:$R$2,_xlpm.cn)))</f>
        <v>ASSY W</v>
      </c>
    </row>
    <row r="6108" spans="1:12">
      <c r="A6108">
        <v>266777</v>
      </c>
      <c r="B6108" t="s">
        <v>3424</v>
      </c>
      <c r="C6108" t="s">
        <v>2434</v>
      </c>
      <c r="D6108" t="s">
        <v>372</v>
      </c>
      <c r="E6108" s="8">
        <v>44657</v>
      </c>
      <c r="F6108" t="s">
        <v>398</v>
      </c>
      <c r="G6108">
        <v>1.98</v>
      </c>
      <c r="H6108" t="s">
        <v>2435</v>
      </c>
      <c r="I6108" t="s">
        <v>368</v>
      </c>
      <c r="J6108" t="s">
        <v>350</v>
      </c>
      <c r="K6108" t="s">
        <v>369</v>
      </c>
      <c r="L6108" s="12" t="str" cm="1">
        <f t="array" ref="L6108">_xlfn.LET(_xlpm.cn,SUM(MMULT(--(J6108=CC!$A$3:$R$46),_xlfn.SEQUENCE(18))),IF(_xlpm.cn=0,"without shop",INDEX(CC!$A$2:$R$2,_xlpm.cn)))</f>
        <v>ASSY W</v>
      </c>
    </row>
    <row r="6109" spans="1:12">
      <c r="A6109">
        <v>266777</v>
      </c>
      <c r="B6109" t="s">
        <v>3424</v>
      </c>
      <c r="C6109" t="s">
        <v>2434</v>
      </c>
      <c r="D6109" t="s">
        <v>372</v>
      </c>
      <c r="E6109" s="8">
        <v>44672</v>
      </c>
      <c r="F6109" t="s">
        <v>377</v>
      </c>
      <c r="G6109">
        <v>8</v>
      </c>
      <c r="H6109" t="s">
        <v>2435</v>
      </c>
      <c r="I6109" t="s">
        <v>368</v>
      </c>
      <c r="J6109" t="s">
        <v>350</v>
      </c>
      <c r="K6109" t="s">
        <v>369</v>
      </c>
      <c r="L6109" s="12" t="str" cm="1">
        <f t="array" ref="L6109">_xlfn.LET(_xlpm.cn,SUM(MMULT(--(J6109=CC!$A$3:$R$46),_xlfn.SEQUENCE(18))),IF(_xlpm.cn=0,"without shop",INDEX(CC!$A$2:$R$2,_xlpm.cn)))</f>
        <v>ASSY W</v>
      </c>
    </row>
    <row r="6110" spans="1:12">
      <c r="A6110">
        <v>266848</v>
      </c>
      <c r="B6110" t="s">
        <v>3425</v>
      </c>
      <c r="C6110" t="s">
        <v>459</v>
      </c>
      <c r="D6110" t="s">
        <v>460</v>
      </c>
      <c r="E6110" s="8">
        <v>44652</v>
      </c>
      <c r="F6110" t="s">
        <v>398</v>
      </c>
      <c r="G6110">
        <v>8</v>
      </c>
      <c r="H6110" t="s">
        <v>461</v>
      </c>
      <c r="I6110" t="s">
        <v>368</v>
      </c>
      <c r="J6110" t="s">
        <v>33</v>
      </c>
      <c r="K6110" t="s">
        <v>462</v>
      </c>
      <c r="L6110" s="12" t="str" cm="1">
        <f t="array" ref="L6110">_xlfn.LET(_xlpm.cn,SUM(MMULT(--(J6110=CC!$A$3:$R$46),_xlfn.SEQUENCE(18))),IF(_xlpm.cn=0,"without shop",INDEX(CC!$A$2:$R$2,_xlpm.cn)))</f>
        <v>ASSY S</v>
      </c>
    </row>
    <row r="6111" spans="1:12">
      <c r="A6111">
        <v>266848</v>
      </c>
      <c r="B6111" t="s">
        <v>3425</v>
      </c>
      <c r="C6111" t="s">
        <v>459</v>
      </c>
      <c r="D6111" t="s">
        <v>460</v>
      </c>
      <c r="E6111" s="8">
        <v>44658</v>
      </c>
      <c r="F6111" t="s">
        <v>377</v>
      </c>
      <c r="G6111">
        <v>8</v>
      </c>
      <c r="H6111" t="s">
        <v>461</v>
      </c>
      <c r="I6111" t="s">
        <v>368</v>
      </c>
      <c r="J6111" t="s">
        <v>33</v>
      </c>
      <c r="K6111" t="s">
        <v>462</v>
      </c>
      <c r="L6111" s="12" t="str" cm="1">
        <f t="array" ref="L6111">_xlfn.LET(_xlpm.cn,SUM(MMULT(--(J6111=CC!$A$3:$R$46),_xlfn.SEQUENCE(18))),IF(_xlpm.cn=0,"without shop",INDEX(CC!$A$2:$R$2,_xlpm.cn)))</f>
        <v>ASSY S</v>
      </c>
    </row>
    <row r="6112" spans="1:12">
      <c r="A6112">
        <v>266848</v>
      </c>
      <c r="B6112" t="s">
        <v>3425</v>
      </c>
      <c r="C6112" t="s">
        <v>459</v>
      </c>
      <c r="D6112" t="s">
        <v>460</v>
      </c>
      <c r="E6112" s="8">
        <v>44659</v>
      </c>
      <c r="F6112" t="s">
        <v>377</v>
      </c>
      <c r="G6112">
        <v>8</v>
      </c>
      <c r="H6112" t="s">
        <v>461</v>
      </c>
      <c r="I6112" t="s">
        <v>368</v>
      </c>
      <c r="J6112" t="s">
        <v>33</v>
      </c>
      <c r="K6112" t="s">
        <v>462</v>
      </c>
      <c r="L6112" s="12" t="str" cm="1">
        <f t="array" ref="L6112">_xlfn.LET(_xlpm.cn,SUM(MMULT(--(J6112=CC!$A$3:$R$46),_xlfn.SEQUENCE(18))),IF(_xlpm.cn=0,"without shop",INDEX(CC!$A$2:$R$2,_xlpm.cn)))</f>
        <v>ASSY S</v>
      </c>
    </row>
    <row r="6113" spans="1:12">
      <c r="A6113">
        <v>266848</v>
      </c>
      <c r="B6113" t="s">
        <v>3425</v>
      </c>
      <c r="C6113" t="s">
        <v>459</v>
      </c>
      <c r="D6113" t="s">
        <v>460</v>
      </c>
      <c r="E6113" s="8">
        <v>44662</v>
      </c>
      <c r="F6113" t="s">
        <v>377</v>
      </c>
      <c r="G6113">
        <v>8</v>
      </c>
      <c r="H6113" t="s">
        <v>461</v>
      </c>
      <c r="I6113" t="s">
        <v>368</v>
      </c>
      <c r="J6113" t="s">
        <v>33</v>
      </c>
      <c r="K6113" t="s">
        <v>462</v>
      </c>
      <c r="L6113" s="12" t="str" cm="1">
        <f t="array" ref="L6113">_xlfn.LET(_xlpm.cn,SUM(MMULT(--(J6113=CC!$A$3:$R$46),_xlfn.SEQUENCE(18))),IF(_xlpm.cn=0,"without shop",INDEX(CC!$A$2:$R$2,_xlpm.cn)))</f>
        <v>ASSY S</v>
      </c>
    </row>
    <row r="6114" spans="1:12">
      <c r="A6114">
        <v>266848</v>
      </c>
      <c r="B6114" t="s">
        <v>3425</v>
      </c>
      <c r="C6114" t="s">
        <v>459</v>
      </c>
      <c r="D6114" t="s">
        <v>460</v>
      </c>
      <c r="E6114" s="8">
        <v>44663</v>
      </c>
      <c r="F6114" t="s">
        <v>377</v>
      </c>
      <c r="G6114">
        <v>8</v>
      </c>
      <c r="H6114" t="s">
        <v>461</v>
      </c>
      <c r="I6114" t="s">
        <v>368</v>
      </c>
      <c r="J6114" t="s">
        <v>33</v>
      </c>
      <c r="K6114" t="s">
        <v>462</v>
      </c>
      <c r="L6114" s="12" t="str" cm="1">
        <f t="array" ref="L6114">_xlfn.LET(_xlpm.cn,SUM(MMULT(--(J6114=CC!$A$3:$R$46),_xlfn.SEQUENCE(18))),IF(_xlpm.cn=0,"without shop",INDEX(CC!$A$2:$R$2,_xlpm.cn)))</f>
        <v>ASSY S</v>
      </c>
    </row>
    <row r="6115" spans="1:12">
      <c r="A6115">
        <v>266913</v>
      </c>
      <c r="B6115" t="s">
        <v>3426</v>
      </c>
      <c r="C6115" t="s">
        <v>696</v>
      </c>
      <c r="D6115" t="s">
        <v>372</v>
      </c>
      <c r="E6115" s="8">
        <v>44658</v>
      </c>
      <c r="F6115" t="s">
        <v>377</v>
      </c>
      <c r="G6115">
        <v>8</v>
      </c>
      <c r="H6115" t="s">
        <v>1786</v>
      </c>
      <c r="I6115" t="s">
        <v>368</v>
      </c>
      <c r="J6115" t="s">
        <v>191</v>
      </c>
      <c r="K6115" t="s">
        <v>369</v>
      </c>
      <c r="L6115" s="12" t="str" cm="1">
        <f t="array" ref="L6115">_xlfn.LET(_xlpm.cn,SUM(MMULT(--(J6115=CC!$A$3:$R$46),_xlfn.SEQUENCE(18))),IF(_xlpm.cn=0,"without shop",INDEX(CC!$A$2:$R$2,_xlpm.cn)))</f>
        <v>PAINT S</v>
      </c>
    </row>
    <row r="6116" spans="1:12">
      <c r="A6116">
        <v>266913</v>
      </c>
      <c r="B6116" t="s">
        <v>3426</v>
      </c>
      <c r="C6116" t="s">
        <v>696</v>
      </c>
      <c r="D6116" t="s">
        <v>372</v>
      </c>
      <c r="E6116" s="8">
        <v>44659</v>
      </c>
      <c r="F6116" t="s">
        <v>377</v>
      </c>
      <c r="G6116">
        <v>8</v>
      </c>
      <c r="H6116" t="s">
        <v>1786</v>
      </c>
      <c r="I6116" t="s">
        <v>368</v>
      </c>
      <c r="J6116" t="s">
        <v>191</v>
      </c>
      <c r="K6116" t="s">
        <v>369</v>
      </c>
      <c r="L6116" s="12" t="str" cm="1">
        <f t="array" ref="L6116">_xlfn.LET(_xlpm.cn,SUM(MMULT(--(J6116=CC!$A$3:$R$46),_xlfn.SEQUENCE(18))),IF(_xlpm.cn=0,"without shop",INDEX(CC!$A$2:$R$2,_xlpm.cn)))</f>
        <v>PAINT S</v>
      </c>
    </row>
    <row r="6117" spans="1:12">
      <c r="A6117">
        <v>266924</v>
      </c>
      <c r="B6117" t="s">
        <v>3427</v>
      </c>
      <c r="C6117" t="s">
        <v>1690</v>
      </c>
      <c r="D6117" t="s">
        <v>372</v>
      </c>
      <c r="E6117" s="8">
        <v>44652</v>
      </c>
      <c r="F6117" t="s">
        <v>366</v>
      </c>
      <c r="G6117">
        <v>0.48</v>
      </c>
      <c r="H6117" t="s">
        <v>1689</v>
      </c>
      <c r="I6117" t="s">
        <v>368</v>
      </c>
      <c r="J6117" t="s">
        <v>152</v>
      </c>
      <c r="K6117" t="s">
        <v>369</v>
      </c>
      <c r="L6117" s="12" t="str" cm="1">
        <f t="array" ref="L6117">_xlfn.LET(_xlpm.cn,SUM(MMULT(--(J6117=CC!$A$3:$R$46),_xlfn.SEQUENCE(18))),IF(_xlpm.cn=0,"without shop",INDEX(CC!$A$2:$R$2,_xlpm.cn)))</f>
        <v>ASSY N</v>
      </c>
    </row>
    <row r="6118" spans="1:12">
      <c r="A6118">
        <v>266931</v>
      </c>
      <c r="B6118" t="s">
        <v>3384</v>
      </c>
      <c r="C6118" t="s">
        <v>1073</v>
      </c>
      <c r="D6118" t="s">
        <v>372</v>
      </c>
      <c r="E6118" s="8">
        <v>44652</v>
      </c>
      <c r="F6118" t="s">
        <v>398</v>
      </c>
      <c r="G6118">
        <v>0.8</v>
      </c>
      <c r="H6118" t="s">
        <v>1074</v>
      </c>
      <c r="I6118" t="s">
        <v>368</v>
      </c>
      <c r="J6118" t="s">
        <v>214</v>
      </c>
      <c r="K6118" t="s">
        <v>369</v>
      </c>
      <c r="L6118" s="12" t="str" cm="1">
        <f t="array" ref="L6118">_xlfn.LET(_xlpm.cn,SUM(MMULT(--(J6118=CC!$A$3:$R$46),_xlfn.SEQUENCE(18))),IF(_xlpm.cn=0,"without shop",INDEX(CC!$A$2:$R$2,_xlpm.cn)))</f>
        <v>PAINT N</v>
      </c>
    </row>
    <row r="6119" spans="1:12">
      <c r="A6119">
        <v>266931</v>
      </c>
      <c r="B6119" t="s">
        <v>3384</v>
      </c>
      <c r="C6119" t="s">
        <v>1073</v>
      </c>
      <c r="D6119" t="s">
        <v>372</v>
      </c>
      <c r="E6119" s="8">
        <v>44659</v>
      </c>
      <c r="F6119" t="s">
        <v>398</v>
      </c>
      <c r="G6119">
        <v>0.47</v>
      </c>
      <c r="H6119" t="s">
        <v>1074</v>
      </c>
      <c r="I6119" t="s">
        <v>368</v>
      </c>
      <c r="J6119" t="s">
        <v>214</v>
      </c>
      <c r="K6119" t="s">
        <v>369</v>
      </c>
      <c r="L6119" s="12" t="str" cm="1">
        <f t="array" ref="L6119">_xlfn.LET(_xlpm.cn,SUM(MMULT(--(J6119=CC!$A$3:$R$46),_xlfn.SEQUENCE(18))),IF(_xlpm.cn=0,"without shop",INDEX(CC!$A$2:$R$2,_xlpm.cn)))</f>
        <v>PAINT N</v>
      </c>
    </row>
    <row r="6120" spans="1:12">
      <c r="A6120">
        <v>266931</v>
      </c>
      <c r="B6120" t="s">
        <v>3384</v>
      </c>
      <c r="C6120" t="s">
        <v>1073</v>
      </c>
      <c r="D6120" t="s">
        <v>372</v>
      </c>
      <c r="E6120" s="8">
        <v>44662</v>
      </c>
      <c r="F6120" t="s">
        <v>377</v>
      </c>
      <c r="G6120">
        <v>8</v>
      </c>
      <c r="H6120" t="s">
        <v>1074</v>
      </c>
      <c r="I6120" t="s">
        <v>368</v>
      </c>
      <c r="J6120" t="s">
        <v>214</v>
      </c>
      <c r="K6120" t="s">
        <v>369</v>
      </c>
      <c r="L6120" s="12" t="str" cm="1">
        <f t="array" ref="L6120">_xlfn.LET(_xlpm.cn,SUM(MMULT(--(J6120=CC!$A$3:$R$46),_xlfn.SEQUENCE(18))),IF(_xlpm.cn=0,"without shop",INDEX(CC!$A$2:$R$2,_xlpm.cn)))</f>
        <v>PAINT N</v>
      </c>
    </row>
    <row r="6121" spans="1:12">
      <c r="A6121">
        <v>266931</v>
      </c>
      <c r="B6121" t="s">
        <v>3384</v>
      </c>
      <c r="C6121" t="s">
        <v>1073</v>
      </c>
      <c r="D6121" t="s">
        <v>372</v>
      </c>
      <c r="E6121" s="8">
        <v>44663</v>
      </c>
      <c r="F6121" t="s">
        <v>377</v>
      </c>
      <c r="G6121">
        <v>8</v>
      </c>
      <c r="H6121" t="s">
        <v>1074</v>
      </c>
      <c r="I6121" t="s">
        <v>368</v>
      </c>
      <c r="J6121" t="s">
        <v>214</v>
      </c>
      <c r="K6121" t="s">
        <v>369</v>
      </c>
      <c r="L6121" s="12" t="str" cm="1">
        <f t="array" ref="L6121">_xlfn.LET(_xlpm.cn,SUM(MMULT(--(J6121=CC!$A$3:$R$46),_xlfn.SEQUENCE(18))),IF(_xlpm.cn=0,"without shop",INDEX(CC!$A$2:$R$2,_xlpm.cn)))</f>
        <v>PAINT N</v>
      </c>
    </row>
    <row r="6122" spans="1:12">
      <c r="A6122">
        <v>270760</v>
      </c>
      <c r="B6122" t="s">
        <v>3428</v>
      </c>
      <c r="C6122" t="s">
        <v>2404</v>
      </c>
      <c r="D6122" t="s">
        <v>372</v>
      </c>
      <c r="E6122" s="8">
        <v>44664</v>
      </c>
      <c r="F6122" t="s">
        <v>377</v>
      </c>
      <c r="G6122">
        <v>8</v>
      </c>
      <c r="H6122" t="s">
        <v>2405</v>
      </c>
      <c r="I6122" t="s">
        <v>368</v>
      </c>
      <c r="J6122" t="s">
        <v>305</v>
      </c>
      <c r="K6122" t="s">
        <v>369</v>
      </c>
      <c r="L6122" s="12" t="str" cm="1">
        <f t="array" ref="L6122">_xlfn.LET(_xlpm.cn,SUM(MMULT(--(J6122=CC!$A$3:$R$46),_xlfn.SEQUENCE(18))),IF(_xlpm.cn=0,"without shop",INDEX(CC!$A$2:$R$2,_xlpm.cn)))</f>
        <v>ASSY S</v>
      </c>
    </row>
    <row r="6123" spans="1:12">
      <c r="A6123">
        <v>266931</v>
      </c>
      <c r="B6123" t="s">
        <v>3384</v>
      </c>
      <c r="C6123" t="s">
        <v>1073</v>
      </c>
      <c r="D6123" t="s">
        <v>372</v>
      </c>
      <c r="E6123" s="8">
        <v>44665</v>
      </c>
      <c r="F6123" t="s">
        <v>377</v>
      </c>
      <c r="G6123">
        <v>8</v>
      </c>
      <c r="H6123" t="s">
        <v>1074</v>
      </c>
      <c r="I6123" t="s">
        <v>368</v>
      </c>
      <c r="J6123" t="s">
        <v>214</v>
      </c>
      <c r="K6123" t="s">
        <v>369</v>
      </c>
      <c r="L6123" s="12" t="str" cm="1">
        <f t="array" ref="L6123">_xlfn.LET(_xlpm.cn,SUM(MMULT(--(J6123=CC!$A$3:$R$46),_xlfn.SEQUENCE(18))),IF(_xlpm.cn=0,"without shop",INDEX(CC!$A$2:$R$2,_xlpm.cn)))</f>
        <v>PAINT N</v>
      </c>
    </row>
    <row r="6124" spans="1:12">
      <c r="A6124">
        <v>266937</v>
      </c>
      <c r="B6124" t="s">
        <v>3387</v>
      </c>
      <c r="C6124" t="s">
        <v>815</v>
      </c>
      <c r="D6124" t="s">
        <v>372</v>
      </c>
      <c r="E6124" s="8">
        <v>44658</v>
      </c>
      <c r="F6124" t="s">
        <v>377</v>
      </c>
      <c r="G6124">
        <v>8</v>
      </c>
      <c r="H6124" t="s">
        <v>816</v>
      </c>
      <c r="I6124" t="s">
        <v>368</v>
      </c>
      <c r="J6124" t="s">
        <v>817</v>
      </c>
      <c r="K6124" t="s">
        <v>369</v>
      </c>
      <c r="L6124" s="12" t="str" cm="1">
        <f t="array" ref="L6124">_xlfn.LET(_xlpm.cn,SUM(MMULT(--(J6124=CC!$A$3:$R$46),_xlfn.SEQUENCE(18))),IF(_xlpm.cn=0,"without shop",INDEX(CC!$A$2:$R$2,_xlpm.cn)))</f>
        <v>without shop</v>
      </c>
    </row>
    <row r="6125" spans="1:12">
      <c r="A6125">
        <v>266937</v>
      </c>
      <c r="B6125" t="s">
        <v>3387</v>
      </c>
      <c r="C6125" t="s">
        <v>815</v>
      </c>
      <c r="D6125" t="s">
        <v>372</v>
      </c>
      <c r="E6125" s="8">
        <v>44659</v>
      </c>
      <c r="F6125" t="s">
        <v>377</v>
      </c>
      <c r="G6125">
        <v>8</v>
      </c>
      <c r="H6125" t="s">
        <v>816</v>
      </c>
      <c r="I6125" t="s">
        <v>368</v>
      </c>
      <c r="J6125" t="s">
        <v>817</v>
      </c>
      <c r="K6125" t="s">
        <v>369</v>
      </c>
      <c r="L6125" s="12" t="str" cm="1">
        <f t="array" ref="L6125">_xlfn.LET(_xlpm.cn,SUM(MMULT(--(J6125=CC!$A$3:$R$46),_xlfn.SEQUENCE(18))),IF(_xlpm.cn=0,"without shop",INDEX(CC!$A$2:$R$2,_xlpm.cn)))</f>
        <v>without shop</v>
      </c>
    </row>
    <row r="6126" spans="1:12">
      <c r="A6126">
        <v>266937</v>
      </c>
      <c r="B6126" t="s">
        <v>3387</v>
      </c>
      <c r="C6126" t="s">
        <v>815</v>
      </c>
      <c r="D6126" t="s">
        <v>372</v>
      </c>
      <c r="E6126" s="8">
        <v>44662</v>
      </c>
      <c r="F6126" t="s">
        <v>377</v>
      </c>
      <c r="G6126">
        <v>8</v>
      </c>
      <c r="H6126" t="s">
        <v>816</v>
      </c>
      <c r="I6126" t="s">
        <v>368</v>
      </c>
      <c r="J6126" t="s">
        <v>817</v>
      </c>
      <c r="K6126" t="s">
        <v>369</v>
      </c>
      <c r="L6126" s="12" t="str" cm="1">
        <f t="array" ref="L6126">_xlfn.LET(_xlpm.cn,SUM(MMULT(--(J6126=CC!$A$3:$R$46),_xlfn.SEQUENCE(18))),IF(_xlpm.cn=0,"without shop",INDEX(CC!$A$2:$R$2,_xlpm.cn)))</f>
        <v>without shop</v>
      </c>
    </row>
    <row r="6127" spans="1:12">
      <c r="A6127">
        <v>266937</v>
      </c>
      <c r="B6127" t="s">
        <v>3387</v>
      </c>
      <c r="C6127" t="s">
        <v>815</v>
      </c>
      <c r="D6127" t="s">
        <v>372</v>
      </c>
      <c r="E6127" s="8">
        <v>44663</v>
      </c>
      <c r="F6127" t="s">
        <v>377</v>
      </c>
      <c r="G6127">
        <v>8</v>
      </c>
      <c r="H6127" t="s">
        <v>816</v>
      </c>
      <c r="I6127" t="s">
        <v>368</v>
      </c>
      <c r="J6127" t="s">
        <v>817</v>
      </c>
      <c r="K6127" t="s">
        <v>369</v>
      </c>
      <c r="L6127" s="12" t="str" cm="1">
        <f t="array" ref="L6127">_xlfn.LET(_xlpm.cn,SUM(MMULT(--(J6127=CC!$A$3:$R$46),_xlfn.SEQUENCE(18))),IF(_xlpm.cn=0,"without shop",INDEX(CC!$A$2:$R$2,_xlpm.cn)))</f>
        <v>without shop</v>
      </c>
    </row>
    <row r="6128" spans="1:12">
      <c r="A6128">
        <v>272762</v>
      </c>
      <c r="B6128" t="s">
        <v>3429</v>
      </c>
      <c r="C6128" t="s">
        <v>1073</v>
      </c>
      <c r="D6128" t="s">
        <v>372</v>
      </c>
      <c r="E6128" s="8">
        <v>44664</v>
      </c>
      <c r="F6128" t="s">
        <v>377</v>
      </c>
      <c r="G6128">
        <v>8</v>
      </c>
      <c r="H6128" t="s">
        <v>1074</v>
      </c>
      <c r="I6128" t="s">
        <v>368</v>
      </c>
      <c r="J6128" t="s">
        <v>214</v>
      </c>
      <c r="K6128" t="s">
        <v>369</v>
      </c>
      <c r="L6128" s="12" t="str" cm="1">
        <f t="array" ref="L6128">_xlfn.LET(_xlpm.cn,SUM(MMULT(--(J6128=CC!$A$3:$R$46),_xlfn.SEQUENCE(18))),IF(_xlpm.cn=0,"without shop",INDEX(CC!$A$2:$R$2,_xlpm.cn)))</f>
        <v>PAINT N</v>
      </c>
    </row>
    <row r="6129" spans="1:12">
      <c r="A6129">
        <v>267548</v>
      </c>
      <c r="B6129" t="s">
        <v>3430</v>
      </c>
      <c r="C6129" t="s">
        <v>3431</v>
      </c>
      <c r="D6129" t="s">
        <v>893</v>
      </c>
      <c r="E6129" s="8">
        <v>44665</v>
      </c>
      <c r="F6129" t="s">
        <v>366</v>
      </c>
      <c r="G6129">
        <v>8</v>
      </c>
      <c r="H6129" t="s">
        <v>1967</v>
      </c>
      <c r="I6129" t="s">
        <v>368</v>
      </c>
      <c r="J6129" t="s">
        <v>3432</v>
      </c>
      <c r="K6129" t="s">
        <v>413</v>
      </c>
      <c r="L6129" s="12" t="str" cm="1">
        <f t="array" ref="L6129">_xlfn.LET(_xlpm.cn,SUM(MMULT(--(J6129=CC!$A$3:$R$46),_xlfn.SEQUENCE(18))),IF(_xlpm.cn=0,"without shop",INDEX(CC!$A$2:$R$2,_xlpm.cn)))</f>
        <v>without shop</v>
      </c>
    </row>
    <row r="6130" spans="1:12">
      <c r="A6130">
        <v>268188</v>
      </c>
      <c r="B6130" t="s">
        <v>3433</v>
      </c>
      <c r="C6130" t="s">
        <v>1841</v>
      </c>
      <c r="D6130" t="s">
        <v>372</v>
      </c>
      <c r="E6130" s="8">
        <v>44669</v>
      </c>
      <c r="F6130" t="s">
        <v>377</v>
      </c>
      <c r="G6130">
        <v>8</v>
      </c>
      <c r="H6130" t="s">
        <v>1842</v>
      </c>
      <c r="I6130" t="s">
        <v>368</v>
      </c>
      <c r="J6130" t="s">
        <v>283</v>
      </c>
      <c r="K6130" t="s">
        <v>369</v>
      </c>
      <c r="L6130" s="12" t="str" cm="1">
        <f t="array" ref="L6130">_xlfn.LET(_xlpm.cn,SUM(MMULT(--(J6130=CC!$A$3:$R$46),_xlfn.SEQUENCE(18))),IF(_xlpm.cn=0,"without shop",INDEX(CC!$A$2:$R$2,_xlpm.cn)))</f>
        <v>ASSY W</v>
      </c>
    </row>
    <row r="6131" spans="1:12">
      <c r="A6131">
        <v>268188</v>
      </c>
      <c r="B6131" t="s">
        <v>3433</v>
      </c>
      <c r="C6131" t="s">
        <v>1841</v>
      </c>
      <c r="D6131" t="s">
        <v>372</v>
      </c>
      <c r="E6131" s="8">
        <v>44670</v>
      </c>
      <c r="F6131" t="s">
        <v>377</v>
      </c>
      <c r="G6131">
        <v>8</v>
      </c>
      <c r="H6131" t="s">
        <v>1842</v>
      </c>
      <c r="I6131" t="s">
        <v>368</v>
      </c>
      <c r="J6131" t="s">
        <v>283</v>
      </c>
      <c r="K6131" t="s">
        <v>369</v>
      </c>
      <c r="L6131" s="12" t="str" cm="1">
        <f t="array" ref="L6131">_xlfn.LET(_xlpm.cn,SUM(MMULT(--(J6131=CC!$A$3:$R$46),_xlfn.SEQUENCE(18))),IF(_xlpm.cn=0,"without shop",INDEX(CC!$A$2:$R$2,_xlpm.cn)))</f>
        <v>ASSY W</v>
      </c>
    </row>
    <row r="6132" spans="1:12">
      <c r="A6132">
        <v>268188</v>
      </c>
      <c r="B6132" t="s">
        <v>3433</v>
      </c>
      <c r="C6132" t="s">
        <v>1841</v>
      </c>
      <c r="D6132" t="s">
        <v>372</v>
      </c>
      <c r="E6132" s="8">
        <v>44671</v>
      </c>
      <c r="F6132" t="s">
        <v>377</v>
      </c>
      <c r="G6132">
        <v>8</v>
      </c>
      <c r="H6132" t="s">
        <v>1842</v>
      </c>
      <c r="I6132" t="s">
        <v>368</v>
      </c>
      <c r="J6132" t="s">
        <v>283</v>
      </c>
      <c r="K6132" t="s">
        <v>369</v>
      </c>
      <c r="L6132" s="12" t="str" cm="1">
        <f t="array" ref="L6132">_xlfn.LET(_xlpm.cn,SUM(MMULT(--(J6132=CC!$A$3:$R$46),_xlfn.SEQUENCE(18))),IF(_xlpm.cn=0,"without shop",INDEX(CC!$A$2:$R$2,_xlpm.cn)))</f>
        <v>ASSY W</v>
      </c>
    </row>
    <row r="6133" spans="1:12">
      <c r="A6133">
        <v>268268</v>
      </c>
      <c r="B6133" t="s">
        <v>3434</v>
      </c>
      <c r="C6133" t="s">
        <v>371</v>
      </c>
      <c r="D6133" t="s">
        <v>372</v>
      </c>
      <c r="E6133" s="8">
        <v>44659</v>
      </c>
      <c r="F6133" t="s">
        <v>366</v>
      </c>
      <c r="G6133">
        <v>0.72</v>
      </c>
      <c r="H6133" t="s">
        <v>373</v>
      </c>
      <c r="I6133" t="s">
        <v>368</v>
      </c>
      <c r="J6133" t="s">
        <v>176</v>
      </c>
      <c r="K6133" t="s">
        <v>369</v>
      </c>
      <c r="L6133" s="12" t="str" cm="1">
        <f t="array" ref="L6133">_xlfn.LET(_xlpm.cn,SUM(MMULT(--(J6133=CC!$A$3:$R$46),_xlfn.SEQUENCE(18))),IF(_xlpm.cn=0,"without shop",INDEX(CC!$A$2:$R$2,_xlpm.cn)))</f>
        <v>PAINT S</v>
      </c>
    </row>
    <row r="6134" spans="1:12">
      <c r="A6134">
        <v>268268</v>
      </c>
      <c r="B6134" t="s">
        <v>3434</v>
      </c>
      <c r="C6134" t="s">
        <v>371</v>
      </c>
      <c r="D6134" t="s">
        <v>372</v>
      </c>
      <c r="E6134" s="8">
        <v>44662</v>
      </c>
      <c r="F6134" t="s">
        <v>366</v>
      </c>
      <c r="G6134">
        <v>0.22</v>
      </c>
      <c r="H6134" t="s">
        <v>373</v>
      </c>
      <c r="I6134" t="s">
        <v>368</v>
      </c>
      <c r="J6134" t="s">
        <v>176</v>
      </c>
      <c r="K6134" t="s">
        <v>369</v>
      </c>
      <c r="L6134" s="12" t="str" cm="1">
        <f t="array" ref="L6134">_xlfn.LET(_xlpm.cn,SUM(MMULT(--(J6134=CC!$A$3:$R$46),_xlfn.SEQUENCE(18))),IF(_xlpm.cn=0,"without shop",INDEX(CC!$A$2:$R$2,_xlpm.cn)))</f>
        <v>PAINT S</v>
      </c>
    </row>
    <row r="6135" spans="1:12">
      <c r="A6135">
        <v>268268</v>
      </c>
      <c r="B6135" t="s">
        <v>3434</v>
      </c>
      <c r="C6135" t="s">
        <v>371</v>
      </c>
      <c r="D6135" t="s">
        <v>372</v>
      </c>
      <c r="E6135" s="8">
        <v>44673</v>
      </c>
      <c r="F6135" t="s">
        <v>366</v>
      </c>
      <c r="G6135">
        <v>0.18</v>
      </c>
      <c r="H6135" t="s">
        <v>373</v>
      </c>
      <c r="I6135" t="s">
        <v>368</v>
      </c>
      <c r="J6135" t="s">
        <v>176</v>
      </c>
      <c r="K6135" t="s">
        <v>369</v>
      </c>
      <c r="L6135" s="12" t="str" cm="1">
        <f t="array" ref="L6135">_xlfn.LET(_xlpm.cn,SUM(MMULT(--(J6135=CC!$A$3:$R$46),_xlfn.SEQUENCE(18))),IF(_xlpm.cn=0,"without shop",INDEX(CC!$A$2:$R$2,_xlpm.cn)))</f>
        <v>PAINT S</v>
      </c>
    </row>
    <row r="6136" spans="1:12">
      <c r="A6136">
        <v>268327</v>
      </c>
      <c r="B6136" t="s">
        <v>3435</v>
      </c>
      <c r="C6136" t="s">
        <v>2087</v>
      </c>
      <c r="D6136" t="s">
        <v>372</v>
      </c>
      <c r="E6136" s="8">
        <v>44673</v>
      </c>
      <c r="F6136" t="s">
        <v>366</v>
      </c>
      <c r="G6136">
        <v>7.97</v>
      </c>
      <c r="H6136" t="s">
        <v>2088</v>
      </c>
      <c r="I6136" t="s">
        <v>368</v>
      </c>
      <c r="J6136" t="s">
        <v>89</v>
      </c>
      <c r="K6136" t="s">
        <v>369</v>
      </c>
      <c r="L6136" s="12" t="str" cm="1">
        <f t="array" ref="L6136">_xlfn.LET(_xlpm.cn,SUM(MMULT(--(J6136=CC!$A$3:$R$46),_xlfn.SEQUENCE(18))),IF(_xlpm.cn=0,"without shop",INDEX(CC!$A$2:$R$2,_xlpm.cn)))</f>
        <v>PAINT S</v>
      </c>
    </row>
    <row r="6137" spans="1:12">
      <c r="A6137">
        <v>268327</v>
      </c>
      <c r="B6137" t="s">
        <v>3435</v>
      </c>
      <c r="C6137" t="s">
        <v>2087</v>
      </c>
      <c r="D6137" t="s">
        <v>372</v>
      </c>
      <c r="E6137" s="8">
        <v>44674</v>
      </c>
      <c r="F6137" t="s">
        <v>366</v>
      </c>
      <c r="G6137">
        <v>2.95</v>
      </c>
      <c r="H6137" t="s">
        <v>2088</v>
      </c>
      <c r="I6137" t="s">
        <v>368</v>
      </c>
      <c r="J6137" t="s">
        <v>89</v>
      </c>
      <c r="K6137" t="s">
        <v>369</v>
      </c>
      <c r="L6137" s="12" t="str" cm="1">
        <f t="array" ref="L6137">_xlfn.LET(_xlpm.cn,SUM(MMULT(--(J6137=CC!$A$3:$R$46),_xlfn.SEQUENCE(18))),IF(_xlpm.cn=0,"without shop",INDEX(CC!$A$2:$R$2,_xlpm.cn)))</f>
        <v>PAINT S</v>
      </c>
    </row>
    <row r="6138" spans="1:12">
      <c r="A6138">
        <v>268327</v>
      </c>
      <c r="B6138" t="s">
        <v>3435</v>
      </c>
      <c r="C6138" t="s">
        <v>2087</v>
      </c>
      <c r="D6138" t="s">
        <v>372</v>
      </c>
      <c r="E6138" s="8">
        <v>44679</v>
      </c>
      <c r="F6138" t="s">
        <v>366</v>
      </c>
      <c r="G6138">
        <v>7.97</v>
      </c>
      <c r="H6138" t="s">
        <v>2088</v>
      </c>
      <c r="I6138" t="s">
        <v>368</v>
      </c>
      <c r="J6138" t="s">
        <v>89</v>
      </c>
      <c r="K6138" t="s">
        <v>369</v>
      </c>
      <c r="L6138" s="12" t="str" cm="1">
        <f t="array" ref="L6138">_xlfn.LET(_xlpm.cn,SUM(MMULT(--(J6138=CC!$A$3:$R$46),_xlfn.SEQUENCE(18))),IF(_xlpm.cn=0,"without shop",INDEX(CC!$A$2:$R$2,_xlpm.cn)))</f>
        <v>PAINT S</v>
      </c>
    </row>
    <row r="6139" spans="1:12">
      <c r="A6139">
        <v>268410</v>
      </c>
      <c r="B6139" t="s">
        <v>3436</v>
      </c>
      <c r="C6139" t="s">
        <v>1610</v>
      </c>
      <c r="D6139" t="s">
        <v>793</v>
      </c>
      <c r="E6139" s="8">
        <v>44656</v>
      </c>
      <c r="F6139" t="s">
        <v>377</v>
      </c>
      <c r="G6139">
        <v>4.62</v>
      </c>
      <c r="H6139" t="s">
        <v>3437</v>
      </c>
      <c r="I6139" t="s">
        <v>368</v>
      </c>
      <c r="J6139" t="s">
        <v>221</v>
      </c>
      <c r="K6139" t="s">
        <v>462</v>
      </c>
      <c r="L6139" s="12" t="str" cm="1">
        <f t="array" ref="L6139">_xlfn.LET(_xlpm.cn,SUM(MMULT(--(J6139=CC!$A$3:$R$46),_xlfn.SEQUENCE(18))),IF(_xlpm.cn=0,"without shop",INDEX(CC!$A$2:$R$2,_xlpm.cn)))</f>
        <v>PAINT W</v>
      </c>
    </row>
    <row r="6140" spans="1:12">
      <c r="A6140">
        <v>268410</v>
      </c>
      <c r="B6140" t="s">
        <v>3436</v>
      </c>
      <c r="C6140" t="s">
        <v>1610</v>
      </c>
      <c r="D6140" t="s">
        <v>793</v>
      </c>
      <c r="E6140" s="8">
        <v>44657</v>
      </c>
      <c r="F6140" t="s">
        <v>377</v>
      </c>
      <c r="G6140">
        <v>8</v>
      </c>
      <c r="H6140" t="s">
        <v>3437</v>
      </c>
      <c r="I6140" t="s">
        <v>368</v>
      </c>
      <c r="J6140" t="s">
        <v>221</v>
      </c>
      <c r="K6140" t="s">
        <v>462</v>
      </c>
      <c r="L6140" s="12" t="str" cm="1">
        <f t="array" ref="L6140">_xlfn.LET(_xlpm.cn,SUM(MMULT(--(J6140=CC!$A$3:$R$46),_xlfn.SEQUENCE(18))),IF(_xlpm.cn=0,"without shop",INDEX(CC!$A$2:$R$2,_xlpm.cn)))</f>
        <v>PAINT W</v>
      </c>
    </row>
    <row r="6141" spans="1:12">
      <c r="A6141">
        <v>268410</v>
      </c>
      <c r="B6141" t="s">
        <v>3436</v>
      </c>
      <c r="C6141" t="s">
        <v>1610</v>
      </c>
      <c r="D6141" t="s">
        <v>793</v>
      </c>
      <c r="E6141" s="8">
        <v>44658</v>
      </c>
      <c r="F6141" t="s">
        <v>377</v>
      </c>
      <c r="G6141">
        <v>8</v>
      </c>
      <c r="H6141" t="s">
        <v>3437</v>
      </c>
      <c r="I6141" t="s">
        <v>368</v>
      </c>
      <c r="J6141" t="s">
        <v>221</v>
      </c>
      <c r="K6141" t="s">
        <v>462</v>
      </c>
      <c r="L6141" s="12" t="str" cm="1">
        <f t="array" ref="L6141">_xlfn.LET(_xlpm.cn,SUM(MMULT(--(J6141=CC!$A$3:$R$46),_xlfn.SEQUENCE(18))),IF(_xlpm.cn=0,"without shop",INDEX(CC!$A$2:$R$2,_xlpm.cn)))</f>
        <v>PAINT W</v>
      </c>
    </row>
    <row r="6142" spans="1:12">
      <c r="A6142">
        <v>268410</v>
      </c>
      <c r="B6142" t="s">
        <v>3436</v>
      </c>
      <c r="C6142" t="s">
        <v>1610</v>
      </c>
      <c r="D6142" t="s">
        <v>793</v>
      </c>
      <c r="E6142" s="8">
        <v>44659</v>
      </c>
      <c r="F6142" t="s">
        <v>377</v>
      </c>
      <c r="G6142">
        <v>8</v>
      </c>
      <c r="H6142" t="s">
        <v>3437</v>
      </c>
      <c r="I6142" t="s">
        <v>368</v>
      </c>
      <c r="J6142" t="s">
        <v>221</v>
      </c>
      <c r="K6142" t="s">
        <v>462</v>
      </c>
      <c r="L6142" s="12" t="str" cm="1">
        <f t="array" ref="L6142">_xlfn.LET(_xlpm.cn,SUM(MMULT(--(J6142=CC!$A$3:$R$46),_xlfn.SEQUENCE(18))),IF(_xlpm.cn=0,"without shop",INDEX(CC!$A$2:$R$2,_xlpm.cn)))</f>
        <v>PAINT W</v>
      </c>
    </row>
    <row r="6143" spans="1:12">
      <c r="A6143">
        <v>268410</v>
      </c>
      <c r="B6143" t="s">
        <v>3436</v>
      </c>
      <c r="C6143" t="s">
        <v>1610</v>
      </c>
      <c r="D6143" t="s">
        <v>793</v>
      </c>
      <c r="E6143" s="8">
        <v>44662</v>
      </c>
      <c r="F6143" t="s">
        <v>377</v>
      </c>
      <c r="G6143">
        <v>8</v>
      </c>
      <c r="H6143" t="s">
        <v>3437</v>
      </c>
      <c r="I6143" t="s">
        <v>368</v>
      </c>
      <c r="J6143" t="s">
        <v>221</v>
      </c>
      <c r="K6143" t="s">
        <v>462</v>
      </c>
      <c r="L6143" s="12" t="str" cm="1">
        <f t="array" ref="L6143">_xlfn.LET(_xlpm.cn,SUM(MMULT(--(J6143=CC!$A$3:$R$46),_xlfn.SEQUENCE(18))),IF(_xlpm.cn=0,"without shop",INDEX(CC!$A$2:$R$2,_xlpm.cn)))</f>
        <v>PAINT W</v>
      </c>
    </row>
    <row r="6144" spans="1:12">
      <c r="A6144">
        <v>268418</v>
      </c>
      <c r="B6144" t="s">
        <v>3438</v>
      </c>
      <c r="C6144" t="s">
        <v>1066</v>
      </c>
      <c r="D6144" t="s">
        <v>372</v>
      </c>
      <c r="E6144" s="8">
        <v>44652</v>
      </c>
      <c r="F6144" t="s">
        <v>366</v>
      </c>
      <c r="G6144">
        <v>3.93</v>
      </c>
      <c r="H6144" t="s">
        <v>1067</v>
      </c>
      <c r="I6144" t="s">
        <v>368</v>
      </c>
      <c r="J6144" t="s">
        <v>192</v>
      </c>
      <c r="K6144" t="s">
        <v>369</v>
      </c>
      <c r="L6144" s="12" t="str" cm="1">
        <f t="array" ref="L6144">_xlfn.LET(_xlpm.cn,SUM(MMULT(--(J6144=CC!$A$3:$R$46),_xlfn.SEQUENCE(18))),IF(_xlpm.cn=0,"without shop",INDEX(CC!$A$2:$R$2,_xlpm.cn)))</f>
        <v>WELD S</v>
      </c>
    </row>
    <row r="6145" spans="1:12">
      <c r="A6145">
        <v>268418</v>
      </c>
      <c r="B6145" t="s">
        <v>3438</v>
      </c>
      <c r="C6145" t="s">
        <v>1066</v>
      </c>
      <c r="D6145" t="s">
        <v>372</v>
      </c>
      <c r="E6145" s="8">
        <v>44653</v>
      </c>
      <c r="F6145" t="s">
        <v>366</v>
      </c>
      <c r="G6145">
        <v>0.08</v>
      </c>
      <c r="H6145" t="s">
        <v>1067</v>
      </c>
      <c r="I6145" t="s">
        <v>368</v>
      </c>
      <c r="J6145" t="s">
        <v>192</v>
      </c>
      <c r="K6145" t="s">
        <v>369</v>
      </c>
      <c r="L6145" s="12" t="str" cm="1">
        <f t="array" ref="L6145">_xlfn.LET(_xlpm.cn,SUM(MMULT(--(J6145=CC!$A$3:$R$46),_xlfn.SEQUENCE(18))),IF(_xlpm.cn=0,"without shop",INDEX(CC!$A$2:$R$2,_xlpm.cn)))</f>
        <v>WELD S</v>
      </c>
    </row>
    <row r="6146" spans="1:12">
      <c r="A6146">
        <v>268418</v>
      </c>
      <c r="B6146" t="s">
        <v>3438</v>
      </c>
      <c r="C6146" t="s">
        <v>1066</v>
      </c>
      <c r="D6146" t="s">
        <v>372</v>
      </c>
      <c r="E6146" s="8">
        <v>44676</v>
      </c>
      <c r="F6146" t="s">
        <v>377</v>
      </c>
      <c r="G6146">
        <v>8</v>
      </c>
      <c r="H6146" t="s">
        <v>1067</v>
      </c>
      <c r="I6146" t="s">
        <v>368</v>
      </c>
      <c r="J6146" t="s">
        <v>192</v>
      </c>
      <c r="K6146" t="s">
        <v>369</v>
      </c>
      <c r="L6146" s="12" t="str" cm="1">
        <f t="array" ref="L6146">_xlfn.LET(_xlpm.cn,SUM(MMULT(--(J6146=CC!$A$3:$R$46),_xlfn.SEQUENCE(18))),IF(_xlpm.cn=0,"without shop",INDEX(CC!$A$2:$R$2,_xlpm.cn)))</f>
        <v>WELD S</v>
      </c>
    </row>
    <row r="6147" spans="1:12">
      <c r="A6147">
        <v>268418</v>
      </c>
      <c r="B6147" t="s">
        <v>3438</v>
      </c>
      <c r="C6147" t="s">
        <v>1066</v>
      </c>
      <c r="D6147" t="s">
        <v>372</v>
      </c>
      <c r="E6147" s="8">
        <v>44677</v>
      </c>
      <c r="F6147" t="s">
        <v>377</v>
      </c>
      <c r="G6147">
        <v>8</v>
      </c>
      <c r="H6147" t="s">
        <v>1067</v>
      </c>
      <c r="I6147" t="s">
        <v>368</v>
      </c>
      <c r="J6147" t="s">
        <v>192</v>
      </c>
      <c r="K6147" t="s">
        <v>369</v>
      </c>
      <c r="L6147" s="12" t="str" cm="1">
        <f t="array" ref="L6147">_xlfn.LET(_xlpm.cn,SUM(MMULT(--(J6147=CC!$A$3:$R$46),_xlfn.SEQUENCE(18))),IF(_xlpm.cn=0,"without shop",INDEX(CC!$A$2:$R$2,_xlpm.cn)))</f>
        <v>WELD S</v>
      </c>
    </row>
    <row r="6148" spans="1:12">
      <c r="A6148">
        <v>268418</v>
      </c>
      <c r="B6148" t="s">
        <v>3438</v>
      </c>
      <c r="C6148" t="s">
        <v>1066</v>
      </c>
      <c r="D6148" t="s">
        <v>372</v>
      </c>
      <c r="E6148" s="8">
        <v>44678</v>
      </c>
      <c r="F6148" t="s">
        <v>377</v>
      </c>
      <c r="G6148">
        <v>8</v>
      </c>
      <c r="H6148" t="s">
        <v>1067</v>
      </c>
      <c r="I6148" t="s">
        <v>368</v>
      </c>
      <c r="J6148" t="s">
        <v>192</v>
      </c>
      <c r="K6148" t="s">
        <v>369</v>
      </c>
      <c r="L6148" s="12" t="str" cm="1">
        <f t="array" ref="L6148">_xlfn.LET(_xlpm.cn,SUM(MMULT(--(J6148=CC!$A$3:$R$46),_xlfn.SEQUENCE(18))),IF(_xlpm.cn=0,"without shop",INDEX(CC!$A$2:$R$2,_xlpm.cn)))</f>
        <v>WELD S</v>
      </c>
    </row>
    <row r="6149" spans="1:12">
      <c r="A6149">
        <v>268418</v>
      </c>
      <c r="B6149" t="s">
        <v>3438</v>
      </c>
      <c r="C6149" t="s">
        <v>1066</v>
      </c>
      <c r="D6149" t="s">
        <v>372</v>
      </c>
      <c r="E6149" s="8">
        <v>44681</v>
      </c>
      <c r="F6149" t="s">
        <v>366</v>
      </c>
      <c r="G6149">
        <v>0.08</v>
      </c>
      <c r="H6149" t="s">
        <v>1067</v>
      </c>
      <c r="I6149" t="s">
        <v>368</v>
      </c>
      <c r="J6149" t="s">
        <v>192</v>
      </c>
      <c r="K6149" t="s">
        <v>369</v>
      </c>
      <c r="L6149" s="12" t="str" cm="1">
        <f t="array" ref="L6149">_xlfn.LET(_xlpm.cn,SUM(MMULT(--(J6149=CC!$A$3:$R$46),_xlfn.SEQUENCE(18))),IF(_xlpm.cn=0,"without shop",INDEX(CC!$A$2:$R$2,_xlpm.cn)))</f>
        <v>WELD S</v>
      </c>
    </row>
    <row r="6150" spans="1:12">
      <c r="A6150">
        <v>268420</v>
      </c>
      <c r="B6150" t="s">
        <v>3439</v>
      </c>
      <c r="C6150" t="s">
        <v>1119</v>
      </c>
      <c r="D6150" t="s">
        <v>372</v>
      </c>
      <c r="E6150" s="8">
        <v>44656</v>
      </c>
      <c r="F6150" t="s">
        <v>377</v>
      </c>
      <c r="G6150">
        <v>6.53</v>
      </c>
      <c r="H6150" t="s">
        <v>1120</v>
      </c>
      <c r="I6150" t="s">
        <v>368</v>
      </c>
      <c r="J6150" t="s">
        <v>125</v>
      </c>
      <c r="K6150" t="s">
        <v>369</v>
      </c>
      <c r="L6150" s="12" t="str" cm="1">
        <f t="array" ref="L6150">_xlfn.LET(_xlpm.cn,SUM(MMULT(--(J6150=CC!$A$3:$R$46),_xlfn.SEQUENCE(18))),IF(_xlpm.cn=0,"without shop",INDEX(CC!$A$2:$R$2,_xlpm.cn)))</f>
        <v>PAINT S</v>
      </c>
    </row>
    <row r="6151" spans="1:12">
      <c r="A6151">
        <v>268420</v>
      </c>
      <c r="B6151" t="s">
        <v>3439</v>
      </c>
      <c r="C6151" t="s">
        <v>1119</v>
      </c>
      <c r="D6151" t="s">
        <v>372</v>
      </c>
      <c r="E6151" s="8">
        <v>44657</v>
      </c>
      <c r="F6151" t="s">
        <v>377</v>
      </c>
      <c r="G6151">
        <v>8</v>
      </c>
      <c r="H6151" t="s">
        <v>1120</v>
      </c>
      <c r="I6151" t="s">
        <v>368</v>
      </c>
      <c r="J6151" t="s">
        <v>125</v>
      </c>
      <c r="K6151" t="s">
        <v>369</v>
      </c>
      <c r="L6151" s="12" t="str" cm="1">
        <f t="array" ref="L6151">_xlfn.LET(_xlpm.cn,SUM(MMULT(--(J6151=CC!$A$3:$R$46),_xlfn.SEQUENCE(18))),IF(_xlpm.cn=0,"without shop",INDEX(CC!$A$2:$R$2,_xlpm.cn)))</f>
        <v>PAINT S</v>
      </c>
    </row>
    <row r="6152" spans="1:12">
      <c r="A6152">
        <v>268420</v>
      </c>
      <c r="B6152" t="s">
        <v>3439</v>
      </c>
      <c r="C6152" t="s">
        <v>1119</v>
      </c>
      <c r="D6152" t="s">
        <v>372</v>
      </c>
      <c r="E6152" s="8">
        <v>44658</v>
      </c>
      <c r="F6152" t="s">
        <v>377</v>
      </c>
      <c r="G6152">
        <v>8</v>
      </c>
      <c r="H6152" t="s">
        <v>1120</v>
      </c>
      <c r="I6152" t="s">
        <v>368</v>
      </c>
      <c r="J6152" t="s">
        <v>125</v>
      </c>
      <c r="K6152" t="s">
        <v>369</v>
      </c>
      <c r="L6152" s="12" t="str" cm="1">
        <f t="array" ref="L6152">_xlfn.LET(_xlpm.cn,SUM(MMULT(--(J6152=CC!$A$3:$R$46),_xlfn.SEQUENCE(18))),IF(_xlpm.cn=0,"without shop",INDEX(CC!$A$2:$R$2,_xlpm.cn)))</f>
        <v>PAINT S</v>
      </c>
    </row>
    <row r="6153" spans="1:12">
      <c r="A6153">
        <v>268420</v>
      </c>
      <c r="B6153" t="s">
        <v>3439</v>
      </c>
      <c r="C6153" t="s">
        <v>1119</v>
      </c>
      <c r="D6153" t="s">
        <v>372</v>
      </c>
      <c r="E6153" s="8">
        <v>44659</v>
      </c>
      <c r="F6153" t="s">
        <v>377</v>
      </c>
      <c r="G6153">
        <v>8</v>
      </c>
      <c r="H6153" t="s">
        <v>1120</v>
      </c>
      <c r="I6153" t="s">
        <v>368</v>
      </c>
      <c r="J6153" t="s">
        <v>125</v>
      </c>
      <c r="K6153" t="s">
        <v>369</v>
      </c>
      <c r="L6153" s="12" t="str" cm="1">
        <f t="array" ref="L6153">_xlfn.LET(_xlpm.cn,SUM(MMULT(--(J6153=CC!$A$3:$R$46),_xlfn.SEQUENCE(18))),IF(_xlpm.cn=0,"without shop",INDEX(CC!$A$2:$R$2,_xlpm.cn)))</f>
        <v>PAINT S</v>
      </c>
    </row>
    <row r="6154" spans="1:12">
      <c r="A6154">
        <v>268422</v>
      </c>
      <c r="B6154" t="s">
        <v>3440</v>
      </c>
      <c r="C6154" t="s">
        <v>1152</v>
      </c>
      <c r="D6154" t="s">
        <v>372</v>
      </c>
      <c r="E6154" s="8">
        <v>44669</v>
      </c>
      <c r="F6154" t="s">
        <v>377</v>
      </c>
      <c r="G6154">
        <v>8</v>
      </c>
      <c r="H6154" t="s">
        <v>3441</v>
      </c>
      <c r="I6154" t="s">
        <v>368</v>
      </c>
      <c r="J6154" t="s">
        <v>222</v>
      </c>
      <c r="K6154" t="s">
        <v>611</v>
      </c>
      <c r="L6154" s="12" t="str" cm="1">
        <f t="array" ref="L6154">_xlfn.LET(_xlpm.cn,SUM(MMULT(--(J6154=CC!$A$3:$R$46),_xlfn.SEQUENCE(18))),IF(_xlpm.cn=0,"without shop",INDEX(CC!$A$2:$R$2,_xlpm.cn)))</f>
        <v>WELD W</v>
      </c>
    </row>
    <row r="6155" spans="1:12">
      <c r="A6155">
        <v>268433</v>
      </c>
      <c r="B6155" t="s">
        <v>3442</v>
      </c>
      <c r="C6155" t="s">
        <v>1884</v>
      </c>
      <c r="D6155" t="s">
        <v>372</v>
      </c>
      <c r="E6155" s="8">
        <v>44665</v>
      </c>
      <c r="F6155" t="s">
        <v>377</v>
      </c>
      <c r="G6155">
        <v>2.65</v>
      </c>
      <c r="H6155" t="s">
        <v>1885</v>
      </c>
      <c r="I6155" t="s">
        <v>368</v>
      </c>
      <c r="J6155" t="s">
        <v>340</v>
      </c>
      <c r="K6155" t="s">
        <v>369</v>
      </c>
      <c r="L6155" s="12" t="str" cm="1">
        <f t="array" ref="L6155">_xlfn.LET(_xlpm.cn,SUM(MMULT(--(J6155=CC!$A$3:$R$46),_xlfn.SEQUENCE(18))),IF(_xlpm.cn=0,"without shop",INDEX(CC!$A$2:$R$2,_xlpm.cn)))</f>
        <v>ASSY W</v>
      </c>
    </row>
    <row r="6156" spans="1:12">
      <c r="A6156">
        <v>268433</v>
      </c>
      <c r="B6156" t="s">
        <v>3442</v>
      </c>
      <c r="C6156" t="s">
        <v>1884</v>
      </c>
      <c r="D6156" t="s">
        <v>372</v>
      </c>
      <c r="E6156" s="8">
        <v>44669</v>
      </c>
      <c r="F6156" t="s">
        <v>377</v>
      </c>
      <c r="G6156">
        <v>8</v>
      </c>
      <c r="H6156" t="s">
        <v>1885</v>
      </c>
      <c r="I6156" t="s">
        <v>368</v>
      </c>
      <c r="J6156" t="s">
        <v>340</v>
      </c>
      <c r="K6156" t="s">
        <v>369</v>
      </c>
      <c r="L6156" s="12" t="str" cm="1">
        <f t="array" ref="L6156">_xlfn.LET(_xlpm.cn,SUM(MMULT(--(J6156=CC!$A$3:$R$46),_xlfn.SEQUENCE(18))),IF(_xlpm.cn=0,"without shop",INDEX(CC!$A$2:$R$2,_xlpm.cn)))</f>
        <v>ASSY W</v>
      </c>
    </row>
    <row r="6157" spans="1:12">
      <c r="A6157">
        <v>268444</v>
      </c>
      <c r="B6157" t="s">
        <v>3443</v>
      </c>
      <c r="C6157" t="s">
        <v>789</v>
      </c>
      <c r="D6157" t="s">
        <v>372</v>
      </c>
      <c r="E6157" s="8">
        <v>44680</v>
      </c>
      <c r="F6157" t="s">
        <v>398</v>
      </c>
      <c r="G6157">
        <v>0.15</v>
      </c>
      <c r="H6157" t="s">
        <v>790</v>
      </c>
      <c r="I6157" t="s">
        <v>368</v>
      </c>
      <c r="J6157" t="s">
        <v>78</v>
      </c>
      <c r="K6157" t="s">
        <v>369</v>
      </c>
      <c r="L6157" s="12" t="str" cm="1">
        <f t="array" ref="L6157">_xlfn.LET(_xlpm.cn,SUM(MMULT(--(J6157=CC!$A$3:$R$46),_xlfn.SEQUENCE(18))),IF(_xlpm.cn=0,"without shop",INDEX(CC!$A$2:$R$2,_xlpm.cn)))</f>
        <v>WELD W</v>
      </c>
    </row>
    <row r="6158" spans="1:12">
      <c r="A6158">
        <v>268446</v>
      </c>
      <c r="B6158" t="s">
        <v>3444</v>
      </c>
      <c r="C6158" t="s">
        <v>1690</v>
      </c>
      <c r="D6158" t="s">
        <v>372</v>
      </c>
      <c r="E6158" s="8">
        <v>44652</v>
      </c>
      <c r="F6158" t="s">
        <v>366</v>
      </c>
      <c r="G6158">
        <v>0.5</v>
      </c>
      <c r="H6158" t="s">
        <v>1689</v>
      </c>
      <c r="I6158" t="s">
        <v>368</v>
      </c>
      <c r="J6158" t="s">
        <v>152</v>
      </c>
      <c r="K6158" t="s">
        <v>369</v>
      </c>
      <c r="L6158" s="12" t="str" cm="1">
        <f t="array" ref="L6158">_xlfn.LET(_xlpm.cn,SUM(MMULT(--(J6158=CC!$A$3:$R$46),_xlfn.SEQUENCE(18))),IF(_xlpm.cn=0,"without shop",INDEX(CC!$A$2:$R$2,_xlpm.cn)))</f>
        <v>ASSY N</v>
      </c>
    </row>
    <row r="6159" spans="1:12">
      <c r="A6159">
        <v>268461</v>
      </c>
      <c r="B6159" t="s">
        <v>3445</v>
      </c>
      <c r="C6159" t="s">
        <v>717</v>
      </c>
      <c r="D6159" t="s">
        <v>372</v>
      </c>
      <c r="E6159" s="8">
        <v>44659</v>
      </c>
      <c r="F6159" t="s">
        <v>366</v>
      </c>
      <c r="G6159">
        <v>0.52</v>
      </c>
      <c r="H6159" t="s">
        <v>718</v>
      </c>
      <c r="I6159" t="s">
        <v>368</v>
      </c>
      <c r="J6159" t="s">
        <v>83</v>
      </c>
      <c r="K6159" t="s">
        <v>369</v>
      </c>
      <c r="L6159" s="12" t="str" cm="1">
        <f t="array" ref="L6159">_xlfn.LET(_xlpm.cn,SUM(MMULT(--(J6159=CC!$A$3:$R$46),_xlfn.SEQUENCE(18))),IF(_xlpm.cn=0,"without shop",INDEX(CC!$A$2:$R$2,_xlpm.cn)))</f>
        <v>PAINT N</v>
      </c>
    </row>
    <row r="6160" spans="1:12">
      <c r="A6160">
        <v>268515</v>
      </c>
      <c r="B6160" t="s">
        <v>3446</v>
      </c>
      <c r="C6160" t="s">
        <v>2255</v>
      </c>
      <c r="D6160" t="s">
        <v>372</v>
      </c>
      <c r="E6160" s="8">
        <v>44657</v>
      </c>
      <c r="F6160" t="s">
        <v>398</v>
      </c>
      <c r="G6160">
        <v>0.57999999999999996</v>
      </c>
      <c r="H6160" t="s">
        <v>2254</v>
      </c>
      <c r="I6160" t="s">
        <v>368</v>
      </c>
      <c r="J6160" t="s">
        <v>123</v>
      </c>
      <c r="K6160" t="s">
        <v>369</v>
      </c>
      <c r="L6160" s="12" t="str" cm="1">
        <f t="array" ref="L6160">_xlfn.LET(_xlpm.cn,SUM(MMULT(--(J6160=CC!$A$3:$R$46),_xlfn.SEQUENCE(18))),IF(_xlpm.cn=0,"without shop",INDEX(CC!$A$2:$R$2,_xlpm.cn)))</f>
        <v>ASSY S</v>
      </c>
    </row>
    <row r="6161" spans="1:12">
      <c r="A6161">
        <v>268516</v>
      </c>
      <c r="B6161" t="s">
        <v>3395</v>
      </c>
      <c r="C6161" t="s">
        <v>1175</v>
      </c>
      <c r="D6161" t="s">
        <v>372</v>
      </c>
      <c r="E6161" s="8">
        <v>44662</v>
      </c>
      <c r="F6161" t="s">
        <v>377</v>
      </c>
      <c r="G6161">
        <v>8</v>
      </c>
      <c r="H6161" t="s">
        <v>1176</v>
      </c>
      <c r="I6161" t="s">
        <v>368</v>
      </c>
      <c r="J6161" t="s">
        <v>1177</v>
      </c>
      <c r="K6161" t="s">
        <v>369</v>
      </c>
      <c r="L6161" s="12" t="str" cm="1">
        <f t="array" ref="L6161">_xlfn.LET(_xlpm.cn,SUM(MMULT(--(J6161=CC!$A$3:$R$46),_xlfn.SEQUENCE(18))),IF(_xlpm.cn=0,"without shop",INDEX(CC!$A$2:$R$2,_xlpm.cn)))</f>
        <v>without shop</v>
      </c>
    </row>
    <row r="6162" spans="1:12">
      <c r="A6162">
        <v>268516</v>
      </c>
      <c r="B6162" t="s">
        <v>3395</v>
      </c>
      <c r="C6162" t="s">
        <v>1175</v>
      </c>
      <c r="D6162" t="s">
        <v>372</v>
      </c>
      <c r="E6162" s="8">
        <v>44663</v>
      </c>
      <c r="F6162" t="s">
        <v>377</v>
      </c>
      <c r="G6162">
        <v>8</v>
      </c>
      <c r="H6162" t="s">
        <v>1176</v>
      </c>
      <c r="I6162" t="s">
        <v>368</v>
      </c>
      <c r="J6162" t="s">
        <v>1177</v>
      </c>
      <c r="K6162" t="s">
        <v>369</v>
      </c>
      <c r="L6162" s="12" t="str" cm="1">
        <f t="array" ref="L6162">_xlfn.LET(_xlpm.cn,SUM(MMULT(--(J6162=CC!$A$3:$R$46),_xlfn.SEQUENCE(18))),IF(_xlpm.cn=0,"without shop",INDEX(CC!$A$2:$R$2,_xlpm.cn)))</f>
        <v>without shop</v>
      </c>
    </row>
    <row r="6163" spans="1:12">
      <c r="A6163">
        <v>272810</v>
      </c>
      <c r="B6163" t="s">
        <v>3447</v>
      </c>
      <c r="C6163" t="s">
        <v>2349</v>
      </c>
      <c r="D6163" t="s">
        <v>372</v>
      </c>
      <c r="E6163" s="8">
        <v>44664</v>
      </c>
      <c r="F6163" t="s">
        <v>377</v>
      </c>
      <c r="G6163">
        <v>8</v>
      </c>
      <c r="H6163" t="s">
        <v>2350</v>
      </c>
      <c r="I6163" t="s">
        <v>368</v>
      </c>
      <c r="J6163" t="s">
        <v>276</v>
      </c>
      <c r="K6163" t="s">
        <v>369</v>
      </c>
      <c r="L6163" s="12" t="str" cm="1">
        <f t="array" ref="L6163">_xlfn.LET(_xlpm.cn,SUM(MMULT(--(J6163=CC!$A$3:$R$46),_xlfn.SEQUENCE(18))),IF(_xlpm.cn=0,"without shop",INDEX(CC!$A$2:$R$2,_xlpm.cn)))</f>
        <v>ASSY W</v>
      </c>
    </row>
    <row r="6164" spans="1:12">
      <c r="A6164">
        <v>268516</v>
      </c>
      <c r="B6164" t="s">
        <v>3395</v>
      </c>
      <c r="C6164" t="s">
        <v>1175</v>
      </c>
      <c r="D6164" t="s">
        <v>372</v>
      </c>
      <c r="E6164" s="8">
        <v>44665</v>
      </c>
      <c r="F6164" t="s">
        <v>377</v>
      </c>
      <c r="G6164">
        <v>8</v>
      </c>
      <c r="H6164" t="s">
        <v>1176</v>
      </c>
      <c r="I6164" t="s">
        <v>368</v>
      </c>
      <c r="J6164" t="s">
        <v>1177</v>
      </c>
      <c r="K6164" t="s">
        <v>369</v>
      </c>
      <c r="L6164" s="12" t="str" cm="1">
        <f t="array" ref="L6164">_xlfn.LET(_xlpm.cn,SUM(MMULT(--(J6164=CC!$A$3:$R$46),_xlfn.SEQUENCE(18))),IF(_xlpm.cn=0,"without shop",INDEX(CC!$A$2:$R$2,_xlpm.cn)))</f>
        <v>without shop</v>
      </c>
    </row>
    <row r="6165" spans="1:12">
      <c r="A6165">
        <v>268518</v>
      </c>
      <c r="B6165" t="s">
        <v>3448</v>
      </c>
      <c r="C6165" t="s">
        <v>1484</v>
      </c>
      <c r="D6165" t="s">
        <v>372</v>
      </c>
      <c r="E6165" s="8">
        <v>44652</v>
      </c>
      <c r="F6165" t="s">
        <v>398</v>
      </c>
      <c r="G6165">
        <v>0.25</v>
      </c>
      <c r="H6165" t="s">
        <v>1483</v>
      </c>
      <c r="I6165" t="s">
        <v>368</v>
      </c>
      <c r="J6165" t="s">
        <v>199</v>
      </c>
      <c r="K6165" t="s">
        <v>369</v>
      </c>
      <c r="L6165" s="12" t="str" cm="1">
        <f t="array" ref="L6165">_xlfn.LET(_xlpm.cn,SUM(MMULT(--(J6165=CC!$A$3:$R$46),_xlfn.SEQUENCE(18))),IF(_xlpm.cn=0,"without shop",INDEX(CC!$A$2:$R$2,_xlpm.cn)))</f>
        <v>ASSY N</v>
      </c>
    </row>
    <row r="6166" spans="1:12">
      <c r="A6166">
        <v>268518</v>
      </c>
      <c r="B6166" t="s">
        <v>3448</v>
      </c>
      <c r="C6166" t="s">
        <v>1484</v>
      </c>
      <c r="D6166" t="s">
        <v>372</v>
      </c>
      <c r="E6166" s="8">
        <v>44676</v>
      </c>
      <c r="F6166" t="s">
        <v>398</v>
      </c>
      <c r="G6166">
        <v>0.38</v>
      </c>
      <c r="H6166" t="s">
        <v>1483</v>
      </c>
      <c r="I6166" t="s">
        <v>368</v>
      </c>
      <c r="J6166" t="s">
        <v>199</v>
      </c>
      <c r="K6166" t="s">
        <v>369</v>
      </c>
      <c r="L6166" s="12" t="str" cm="1">
        <f t="array" ref="L6166">_xlfn.LET(_xlpm.cn,SUM(MMULT(--(J6166=CC!$A$3:$R$46),_xlfn.SEQUENCE(18))),IF(_xlpm.cn=0,"without shop",INDEX(CC!$A$2:$R$2,_xlpm.cn)))</f>
        <v>ASSY N</v>
      </c>
    </row>
    <row r="6167" spans="1:12">
      <c r="A6167">
        <v>268521</v>
      </c>
      <c r="B6167" t="s">
        <v>3449</v>
      </c>
      <c r="C6167" t="s">
        <v>1091</v>
      </c>
      <c r="D6167" t="s">
        <v>372</v>
      </c>
      <c r="E6167" s="8">
        <v>44657</v>
      </c>
      <c r="F6167" t="s">
        <v>398</v>
      </c>
      <c r="G6167">
        <v>0.25</v>
      </c>
      <c r="H6167" t="s">
        <v>1092</v>
      </c>
      <c r="I6167" t="s">
        <v>368</v>
      </c>
      <c r="J6167" t="s">
        <v>243</v>
      </c>
      <c r="K6167" t="s">
        <v>369</v>
      </c>
      <c r="L6167" s="12" t="str" cm="1">
        <f t="array" ref="L6167">_xlfn.LET(_xlpm.cn,SUM(MMULT(--(J6167=CC!$A$3:$R$46),_xlfn.SEQUENCE(18))),IF(_xlpm.cn=0,"without shop",INDEX(CC!$A$2:$R$2,_xlpm.cn)))</f>
        <v>ASSY N</v>
      </c>
    </row>
    <row r="6168" spans="1:12">
      <c r="A6168">
        <v>268521</v>
      </c>
      <c r="B6168" t="s">
        <v>3449</v>
      </c>
      <c r="C6168" t="s">
        <v>1091</v>
      </c>
      <c r="D6168" t="s">
        <v>372</v>
      </c>
      <c r="E6168" s="8">
        <v>44665</v>
      </c>
      <c r="F6168" t="s">
        <v>377</v>
      </c>
      <c r="G6168">
        <v>7.78</v>
      </c>
      <c r="H6168" t="s">
        <v>1092</v>
      </c>
      <c r="I6168" t="s">
        <v>368</v>
      </c>
      <c r="J6168" t="s">
        <v>243</v>
      </c>
      <c r="K6168" t="s">
        <v>369</v>
      </c>
      <c r="L6168" s="12" t="str" cm="1">
        <f t="array" ref="L6168">_xlfn.LET(_xlpm.cn,SUM(MMULT(--(J6168=CC!$A$3:$R$46),_xlfn.SEQUENCE(18))),IF(_xlpm.cn=0,"without shop",INDEX(CC!$A$2:$R$2,_xlpm.cn)))</f>
        <v>ASSY N</v>
      </c>
    </row>
    <row r="6169" spans="1:12">
      <c r="A6169">
        <v>268521</v>
      </c>
      <c r="B6169" t="s">
        <v>3449</v>
      </c>
      <c r="C6169" t="s">
        <v>1091</v>
      </c>
      <c r="D6169" t="s">
        <v>372</v>
      </c>
      <c r="E6169" s="8">
        <v>44669</v>
      </c>
      <c r="F6169" t="s">
        <v>377</v>
      </c>
      <c r="G6169">
        <v>8</v>
      </c>
      <c r="H6169" t="s">
        <v>1092</v>
      </c>
      <c r="I6169" t="s">
        <v>368</v>
      </c>
      <c r="J6169" t="s">
        <v>243</v>
      </c>
      <c r="K6169" t="s">
        <v>369</v>
      </c>
      <c r="L6169" s="12" t="str" cm="1">
        <f t="array" ref="L6169">_xlfn.LET(_xlpm.cn,SUM(MMULT(--(J6169=CC!$A$3:$R$46),_xlfn.SEQUENCE(18))),IF(_xlpm.cn=0,"without shop",INDEX(CC!$A$2:$R$2,_xlpm.cn)))</f>
        <v>ASSY N</v>
      </c>
    </row>
    <row r="6170" spans="1:12">
      <c r="A6170">
        <v>268521</v>
      </c>
      <c r="B6170" t="s">
        <v>3449</v>
      </c>
      <c r="C6170" t="s">
        <v>1091</v>
      </c>
      <c r="D6170" t="s">
        <v>372</v>
      </c>
      <c r="E6170" s="8">
        <v>44676</v>
      </c>
      <c r="F6170" t="s">
        <v>398</v>
      </c>
      <c r="G6170">
        <v>0.35</v>
      </c>
      <c r="H6170" t="s">
        <v>1092</v>
      </c>
      <c r="I6170" t="s">
        <v>368</v>
      </c>
      <c r="J6170" t="s">
        <v>243</v>
      </c>
      <c r="K6170" t="s">
        <v>369</v>
      </c>
      <c r="L6170" s="12" t="str" cm="1">
        <f t="array" ref="L6170">_xlfn.LET(_xlpm.cn,SUM(MMULT(--(J6170=CC!$A$3:$R$46),_xlfn.SEQUENCE(18))),IF(_xlpm.cn=0,"without shop",INDEX(CC!$A$2:$R$2,_xlpm.cn)))</f>
        <v>ASSY N</v>
      </c>
    </row>
    <row r="6171" spans="1:12">
      <c r="A6171">
        <v>268525</v>
      </c>
      <c r="B6171" t="s">
        <v>3450</v>
      </c>
      <c r="C6171" t="s">
        <v>604</v>
      </c>
      <c r="D6171" t="s">
        <v>372</v>
      </c>
      <c r="E6171" s="8">
        <v>44656</v>
      </c>
      <c r="F6171" t="s">
        <v>398</v>
      </c>
      <c r="G6171">
        <v>7.38</v>
      </c>
      <c r="H6171" t="s">
        <v>605</v>
      </c>
      <c r="I6171" t="s">
        <v>368</v>
      </c>
      <c r="J6171" t="s">
        <v>606</v>
      </c>
      <c r="K6171" t="s">
        <v>369</v>
      </c>
      <c r="L6171" s="12" t="str" cm="1">
        <f t="array" ref="L6171">_xlfn.LET(_xlpm.cn,SUM(MMULT(--(J6171=CC!$A$3:$R$46),_xlfn.SEQUENCE(18))),IF(_xlpm.cn=0,"without shop",INDEX(CC!$A$2:$R$2,_xlpm.cn)))</f>
        <v>without shop</v>
      </c>
    </row>
    <row r="6172" spans="1:12">
      <c r="A6172">
        <v>268528</v>
      </c>
      <c r="B6172" t="s">
        <v>3451</v>
      </c>
      <c r="C6172" t="s">
        <v>1585</v>
      </c>
      <c r="D6172" t="s">
        <v>372</v>
      </c>
      <c r="E6172" s="8">
        <v>44652</v>
      </c>
      <c r="F6172" t="s">
        <v>398</v>
      </c>
      <c r="G6172">
        <v>0.25</v>
      </c>
      <c r="H6172" t="s">
        <v>1586</v>
      </c>
      <c r="I6172" t="s">
        <v>368</v>
      </c>
      <c r="J6172" t="s">
        <v>169</v>
      </c>
      <c r="K6172" t="s">
        <v>369</v>
      </c>
      <c r="L6172" s="12" t="str" cm="1">
        <f t="array" ref="L6172">_xlfn.LET(_xlpm.cn,SUM(MMULT(--(J6172=CC!$A$3:$R$46),_xlfn.SEQUENCE(18))),IF(_xlpm.cn=0,"without shop",INDEX(CC!$A$2:$R$2,_xlpm.cn)))</f>
        <v>ASSY N</v>
      </c>
    </row>
    <row r="6173" spans="1:12">
      <c r="A6173">
        <v>268531</v>
      </c>
      <c r="B6173" t="s">
        <v>3452</v>
      </c>
      <c r="C6173" t="s">
        <v>1207</v>
      </c>
      <c r="D6173" t="s">
        <v>372</v>
      </c>
      <c r="E6173" s="8">
        <v>44656</v>
      </c>
      <c r="F6173" t="s">
        <v>366</v>
      </c>
      <c r="G6173">
        <v>8</v>
      </c>
      <c r="H6173" t="s">
        <v>2098</v>
      </c>
      <c r="I6173" t="s">
        <v>368</v>
      </c>
      <c r="J6173" t="s">
        <v>1209</v>
      </c>
      <c r="K6173" t="s">
        <v>369</v>
      </c>
      <c r="L6173" s="12" t="str" cm="1">
        <f t="array" ref="L6173">_xlfn.LET(_xlpm.cn,SUM(MMULT(--(J6173=CC!$A$3:$R$46),_xlfn.SEQUENCE(18))),IF(_xlpm.cn=0,"without shop",INDEX(CC!$A$2:$R$2,_xlpm.cn)))</f>
        <v>without shop</v>
      </c>
    </row>
    <row r="6174" spans="1:12">
      <c r="A6174">
        <v>268533</v>
      </c>
      <c r="B6174" t="s">
        <v>3453</v>
      </c>
      <c r="C6174" t="s">
        <v>1804</v>
      </c>
      <c r="D6174" t="s">
        <v>372</v>
      </c>
      <c r="E6174" s="8">
        <v>44673</v>
      </c>
      <c r="F6174" t="s">
        <v>398</v>
      </c>
      <c r="G6174">
        <v>0.32</v>
      </c>
      <c r="H6174" t="s">
        <v>1805</v>
      </c>
      <c r="I6174" t="s">
        <v>368</v>
      </c>
      <c r="J6174" t="s">
        <v>114</v>
      </c>
      <c r="K6174" t="s">
        <v>369</v>
      </c>
      <c r="L6174" s="12" t="str" cm="1">
        <f t="array" ref="L6174">_xlfn.LET(_xlpm.cn,SUM(MMULT(--(J6174=CC!$A$3:$R$46),_xlfn.SEQUENCE(18))),IF(_xlpm.cn=0,"without shop",INDEX(CC!$A$2:$R$2,_xlpm.cn)))</f>
        <v>WELD W</v>
      </c>
    </row>
    <row r="6175" spans="1:12">
      <c r="A6175">
        <v>268533</v>
      </c>
      <c r="B6175" t="s">
        <v>3453</v>
      </c>
      <c r="C6175" t="s">
        <v>1804</v>
      </c>
      <c r="D6175" t="s">
        <v>372</v>
      </c>
      <c r="E6175" s="8">
        <v>44680</v>
      </c>
      <c r="F6175" t="s">
        <v>398</v>
      </c>
      <c r="G6175">
        <v>0.1</v>
      </c>
      <c r="H6175" t="s">
        <v>1805</v>
      </c>
      <c r="I6175" t="s">
        <v>368</v>
      </c>
      <c r="J6175" t="s">
        <v>114</v>
      </c>
      <c r="K6175" t="s">
        <v>369</v>
      </c>
      <c r="L6175" s="12" t="str" cm="1">
        <f t="array" ref="L6175">_xlfn.LET(_xlpm.cn,SUM(MMULT(--(J6175=CC!$A$3:$R$46),_xlfn.SEQUENCE(18))),IF(_xlpm.cn=0,"without shop",INDEX(CC!$A$2:$R$2,_xlpm.cn)))</f>
        <v>WELD W</v>
      </c>
    </row>
    <row r="6176" spans="1:12">
      <c r="A6176">
        <v>268557</v>
      </c>
      <c r="B6176" t="s">
        <v>3454</v>
      </c>
      <c r="C6176" t="s">
        <v>2785</v>
      </c>
      <c r="D6176" t="s">
        <v>372</v>
      </c>
      <c r="E6176" s="8">
        <v>44657</v>
      </c>
      <c r="F6176" t="s">
        <v>398</v>
      </c>
      <c r="G6176">
        <v>1.58</v>
      </c>
      <c r="H6176" t="s">
        <v>2786</v>
      </c>
      <c r="I6176" t="s">
        <v>368</v>
      </c>
      <c r="J6176" t="s">
        <v>255</v>
      </c>
      <c r="K6176" t="s">
        <v>369</v>
      </c>
      <c r="L6176" s="12" t="str" cm="1">
        <f t="array" ref="L6176">_xlfn.LET(_xlpm.cn,SUM(MMULT(--(J6176=CC!$A$3:$R$46),_xlfn.SEQUENCE(18))),IF(_xlpm.cn=0,"without shop",INDEX(CC!$A$2:$R$2,_xlpm.cn)))</f>
        <v>ASSY S</v>
      </c>
    </row>
    <row r="6177" spans="1:12">
      <c r="A6177">
        <v>268567</v>
      </c>
      <c r="B6177" t="s">
        <v>3455</v>
      </c>
      <c r="C6177" t="s">
        <v>2313</v>
      </c>
      <c r="D6177" t="s">
        <v>372</v>
      </c>
      <c r="E6177" s="8">
        <v>44652</v>
      </c>
      <c r="F6177" t="s">
        <v>398</v>
      </c>
      <c r="G6177">
        <v>0.28000000000000003</v>
      </c>
      <c r="H6177" t="s">
        <v>2314</v>
      </c>
      <c r="I6177" t="s">
        <v>368</v>
      </c>
      <c r="J6177" t="s">
        <v>279</v>
      </c>
      <c r="K6177" t="s">
        <v>369</v>
      </c>
      <c r="L6177" s="12" t="str" cm="1">
        <f t="array" ref="L6177">_xlfn.LET(_xlpm.cn,SUM(MMULT(--(J6177=CC!$A$3:$R$46),_xlfn.SEQUENCE(18))),IF(_xlpm.cn=0,"without shop",INDEX(CC!$A$2:$R$2,_xlpm.cn)))</f>
        <v>ASSY N</v>
      </c>
    </row>
    <row r="6178" spans="1:12">
      <c r="A6178">
        <v>268567</v>
      </c>
      <c r="B6178" t="s">
        <v>3455</v>
      </c>
      <c r="C6178" t="s">
        <v>2313</v>
      </c>
      <c r="D6178" t="s">
        <v>372</v>
      </c>
      <c r="E6178" s="8">
        <v>44657</v>
      </c>
      <c r="F6178" t="s">
        <v>398</v>
      </c>
      <c r="G6178">
        <v>0.25</v>
      </c>
      <c r="H6178" t="s">
        <v>2314</v>
      </c>
      <c r="I6178" t="s">
        <v>368</v>
      </c>
      <c r="J6178" t="s">
        <v>279</v>
      </c>
      <c r="K6178" t="s">
        <v>369</v>
      </c>
      <c r="L6178" s="12" t="str" cm="1">
        <f t="array" ref="L6178">_xlfn.LET(_xlpm.cn,SUM(MMULT(--(J6178=CC!$A$3:$R$46),_xlfn.SEQUENCE(18))),IF(_xlpm.cn=0,"without shop",INDEX(CC!$A$2:$R$2,_xlpm.cn)))</f>
        <v>ASSY N</v>
      </c>
    </row>
    <row r="6179" spans="1:12">
      <c r="A6179">
        <v>268567</v>
      </c>
      <c r="B6179" t="s">
        <v>3455</v>
      </c>
      <c r="C6179" t="s">
        <v>2313</v>
      </c>
      <c r="D6179" t="s">
        <v>372</v>
      </c>
      <c r="E6179" s="8">
        <v>44676</v>
      </c>
      <c r="F6179" t="s">
        <v>398</v>
      </c>
      <c r="G6179">
        <v>0.43</v>
      </c>
      <c r="H6179" t="s">
        <v>2314</v>
      </c>
      <c r="I6179" t="s">
        <v>368</v>
      </c>
      <c r="J6179" t="s">
        <v>279</v>
      </c>
      <c r="K6179" t="s">
        <v>369</v>
      </c>
      <c r="L6179" s="12" t="str" cm="1">
        <f t="array" ref="L6179">_xlfn.LET(_xlpm.cn,SUM(MMULT(--(J6179=CC!$A$3:$R$46),_xlfn.SEQUENCE(18))),IF(_xlpm.cn=0,"without shop",INDEX(CC!$A$2:$R$2,_xlpm.cn)))</f>
        <v>ASSY N</v>
      </c>
    </row>
    <row r="6180" spans="1:12">
      <c r="A6180">
        <v>268602</v>
      </c>
      <c r="B6180" t="s">
        <v>3456</v>
      </c>
      <c r="C6180" t="s">
        <v>959</v>
      </c>
      <c r="D6180" t="s">
        <v>893</v>
      </c>
      <c r="E6180" s="8">
        <v>44680</v>
      </c>
      <c r="F6180" t="s">
        <v>366</v>
      </c>
      <c r="G6180">
        <v>2.9</v>
      </c>
      <c r="H6180" t="s">
        <v>961</v>
      </c>
      <c r="I6180" t="s">
        <v>368</v>
      </c>
      <c r="J6180" t="s">
        <v>962</v>
      </c>
      <c r="K6180" t="s">
        <v>413</v>
      </c>
      <c r="L6180" s="12" t="str" cm="1">
        <f t="array" ref="L6180">_xlfn.LET(_xlpm.cn,SUM(MMULT(--(J6180=CC!$A$3:$R$46),_xlfn.SEQUENCE(18))),IF(_xlpm.cn=0,"without shop",INDEX(CC!$A$2:$R$2,_xlpm.cn)))</f>
        <v>without shop</v>
      </c>
    </row>
    <row r="6181" spans="1:12">
      <c r="A6181">
        <v>268621</v>
      </c>
      <c r="B6181" t="s">
        <v>3457</v>
      </c>
      <c r="C6181" t="s">
        <v>1830</v>
      </c>
      <c r="D6181" t="s">
        <v>372</v>
      </c>
      <c r="E6181" s="8">
        <v>44653</v>
      </c>
      <c r="F6181" t="s">
        <v>398</v>
      </c>
      <c r="G6181">
        <v>0.27</v>
      </c>
      <c r="H6181" t="s">
        <v>1831</v>
      </c>
      <c r="I6181" t="s">
        <v>368</v>
      </c>
      <c r="J6181" t="s">
        <v>132</v>
      </c>
      <c r="K6181" t="s">
        <v>369</v>
      </c>
      <c r="L6181" s="12" t="str" cm="1">
        <f t="array" ref="L6181">_xlfn.LET(_xlpm.cn,SUM(MMULT(--(J6181=CC!$A$3:$R$46),_xlfn.SEQUENCE(18))),IF(_xlpm.cn=0,"without shop",INDEX(CC!$A$2:$R$2,_xlpm.cn)))</f>
        <v>WELD W</v>
      </c>
    </row>
    <row r="6182" spans="1:12">
      <c r="A6182">
        <v>268621</v>
      </c>
      <c r="B6182" t="s">
        <v>3457</v>
      </c>
      <c r="C6182" t="s">
        <v>1830</v>
      </c>
      <c r="D6182" t="s">
        <v>372</v>
      </c>
      <c r="E6182" s="8">
        <v>44665</v>
      </c>
      <c r="F6182" t="s">
        <v>398</v>
      </c>
      <c r="G6182">
        <v>0.08</v>
      </c>
      <c r="H6182" t="s">
        <v>1831</v>
      </c>
      <c r="I6182" t="s">
        <v>368</v>
      </c>
      <c r="J6182" t="s">
        <v>132</v>
      </c>
      <c r="K6182" t="s">
        <v>369</v>
      </c>
      <c r="L6182" s="12" t="str" cm="1">
        <f t="array" ref="L6182">_xlfn.LET(_xlpm.cn,SUM(MMULT(--(J6182=CC!$A$3:$R$46),_xlfn.SEQUENCE(18))),IF(_xlpm.cn=0,"without shop",INDEX(CC!$A$2:$R$2,_xlpm.cn)))</f>
        <v>WELD W</v>
      </c>
    </row>
    <row r="6183" spans="1:12">
      <c r="A6183">
        <v>268648</v>
      </c>
      <c r="B6183" t="s">
        <v>3458</v>
      </c>
      <c r="C6183" t="s">
        <v>1939</v>
      </c>
      <c r="D6183" t="s">
        <v>372</v>
      </c>
      <c r="E6183" s="8">
        <v>44657</v>
      </c>
      <c r="F6183" t="s">
        <v>398</v>
      </c>
      <c r="G6183">
        <v>1.45</v>
      </c>
      <c r="H6183" t="s">
        <v>1940</v>
      </c>
      <c r="I6183" t="s">
        <v>368</v>
      </c>
      <c r="J6183" t="s">
        <v>1941</v>
      </c>
      <c r="K6183" t="s">
        <v>369</v>
      </c>
      <c r="L6183" s="12" t="str" cm="1">
        <f t="array" ref="L6183">_xlfn.LET(_xlpm.cn,SUM(MMULT(--(J6183=CC!$A$3:$R$46),_xlfn.SEQUENCE(18))),IF(_xlpm.cn=0,"without shop",INDEX(CC!$A$2:$R$2,_xlpm.cn)))</f>
        <v>without shop</v>
      </c>
    </row>
    <row r="6184" spans="1:12">
      <c r="A6184">
        <v>268652</v>
      </c>
      <c r="B6184" t="s">
        <v>3459</v>
      </c>
      <c r="C6184" t="s">
        <v>944</v>
      </c>
      <c r="D6184" t="s">
        <v>372</v>
      </c>
      <c r="E6184" s="8">
        <v>44652</v>
      </c>
      <c r="F6184" t="s">
        <v>398</v>
      </c>
      <c r="G6184">
        <v>0.23</v>
      </c>
      <c r="H6184" t="s">
        <v>943</v>
      </c>
      <c r="I6184" t="s">
        <v>368</v>
      </c>
      <c r="J6184" t="s">
        <v>299</v>
      </c>
      <c r="K6184" t="s">
        <v>369</v>
      </c>
      <c r="L6184" s="12" t="str" cm="1">
        <f t="array" ref="L6184">_xlfn.LET(_xlpm.cn,SUM(MMULT(--(J6184=CC!$A$3:$R$46),_xlfn.SEQUENCE(18))),IF(_xlpm.cn=0,"without shop",INDEX(CC!$A$2:$R$2,_xlpm.cn)))</f>
        <v>ASSY N</v>
      </c>
    </row>
    <row r="6185" spans="1:12">
      <c r="A6185">
        <v>268657</v>
      </c>
      <c r="B6185" t="s">
        <v>3460</v>
      </c>
      <c r="C6185" t="s">
        <v>1341</v>
      </c>
      <c r="D6185" t="s">
        <v>372</v>
      </c>
      <c r="E6185" s="8">
        <v>44673</v>
      </c>
      <c r="F6185" t="s">
        <v>398</v>
      </c>
      <c r="G6185">
        <v>0.52</v>
      </c>
      <c r="H6185" t="s">
        <v>1340</v>
      </c>
      <c r="I6185" t="s">
        <v>368</v>
      </c>
      <c r="J6185" t="s">
        <v>29</v>
      </c>
      <c r="K6185" t="s">
        <v>369</v>
      </c>
      <c r="L6185" s="12" t="str" cm="1">
        <f t="array" ref="L6185">_xlfn.LET(_xlpm.cn,SUM(MMULT(--(J6185=CC!$A$3:$R$46),_xlfn.SEQUENCE(18))),IF(_xlpm.cn=0,"without shop",INDEX(CC!$A$2:$R$2,_xlpm.cn)))</f>
        <v>PAINT N</v>
      </c>
    </row>
    <row r="6186" spans="1:12">
      <c r="A6186">
        <v>268707</v>
      </c>
      <c r="B6186" t="s">
        <v>3461</v>
      </c>
      <c r="C6186" t="s">
        <v>2202</v>
      </c>
      <c r="D6186" t="s">
        <v>372</v>
      </c>
      <c r="E6186" s="8">
        <v>44652</v>
      </c>
      <c r="F6186" t="s">
        <v>398</v>
      </c>
      <c r="G6186">
        <v>0.25</v>
      </c>
      <c r="H6186" t="s">
        <v>2203</v>
      </c>
      <c r="I6186" t="s">
        <v>368</v>
      </c>
      <c r="J6186" t="s">
        <v>63</v>
      </c>
      <c r="K6186" t="s">
        <v>369</v>
      </c>
      <c r="L6186" s="12" t="str" cm="1">
        <f t="array" ref="L6186">_xlfn.LET(_xlpm.cn,SUM(MMULT(--(J6186=CC!$A$3:$R$46),_xlfn.SEQUENCE(18))),IF(_xlpm.cn=0,"without shop",INDEX(CC!$A$2:$R$2,_xlpm.cn)))</f>
        <v>ASSY N</v>
      </c>
    </row>
    <row r="6187" spans="1:12">
      <c r="A6187">
        <v>268707</v>
      </c>
      <c r="B6187" t="s">
        <v>3461</v>
      </c>
      <c r="C6187" t="s">
        <v>2202</v>
      </c>
      <c r="D6187" t="s">
        <v>372</v>
      </c>
      <c r="E6187" s="8">
        <v>44658</v>
      </c>
      <c r="F6187" t="s">
        <v>377</v>
      </c>
      <c r="G6187">
        <v>8</v>
      </c>
      <c r="H6187" t="s">
        <v>2203</v>
      </c>
      <c r="I6187" t="s">
        <v>368</v>
      </c>
      <c r="J6187" t="s">
        <v>63</v>
      </c>
      <c r="K6187" t="s">
        <v>369</v>
      </c>
      <c r="L6187" s="12" t="str" cm="1">
        <f t="array" ref="L6187">_xlfn.LET(_xlpm.cn,SUM(MMULT(--(J6187=CC!$A$3:$R$46),_xlfn.SEQUENCE(18))),IF(_xlpm.cn=0,"without shop",INDEX(CC!$A$2:$R$2,_xlpm.cn)))</f>
        <v>ASSY N</v>
      </c>
    </row>
    <row r="6188" spans="1:12">
      <c r="A6188">
        <v>268707</v>
      </c>
      <c r="B6188" t="s">
        <v>3461</v>
      </c>
      <c r="C6188" t="s">
        <v>2202</v>
      </c>
      <c r="D6188" t="s">
        <v>372</v>
      </c>
      <c r="E6188" s="8">
        <v>44659</v>
      </c>
      <c r="F6188" t="s">
        <v>377</v>
      </c>
      <c r="G6188">
        <v>8</v>
      </c>
      <c r="H6188" t="s">
        <v>2203</v>
      </c>
      <c r="I6188" t="s">
        <v>368</v>
      </c>
      <c r="J6188" t="s">
        <v>63</v>
      </c>
      <c r="K6188" t="s">
        <v>369</v>
      </c>
      <c r="L6188" s="12" t="str" cm="1">
        <f t="array" ref="L6188">_xlfn.LET(_xlpm.cn,SUM(MMULT(--(J6188=CC!$A$3:$R$46),_xlfn.SEQUENCE(18))),IF(_xlpm.cn=0,"without shop",INDEX(CC!$A$2:$R$2,_xlpm.cn)))</f>
        <v>ASSY N</v>
      </c>
    </row>
    <row r="6189" spans="1:12">
      <c r="A6189">
        <v>268731</v>
      </c>
      <c r="B6189" t="s">
        <v>3398</v>
      </c>
      <c r="C6189" t="s">
        <v>1996</v>
      </c>
      <c r="D6189" t="s">
        <v>372</v>
      </c>
      <c r="E6189" s="8">
        <v>44662</v>
      </c>
      <c r="F6189" t="s">
        <v>377</v>
      </c>
      <c r="G6189">
        <v>8</v>
      </c>
      <c r="H6189" t="s">
        <v>1997</v>
      </c>
      <c r="I6189" t="s">
        <v>368</v>
      </c>
      <c r="J6189" t="s">
        <v>117</v>
      </c>
      <c r="K6189" t="s">
        <v>369</v>
      </c>
      <c r="L6189" s="12" t="str" cm="1">
        <f t="array" ref="L6189">_xlfn.LET(_xlpm.cn,SUM(MMULT(--(J6189=CC!$A$3:$R$46),_xlfn.SEQUENCE(18))),IF(_xlpm.cn=0,"without shop",INDEX(CC!$A$2:$R$2,_xlpm.cn)))</f>
        <v>ASSY N</v>
      </c>
    </row>
    <row r="6190" spans="1:12">
      <c r="A6190">
        <v>268731</v>
      </c>
      <c r="B6190" t="s">
        <v>3398</v>
      </c>
      <c r="C6190" t="s">
        <v>1996</v>
      </c>
      <c r="D6190" t="s">
        <v>372</v>
      </c>
      <c r="E6190" s="8">
        <v>44663</v>
      </c>
      <c r="F6190" t="s">
        <v>377</v>
      </c>
      <c r="G6190">
        <v>8</v>
      </c>
      <c r="H6190" t="s">
        <v>1997</v>
      </c>
      <c r="I6190" t="s">
        <v>368</v>
      </c>
      <c r="J6190" t="s">
        <v>117</v>
      </c>
      <c r="K6190" t="s">
        <v>369</v>
      </c>
      <c r="L6190" s="12" t="str" cm="1">
        <f t="array" ref="L6190">_xlfn.LET(_xlpm.cn,SUM(MMULT(--(J6190=CC!$A$3:$R$46),_xlfn.SEQUENCE(18))),IF(_xlpm.cn=0,"without shop",INDEX(CC!$A$2:$R$2,_xlpm.cn)))</f>
        <v>ASSY N</v>
      </c>
    </row>
    <row r="6191" spans="1:12">
      <c r="A6191">
        <v>273139</v>
      </c>
      <c r="B6191" t="s">
        <v>3462</v>
      </c>
      <c r="C6191" t="s">
        <v>1461</v>
      </c>
      <c r="D6191" t="s">
        <v>372</v>
      </c>
      <c r="E6191" s="8">
        <v>44664</v>
      </c>
      <c r="F6191" t="s">
        <v>377</v>
      </c>
      <c r="G6191">
        <v>8</v>
      </c>
      <c r="H6191" t="s">
        <v>1462</v>
      </c>
      <c r="I6191" t="s">
        <v>368</v>
      </c>
      <c r="J6191" t="s">
        <v>126</v>
      </c>
      <c r="K6191" t="s">
        <v>369</v>
      </c>
      <c r="L6191" s="12" t="str" cm="1">
        <f t="array" ref="L6191">_xlfn.LET(_xlpm.cn,SUM(MMULT(--(J6191=CC!$A$3:$R$46),_xlfn.SEQUENCE(18))),IF(_xlpm.cn=0,"without shop",INDEX(CC!$A$2:$R$2,_xlpm.cn)))</f>
        <v>WELD S</v>
      </c>
    </row>
    <row r="6192" spans="1:12">
      <c r="A6192">
        <v>268731</v>
      </c>
      <c r="B6192" t="s">
        <v>3398</v>
      </c>
      <c r="C6192" t="s">
        <v>1996</v>
      </c>
      <c r="D6192" t="s">
        <v>372</v>
      </c>
      <c r="E6192" s="8">
        <v>44665</v>
      </c>
      <c r="F6192" t="s">
        <v>377</v>
      </c>
      <c r="G6192">
        <v>8</v>
      </c>
      <c r="H6192" t="s">
        <v>1997</v>
      </c>
      <c r="I6192" t="s">
        <v>368</v>
      </c>
      <c r="J6192" t="s">
        <v>117</v>
      </c>
      <c r="K6192" t="s">
        <v>369</v>
      </c>
      <c r="L6192" s="12" t="str" cm="1">
        <f t="array" ref="L6192">_xlfn.LET(_xlpm.cn,SUM(MMULT(--(J6192=CC!$A$3:$R$46),_xlfn.SEQUENCE(18))),IF(_xlpm.cn=0,"without shop",INDEX(CC!$A$2:$R$2,_xlpm.cn)))</f>
        <v>ASSY N</v>
      </c>
    </row>
    <row r="6193" spans="1:12">
      <c r="A6193">
        <v>268741</v>
      </c>
      <c r="B6193" t="s">
        <v>3463</v>
      </c>
      <c r="C6193" t="s">
        <v>2380</v>
      </c>
      <c r="D6193" t="s">
        <v>372</v>
      </c>
      <c r="E6193" s="8">
        <v>44659</v>
      </c>
      <c r="F6193" t="s">
        <v>398</v>
      </c>
      <c r="G6193">
        <v>0.02</v>
      </c>
      <c r="H6193" t="s">
        <v>2381</v>
      </c>
      <c r="I6193" t="s">
        <v>368</v>
      </c>
      <c r="J6193" t="s">
        <v>301</v>
      </c>
      <c r="K6193" t="s">
        <v>369</v>
      </c>
      <c r="L6193" s="12" t="str" cm="1">
        <f t="array" ref="L6193">_xlfn.LET(_xlpm.cn,SUM(MMULT(--(J6193=CC!$A$3:$R$46),_xlfn.SEQUENCE(18))),IF(_xlpm.cn=0,"without shop",INDEX(CC!$A$2:$R$2,_xlpm.cn)))</f>
        <v>ASSY S</v>
      </c>
    </row>
    <row r="6194" spans="1:12">
      <c r="A6194">
        <v>268870</v>
      </c>
      <c r="B6194" t="s">
        <v>3464</v>
      </c>
      <c r="C6194" t="s">
        <v>2658</v>
      </c>
      <c r="D6194" t="s">
        <v>372</v>
      </c>
      <c r="E6194" s="8">
        <v>44676</v>
      </c>
      <c r="F6194" t="s">
        <v>377</v>
      </c>
      <c r="G6194">
        <v>7.5</v>
      </c>
      <c r="H6194" t="s">
        <v>2659</v>
      </c>
      <c r="I6194" t="s">
        <v>368</v>
      </c>
      <c r="J6194" t="s">
        <v>346</v>
      </c>
      <c r="K6194" t="s">
        <v>369</v>
      </c>
      <c r="L6194" s="12" t="str" cm="1">
        <f t="array" ref="L6194">_xlfn.LET(_xlpm.cn,SUM(MMULT(--(J6194=CC!$A$3:$R$46),_xlfn.SEQUENCE(18))),IF(_xlpm.cn=0,"without shop",INDEX(CC!$A$2:$R$2,_xlpm.cn)))</f>
        <v>ASSY W</v>
      </c>
    </row>
    <row r="6195" spans="1:12">
      <c r="A6195">
        <v>268870</v>
      </c>
      <c r="B6195" t="s">
        <v>3464</v>
      </c>
      <c r="C6195" t="s">
        <v>2658</v>
      </c>
      <c r="D6195" t="s">
        <v>372</v>
      </c>
      <c r="E6195" s="8">
        <v>44677</v>
      </c>
      <c r="F6195" t="s">
        <v>377</v>
      </c>
      <c r="G6195">
        <v>8</v>
      </c>
      <c r="H6195" t="s">
        <v>2659</v>
      </c>
      <c r="I6195" t="s">
        <v>368</v>
      </c>
      <c r="J6195" t="s">
        <v>346</v>
      </c>
      <c r="K6195" t="s">
        <v>369</v>
      </c>
      <c r="L6195" s="12" t="str" cm="1">
        <f t="array" ref="L6195">_xlfn.LET(_xlpm.cn,SUM(MMULT(--(J6195=CC!$A$3:$R$46),_xlfn.SEQUENCE(18))),IF(_xlpm.cn=0,"without shop",INDEX(CC!$A$2:$R$2,_xlpm.cn)))</f>
        <v>ASSY W</v>
      </c>
    </row>
    <row r="6196" spans="1:12">
      <c r="A6196">
        <v>268870</v>
      </c>
      <c r="B6196" t="s">
        <v>3464</v>
      </c>
      <c r="C6196" t="s">
        <v>2658</v>
      </c>
      <c r="D6196" t="s">
        <v>372</v>
      </c>
      <c r="E6196" s="8">
        <v>44678</v>
      </c>
      <c r="F6196" t="s">
        <v>377</v>
      </c>
      <c r="G6196">
        <v>8</v>
      </c>
      <c r="H6196" t="s">
        <v>2659</v>
      </c>
      <c r="I6196" t="s">
        <v>368</v>
      </c>
      <c r="J6196" t="s">
        <v>346</v>
      </c>
      <c r="K6196" t="s">
        <v>369</v>
      </c>
      <c r="L6196" s="12" t="str" cm="1">
        <f t="array" ref="L6196">_xlfn.LET(_xlpm.cn,SUM(MMULT(--(J6196=CC!$A$3:$R$46),_xlfn.SEQUENCE(18))),IF(_xlpm.cn=0,"without shop",INDEX(CC!$A$2:$R$2,_xlpm.cn)))</f>
        <v>ASSY W</v>
      </c>
    </row>
    <row r="6197" spans="1:12">
      <c r="A6197">
        <v>268870</v>
      </c>
      <c r="B6197" t="s">
        <v>3464</v>
      </c>
      <c r="C6197" t="s">
        <v>2658</v>
      </c>
      <c r="D6197" t="s">
        <v>372</v>
      </c>
      <c r="E6197" s="8">
        <v>44679</v>
      </c>
      <c r="F6197" t="s">
        <v>377</v>
      </c>
      <c r="G6197">
        <v>8</v>
      </c>
      <c r="H6197" t="s">
        <v>2659</v>
      </c>
      <c r="I6197" t="s">
        <v>368</v>
      </c>
      <c r="J6197" t="s">
        <v>346</v>
      </c>
      <c r="K6197" t="s">
        <v>369</v>
      </c>
      <c r="L6197" s="12" t="str" cm="1">
        <f t="array" ref="L6197">_xlfn.LET(_xlpm.cn,SUM(MMULT(--(J6197=CC!$A$3:$R$46),_xlfn.SEQUENCE(18))),IF(_xlpm.cn=0,"without shop",INDEX(CC!$A$2:$R$2,_xlpm.cn)))</f>
        <v>ASSY W</v>
      </c>
    </row>
    <row r="6198" spans="1:12">
      <c r="A6198">
        <v>268870</v>
      </c>
      <c r="B6198" t="s">
        <v>3464</v>
      </c>
      <c r="C6198" t="s">
        <v>2658</v>
      </c>
      <c r="D6198" t="s">
        <v>372</v>
      </c>
      <c r="E6198" s="8">
        <v>44680</v>
      </c>
      <c r="F6198" t="s">
        <v>377</v>
      </c>
      <c r="G6198">
        <v>8</v>
      </c>
      <c r="H6198" t="s">
        <v>2659</v>
      </c>
      <c r="I6198" t="s">
        <v>368</v>
      </c>
      <c r="J6198" t="s">
        <v>346</v>
      </c>
      <c r="K6198" t="s">
        <v>369</v>
      </c>
      <c r="L6198" s="12" t="str" cm="1">
        <f t="array" ref="L6198">_xlfn.LET(_xlpm.cn,SUM(MMULT(--(J6198=CC!$A$3:$R$46),_xlfn.SEQUENCE(18))),IF(_xlpm.cn=0,"without shop",INDEX(CC!$A$2:$R$2,_xlpm.cn)))</f>
        <v>ASSY W</v>
      </c>
    </row>
    <row r="6199" spans="1:12">
      <c r="A6199">
        <v>268881</v>
      </c>
      <c r="B6199" t="s">
        <v>3465</v>
      </c>
      <c r="C6199" t="s">
        <v>2274</v>
      </c>
      <c r="D6199" t="s">
        <v>372</v>
      </c>
      <c r="E6199" s="8">
        <v>44652</v>
      </c>
      <c r="F6199" t="s">
        <v>377</v>
      </c>
      <c r="G6199">
        <v>8</v>
      </c>
      <c r="H6199" t="s">
        <v>2275</v>
      </c>
      <c r="I6199" t="s">
        <v>368</v>
      </c>
      <c r="J6199" t="s">
        <v>219</v>
      </c>
      <c r="K6199" t="s">
        <v>369</v>
      </c>
      <c r="L6199" s="12" t="str" cm="1">
        <f t="array" ref="L6199">_xlfn.LET(_xlpm.cn,SUM(MMULT(--(J6199=CC!$A$3:$R$46),_xlfn.SEQUENCE(18))),IF(_xlpm.cn=0,"without shop",INDEX(CC!$A$2:$R$2,_xlpm.cn)))</f>
        <v>ASSY W</v>
      </c>
    </row>
    <row r="6200" spans="1:12">
      <c r="A6200">
        <v>268884</v>
      </c>
      <c r="B6200" t="s">
        <v>3466</v>
      </c>
      <c r="C6200" t="s">
        <v>1220</v>
      </c>
      <c r="D6200" t="s">
        <v>372</v>
      </c>
      <c r="E6200" s="8">
        <v>44676</v>
      </c>
      <c r="F6200" t="s">
        <v>377</v>
      </c>
      <c r="G6200">
        <v>7.5</v>
      </c>
      <c r="H6200" t="s">
        <v>1219</v>
      </c>
      <c r="I6200" t="s">
        <v>368</v>
      </c>
      <c r="J6200" t="s">
        <v>111</v>
      </c>
      <c r="K6200" t="s">
        <v>369</v>
      </c>
      <c r="L6200" s="12" t="str" cm="1">
        <f t="array" ref="L6200">_xlfn.LET(_xlpm.cn,SUM(MMULT(--(J6200=CC!$A$3:$R$46),_xlfn.SEQUENCE(18))),IF(_xlpm.cn=0,"without shop",INDEX(CC!$A$2:$R$2,_xlpm.cn)))</f>
        <v>ASSY W</v>
      </c>
    </row>
    <row r="6201" spans="1:12">
      <c r="A6201">
        <v>268884</v>
      </c>
      <c r="B6201" t="s">
        <v>3466</v>
      </c>
      <c r="C6201" t="s">
        <v>1220</v>
      </c>
      <c r="D6201" t="s">
        <v>372</v>
      </c>
      <c r="E6201" s="8">
        <v>44677</v>
      </c>
      <c r="F6201" t="s">
        <v>377</v>
      </c>
      <c r="G6201">
        <v>8</v>
      </c>
      <c r="H6201" t="s">
        <v>1219</v>
      </c>
      <c r="I6201" t="s">
        <v>368</v>
      </c>
      <c r="J6201" t="s">
        <v>111</v>
      </c>
      <c r="K6201" t="s">
        <v>369</v>
      </c>
      <c r="L6201" s="12" t="str" cm="1">
        <f t="array" ref="L6201">_xlfn.LET(_xlpm.cn,SUM(MMULT(--(J6201=CC!$A$3:$R$46),_xlfn.SEQUENCE(18))),IF(_xlpm.cn=0,"without shop",INDEX(CC!$A$2:$R$2,_xlpm.cn)))</f>
        <v>ASSY W</v>
      </c>
    </row>
    <row r="6202" spans="1:12">
      <c r="A6202">
        <v>268884</v>
      </c>
      <c r="B6202" t="s">
        <v>3466</v>
      </c>
      <c r="C6202" t="s">
        <v>1220</v>
      </c>
      <c r="D6202" t="s">
        <v>372</v>
      </c>
      <c r="E6202" s="8">
        <v>44678</v>
      </c>
      <c r="F6202" t="s">
        <v>377</v>
      </c>
      <c r="G6202">
        <v>8</v>
      </c>
      <c r="H6202" t="s">
        <v>1219</v>
      </c>
      <c r="I6202" t="s">
        <v>368</v>
      </c>
      <c r="J6202" t="s">
        <v>111</v>
      </c>
      <c r="K6202" t="s">
        <v>369</v>
      </c>
      <c r="L6202" s="12" t="str" cm="1">
        <f t="array" ref="L6202">_xlfn.LET(_xlpm.cn,SUM(MMULT(--(J6202=CC!$A$3:$R$46),_xlfn.SEQUENCE(18))),IF(_xlpm.cn=0,"without shop",INDEX(CC!$A$2:$R$2,_xlpm.cn)))</f>
        <v>ASSY W</v>
      </c>
    </row>
    <row r="6203" spans="1:12">
      <c r="A6203">
        <v>268884</v>
      </c>
      <c r="B6203" t="s">
        <v>3466</v>
      </c>
      <c r="C6203" t="s">
        <v>1220</v>
      </c>
      <c r="D6203" t="s">
        <v>372</v>
      </c>
      <c r="E6203" s="8">
        <v>44679</v>
      </c>
      <c r="F6203" t="s">
        <v>377</v>
      </c>
      <c r="G6203">
        <v>8</v>
      </c>
      <c r="H6203" t="s">
        <v>1219</v>
      </c>
      <c r="I6203" t="s">
        <v>368</v>
      </c>
      <c r="J6203" t="s">
        <v>111</v>
      </c>
      <c r="K6203" t="s">
        <v>369</v>
      </c>
      <c r="L6203" s="12" t="str" cm="1">
        <f t="array" ref="L6203">_xlfn.LET(_xlpm.cn,SUM(MMULT(--(J6203=CC!$A$3:$R$46),_xlfn.SEQUENCE(18))),IF(_xlpm.cn=0,"without shop",INDEX(CC!$A$2:$R$2,_xlpm.cn)))</f>
        <v>ASSY W</v>
      </c>
    </row>
    <row r="6204" spans="1:12">
      <c r="A6204">
        <v>268884</v>
      </c>
      <c r="B6204" t="s">
        <v>3466</v>
      </c>
      <c r="C6204" t="s">
        <v>1220</v>
      </c>
      <c r="D6204" t="s">
        <v>372</v>
      </c>
      <c r="E6204" s="8">
        <v>44680</v>
      </c>
      <c r="F6204" t="s">
        <v>377</v>
      </c>
      <c r="G6204">
        <v>8</v>
      </c>
      <c r="H6204" t="s">
        <v>1219</v>
      </c>
      <c r="I6204" t="s">
        <v>368</v>
      </c>
      <c r="J6204" t="s">
        <v>111</v>
      </c>
      <c r="K6204" t="s">
        <v>369</v>
      </c>
      <c r="L6204" s="12" t="str" cm="1">
        <f t="array" ref="L6204">_xlfn.LET(_xlpm.cn,SUM(MMULT(--(J6204=CC!$A$3:$R$46),_xlfn.SEQUENCE(18))),IF(_xlpm.cn=0,"without shop",INDEX(CC!$A$2:$R$2,_xlpm.cn)))</f>
        <v>ASSY W</v>
      </c>
    </row>
    <row r="6205" spans="1:12">
      <c r="A6205">
        <v>268893</v>
      </c>
      <c r="B6205" t="s">
        <v>3467</v>
      </c>
      <c r="C6205" t="s">
        <v>640</v>
      </c>
      <c r="D6205" t="s">
        <v>372</v>
      </c>
      <c r="E6205" s="8">
        <v>44673</v>
      </c>
      <c r="F6205" t="s">
        <v>398</v>
      </c>
      <c r="G6205">
        <v>0.25</v>
      </c>
      <c r="H6205" t="s">
        <v>639</v>
      </c>
      <c r="I6205" t="s">
        <v>368</v>
      </c>
      <c r="J6205" t="s">
        <v>260</v>
      </c>
      <c r="K6205" t="s">
        <v>369</v>
      </c>
      <c r="L6205" s="12" t="str" cm="1">
        <f t="array" ref="L6205">_xlfn.LET(_xlpm.cn,SUM(MMULT(--(J6205=CC!$A$3:$R$46),_xlfn.SEQUENCE(18))),IF(_xlpm.cn=0,"without shop",INDEX(CC!$A$2:$R$2,_xlpm.cn)))</f>
        <v>WELD W</v>
      </c>
    </row>
    <row r="6206" spans="1:12">
      <c r="A6206">
        <v>268909</v>
      </c>
      <c r="B6206" t="s">
        <v>3468</v>
      </c>
      <c r="C6206" t="s">
        <v>2196</v>
      </c>
      <c r="D6206" t="s">
        <v>372</v>
      </c>
      <c r="E6206" s="8">
        <v>44657</v>
      </c>
      <c r="F6206" t="s">
        <v>398</v>
      </c>
      <c r="G6206">
        <v>4.33</v>
      </c>
      <c r="H6206" t="s">
        <v>2197</v>
      </c>
      <c r="I6206" t="s">
        <v>368</v>
      </c>
      <c r="J6206" t="s">
        <v>90</v>
      </c>
      <c r="K6206" t="s">
        <v>369</v>
      </c>
      <c r="L6206" s="12" t="str" cm="1">
        <f t="array" ref="L6206">_xlfn.LET(_xlpm.cn,SUM(MMULT(--(J6206=CC!$A$3:$R$46),_xlfn.SEQUENCE(18))),IF(_xlpm.cn=0,"without shop",INDEX(CC!$A$2:$R$2,_xlpm.cn)))</f>
        <v>WELD S</v>
      </c>
    </row>
    <row r="6207" spans="1:12">
      <c r="A6207">
        <v>268909</v>
      </c>
      <c r="B6207" t="s">
        <v>3468</v>
      </c>
      <c r="C6207" t="s">
        <v>2196</v>
      </c>
      <c r="D6207" t="s">
        <v>372</v>
      </c>
      <c r="E6207" s="8">
        <v>44658</v>
      </c>
      <c r="F6207" t="s">
        <v>377</v>
      </c>
      <c r="G6207">
        <v>8</v>
      </c>
      <c r="H6207" t="s">
        <v>2197</v>
      </c>
      <c r="I6207" t="s">
        <v>368</v>
      </c>
      <c r="J6207" t="s">
        <v>90</v>
      </c>
      <c r="K6207" t="s">
        <v>369</v>
      </c>
      <c r="L6207" s="12" t="str" cm="1">
        <f t="array" ref="L6207">_xlfn.LET(_xlpm.cn,SUM(MMULT(--(J6207=CC!$A$3:$R$46),_xlfn.SEQUENCE(18))),IF(_xlpm.cn=0,"without shop",INDEX(CC!$A$2:$R$2,_xlpm.cn)))</f>
        <v>WELD S</v>
      </c>
    </row>
    <row r="6208" spans="1:12">
      <c r="A6208">
        <v>268909</v>
      </c>
      <c r="B6208" t="s">
        <v>3468</v>
      </c>
      <c r="C6208" t="s">
        <v>2196</v>
      </c>
      <c r="D6208" t="s">
        <v>372</v>
      </c>
      <c r="E6208" s="8">
        <v>44659</v>
      </c>
      <c r="F6208" t="s">
        <v>377</v>
      </c>
      <c r="G6208">
        <v>8</v>
      </c>
      <c r="H6208" t="s">
        <v>2197</v>
      </c>
      <c r="I6208" t="s">
        <v>368</v>
      </c>
      <c r="J6208" t="s">
        <v>90</v>
      </c>
      <c r="K6208" t="s">
        <v>369</v>
      </c>
      <c r="L6208" s="12" t="str" cm="1">
        <f t="array" ref="L6208">_xlfn.LET(_xlpm.cn,SUM(MMULT(--(J6208=CC!$A$3:$R$46),_xlfn.SEQUENCE(18))),IF(_xlpm.cn=0,"without shop",INDEX(CC!$A$2:$R$2,_xlpm.cn)))</f>
        <v>WELD S</v>
      </c>
    </row>
    <row r="6209" spans="1:12">
      <c r="A6209">
        <v>268909</v>
      </c>
      <c r="B6209" t="s">
        <v>3468</v>
      </c>
      <c r="C6209" t="s">
        <v>2196</v>
      </c>
      <c r="D6209" t="s">
        <v>372</v>
      </c>
      <c r="E6209" s="8">
        <v>44662</v>
      </c>
      <c r="F6209" t="s">
        <v>377</v>
      </c>
      <c r="G6209">
        <v>8</v>
      </c>
      <c r="H6209" t="s">
        <v>2197</v>
      </c>
      <c r="I6209" t="s">
        <v>368</v>
      </c>
      <c r="J6209" t="s">
        <v>90</v>
      </c>
      <c r="K6209" t="s">
        <v>369</v>
      </c>
      <c r="L6209" s="12" t="str" cm="1">
        <f t="array" ref="L6209">_xlfn.LET(_xlpm.cn,SUM(MMULT(--(J6209=CC!$A$3:$R$46),_xlfn.SEQUENCE(18))),IF(_xlpm.cn=0,"without shop",INDEX(CC!$A$2:$R$2,_xlpm.cn)))</f>
        <v>WELD S</v>
      </c>
    </row>
    <row r="6210" spans="1:12">
      <c r="A6210">
        <v>268909</v>
      </c>
      <c r="B6210" t="s">
        <v>3468</v>
      </c>
      <c r="C6210" t="s">
        <v>2196</v>
      </c>
      <c r="D6210" t="s">
        <v>372</v>
      </c>
      <c r="E6210" s="8">
        <v>44663</v>
      </c>
      <c r="F6210" t="s">
        <v>377</v>
      </c>
      <c r="G6210">
        <v>8</v>
      </c>
      <c r="H6210" t="s">
        <v>2197</v>
      </c>
      <c r="I6210" t="s">
        <v>368</v>
      </c>
      <c r="J6210" t="s">
        <v>90</v>
      </c>
      <c r="K6210" t="s">
        <v>369</v>
      </c>
      <c r="L6210" s="12" t="str" cm="1">
        <f t="array" ref="L6210">_xlfn.LET(_xlpm.cn,SUM(MMULT(--(J6210=CC!$A$3:$R$46),_xlfn.SEQUENCE(18))),IF(_xlpm.cn=0,"without shop",INDEX(CC!$A$2:$R$2,_xlpm.cn)))</f>
        <v>WELD S</v>
      </c>
    </row>
    <row r="6211" spans="1:12">
      <c r="A6211">
        <v>268933</v>
      </c>
      <c r="B6211" t="s">
        <v>3469</v>
      </c>
      <c r="C6211" t="s">
        <v>2019</v>
      </c>
      <c r="D6211" t="s">
        <v>372</v>
      </c>
      <c r="E6211" s="8">
        <v>44653</v>
      </c>
      <c r="F6211" t="s">
        <v>366</v>
      </c>
      <c r="G6211">
        <v>0.75</v>
      </c>
      <c r="H6211" t="s">
        <v>2020</v>
      </c>
      <c r="I6211" t="s">
        <v>368</v>
      </c>
      <c r="J6211" t="s">
        <v>72</v>
      </c>
      <c r="K6211" t="s">
        <v>369</v>
      </c>
      <c r="L6211" s="12" t="str" cm="1">
        <f t="array" ref="L6211">_xlfn.LET(_xlpm.cn,SUM(MMULT(--(J6211=CC!$A$3:$R$46),_xlfn.SEQUENCE(18))),IF(_xlpm.cn=0,"without shop",INDEX(CC!$A$2:$R$2,_xlpm.cn)))</f>
        <v>WELD S</v>
      </c>
    </row>
    <row r="6212" spans="1:12">
      <c r="A6212">
        <v>268933</v>
      </c>
      <c r="B6212" t="s">
        <v>3469</v>
      </c>
      <c r="C6212" t="s">
        <v>2019</v>
      </c>
      <c r="D6212" t="s">
        <v>372</v>
      </c>
      <c r="E6212" s="8">
        <v>44674</v>
      </c>
      <c r="F6212" t="s">
        <v>366</v>
      </c>
      <c r="G6212">
        <v>0.25</v>
      </c>
      <c r="H6212" t="s">
        <v>2020</v>
      </c>
      <c r="I6212" t="s">
        <v>368</v>
      </c>
      <c r="J6212" t="s">
        <v>72</v>
      </c>
      <c r="K6212" t="s">
        <v>369</v>
      </c>
      <c r="L6212" s="12" t="str" cm="1">
        <f t="array" ref="L6212">_xlfn.LET(_xlpm.cn,SUM(MMULT(--(J6212=CC!$A$3:$R$46),_xlfn.SEQUENCE(18))),IF(_xlpm.cn=0,"without shop",INDEX(CC!$A$2:$R$2,_xlpm.cn)))</f>
        <v>WELD S</v>
      </c>
    </row>
    <row r="6213" spans="1:12">
      <c r="A6213">
        <v>268933</v>
      </c>
      <c r="B6213" t="s">
        <v>3469</v>
      </c>
      <c r="C6213" t="s">
        <v>2019</v>
      </c>
      <c r="D6213" t="s">
        <v>372</v>
      </c>
      <c r="E6213" s="8">
        <v>44681</v>
      </c>
      <c r="F6213" t="s">
        <v>366</v>
      </c>
      <c r="G6213">
        <v>0.22</v>
      </c>
      <c r="H6213" t="s">
        <v>2020</v>
      </c>
      <c r="I6213" t="s">
        <v>368</v>
      </c>
      <c r="J6213" t="s">
        <v>72</v>
      </c>
      <c r="K6213" t="s">
        <v>369</v>
      </c>
      <c r="L6213" s="12" t="str" cm="1">
        <f t="array" ref="L6213">_xlfn.LET(_xlpm.cn,SUM(MMULT(--(J6213=CC!$A$3:$R$46),_xlfn.SEQUENCE(18))),IF(_xlpm.cn=0,"without shop",INDEX(CC!$A$2:$R$2,_xlpm.cn)))</f>
        <v>WELD S</v>
      </c>
    </row>
    <row r="6214" spans="1:12">
      <c r="A6214">
        <v>269040</v>
      </c>
      <c r="B6214" t="s">
        <v>3470</v>
      </c>
      <c r="C6214" t="s">
        <v>2785</v>
      </c>
      <c r="D6214" t="s">
        <v>783</v>
      </c>
      <c r="E6214" s="8">
        <v>44657</v>
      </c>
      <c r="F6214" t="s">
        <v>398</v>
      </c>
      <c r="G6214">
        <v>0.88</v>
      </c>
      <c r="H6214" t="s">
        <v>2786</v>
      </c>
      <c r="I6214" t="s">
        <v>368</v>
      </c>
      <c r="J6214" t="s">
        <v>255</v>
      </c>
      <c r="K6214" t="s">
        <v>369</v>
      </c>
      <c r="L6214" s="12" t="str" cm="1">
        <f t="array" ref="L6214">_xlfn.LET(_xlpm.cn,SUM(MMULT(--(J6214=CC!$A$3:$R$46),_xlfn.SEQUENCE(18))),IF(_xlpm.cn=0,"without shop",INDEX(CC!$A$2:$R$2,_xlpm.cn)))</f>
        <v>ASSY S</v>
      </c>
    </row>
    <row r="6215" spans="1:12">
      <c r="A6215">
        <v>269040</v>
      </c>
      <c r="B6215" t="s">
        <v>3470</v>
      </c>
      <c r="C6215" t="s">
        <v>2785</v>
      </c>
      <c r="D6215" t="s">
        <v>783</v>
      </c>
      <c r="E6215" s="8">
        <v>44680</v>
      </c>
      <c r="F6215" t="s">
        <v>377</v>
      </c>
      <c r="G6215">
        <v>8</v>
      </c>
      <c r="H6215" t="s">
        <v>2786</v>
      </c>
      <c r="I6215" t="s">
        <v>368</v>
      </c>
      <c r="J6215" t="s">
        <v>255</v>
      </c>
      <c r="K6215" t="s">
        <v>369</v>
      </c>
      <c r="L6215" s="12" t="str" cm="1">
        <f t="array" ref="L6215">_xlfn.LET(_xlpm.cn,SUM(MMULT(--(J6215=CC!$A$3:$R$46),_xlfn.SEQUENCE(18))),IF(_xlpm.cn=0,"without shop",INDEX(CC!$A$2:$R$2,_xlpm.cn)))</f>
        <v>ASSY S</v>
      </c>
    </row>
    <row r="6216" spans="1:12">
      <c r="A6216">
        <v>269187</v>
      </c>
      <c r="B6216" t="s">
        <v>3471</v>
      </c>
      <c r="C6216" t="s">
        <v>1457</v>
      </c>
      <c r="D6216" t="s">
        <v>372</v>
      </c>
      <c r="E6216" s="8">
        <v>44672</v>
      </c>
      <c r="F6216" t="s">
        <v>377</v>
      </c>
      <c r="G6216">
        <v>2.82</v>
      </c>
      <c r="H6216" t="s">
        <v>1458</v>
      </c>
      <c r="I6216" t="s">
        <v>368</v>
      </c>
      <c r="J6216" t="s">
        <v>223</v>
      </c>
      <c r="K6216" t="s">
        <v>369</v>
      </c>
      <c r="L6216" s="12" t="str" cm="1">
        <f t="array" ref="L6216">_xlfn.LET(_xlpm.cn,SUM(MMULT(--(J6216=CC!$A$3:$R$46),_xlfn.SEQUENCE(18))),IF(_xlpm.cn=0,"without shop",INDEX(CC!$A$2:$R$2,_xlpm.cn)))</f>
        <v>ASSY N</v>
      </c>
    </row>
    <row r="6217" spans="1:12">
      <c r="A6217">
        <v>269187</v>
      </c>
      <c r="B6217" t="s">
        <v>3471</v>
      </c>
      <c r="C6217" t="s">
        <v>1457</v>
      </c>
      <c r="D6217" t="s">
        <v>372</v>
      </c>
      <c r="E6217" s="8">
        <v>44673</v>
      </c>
      <c r="F6217" t="s">
        <v>377</v>
      </c>
      <c r="G6217">
        <v>8</v>
      </c>
      <c r="H6217" t="s">
        <v>1458</v>
      </c>
      <c r="I6217" t="s">
        <v>368</v>
      </c>
      <c r="J6217" t="s">
        <v>223</v>
      </c>
      <c r="K6217" t="s">
        <v>369</v>
      </c>
      <c r="L6217" s="12" t="str" cm="1">
        <f t="array" ref="L6217">_xlfn.LET(_xlpm.cn,SUM(MMULT(--(J6217=CC!$A$3:$R$46),_xlfn.SEQUENCE(18))),IF(_xlpm.cn=0,"without shop",INDEX(CC!$A$2:$R$2,_xlpm.cn)))</f>
        <v>ASSY N</v>
      </c>
    </row>
    <row r="6218" spans="1:12">
      <c r="A6218">
        <v>269187</v>
      </c>
      <c r="B6218" t="s">
        <v>3471</v>
      </c>
      <c r="C6218" t="s">
        <v>1457</v>
      </c>
      <c r="D6218" t="s">
        <v>372</v>
      </c>
      <c r="E6218" s="8">
        <v>44676</v>
      </c>
      <c r="F6218" t="s">
        <v>377</v>
      </c>
      <c r="G6218">
        <v>8</v>
      </c>
      <c r="H6218" t="s">
        <v>1458</v>
      </c>
      <c r="I6218" t="s">
        <v>368</v>
      </c>
      <c r="J6218" t="s">
        <v>223</v>
      </c>
      <c r="K6218" t="s">
        <v>369</v>
      </c>
      <c r="L6218" s="12" t="str" cm="1">
        <f t="array" ref="L6218">_xlfn.LET(_xlpm.cn,SUM(MMULT(--(J6218=CC!$A$3:$R$46),_xlfn.SEQUENCE(18))),IF(_xlpm.cn=0,"without shop",INDEX(CC!$A$2:$R$2,_xlpm.cn)))</f>
        <v>ASSY N</v>
      </c>
    </row>
    <row r="6219" spans="1:12">
      <c r="A6219">
        <v>269187</v>
      </c>
      <c r="B6219" t="s">
        <v>3471</v>
      </c>
      <c r="C6219" t="s">
        <v>1457</v>
      </c>
      <c r="D6219" t="s">
        <v>372</v>
      </c>
      <c r="E6219" s="8">
        <v>44677</v>
      </c>
      <c r="F6219" t="s">
        <v>377</v>
      </c>
      <c r="G6219">
        <v>8</v>
      </c>
      <c r="H6219" t="s">
        <v>1458</v>
      </c>
      <c r="I6219" t="s">
        <v>368</v>
      </c>
      <c r="J6219" t="s">
        <v>223</v>
      </c>
      <c r="K6219" t="s">
        <v>369</v>
      </c>
      <c r="L6219" s="12" t="str" cm="1">
        <f t="array" ref="L6219">_xlfn.LET(_xlpm.cn,SUM(MMULT(--(J6219=CC!$A$3:$R$46),_xlfn.SEQUENCE(18))),IF(_xlpm.cn=0,"without shop",INDEX(CC!$A$2:$R$2,_xlpm.cn)))</f>
        <v>ASSY N</v>
      </c>
    </row>
    <row r="6220" spans="1:12">
      <c r="A6220">
        <v>269187</v>
      </c>
      <c r="B6220" t="s">
        <v>3471</v>
      </c>
      <c r="C6220" t="s">
        <v>1457</v>
      </c>
      <c r="D6220" t="s">
        <v>372</v>
      </c>
      <c r="E6220" s="8">
        <v>44678</v>
      </c>
      <c r="F6220" t="s">
        <v>377</v>
      </c>
      <c r="G6220">
        <v>8</v>
      </c>
      <c r="H6220" t="s">
        <v>1458</v>
      </c>
      <c r="I6220" t="s">
        <v>368</v>
      </c>
      <c r="J6220" t="s">
        <v>223</v>
      </c>
      <c r="K6220" t="s">
        <v>369</v>
      </c>
      <c r="L6220" s="12" t="str" cm="1">
        <f t="array" ref="L6220">_xlfn.LET(_xlpm.cn,SUM(MMULT(--(J6220=CC!$A$3:$R$46),_xlfn.SEQUENCE(18))),IF(_xlpm.cn=0,"without shop",INDEX(CC!$A$2:$R$2,_xlpm.cn)))</f>
        <v>ASSY N</v>
      </c>
    </row>
    <row r="6221" spans="1:12">
      <c r="A6221">
        <v>269192</v>
      </c>
      <c r="B6221" t="s">
        <v>3472</v>
      </c>
      <c r="C6221" t="s">
        <v>1073</v>
      </c>
      <c r="D6221" t="s">
        <v>365</v>
      </c>
      <c r="E6221" s="8">
        <v>44659</v>
      </c>
      <c r="F6221" t="s">
        <v>398</v>
      </c>
      <c r="G6221">
        <v>0.6</v>
      </c>
      <c r="H6221" t="s">
        <v>1074</v>
      </c>
      <c r="I6221" t="s">
        <v>368</v>
      </c>
      <c r="J6221" t="s">
        <v>214</v>
      </c>
      <c r="K6221" t="s">
        <v>369</v>
      </c>
      <c r="L6221" s="12" t="str" cm="1">
        <f t="array" ref="L6221">_xlfn.LET(_xlpm.cn,SUM(MMULT(--(J6221=CC!$A$3:$R$46),_xlfn.SEQUENCE(18))),IF(_xlpm.cn=0,"without shop",INDEX(CC!$A$2:$R$2,_xlpm.cn)))</f>
        <v>PAINT N</v>
      </c>
    </row>
    <row r="6222" spans="1:12">
      <c r="A6222">
        <v>269192</v>
      </c>
      <c r="B6222" t="s">
        <v>3472</v>
      </c>
      <c r="C6222" t="s">
        <v>1073</v>
      </c>
      <c r="D6222" t="s">
        <v>365</v>
      </c>
      <c r="E6222" s="8">
        <v>44673</v>
      </c>
      <c r="F6222" t="s">
        <v>398</v>
      </c>
      <c r="G6222">
        <v>7.0000000000000007E-2</v>
      </c>
      <c r="H6222" t="s">
        <v>1074</v>
      </c>
      <c r="I6222" t="s">
        <v>368</v>
      </c>
      <c r="J6222" t="s">
        <v>214</v>
      </c>
      <c r="K6222" t="s">
        <v>369</v>
      </c>
      <c r="L6222" s="12" t="str" cm="1">
        <f t="array" ref="L6222">_xlfn.LET(_xlpm.cn,SUM(MMULT(--(J6222=CC!$A$3:$R$46),_xlfn.SEQUENCE(18))),IF(_xlpm.cn=0,"without shop",INDEX(CC!$A$2:$R$2,_xlpm.cn)))</f>
        <v>PAINT N</v>
      </c>
    </row>
    <row r="6223" spans="1:12">
      <c r="A6223">
        <v>269192</v>
      </c>
      <c r="B6223" t="s">
        <v>3472</v>
      </c>
      <c r="C6223" t="s">
        <v>1073</v>
      </c>
      <c r="D6223" t="s">
        <v>365</v>
      </c>
      <c r="E6223" s="8">
        <v>44674</v>
      </c>
      <c r="F6223" t="s">
        <v>398</v>
      </c>
      <c r="G6223">
        <v>0.03</v>
      </c>
      <c r="H6223" t="s">
        <v>1074</v>
      </c>
      <c r="I6223" t="s">
        <v>368</v>
      </c>
      <c r="J6223" t="s">
        <v>214</v>
      </c>
      <c r="K6223" t="s">
        <v>369</v>
      </c>
      <c r="L6223" s="12" t="str" cm="1">
        <f t="array" ref="L6223">_xlfn.LET(_xlpm.cn,SUM(MMULT(--(J6223=CC!$A$3:$R$46),_xlfn.SEQUENCE(18))),IF(_xlpm.cn=0,"without shop",INDEX(CC!$A$2:$R$2,_xlpm.cn)))</f>
        <v>PAINT N</v>
      </c>
    </row>
    <row r="6224" spans="1:12">
      <c r="A6224">
        <v>269192</v>
      </c>
      <c r="B6224" t="s">
        <v>3472</v>
      </c>
      <c r="C6224" t="s">
        <v>1073</v>
      </c>
      <c r="D6224" t="s">
        <v>365</v>
      </c>
      <c r="E6224" s="8">
        <v>44681</v>
      </c>
      <c r="F6224" t="s">
        <v>398</v>
      </c>
      <c r="G6224">
        <v>0.17</v>
      </c>
      <c r="H6224" t="s">
        <v>1074</v>
      </c>
      <c r="I6224" t="s">
        <v>368</v>
      </c>
      <c r="J6224" t="s">
        <v>214</v>
      </c>
      <c r="K6224" t="s">
        <v>369</v>
      </c>
      <c r="L6224" s="12" t="str" cm="1">
        <f t="array" ref="L6224">_xlfn.LET(_xlpm.cn,SUM(MMULT(--(J6224=CC!$A$3:$R$46),_xlfn.SEQUENCE(18))),IF(_xlpm.cn=0,"without shop",INDEX(CC!$A$2:$R$2,_xlpm.cn)))</f>
        <v>PAINT N</v>
      </c>
    </row>
    <row r="6225" spans="1:12">
      <c r="A6225">
        <v>269200</v>
      </c>
      <c r="B6225" t="s">
        <v>3473</v>
      </c>
      <c r="C6225" t="s">
        <v>795</v>
      </c>
      <c r="D6225" t="s">
        <v>372</v>
      </c>
      <c r="E6225" s="8">
        <v>44665</v>
      </c>
      <c r="F6225" t="s">
        <v>398</v>
      </c>
      <c r="G6225">
        <v>1.5</v>
      </c>
      <c r="H6225" t="s">
        <v>796</v>
      </c>
      <c r="I6225" t="s">
        <v>368</v>
      </c>
      <c r="J6225" t="s">
        <v>797</v>
      </c>
      <c r="K6225" t="s">
        <v>369</v>
      </c>
      <c r="L6225" s="12" t="str" cm="1">
        <f t="array" ref="L6225">_xlfn.LET(_xlpm.cn,SUM(MMULT(--(J6225=CC!$A$3:$R$46),_xlfn.SEQUENCE(18))),IF(_xlpm.cn=0,"without shop",INDEX(CC!$A$2:$R$2,_xlpm.cn)))</f>
        <v>without shop</v>
      </c>
    </row>
    <row r="6226" spans="1:12">
      <c r="A6226">
        <v>269206</v>
      </c>
      <c r="B6226" t="s">
        <v>3474</v>
      </c>
      <c r="C6226" t="s">
        <v>877</v>
      </c>
      <c r="D6226" t="s">
        <v>372</v>
      </c>
      <c r="E6226" s="8">
        <v>44672</v>
      </c>
      <c r="F6226" t="s">
        <v>377</v>
      </c>
      <c r="G6226">
        <v>8</v>
      </c>
      <c r="H6226" t="s">
        <v>878</v>
      </c>
      <c r="I6226" t="s">
        <v>368</v>
      </c>
      <c r="J6226" t="s">
        <v>47</v>
      </c>
      <c r="K6226" t="s">
        <v>369</v>
      </c>
      <c r="L6226" s="12" t="str" cm="1">
        <f t="array" ref="L6226">_xlfn.LET(_xlpm.cn,SUM(MMULT(--(J6226=CC!$A$3:$R$46),_xlfn.SEQUENCE(18))),IF(_xlpm.cn=0,"without shop",INDEX(CC!$A$2:$R$2,_xlpm.cn)))</f>
        <v>PAINT N</v>
      </c>
    </row>
    <row r="6227" spans="1:12">
      <c r="A6227">
        <v>269206</v>
      </c>
      <c r="B6227" t="s">
        <v>3474</v>
      </c>
      <c r="C6227" t="s">
        <v>877</v>
      </c>
      <c r="D6227" t="s">
        <v>372</v>
      </c>
      <c r="E6227" s="8">
        <v>44673</v>
      </c>
      <c r="F6227" t="s">
        <v>377</v>
      </c>
      <c r="G6227">
        <v>8</v>
      </c>
      <c r="H6227" t="s">
        <v>878</v>
      </c>
      <c r="I6227" t="s">
        <v>368</v>
      </c>
      <c r="J6227" t="s">
        <v>47</v>
      </c>
      <c r="K6227" t="s">
        <v>369</v>
      </c>
      <c r="L6227" s="12" t="str" cm="1">
        <f t="array" ref="L6227">_xlfn.LET(_xlpm.cn,SUM(MMULT(--(J6227=CC!$A$3:$R$46),_xlfn.SEQUENCE(18))),IF(_xlpm.cn=0,"without shop",INDEX(CC!$A$2:$R$2,_xlpm.cn)))</f>
        <v>PAINT N</v>
      </c>
    </row>
    <row r="6228" spans="1:12">
      <c r="A6228">
        <v>269206</v>
      </c>
      <c r="B6228" t="s">
        <v>3474</v>
      </c>
      <c r="C6228" t="s">
        <v>877</v>
      </c>
      <c r="D6228" t="s">
        <v>372</v>
      </c>
      <c r="E6228" s="8">
        <v>44676</v>
      </c>
      <c r="F6228" t="s">
        <v>377</v>
      </c>
      <c r="G6228">
        <v>8</v>
      </c>
      <c r="H6228" t="s">
        <v>878</v>
      </c>
      <c r="I6228" t="s">
        <v>368</v>
      </c>
      <c r="J6228" t="s">
        <v>47</v>
      </c>
      <c r="K6228" t="s">
        <v>369</v>
      </c>
      <c r="L6228" s="12" t="str" cm="1">
        <f t="array" ref="L6228">_xlfn.LET(_xlpm.cn,SUM(MMULT(--(J6228=CC!$A$3:$R$46),_xlfn.SEQUENCE(18))),IF(_xlpm.cn=0,"without shop",INDEX(CC!$A$2:$R$2,_xlpm.cn)))</f>
        <v>PAINT N</v>
      </c>
    </row>
    <row r="6229" spans="1:12">
      <c r="A6229">
        <v>269224</v>
      </c>
      <c r="B6229" t="s">
        <v>3475</v>
      </c>
      <c r="C6229" t="s">
        <v>1457</v>
      </c>
      <c r="D6229" t="s">
        <v>372</v>
      </c>
      <c r="E6229" s="8">
        <v>44676</v>
      </c>
      <c r="F6229" t="s">
        <v>398</v>
      </c>
      <c r="G6229">
        <v>0.35</v>
      </c>
      <c r="H6229" t="s">
        <v>1458</v>
      </c>
      <c r="I6229" t="s">
        <v>368</v>
      </c>
      <c r="J6229" t="s">
        <v>223</v>
      </c>
      <c r="K6229" t="s">
        <v>369</v>
      </c>
      <c r="L6229" s="12" t="str" cm="1">
        <f t="array" ref="L6229">_xlfn.LET(_xlpm.cn,SUM(MMULT(--(J6229=CC!$A$3:$R$46),_xlfn.SEQUENCE(18))),IF(_xlpm.cn=0,"without shop",INDEX(CC!$A$2:$R$2,_xlpm.cn)))</f>
        <v>ASSY N</v>
      </c>
    </row>
    <row r="6230" spans="1:12">
      <c r="A6230">
        <v>269228</v>
      </c>
      <c r="B6230" t="s">
        <v>3476</v>
      </c>
      <c r="C6230" t="s">
        <v>2327</v>
      </c>
      <c r="D6230" t="s">
        <v>372</v>
      </c>
      <c r="E6230" s="8">
        <v>44657</v>
      </c>
      <c r="F6230" t="s">
        <v>398</v>
      </c>
      <c r="G6230">
        <v>1.5</v>
      </c>
      <c r="H6230" t="s">
        <v>2328</v>
      </c>
      <c r="I6230" t="s">
        <v>368</v>
      </c>
      <c r="J6230" t="s">
        <v>237</v>
      </c>
      <c r="K6230" t="s">
        <v>369</v>
      </c>
      <c r="L6230" s="12" t="str" cm="1">
        <f t="array" ref="L6230">_xlfn.LET(_xlpm.cn,SUM(MMULT(--(J6230=CC!$A$3:$R$46),_xlfn.SEQUENCE(18))),IF(_xlpm.cn=0,"without shop",INDEX(CC!$A$2:$R$2,_xlpm.cn)))</f>
        <v>ASSY S</v>
      </c>
    </row>
    <row r="6231" spans="1:12">
      <c r="A6231">
        <v>269232</v>
      </c>
      <c r="B6231" t="s">
        <v>3477</v>
      </c>
      <c r="C6231" t="s">
        <v>444</v>
      </c>
      <c r="D6231" t="s">
        <v>372</v>
      </c>
      <c r="E6231" s="8">
        <v>44652</v>
      </c>
      <c r="F6231" t="s">
        <v>366</v>
      </c>
      <c r="G6231">
        <v>5.75</v>
      </c>
      <c r="H6231" t="s">
        <v>445</v>
      </c>
      <c r="I6231" t="s">
        <v>368</v>
      </c>
      <c r="J6231" t="s">
        <v>446</v>
      </c>
      <c r="K6231" t="s">
        <v>369</v>
      </c>
      <c r="L6231" s="12" t="str" cm="1">
        <f t="array" ref="L6231">_xlfn.LET(_xlpm.cn,SUM(MMULT(--(J6231=CC!$A$3:$R$46),_xlfn.SEQUENCE(18))),IF(_xlpm.cn=0,"without shop",INDEX(CC!$A$2:$R$2,_xlpm.cn)))</f>
        <v>without shop</v>
      </c>
    </row>
    <row r="6232" spans="1:12">
      <c r="A6232">
        <v>269265</v>
      </c>
      <c r="B6232" t="s">
        <v>3478</v>
      </c>
      <c r="C6232" t="s">
        <v>789</v>
      </c>
      <c r="D6232" t="s">
        <v>372</v>
      </c>
      <c r="E6232" s="8">
        <v>44659</v>
      </c>
      <c r="F6232" t="s">
        <v>398</v>
      </c>
      <c r="G6232">
        <v>0.22</v>
      </c>
      <c r="H6232" t="s">
        <v>790</v>
      </c>
      <c r="I6232" t="s">
        <v>368</v>
      </c>
      <c r="J6232" t="s">
        <v>78</v>
      </c>
      <c r="K6232" t="s">
        <v>369</v>
      </c>
      <c r="L6232" s="12" t="str" cm="1">
        <f t="array" ref="L6232">_xlfn.LET(_xlpm.cn,SUM(MMULT(--(J6232=CC!$A$3:$R$46),_xlfn.SEQUENCE(18))),IF(_xlpm.cn=0,"without shop",INDEX(CC!$A$2:$R$2,_xlpm.cn)))</f>
        <v>WELD W</v>
      </c>
    </row>
    <row r="6233" spans="1:12">
      <c r="A6233">
        <v>269265</v>
      </c>
      <c r="B6233" t="s">
        <v>3478</v>
      </c>
      <c r="C6233" t="s">
        <v>789</v>
      </c>
      <c r="D6233" t="s">
        <v>372</v>
      </c>
      <c r="E6233" s="8">
        <v>44662</v>
      </c>
      <c r="F6233" t="s">
        <v>398</v>
      </c>
      <c r="G6233">
        <v>0.23</v>
      </c>
      <c r="H6233" t="s">
        <v>790</v>
      </c>
      <c r="I6233" t="s">
        <v>368</v>
      </c>
      <c r="J6233" t="s">
        <v>78</v>
      </c>
      <c r="K6233" t="s">
        <v>369</v>
      </c>
      <c r="L6233" s="12" t="str" cm="1">
        <f t="array" ref="L6233">_xlfn.LET(_xlpm.cn,SUM(MMULT(--(J6233=CC!$A$3:$R$46),_xlfn.SEQUENCE(18))),IF(_xlpm.cn=0,"without shop",INDEX(CC!$A$2:$R$2,_xlpm.cn)))</f>
        <v>WELD W</v>
      </c>
    </row>
    <row r="6234" spans="1:12">
      <c r="A6234">
        <v>269265</v>
      </c>
      <c r="B6234" t="s">
        <v>3478</v>
      </c>
      <c r="C6234" t="s">
        <v>789</v>
      </c>
      <c r="D6234" t="s">
        <v>372</v>
      </c>
      <c r="E6234" s="8">
        <v>44669</v>
      </c>
      <c r="F6234" t="s">
        <v>377</v>
      </c>
      <c r="G6234">
        <v>8</v>
      </c>
      <c r="H6234" t="s">
        <v>790</v>
      </c>
      <c r="I6234" t="s">
        <v>368</v>
      </c>
      <c r="J6234" t="s">
        <v>78</v>
      </c>
      <c r="K6234" t="s">
        <v>369</v>
      </c>
      <c r="L6234" s="12" t="str" cm="1">
        <f t="array" ref="L6234">_xlfn.LET(_xlpm.cn,SUM(MMULT(--(J6234=CC!$A$3:$R$46),_xlfn.SEQUENCE(18))),IF(_xlpm.cn=0,"without shop",INDEX(CC!$A$2:$R$2,_xlpm.cn)))</f>
        <v>WELD W</v>
      </c>
    </row>
    <row r="6235" spans="1:12">
      <c r="A6235">
        <v>269265</v>
      </c>
      <c r="B6235" t="s">
        <v>3478</v>
      </c>
      <c r="C6235" t="s">
        <v>789</v>
      </c>
      <c r="D6235" t="s">
        <v>372</v>
      </c>
      <c r="E6235" s="8">
        <v>44670</v>
      </c>
      <c r="F6235" t="s">
        <v>377</v>
      </c>
      <c r="G6235">
        <v>8</v>
      </c>
      <c r="H6235" t="s">
        <v>790</v>
      </c>
      <c r="I6235" t="s">
        <v>368</v>
      </c>
      <c r="J6235" t="s">
        <v>78</v>
      </c>
      <c r="K6235" t="s">
        <v>369</v>
      </c>
      <c r="L6235" s="12" t="str" cm="1">
        <f t="array" ref="L6235">_xlfn.LET(_xlpm.cn,SUM(MMULT(--(J6235=CC!$A$3:$R$46),_xlfn.SEQUENCE(18))),IF(_xlpm.cn=0,"without shop",INDEX(CC!$A$2:$R$2,_xlpm.cn)))</f>
        <v>WELD W</v>
      </c>
    </row>
    <row r="6236" spans="1:12">
      <c r="A6236">
        <v>269265</v>
      </c>
      <c r="B6236" t="s">
        <v>3478</v>
      </c>
      <c r="C6236" t="s">
        <v>789</v>
      </c>
      <c r="D6236" t="s">
        <v>372</v>
      </c>
      <c r="E6236" s="8">
        <v>44671</v>
      </c>
      <c r="F6236" t="s">
        <v>377</v>
      </c>
      <c r="G6236">
        <v>8</v>
      </c>
      <c r="H6236" t="s">
        <v>790</v>
      </c>
      <c r="I6236" t="s">
        <v>368</v>
      </c>
      <c r="J6236" t="s">
        <v>78</v>
      </c>
      <c r="K6236" t="s">
        <v>369</v>
      </c>
      <c r="L6236" s="12" t="str" cm="1">
        <f t="array" ref="L6236">_xlfn.LET(_xlpm.cn,SUM(MMULT(--(J6236=CC!$A$3:$R$46),_xlfn.SEQUENCE(18))),IF(_xlpm.cn=0,"without shop",INDEX(CC!$A$2:$R$2,_xlpm.cn)))</f>
        <v>WELD W</v>
      </c>
    </row>
    <row r="6237" spans="1:12">
      <c r="A6237">
        <v>269265</v>
      </c>
      <c r="B6237" t="s">
        <v>3478</v>
      </c>
      <c r="C6237" t="s">
        <v>789</v>
      </c>
      <c r="D6237" t="s">
        <v>372</v>
      </c>
      <c r="E6237" s="8">
        <v>44672</v>
      </c>
      <c r="F6237" t="s">
        <v>377</v>
      </c>
      <c r="G6237">
        <v>8</v>
      </c>
      <c r="H6237" t="s">
        <v>790</v>
      </c>
      <c r="I6237" t="s">
        <v>368</v>
      </c>
      <c r="J6237" t="s">
        <v>78</v>
      </c>
      <c r="K6237" t="s">
        <v>369</v>
      </c>
      <c r="L6237" s="12" t="str" cm="1">
        <f t="array" ref="L6237">_xlfn.LET(_xlpm.cn,SUM(MMULT(--(J6237=CC!$A$3:$R$46),_xlfn.SEQUENCE(18))),IF(_xlpm.cn=0,"without shop",INDEX(CC!$A$2:$R$2,_xlpm.cn)))</f>
        <v>WELD W</v>
      </c>
    </row>
    <row r="6238" spans="1:12">
      <c r="A6238">
        <v>269265</v>
      </c>
      <c r="B6238" t="s">
        <v>3478</v>
      </c>
      <c r="C6238" t="s">
        <v>789</v>
      </c>
      <c r="D6238" t="s">
        <v>372</v>
      </c>
      <c r="E6238" s="8">
        <v>44678</v>
      </c>
      <c r="F6238" t="s">
        <v>398</v>
      </c>
      <c r="G6238">
        <v>0.3</v>
      </c>
      <c r="H6238" t="s">
        <v>790</v>
      </c>
      <c r="I6238" t="s">
        <v>368</v>
      </c>
      <c r="J6238" t="s">
        <v>78</v>
      </c>
      <c r="K6238" t="s">
        <v>369</v>
      </c>
      <c r="L6238" s="12" t="str" cm="1">
        <f t="array" ref="L6238">_xlfn.LET(_xlpm.cn,SUM(MMULT(--(J6238=CC!$A$3:$R$46),_xlfn.SEQUENCE(18))),IF(_xlpm.cn=0,"without shop",INDEX(CC!$A$2:$R$2,_xlpm.cn)))</f>
        <v>WELD W</v>
      </c>
    </row>
    <row r="6239" spans="1:12">
      <c r="A6239">
        <v>269265</v>
      </c>
      <c r="B6239" t="s">
        <v>3478</v>
      </c>
      <c r="C6239" t="s">
        <v>789</v>
      </c>
      <c r="D6239" t="s">
        <v>372</v>
      </c>
      <c r="E6239" s="8">
        <v>44679</v>
      </c>
      <c r="F6239" t="s">
        <v>398</v>
      </c>
      <c r="G6239">
        <v>0.2</v>
      </c>
      <c r="H6239" t="s">
        <v>790</v>
      </c>
      <c r="I6239" t="s">
        <v>368</v>
      </c>
      <c r="J6239" t="s">
        <v>78</v>
      </c>
      <c r="K6239" t="s">
        <v>369</v>
      </c>
      <c r="L6239" s="12" t="str" cm="1">
        <f t="array" ref="L6239">_xlfn.LET(_xlpm.cn,SUM(MMULT(--(J6239=CC!$A$3:$R$46),_xlfn.SEQUENCE(18))),IF(_xlpm.cn=0,"without shop",INDEX(CC!$A$2:$R$2,_xlpm.cn)))</f>
        <v>WELD W</v>
      </c>
    </row>
    <row r="6240" spans="1:12">
      <c r="A6240">
        <v>269265</v>
      </c>
      <c r="B6240" t="s">
        <v>3478</v>
      </c>
      <c r="C6240" t="s">
        <v>789</v>
      </c>
      <c r="D6240" t="s">
        <v>372</v>
      </c>
      <c r="E6240" s="8">
        <v>44680</v>
      </c>
      <c r="F6240" t="s">
        <v>398</v>
      </c>
      <c r="G6240">
        <v>0.67</v>
      </c>
      <c r="H6240" t="s">
        <v>790</v>
      </c>
      <c r="I6240" t="s">
        <v>368</v>
      </c>
      <c r="J6240" t="s">
        <v>78</v>
      </c>
      <c r="K6240" t="s">
        <v>369</v>
      </c>
      <c r="L6240" s="12" t="str" cm="1">
        <f t="array" ref="L6240">_xlfn.LET(_xlpm.cn,SUM(MMULT(--(J6240=CC!$A$3:$R$46),_xlfn.SEQUENCE(18))),IF(_xlpm.cn=0,"without shop",INDEX(CC!$A$2:$R$2,_xlpm.cn)))</f>
        <v>WELD W</v>
      </c>
    </row>
    <row r="6241" spans="1:12">
      <c r="A6241">
        <v>269371</v>
      </c>
      <c r="B6241" t="s">
        <v>3479</v>
      </c>
      <c r="C6241" t="s">
        <v>1830</v>
      </c>
      <c r="D6241" t="s">
        <v>372</v>
      </c>
      <c r="E6241" s="8">
        <v>44653</v>
      </c>
      <c r="F6241" t="s">
        <v>398</v>
      </c>
      <c r="G6241">
        <v>0.3</v>
      </c>
      <c r="H6241" t="s">
        <v>1831</v>
      </c>
      <c r="I6241" t="s">
        <v>368</v>
      </c>
      <c r="J6241" t="s">
        <v>132</v>
      </c>
      <c r="K6241" t="s">
        <v>369</v>
      </c>
      <c r="L6241" s="12" t="str" cm="1">
        <f t="array" ref="L6241">_xlfn.LET(_xlpm.cn,SUM(MMULT(--(J6241=CC!$A$3:$R$46),_xlfn.SEQUENCE(18))),IF(_xlpm.cn=0,"without shop",INDEX(CC!$A$2:$R$2,_xlpm.cn)))</f>
        <v>WELD W</v>
      </c>
    </row>
    <row r="6242" spans="1:12">
      <c r="A6242">
        <v>269371</v>
      </c>
      <c r="B6242" t="s">
        <v>3479</v>
      </c>
      <c r="C6242" t="s">
        <v>1830</v>
      </c>
      <c r="D6242" t="s">
        <v>372</v>
      </c>
      <c r="E6242" s="8">
        <v>44665</v>
      </c>
      <c r="F6242" t="s">
        <v>398</v>
      </c>
      <c r="G6242">
        <v>0.1</v>
      </c>
      <c r="H6242" t="s">
        <v>1831</v>
      </c>
      <c r="I6242" t="s">
        <v>368</v>
      </c>
      <c r="J6242" t="s">
        <v>132</v>
      </c>
      <c r="K6242" t="s">
        <v>369</v>
      </c>
      <c r="L6242" s="12" t="str" cm="1">
        <f t="array" ref="L6242">_xlfn.LET(_xlpm.cn,SUM(MMULT(--(J6242=CC!$A$3:$R$46),_xlfn.SEQUENCE(18))),IF(_xlpm.cn=0,"without shop",INDEX(CC!$A$2:$R$2,_xlpm.cn)))</f>
        <v>WELD W</v>
      </c>
    </row>
    <row r="6243" spans="1:12">
      <c r="A6243">
        <v>269373</v>
      </c>
      <c r="B6243" t="s">
        <v>3480</v>
      </c>
      <c r="C6243" t="s">
        <v>975</v>
      </c>
      <c r="D6243" t="s">
        <v>372</v>
      </c>
      <c r="E6243" s="8">
        <v>44670</v>
      </c>
      <c r="F6243" t="s">
        <v>377</v>
      </c>
      <c r="G6243">
        <v>8</v>
      </c>
      <c r="H6243" t="s">
        <v>976</v>
      </c>
      <c r="I6243" t="s">
        <v>368</v>
      </c>
      <c r="J6243" t="s">
        <v>284</v>
      </c>
      <c r="K6243" t="s">
        <v>369</v>
      </c>
      <c r="L6243" s="12" t="str" cm="1">
        <f t="array" ref="L6243">_xlfn.LET(_xlpm.cn,SUM(MMULT(--(J6243=CC!$A$3:$R$46),_xlfn.SEQUENCE(18))),IF(_xlpm.cn=0,"without shop",INDEX(CC!$A$2:$R$2,_xlpm.cn)))</f>
        <v>ASSY N</v>
      </c>
    </row>
    <row r="6244" spans="1:12">
      <c r="A6244">
        <v>269379</v>
      </c>
      <c r="B6244" t="s">
        <v>3481</v>
      </c>
      <c r="C6244" t="s">
        <v>597</v>
      </c>
      <c r="D6244" t="s">
        <v>372</v>
      </c>
      <c r="E6244" s="8">
        <v>44657</v>
      </c>
      <c r="F6244" t="s">
        <v>398</v>
      </c>
      <c r="G6244">
        <v>1.25</v>
      </c>
      <c r="H6244" t="s">
        <v>598</v>
      </c>
      <c r="I6244" t="s">
        <v>368</v>
      </c>
      <c r="J6244" t="s">
        <v>599</v>
      </c>
      <c r="K6244" t="s">
        <v>369</v>
      </c>
      <c r="L6244" s="12" t="str" cm="1">
        <f t="array" ref="L6244">_xlfn.LET(_xlpm.cn,SUM(MMULT(--(J6244=CC!$A$3:$R$46),_xlfn.SEQUENCE(18))),IF(_xlpm.cn=0,"without shop",INDEX(CC!$A$2:$R$2,_xlpm.cn)))</f>
        <v>without shop</v>
      </c>
    </row>
    <row r="6245" spans="1:12">
      <c r="A6245">
        <v>274741</v>
      </c>
      <c r="B6245" t="s">
        <v>3482</v>
      </c>
      <c r="C6245" t="s">
        <v>2513</v>
      </c>
      <c r="D6245" t="s">
        <v>372</v>
      </c>
      <c r="E6245" s="8">
        <v>44664</v>
      </c>
      <c r="F6245" t="s">
        <v>377</v>
      </c>
      <c r="G6245">
        <v>8</v>
      </c>
      <c r="H6245" t="s">
        <v>2514</v>
      </c>
      <c r="I6245" t="s">
        <v>368</v>
      </c>
      <c r="J6245" t="s">
        <v>230</v>
      </c>
      <c r="K6245" t="s">
        <v>369</v>
      </c>
      <c r="L6245" s="12" t="str" cm="1">
        <f t="array" ref="L6245">_xlfn.LET(_xlpm.cn,SUM(MMULT(--(J6245=CC!$A$3:$R$46),_xlfn.SEQUENCE(18))),IF(_xlpm.cn=0,"without shop",INDEX(CC!$A$2:$R$2,_xlpm.cn)))</f>
        <v>ASSY W</v>
      </c>
    </row>
    <row r="6246" spans="1:12">
      <c r="A6246">
        <v>269428</v>
      </c>
      <c r="B6246" t="s">
        <v>3483</v>
      </c>
      <c r="C6246" t="s">
        <v>1410</v>
      </c>
      <c r="D6246" t="s">
        <v>372</v>
      </c>
      <c r="E6246" s="8">
        <v>44672</v>
      </c>
      <c r="F6246" t="s">
        <v>377</v>
      </c>
      <c r="G6246">
        <v>8</v>
      </c>
      <c r="H6246" t="s">
        <v>1411</v>
      </c>
      <c r="I6246" t="s">
        <v>368</v>
      </c>
      <c r="J6246" t="s">
        <v>1412</v>
      </c>
      <c r="K6246" t="s">
        <v>369</v>
      </c>
      <c r="L6246" s="12" t="str" cm="1">
        <f t="array" ref="L6246">_xlfn.LET(_xlpm.cn,SUM(MMULT(--(J6246=CC!$A$3:$R$46),_xlfn.SEQUENCE(18))),IF(_xlpm.cn=0,"without shop",INDEX(CC!$A$2:$R$2,_xlpm.cn)))</f>
        <v>without shop</v>
      </c>
    </row>
    <row r="6247" spans="1:12">
      <c r="A6247">
        <v>269428</v>
      </c>
      <c r="B6247" t="s">
        <v>3483</v>
      </c>
      <c r="C6247" t="s">
        <v>1410</v>
      </c>
      <c r="D6247" t="s">
        <v>372</v>
      </c>
      <c r="E6247" s="8">
        <v>44673</v>
      </c>
      <c r="F6247" t="s">
        <v>377</v>
      </c>
      <c r="G6247">
        <v>8</v>
      </c>
      <c r="H6247" t="s">
        <v>1411</v>
      </c>
      <c r="I6247" t="s">
        <v>368</v>
      </c>
      <c r="J6247" t="s">
        <v>1412</v>
      </c>
      <c r="K6247" t="s">
        <v>369</v>
      </c>
      <c r="L6247" s="12" t="str" cm="1">
        <f t="array" ref="L6247">_xlfn.LET(_xlpm.cn,SUM(MMULT(--(J6247=CC!$A$3:$R$46),_xlfn.SEQUENCE(18))),IF(_xlpm.cn=0,"without shop",INDEX(CC!$A$2:$R$2,_xlpm.cn)))</f>
        <v>without shop</v>
      </c>
    </row>
    <row r="6248" spans="1:12">
      <c r="A6248">
        <v>269428</v>
      </c>
      <c r="B6248" t="s">
        <v>3483</v>
      </c>
      <c r="C6248" t="s">
        <v>1410</v>
      </c>
      <c r="D6248" t="s">
        <v>372</v>
      </c>
      <c r="E6248" s="8">
        <v>44676</v>
      </c>
      <c r="F6248" t="s">
        <v>377</v>
      </c>
      <c r="G6248">
        <v>8</v>
      </c>
      <c r="H6248" t="s">
        <v>1411</v>
      </c>
      <c r="I6248" t="s">
        <v>368</v>
      </c>
      <c r="J6248" t="s">
        <v>1412</v>
      </c>
      <c r="K6248" t="s">
        <v>369</v>
      </c>
      <c r="L6248" s="12" t="str" cm="1">
        <f t="array" ref="L6248">_xlfn.LET(_xlpm.cn,SUM(MMULT(--(J6248=CC!$A$3:$R$46),_xlfn.SEQUENCE(18))),IF(_xlpm.cn=0,"without shop",INDEX(CC!$A$2:$R$2,_xlpm.cn)))</f>
        <v>without shop</v>
      </c>
    </row>
    <row r="6249" spans="1:12">
      <c r="A6249">
        <v>269428</v>
      </c>
      <c r="B6249" t="s">
        <v>3483</v>
      </c>
      <c r="C6249" t="s">
        <v>1410</v>
      </c>
      <c r="D6249" t="s">
        <v>372</v>
      </c>
      <c r="E6249" s="8">
        <v>44677</v>
      </c>
      <c r="F6249" t="s">
        <v>377</v>
      </c>
      <c r="G6249">
        <v>8</v>
      </c>
      <c r="H6249" t="s">
        <v>1411</v>
      </c>
      <c r="I6249" t="s">
        <v>368</v>
      </c>
      <c r="J6249" t="s">
        <v>1412</v>
      </c>
      <c r="K6249" t="s">
        <v>369</v>
      </c>
      <c r="L6249" s="12" t="str" cm="1">
        <f t="array" ref="L6249">_xlfn.LET(_xlpm.cn,SUM(MMULT(--(J6249=CC!$A$3:$R$46),_xlfn.SEQUENCE(18))),IF(_xlpm.cn=0,"without shop",INDEX(CC!$A$2:$R$2,_xlpm.cn)))</f>
        <v>without shop</v>
      </c>
    </row>
    <row r="6250" spans="1:12">
      <c r="A6250">
        <v>269432</v>
      </c>
      <c r="B6250" t="s">
        <v>3421</v>
      </c>
      <c r="C6250" t="s">
        <v>640</v>
      </c>
      <c r="D6250" t="s">
        <v>372</v>
      </c>
      <c r="E6250" s="8">
        <v>44659</v>
      </c>
      <c r="F6250" t="s">
        <v>398</v>
      </c>
      <c r="G6250">
        <v>0.22</v>
      </c>
      <c r="H6250" t="s">
        <v>639</v>
      </c>
      <c r="I6250" t="s">
        <v>368</v>
      </c>
      <c r="J6250" t="s">
        <v>260</v>
      </c>
      <c r="K6250" t="s">
        <v>369</v>
      </c>
      <c r="L6250" s="12" t="str" cm="1">
        <f t="array" ref="L6250">_xlfn.LET(_xlpm.cn,SUM(MMULT(--(J6250=CC!$A$3:$R$46),_xlfn.SEQUENCE(18))),IF(_xlpm.cn=0,"without shop",INDEX(CC!$A$2:$R$2,_xlpm.cn)))</f>
        <v>WELD W</v>
      </c>
    </row>
    <row r="6251" spans="1:12">
      <c r="A6251">
        <v>269432</v>
      </c>
      <c r="B6251" t="s">
        <v>3421</v>
      </c>
      <c r="C6251" t="s">
        <v>640</v>
      </c>
      <c r="D6251" t="s">
        <v>372</v>
      </c>
      <c r="E6251" s="8">
        <v>44662</v>
      </c>
      <c r="F6251" t="s">
        <v>377</v>
      </c>
      <c r="G6251">
        <v>8</v>
      </c>
      <c r="H6251" t="s">
        <v>639</v>
      </c>
      <c r="I6251" t="s">
        <v>368</v>
      </c>
      <c r="J6251" t="s">
        <v>260</v>
      </c>
      <c r="K6251" t="s">
        <v>369</v>
      </c>
      <c r="L6251" s="12" t="str" cm="1">
        <f t="array" ref="L6251">_xlfn.LET(_xlpm.cn,SUM(MMULT(--(J6251=CC!$A$3:$R$46),_xlfn.SEQUENCE(18))),IF(_xlpm.cn=0,"without shop",INDEX(CC!$A$2:$R$2,_xlpm.cn)))</f>
        <v>WELD W</v>
      </c>
    </row>
    <row r="6252" spans="1:12">
      <c r="A6252">
        <v>269432</v>
      </c>
      <c r="B6252" t="s">
        <v>3421</v>
      </c>
      <c r="C6252" t="s">
        <v>640</v>
      </c>
      <c r="D6252" t="s">
        <v>372</v>
      </c>
      <c r="E6252" s="8">
        <v>44663</v>
      </c>
      <c r="F6252" t="s">
        <v>377</v>
      </c>
      <c r="G6252">
        <v>8</v>
      </c>
      <c r="H6252" t="s">
        <v>639</v>
      </c>
      <c r="I6252" t="s">
        <v>368</v>
      </c>
      <c r="J6252" t="s">
        <v>260</v>
      </c>
      <c r="K6252" t="s">
        <v>369</v>
      </c>
      <c r="L6252" s="12" t="str" cm="1">
        <f t="array" ref="L6252">_xlfn.LET(_xlpm.cn,SUM(MMULT(--(J6252=CC!$A$3:$R$46),_xlfn.SEQUENCE(18))),IF(_xlpm.cn=0,"without shop",INDEX(CC!$A$2:$R$2,_xlpm.cn)))</f>
        <v>WELD W</v>
      </c>
    </row>
    <row r="6253" spans="1:12">
      <c r="A6253">
        <v>277109</v>
      </c>
      <c r="B6253" t="s">
        <v>3484</v>
      </c>
      <c r="C6253" t="s">
        <v>799</v>
      </c>
      <c r="D6253" t="s">
        <v>783</v>
      </c>
      <c r="E6253" s="8">
        <v>44664</v>
      </c>
      <c r="F6253" t="s">
        <v>377</v>
      </c>
      <c r="G6253">
        <v>8</v>
      </c>
      <c r="H6253" t="s">
        <v>800</v>
      </c>
      <c r="I6253" t="s">
        <v>368</v>
      </c>
      <c r="J6253" t="s">
        <v>88</v>
      </c>
      <c r="K6253" t="s">
        <v>369</v>
      </c>
      <c r="L6253" s="12" t="str" cm="1">
        <f t="array" ref="L6253">_xlfn.LET(_xlpm.cn,SUM(MMULT(--(J6253=CC!$A$3:$R$46),_xlfn.SEQUENCE(18))),IF(_xlpm.cn=0,"without shop",INDEX(CC!$A$2:$R$2,_xlpm.cn)))</f>
        <v>ASSY MAT S</v>
      </c>
    </row>
    <row r="6254" spans="1:12">
      <c r="A6254">
        <v>269432</v>
      </c>
      <c r="B6254" t="s">
        <v>3421</v>
      </c>
      <c r="C6254" t="s">
        <v>640</v>
      </c>
      <c r="D6254" t="s">
        <v>372</v>
      </c>
      <c r="E6254" s="8">
        <v>44665</v>
      </c>
      <c r="F6254" t="s">
        <v>377</v>
      </c>
      <c r="G6254">
        <v>8</v>
      </c>
      <c r="H6254" t="s">
        <v>639</v>
      </c>
      <c r="I6254" t="s">
        <v>368</v>
      </c>
      <c r="J6254" t="s">
        <v>260</v>
      </c>
      <c r="K6254" t="s">
        <v>369</v>
      </c>
      <c r="L6254" s="12" t="str" cm="1">
        <f t="array" ref="L6254">_xlfn.LET(_xlpm.cn,SUM(MMULT(--(J6254=CC!$A$3:$R$46),_xlfn.SEQUENCE(18))),IF(_xlpm.cn=0,"without shop",INDEX(CC!$A$2:$R$2,_xlpm.cn)))</f>
        <v>WELD W</v>
      </c>
    </row>
    <row r="6255" spans="1:12">
      <c r="A6255">
        <v>269432</v>
      </c>
      <c r="B6255" t="s">
        <v>3421</v>
      </c>
      <c r="C6255" t="s">
        <v>640</v>
      </c>
      <c r="D6255" t="s">
        <v>372</v>
      </c>
      <c r="E6255" s="8">
        <v>44673</v>
      </c>
      <c r="F6255" t="s">
        <v>398</v>
      </c>
      <c r="G6255">
        <v>0.4</v>
      </c>
      <c r="H6255" t="s">
        <v>639</v>
      </c>
      <c r="I6255" t="s">
        <v>368</v>
      </c>
      <c r="J6255" t="s">
        <v>260</v>
      </c>
      <c r="K6255" t="s">
        <v>369</v>
      </c>
      <c r="L6255" s="12" t="str" cm="1">
        <f t="array" ref="L6255">_xlfn.LET(_xlpm.cn,SUM(MMULT(--(J6255=CC!$A$3:$R$46),_xlfn.SEQUENCE(18))),IF(_xlpm.cn=0,"without shop",INDEX(CC!$A$2:$R$2,_xlpm.cn)))</f>
        <v>WELD W</v>
      </c>
    </row>
    <row r="6256" spans="1:12">
      <c r="A6256">
        <v>269432</v>
      </c>
      <c r="B6256" t="s">
        <v>3421</v>
      </c>
      <c r="C6256" t="s">
        <v>640</v>
      </c>
      <c r="D6256" t="s">
        <v>372</v>
      </c>
      <c r="E6256" s="8">
        <v>44676</v>
      </c>
      <c r="F6256" t="s">
        <v>398</v>
      </c>
      <c r="G6256">
        <v>0.42</v>
      </c>
      <c r="H6256" t="s">
        <v>639</v>
      </c>
      <c r="I6256" t="s">
        <v>368</v>
      </c>
      <c r="J6256" t="s">
        <v>260</v>
      </c>
      <c r="K6256" t="s">
        <v>369</v>
      </c>
      <c r="L6256" s="12" t="str" cm="1">
        <f t="array" ref="L6256">_xlfn.LET(_xlpm.cn,SUM(MMULT(--(J6256=CC!$A$3:$R$46),_xlfn.SEQUENCE(18))),IF(_xlpm.cn=0,"without shop",INDEX(CC!$A$2:$R$2,_xlpm.cn)))</f>
        <v>WELD W</v>
      </c>
    </row>
    <row r="6257" spans="1:12">
      <c r="A6257">
        <v>269432</v>
      </c>
      <c r="B6257" t="s">
        <v>3421</v>
      </c>
      <c r="C6257" t="s">
        <v>640</v>
      </c>
      <c r="D6257" t="s">
        <v>372</v>
      </c>
      <c r="E6257" s="8">
        <v>44678</v>
      </c>
      <c r="F6257" t="s">
        <v>398</v>
      </c>
      <c r="G6257">
        <v>0.12</v>
      </c>
      <c r="H6257" t="s">
        <v>639</v>
      </c>
      <c r="I6257" t="s">
        <v>368</v>
      </c>
      <c r="J6257" t="s">
        <v>260</v>
      </c>
      <c r="K6257" t="s">
        <v>369</v>
      </c>
      <c r="L6257" s="12" t="str" cm="1">
        <f t="array" ref="L6257">_xlfn.LET(_xlpm.cn,SUM(MMULT(--(J6257=CC!$A$3:$R$46),_xlfn.SEQUENCE(18))),IF(_xlpm.cn=0,"without shop",INDEX(CC!$A$2:$R$2,_xlpm.cn)))</f>
        <v>WELD W</v>
      </c>
    </row>
    <row r="6258" spans="1:12">
      <c r="A6258">
        <v>269432</v>
      </c>
      <c r="B6258" t="s">
        <v>3421</v>
      </c>
      <c r="C6258" t="s">
        <v>640</v>
      </c>
      <c r="D6258" t="s">
        <v>372</v>
      </c>
      <c r="E6258" s="8">
        <v>44679</v>
      </c>
      <c r="F6258" t="s">
        <v>398</v>
      </c>
      <c r="G6258">
        <v>0.18</v>
      </c>
      <c r="H6258" t="s">
        <v>639</v>
      </c>
      <c r="I6258" t="s">
        <v>368</v>
      </c>
      <c r="J6258" t="s">
        <v>260</v>
      </c>
      <c r="K6258" t="s">
        <v>369</v>
      </c>
      <c r="L6258" s="12" t="str" cm="1">
        <f t="array" ref="L6258">_xlfn.LET(_xlpm.cn,SUM(MMULT(--(J6258=CC!$A$3:$R$46),_xlfn.SEQUENCE(18))),IF(_xlpm.cn=0,"without shop",INDEX(CC!$A$2:$R$2,_xlpm.cn)))</f>
        <v>WELD W</v>
      </c>
    </row>
    <row r="6259" spans="1:12">
      <c r="A6259">
        <v>269432</v>
      </c>
      <c r="B6259" t="s">
        <v>3421</v>
      </c>
      <c r="C6259" t="s">
        <v>640</v>
      </c>
      <c r="D6259" t="s">
        <v>372</v>
      </c>
      <c r="E6259" s="8">
        <v>44680</v>
      </c>
      <c r="F6259" t="s">
        <v>398</v>
      </c>
      <c r="G6259">
        <v>0.52</v>
      </c>
      <c r="H6259" t="s">
        <v>639</v>
      </c>
      <c r="I6259" t="s">
        <v>368</v>
      </c>
      <c r="J6259" t="s">
        <v>260</v>
      </c>
      <c r="K6259" t="s">
        <v>369</v>
      </c>
      <c r="L6259" s="12" t="str" cm="1">
        <f t="array" ref="L6259">_xlfn.LET(_xlpm.cn,SUM(MMULT(--(J6259=CC!$A$3:$R$46),_xlfn.SEQUENCE(18))),IF(_xlpm.cn=0,"without shop",INDEX(CC!$A$2:$R$2,_xlpm.cn)))</f>
        <v>WELD W</v>
      </c>
    </row>
    <row r="6260" spans="1:12">
      <c r="A6260">
        <v>269448</v>
      </c>
      <c r="B6260" t="s">
        <v>3485</v>
      </c>
      <c r="C6260" t="s">
        <v>459</v>
      </c>
      <c r="D6260" t="s">
        <v>793</v>
      </c>
      <c r="E6260" s="8">
        <v>44655</v>
      </c>
      <c r="F6260" t="s">
        <v>377</v>
      </c>
      <c r="G6260">
        <v>8</v>
      </c>
      <c r="H6260" t="s">
        <v>461</v>
      </c>
      <c r="I6260" t="s">
        <v>368</v>
      </c>
      <c r="J6260" t="s">
        <v>33</v>
      </c>
      <c r="K6260" t="s">
        <v>462</v>
      </c>
      <c r="L6260" s="12" t="str" cm="1">
        <f t="array" ref="L6260">_xlfn.LET(_xlpm.cn,SUM(MMULT(--(J6260=CC!$A$3:$R$46),_xlfn.SEQUENCE(18))),IF(_xlpm.cn=0,"without shop",INDEX(CC!$A$2:$R$2,_xlpm.cn)))</f>
        <v>ASSY S</v>
      </c>
    </row>
    <row r="6261" spans="1:12">
      <c r="A6261">
        <v>269448</v>
      </c>
      <c r="B6261" t="s">
        <v>3485</v>
      </c>
      <c r="C6261" t="s">
        <v>459</v>
      </c>
      <c r="D6261" t="s">
        <v>793</v>
      </c>
      <c r="E6261" s="8">
        <v>44678</v>
      </c>
      <c r="F6261" t="s">
        <v>377</v>
      </c>
      <c r="G6261">
        <v>8</v>
      </c>
      <c r="H6261" t="s">
        <v>461</v>
      </c>
      <c r="I6261" t="s">
        <v>368</v>
      </c>
      <c r="J6261" t="s">
        <v>33</v>
      </c>
      <c r="K6261" t="s">
        <v>462</v>
      </c>
      <c r="L6261" s="12" t="str" cm="1">
        <f t="array" ref="L6261">_xlfn.LET(_xlpm.cn,SUM(MMULT(--(J6261=CC!$A$3:$R$46),_xlfn.SEQUENCE(18))),IF(_xlpm.cn=0,"without shop",INDEX(CC!$A$2:$R$2,_xlpm.cn)))</f>
        <v>ASSY S</v>
      </c>
    </row>
    <row r="6262" spans="1:12">
      <c r="A6262">
        <v>269448</v>
      </c>
      <c r="B6262" t="s">
        <v>3485</v>
      </c>
      <c r="C6262" t="s">
        <v>459</v>
      </c>
      <c r="D6262" t="s">
        <v>793</v>
      </c>
      <c r="E6262" s="8">
        <v>44679</v>
      </c>
      <c r="F6262" t="s">
        <v>377</v>
      </c>
      <c r="G6262">
        <v>8</v>
      </c>
      <c r="H6262" t="s">
        <v>461</v>
      </c>
      <c r="I6262" t="s">
        <v>368</v>
      </c>
      <c r="J6262" t="s">
        <v>33</v>
      </c>
      <c r="K6262" t="s">
        <v>462</v>
      </c>
      <c r="L6262" s="12" t="str" cm="1">
        <f t="array" ref="L6262">_xlfn.LET(_xlpm.cn,SUM(MMULT(--(J6262=CC!$A$3:$R$46),_xlfn.SEQUENCE(18))),IF(_xlpm.cn=0,"without shop",INDEX(CC!$A$2:$R$2,_xlpm.cn)))</f>
        <v>ASSY S</v>
      </c>
    </row>
    <row r="6263" spans="1:12">
      <c r="A6263">
        <v>269448</v>
      </c>
      <c r="B6263" t="s">
        <v>3485</v>
      </c>
      <c r="C6263" t="s">
        <v>459</v>
      </c>
      <c r="D6263" t="s">
        <v>793</v>
      </c>
      <c r="E6263" s="8">
        <v>44680</v>
      </c>
      <c r="F6263" t="s">
        <v>377</v>
      </c>
      <c r="G6263">
        <v>8</v>
      </c>
      <c r="H6263" t="s">
        <v>461</v>
      </c>
      <c r="I6263" t="s">
        <v>368</v>
      </c>
      <c r="J6263" t="s">
        <v>33</v>
      </c>
      <c r="K6263" t="s">
        <v>462</v>
      </c>
      <c r="L6263" s="12" t="str" cm="1">
        <f t="array" ref="L6263">_xlfn.LET(_xlpm.cn,SUM(MMULT(--(J6263=CC!$A$3:$R$46),_xlfn.SEQUENCE(18))),IF(_xlpm.cn=0,"without shop",INDEX(CC!$A$2:$R$2,_xlpm.cn)))</f>
        <v>ASSY S</v>
      </c>
    </row>
    <row r="6264" spans="1:12">
      <c r="A6264">
        <v>269448</v>
      </c>
      <c r="B6264" t="s">
        <v>3485</v>
      </c>
      <c r="C6264" t="s">
        <v>459</v>
      </c>
      <c r="D6264" t="s">
        <v>793</v>
      </c>
      <c r="E6264" s="8">
        <v>44681</v>
      </c>
      <c r="F6264" t="s">
        <v>377</v>
      </c>
      <c r="G6264">
        <v>4</v>
      </c>
      <c r="H6264" t="s">
        <v>461</v>
      </c>
      <c r="I6264" t="s">
        <v>368</v>
      </c>
      <c r="J6264" t="s">
        <v>33</v>
      </c>
      <c r="K6264" t="s">
        <v>462</v>
      </c>
      <c r="L6264" s="12" t="str" cm="1">
        <f t="array" ref="L6264">_xlfn.LET(_xlpm.cn,SUM(MMULT(--(J6264=CC!$A$3:$R$46),_xlfn.SEQUENCE(18))),IF(_xlpm.cn=0,"without shop",INDEX(CC!$A$2:$R$2,_xlpm.cn)))</f>
        <v>ASSY S</v>
      </c>
    </row>
    <row r="6265" spans="1:12">
      <c r="A6265">
        <v>269455</v>
      </c>
      <c r="B6265" t="s">
        <v>3486</v>
      </c>
      <c r="C6265" t="s">
        <v>1484</v>
      </c>
      <c r="D6265" t="s">
        <v>372</v>
      </c>
      <c r="E6265" s="8">
        <v>44652</v>
      </c>
      <c r="F6265" t="s">
        <v>398</v>
      </c>
      <c r="G6265">
        <v>0.27</v>
      </c>
      <c r="H6265" t="s">
        <v>1483</v>
      </c>
      <c r="I6265" t="s">
        <v>368</v>
      </c>
      <c r="J6265" t="s">
        <v>199</v>
      </c>
      <c r="K6265" t="s">
        <v>369</v>
      </c>
      <c r="L6265" s="12" t="str" cm="1">
        <f t="array" ref="L6265">_xlfn.LET(_xlpm.cn,SUM(MMULT(--(J6265=CC!$A$3:$R$46),_xlfn.SEQUENCE(18))),IF(_xlpm.cn=0,"without shop",INDEX(CC!$A$2:$R$2,_xlpm.cn)))</f>
        <v>ASSY N</v>
      </c>
    </row>
    <row r="6266" spans="1:12">
      <c r="A6266">
        <v>269455</v>
      </c>
      <c r="B6266" t="s">
        <v>3486</v>
      </c>
      <c r="C6266" t="s">
        <v>1484</v>
      </c>
      <c r="D6266" t="s">
        <v>372</v>
      </c>
      <c r="E6266" s="8">
        <v>44676</v>
      </c>
      <c r="F6266" t="s">
        <v>398</v>
      </c>
      <c r="G6266">
        <v>0.38</v>
      </c>
      <c r="H6266" t="s">
        <v>1483</v>
      </c>
      <c r="I6266" t="s">
        <v>368</v>
      </c>
      <c r="J6266" t="s">
        <v>199</v>
      </c>
      <c r="K6266" t="s">
        <v>369</v>
      </c>
      <c r="L6266" s="12" t="str" cm="1">
        <f t="array" ref="L6266">_xlfn.LET(_xlpm.cn,SUM(MMULT(--(J6266=CC!$A$3:$R$46),_xlfn.SEQUENCE(18))),IF(_xlpm.cn=0,"without shop",INDEX(CC!$A$2:$R$2,_xlpm.cn)))</f>
        <v>ASSY N</v>
      </c>
    </row>
    <row r="6267" spans="1:12">
      <c r="A6267">
        <v>269536</v>
      </c>
      <c r="B6267" t="s">
        <v>3487</v>
      </c>
      <c r="C6267" t="s">
        <v>877</v>
      </c>
      <c r="D6267" t="s">
        <v>372</v>
      </c>
      <c r="E6267" s="8">
        <v>44659</v>
      </c>
      <c r="F6267" t="s">
        <v>366</v>
      </c>
      <c r="G6267">
        <v>7.0000000000000007E-2</v>
      </c>
      <c r="H6267" t="s">
        <v>878</v>
      </c>
      <c r="I6267" t="s">
        <v>368</v>
      </c>
      <c r="J6267" t="s">
        <v>47</v>
      </c>
      <c r="K6267" t="s">
        <v>369</v>
      </c>
      <c r="L6267" s="12" t="str" cm="1">
        <f t="array" ref="L6267">_xlfn.LET(_xlpm.cn,SUM(MMULT(--(J6267=CC!$A$3:$R$46),_xlfn.SEQUENCE(18))),IF(_xlpm.cn=0,"without shop",INDEX(CC!$A$2:$R$2,_xlpm.cn)))</f>
        <v>PAINT N</v>
      </c>
    </row>
    <row r="6268" spans="1:12">
      <c r="A6268">
        <v>269536</v>
      </c>
      <c r="B6268" t="s">
        <v>3487</v>
      </c>
      <c r="C6268" t="s">
        <v>877</v>
      </c>
      <c r="D6268" t="s">
        <v>372</v>
      </c>
      <c r="E6268" s="8">
        <v>44673</v>
      </c>
      <c r="F6268" t="s">
        <v>366</v>
      </c>
      <c r="G6268">
        <v>0.52</v>
      </c>
      <c r="H6268" t="s">
        <v>878</v>
      </c>
      <c r="I6268" t="s">
        <v>368</v>
      </c>
      <c r="J6268" t="s">
        <v>47</v>
      </c>
      <c r="K6268" t="s">
        <v>369</v>
      </c>
      <c r="L6268" s="12" t="str" cm="1">
        <f t="array" ref="L6268">_xlfn.LET(_xlpm.cn,SUM(MMULT(--(J6268=CC!$A$3:$R$46),_xlfn.SEQUENCE(18))),IF(_xlpm.cn=0,"without shop",INDEX(CC!$A$2:$R$2,_xlpm.cn)))</f>
        <v>PAINT N</v>
      </c>
    </row>
    <row r="6269" spans="1:12">
      <c r="A6269">
        <v>269536</v>
      </c>
      <c r="B6269" t="s">
        <v>3487</v>
      </c>
      <c r="C6269" t="s">
        <v>877</v>
      </c>
      <c r="D6269" t="s">
        <v>372</v>
      </c>
      <c r="E6269" s="8">
        <v>44680</v>
      </c>
      <c r="F6269" t="s">
        <v>366</v>
      </c>
      <c r="G6269">
        <v>0.22</v>
      </c>
      <c r="H6269" t="s">
        <v>878</v>
      </c>
      <c r="I6269" t="s">
        <v>368</v>
      </c>
      <c r="J6269" t="s">
        <v>47</v>
      </c>
      <c r="K6269" t="s">
        <v>369</v>
      </c>
      <c r="L6269" s="12" t="str" cm="1">
        <f t="array" ref="L6269">_xlfn.LET(_xlpm.cn,SUM(MMULT(--(J6269=CC!$A$3:$R$46),_xlfn.SEQUENCE(18))),IF(_xlpm.cn=0,"without shop",INDEX(CC!$A$2:$R$2,_xlpm.cn)))</f>
        <v>PAINT N</v>
      </c>
    </row>
    <row r="6270" spans="1:12">
      <c r="A6270">
        <v>269547</v>
      </c>
      <c r="B6270" t="s">
        <v>3488</v>
      </c>
      <c r="C6270" t="s">
        <v>1981</v>
      </c>
      <c r="D6270" t="s">
        <v>372</v>
      </c>
      <c r="E6270" s="8">
        <v>44652</v>
      </c>
      <c r="F6270" t="s">
        <v>398</v>
      </c>
      <c r="G6270">
        <v>1.05</v>
      </c>
      <c r="H6270" t="s">
        <v>1982</v>
      </c>
      <c r="I6270" t="s">
        <v>368</v>
      </c>
      <c r="J6270" t="s">
        <v>1983</v>
      </c>
      <c r="K6270" t="s">
        <v>369</v>
      </c>
      <c r="L6270" s="12" t="str" cm="1">
        <f t="array" ref="L6270">_xlfn.LET(_xlpm.cn,SUM(MMULT(--(J6270=CC!$A$3:$R$46),_xlfn.SEQUENCE(18))),IF(_xlpm.cn=0,"without shop",INDEX(CC!$A$2:$R$2,_xlpm.cn)))</f>
        <v>without shop</v>
      </c>
    </row>
    <row r="6271" spans="1:12">
      <c r="A6271">
        <v>269598</v>
      </c>
      <c r="B6271" t="s">
        <v>3489</v>
      </c>
      <c r="C6271" t="s">
        <v>1743</v>
      </c>
      <c r="D6271" t="s">
        <v>372</v>
      </c>
      <c r="E6271" s="8">
        <v>44652</v>
      </c>
      <c r="F6271" t="s">
        <v>398</v>
      </c>
      <c r="G6271">
        <v>0.48</v>
      </c>
      <c r="H6271" t="s">
        <v>1744</v>
      </c>
      <c r="I6271" t="s">
        <v>368</v>
      </c>
      <c r="J6271" t="s">
        <v>313</v>
      </c>
      <c r="K6271" t="s">
        <v>369</v>
      </c>
      <c r="L6271" s="12" t="str" cm="1">
        <f t="array" ref="L6271">_xlfn.LET(_xlpm.cn,SUM(MMULT(--(J6271=CC!$A$3:$R$46),_xlfn.SEQUENCE(18))),IF(_xlpm.cn=0,"without shop",INDEX(CC!$A$2:$R$2,_xlpm.cn)))</f>
        <v>ASSY N</v>
      </c>
    </row>
    <row r="6272" spans="1:12">
      <c r="A6272">
        <v>269608</v>
      </c>
      <c r="B6272" t="s">
        <v>3490</v>
      </c>
      <c r="C6272" t="s">
        <v>3491</v>
      </c>
      <c r="D6272" t="s">
        <v>372</v>
      </c>
      <c r="E6272" s="8">
        <v>44655</v>
      </c>
      <c r="F6272" t="s">
        <v>377</v>
      </c>
      <c r="G6272">
        <v>1.33</v>
      </c>
      <c r="H6272" t="s">
        <v>3492</v>
      </c>
      <c r="I6272" t="s">
        <v>368</v>
      </c>
      <c r="J6272" t="s">
        <v>229</v>
      </c>
      <c r="K6272" t="s">
        <v>611</v>
      </c>
      <c r="L6272" s="12" t="str" cm="1">
        <f t="array" ref="L6272">_xlfn.LET(_xlpm.cn,SUM(MMULT(--(J6272=CC!$A$3:$R$46),_xlfn.SEQUENCE(18))),IF(_xlpm.cn=0,"without shop",INDEX(CC!$A$2:$R$2,_xlpm.cn)))</f>
        <v>WELD S</v>
      </c>
    </row>
    <row r="6273" spans="1:12">
      <c r="A6273">
        <v>269608</v>
      </c>
      <c r="B6273" t="s">
        <v>3490</v>
      </c>
      <c r="C6273" t="s">
        <v>3491</v>
      </c>
      <c r="D6273" t="s">
        <v>372</v>
      </c>
      <c r="E6273" s="8">
        <v>44656</v>
      </c>
      <c r="F6273" t="s">
        <v>377</v>
      </c>
      <c r="G6273">
        <v>8</v>
      </c>
      <c r="H6273" t="s">
        <v>3492</v>
      </c>
      <c r="I6273" t="s">
        <v>368</v>
      </c>
      <c r="J6273" t="s">
        <v>229</v>
      </c>
      <c r="K6273" t="s">
        <v>611</v>
      </c>
      <c r="L6273" s="12" t="str" cm="1">
        <f t="array" ref="L6273">_xlfn.LET(_xlpm.cn,SUM(MMULT(--(J6273=CC!$A$3:$R$46),_xlfn.SEQUENCE(18))),IF(_xlpm.cn=0,"without shop",INDEX(CC!$A$2:$R$2,_xlpm.cn)))</f>
        <v>WELD S</v>
      </c>
    </row>
    <row r="6274" spans="1:12">
      <c r="A6274">
        <v>269608</v>
      </c>
      <c r="B6274" t="s">
        <v>3490</v>
      </c>
      <c r="C6274" t="s">
        <v>3491</v>
      </c>
      <c r="D6274" t="s">
        <v>372</v>
      </c>
      <c r="E6274" s="8">
        <v>44657</v>
      </c>
      <c r="F6274" t="s">
        <v>377</v>
      </c>
      <c r="G6274">
        <v>8</v>
      </c>
      <c r="H6274" t="s">
        <v>3492</v>
      </c>
      <c r="I6274" t="s">
        <v>368</v>
      </c>
      <c r="J6274" t="s">
        <v>229</v>
      </c>
      <c r="K6274" t="s">
        <v>611</v>
      </c>
      <c r="L6274" s="12" t="str" cm="1">
        <f t="array" ref="L6274">_xlfn.LET(_xlpm.cn,SUM(MMULT(--(J6274=CC!$A$3:$R$46),_xlfn.SEQUENCE(18))),IF(_xlpm.cn=0,"without shop",INDEX(CC!$A$2:$R$2,_xlpm.cn)))</f>
        <v>WELD S</v>
      </c>
    </row>
    <row r="6275" spans="1:12">
      <c r="A6275">
        <v>269608</v>
      </c>
      <c r="B6275" t="s">
        <v>3490</v>
      </c>
      <c r="C6275" t="s">
        <v>3491</v>
      </c>
      <c r="D6275" t="s">
        <v>372</v>
      </c>
      <c r="E6275" s="8">
        <v>44658</v>
      </c>
      <c r="F6275" t="s">
        <v>377</v>
      </c>
      <c r="G6275">
        <v>8</v>
      </c>
      <c r="H6275" t="s">
        <v>3492</v>
      </c>
      <c r="I6275" t="s">
        <v>368</v>
      </c>
      <c r="J6275" t="s">
        <v>229</v>
      </c>
      <c r="K6275" t="s">
        <v>611</v>
      </c>
      <c r="L6275" s="12" t="str" cm="1">
        <f t="array" ref="L6275">_xlfn.LET(_xlpm.cn,SUM(MMULT(--(J6275=CC!$A$3:$R$46),_xlfn.SEQUENCE(18))),IF(_xlpm.cn=0,"without shop",INDEX(CC!$A$2:$R$2,_xlpm.cn)))</f>
        <v>WELD S</v>
      </c>
    </row>
    <row r="6276" spans="1:12">
      <c r="A6276">
        <v>269608</v>
      </c>
      <c r="B6276" t="s">
        <v>3490</v>
      </c>
      <c r="C6276" t="s">
        <v>3491</v>
      </c>
      <c r="D6276" t="s">
        <v>372</v>
      </c>
      <c r="E6276" s="8">
        <v>44659</v>
      </c>
      <c r="F6276" t="s">
        <v>377</v>
      </c>
      <c r="G6276">
        <v>8</v>
      </c>
      <c r="H6276" t="s">
        <v>3492</v>
      </c>
      <c r="I6276" t="s">
        <v>368</v>
      </c>
      <c r="J6276" t="s">
        <v>229</v>
      </c>
      <c r="K6276" t="s">
        <v>611</v>
      </c>
      <c r="L6276" s="12" t="str" cm="1">
        <f t="array" ref="L6276">_xlfn.LET(_xlpm.cn,SUM(MMULT(--(J6276=CC!$A$3:$R$46),_xlfn.SEQUENCE(18))),IF(_xlpm.cn=0,"without shop",INDEX(CC!$A$2:$R$2,_xlpm.cn)))</f>
        <v>WELD S</v>
      </c>
    </row>
    <row r="6277" spans="1:12">
      <c r="A6277">
        <v>269608</v>
      </c>
      <c r="B6277" t="s">
        <v>3490</v>
      </c>
      <c r="C6277" t="s">
        <v>3491</v>
      </c>
      <c r="D6277" t="s">
        <v>372</v>
      </c>
      <c r="E6277" s="8">
        <v>44681</v>
      </c>
      <c r="F6277" t="s">
        <v>398</v>
      </c>
      <c r="G6277">
        <v>0.2</v>
      </c>
      <c r="H6277" t="s">
        <v>3492</v>
      </c>
      <c r="I6277" t="s">
        <v>368</v>
      </c>
      <c r="J6277" t="s">
        <v>229</v>
      </c>
      <c r="K6277" t="s">
        <v>611</v>
      </c>
      <c r="L6277" s="12" t="str" cm="1">
        <f t="array" ref="L6277">_xlfn.LET(_xlpm.cn,SUM(MMULT(--(J6277=CC!$A$3:$R$46),_xlfn.SEQUENCE(18))),IF(_xlpm.cn=0,"without shop",INDEX(CC!$A$2:$R$2,_xlpm.cn)))</f>
        <v>WELD S</v>
      </c>
    </row>
    <row r="6278" spans="1:12">
      <c r="A6278">
        <v>269751</v>
      </c>
      <c r="B6278" t="s">
        <v>3493</v>
      </c>
      <c r="C6278" t="s">
        <v>2261</v>
      </c>
      <c r="D6278" t="s">
        <v>372</v>
      </c>
      <c r="E6278" s="8">
        <v>44672</v>
      </c>
      <c r="F6278" t="s">
        <v>377</v>
      </c>
      <c r="G6278">
        <v>8</v>
      </c>
      <c r="H6278" t="s">
        <v>2262</v>
      </c>
      <c r="I6278" t="s">
        <v>368</v>
      </c>
      <c r="J6278" t="s">
        <v>351</v>
      </c>
      <c r="K6278" t="s">
        <v>369</v>
      </c>
      <c r="L6278" s="12" t="str" cm="1">
        <f t="array" ref="L6278">_xlfn.LET(_xlpm.cn,SUM(MMULT(--(J6278=CC!$A$3:$R$46),_xlfn.SEQUENCE(18))),IF(_xlpm.cn=0,"without shop",INDEX(CC!$A$2:$R$2,_xlpm.cn)))</f>
        <v>ASSY W</v>
      </c>
    </row>
    <row r="6279" spans="1:12">
      <c r="A6279">
        <v>269751</v>
      </c>
      <c r="B6279" t="s">
        <v>3493</v>
      </c>
      <c r="C6279" t="s">
        <v>2261</v>
      </c>
      <c r="D6279" t="s">
        <v>372</v>
      </c>
      <c r="E6279" s="8">
        <v>44673</v>
      </c>
      <c r="F6279" t="s">
        <v>377</v>
      </c>
      <c r="G6279">
        <v>8</v>
      </c>
      <c r="H6279" t="s">
        <v>2262</v>
      </c>
      <c r="I6279" t="s">
        <v>368</v>
      </c>
      <c r="J6279" t="s">
        <v>351</v>
      </c>
      <c r="K6279" t="s">
        <v>369</v>
      </c>
      <c r="L6279" s="12" t="str" cm="1">
        <f t="array" ref="L6279">_xlfn.LET(_xlpm.cn,SUM(MMULT(--(J6279=CC!$A$3:$R$46),_xlfn.SEQUENCE(18))),IF(_xlpm.cn=0,"without shop",INDEX(CC!$A$2:$R$2,_xlpm.cn)))</f>
        <v>ASSY W</v>
      </c>
    </row>
    <row r="6280" spans="1:12">
      <c r="A6280">
        <v>269751</v>
      </c>
      <c r="B6280" t="s">
        <v>3493</v>
      </c>
      <c r="C6280" t="s">
        <v>2261</v>
      </c>
      <c r="D6280" t="s">
        <v>372</v>
      </c>
      <c r="E6280" s="8">
        <v>44676</v>
      </c>
      <c r="F6280" t="s">
        <v>377</v>
      </c>
      <c r="G6280">
        <v>8</v>
      </c>
      <c r="H6280" t="s">
        <v>2262</v>
      </c>
      <c r="I6280" t="s">
        <v>368</v>
      </c>
      <c r="J6280" t="s">
        <v>351</v>
      </c>
      <c r="K6280" t="s">
        <v>369</v>
      </c>
      <c r="L6280" s="12" t="str" cm="1">
        <f t="array" ref="L6280">_xlfn.LET(_xlpm.cn,SUM(MMULT(--(J6280=CC!$A$3:$R$46),_xlfn.SEQUENCE(18))),IF(_xlpm.cn=0,"without shop",INDEX(CC!$A$2:$R$2,_xlpm.cn)))</f>
        <v>ASSY W</v>
      </c>
    </row>
    <row r="6281" spans="1:12">
      <c r="A6281">
        <v>269751</v>
      </c>
      <c r="B6281" t="s">
        <v>3493</v>
      </c>
      <c r="C6281" t="s">
        <v>2261</v>
      </c>
      <c r="D6281" t="s">
        <v>372</v>
      </c>
      <c r="E6281" s="8">
        <v>44677</v>
      </c>
      <c r="F6281" t="s">
        <v>377</v>
      </c>
      <c r="G6281">
        <v>8</v>
      </c>
      <c r="H6281" t="s">
        <v>2262</v>
      </c>
      <c r="I6281" t="s">
        <v>368</v>
      </c>
      <c r="J6281" t="s">
        <v>351</v>
      </c>
      <c r="K6281" t="s">
        <v>369</v>
      </c>
      <c r="L6281" s="12" t="str" cm="1">
        <f t="array" ref="L6281">_xlfn.LET(_xlpm.cn,SUM(MMULT(--(J6281=CC!$A$3:$R$46),_xlfn.SEQUENCE(18))),IF(_xlpm.cn=0,"without shop",INDEX(CC!$A$2:$R$2,_xlpm.cn)))</f>
        <v>ASSY W</v>
      </c>
    </row>
    <row r="6282" spans="1:12">
      <c r="A6282">
        <v>269914</v>
      </c>
      <c r="B6282" t="s">
        <v>3494</v>
      </c>
      <c r="C6282" t="s">
        <v>944</v>
      </c>
      <c r="D6282" t="s">
        <v>372</v>
      </c>
      <c r="E6282" s="8">
        <v>44657</v>
      </c>
      <c r="F6282" t="s">
        <v>398</v>
      </c>
      <c r="G6282">
        <v>0.25</v>
      </c>
      <c r="H6282" t="s">
        <v>943</v>
      </c>
      <c r="I6282" t="s">
        <v>368</v>
      </c>
      <c r="J6282" t="s">
        <v>299</v>
      </c>
      <c r="K6282" t="s">
        <v>369</v>
      </c>
      <c r="L6282" s="12" t="str" cm="1">
        <f t="array" ref="L6282">_xlfn.LET(_xlpm.cn,SUM(MMULT(--(J6282=CC!$A$3:$R$46),_xlfn.SEQUENCE(18))),IF(_xlpm.cn=0,"without shop",INDEX(CC!$A$2:$R$2,_xlpm.cn)))</f>
        <v>ASSY N</v>
      </c>
    </row>
    <row r="6283" spans="1:12">
      <c r="A6283">
        <v>269914</v>
      </c>
      <c r="B6283" t="s">
        <v>3494</v>
      </c>
      <c r="C6283" t="s">
        <v>944</v>
      </c>
      <c r="D6283" t="s">
        <v>372</v>
      </c>
      <c r="E6283" s="8">
        <v>44676</v>
      </c>
      <c r="F6283" t="s">
        <v>398</v>
      </c>
      <c r="G6283">
        <v>0.4</v>
      </c>
      <c r="H6283" t="s">
        <v>943</v>
      </c>
      <c r="I6283" t="s">
        <v>368</v>
      </c>
      <c r="J6283" t="s">
        <v>299</v>
      </c>
      <c r="K6283" t="s">
        <v>369</v>
      </c>
      <c r="L6283" s="12" t="str" cm="1">
        <f t="array" ref="L6283">_xlfn.LET(_xlpm.cn,SUM(MMULT(--(J6283=CC!$A$3:$R$46),_xlfn.SEQUENCE(18))),IF(_xlpm.cn=0,"without shop",INDEX(CC!$A$2:$R$2,_xlpm.cn)))</f>
        <v>ASSY N</v>
      </c>
    </row>
    <row r="6284" spans="1:12">
      <c r="A6284">
        <v>270066</v>
      </c>
      <c r="B6284" t="s">
        <v>3495</v>
      </c>
      <c r="C6284" t="s">
        <v>640</v>
      </c>
      <c r="D6284" t="s">
        <v>372</v>
      </c>
      <c r="E6284" s="8">
        <v>44657</v>
      </c>
      <c r="F6284" t="s">
        <v>377</v>
      </c>
      <c r="G6284">
        <v>8</v>
      </c>
      <c r="H6284" t="s">
        <v>639</v>
      </c>
      <c r="I6284" t="s">
        <v>368</v>
      </c>
      <c r="J6284" t="s">
        <v>260</v>
      </c>
      <c r="K6284" t="s">
        <v>369</v>
      </c>
      <c r="L6284" s="12" t="str" cm="1">
        <f t="array" ref="L6284">_xlfn.LET(_xlpm.cn,SUM(MMULT(--(J6284=CC!$A$3:$R$46),_xlfn.SEQUENCE(18))),IF(_xlpm.cn=0,"without shop",INDEX(CC!$A$2:$R$2,_xlpm.cn)))</f>
        <v>WELD W</v>
      </c>
    </row>
    <row r="6285" spans="1:12">
      <c r="A6285">
        <v>270095</v>
      </c>
      <c r="B6285" t="s">
        <v>3496</v>
      </c>
      <c r="C6285" t="s">
        <v>2690</v>
      </c>
      <c r="D6285" t="s">
        <v>372</v>
      </c>
      <c r="E6285" s="8">
        <v>44655</v>
      </c>
      <c r="F6285" t="s">
        <v>377</v>
      </c>
      <c r="G6285">
        <v>8</v>
      </c>
      <c r="H6285" t="s">
        <v>2691</v>
      </c>
      <c r="I6285" t="s">
        <v>368</v>
      </c>
      <c r="J6285" t="s">
        <v>193</v>
      </c>
      <c r="K6285" t="s">
        <v>369</v>
      </c>
      <c r="L6285" s="12" t="str" cm="1">
        <f t="array" ref="L6285">_xlfn.LET(_xlpm.cn,SUM(MMULT(--(J6285=CC!$A$3:$R$46),_xlfn.SEQUENCE(18))),IF(_xlpm.cn=0,"without shop",INDEX(CC!$A$2:$R$2,_xlpm.cn)))</f>
        <v>ASSY W</v>
      </c>
    </row>
    <row r="6286" spans="1:12">
      <c r="A6286">
        <v>270095</v>
      </c>
      <c r="B6286" t="s">
        <v>3496</v>
      </c>
      <c r="C6286" t="s">
        <v>2690</v>
      </c>
      <c r="D6286" t="s">
        <v>372</v>
      </c>
      <c r="E6286" s="8">
        <v>44656</v>
      </c>
      <c r="F6286" t="s">
        <v>377</v>
      </c>
      <c r="G6286">
        <v>5.4</v>
      </c>
      <c r="H6286" t="s">
        <v>2691</v>
      </c>
      <c r="I6286" t="s">
        <v>368</v>
      </c>
      <c r="J6286" t="s">
        <v>193</v>
      </c>
      <c r="K6286" t="s">
        <v>369</v>
      </c>
      <c r="L6286" s="12" t="str" cm="1">
        <f t="array" ref="L6286">_xlfn.LET(_xlpm.cn,SUM(MMULT(--(J6286=CC!$A$3:$R$46),_xlfn.SEQUENCE(18))),IF(_xlpm.cn=0,"without shop",INDEX(CC!$A$2:$R$2,_xlpm.cn)))</f>
        <v>ASSY W</v>
      </c>
    </row>
    <row r="6287" spans="1:12">
      <c r="A6287">
        <v>270095</v>
      </c>
      <c r="B6287" t="s">
        <v>3496</v>
      </c>
      <c r="C6287" t="s">
        <v>2690</v>
      </c>
      <c r="D6287" t="s">
        <v>372</v>
      </c>
      <c r="E6287" s="8">
        <v>44657</v>
      </c>
      <c r="F6287" t="s">
        <v>377</v>
      </c>
      <c r="G6287">
        <v>8</v>
      </c>
      <c r="H6287" t="s">
        <v>2691</v>
      </c>
      <c r="I6287" t="s">
        <v>368</v>
      </c>
      <c r="J6287" t="s">
        <v>193</v>
      </c>
      <c r="K6287" t="s">
        <v>369</v>
      </c>
      <c r="L6287" s="12" t="str" cm="1">
        <f t="array" ref="L6287">_xlfn.LET(_xlpm.cn,SUM(MMULT(--(J6287=CC!$A$3:$R$46),_xlfn.SEQUENCE(18))),IF(_xlpm.cn=0,"without shop",INDEX(CC!$A$2:$R$2,_xlpm.cn)))</f>
        <v>ASSY W</v>
      </c>
    </row>
    <row r="6288" spans="1:12">
      <c r="A6288">
        <v>270095</v>
      </c>
      <c r="B6288" t="s">
        <v>3496</v>
      </c>
      <c r="C6288" t="s">
        <v>2690</v>
      </c>
      <c r="D6288" t="s">
        <v>372</v>
      </c>
      <c r="E6288" s="8">
        <v>44658</v>
      </c>
      <c r="F6288" t="s">
        <v>377</v>
      </c>
      <c r="G6288">
        <v>8</v>
      </c>
      <c r="H6288" t="s">
        <v>2691</v>
      </c>
      <c r="I6288" t="s">
        <v>368</v>
      </c>
      <c r="J6288" t="s">
        <v>193</v>
      </c>
      <c r="K6288" t="s">
        <v>369</v>
      </c>
      <c r="L6288" s="12" t="str" cm="1">
        <f t="array" ref="L6288">_xlfn.LET(_xlpm.cn,SUM(MMULT(--(J6288=CC!$A$3:$R$46),_xlfn.SEQUENCE(18))),IF(_xlpm.cn=0,"without shop",INDEX(CC!$A$2:$R$2,_xlpm.cn)))</f>
        <v>ASSY W</v>
      </c>
    </row>
    <row r="6289" spans="1:12">
      <c r="A6289">
        <v>270095</v>
      </c>
      <c r="B6289" t="s">
        <v>3496</v>
      </c>
      <c r="C6289" t="s">
        <v>2690</v>
      </c>
      <c r="D6289" t="s">
        <v>372</v>
      </c>
      <c r="E6289" s="8">
        <v>44659</v>
      </c>
      <c r="F6289" t="s">
        <v>377</v>
      </c>
      <c r="G6289">
        <v>8</v>
      </c>
      <c r="H6289" t="s">
        <v>2691</v>
      </c>
      <c r="I6289" t="s">
        <v>368</v>
      </c>
      <c r="J6289" t="s">
        <v>193</v>
      </c>
      <c r="K6289" t="s">
        <v>369</v>
      </c>
      <c r="L6289" s="12" t="str" cm="1">
        <f t="array" ref="L6289">_xlfn.LET(_xlpm.cn,SUM(MMULT(--(J6289=CC!$A$3:$R$46),_xlfn.SEQUENCE(18))),IF(_xlpm.cn=0,"without shop",INDEX(CC!$A$2:$R$2,_xlpm.cn)))</f>
        <v>ASSY W</v>
      </c>
    </row>
    <row r="6290" spans="1:12">
      <c r="A6290">
        <v>270095</v>
      </c>
      <c r="B6290" t="s">
        <v>3496</v>
      </c>
      <c r="C6290" t="s">
        <v>2690</v>
      </c>
      <c r="D6290" t="s">
        <v>372</v>
      </c>
      <c r="E6290" s="8">
        <v>44662</v>
      </c>
      <c r="F6290" t="s">
        <v>377</v>
      </c>
      <c r="G6290">
        <v>8</v>
      </c>
      <c r="H6290" t="s">
        <v>2691</v>
      </c>
      <c r="I6290" t="s">
        <v>368</v>
      </c>
      <c r="J6290" t="s">
        <v>193</v>
      </c>
      <c r="K6290" t="s">
        <v>369</v>
      </c>
      <c r="L6290" s="12" t="str" cm="1">
        <f t="array" ref="L6290">_xlfn.LET(_xlpm.cn,SUM(MMULT(--(J6290=CC!$A$3:$R$46),_xlfn.SEQUENCE(18))),IF(_xlpm.cn=0,"without shop",INDEX(CC!$A$2:$R$2,_xlpm.cn)))</f>
        <v>ASSY W</v>
      </c>
    </row>
    <row r="6291" spans="1:12">
      <c r="A6291">
        <v>270111</v>
      </c>
      <c r="B6291" t="s">
        <v>3497</v>
      </c>
      <c r="C6291" t="s">
        <v>2131</v>
      </c>
      <c r="D6291" t="s">
        <v>460</v>
      </c>
      <c r="E6291" s="8">
        <v>44660</v>
      </c>
      <c r="F6291" t="s">
        <v>377</v>
      </c>
      <c r="G6291">
        <v>12</v>
      </c>
      <c r="H6291" t="s">
        <v>2057</v>
      </c>
      <c r="I6291" t="s">
        <v>368</v>
      </c>
      <c r="J6291" t="s">
        <v>232</v>
      </c>
      <c r="K6291" t="s">
        <v>462</v>
      </c>
      <c r="L6291" s="12" t="str" cm="1">
        <f t="array" ref="L6291">_xlfn.LET(_xlpm.cn,SUM(MMULT(--(J6291=CC!$A$3:$R$46),_xlfn.SEQUENCE(18))),IF(_xlpm.cn=0,"without shop",INDEX(CC!$A$2:$R$2,_xlpm.cn)))</f>
        <v>PAINT W</v>
      </c>
    </row>
    <row r="6292" spans="1:12">
      <c r="A6292">
        <v>270111</v>
      </c>
      <c r="B6292" t="s">
        <v>3497</v>
      </c>
      <c r="C6292" t="s">
        <v>2131</v>
      </c>
      <c r="D6292" t="s">
        <v>460</v>
      </c>
      <c r="E6292" s="8">
        <v>44661</v>
      </c>
      <c r="F6292" t="s">
        <v>377</v>
      </c>
      <c r="G6292">
        <v>24</v>
      </c>
      <c r="H6292" t="s">
        <v>2057</v>
      </c>
      <c r="I6292" t="s">
        <v>368</v>
      </c>
      <c r="J6292" t="s">
        <v>232</v>
      </c>
      <c r="K6292" t="s">
        <v>462</v>
      </c>
      <c r="L6292" s="12" t="str" cm="1">
        <f t="array" ref="L6292">_xlfn.LET(_xlpm.cn,SUM(MMULT(--(J6292=CC!$A$3:$R$46),_xlfn.SEQUENCE(18))),IF(_xlpm.cn=0,"without shop",INDEX(CC!$A$2:$R$2,_xlpm.cn)))</f>
        <v>PAINT W</v>
      </c>
    </row>
    <row r="6293" spans="1:12">
      <c r="A6293">
        <v>270111</v>
      </c>
      <c r="B6293" t="s">
        <v>3497</v>
      </c>
      <c r="C6293" t="s">
        <v>2131</v>
      </c>
      <c r="D6293" t="s">
        <v>460</v>
      </c>
      <c r="E6293" s="8">
        <v>44662</v>
      </c>
      <c r="F6293" t="s">
        <v>377</v>
      </c>
      <c r="G6293">
        <v>4</v>
      </c>
      <c r="H6293" t="s">
        <v>2057</v>
      </c>
      <c r="I6293" t="s">
        <v>368</v>
      </c>
      <c r="J6293" t="s">
        <v>232</v>
      </c>
      <c r="K6293" t="s">
        <v>462</v>
      </c>
      <c r="L6293" s="12" t="str" cm="1">
        <f t="array" ref="L6293">_xlfn.LET(_xlpm.cn,SUM(MMULT(--(J6293=CC!$A$3:$R$46),_xlfn.SEQUENCE(18))),IF(_xlpm.cn=0,"without shop",INDEX(CC!$A$2:$R$2,_xlpm.cn)))</f>
        <v>PAINT W</v>
      </c>
    </row>
    <row r="6294" spans="1:12">
      <c r="A6294">
        <v>270112</v>
      </c>
      <c r="B6294" t="s">
        <v>3498</v>
      </c>
      <c r="C6294" t="s">
        <v>1933</v>
      </c>
      <c r="D6294" t="s">
        <v>460</v>
      </c>
      <c r="E6294" s="8">
        <v>44658</v>
      </c>
      <c r="F6294" t="s">
        <v>377</v>
      </c>
      <c r="G6294">
        <v>8</v>
      </c>
      <c r="H6294" t="s">
        <v>1934</v>
      </c>
      <c r="I6294" t="s">
        <v>368</v>
      </c>
      <c r="J6294" t="s">
        <v>233</v>
      </c>
      <c r="K6294" t="s">
        <v>462</v>
      </c>
      <c r="L6294" s="12" t="str" cm="1">
        <f t="array" ref="L6294">_xlfn.LET(_xlpm.cn,SUM(MMULT(--(J6294=CC!$A$3:$R$46),_xlfn.SEQUENCE(18))),IF(_xlpm.cn=0,"without shop",INDEX(CC!$A$2:$R$2,_xlpm.cn)))</f>
        <v>WELD W</v>
      </c>
    </row>
    <row r="6295" spans="1:12">
      <c r="A6295">
        <v>270132</v>
      </c>
      <c r="B6295" t="s">
        <v>3499</v>
      </c>
      <c r="C6295" t="s">
        <v>1961</v>
      </c>
      <c r="D6295" t="s">
        <v>372</v>
      </c>
      <c r="E6295" s="8">
        <v>44672</v>
      </c>
      <c r="F6295" t="s">
        <v>377</v>
      </c>
      <c r="G6295">
        <v>8</v>
      </c>
      <c r="H6295" t="s">
        <v>1962</v>
      </c>
      <c r="I6295" t="s">
        <v>368</v>
      </c>
      <c r="J6295" t="s">
        <v>249</v>
      </c>
      <c r="K6295" t="s">
        <v>369</v>
      </c>
      <c r="L6295" s="12" t="str" cm="1">
        <f t="array" ref="L6295">_xlfn.LET(_xlpm.cn,SUM(MMULT(--(J6295=CC!$A$3:$R$46),_xlfn.SEQUENCE(18))),IF(_xlpm.cn=0,"without shop",INDEX(CC!$A$2:$R$2,_xlpm.cn)))</f>
        <v>ASSY W</v>
      </c>
    </row>
    <row r="6296" spans="1:12">
      <c r="A6296">
        <v>270132</v>
      </c>
      <c r="B6296" t="s">
        <v>3499</v>
      </c>
      <c r="C6296" t="s">
        <v>1961</v>
      </c>
      <c r="D6296" t="s">
        <v>372</v>
      </c>
      <c r="E6296" s="8">
        <v>44673</v>
      </c>
      <c r="F6296" t="s">
        <v>377</v>
      </c>
      <c r="G6296">
        <v>8</v>
      </c>
      <c r="H6296" t="s">
        <v>1962</v>
      </c>
      <c r="I6296" t="s">
        <v>368</v>
      </c>
      <c r="J6296" t="s">
        <v>249</v>
      </c>
      <c r="K6296" t="s">
        <v>369</v>
      </c>
      <c r="L6296" s="12" t="str" cm="1">
        <f t="array" ref="L6296">_xlfn.LET(_xlpm.cn,SUM(MMULT(--(J6296=CC!$A$3:$R$46),_xlfn.SEQUENCE(18))),IF(_xlpm.cn=0,"without shop",INDEX(CC!$A$2:$R$2,_xlpm.cn)))</f>
        <v>ASSY W</v>
      </c>
    </row>
    <row r="6297" spans="1:12">
      <c r="A6297">
        <v>270134</v>
      </c>
      <c r="B6297" t="s">
        <v>3500</v>
      </c>
      <c r="C6297" t="s">
        <v>1513</v>
      </c>
      <c r="D6297" t="s">
        <v>460</v>
      </c>
      <c r="E6297" s="8">
        <v>44652</v>
      </c>
      <c r="F6297" t="s">
        <v>377</v>
      </c>
      <c r="G6297">
        <v>8</v>
      </c>
      <c r="H6297" t="s">
        <v>1514</v>
      </c>
      <c r="I6297" t="s">
        <v>368</v>
      </c>
      <c r="J6297" t="s">
        <v>239</v>
      </c>
      <c r="K6297" t="s">
        <v>462</v>
      </c>
      <c r="L6297" s="12" t="str" cm="1">
        <f t="array" ref="L6297">_xlfn.LET(_xlpm.cn,SUM(MMULT(--(J6297=CC!$A$3:$R$46),_xlfn.SEQUENCE(18))),IF(_xlpm.cn=0,"without shop",INDEX(CC!$A$2:$R$2,_xlpm.cn)))</f>
        <v>WELD S</v>
      </c>
    </row>
    <row r="6298" spans="1:12">
      <c r="A6298">
        <v>270242</v>
      </c>
      <c r="B6298" t="s">
        <v>3501</v>
      </c>
      <c r="C6298" t="s">
        <v>479</v>
      </c>
      <c r="D6298" t="s">
        <v>372</v>
      </c>
      <c r="E6298" s="8">
        <v>44669</v>
      </c>
      <c r="F6298" t="s">
        <v>377</v>
      </c>
      <c r="G6298">
        <v>8</v>
      </c>
      <c r="H6298" t="s">
        <v>480</v>
      </c>
      <c r="I6298" t="s">
        <v>368</v>
      </c>
      <c r="J6298" t="s">
        <v>481</v>
      </c>
      <c r="K6298" t="s">
        <v>369</v>
      </c>
      <c r="L6298" s="12" t="str" cm="1">
        <f t="array" ref="L6298">_xlfn.LET(_xlpm.cn,SUM(MMULT(--(J6298=CC!$A$3:$R$46),_xlfn.SEQUENCE(18))),IF(_xlpm.cn=0,"without shop",INDEX(CC!$A$2:$R$2,_xlpm.cn)))</f>
        <v>without shop</v>
      </c>
    </row>
    <row r="6299" spans="1:12">
      <c r="A6299">
        <v>270242</v>
      </c>
      <c r="B6299" t="s">
        <v>3501</v>
      </c>
      <c r="C6299" t="s">
        <v>479</v>
      </c>
      <c r="D6299" t="s">
        <v>372</v>
      </c>
      <c r="E6299" s="8">
        <v>44670</v>
      </c>
      <c r="F6299" t="s">
        <v>377</v>
      </c>
      <c r="G6299">
        <v>8</v>
      </c>
      <c r="H6299" t="s">
        <v>480</v>
      </c>
      <c r="I6299" t="s">
        <v>368</v>
      </c>
      <c r="J6299" t="s">
        <v>481</v>
      </c>
      <c r="K6299" t="s">
        <v>369</v>
      </c>
      <c r="L6299" s="12" t="str" cm="1">
        <f t="array" ref="L6299">_xlfn.LET(_xlpm.cn,SUM(MMULT(--(J6299=CC!$A$3:$R$46),_xlfn.SEQUENCE(18))),IF(_xlpm.cn=0,"without shop",INDEX(CC!$A$2:$R$2,_xlpm.cn)))</f>
        <v>without shop</v>
      </c>
    </row>
    <row r="6300" spans="1:12">
      <c r="A6300">
        <v>270242</v>
      </c>
      <c r="B6300" t="s">
        <v>3501</v>
      </c>
      <c r="C6300" t="s">
        <v>479</v>
      </c>
      <c r="D6300" t="s">
        <v>372</v>
      </c>
      <c r="E6300" s="8">
        <v>44671</v>
      </c>
      <c r="F6300" t="s">
        <v>377</v>
      </c>
      <c r="G6300">
        <v>8</v>
      </c>
      <c r="H6300" t="s">
        <v>480</v>
      </c>
      <c r="I6300" t="s">
        <v>368</v>
      </c>
      <c r="J6300" t="s">
        <v>481</v>
      </c>
      <c r="K6300" t="s">
        <v>369</v>
      </c>
      <c r="L6300" s="12" t="str" cm="1">
        <f t="array" ref="L6300">_xlfn.LET(_xlpm.cn,SUM(MMULT(--(J6300=CC!$A$3:$R$46),_xlfn.SEQUENCE(18))),IF(_xlpm.cn=0,"without shop",INDEX(CC!$A$2:$R$2,_xlpm.cn)))</f>
        <v>without shop</v>
      </c>
    </row>
    <row r="6301" spans="1:12">
      <c r="A6301">
        <v>270242</v>
      </c>
      <c r="B6301" t="s">
        <v>3501</v>
      </c>
      <c r="C6301" t="s">
        <v>479</v>
      </c>
      <c r="D6301" t="s">
        <v>372</v>
      </c>
      <c r="E6301" s="8">
        <v>44672</v>
      </c>
      <c r="F6301" t="s">
        <v>377</v>
      </c>
      <c r="G6301">
        <v>8</v>
      </c>
      <c r="H6301" t="s">
        <v>480</v>
      </c>
      <c r="I6301" t="s">
        <v>368</v>
      </c>
      <c r="J6301" t="s">
        <v>481</v>
      </c>
      <c r="K6301" t="s">
        <v>369</v>
      </c>
      <c r="L6301" s="12" t="str" cm="1">
        <f t="array" ref="L6301">_xlfn.LET(_xlpm.cn,SUM(MMULT(--(J6301=CC!$A$3:$R$46),_xlfn.SEQUENCE(18))),IF(_xlpm.cn=0,"without shop",INDEX(CC!$A$2:$R$2,_xlpm.cn)))</f>
        <v>without shop</v>
      </c>
    </row>
    <row r="6302" spans="1:12">
      <c r="A6302">
        <v>270242</v>
      </c>
      <c r="B6302" t="s">
        <v>3501</v>
      </c>
      <c r="C6302" t="s">
        <v>479</v>
      </c>
      <c r="D6302" t="s">
        <v>372</v>
      </c>
      <c r="E6302" s="8">
        <v>44673</v>
      </c>
      <c r="F6302" t="s">
        <v>377</v>
      </c>
      <c r="G6302">
        <v>8</v>
      </c>
      <c r="H6302" t="s">
        <v>480</v>
      </c>
      <c r="I6302" t="s">
        <v>368</v>
      </c>
      <c r="J6302" t="s">
        <v>481</v>
      </c>
      <c r="K6302" t="s">
        <v>369</v>
      </c>
      <c r="L6302" s="12" t="str" cm="1">
        <f t="array" ref="L6302">_xlfn.LET(_xlpm.cn,SUM(MMULT(--(J6302=CC!$A$3:$R$46),_xlfn.SEQUENCE(18))),IF(_xlpm.cn=0,"without shop",INDEX(CC!$A$2:$R$2,_xlpm.cn)))</f>
        <v>without shop</v>
      </c>
    </row>
    <row r="6303" spans="1:12">
      <c r="A6303">
        <v>270279</v>
      </c>
      <c r="B6303" t="s">
        <v>3502</v>
      </c>
      <c r="C6303" t="s">
        <v>2274</v>
      </c>
      <c r="D6303" t="s">
        <v>372</v>
      </c>
      <c r="E6303" s="8">
        <v>44652</v>
      </c>
      <c r="F6303" t="s">
        <v>377</v>
      </c>
      <c r="G6303">
        <v>8</v>
      </c>
      <c r="H6303" t="s">
        <v>2275</v>
      </c>
      <c r="I6303" t="s">
        <v>368</v>
      </c>
      <c r="J6303" t="s">
        <v>219</v>
      </c>
      <c r="K6303" t="s">
        <v>369</v>
      </c>
      <c r="L6303" s="12" t="str" cm="1">
        <f t="array" ref="L6303">_xlfn.LET(_xlpm.cn,SUM(MMULT(--(J6303=CC!$A$3:$R$46),_xlfn.SEQUENCE(18))),IF(_xlpm.cn=0,"without shop",INDEX(CC!$A$2:$R$2,_xlpm.cn)))</f>
        <v>ASSY W</v>
      </c>
    </row>
    <row r="6304" spans="1:12">
      <c r="A6304">
        <v>270414</v>
      </c>
      <c r="B6304" t="s">
        <v>3503</v>
      </c>
      <c r="C6304" t="s">
        <v>1825</v>
      </c>
      <c r="D6304" t="s">
        <v>372</v>
      </c>
      <c r="E6304" s="8">
        <v>44658</v>
      </c>
      <c r="F6304" t="s">
        <v>377</v>
      </c>
      <c r="G6304">
        <v>8</v>
      </c>
      <c r="H6304" t="s">
        <v>1826</v>
      </c>
      <c r="I6304" t="s">
        <v>368</v>
      </c>
      <c r="J6304" t="s">
        <v>135</v>
      </c>
      <c r="K6304" t="s">
        <v>369</v>
      </c>
      <c r="L6304" s="12" t="str" cm="1">
        <f t="array" ref="L6304">_xlfn.LET(_xlpm.cn,SUM(MMULT(--(J6304=CC!$A$3:$R$46),_xlfn.SEQUENCE(18))),IF(_xlpm.cn=0,"without shop",INDEX(CC!$A$2:$R$2,_xlpm.cn)))</f>
        <v>ASSY N</v>
      </c>
    </row>
    <row r="6305" spans="1:12">
      <c r="A6305">
        <v>270414</v>
      </c>
      <c r="B6305" t="s">
        <v>3503</v>
      </c>
      <c r="C6305" t="s">
        <v>1825</v>
      </c>
      <c r="D6305" t="s">
        <v>372</v>
      </c>
      <c r="E6305" s="8">
        <v>44659</v>
      </c>
      <c r="F6305" t="s">
        <v>377</v>
      </c>
      <c r="G6305">
        <v>8</v>
      </c>
      <c r="H6305" t="s">
        <v>1826</v>
      </c>
      <c r="I6305" t="s">
        <v>368</v>
      </c>
      <c r="J6305" t="s">
        <v>135</v>
      </c>
      <c r="K6305" t="s">
        <v>369</v>
      </c>
      <c r="L6305" s="12" t="str" cm="1">
        <f t="array" ref="L6305">_xlfn.LET(_xlpm.cn,SUM(MMULT(--(J6305=CC!$A$3:$R$46),_xlfn.SEQUENCE(18))),IF(_xlpm.cn=0,"without shop",INDEX(CC!$A$2:$R$2,_xlpm.cn)))</f>
        <v>ASSY N</v>
      </c>
    </row>
    <row r="6306" spans="1:12">
      <c r="A6306">
        <v>270415</v>
      </c>
      <c r="B6306" t="s">
        <v>3504</v>
      </c>
      <c r="C6306" t="s">
        <v>975</v>
      </c>
      <c r="D6306" t="s">
        <v>372</v>
      </c>
      <c r="E6306" s="8">
        <v>44652</v>
      </c>
      <c r="F6306" t="s">
        <v>366</v>
      </c>
      <c r="G6306">
        <v>0.5</v>
      </c>
      <c r="H6306" t="s">
        <v>976</v>
      </c>
      <c r="I6306" t="s">
        <v>368</v>
      </c>
      <c r="J6306" t="s">
        <v>284</v>
      </c>
      <c r="K6306" t="s">
        <v>369</v>
      </c>
      <c r="L6306" s="12" t="str" cm="1">
        <f t="array" ref="L6306">_xlfn.LET(_xlpm.cn,SUM(MMULT(--(J6306=CC!$A$3:$R$46),_xlfn.SEQUENCE(18))),IF(_xlpm.cn=0,"without shop",INDEX(CC!$A$2:$R$2,_xlpm.cn)))</f>
        <v>ASSY N</v>
      </c>
    </row>
    <row r="6307" spans="1:12">
      <c r="A6307">
        <v>270416</v>
      </c>
      <c r="B6307" t="s">
        <v>3505</v>
      </c>
      <c r="C6307" t="s">
        <v>2785</v>
      </c>
      <c r="D6307" t="s">
        <v>372</v>
      </c>
      <c r="E6307" s="8">
        <v>44657</v>
      </c>
      <c r="F6307" t="s">
        <v>398</v>
      </c>
      <c r="G6307">
        <v>0.78</v>
      </c>
      <c r="H6307" t="s">
        <v>2786</v>
      </c>
      <c r="I6307" t="s">
        <v>368</v>
      </c>
      <c r="J6307" t="s">
        <v>255</v>
      </c>
      <c r="K6307" t="s">
        <v>369</v>
      </c>
      <c r="L6307" s="12" t="str" cm="1">
        <f t="array" ref="L6307">_xlfn.LET(_xlpm.cn,SUM(MMULT(--(J6307=CC!$A$3:$R$46),_xlfn.SEQUENCE(18))),IF(_xlpm.cn=0,"without shop",INDEX(CC!$A$2:$R$2,_xlpm.cn)))</f>
        <v>ASSY S</v>
      </c>
    </row>
    <row r="6308" spans="1:12">
      <c r="A6308">
        <v>270416</v>
      </c>
      <c r="B6308" t="s">
        <v>3505</v>
      </c>
      <c r="C6308" t="s">
        <v>2785</v>
      </c>
      <c r="D6308" t="s">
        <v>372</v>
      </c>
      <c r="E6308" s="8">
        <v>44669</v>
      </c>
      <c r="F6308" t="s">
        <v>377</v>
      </c>
      <c r="G6308">
        <v>8</v>
      </c>
      <c r="H6308" t="s">
        <v>2786</v>
      </c>
      <c r="I6308" t="s">
        <v>368</v>
      </c>
      <c r="J6308" t="s">
        <v>255</v>
      </c>
      <c r="K6308" t="s">
        <v>369</v>
      </c>
      <c r="L6308" s="12" t="str" cm="1">
        <f t="array" ref="L6308">_xlfn.LET(_xlpm.cn,SUM(MMULT(--(J6308=CC!$A$3:$R$46),_xlfn.SEQUENCE(18))),IF(_xlpm.cn=0,"without shop",INDEX(CC!$A$2:$R$2,_xlpm.cn)))</f>
        <v>ASSY S</v>
      </c>
    </row>
    <row r="6309" spans="1:12">
      <c r="A6309">
        <v>270419</v>
      </c>
      <c r="B6309" t="s">
        <v>3506</v>
      </c>
      <c r="C6309" t="s">
        <v>1743</v>
      </c>
      <c r="D6309" t="s">
        <v>372</v>
      </c>
      <c r="E6309" s="8">
        <v>44652</v>
      </c>
      <c r="F6309" t="s">
        <v>398</v>
      </c>
      <c r="G6309">
        <v>0.5</v>
      </c>
      <c r="H6309" t="s">
        <v>1744</v>
      </c>
      <c r="I6309" t="s">
        <v>368</v>
      </c>
      <c r="J6309" t="s">
        <v>313</v>
      </c>
      <c r="K6309" t="s">
        <v>369</v>
      </c>
      <c r="L6309" s="12" t="str" cm="1">
        <f t="array" ref="L6309">_xlfn.LET(_xlpm.cn,SUM(MMULT(--(J6309=CC!$A$3:$R$46),_xlfn.SEQUENCE(18))),IF(_xlpm.cn=0,"without shop",INDEX(CC!$A$2:$R$2,_xlpm.cn)))</f>
        <v>ASSY N</v>
      </c>
    </row>
    <row r="6310" spans="1:12">
      <c r="A6310">
        <v>270426</v>
      </c>
      <c r="B6310" t="s">
        <v>3507</v>
      </c>
      <c r="C6310" t="s">
        <v>1825</v>
      </c>
      <c r="D6310" t="s">
        <v>372</v>
      </c>
      <c r="E6310" s="8">
        <v>44657</v>
      </c>
      <c r="F6310" t="s">
        <v>398</v>
      </c>
      <c r="G6310">
        <v>0.13</v>
      </c>
      <c r="H6310" t="s">
        <v>1826</v>
      </c>
      <c r="I6310" t="s">
        <v>368</v>
      </c>
      <c r="J6310" t="s">
        <v>135</v>
      </c>
      <c r="K6310" t="s">
        <v>369</v>
      </c>
      <c r="L6310" s="12" t="str" cm="1">
        <f t="array" ref="L6310">_xlfn.LET(_xlpm.cn,SUM(MMULT(--(J6310=CC!$A$3:$R$46),_xlfn.SEQUENCE(18))),IF(_xlpm.cn=0,"without shop",INDEX(CC!$A$2:$R$2,_xlpm.cn)))</f>
        <v>ASSY N</v>
      </c>
    </row>
    <row r="6311" spans="1:12">
      <c r="A6311">
        <v>270426</v>
      </c>
      <c r="B6311" t="s">
        <v>3507</v>
      </c>
      <c r="C6311" t="s">
        <v>1825</v>
      </c>
      <c r="D6311" t="s">
        <v>372</v>
      </c>
      <c r="E6311" s="8">
        <v>44676</v>
      </c>
      <c r="F6311" t="s">
        <v>398</v>
      </c>
      <c r="G6311">
        <v>0.4</v>
      </c>
      <c r="H6311" t="s">
        <v>1826</v>
      </c>
      <c r="I6311" t="s">
        <v>368</v>
      </c>
      <c r="J6311" t="s">
        <v>135</v>
      </c>
      <c r="K6311" t="s">
        <v>369</v>
      </c>
      <c r="L6311" s="12" t="str" cm="1">
        <f t="array" ref="L6311">_xlfn.LET(_xlpm.cn,SUM(MMULT(--(J6311=CC!$A$3:$R$46),_xlfn.SEQUENCE(18))),IF(_xlpm.cn=0,"without shop",INDEX(CC!$A$2:$R$2,_xlpm.cn)))</f>
        <v>ASSY N</v>
      </c>
    </row>
    <row r="6312" spans="1:12">
      <c r="A6312">
        <v>270451</v>
      </c>
      <c r="B6312" t="s">
        <v>3508</v>
      </c>
      <c r="C6312" t="s">
        <v>1314</v>
      </c>
      <c r="D6312" t="s">
        <v>372</v>
      </c>
      <c r="E6312" s="8">
        <v>44659</v>
      </c>
      <c r="F6312" t="s">
        <v>366</v>
      </c>
      <c r="G6312">
        <v>0.9</v>
      </c>
      <c r="H6312" t="s">
        <v>1315</v>
      </c>
      <c r="I6312" t="s">
        <v>368</v>
      </c>
      <c r="J6312" t="s">
        <v>65</v>
      </c>
      <c r="K6312" t="s">
        <v>369</v>
      </c>
      <c r="L6312" s="12" t="str" cm="1">
        <f t="array" ref="L6312">_xlfn.LET(_xlpm.cn,SUM(MMULT(--(J6312=CC!$A$3:$R$46),_xlfn.SEQUENCE(18))),IF(_xlpm.cn=0,"without shop",INDEX(CC!$A$2:$R$2,_xlpm.cn)))</f>
        <v>PAINT N</v>
      </c>
    </row>
    <row r="6313" spans="1:12">
      <c r="A6313">
        <v>270708</v>
      </c>
      <c r="B6313" t="s">
        <v>3509</v>
      </c>
      <c r="C6313" t="s">
        <v>2255</v>
      </c>
      <c r="D6313" t="s">
        <v>372</v>
      </c>
      <c r="E6313" s="8">
        <v>44657</v>
      </c>
      <c r="F6313" t="s">
        <v>398</v>
      </c>
      <c r="G6313">
        <v>0.9</v>
      </c>
      <c r="H6313" t="s">
        <v>2359</v>
      </c>
      <c r="I6313" t="s">
        <v>368</v>
      </c>
      <c r="J6313" t="s">
        <v>123</v>
      </c>
      <c r="K6313" t="s">
        <v>369</v>
      </c>
      <c r="L6313" s="12" t="str" cm="1">
        <f t="array" ref="L6313">_xlfn.LET(_xlpm.cn,SUM(MMULT(--(J6313=CC!$A$3:$R$46),_xlfn.SEQUENCE(18))),IF(_xlpm.cn=0,"without shop",INDEX(CC!$A$2:$R$2,_xlpm.cn)))</f>
        <v>ASSY S</v>
      </c>
    </row>
    <row r="6314" spans="1:12">
      <c r="A6314">
        <v>270710</v>
      </c>
      <c r="B6314" t="s">
        <v>3510</v>
      </c>
      <c r="C6314" t="s">
        <v>1078</v>
      </c>
      <c r="D6314" t="s">
        <v>372</v>
      </c>
      <c r="E6314" s="8">
        <v>44652</v>
      </c>
      <c r="F6314" t="s">
        <v>398</v>
      </c>
      <c r="G6314">
        <v>0.25</v>
      </c>
      <c r="H6314" t="s">
        <v>1077</v>
      </c>
      <c r="I6314" t="s">
        <v>368</v>
      </c>
      <c r="J6314" t="s">
        <v>99</v>
      </c>
      <c r="K6314" t="s">
        <v>369</v>
      </c>
      <c r="L6314" s="12" t="str" cm="1">
        <f t="array" ref="L6314">_xlfn.LET(_xlpm.cn,SUM(MMULT(--(J6314=CC!$A$3:$R$46),_xlfn.SEQUENCE(18))),IF(_xlpm.cn=0,"without shop",INDEX(CC!$A$2:$R$2,_xlpm.cn)))</f>
        <v>ASSY N</v>
      </c>
    </row>
    <row r="6315" spans="1:12">
      <c r="A6315">
        <v>270717</v>
      </c>
      <c r="B6315" t="s">
        <v>3511</v>
      </c>
      <c r="C6315" t="s">
        <v>1830</v>
      </c>
      <c r="D6315" t="s">
        <v>372</v>
      </c>
      <c r="E6315" s="8">
        <v>44655</v>
      </c>
      <c r="F6315" t="s">
        <v>398</v>
      </c>
      <c r="G6315">
        <v>0.03</v>
      </c>
      <c r="H6315" t="s">
        <v>1831</v>
      </c>
      <c r="I6315" t="s">
        <v>368</v>
      </c>
      <c r="J6315" t="s">
        <v>132</v>
      </c>
      <c r="K6315" t="s">
        <v>369</v>
      </c>
      <c r="L6315" s="12" t="str" cm="1">
        <f t="array" ref="L6315">_xlfn.LET(_xlpm.cn,SUM(MMULT(--(J6315=CC!$A$3:$R$46),_xlfn.SEQUENCE(18))),IF(_xlpm.cn=0,"without shop",INDEX(CC!$A$2:$R$2,_xlpm.cn)))</f>
        <v>WELD W</v>
      </c>
    </row>
    <row r="6316" spans="1:12">
      <c r="A6316">
        <v>270722</v>
      </c>
      <c r="B6316" t="s">
        <v>3512</v>
      </c>
      <c r="C6316" t="s">
        <v>2156</v>
      </c>
      <c r="D6316" t="s">
        <v>372</v>
      </c>
      <c r="E6316" s="8">
        <v>44652</v>
      </c>
      <c r="F6316" t="s">
        <v>366</v>
      </c>
      <c r="G6316">
        <v>0.1</v>
      </c>
      <c r="H6316" t="s">
        <v>2157</v>
      </c>
      <c r="I6316" t="s">
        <v>368</v>
      </c>
      <c r="J6316" t="s">
        <v>228</v>
      </c>
      <c r="K6316" t="s">
        <v>369</v>
      </c>
      <c r="L6316" s="12" t="str" cm="1">
        <f t="array" ref="L6316">_xlfn.LET(_xlpm.cn,SUM(MMULT(--(J6316=CC!$A$3:$R$46),_xlfn.SEQUENCE(18))),IF(_xlpm.cn=0,"without shop",INDEX(CC!$A$2:$R$2,_xlpm.cn)))</f>
        <v>PAINT S</v>
      </c>
    </row>
    <row r="6317" spans="1:12">
      <c r="A6317">
        <v>270722</v>
      </c>
      <c r="B6317" t="s">
        <v>3512</v>
      </c>
      <c r="C6317" t="s">
        <v>2156</v>
      </c>
      <c r="D6317" t="s">
        <v>372</v>
      </c>
      <c r="E6317" s="8">
        <v>44673</v>
      </c>
      <c r="F6317" t="s">
        <v>366</v>
      </c>
      <c r="G6317">
        <v>0.13</v>
      </c>
      <c r="H6317" t="s">
        <v>2157</v>
      </c>
      <c r="I6317" t="s">
        <v>368</v>
      </c>
      <c r="J6317" t="s">
        <v>228</v>
      </c>
      <c r="K6317" t="s">
        <v>369</v>
      </c>
      <c r="L6317" s="12" t="str" cm="1">
        <f t="array" ref="L6317">_xlfn.LET(_xlpm.cn,SUM(MMULT(--(J6317=CC!$A$3:$R$46),_xlfn.SEQUENCE(18))),IF(_xlpm.cn=0,"without shop",INDEX(CC!$A$2:$R$2,_xlpm.cn)))</f>
        <v>PAINT S</v>
      </c>
    </row>
    <row r="6318" spans="1:12">
      <c r="A6318">
        <v>270722</v>
      </c>
      <c r="B6318" t="s">
        <v>3512</v>
      </c>
      <c r="C6318" t="s">
        <v>2156</v>
      </c>
      <c r="D6318" t="s">
        <v>372</v>
      </c>
      <c r="E6318" s="8">
        <v>44675</v>
      </c>
      <c r="F6318" t="s">
        <v>366</v>
      </c>
      <c r="G6318">
        <v>0.28000000000000003</v>
      </c>
      <c r="H6318" t="s">
        <v>2157</v>
      </c>
      <c r="I6318" t="s">
        <v>368</v>
      </c>
      <c r="J6318" t="s">
        <v>228</v>
      </c>
      <c r="K6318" t="s">
        <v>369</v>
      </c>
      <c r="L6318" s="12" t="str" cm="1">
        <f t="array" ref="L6318">_xlfn.LET(_xlpm.cn,SUM(MMULT(--(J6318=CC!$A$3:$R$46),_xlfn.SEQUENCE(18))),IF(_xlpm.cn=0,"without shop",INDEX(CC!$A$2:$R$2,_xlpm.cn)))</f>
        <v>PAINT S</v>
      </c>
    </row>
    <row r="6319" spans="1:12">
      <c r="A6319">
        <v>270722</v>
      </c>
      <c r="B6319" t="s">
        <v>3512</v>
      </c>
      <c r="C6319" t="s">
        <v>2156</v>
      </c>
      <c r="D6319" t="s">
        <v>372</v>
      </c>
      <c r="E6319" s="8">
        <v>44680</v>
      </c>
      <c r="F6319" t="s">
        <v>366</v>
      </c>
      <c r="G6319">
        <v>0.32</v>
      </c>
      <c r="H6319" t="s">
        <v>2157</v>
      </c>
      <c r="I6319" t="s">
        <v>368</v>
      </c>
      <c r="J6319" t="s">
        <v>228</v>
      </c>
      <c r="K6319" t="s">
        <v>369</v>
      </c>
      <c r="L6319" s="12" t="str" cm="1">
        <f t="array" ref="L6319">_xlfn.LET(_xlpm.cn,SUM(MMULT(--(J6319=CC!$A$3:$R$46),_xlfn.SEQUENCE(18))),IF(_xlpm.cn=0,"without shop",INDEX(CC!$A$2:$R$2,_xlpm.cn)))</f>
        <v>PAINT S</v>
      </c>
    </row>
    <row r="6320" spans="1:12">
      <c r="A6320">
        <v>431426</v>
      </c>
      <c r="B6320" t="s">
        <v>3513</v>
      </c>
      <c r="C6320" t="s">
        <v>2759</v>
      </c>
      <c r="D6320" t="s">
        <v>372</v>
      </c>
      <c r="E6320" s="8">
        <v>44664</v>
      </c>
      <c r="F6320" t="s">
        <v>377</v>
      </c>
      <c r="G6320">
        <v>8</v>
      </c>
      <c r="H6320" t="s">
        <v>2760</v>
      </c>
      <c r="I6320" t="s">
        <v>368</v>
      </c>
      <c r="J6320" t="s">
        <v>234</v>
      </c>
      <c r="K6320" t="s">
        <v>369</v>
      </c>
      <c r="L6320" s="12" t="str" cm="1">
        <f t="array" ref="L6320">_xlfn.LET(_xlpm.cn,SUM(MMULT(--(J6320=CC!$A$3:$R$46),_xlfn.SEQUENCE(18))),IF(_xlpm.cn=0,"without shop",INDEX(CC!$A$2:$R$2,_xlpm.cn)))</f>
        <v>ASSY N</v>
      </c>
    </row>
    <row r="6321" spans="1:12">
      <c r="A6321">
        <v>270737</v>
      </c>
      <c r="B6321" t="s">
        <v>3514</v>
      </c>
      <c r="C6321" t="s">
        <v>2759</v>
      </c>
      <c r="D6321" t="s">
        <v>372</v>
      </c>
      <c r="E6321" s="8">
        <v>44652</v>
      </c>
      <c r="F6321" t="s">
        <v>398</v>
      </c>
      <c r="G6321">
        <v>0.5</v>
      </c>
      <c r="H6321" t="s">
        <v>2760</v>
      </c>
      <c r="I6321" t="s">
        <v>368</v>
      </c>
      <c r="J6321" t="s">
        <v>234</v>
      </c>
      <c r="K6321" t="s">
        <v>369</v>
      </c>
      <c r="L6321" s="12" t="str" cm="1">
        <f t="array" ref="L6321">_xlfn.LET(_xlpm.cn,SUM(MMULT(--(J6321=CC!$A$3:$R$46),_xlfn.SEQUENCE(18))),IF(_xlpm.cn=0,"without shop",INDEX(CC!$A$2:$R$2,_xlpm.cn)))</f>
        <v>ASSY N</v>
      </c>
    </row>
    <row r="6322" spans="1:12">
      <c r="A6322">
        <v>270748</v>
      </c>
      <c r="B6322" t="s">
        <v>3515</v>
      </c>
      <c r="C6322" t="s">
        <v>1410</v>
      </c>
      <c r="D6322" t="s">
        <v>365</v>
      </c>
      <c r="E6322" s="8">
        <v>44676</v>
      </c>
      <c r="F6322" t="s">
        <v>377</v>
      </c>
      <c r="G6322">
        <v>8</v>
      </c>
      <c r="H6322" t="s">
        <v>1411</v>
      </c>
      <c r="I6322" t="s">
        <v>368</v>
      </c>
      <c r="J6322" t="s">
        <v>1412</v>
      </c>
      <c r="K6322" t="s">
        <v>369</v>
      </c>
      <c r="L6322" s="12" t="str" cm="1">
        <f t="array" ref="L6322">_xlfn.LET(_xlpm.cn,SUM(MMULT(--(J6322=CC!$A$3:$R$46),_xlfn.SEQUENCE(18))),IF(_xlpm.cn=0,"without shop",INDEX(CC!$A$2:$R$2,_xlpm.cn)))</f>
        <v>without shop</v>
      </c>
    </row>
    <row r="6323" spans="1:12">
      <c r="A6323">
        <v>270748</v>
      </c>
      <c r="B6323" t="s">
        <v>3515</v>
      </c>
      <c r="C6323" t="s">
        <v>1410</v>
      </c>
      <c r="D6323" t="s">
        <v>365</v>
      </c>
      <c r="E6323" s="8">
        <v>44677</v>
      </c>
      <c r="F6323" t="s">
        <v>377</v>
      </c>
      <c r="G6323">
        <v>8</v>
      </c>
      <c r="H6323" t="s">
        <v>1411</v>
      </c>
      <c r="I6323" t="s">
        <v>368</v>
      </c>
      <c r="J6323" t="s">
        <v>1412</v>
      </c>
      <c r="K6323" t="s">
        <v>369</v>
      </c>
      <c r="L6323" s="12" t="str" cm="1">
        <f t="array" ref="L6323">_xlfn.LET(_xlpm.cn,SUM(MMULT(--(J6323=CC!$A$3:$R$46),_xlfn.SEQUENCE(18))),IF(_xlpm.cn=0,"without shop",INDEX(CC!$A$2:$R$2,_xlpm.cn)))</f>
        <v>without shop</v>
      </c>
    </row>
    <row r="6324" spans="1:12">
      <c r="A6324">
        <v>270748</v>
      </c>
      <c r="B6324" t="s">
        <v>3515</v>
      </c>
      <c r="C6324" t="s">
        <v>1410</v>
      </c>
      <c r="D6324" t="s">
        <v>365</v>
      </c>
      <c r="E6324" s="8">
        <v>44678</v>
      </c>
      <c r="F6324" t="s">
        <v>377</v>
      </c>
      <c r="G6324">
        <v>8</v>
      </c>
      <c r="H6324" t="s">
        <v>1411</v>
      </c>
      <c r="I6324" t="s">
        <v>368</v>
      </c>
      <c r="J6324" t="s">
        <v>1412</v>
      </c>
      <c r="K6324" t="s">
        <v>369</v>
      </c>
      <c r="L6324" s="12" t="str" cm="1">
        <f t="array" ref="L6324">_xlfn.LET(_xlpm.cn,SUM(MMULT(--(J6324=CC!$A$3:$R$46),_xlfn.SEQUENCE(18))),IF(_xlpm.cn=0,"without shop",INDEX(CC!$A$2:$R$2,_xlpm.cn)))</f>
        <v>without shop</v>
      </c>
    </row>
    <row r="6325" spans="1:12">
      <c r="A6325">
        <v>270748</v>
      </c>
      <c r="B6325" t="s">
        <v>3515</v>
      </c>
      <c r="C6325" t="s">
        <v>1410</v>
      </c>
      <c r="D6325" t="s">
        <v>365</v>
      </c>
      <c r="E6325" s="8">
        <v>44679</v>
      </c>
      <c r="F6325" t="s">
        <v>377</v>
      </c>
      <c r="G6325">
        <v>8</v>
      </c>
      <c r="H6325" t="s">
        <v>1411</v>
      </c>
      <c r="I6325" t="s">
        <v>368</v>
      </c>
      <c r="J6325" t="s">
        <v>1412</v>
      </c>
      <c r="K6325" t="s">
        <v>369</v>
      </c>
      <c r="L6325" s="12" t="str" cm="1">
        <f t="array" ref="L6325">_xlfn.LET(_xlpm.cn,SUM(MMULT(--(J6325=CC!$A$3:$R$46),_xlfn.SEQUENCE(18))),IF(_xlpm.cn=0,"without shop",INDEX(CC!$A$2:$R$2,_xlpm.cn)))</f>
        <v>without shop</v>
      </c>
    </row>
    <row r="6326" spans="1:12">
      <c r="A6326">
        <v>270757</v>
      </c>
      <c r="B6326" t="s">
        <v>3516</v>
      </c>
      <c r="C6326" t="s">
        <v>2662</v>
      </c>
      <c r="D6326" t="s">
        <v>372</v>
      </c>
      <c r="E6326" s="8">
        <v>44652</v>
      </c>
      <c r="F6326" t="s">
        <v>366</v>
      </c>
      <c r="G6326">
        <v>0.5</v>
      </c>
      <c r="H6326" t="s">
        <v>2663</v>
      </c>
      <c r="I6326" t="s">
        <v>368</v>
      </c>
      <c r="J6326" t="s">
        <v>325</v>
      </c>
      <c r="K6326" t="s">
        <v>369</v>
      </c>
      <c r="L6326" s="12" t="str" cm="1">
        <f t="array" ref="L6326">_xlfn.LET(_xlpm.cn,SUM(MMULT(--(J6326=CC!$A$3:$R$46),_xlfn.SEQUENCE(18))),IF(_xlpm.cn=0,"without shop",INDEX(CC!$A$2:$R$2,_xlpm.cn)))</f>
        <v>ASSY N</v>
      </c>
    </row>
    <row r="6327" spans="1:12">
      <c r="A6327">
        <v>270759</v>
      </c>
      <c r="B6327" t="s">
        <v>3517</v>
      </c>
      <c r="C6327" t="s">
        <v>2184</v>
      </c>
      <c r="D6327" t="s">
        <v>372</v>
      </c>
      <c r="E6327" s="8">
        <v>44657</v>
      </c>
      <c r="F6327" t="s">
        <v>398</v>
      </c>
      <c r="G6327">
        <v>1.53</v>
      </c>
      <c r="H6327" t="s">
        <v>2185</v>
      </c>
      <c r="I6327" t="s">
        <v>368</v>
      </c>
      <c r="J6327" t="s">
        <v>311</v>
      </c>
      <c r="K6327" t="s">
        <v>369</v>
      </c>
      <c r="L6327" s="12" t="str" cm="1">
        <f t="array" ref="L6327">_xlfn.LET(_xlpm.cn,SUM(MMULT(--(J6327=CC!$A$3:$R$46),_xlfn.SEQUENCE(18))),IF(_xlpm.cn=0,"without shop",INDEX(CC!$A$2:$R$2,_xlpm.cn)))</f>
        <v>ASSY S</v>
      </c>
    </row>
    <row r="6328" spans="1:12">
      <c r="A6328">
        <v>270760</v>
      </c>
      <c r="B6328" t="s">
        <v>3428</v>
      </c>
      <c r="C6328" t="s">
        <v>2404</v>
      </c>
      <c r="D6328" t="s">
        <v>372</v>
      </c>
      <c r="E6328" s="8">
        <v>44657</v>
      </c>
      <c r="F6328" t="s">
        <v>366</v>
      </c>
      <c r="G6328">
        <v>1.5</v>
      </c>
      <c r="H6328" t="s">
        <v>2405</v>
      </c>
      <c r="I6328" t="s">
        <v>368</v>
      </c>
      <c r="J6328" t="s">
        <v>305</v>
      </c>
      <c r="K6328" t="s">
        <v>369</v>
      </c>
      <c r="L6328" s="12" t="str" cm="1">
        <f t="array" ref="L6328">_xlfn.LET(_xlpm.cn,SUM(MMULT(--(J6328=CC!$A$3:$R$46),_xlfn.SEQUENCE(18))),IF(_xlpm.cn=0,"without shop",INDEX(CC!$A$2:$R$2,_xlpm.cn)))</f>
        <v>ASSY S</v>
      </c>
    </row>
    <row r="6329" spans="1:12">
      <c r="A6329">
        <v>270760</v>
      </c>
      <c r="B6329" t="s">
        <v>3428</v>
      </c>
      <c r="C6329" t="s">
        <v>2404</v>
      </c>
      <c r="D6329" t="s">
        <v>372</v>
      </c>
      <c r="E6329" s="8">
        <v>44663</v>
      </c>
      <c r="F6329" t="s">
        <v>377</v>
      </c>
      <c r="G6329">
        <v>0.48</v>
      </c>
      <c r="H6329" t="s">
        <v>2405</v>
      </c>
      <c r="I6329" t="s">
        <v>368</v>
      </c>
      <c r="J6329" t="s">
        <v>305</v>
      </c>
      <c r="K6329" t="s">
        <v>369</v>
      </c>
      <c r="L6329" s="12" t="str" cm="1">
        <f t="array" ref="L6329">_xlfn.LET(_xlpm.cn,SUM(MMULT(--(J6329=CC!$A$3:$R$46),_xlfn.SEQUENCE(18))),IF(_xlpm.cn=0,"without shop",INDEX(CC!$A$2:$R$2,_xlpm.cn)))</f>
        <v>ASSY S</v>
      </c>
    </row>
    <row r="6330" spans="1:12">
      <c r="A6330">
        <v>432282</v>
      </c>
      <c r="B6330" t="s">
        <v>3518</v>
      </c>
      <c r="C6330" t="s">
        <v>1341</v>
      </c>
      <c r="D6330" t="s">
        <v>372</v>
      </c>
      <c r="E6330" s="8">
        <v>44664</v>
      </c>
      <c r="F6330" t="s">
        <v>377</v>
      </c>
      <c r="G6330">
        <v>8</v>
      </c>
      <c r="H6330" t="s">
        <v>1340</v>
      </c>
      <c r="I6330" t="s">
        <v>368</v>
      </c>
      <c r="J6330" t="s">
        <v>29</v>
      </c>
      <c r="K6330" t="s">
        <v>369</v>
      </c>
      <c r="L6330" s="12" t="str" cm="1">
        <f t="array" ref="L6330">_xlfn.LET(_xlpm.cn,SUM(MMULT(--(J6330=CC!$A$3:$R$46),_xlfn.SEQUENCE(18))),IF(_xlpm.cn=0,"without shop",INDEX(CC!$A$2:$R$2,_xlpm.cn)))</f>
        <v>PAINT N</v>
      </c>
    </row>
    <row r="6331" spans="1:12">
      <c r="A6331">
        <v>270760</v>
      </c>
      <c r="B6331" t="s">
        <v>3428</v>
      </c>
      <c r="C6331" t="s">
        <v>2404</v>
      </c>
      <c r="D6331" t="s">
        <v>372</v>
      </c>
      <c r="E6331" s="8">
        <v>44665</v>
      </c>
      <c r="F6331" t="s">
        <v>377</v>
      </c>
      <c r="G6331">
        <v>8</v>
      </c>
      <c r="H6331" t="s">
        <v>2405</v>
      </c>
      <c r="I6331" t="s">
        <v>368</v>
      </c>
      <c r="J6331" t="s">
        <v>305</v>
      </c>
      <c r="K6331" t="s">
        <v>369</v>
      </c>
      <c r="L6331" s="12" t="str" cm="1">
        <f t="array" ref="L6331">_xlfn.LET(_xlpm.cn,SUM(MMULT(--(J6331=CC!$A$3:$R$46),_xlfn.SEQUENCE(18))),IF(_xlpm.cn=0,"without shop",INDEX(CC!$A$2:$R$2,_xlpm.cn)))</f>
        <v>ASSY S</v>
      </c>
    </row>
    <row r="6332" spans="1:12">
      <c r="A6332">
        <v>270826</v>
      </c>
      <c r="B6332" t="s">
        <v>3519</v>
      </c>
      <c r="C6332" t="s">
        <v>1996</v>
      </c>
      <c r="D6332" t="s">
        <v>372</v>
      </c>
      <c r="E6332" s="8">
        <v>44652</v>
      </c>
      <c r="F6332" t="s">
        <v>398</v>
      </c>
      <c r="G6332">
        <v>0.5</v>
      </c>
      <c r="H6332" t="s">
        <v>1997</v>
      </c>
      <c r="I6332" t="s">
        <v>368</v>
      </c>
      <c r="J6332" t="s">
        <v>117</v>
      </c>
      <c r="K6332" t="s">
        <v>369</v>
      </c>
      <c r="L6332" s="12" t="str" cm="1">
        <f t="array" ref="L6332">_xlfn.LET(_xlpm.cn,SUM(MMULT(--(J6332=CC!$A$3:$R$46),_xlfn.SEQUENCE(18))),IF(_xlpm.cn=0,"without shop",INDEX(CC!$A$2:$R$2,_xlpm.cn)))</f>
        <v>ASSY N</v>
      </c>
    </row>
    <row r="6333" spans="1:12">
      <c r="A6333">
        <v>270826</v>
      </c>
      <c r="B6333" t="s">
        <v>3519</v>
      </c>
      <c r="C6333" t="s">
        <v>1996</v>
      </c>
      <c r="D6333" t="s">
        <v>372</v>
      </c>
      <c r="E6333" s="8">
        <v>44653</v>
      </c>
      <c r="F6333" t="s">
        <v>366</v>
      </c>
      <c r="G6333">
        <v>0.5</v>
      </c>
      <c r="H6333" t="s">
        <v>1997</v>
      </c>
      <c r="I6333" t="s">
        <v>368</v>
      </c>
      <c r="J6333" t="s">
        <v>117</v>
      </c>
      <c r="K6333" t="s">
        <v>369</v>
      </c>
      <c r="L6333" s="12" t="str" cm="1">
        <f t="array" ref="L6333">_xlfn.LET(_xlpm.cn,SUM(MMULT(--(J6333=CC!$A$3:$R$46),_xlfn.SEQUENCE(18))),IF(_xlpm.cn=0,"without shop",INDEX(CC!$A$2:$R$2,_xlpm.cn)))</f>
        <v>ASSY N</v>
      </c>
    </row>
    <row r="6334" spans="1:12">
      <c r="A6334">
        <v>270826</v>
      </c>
      <c r="B6334" t="s">
        <v>3519</v>
      </c>
      <c r="C6334" t="s">
        <v>1996</v>
      </c>
      <c r="D6334" t="s">
        <v>372</v>
      </c>
      <c r="E6334" s="8">
        <v>44680</v>
      </c>
      <c r="F6334" t="s">
        <v>366</v>
      </c>
      <c r="G6334">
        <v>0.15</v>
      </c>
      <c r="H6334" t="s">
        <v>1997</v>
      </c>
      <c r="I6334" t="s">
        <v>368</v>
      </c>
      <c r="J6334" t="s">
        <v>117</v>
      </c>
      <c r="K6334" t="s">
        <v>369</v>
      </c>
      <c r="L6334" s="12" t="str" cm="1">
        <f t="array" ref="L6334">_xlfn.LET(_xlpm.cn,SUM(MMULT(--(J6334=CC!$A$3:$R$46),_xlfn.SEQUENCE(18))),IF(_xlpm.cn=0,"without shop",INDEX(CC!$A$2:$R$2,_xlpm.cn)))</f>
        <v>ASSY N</v>
      </c>
    </row>
    <row r="6335" spans="1:12">
      <c r="A6335">
        <v>270839</v>
      </c>
      <c r="B6335" t="s">
        <v>3520</v>
      </c>
      <c r="C6335" t="s">
        <v>1996</v>
      </c>
      <c r="D6335" t="s">
        <v>372</v>
      </c>
      <c r="E6335" s="8">
        <v>44652</v>
      </c>
      <c r="F6335" t="s">
        <v>398</v>
      </c>
      <c r="G6335">
        <v>0.5</v>
      </c>
      <c r="H6335" t="s">
        <v>1997</v>
      </c>
      <c r="I6335" t="s">
        <v>368</v>
      </c>
      <c r="J6335" t="s">
        <v>117</v>
      </c>
      <c r="K6335" t="s">
        <v>369</v>
      </c>
      <c r="L6335" s="12" t="str" cm="1">
        <f t="array" ref="L6335">_xlfn.LET(_xlpm.cn,SUM(MMULT(--(J6335=CC!$A$3:$R$46),_xlfn.SEQUENCE(18))),IF(_xlpm.cn=0,"without shop",INDEX(CC!$A$2:$R$2,_xlpm.cn)))</f>
        <v>ASSY N</v>
      </c>
    </row>
    <row r="6336" spans="1:12">
      <c r="A6336">
        <v>270839</v>
      </c>
      <c r="B6336" t="s">
        <v>3520</v>
      </c>
      <c r="C6336" t="s">
        <v>1996</v>
      </c>
      <c r="D6336" t="s">
        <v>372</v>
      </c>
      <c r="E6336" s="8">
        <v>44653</v>
      </c>
      <c r="F6336" t="s">
        <v>366</v>
      </c>
      <c r="G6336">
        <v>0.5</v>
      </c>
      <c r="H6336" t="s">
        <v>1997</v>
      </c>
      <c r="I6336" t="s">
        <v>368</v>
      </c>
      <c r="J6336" t="s">
        <v>117</v>
      </c>
      <c r="K6336" t="s">
        <v>369</v>
      </c>
      <c r="L6336" s="12" t="str" cm="1">
        <f t="array" ref="L6336">_xlfn.LET(_xlpm.cn,SUM(MMULT(--(J6336=CC!$A$3:$R$46),_xlfn.SEQUENCE(18))),IF(_xlpm.cn=0,"without shop",INDEX(CC!$A$2:$R$2,_xlpm.cn)))</f>
        <v>ASSY N</v>
      </c>
    </row>
    <row r="6337" spans="1:12">
      <c r="A6337">
        <v>270845</v>
      </c>
      <c r="B6337" t="s">
        <v>3521</v>
      </c>
      <c r="C6337" t="s">
        <v>1933</v>
      </c>
      <c r="D6337" t="s">
        <v>460</v>
      </c>
      <c r="E6337" s="8">
        <v>44652</v>
      </c>
      <c r="F6337" t="s">
        <v>398</v>
      </c>
      <c r="G6337">
        <v>0.92</v>
      </c>
      <c r="H6337" t="s">
        <v>3522</v>
      </c>
      <c r="I6337" t="s">
        <v>368</v>
      </c>
      <c r="J6337" t="s">
        <v>233</v>
      </c>
      <c r="K6337" t="s">
        <v>462</v>
      </c>
      <c r="L6337" s="12" t="str" cm="1">
        <f t="array" ref="L6337">_xlfn.LET(_xlpm.cn,SUM(MMULT(--(J6337=CC!$A$3:$R$46),_xlfn.SEQUENCE(18))),IF(_xlpm.cn=0,"without shop",INDEX(CC!$A$2:$R$2,_xlpm.cn)))</f>
        <v>WELD W</v>
      </c>
    </row>
    <row r="6338" spans="1:12">
      <c r="A6338">
        <v>270991</v>
      </c>
      <c r="B6338" t="s">
        <v>3523</v>
      </c>
      <c r="C6338" t="s">
        <v>2349</v>
      </c>
      <c r="D6338" t="s">
        <v>372</v>
      </c>
      <c r="E6338" s="8">
        <v>44652</v>
      </c>
      <c r="F6338" t="s">
        <v>377</v>
      </c>
      <c r="G6338">
        <v>8</v>
      </c>
      <c r="H6338" t="s">
        <v>2350</v>
      </c>
      <c r="I6338" t="s">
        <v>368</v>
      </c>
      <c r="J6338" t="s">
        <v>276</v>
      </c>
      <c r="K6338" t="s">
        <v>369</v>
      </c>
      <c r="L6338" s="12" t="str" cm="1">
        <f t="array" ref="L6338">_xlfn.LET(_xlpm.cn,SUM(MMULT(--(J6338=CC!$A$3:$R$46),_xlfn.SEQUENCE(18))),IF(_xlpm.cn=0,"without shop",INDEX(CC!$A$2:$R$2,_xlpm.cn)))</f>
        <v>ASSY W</v>
      </c>
    </row>
    <row r="6339" spans="1:12">
      <c r="A6339">
        <v>270991</v>
      </c>
      <c r="B6339" t="s">
        <v>3523</v>
      </c>
      <c r="C6339" t="s">
        <v>2349</v>
      </c>
      <c r="D6339" t="s">
        <v>372</v>
      </c>
      <c r="E6339" s="8">
        <v>44655</v>
      </c>
      <c r="F6339" t="s">
        <v>377</v>
      </c>
      <c r="G6339">
        <v>8</v>
      </c>
      <c r="H6339" t="s">
        <v>2350</v>
      </c>
      <c r="I6339" t="s">
        <v>368</v>
      </c>
      <c r="J6339" t="s">
        <v>276</v>
      </c>
      <c r="K6339" t="s">
        <v>369</v>
      </c>
      <c r="L6339" s="12" t="str" cm="1">
        <f t="array" ref="L6339">_xlfn.LET(_xlpm.cn,SUM(MMULT(--(J6339=CC!$A$3:$R$46),_xlfn.SEQUENCE(18))),IF(_xlpm.cn=0,"without shop",INDEX(CC!$A$2:$R$2,_xlpm.cn)))</f>
        <v>ASSY W</v>
      </c>
    </row>
    <row r="6340" spans="1:12">
      <c r="A6340">
        <v>270995</v>
      </c>
      <c r="B6340" t="s">
        <v>3524</v>
      </c>
      <c r="C6340" t="s">
        <v>2513</v>
      </c>
      <c r="D6340" t="s">
        <v>372</v>
      </c>
      <c r="E6340" s="8">
        <v>44672</v>
      </c>
      <c r="F6340" t="s">
        <v>377</v>
      </c>
      <c r="G6340">
        <v>8</v>
      </c>
      <c r="H6340" t="s">
        <v>2514</v>
      </c>
      <c r="I6340" t="s">
        <v>368</v>
      </c>
      <c r="J6340" t="s">
        <v>230</v>
      </c>
      <c r="K6340" t="s">
        <v>369</v>
      </c>
      <c r="L6340" s="12" t="str" cm="1">
        <f t="array" ref="L6340">_xlfn.LET(_xlpm.cn,SUM(MMULT(--(J6340=CC!$A$3:$R$46),_xlfn.SEQUENCE(18))),IF(_xlpm.cn=0,"without shop",INDEX(CC!$A$2:$R$2,_xlpm.cn)))</f>
        <v>ASSY W</v>
      </c>
    </row>
    <row r="6341" spans="1:12">
      <c r="A6341">
        <v>270995</v>
      </c>
      <c r="B6341" t="s">
        <v>3524</v>
      </c>
      <c r="C6341" t="s">
        <v>2513</v>
      </c>
      <c r="D6341" t="s">
        <v>372</v>
      </c>
      <c r="E6341" s="8">
        <v>44673</v>
      </c>
      <c r="F6341" t="s">
        <v>377</v>
      </c>
      <c r="G6341">
        <v>8</v>
      </c>
      <c r="H6341" t="s">
        <v>2514</v>
      </c>
      <c r="I6341" t="s">
        <v>368</v>
      </c>
      <c r="J6341" t="s">
        <v>230</v>
      </c>
      <c r="K6341" t="s">
        <v>369</v>
      </c>
      <c r="L6341" s="12" t="str" cm="1">
        <f t="array" ref="L6341">_xlfn.LET(_xlpm.cn,SUM(MMULT(--(J6341=CC!$A$3:$R$46),_xlfn.SEQUENCE(18))),IF(_xlpm.cn=0,"without shop",INDEX(CC!$A$2:$R$2,_xlpm.cn)))</f>
        <v>ASSY W</v>
      </c>
    </row>
    <row r="6342" spans="1:12">
      <c r="A6342">
        <v>271090</v>
      </c>
      <c r="B6342" t="s">
        <v>3525</v>
      </c>
      <c r="C6342" t="s">
        <v>2513</v>
      </c>
      <c r="D6342" t="s">
        <v>372</v>
      </c>
      <c r="E6342" s="8">
        <v>44672</v>
      </c>
      <c r="F6342" t="s">
        <v>377</v>
      </c>
      <c r="G6342">
        <v>8</v>
      </c>
      <c r="H6342" t="s">
        <v>2514</v>
      </c>
      <c r="I6342" t="s">
        <v>368</v>
      </c>
      <c r="J6342" t="s">
        <v>230</v>
      </c>
      <c r="K6342" t="s">
        <v>369</v>
      </c>
      <c r="L6342" s="12" t="str" cm="1">
        <f t="array" ref="L6342">_xlfn.LET(_xlpm.cn,SUM(MMULT(--(J6342=CC!$A$3:$R$46),_xlfn.SEQUENCE(18))),IF(_xlpm.cn=0,"without shop",INDEX(CC!$A$2:$R$2,_xlpm.cn)))</f>
        <v>ASSY W</v>
      </c>
    </row>
    <row r="6343" spans="1:12">
      <c r="A6343">
        <v>271090</v>
      </c>
      <c r="B6343" t="s">
        <v>3525</v>
      </c>
      <c r="C6343" t="s">
        <v>2513</v>
      </c>
      <c r="D6343" t="s">
        <v>372</v>
      </c>
      <c r="E6343" s="8">
        <v>44673</v>
      </c>
      <c r="F6343" t="s">
        <v>377</v>
      </c>
      <c r="G6343">
        <v>8</v>
      </c>
      <c r="H6343" t="s">
        <v>2514</v>
      </c>
      <c r="I6343" t="s">
        <v>368</v>
      </c>
      <c r="J6343" t="s">
        <v>230</v>
      </c>
      <c r="K6343" t="s">
        <v>369</v>
      </c>
      <c r="L6343" s="12" t="str" cm="1">
        <f t="array" ref="L6343">_xlfn.LET(_xlpm.cn,SUM(MMULT(--(J6343=CC!$A$3:$R$46),_xlfn.SEQUENCE(18))),IF(_xlpm.cn=0,"without shop",INDEX(CC!$A$2:$R$2,_xlpm.cn)))</f>
        <v>ASSY W</v>
      </c>
    </row>
    <row r="6344" spans="1:12">
      <c r="A6344">
        <v>271090</v>
      </c>
      <c r="B6344" t="s">
        <v>3525</v>
      </c>
      <c r="C6344" t="s">
        <v>2513</v>
      </c>
      <c r="D6344" t="s">
        <v>372</v>
      </c>
      <c r="E6344" s="8">
        <v>44676</v>
      </c>
      <c r="F6344" t="s">
        <v>377</v>
      </c>
      <c r="G6344">
        <v>8</v>
      </c>
      <c r="H6344" t="s">
        <v>2514</v>
      </c>
      <c r="I6344" t="s">
        <v>368</v>
      </c>
      <c r="J6344" t="s">
        <v>230</v>
      </c>
      <c r="K6344" t="s">
        <v>369</v>
      </c>
      <c r="L6344" s="12" t="str" cm="1">
        <f t="array" ref="L6344">_xlfn.LET(_xlpm.cn,SUM(MMULT(--(J6344=CC!$A$3:$R$46),_xlfn.SEQUENCE(18))),IF(_xlpm.cn=0,"without shop",INDEX(CC!$A$2:$R$2,_xlpm.cn)))</f>
        <v>ASSY W</v>
      </c>
    </row>
    <row r="6345" spans="1:12">
      <c r="A6345">
        <v>271101</v>
      </c>
      <c r="B6345" t="s">
        <v>3526</v>
      </c>
      <c r="C6345" t="s">
        <v>1908</v>
      </c>
      <c r="D6345" t="s">
        <v>893</v>
      </c>
      <c r="E6345" s="8">
        <v>44659</v>
      </c>
      <c r="F6345" t="s">
        <v>366</v>
      </c>
      <c r="G6345">
        <v>8</v>
      </c>
      <c r="H6345" t="s">
        <v>3083</v>
      </c>
      <c r="I6345" t="s">
        <v>368</v>
      </c>
      <c r="J6345" t="s">
        <v>1910</v>
      </c>
      <c r="K6345" t="s">
        <v>369</v>
      </c>
      <c r="L6345" s="12" t="str" cm="1">
        <f t="array" ref="L6345">_xlfn.LET(_xlpm.cn,SUM(MMULT(--(J6345=CC!$A$3:$R$46),_xlfn.SEQUENCE(18))),IF(_xlpm.cn=0,"without shop",INDEX(CC!$A$2:$R$2,_xlpm.cn)))</f>
        <v>without shop</v>
      </c>
    </row>
    <row r="6346" spans="1:12">
      <c r="A6346">
        <v>271101</v>
      </c>
      <c r="B6346" t="s">
        <v>3526</v>
      </c>
      <c r="C6346" t="s">
        <v>1908</v>
      </c>
      <c r="D6346" t="s">
        <v>893</v>
      </c>
      <c r="E6346" s="8">
        <v>44679</v>
      </c>
      <c r="F6346" t="s">
        <v>366</v>
      </c>
      <c r="G6346">
        <v>8</v>
      </c>
      <c r="H6346" t="s">
        <v>3083</v>
      </c>
      <c r="I6346" t="s">
        <v>368</v>
      </c>
      <c r="J6346" t="s">
        <v>1910</v>
      </c>
      <c r="K6346" t="s">
        <v>369</v>
      </c>
      <c r="L6346" s="12" t="str" cm="1">
        <f t="array" ref="L6346">_xlfn.LET(_xlpm.cn,SUM(MMULT(--(J6346=CC!$A$3:$R$46),_xlfn.SEQUENCE(18))),IF(_xlpm.cn=0,"without shop",INDEX(CC!$A$2:$R$2,_xlpm.cn)))</f>
        <v>without shop</v>
      </c>
    </row>
    <row r="6347" spans="1:12">
      <c r="A6347">
        <v>271888</v>
      </c>
      <c r="B6347" t="s">
        <v>3527</v>
      </c>
      <c r="C6347" t="s">
        <v>1908</v>
      </c>
      <c r="D6347" t="s">
        <v>893</v>
      </c>
      <c r="E6347" s="8">
        <v>44658</v>
      </c>
      <c r="F6347" t="s">
        <v>366</v>
      </c>
      <c r="G6347">
        <v>3</v>
      </c>
      <c r="H6347" t="s">
        <v>3528</v>
      </c>
      <c r="I6347" t="s">
        <v>368</v>
      </c>
      <c r="J6347" t="s">
        <v>1910</v>
      </c>
      <c r="K6347" t="s">
        <v>369</v>
      </c>
      <c r="L6347" s="12" t="str" cm="1">
        <f t="array" ref="L6347">_xlfn.LET(_xlpm.cn,SUM(MMULT(--(J6347=CC!$A$3:$R$46),_xlfn.SEQUENCE(18))),IF(_xlpm.cn=0,"without shop",INDEX(CC!$A$2:$R$2,_xlpm.cn)))</f>
        <v>without shop</v>
      </c>
    </row>
    <row r="6348" spans="1:12">
      <c r="A6348">
        <v>271888</v>
      </c>
      <c r="B6348" t="s">
        <v>3527</v>
      </c>
      <c r="C6348" t="s">
        <v>1908</v>
      </c>
      <c r="D6348" t="s">
        <v>893</v>
      </c>
      <c r="E6348" s="8">
        <v>44659</v>
      </c>
      <c r="F6348" t="s">
        <v>366</v>
      </c>
      <c r="G6348">
        <v>8</v>
      </c>
      <c r="H6348" t="s">
        <v>3528</v>
      </c>
      <c r="I6348" t="s">
        <v>368</v>
      </c>
      <c r="J6348" t="s">
        <v>1910</v>
      </c>
      <c r="K6348" t="s">
        <v>369</v>
      </c>
      <c r="L6348" s="12" t="str" cm="1">
        <f t="array" ref="L6348">_xlfn.LET(_xlpm.cn,SUM(MMULT(--(J6348=CC!$A$3:$R$46),_xlfn.SEQUENCE(18))),IF(_xlpm.cn=0,"without shop",INDEX(CC!$A$2:$R$2,_xlpm.cn)))</f>
        <v>without shop</v>
      </c>
    </row>
    <row r="6349" spans="1:12">
      <c r="A6349">
        <v>272138</v>
      </c>
      <c r="B6349" t="s">
        <v>3529</v>
      </c>
      <c r="C6349" t="s">
        <v>1016</v>
      </c>
      <c r="D6349" t="s">
        <v>372</v>
      </c>
      <c r="E6349" s="8">
        <v>44653</v>
      </c>
      <c r="F6349" t="s">
        <v>366</v>
      </c>
      <c r="G6349">
        <v>3.88</v>
      </c>
      <c r="H6349" t="s">
        <v>1015</v>
      </c>
      <c r="I6349" t="s">
        <v>368</v>
      </c>
      <c r="J6349" t="s">
        <v>1018</v>
      </c>
      <c r="K6349" t="s">
        <v>369</v>
      </c>
      <c r="L6349" s="12" t="str" cm="1">
        <f t="array" ref="L6349">_xlfn.LET(_xlpm.cn,SUM(MMULT(--(J6349=CC!$A$3:$R$46),_xlfn.SEQUENCE(18))),IF(_xlpm.cn=0,"without shop",INDEX(CC!$A$2:$R$2,_xlpm.cn)))</f>
        <v>without shop</v>
      </c>
    </row>
    <row r="6350" spans="1:12">
      <c r="A6350">
        <v>272141</v>
      </c>
      <c r="B6350" t="s">
        <v>3530</v>
      </c>
      <c r="C6350" t="s">
        <v>1825</v>
      </c>
      <c r="D6350" t="s">
        <v>372</v>
      </c>
      <c r="E6350" s="8">
        <v>44676</v>
      </c>
      <c r="F6350" t="s">
        <v>398</v>
      </c>
      <c r="G6350">
        <v>0.25</v>
      </c>
      <c r="H6350" t="s">
        <v>1826</v>
      </c>
      <c r="I6350" t="s">
        <v>368</v>
      </c>
      <c r="J6350" t="s">
        <v>135</v>
      </c>
      <c r="K6350" t="s">
        <v>369</v>
      </c>
      <c r="L6350" s="12" t="str" cm="1">
        <f t="array" ref="L6350">_xlfn.LET(_xlpm.cn,SUM(MMULT(--(J6350=CC!$A$3:$R$46),_xlfn.SEQUENCE(18))),IF(_xlpm.cn=0,"without shop",INDEX(CC!$A$2:$R$2,_xlpm.cn)))</f>
        <v>ASSY N</v>
      </c>
    </row>
    <row r="6351" spans="1:12">
      <c r="A6351">
        <v>272144</v>
      </c>
      <c r="B6351" t="s">
        <v>3531</v>
      </c>
      <c r="C6351" t="s">
        <v>1207</v>
      </c>
      <c r="D6351" t="s">
        <v>372</v>
      </c>
      <c r="E6351" s="8">
        <v>44657</v>
      </c>
      <c r="F6351" t="s">
        <v>377</v>
      </c>
      <c r="G6351">
        <v>8</v>
      </c>
      <c r="H6351" t="s">
        <v>1208</v>
      </c>
      <c r="I6351" t="s">
        <v>368</v>
      </c>
      <c r="J6351" t="s">
        <v>1209</v>
      </c>
      <c r="K6351" t="s">
        <v>369</v>
      </c>
      <c r="L6351" s="12" t="str" cm="1">
        <f t="array" ref="L6351">_xlfn.LET(_xlpm.cn,SUM(MMULT(--(J6351=CC!$A$3:$R$46),_xlfn.SEQUENCE(18))),IF(_xlpm.cn=0,"without shop",INDEX(CC!$A$2:$R$2,_xlpm.cn)))</f>
        <v>without shop</v>
      </c>
    </row>
    <row r="6352" spans="1:12">
      <c r="A6352">
        <v>272144</v>
      </c>
      <c r="B6352" t="s">
        <v>3531</v>
      </c>
      <c r="C6352" t="s">
        <v>1207</v>
      </c>
      <c r="D6352" t="s">
        <v>372</v>
      </c>
      <c r="E6352" s="8">
        <v>44658</v>
      </c>
      <c r="F6352" t="s">
        <v>377</v>
      </c>
      <c r="G6352">
        <v>8</v>
      </c>
      <c r="H6352" t="s">
        <v>1208</v>
      </c>
      <c r="I6352" t="s">
        <v>368</v>
      </c>
      <c r="J6352" t="s">
        <v>1209</v>
      </c>
      <c r="K6352" t="s">
        <v>369</v>
      </c>
      <c r="L6352" s="12" t="str" cm="1">
        <f t="array" ref="L6352">_xlfn.LET(_xlpm.cn,SUM(MMULT(--(J6352=CC!$A$3:$R$46),_xlfn.SEQUENCE(18))),IF(_xlpm.cn=0,"without shop",INDEX(CC!$A$2:$R$2,_xlpm.cn)))</f>
        <v>without shop</v>
      </c>
    </row>
    <row r="6353" spans="1:12">
      <c r="A6353">
        <v>272144</v>
      </c>
      <c r="B6353" t="s">
        <v>3531</v>
      </c>
      <c r="C6353" t="s">
        <v>1207</v>
      </c>
      <c r="D6353" t="s">
        <v>372</v>
      </c>
      <c r="E6353" s="8">
        <v>44659</v>
      </c>
      <c r="F6353" t="s">
        <v>377</v>
      </c>
      <c r="G6353">
        <v>8</v>
      </c>
      <c r="H6353" t="s">
        <v>1208</v>
      </c>
      <c r="I6353" t="s">
        <v>368</v>
      </c>
      <c r="J6353" t="s">
        <v>1209</v>
      </c>
      <c r="K6353" t="s">
        <v>369</v>
      </c>
      <c r="L6353" s="12" t="str" cm="1">
        <f t="array" ref="L6353">_xlfn.LET(_xlpm.cn,SUM(MMULT(--(J6353=CC!$A$3:$R$46),_xlfn.SEQUENCE(18))),IF(_xlpm.cn=0,"without shop",INDEX(CC!$A$2:$R$2,_xlpm.cn)))</f>
        <v>without shop</v>
      </c>
    </row>
    <row r="6354" spans="1:12">
      <c r="A6354">
        <v>272144</v>
      </c>
      <c r="B6354" t="s">
        <v>3531</v>
      </c>
      <c r="C6354" t="s">
        <v>1207</v>
      </c>
      <c r="D6354" t="s">
        <v>372</v>
      </c>
      <c r="E6354" s="8">
        <v>44662</v>
      </c>
      <c r="F6354" t="s">
        <v>377</v>
      </c>
      <c r="G6354">
        <v>8</v>
      </c>
      <c r="H6354" t="s">
        <v>1208</v>
      </c>
      <c r="I6354" t="s">
        <v>368</v>
      </c>
      <c r="J6354" t="s">
        <v>1209</v>
      </c>
      <c r="K6354" t="s">
        <v>369</v>
      </c>
      <c r="L6354" s="12" t="str" cm="1">
        <f t="array" ref="L6354">_xlfn.LET(_xlpm.cn,SUM(MMULT(--(J6354=CC!$A$3:$R$46),_xlfn.SEQUENCE(18))),IF(_xlpm.cn=0,"without shop",INDEX(CC!$A$2:$R$2,_xlpm.cn)))</f>
        <v>without shop</v>
      </c>
    </row>
    <row r="6355" spans="1:12">
      <c r="A6355">
        <v>272144</v>
      </c>
      <c r="B6355" t="s">
        <v>3531</v>
      </c>
      <c r="C6355" t="s">
        <v>1207</v>
      </c>
      <c r="D6355" t="s">
        <v>372</v>
      </c>
      <c r="E6355" s="8">
        <v>44669</v>
      </c>
      <c r="F6355" t="s">
        <v>366</v>
      </c>
      <c r="G6355">
        <v>0.7</v>
      </c>
      <c r="H6355" t="s">
        <v>1208</v>
      </c>
      <c r="I6355" t="s">
        <v>368</v>
      </c>
      <c r="J6355" t="s">
        <v>1209</v>
      </c>
      <c r="K6355" t="s">
        <v>369</v>
      </c>
      <c r="L6355" s="12" t="str" cm="1">
        <f t="array" ref="L6355">_xlfn.LET(_xlpm.cn,SUM(MMULT(--(J6355=CC!$A$3:$R$46),_xlfn.SEQUENCE(18))),IF(_xlpm.cn=0,"without shop",INDEX(CC!$A$2:$R$2,_xlpm.cn)))</f>
        <v>without shop</v>
      </c>
    </row>
    <row r="6356" spans="1:12">
      <c r="A6356">
        <v>272152</v>
      </c>
      <c r="B6356" t="s">
        <v>3532</v>
      </c>
      <c r="C6356" t="s">
        <v>3298</v>
      </c>
      <c r="D6356" t="s">
        <v>372</v>
      </c>
      <c r="E6356" s="8">
        <v>44652</v>
      </c>
      <c r="F6356" t="s">
        <v>377</v>
      </c>
      <c r="G6356">
        <v>8</v>
      </c>
      <c r="H6356" t="s">
        <v>3299</v>
      </c>
      <c r="I6356" t="s">
        <v>368</v>
      </c>
      <c r="J6356" t="s">
        <v>3300</v>
      </c>
      <c r="K6356" t="s">
        <v>369</v>
      </c>
      <c r="L6356" s="12" t="str" cm="1">
        <f t="array" ref="L6356">_xlfn.LET(_xlpm.cn,SUM(MMULT(--(J6356=CC!$A$3:$R$46),_xlfn.SEQUENCE(18))),IF(_xlpm.cn=0,"without shop",INDEX(CC!$A$2:$R$2,_xlpm.cn)))</f>
        <v>without shop</v>
      </c>
    </row>
    <row r="6357" spans="1:12">
      <c r="A6357">
        <v>272152</v>
      </c>
      <c r="B6357" t="s">
        <v>3532</v>
      </c>
      <c r="C6357" t="s">
        <v>3298</v>
      </c>
      <c r="D6357" t="s">
        <v>372</v>
      </c>
      <c r="E6357" s="8">
        <v>44655</v>
      </c>
      <c r="F6357" t="s">
        <v>377</v>
      </c>
      <c r="G6357">
        <v>8</v>
      </c>
      <c r="H6357" t="s">
        <v>3299</v>
      </c>
      <c r="I6357" t="s">
        <v>368</v>
      </c>
      <c r="J6357" t="s">
        <v>3300</v>
      </c>
      <c r="K6357" t="s">
        <v>369</v>
      </c>
      <c r="L6357" s="12" t="str" cm="1">
        <f t="array" ref="L6357">_xlfn.LET(_xlpm.cn,SUM(MMULT(--(J6357=CC!$A$3:$R$46),_xlfn.SEQUENCE(18))),IF(_xlpm.cn=0,"without shop",INDEX(CC!$A$2:$R$2,_xlpm.cn)))</f>
        <v>without shop</v>
      </c>
    </row>
    <row r="6358" spans="1:12">
      <c r="A6358">
        <v>272152</v>
      </c>
      <c r="B6358" t="s">
        <v>3532</v>
      </c>
      <c r="C6358" t="s">
        <v>3298</v>
      </c>
      <c r="D6358" t="s">
        <v>372</v>
      </c>
      <c r="E6358" s="8">
        <v>44656</v>
      </c>
      <c r="F6358" t="s">
        <v>377</v>
      </c>
      <c r="G6358">
        <v>8</v>
      </c>
      <c r="H6358" t="s">
        <v>3299</v>
      </c>
      <c r="I6358" t="s">
        <v>368</v>
      </c>
      <c r="J6358" t="s">
        <v>3300</v>
      </c>
      <c r="K6358" t="s">
        <v>369</v>
      </c>
      <c r="L6358" s="12" t="str" cm="1">
        <f t="array" ref="L6358">_xlfn.LET(_xlpm.cn,SUM(MMULT(--(J6358=CC!$A$3:$R$46),_xlfn.SEQUENCE(18))),IF(_xlpm.cn=0,"without shop",INDEX(CC!$A$2:$R$2,_xlpm.cn)))</f>
        <v>without shop</v>
      </c>
    </row>
    <row r="6359" spans="1:12">
      <c r="A6359">
        <v>272152</v>
      </c>
      <c r="B6359" t="s">
        <v>3532</v>
      </c>
      <c r="C6359" t="s">
        <v>3298</v>
      </c>
      <c r="D6359" t="s">
        <v>372</v>
      </c>
      <c r="E6359" s="8">
        <v>44672</v>
      </c>
      <c r="F6359" t="s">
        <v>377</v>
      </c>
      <c r="G6359">
        <v>8</v>
      </c>
      <c r="H6359" t="s">
        <v>3299</v>
      </c>
      <c r="I6359" t="s">
        <v>368</v>
      </c>
      <c r="J6359" t="s">
        <v>3300</v>
      </c>
      <c r="K6359" t="s">
        <v>369</v>
      </c>
      <c r="L6359" s="12" t="str" cm="1">
        <f t="array" ref="L6359">_xlfn.LET(_xlpm.cn,SUM(MMULT(--(J6359=CC!$A$3:$R$46),_xlfn.SEQUENCE(18))),IF(_xlpm.cn=0,"without shop",INDEX(CC!$A$2:$R$2,_xlpm.cn)))</f>
        <v>without shop</v>
      </c>
    </row>
    <row r="6360" spans="1:12">
      <c r="A6360">
        <v>272152</v>
      </c>
      <c r="B6360" t="s">
        <v>3532</v>
      </c>
      <c r="C6360" t="s">
        <v>3298</v>
      </c>
      <c r="D6360" t="s">
        <v>372</v>
      </c>
      <c r="E6360" s="8">
        <v>44673</v>
      </c>
      <c r="F6360" t="s">
        <v>377</v>
      </c>
      <c r="G6360">
        <v>8</v>
      </c>
      <c r="H6360" t="s">
        <v>3299</v>
      </c>
      <c r="I6360" t="s">
        <v>368</v>
      </c>
      <c r="J6360" t="s">
        <v>3300</v>
      </c>
      <c r="K6360" t="s">
        <v>369</v>
      </c>
      <c r="L6360" s="12" t="str" cm="1">
        <f t="array" ref="L6360">_xlfn.LET(_xlpm.cn,SUM(MMULT(--(J6360=CC!$A$3:$R$46),_xlfn.SEQUENCE(18))),IF(_xlpm.cn=0,"without shop",INDEX(CC!$A$2:$R$2,_xlpm.cn)))</f>
        <v>without shop</v>
      </c>
    </row>
    <row r="6361" spans="1:12">
      <c r="A6361">
        <v>272157</v>
      </c>
      <c r="B6361" t="s">
        <v>3533</v>
      </c>
      <c r="C6361" t="s">
        <v>1580</v>
      </c>
      <c r="D6361" t="s">
        <v>372</v>
      </c>
      <c r="E6361" s="8">
        <v>44659</v>
      </c>
      <c r="F6361" t="s">
        <v>398</v>
      </c>
      <c r="G6361">
        <v>0.45</v>
      </c>
      <c r="H6361" t="s">
        <v>1581</v>
      </c>
      <c r="I6361" t="s">
        <v>368</v>
      </c>
      <c r="J6361" t="s">
        <v>119</v>
      </c>
      <c r="K6361" t="s">
        <v>369</v>
      </c>
      <c r="L6361" s="12" t="str" cm="1">
        <f t="array" ref="L6361">_xlfn.LET(_xlpm.cn,SUM(MMULT(--(J6361=CC!$A$3:$R$46),_xlfn.SEQUENCE(18))),IF(_xlpm.cn=0,"without shop",INDEX(CC!$A$2:$R$2,_xlpm.cn)))</f>
        <v>PAINT N</v>
      </c>
    </row>
    <row r="6362" spans="1:12">
      <c r="A6362">
        <v>272170</v>
      </c>
      <c r="B6362" t="s">
        <v>3534</v>
      </c>
      <c r="C6362" t="s">
        <v>956</v>
      </c>
      <c r="D6362" t="s">
        <v>372</v>
      </c>
      <c r="E6362" s="8">
        <v>44659</v>
      </c>
      <c r="F6362" t="s">
        <v>366</v>
      </c>
      <c r="G6362">
        <v>0.22</v>
      </c>
      <c r="H6362" t="s">
        <v>957</v>
      </c>
      <c r="I6362" t="s">
        <v>368</v>
      </c>
      <c r="J6362" t="s">
        <v>277</v>
      </c>
      <c r="K6362" t="s">
        <v>369</v>
      </c>
      <c r="L6362" s="12" t="str" cm="1">
        <f t="array" ref="L6362">_xlfn.LET(_xlpm.cn,SUM(MMULT(--(J6362=CC!$A$3:$R$46),_xlfn.SEQUENCE(18))),IF(_xlpm.cn=0,"without shop",INDEX(CC!$A$2:$R$2,_xlpm.cn)))</f>
        <v>PAINT W</v>
      </c>
    </row>
    <row r="6363" spans="1:12">
      <c r="A6363">
        <v>272170</v>
      </c>
      <c r="B6363" t="s">
        <v>3534</v>
      </c>
      <c r="C6363" t="s">
        <v>1764</v>
      </c>
      <c r="D6363" t="s">
        <v>372</v>
      </c>
      <c r="E6363" s="8">
        <v>44662</v>
      </c>
      <c r="F6363" t="s">
        <v>398</v>
      </c>
      <c r="G6363">
        <v>0.45</v>
      </c>
      <c r="H6363" t="s">
        <v>957</v>
      </c>
      <c r="I6363" t="s">
        <v>368</v>
      </c>
      <c r="J6363" t="s">
        <v>131</v>
      </c>
      <c r="K6363" t="s">
        <v>369</v>
      </c>
      <c r="L6363" s="12" t="str" cm="1">
        <f t="array" ref="L6363">_xlfn.LET(_xlpm.cn,SUM(MMULT(--(J6363=CC!$A$3:$R$46),_xlfn.SEQUENCE(18))),IF(_xlpm.cn=0,"without shop",INDEX(CC!$A$2:$R$2,_xlpm.cn)))</f>
        <v>PAINT W</v>
      </c>
    </row>
    <row r="6364" spans="1:12">
      <c r="A6364">
        <v>272170</v>
      </c>
      <c r="B6364" t="s">
        <v>3534</v>
      </c>
      <c r="C6364" t="s">
        <v>956</v>
      </c>
      <c r="D6364" t="s">
        <v>372</v>
      </c>
      <c r="E6364" s="8">
        <v>44676</v>
      </c>
      <c r="F6364" t="s">
        <v>398</v>
      </c>
      <c r="G6364">
        <v>0.47</v>
      </c>
      <c r="H6364" t="s">
        <v>957</v>
      </c>
      <c r="I6364" t="s">
        <v>368</v>
      </c>
      <c r="J6364" t="s">
        <v>277</v>
      </c>
      <c r="K6364" t="s">
        <v>369</v>
      </c>
      <c r="L6364" s="12" t="str" cm="1">
        <f t="array" ref="L6364">_xlfn.LET(_xlpm.cn,SUM(MMULT(--(J6364=CC!$A$3:$R$46),_xlfn.SEQUENCE(18))),IF(_xlpm.cn=0,"without shop",INDEX(CC!$A$2:$R$2,_xlpm.cn)))</f>
        <v>PAINT W</v>
      </c>
    </row>
    <row r="6365" spans="1:12">
      <c r="A6365">
        <v>272170</v>
      </c>
      <c r="B6365" t="s">
        <v>3534</v>
      </c>
      <c r="C6365" t="s">
        <v>956</v>
      </c>
      <c r="D6365" t="s">
        <v>372</v>
      </c>
      <c r="E6365" s="8">
        <v>44679</v>
      </c>
      <c r="F6365" t="s">
        <v>398</v>
      </c>
      <c r="G6365">
        <v>0.18</v>
      </c>
      <c r="H6365" t="s">
        <v>957</v>
      </c>
      <c r="I6365" t="s">
        <v>368</v>
      </c>
      <c r="J6365" t="s">
        <v>277</v>
      </c>
      <c r="K6365" t="s">
        <v>369</v>
      </c>
      <c r="L6365" s="12" t="str" cm="1">
        <f t="array" ref="L6365">_xlfn.LET(_xlpm.cn,SUM(MMULT(--(J6365=CC!$A$3:$R$46),_xlfn.SEQUENCE(18))),IF(_xlpm.cn=0,"without shop",INDEX(CC!$A$2:$R$2,_xlpm.cn)))</f>
        <v>PAINT W</v>
      </c>
    </row>
    <row r="6366" spans="1:12">
      <c r="A6366">
        <v>272178</v>
      </c>
      <c r="B6366" t="s">
        <v>3535</v>
      </c>
      <c r="C6366" t="s">
        <v>604</v>
      </c>
      <c r="D6366" t="s">
        <v>372</v>
      </c>
      <c r="E6366" s="8">
        <v>44656</v>
      </c>
      <c r="F6366" t="s">
        <v>398</v>
      </c>
      <c r="G6366">
        <v>6.32</v>
      </c>
      <c r="H6366" t="s">
        <v>605</v>
      </c>
      <c r="I6366" t="s">
        <v>368</v>
      </c>
      <c r="J6366" t="s">
        <v>606</v>
      </c>
      <c r="K6366" t="s">
        <v>369</v>
      </c>
      <c r="L6366" s="12" t="str" cm="1">
        <f t="array" ref="L6366">_xlfn.LET(_xlpm.cn,SUM(MMULT(--(J6366=CC!$A$3:$R$46),_xlfn.SEQUENCE(18))),IF(_xlpm.cn=0,"without shop",INDEX(CC!$A$2:$R$2,_xlpm.cn)))</f>
        <v>without shop</v>
      </c>
    </row>
    <row r="6367" spans="1:12">
      <c r="A6367">
        <v>272209</v>
      </c>
      <c r="B6367" t="s">
        <v>3536</v>
      </c>
      <c r="C6367" t="s">
        <v>1457</v>
      </c>
      <c r="D6367" t="s">
        <v>372</v>
      </c>
      <c r="E6367" s="8">
        <v>44652</v>
      </c>
      <c r="F6367" t="s">
        <v>398</v>
      </c>
      <c r="G6367">
        <v>0.25</v>
      </c>
      <c r="H6367" t="s">
        <v>1458</v>
      </c>
      <c r="I6367" t="s">
        <v>368</v>
      </c>
      <c r="J6367" t="s">
        <v>223</v>
      </c>
      <c r="K6367" t="s">
        <v>369</v>
      </c>
      <c r="L6367" s="12" t="str" cm="1">
        <f t="array" ref="L6367">_xlfn.LET(_xlpm.cn,SUM(MMULT(--(J6367=CC!$A$3:$R$46),_xlfn.SEQUENCE(18))),IF(_xlpm.cn=0,"without shop",INDEX(CC!$A$2:$R$2,_xlpm.cn)))</f>
        <v>ASSY N</v>
      </c>
    </row>
    <row r="6368" spans="1:12">
      <c r="A6368">
        <v>272209</v>
      </c>
      <c r="B6368" t="s">
        <v>3536</v>
      </c>
      <c r="C6368" t="s">
        <v>1457</v>
      </c>
      <c r="D6368" t="s">
        <v>372</v>
      </c>
      <c r="E6368" s="8">
        <v>44676</v>
      </c>
      <c r="F6368" t="s">
        <v>398</v>
      </c>
      <c r="G6368">
        <v>0.4</v>
      </c>
      <c r="H6368" t="s">
        <v>1458</v>
      </c>
      <c r="I6368" t="s">
        <v>368</v>
      </c>
      <c r="J6368" t="s">
        <v>223</v>
      </c>
      <c r="K6368" t="s">
        <v>369</v>
      </c>
      <c r="L6368" s="12" t="str" cm="1">
        <f t="array" ref="L6368">_xlfn.LET(_xlpm.cn,SUM(MMULT(--(J6368=CC!$A$3:$R$46),_xlfn.SEQUENCE(18))),IF(_xlpm.cn=0,"without shop",INDEX(CC!$A$2:$R$2,_xlpm.cn)))</f>
        <v>ASSY N</v>
      </c>
    </row>
    <row r="6369" spans="1:12">
      <c r="A6369">
        <v>272217</v>
      </c>
      <c r="B6369" t="s">
        <v>3537</v>
      </c>
      <c r="C6369" t="s">
        <v>1764</v>
      </c>
      <c r="D6369" t="s">
        <v>372</v>
      </c>
      <c r="E6369" s="8">
        <v>44652</v>
      </c>
      <c r="F6369" t="s">
        <v>377</v>
      </c>
      <c r="G6369">
        <v>8</v>
      </c>
      <c r="H6369" t="s">
        <v>1765</v>
      </c>
      <c r="I6369" t="s">
        <v>368</v>
      </c>
      <c r="J6369" t="s">
        <v>131</v>
      </c>
      <c r="K6369" t="s">
        <v>369</v>
      </c>
      <c r="L6369" s="12" t="str" cm="1">
        <f t="array" ref="L6369">_xlfn.LET(_xlpm.cn,SUM(MMULT(--(J6369=CC!$A$3:$R$46),_xlfn.SEQUENCE(18))),IF(_xlpm.cn=0,"without shop",INDEX(CC!$A$2:$R$2,_xlpm.cn)))</f>
        <v>PAINT W</v>
      </c>
    </row>
    <row r="6370" spans="1:12">
      <c r="A6370">
        <v>272217</v>
      </c>
      <c r="B6370" t="s">
        <v>3537</v>
      </c>
      <c r="C6370" t="s">
        <v>1764</v>
      </c>
      <c r="D6370" t="s">
        <v>372</v>
      </c>
      <c r="E6370" s="8">
        <v>44672</v>
      </c>
      <c r="F6370" t="s">
        <v>366</v>
      </c>
      <c r="G6370">
        <v>0.42</v>
      </c>
      <c r="H6370" t="s">
        <v>1765</v>
      </c>
      <c r="I6370" t="s">
        <v>368</v>
      </c>
      <c r="J6370" t="s">
        <v>131</v>
      </c>
      <c r="K6370" t="s">
        <v>369</v>
      </c>
      <c r="L6370" s="12" t="str" cm="1">
        <f t="array" ref="L6370">_xlfn.LET(_xlpm.cn,SUM(MMULT(--(J6370=CC!$A$3:$R$46),_xlfn.SEQUENCE(18))),IF(_xlpm.cn=0,"without shop",INDEX(CC!$A$2:$R$2,_xlpm.cn)))</f>
        <v>PAINT W</v>
      </c>
    </row>
    <row r="6371" spans="1:12">
      <c r="A6371">
        <v>272217</v>
      </c>
      <c r="B6371" t="s">
        <v>3537</v>
      </c>
      <c r="C6371" t="s">
        <v>1764</v>
      </c>
      <c r="D6371" t="s">
        <v>372</v>
      </c>
      <c r="E6371" s="8">
        <v>44673</v>
      </c>
      <c r="F6371" t="s">
        <v>366</v>
      </c>
      <c r="G6371">
        <v>0.43</v>
      </c>
      <c r="H6371" t="s">
        <v>1765</v>
      </c>
      <c r="I6371" t="s">
        <v>368</v>
      </c>
      <c r="J6371" t="s">
        <v>131</v>
      </c>
      <c r="K6371" t="s">
        <v>369</v>
      </c>
      <c r="L6371" s="12" t="str" cm="1">
        <f t="array" ref="L6371">_xlfn.LET(_xlpm.cn,SUM(MMULT(--(J6371=CC!$A$3:$R$46),_xlfn.SEQUENCE(18))),IF(_xlpm.cn=0,"without shop",INDEX(CC!$A$2:$R$2,_xlpm.cn)))</f>
        <v>PAINT W</v>
      </c>
    </row>
    <row r="6372" spans="1:12">
      <c r="A6372">
        <v>272217</v>
      </c>
      <c r="B6372" t="s">
        <v>3537</v>
      </c>
      <c r="C6372" t="s">
        <v>1764</v>
      </c>
      <c r="D6372" t="s">
        <v>372</v>
      </c>
      <c r="E6372" s="8">
        <v>44676</v>
      </c>
      <c r="F6372" t="s">
        <v>366</v>
      </c>
      <c r="G6372">
        <v>0.48</v>
      </c>
      <c r="H6372" t="s">
        <v>1765</v>
      </c>
      <c r="I6372" t="s">
        <v>368</v>
      </c>
      <c r="J6372" t="s">
        <v>131</v>
      </c>
      <c r="K6372" t="s">
        <v>369</v>
      </c>
      <c r="L6372" s="12" t="str" cm="1">
        <f t="array" ref="L6372">_xlfn.LET(_xlpm.cn,SUM(MMULT(--(J6372=CC!$A$3:$R$46),_xlfn.SEQUENCE(18))),IF(_xlpm.cn=0,"without shop",INDEX(CC!$A$2:$R$2,_xlpm.cn)))</f>
        <v>PAINT W</v>
      </c>
    </row>
    <row r="6373" spans="1:12">
      <c r="A6373">
        <v>272294</v>
      </c>
      <c r="B6373" t="s">
        <v>3538</v>
      </c>
      <c r="C6373" t="s">
        <v>2202</v>
      </c>
      <c r="D6373" t="s">
        <v>372</v>
      </c>
      <c r="E6373" s="8">
        <v>44652</v>
      </c>
      <c r="F6373" t="s">
        <v>398</v>
      </c>
      <c r="G6373">
        <v>0.25</v>
      </c>
      <c r="H6373" t="s">
        <v>2203</v>
      </c>
      <c r="I6373" t="s">
        <v>368</v>
      </c>
      <c r="J6373" t="s">
        <v>63</v>
      </c>
      <c r="K6373" t="s">
        <v>369</v>
      </c>
      <c r="L6373" s="12" t="str" cm="1">
        <f t="array" ref="L6373">_xlfn.LET(_xlpm.cn,SUM(MMULT(--(J6373=CC!$A$3:$R$46),_xlfn.SEQUENCE(18))),IF(_xlpm.cn=0,"without shop",INDEX(CC!$A$2:$R$2,_xlpm.cn)))</f>
        <v>ASSY N</v>
      </c>
    </row>
    <row r="6374" spans="1:12">
      <c r="A6374">
        <v>272300</v>
      </c>
      <c r="B6374" t="s">
        <v>3539</v>
      </c>
      <c r="C6374" t="s">
        <v>1690</v>
      </c>
      <c r="D6374" t="s">
        <v>372</v>
      </c>
      <c r="E6374" s="8">
        <v>44652</v>
      </c>
      <c r="F6374" t="s">
        <v>366</v>
      </c>
      <c r="G6374">
        <v>0.48</v>
      </c>
      <c r="H6374" t="s">
        <v>1689</v>
      </c>
      <c r="I6374" t="s">
        <v>368</v>
      </c>
      <c r="J6374" t="s">
        <v>152</v>
      </c>
      <c r="K6374" t="s">
        <v>369</v>
      </c>
      <c r="L6374" s="12" t="str" cm="1">
        <f t="array" ref="L6374">_xlfn.LET(_xlpm.cn,SUM(MMULT(--(J6374=CC!$A$3:$R$46),_xlfn.SEQUENCE(18))),IF(_xlpm.cn=0,"without shop",INDEX(CC!$A$2:$R$2,_xlpm.cn)))</f>
        <v>ASSY N</v>
      </c>
    </row>
    <row r="6375" spans="1:12">
      <c r="A6375">
        <v>272417</v>
      </c>
      <c r="B6375" t="s">
        <v>3540</v>
      </c>
      <c r="C6375" t="s">
        <v>2238</v>
      </c>
      <c r="D6375" t="s">
        <v>372</v>
      </c>
      <c r="E6375" s="8">
        <v>44673</v>
      </c>
      <c r="F6375" t="s">
        <v>377</v>
      </c>
      <c r="G6375">
        <v>8</v>
      </c>
      <c r="H6375" t="s">
        <v>2239</v>
      </c>
      <c r="I6375" t="s">
        <v>368</v>
      </c>
      <c r="J6375" t="s">
        <v>2240</v>
      </c>
      <c r="K6375" t="s">
        <v>387</v>
      </c>
      <c r="L6375" s="12" t="str" cm="1">
        <f t="array" ref="L6375">_xlfn.LET(_xlpm.cn,SUM(MMULT(--(J6375=CC!$A$3:$R$46),_xlfn.SEQUENCE(18))),IF(_xlpm.cn=0,"without shop",INDEX(CC!$A$2:$R$2,_xlpm.cn)))</f>
        <v>without shop</v>
      </c>
    </row>
    <row r="6376" spans="1:12">
      <c r="A6376">
        <v>272417</v>
      </c>
      <c r="B6376" t="s">
        <v>3540</v>
      </c>
      <c r="C6376" t="s">
        <v>2238</v>
      </c>
      <c r="D6376" t="s">
        <v>372</v>
      </c>
      <c r="E6376" s="8">
        <v>44676</v>
      </c>
      <c r="F6376" t="s">
        <v>377</v>
      </c>
      <c r="G6376">
        <v>8</v>
      </c>
      <c r="H6376" t="s">
        <v>2239</v>
      </c>
      <c r="I6376" t="s">
        <v>368</v>
      </c>
      <c r="J6376" t="s">
        <v>2240</v>
      </c>
      <c r="K6376" t="s">
        <v>387</v>
      </c>
      <c r="L6376" s="12" t="str" cm="1">
        <f t="array" ref="L6376">_xlfn.LET(_xlpm.cn,SUM(MMULT(--(J6376=CC!$A$3:$R$46),_xlfn.SEQUENCE(18))),IF(_xlpm.cn=0,"without shop",INDEX(CC!$A$2:$R$2,_xlpm.cn)))</f>
        <v>without shop</v>
      </c>
    </row>
    <row r="6377" spans="1:12">
      <c r="A6377">
        <v>272417</v>
      </c>
      <c r="B6377" t="s">
        <v>3540</v>
      </c>
      <c r="C6377" t="s">
        <v>2238</v>
      </c>
      <c r="D6377" t="s">
        <v>372</v>
      </c>
      <c r="E6377" s="8">
        <v>44677</v>
      </c>
      <c r="F6377" t="s">
        <v>377</v>
      </c>
      <c r="G6377">
        <v>8</v>
      </c>
      <c r="H6377" t="s">
        <v>2239</v>
      </c>
      <c r="I6377" t="s">
        <v>368</v>
      </c>
      <c r="J6377" t="s">
        <v>2240</v>
      </c>
      <c r="K6377" t="s">
        <v>387</v>
      </c>
      <c r="L6377" s="12" t="str" cm="1">
        <f t="array" ref="L6377">_xlfn.LET(_xlpm.cn,SUM(MMULT(--(J6377=CC!$A$3:$R$46),_xlfn.SEQUENCE(18))),IF(_xlpm.cn=0,"without shop",INDEX(CC!$A$2:$R$2,_xlpm.cn)))</f>
        <v>without shop</v>
      </c>
    </row>
    <row r="6378" spans="1:12">
      <c r="A6378">
        <v>272417</v>
      </c>
      <c r="B6378" t="s">
        <v>3540</v>
      </c>
      <c r="C6378" t="s">
        <v>2238</v>
      </c>
      <c r="D6378" t="s">
        <v>372</v>
      </c>
      <c r="E6378" s="8">
        <v>44678</v>
      </c>
      <c r="F6378" t="s">
        <v>377</v>
      </c>
      <c r="G6378">
        <v>8</v>
      </c>
      <c r="H6378" t="s">
        <v>2239</v>
      </c>
      <c r="I6378" t="s">
        <v>368</v>
      </c>
      <c r="J6378" t="s">
        <v>2240</v>
      </c>
      <c r="K6378" t="s">
        <v>387</v>
      </c>
      <c r="L6378" s="12" t="str" cm="1">
        <f t="array" ref="L6378">_xlfn.LET(_xlpm.cn,SUM(MMULT(--(J6378=CC!$A$3:$R$46),_xlfn.SEQUENCE(18))),IF(_xlpm.cn=0,"without shop",INDEX(CC!$A$2:$R$2,_xlpm.cn)))</f>
        <v>without shop</v>
      </c>
    </row>
    <row r="6379" spans="1:12">
      <c r="A6379">
        <v>272738</v>
      </c>
      <c r="B6379" t="s">
        <v>3541</v>
      </c>
      <c r="C6379" t="s">
        <v>1336</v>
      </c>
      <c r="D6379" t="s">
        <v>372</v>
      </c>
      <c r="E6379" s="8">
        <v>44655</v>
      </c>
      <c r="F6379" t="s">
        <v>366</v>
      </c>
      <c r="G6379">
        <v>6.57</v>
      </c>
      <c r="H6379" t="s">
        <v>1337</v>
      </c>
      <c r="I6379" t="s">
        <v>368</v>
      </c>
      <c r="J6379" t="s">
        <v>1338</v>
      </c>
      <c r="K6379" t="s">
        <v>369</v>
      </c>
      <c r="L6379" s="12" t="str" cm="1">
        <f t="array" ref="L6379">_xlfn.LET(_xlpm.cn,SUM(MMULT(--(J6379=CC!$A$3:$R$46),_xlfn.SEQUENCE(18))),IF(_xlpm.cn=0,"without shop",INDEX(CC!$A$2:$R$2,_xlpm.cn)))</f>
        <v>without shop</v>
      </c>
    </row>
    <row r="6380" spans="1:12">
      <c r="A6380">
        <v>272762</v>
      </c>
      <c r="B6380" t="s">
        <v>3429</v>
      </c>
      <c r="C6380" t="s">
        <v>1073</v>
      </c>
      <c r="D6380" t="s">
        <v>372</v>
      </c>
      <c r="E6380" s="8">
        <v>44658</v>
      </c>
      <c r="F6380" t="s">
        <v>377</v>
      </c>
      <c r="G6380">
        <v>8</v>
      </c>
      <c r="H6380" t="s">
        <v>1074</v>
      </c>
      <c r="I6380" t="s">
        <v>368</v>
      </c>
      <c r="J6380" t="s">
        <v>214</v>
      </c>
      <c r="K6380" t="s">
        <v>369</v>
      </c>
      <c r="L6380" s="12" t="str" cm="1">
        <f t="array" ref="L6380">_xlfn.LET(_xlpm.cn,SUM(MMULT(--(J6380=CC!$A$3:$R$46),_xlfn.SEQUENCE(18))),IF(_xlpm.cn=0,"without shop",INDEX(CC!$A$2:$R$2,_xlpm.cn)))</f>
        <v>PAINT N</v>
      </c>
    </row>
    <row r="6381" spans="1:12">
      <c r="A6381">
        <v>272762</v>
      </c>
      <c r="B6381" t="s">
        <v>3429</v>
      </c>
      <c r="C6381" t="s">
        <v>1073</v>
      </c>
      <c r="D6381" t="s">
        <v>372</v>
      </c>
      <c r="E6381" s="8">
        <v>44659</v>
      </c>
      <c r="F6381" t="s">
        <v>377</v>
      </c>
      <c r="G6381">
        <v>8</v>
      </c>
      <c r="H6381" t="s">
        <v>1074</v>
      </c>
      <c r="I6381" t="s">
        <v>368</v>
      </c>
      <c r="J6381" t="s">
        <v>214</v>
      </c>
      <c r="K6381" t="s">
        <v>369</v>
      </c>
      <c r="L6381" s="12" t="str" cm="1">
        <f t="array" ref="L6381">_xlfn.LET(_xlpm.cn,SUM(MMULT(--(J6381=CC!$A$3:$R$46),_xlfn.SEQUENCE(18))),IF(_xlpm.cn=0,"without shop",INDEX(CC!$A$2:$R$2,_xlpm.cn)))</f>
        <v>PAINT N</v>
      </c>
    </row>
    <row r="6382" spans="1:12">
      <c r="A6382">
        <v>272762</v>
      </c>
      <c r="B6382" t="s">
        <v>3429</v>
      </c>
      <c r="C6382" t="s">
        <v>1073</v>
      </c>
      <c r="D6382" t="s">
        <v>372</v>
      </c>
      <c r="E6382" s="8">
        <v>44662</v>
      </c>
      <c r="F6382" t="s">
        <v>377</v>
      </c>
      <c r="G6382">
        <v>8</v>
      </c>
      <c r="H6382" t="s">
        <v>1074</v>
      </c>
      <c r="I6382" t="s">
        <v>368</v>
      </c>
      <c r="J6382" t="s">
        <v>214</v>
      </c>
      <c r="K6382" t="s">
        <v>369</v>
      </c>
      <c r="L6382" s="12" t="str" cm="1">
        <f t="array" ref="L6382">_xlfn.LET(_xlpm.cn,SUM(MMULT(--(J6382=CC!$A$3:$R$46),_xlfn.SEQUENCE(18))),IF(_xlpm.cn=0,"without shop",INDEX(CC!$A$2:$R$2,_xlpm.cn)))</f>
        <v>PAINT N</v>
      </c>
    </row>
    <row r="6383" spans="1:12">
      <c r="A6383">
        <v>272762</v>
      </c>
      <c r="B6383" t="s">
        <v>3429</v>
      </c>
      <c r="C6383" t="s">
        <v>1073</v>
      </c>
      <c r="D6383" t="s">
        <v>372</v>
      </c>
      <c r="E6383" s="8">
        <v>44663</v>
      </c>
      <c r="F6383" t="s">
        <v>377</v>
      </c>
      <c r="G6383">
        <v>8</v>
      </c>
      <c r="H6383" t="s">
        <v>1074</v>
      </c>
      <c r="I6383" t="s">
        <v>368</v>
      </c>
      <c r="J6383" t="s">
        <v>214</v>
      </c>
      <c r="K6383" t="s">
        <v>369</v>
      </c>
      <c r="L6383" s="12" t="str" cm="1">
        <f t="array" ref="L6383">_xlfn.LET(_xlpm.cn,SUM(MMULT(--(J6383=CC!$A$3:$R$46),_xlfn.SEQUENCE(18))),IF(_xlpm.cn=0,"without shop",INDEX(CC!$A$2:$R$2,_xlpm.cn)))</f>
        <v>PAINT N</v>
      </c>
    </row>
    <row r="6384" spans="1:12">
      <c r="A6384">
        <v>432791</v>
      </c>
      <c r="B6384" t="s">
        <v>3542</v>
      </c>
      <c r="C6384" t="s">
        <v>1522</v>
      </c>
      <c r="D6384" t="s">
        <v>372</v>
      </c>
      <c r="E6384" s="8">
        <v>44664</v>
      </c>
      <c r="F6384" t="s">
        <v>377</v>
      </c>
      <c r="G6384">
        <v>8</v>
      </c>
      <c r="H6384" t="s">
        <v>1523</v>
      </c>
      <c r="I6384" t="s">
        <v>368</v>
      </c>
      <c r="J6384" t="s">
        <v>289</v>
      </c>
      <c r="K6384" t="s">
        <v>369</v>
      </c>
      <c r="L6384" s="12" t="str" cm="1">
        <f t="array" ref="L6384">_xlfn.LET(_xlpm.cn,SUM(MMULT(--(J6384=CC!$A$3:$R$46),_xlfn.SEQUENCE(18))),IF(_xlpm.cn=0,"without shop",INDEX(CC!$A$2:$R$2,_xlpm.cn)))</f>
        <v>ASSY N</v>
      </c>
    </row>
    <row r="6385" spans="1:12">
      <c r="A6385">
        <v>272762</v>
      </c>
      <c r="B6385" t="s">
        <v>3429</v>
      </c>
      <c r="C6385" t="s">
        <v>1073</v>
      </c>
      <c r="D6385" t="s">
        <v>372</v>
      </c>
      <c r="E6385" s="8">
        <v>44681</v>
      </c>
      <c r="F6385" t="s">
        <v>398</v>
      </c>
      <c r="G6385">
        <v>0.03</v>
      </c>
      <c r="H6385" t="s">
        <v>1074</v>
      </c>
      <c r="I6385" t="s">
        <v>368</v>
      </c>
      <c r="J6385" t="s">
        <v>214</v>
      </c>
      <c r="K6385" t="s">
        <v>369</v>
      </c>
      <c r="L6385" s="12" t="str" cm="1">
        <f t="array" ref="L6385">_xlfn.LET(_xlpm.cn,SUM(MMULT(--(J6385=CC!$A$3:$R$46),_xlfn.SEQUENCE(18))),IF(_xlpm.cn=0,"without shop",INDEX(CC!$A$2:$R$2,_xlpm.cn)))</f>
        <v>PAINT N</v>
      </c>
    </row>
    <row r="6386" spans="1:12">
      <c r="A6386">
        <v>272778</v>
      </c>
      <c r="B6386" t="s">
        <v>3543</v>
      </c>
      <c r="C6386" t="s">
        <v>1906</v>
      </c>
      <c r="D6386" t="s">
        <v>783</v>
      </c>
      <c r="E6386" s="8">
        <v>44669</v>
      </c>
      <c r="F6386" t="s">
        <v>377</v>
      </c>
      <c r="G6386">
        <v>8</v>
      </c>
      <c r="H6386" t="s">
        <v>535</v>
      </c>
      <c r="I6386" t="s">
        <v>368</v>
      </c>
      <c r="J6386" t="s">
        <v>184</v>
      </c>
      <c r="K6386" t="s">
        <v>369</v>
      </c>
      <c r="L6386" s="12" t="str" cm="1">
        <f t="array" ref="L6386">_xlfn.LET(_xlpm.cn,SUM(MMULT(--(J6386=CC!$A$3:$R$46),_xlfn.SEQUENCE(18))),IF(_xlpm.cn=0,"without shop",INDEX(CC!$A$2:$R$2,_xlpm.cn)))</f>
        <v>QC W</v>
      </c>
    </row>
    <row r="6387" spans="1:12">
      <c r="A6387">
        <v>272778</v>
      </c>
      <c r="B6387" t="s">
        <v>3543</v>
      </c>
      <c r="C6387" t="s">
        <v>1906</v>
      </c>
      <c r="D6387" t="s">
        <v>783</v>
      </c>
      <c r="E6387" s="8">
        <v>44670</v>
      </c>
      <c r="F6387" t="s">
        <v>377</v>
      </c>
      <c r="G6387">
        <v>8</v>
      </c>
      <c r="H6387" t="s">
        <v>535</v>
      </c>
      <c r="I6387" t="s">
        <v>368</v>
      </c>
      <c r="J6387" t="s">
        <v>184</v>
      </c>
      <c r="K6387" t="s">
        <v>369</v>
      </c>
      <c r="L6387" s="12" t="str" cm="1">
        <f t="array" ref="L6387">_xlfn.LET(_xlpm.cn,SUM(MMULT(--(J6387=CC!$A$3:$R$46),_xlfn.SEQUENCE(18))),IF(_xlpm.cn=0,"without shop",INDEX(CC!$A$2:$R$2,_xlpm.cn)))</f>
        <v>QC W</v>
      </c>
    </row>
    <row r="6388" spans="1:12">
      <c r="A6388">
        <v>272778</v>
      </c>
      <c r="B6388" t="s">
        <v>3543</v>
      </c>
      <c r="C6388" t="s">
        <v>1906</v>
      </c>
      <c r="D6388" t="s">
        <v>783</v>
      </c>
      <c r="E6388" s="8">
        <v>44671</v>
      </c>
      <c r="F6388" t="s">
        <v>377</v>
      </c>
      <c r="G6388">
        <v>8</v>
      </c>
      <c r="H6388" t="s">
        <v>535</v>
      </c>
      <c r="I6388" t="s">
        <v>368</v>
      </c>
      <c r="J6388" t="s">
        <v>184</v>
      </c>
      <c r="K6388" t="s">
        <v>369</v>
      </c>
      <c r="L6388" s="12" t="str" cm="1">
        <f t="array" ref="L6388">_xlfn.LET(_xlpm.cn,SUM(MMULT(--(J6388=CC!$A$3:$R$46),_xlfn.SEQUENCE(18))),IF(_xlpm.cn=0,"without shop",INDEX(CC!$A$2:$R$2,_xlpm.cn)))</f>
        <v>QC W</v>
      </c>
    </row>
    <row r="6389" spans="1:12">
      <c r="A6389">
        <v>272778</v>
      </c>
      <c r="B6389" t="s">
        <v>3543</v>
      </c>
      <c r="C6389" t="s">
        <v>1906</v>
      </c>
      <c r="D6389" t="s">
        <v>783</v>
      </c>
      <c r="E6389" s="8">
        <v>44672</v>
      </c>
      <c r="F6389" t="s">
        <v>377</v>
      </c>
      <c r="G6389">
        <v>8</v>
      </c>
      <c r="H6389" t="s">
        <v>535</v>
      </c>
      <c r="I6389" t="s">
        <v>368</v>
      </c>
      <c r="J6389" t="s">
        <v>184</v>
      </c>
      <c r="K6389" t="s">
        <v>369</v>
      </c>
      <c r="L6389" s="12" t="str" cm="1">
        <f t="array" ref="L6389">_xlfn.LET(_xlpm.cn,SUM(MMULT(--(J6389=CC!$A$3:$R$46),_xlfn.SEQUENCE(18))),IF(_xlpm.cn=0,"without shop",INDEX(CC!$A$2:$R$2,_xlpm.cn)))</f>
        <v>QC W</v>
      </c>
    </row>
    <row r="6390" spans="1:12">
      <c r="A6390">
        <v>272778</v>
      </c>
      <c r="B6390" t="s">
        <v>3543</v>
      </c>
      <c r="C6390" t="s">
        <v>1906</v>
      </c>
      <c r="D6390" t="s">
        <v>783</v>
      </c>
      <c r="E6390" s="8">
        <v>44673</v>
      </c>
      <c r="F6390" t="s">
        <v>377</v>
      </c>
      <c r="G6390">
        <v>8</v>
      </c>
      <c r="H6390" t="s">
        <v>535</v>
      </c>
      <c r="I6390" t="s">
        <v>368</v>
      </c>
      <c r="J6390" t="s">
        <v>184</v>
      </c>
      <c r="K6390" t="s">
        <v>369</v>
      </c>
      <c r="L6390" s="12" t="str" cm="1">
        <f t="array" ref="L6390">_xlfn.LET(_xlpm.cn,SUM(MMULT(--(J6390=CC!$A$3:$R$46),_xlfn.SEQUENCE(18))),IF(_xlpm.cn=0,"without shop",INDEX(CC!$A$2:$R$2,_xlpm.cn)))</f>
        <v>QC W</v>
      </c>
    </row>
    <row r="6391" spans="1:12">
      <c r="A6391">
        <v>272810</v>
      </c>
      <c r="B6391" t="s">
        <v>3447</v>
      </c>
      <c r="C6391" t="s">
        <v>2349</v>
      </c>
      <c r="D6391" t="s">
        <v>372</v>
      </c>
      <c r="E6391" s="8">
        <v>44659</v>
      </c>
      <c r="F6391" t="s">
        <v>377</v>
      </c>
      <c r="G6391">
        <v>3.05</v>
      </c>
      <c r="H6391" t="s">
        <v>2350</v>
      </c>
      <c r="I6391" t="s">
        <v>368</v>
      </c>
      <c r="J6391" t="s">
        <v>276</v>
      </c>
      <c r="K6391" t="s">
        <v>369</v>
      </c>
      <c r="L6391" s="12" t="str" cm="1">
        <f t="array" ref="L6391">_xlfn.LET(_xlpm.cn,SUM(MMULT(--(J6391=CC!$A$3:$R$46),_xlfn.SEQUENCE(18))),IF(_xlpm.cn=0,"without shop",INDEX(CC!$A$2:$R$2,_xlpm.cn)))</f>
        <v>ASSY W</v>
      </c>
    </row>
    <row r="6392" spans="1:12">
      <c r="A6392">
        <v>272810</v>
      </c>
      <c r="B6392" t="s">
        <v>3447</v>
      </c>
      <c r="C6392" t="s">
        <v>2349</v>
      </c>
      <c r="D6392" t="s">
        <v>372</v>
      </c>
      <c r="E6392" s="8">
        <v>44662</v>
      </c>
      <c r="F6392" t="s">
        <v>377</v>
      </c>
      <c r="G6392">
        <v>8</v>
      </c>
      <c r="H6392" t="s">
        <v>2350</v>
      </c>
      <c r="I6392" t="s">
        <v>368</v>
      </c>
      <c r="J6392" t="s">
        <v>276</v>
      </c>
      <c r="K6392" t="s">
        <v>369</v>
      </c>
      <c r="L6392" s="12" t="str" cm="1">
        <f t="array" ref="L6392">_xlfn.LET(_xlpm.cn,SUM(MMULT(--(J6392=CC!$A$3:$R$46),_xlfn.SEQUENCE(18))),IF(_xlpm.cn=0,"without shop",INDEX(CC!$A$2:$R$2,_xlpm.cn)))</f>
        <v>ASSY W</v>
      </c>
    </row>
    <row r="6393" spans="1:12">
      <c r="A6393">
        <v>272810</v>
      </c>
      <c r="B6393" t="s">
        <v>3447</v>
      </c>
      <c r="C6393" t="s">
        <v>2349</v>
      </c>
      <c r="D6393" t="s">
        <v>372</v>
      </c>
      <c r="E6393" s="8">
        <v>44663</v>
      </c>
      <c r="F6393" t="s">
        <v>377</v>
      </c>
      <c r="G6393">
        <v>8</v>
      </c>
      <c r="H6393" t="s">
        <v>2350</v>
      </c>
      <c r="I6393" t="s">
        <v>368</v>
      </c>
      <c r="J6393" t="s">
        <v>276</v>
      </c>
      <c r="K6393" t="s">
        <v>369</v>
      </c>
      <c r="L6393" s="12" t="str" cm="1">
        <f t="array" ref="L6393">_xlfn.LET(_xlpm.cn,SUM(MMULT(--(J6393=CC!$A$3:$R$46),_xlfn.SEQUENCE(18))),IF(_xlpm.cn=0,"without shop",INDEX(CC!$A$2:$R$2,_xlpm.cn)))</f>
        <v>ASSY W</v>
      </c>
    </row>
    <row r="6394" spans="1:12">
      <c r="A6394">
        <v>433108</v>
      </c>
      <c r="B6394" t="s">
        <v>3544</v>
      </c>
      <c r="C6394" t="s">
        <v>2255</v>
      </c>
      <c r="D6394" t="s">
        <v>372</v>
      </c>
      <c r="E6394" s="8">
        <v>44664</v>
      </c>
      <c r="F6394" t="s">
        <v>377</v>
      </c>
      <c r="G6394">
        <v>8</v>
      </c>
      <c r="H6394" t="s">
        <v>2254</v>
      </c>
      <c r="I6394" t="s">
        <v>368</v>
      </c>
      <c r="J6394" t="s">
        <v>123</v>
      </c>
      <c r="K6394" t="s">
        <v>369</v>
      </c>
      <c r="L6394" s="12" t="str" cm="1">
        <f t="array" ref="L6394">_xlfn.LET(_xlpm.cn,SUM(MMULT(--(J6394=CC!$A$3:$R$46),_xlfn.SEQUENCE(18))),IF(_xlpm.cn=0,"without shop",INDEX(CC!$A$2:$R$2,_xlpm.cn)))</f>
        <v>ASSY S</v>
      </c>
    </row>
    <row r="6395" spans="1:12">
      <c r="A6395">
        <v>272812</v>
      </c>
      <c r="B6395" t="s">
        <v>3545</v>
      </c>
      <c r="C6395" t="s">
        <v>2298</v>
      </c>
      <c r="D6395" t="s">
        <v>372</v>
      </c>
      <c r="E6395" s="8">
        <v>44652</v>
      </c>
      <c r="F6395" t="s">
        <v>398</v>
      </c>
      <c r="G6395">
        <v>0.25</v>
      </c>
      <c r="H6395" t="s">
        <v>2299</v>
      </c>
      <c r="I6395" t="s">
        <v>368</v>
      </c>
      <c r="J6395" t="s">
        <v>261</v>
      </c>
      <c r="K6395" t="s">
        <v>369</v>
      </c>
      <c r="L6395" s="12" t="str" cm="1">
        <f t="array" ref="L6395">_xlfn.LET(_xlpm.cn,SUM(MMULT(--(J6395=CC!$A$3:$R$46),_xlfn.SEQUENCE(18))),IF(_xlpm.cn=0,"without shop",INDEX(CC!$A$2:$R$2,_xlpm.cn)))</f>
        <v>ASSY N</v>
      </c>
    </row>
    <row r="6396" spans="1:12">
      <c r="A6396">
        <v>272812</v>
      </c>
      <c r="B6396" t="s">
        <v>3545</v>
      </c>
      <c r="C6396" t="s">
        <v>2298</v>
      </c>
      <c r="D6396" t="s">
        <v>372</v>
      </c>
      <c r="E6396" s="8">
        <v>44657</v>
      </c>
      <c r="F6396" t="s">
        <v>398</v>
      </c>
      <c r="G6396">
        <v>0.22</v>
      </c>
      <c r="H6396" t="s">
        <v>2299</v>
      </c>
      <c r="I6396" t="s">
        <v>368</v>
      </c>
      <c r="J6396" t="s">
        <v>261</v>
      </c>
      <c r="K6396" t="s">
        <v>369</v>
      </c>
      <c r="L6396" s="12" t="str" cm="1">
        <f t="array" ref="L6396">_xlfn.LET(_xlpm.cn,SUM(MMULT(--(J6396=CC!$A$3:$R$46),_xlfn.SEQUENCE(18))),IF(_xlpm.cn=0,"without shop",INDEX(CC!$A$2:$R$2,_xlpm.cn)))</f>
        <v>ASSY N</v>
      </c>
    </row>
    <row r="6397" spans="1:12">
      <c r="A6397">
        <v>272812</v>
      </c>
      <c r="B6397" t="s">
        <v>3545</v>
      </c>
      <c r="C6397" t="s">
        <v>2298</v>
      </c>
      <c r="D6397" t="s">
        <v>372</v>
      </c>
      <c r="E6397" s="8">
        <v>44665</v>
      </c>
      <c r="F6397" t="s">
        <v>377</v>
      </c>
      <c r="G6397">
        <v>8</v>
      </c>
      <c r="H6397" t="s">
        <v>2299</v>
      </c>
      <c r="I6397" t="s">
        <v>368</v>
      </c>
      <c r="J6397" t="s">
        <v>261</v>
      </c>
      <c r="K6397" t="s">
        <v>369</v>
      </c>
      <c r="L6397" s="12" t="str" cm="1">
        <f t="array" ref="L6397">_xlfn.LET(_xlpm.cn,SUM(MMULT(--(J6397=CC!$A$3:$R$46),_xlfn.SEQUENCE(18))),IF(_xlpm.cn=0,"without shop",INDEX(CC!$A$2:$R$2,_xlpm.cn)))</f>
        <v>ASSY N</v>
      </c>
    </row>
    <row r="6398" spans="1:12">
      <c r="A6398">
        <v>272812</v>
      </c>
      <c r="B6398" t="s">
        <v>3545</v>
      </c>
      <c r="C6398" t="s">
        <v>2298</v>
      </c>
      <c r="D6398" t="s">
        <v>372</v>
      </c>
      <c r="E6398" s="8">
        <v>44670</v>
      </c>
      <c r="F6398" t="s">
        <v>377</v>
      </c>
      <c r="G6398">
        <v>8</v>
      </c>
      <c r="H6398" t="s">
        <v>2299</v>
      </c>
      <c r="I6398" t="s">
        <v>368</v>
      </c>
      <c r="J6398" t="s">
        <v>261</v>
      </c>
      <c r="K6398" t="s">
        <v>369</v>
      </c>
      <c r="L6398" s="12" t="str" cm="1">
        <f t="array" ref="L6398">_xlfn.LET(_xlpm.cn,SUM(MMULT(--(J6398=CC!$A$3:$R$46),_xlfn.SEQUENCE(18))),IF(_xlpm.cn=0,"without shop",INDEX(CC!$A$2:$R$2,_xlpm.cn)))</f>
        <v>ASSY N</v>
      </c>
    </row>
    <row r="6399" spans="1:12">
      <c r="A6399">
        <v>272812</v>
      </c>
      <c r="B6399" t="s">
        <v>3545</v>
      </c>
      <c r="C6399" t="s">
        <v>2298</v>
      </c>
      <c r="D6399" t="s">
        <v>372</v>
      </c>
      <c r="E6399" s="8">
        <v>44676</v>
      </c>
      <c r="F6399" t="s">
        <v>398</v>
      </c>
      <c r="G6399">
        <v>0.4</v>
      </c>
      <c r="H6399" t="s">
        <v>2299</v>
      </c>
      <c r="I6399" t="s">
        <v>368</v>
      </c>
      <c r="J6399" t="s">
        <v>261</v>
      </c>
      <c r="K6399" t="s">
        <v>369</v>
      </c>
      <c r="L6399" s="12" t="str" cm="1">
        <f t="array" ref="L6399">_xlfn.LET(_xlpm.cn,SUM(MMULT(--(J6399=CC!$A$3:$R$46),_xlfn.SEQUENCE(18))),IF(_xlpm.cn=0,"without shop",INDEX(CC!$A$2:$R$2,_xlpm.cn)))</f>
        <v>ASSY N</v>
      </c>
    </row>
    <row r="6400" spans="1:12">
      <c r="A6400">
        <v>272818</v>
      </c>
      <c r="B6400" t="s">
        <v>3546</v>
      </c>
      <c r="C6400" t="s">
        <v>975</v>
      </c>
      <c r="D6400" t="s">
        <v>372</v>
      </c>
      <c r="E6400" s="8">
        <v>44652</v>
      </c>
      <c r="F6400" t="s">
        <v>366</v>
      </c>
      <c r="G6400">
        <v>0.48</v>
      </c>
      <c r="H6400" t="s">
        <v>976</v>
      </c>
      <c r="I6400" t="s">
        <v>368</v>
      </c>
      <c r="J6400" t="s">
        <v>284</v>
      </c>
      <c r="K6400" t="s">
        <v>369</v>
      </c>
      <c r="L6400" s="12" t="str" cm="1">
        <f t="array" ref="L6400">_xlfn.LET(_xlpm.cn,SUM(MMULT(--(J6400=CC!$A$3:$R$46),_xlfn.SEQUENCE(18))),IF(_xlpm.cn=0,"without shop",INDEX(CC!$A$2:$R$2,_xlpm.cn)))</f>
        <v>ASSY N</v>
      </c>
    </row>
    <row r="6401" spans="1:12">
      <c r="A6401">
        <v>272856</v>
      </c>
      <c r="B6401" t="s">
        <v>3547</v>
      </c>
      <c r="C6401" t="s">
        <v>1098</v>
      </c>
      <c r="D6401" t="s">
        <v>372</v>
      </c>
      <c r="E6401" s="8">
        <v>44652</v>
      </c>
      <c r="F6401" t="s">
        <v>398</v>
      </c>
      <c r="G6401">
        <v>0.63</v>
      </c>
      <c r="H6401" t="s">
        <v>1097</v>
      </c>
      <c r="I6401" t="s">
        <v>368</v>
      </c>
      <c r="J6401" t="s">
        <v>84</v>
      </c>
      <c r="K6401" t="s">
        <v>369</v>
      </c>
      <c r="L6401" s="12" t="str" cm="1">
        <f t="array" ref="L6401">_xlfn.LET(_xlpm.cn,SUM(MMULT(--(J6401=CC!$A$3:$R$46),_xlfn.SEQUENCE(18))),IF(_xlpm.cn=0,"without shop",INDEX(CC!$A$2:$R$2,_xlpm.cn)))</f>
        <v>WELD N</v>
      </c>
    </row>
    <row r="6402" spans="1:12">
      <c r="A6402">
        <v>272856</v>
      </c>
      <c r="B6402" t="s">
        <v>3547</v>
      </c>
      <c r="C6402" t="s">
        <v>1098</v>
      </c>
      <c r="D6402" t="s">
        <v>372</v>
      </c>
      <c r="E6402" s="8">
        <v>44680</v>
      </c>
      <c r="F6402" t="s">
        <v>398</v>
      </c>
      <c r="G6402">
        <v>0.08</v>
      </c>
      <c r="H6402" t="s">
        <v>1097</v>
      </c>
      <c r="I6402" t="s">
        <v>368</v>
      </c>
      <c r="J6402" t="s">
        <v>84</v>
      </c>
      <c r="K6402" t="s">
        <v>369</v>
      </c>
      <c r="L6402" s="12" t="str" cm="1">
        <f t="array" ref="L6402">_xlfn.LET(_xlpm.cn,SUM(MMULT(--(J6402=CC!$A$3:$R$46),_xlfn.SEQUENCE(18))),IF(_xlpm.cn=0,"without shop",INDEX(CC!$A$2:$R$2,_xlpm.cn)))</f>
        <v>WELD N</v>
      </c>
    </row>
    <row r="6403" spans="1:12">
      <c r="A6403">
        <v>273008</v>
      </c>
      <c r="B6403" t="s">
        <v>3548</v>
      </c>
      <c r="C6403" t="s">
        <v>2662</v>
      </c>
      <c r="D6403" t="s">
        <v>372</v>
      </c>
      <c r="E6403" s="8">
        <v>44652</v>
      </c>
      <c r="F6403" t="s">
        <v>366</v>
      </c>
      <c r="G6403">
        <v>0.5</v>
      </c>
      <c r="H6403" t="s">
        <v>2663</v>
      </c>
      <c r="I6403" t="s">
        <v>368</v>
      </c>
      <c r="J6403" t="s">
        <v>325</v>
      </c>
      <c r="K6403" t="s">
        <v>369</v>
      </c>
      <c r="L6403" s="12" t="str" cm="1">
        <f t="array" ref="L6403">_xlfn.LET(_xlpm.cn,SUM(MMULT(--(J6403=CC!$A$3:$R$46),_xlfn.SEQUENCE(18))),IF(_xlpm.cn=0,"without shop",INDEX(CC!$A$2:$R$2,_xlpm.cn)))</f>
        <v>ASSY N</v>
      </c>
    </row>
    <row r="6404" spans="1:12">
      <c r="A6404">
        <v>273009</v>
      </c>
      <c r="B6404" t="s">
        <v>3549</v>
      </c>
      <c r="C6404" t="s">
        <v>1954</v>
      </c>
      <c r="D6404" t="s">
        <v>372</v>
      </c>
      <c r="E6404" s="8">
        <v>44652</v>
      </c>
      <c r="F6404" t="s">
        <v>398</v>
      </c>
      <c r="G6404">
        <v>0.47</v>
      </c>
      <c r="H6404" t="s">
        <v>1955</v>
      </c>
      <c r="I6404" t="s">
        <v>368</v>
      </c>
      <c r="J6404" t="s">
        <v>81</v>
      </c>
      <c r="K6404" t="s">
        <v>369</v>
      </c>
      <c r="L6404" s="12" t="str" cm="1">
        <f t="array" ref="L6404">_xlfn.LET(_xlpm.cn,SUM(MMULT(--(J6404=CC!$A$3:$R$46),_xlfn.SEQUENCE(18))),IF(_xlpm.cn=0,"without shop",INDEX(CC!$A$2:$R$2,_xlpm.cn)))</f>
        <v>ASSY N</v>
      </c>
    </row>
    <row r="6405" spans="1:12">
      <c r="A6405">
        <v>273013</v>
      </c>
      <c r="B6405" t="s">
        <v>3550</v>
      </c>
      <c r="C6405" t="s">
        <v>1585</v>
      </c>
      <c r="D6405" t="s">
        <v>372</v>
      </c>
      <c r="E6405" s="8">
        <v>44652</v>
      </c>
      <c r="F6405" t="s">
        <v>398</v>
      </c>
      <c r="G6405">
        <v>0.28000000000000003</v>
      </c>
      <c r="H6405" t="s">
        <v>1586</v>
      </c>
      <c r="I6405" t="s">
        <v>368</v>
      </c>
      <c r="J6405" t="s">
        <v>169</v>
      </c>
      <c r="K6405" t="s">
        <v>369</v>
      </c>
      <c r="L6405" s="12" t="str" cm="1">
        <f t="array" ref="L6405">_xlfn.LET(_xlpm.cn,SUM(MMULT(--(J6405=CC!$A$3:$R$46),_xlfn.SEQUENCE(18))),IF(_xlpm.cn=0,"without shop",INDEX(CC!$A$2:$R$2,_xlpm.cn)))</f>
        <v>ASSY N</v>
      </c>
    </row>
    <row r="6406" spans="1:12">
      <c r="A6406">
        <v>273013</v>
      </c>
      <c r="B6406" t="s">
        <v>3550</v>
      </c>
      <c r="C6406" t="s">
        <v>1585</v>
      </c>
      <c r="D6406" t="s">
        <v>372</v>
      </c>
      <c r="E6406" s="8">
        <v>44676</v>
      </c>
      <c r="F6406" t="s">
        <v>398</v>
      </c>
      <c r="G6406">
        <v>0.32</v>
      </c>
      <c r="H6406" t="s">
        <v>1586</v>
      </c>
      <c r="I6406" t="s">
        <v>368</v>
      </c>
      <c r="J6406" t="s">
        <v>169</v>
      </c>
      <c r="K6406" t="s">
        <v>369</v>
      </c>
      <c r="L6406" s="12" t="str" cm="1">
        <f t="array" ref="L6406">_xlfn.LET(_xlpm.cn,SUM(MMULT(--(J6406=CC!$A$3:$R$46),_xlfn.SEQUENCE(18))),IF(_xlpm.cn=0,"without shop",INDEX(CC!$A$2:$R$2,_xlpm.cn)))</f>
        <v>ASSY N</v>
      </c>
    </row>
    <row r="6407" spans="1:12">
      <c r="A6407">
        <v>273067</v>
      </c>
      <c r="B6407" t="s">
        <v>3551</v>
      </c>
      <c r="C6407" t="s">
        <v>1698</v>
      </c>
      <c r="D6407" t="s">
        <v>372</v>
      </c>
      <c r="E6407" s="8">
        <v>44652</v>
      </c>
      <c r="F6407" t="s">
        <v>366</v>
      </c>
      <c r="G6407">
        <v>0.27</v>
      </c>
      <c r="H6407" t="s">
        <v>1699</v>
      </c>
      <c r="I6407" t="s">
        <v>368</v>
      </c>
      <c r="J6407" t="s">
        <v>143</v>
      </c>
      <c r="K6407" t="s">
        <v>369</v>
      </c>
      <c r="L6407" s="12" t="str" cm="1">
        <f t="array" ref="L6407">_xlfn.LET(_xlpm.cn,SUM(MMULT(--(J6407=CC!$A$3:$R$46),_xlfn.SEQUENCE(18))),IF(_xlpm.cn=0,"without shop",INDEX(CC!$A$2:$R$2,_xlpm.cn)))</f>
        <v>PAINT S</v>
      </c>
    </row>
    <row r="6408" spans="1:12">
      <c r="A6408">
        <v>273067</v>
      </c>
      <c r="B6408" t="s">
        <v>3551</v>
      </c>
      <c r="C6408" t="s">
        <v>1698</v>
      </c>
      <c r="D6408" t="s">
        <v>372</v>
      </c>
      <c r="E6408" s="8">
        <v>44680</v>
      </c>
      <c r="F6408" t="s">
        <v>366</v>
      </c>
      <c r="G6408">
        <v>0.2</v>
      </c>
      <c r="H6408" t="s">
        <v>1699</v>
      </c>
      <c r="I6408" t="s">
        <v>368</v>
      </c>
      <c r="J6408" t="s">
        <v>143</v>
      </c>
      <c r="K6408" t="s">
        <v>369</v>
      </c>
      <c r="L6408" s="12" t="str" cm="1">
        <f t="array" ref="L6408">_xlfn.LET(_xlpm.cn,SUM(MMULT(--(J6408=CC!$A$3:$R$46),_xlfn.SEQUENCE(18))),IF(_xlpm.cn=0,"without shop",INDEX(CC!$A$2:$R$2,_xlpm.cn)))</f>
        <v>PAINT S</v>
      </c>
    </row>
    <row r="6409" spans="1:12">
      <c r="A6409">
        <v>273133</v>
      </c>
      <c r="B6409" t="s">
        <v>3552</v>
      </c>
      <c r="C6409" t="s">
        <v>597</v>
      </c>
      <c r="D6409" t="s">
        <v>372</v>
      </c>
      <c r="E6409" s="8">
        <v>44657</v>
      </c>
      <c r="F6409" t="s">
        <v>398</v>
      </c>
      <c r="G6409">
        <v>1.25</v>
      </c>
      <c r="H6409" t="s">
        <v>598</v>
      </c>
      <c r="I6409" t="s">
        <v>368</v>
      </c>
      <c r="J6409" t="s">
        <v>599</v>
      </c>
      <c r="K6409" t="s">
        <v>369</v>
      </c>
      <c r="L6409" s="12" t="str" cm="1">
        <f t="array" ref="L6409">_xlfn.LET(_xlpm.cn,SUM(MMULT(--(J6409=CC!$A$3:$R$46),_xlfn.SEQUENCE(18))),IF(_xlpm.cn=0,"without shop",INDEX(CC!$A$2:$R$2,_xlpm.cn)))</f>
        <v>without shop</v>
      </c>
    </row>
    <row r="6410" spans="1:12">
      <c r="A6410">
        <v>273139</v>
      </c>
      <c r="B6410" t="s">
        <v>3462</v>
      </c>
      <c r="C6410" t="s">
        <v>1461</v>
      </c>
      <c r="D6410" t="s">
        <v>372</v>
      </c>
      <c r="E6410" s="8">
        <v>44662</v>
      </c>
      <c r="F6410" t="s">
        <v>377</v>
      </c>
      <c r="G6410">
        <v>8</v>
      </c>
      <c r="H6410" t="s">
        <v>1462</v>
      </c>
      <c r="I6410" t="s">
        <v>368</v>
      </c>
      <c r="J6410" t="s">
        <v>126</v>
      </c>
      <c r="K6410" t="s">
        <v>369</v>
      </c>
      <c r="L6410" s="12" t="str" cm="1">
        <f t="array" ref="L6410">_xlfn.LET(_xlpm.cn,SUM(MMULT(--(J6410=CC!$A$3:$R$46),_xlfn.SEQUENCE(18))),IF(_xlpm.cn=0,"without shop",INDEX(CC!$A$2:$R$2,_xlpm.cn)))</f>
        <v>WELD S</v>
      </c>
    </row>
    <row r="6411" spans="1:12">
      <c r="A6411">
        <v>273139</v>
      </c>
      <c r="B6411" t="s">
        <v>3462</v>
      </c>
      <c r="C6411" t="s">
        <v>1461</v>
      </c>
      <c r="D6411" t="s">
        <v>372</v>
      </c>
      <c r="E6411" s="8">
        <v>44663</v>
      </c>
      <c r="F6411" t="s">
        <v>377</v>
      </c>
      <c r="G6411">
        <v>8</v>
      </c>
      <c r="H6411" t="s">
        <v>1462</v>
      </c>
      <c r="I6411" t="s">
        <v>368</v>
      </c>
      <c r="J6411" t="s">
        <v>126</v>
      </c>
      <c r="K6411" t="s">
        <v>369</v>
      </c>
      <c r="L6411" s="12" t="str" cm="1">
        <f t="array" ref="L6411">_xlfn.LET(_xlpm.cn,SUM(MMULT(--(J6411=CC!$A$3:$R$46),_xlfn.SEQUENCE(18))),IF(_xlpm.cn=0,"without shop",INDEX(CC!$A$2:$R$2,_xlpm.cn)))</f>
        <v>WELD S</v>
      </c>
    </row>
    <row r="6412" spans="1:12">
      <c r="A6412">
        <v>434817</v>
      </c>
      <c r="B6412" t="s">
        <v>3553</v>
      </c>
      <c r="C6412" t="s">
        <v>2847</v>
      </c>
      <c r="D6412" t="s">
        <v>372</v>
      </c>
      <c r="E6412" s="8">
        <v>44664</v>
      </c>
      <c r="F6412" t="s">
        <v>377</v>
      </c>
      <c r="G6412">
        <v>8</v>
      </c>
      <c r="H6412" t="s">
        <v>2157</v>
      </c>
      <c r="I6412" t="s">
        <v>368</v>
      </c>
      <c r="J6412" t="s">
        <v>107</v>
      </c>
      <c r="K6412" t="s">
        <v>369</v>
      </c>
      <c r="L6412" s="12" t="str" cm="1">
        <f t="array" ref="L6412">_xlfn.LET(_xlpm.cn,SUM(MMULT(--(J6412=CC!$A$3:$R$46),_xlfn.SEQUENCE(18))),IF(_xlpm.cn=0,"without shop",INDEX(CC!$A$2:$R$2,_xlpm.cn)))</f>
        <v>PAINT S</v>
      </c>
    </row>
    <row r="6413" spans="1:12">
      <c r="A6413">
        <v>273139</v>
      </c>
      <c r="B6413" t="s">
        <v>3462</v>
      </c>
      <c r="C6413" t="s">
        <v>1461</v>
      </c>
      <c r="D6413" t="s">
        <v>372</v>
      </c>
      <c r="E6413" s="8">
        <v>44665</v>
      </c>
      <c r="F6413" t="s">
        <v>377</v>
      </c>
      <c r="G6413">
        <v>8</v>
      </c>
      <c r="H6413" t="s">
        <v>1462</v>
      </c>
      <c r="I6413" t="s">
        <v>368</v>
      </c>
      <c r="J6413" t="s">
        <v>126</v>
      </c>
      <c r="K6413" t="s">
        <v>369</v>
      </c>
      <c r="L6413" s="12" t="str" cm="1">
        <f t="array" ref="L6413">_xlfn.LET(_xlpm.cn,SUM(MMULT(--(J6413=CC!$A$3:$R$46),_xlfn.SEQUENCE(18))),IF(_xlpm.cn=0,"without shop",INDEX(CC!$A$2:$R$2,_xlpm.cn)))</f>
        <v>WELD S</v>
      </c>
    </row>
    <row r="6414" spans="1:12">
      <c r="A6414">
        <v>273160</v>
      </c>
      <c r="B6414" t="s">
        <v>3554</v>
      </c>
      <c r="C6414" t="s">
        <v>1341</v>
      </c>
      <c r="D6414" t="s">
        <v>372</v>
      </c>
      <c r="E6414" s="8">
        <v>44673</v>
      </c>
      <c r="F6414" t="s">
        <v>398</v>
      </c>
      <c r="G6414">
        <v>0.45</v>
      </c>
      <c r="H6414" t="s">
        <v>1340</v>
      </c>
      <c r="I6414" t="s">
        <v>368</v>
      </c>
      <c r="J6414" t="s">
        <v>29</v>
      </c>
      <c r="K6414" t="s">
        <v>369</v>
      </c>
      <c r="L6414" s="12" t="str" cm="1">
        <f t="array" ref="L6414">_xlfn.LET(_xlpm.cn,SUM(MMULT(--(J6414=CC!$A$3:$R$46),_xlfn.SEQUENCE(18))),IF(_xlpm.cn=0,"without shop",INDEX(CC!$A$2:$R$2,_xlpm.cn)))</f>
        <v>PAINT N</v>
      </c>
    </row>
    <row r="6415" spans="1:12">
      <c r="A6415">
        <v>273163</v>
      </c>
      <c r="B6415" t="s">
        <v>3555</v>
      </c>
      <c r="C6415" t="s">
        <v>1825</v>
      </c>
      <c r="D6415" t="s">
        <v>372</v>
      </c>
      <c r="E6415" s="8">
        <v>44657</v>
      </c>
      <c r="F6415" t="s">
        <v>398</v>
      </c>
      <c r="G6415">
        <v>0.23</v>
      </c>
      <c r="H6415" t="s">
        <v>1826</v>
      </c>
      <c r="I6415" t="s">
        <v>368</v>
      </c>
      <c r="J6415" t="s">
        <v>135</v>
      </c>
      <c r="K6415" t="s">
        <v>369</v>
      </c>
      <c r="L6415" s="12" t="str" cm="1">
        <f t="array" ref="L6415">_xlfn.LET(_xlpm.cn,SUM(MMULT(--(J6415=CC!$A$3:$R$46),_xlfn.SEQUENCE(18))),IF(_xlpm.cn=0,"without shop",INDEX(CC!$A$2:$R$2,_xlpm.cn)))</f>
        <v>ASSY N</v>
      </c>
    </row>
    <row r="6416" spans="1:12">
      <c r="A6416">
        <v>273163</v>
      </c>
      <c r="B6416" t="s">
        <v>3555</v>
      </c>
      <c r="C6416" t="s">
        <v>1825</v>
      </c>
      <c r="D6416" t="s">
        <v>372</v>
      </c>
      <c r="E6416" s="8">
        <v>44676</v>
      </c>
      <c r="F6416" t="s">
        <v>398</v>
      </c>
      <c r="G6416">
        <v>0.4</v>
      </c>
      <c r="H6416" t="s">
        <v>1826</v>
      </c>
      <c r="I6416" t="s">
        <v>368</v>
      </c>
      <c r="J6416" t="s">
        <v>135</v>
      </c>
      <c r="K6416" t="s">
        <v>369</v>
      </c>
      <c r="L6416" s="12" t="str" cm="1">
        <f t="array" ref="L6416">_xlfn.LET(_xlpm.cn,SUM(MMULT(--(J6416=CC!$A$3:$R$46),_xlfn.SEQUENCE(18))),IF(_xlpm.cn=0,"without shop",INDEX(CC!$A$2:$R$2,_xlpm.cn)))</f>
        <v>ASSY N</v>
      </c>
    </row>
    <row r="6417" spans="1:12">
      <c r="A6417">
        <v>273187</v>
      </c>
      <c r="B6417" t="s">
        <v>3556</v>
      </c>
      <c r="C6417" t="s">
        <v>1091</v>
      </c>
      <c r="D6417" t="s">
        <v>372</v>
      </c>
      <c r="E6417" s="8">
        <v>44652</v>
      </c>
      <c r="F6417" t="s">
        <v>398</v>
      </c>
      <c r="G6417">
        <v>0.27</v>
      </c>
      <c r="H6417" t="s">
        <v>1092</v>
      </c>
      <c r="I6417" t="s">
        <v>368</v>
      </c>
      <c r="J6417" t="s">
        <v>243</v>
      </c>
      <c r="K6417" t="s">
        <v>369</v>
      </c>
      <c r="L6417" s="12" t="str" cm="1">
        <f t="array" ref="L6417">_xlfn.LET(_xlpm.cn,SUM(MMULT(--(J6417=CC!$A$3:$R$46),_xlfn.SEQUENCE(18))),IF(_xlpm.cn=0,"without shop",INDEX(CC!$A$2:$R$2,_xlpm.cn)))</f>
        <v>ASSY N</v>
      </c>
    </row>
    <row r="6418" spans="1:12">
      <c r="A6418">
        <v>273197</v>
      </c>
      <c r="B6418" t="s">
        <v>3557</v>
      </c>
      <c r="C6418" t="s">
        <v>2628</v>
      </c>
      <c r="D6418" t="s">
        <v>365</v>
      </c>
      <c r="E6418" s="8">
        <v>44655</v>
      </c>
      <c r="F6418" t="s">
        <v>377</v>
      </c>
      <c r="G6418">
        <v>5.73</v>
      </c>
      <c r="H6418" t="s">
        <v>2629</v>
      </c>
      <c r="I6418" t="s">
        <v>368</v>
      </c>
      <c r="J6418" t="s">
        <v>190</v>
      </c>
      <c r="K6418" t="s">
        <v>369</v>
      </c>
      <c r="L6418" s="12" t="str" cm="1">
        <f t="array" ref="L6418">_xlfn.LET(_xlpm.cn,SUM(MMULT(--(J6418=CC!$A$3:$R$46),_xlfn.SEQUENCE(18))),IF(_xlpm.cn=0,"without shop",INDEX(CC!$A$2:$R$2,_xlpm.cn)))</f>
        <v>ASSY S</v>
      </c>
    </row>
    <row r="6419" spans="1:12">
      <c r="A6419">
        <v>273197</v>
      </c>
      <c r="B6419" t="s">
        <v>3557</v>
      </c>
      <c r="C6419" t="s">
        <v>2628</v>
      </c>
      <c r="D6419" t="s">
        <v>365</v>
      </c>
      <c r="E6419" s="8">
        <v>44656</v>
      </c>
      <c r="F6419" t="s">
        <v>377</v>
      </c>
      <c r="G6419">
        <v>8</v>
      </c>
      <c r="H6419" t="s">
        <v>2629</v>
      </c>
      <c r="I6419" t="s">
        <v>368</v>
      </c>
      <c r="J6419" t="s">
        <v>190</v>
      </c>
      <c r="K6419" t="s">
        <v>369</v>
      </c>
      <c r="L6419" s="12" t="str" cm="1">
        <f t="array" ref="L6419">_xlfn.LET(_xlpm.cn,SUM(MMULT(--(J6419=CC!$A$3:$R$46),_xlfn.SEQUENCE(18))),IF(_xlpm.cn=0,"without shop",INDEX(CC!$A$2:$R$2,_xlpm.cn)))</f>
        <v>ASSY S</v>
      </c>
    </row>
    <row r="6420" spans="1:12">
      <c r="A6420">
        <v>273197</v>
      </c>
      <c r="B6420" t="s">
        <v>3557</v>
      </c>
      <c r="C6420" t="s">
        <v>2628</v>
      </c>
      <c r="D6420" t="s">
        <v>365</v>
      </c>
      <c r="E6420" s="8">
        <v>44657</v>
      </c>
      <c r="F6420" t="s">
        <v>377</v>
      </c>
      <c r="G6420">
        <v>8</v>
      </c>
      <c r="H6420" t="s">
        <v>2629</v>
      </c>
      <c r="I6420" t="s">
        <v>368</v>
      </c>
      <c r="J6420" t="s">
        <v>190</v>
      </c>
      <c r="K6420" t="s">
        <v>369</v>
      </c>
      <c r="L6420" s="12" t="str" cm="1">
        <f t="array" ref="L6420">_xlfn.LET(_xlpm.cn,SUM(MMULT(--(J6420=CC!$A$3:$R$46),_xlfn.SEQUENCE(18))),IF(_xlpm.cn=0,"without shop",INDEX(CC!$A$2:$R$2,_xlpm.cn)))</f>
        <v>ASSY S</v>
      </c>
    </row>
    <row r="6421" spans="1:12">
      <c r="A6421">
        <v>273197</v>
      </c>
      <c r="B6421" t="s">
        <v>3557</v>
      </c>
      <c r="C6421" t="s">
        <v>2628</v>
      </c>
      <c r="D6421" t="s">
        <v>365</v>
      </c>
      <c r="E6421" s="8">
        <v>44658</v>
      </c>
      <c r="F6421" t="s">
        <v>377</v>
      </c>
      <c r="G6421">
        <v>8</v>
      </c>
      <c r="H6421" t="s">
        <v>2629</v>
      </c>
      <c r="I6421" t="s">
        <v>368</v>
      </c>
      <c r="J6421" t="s">
        <v>190</v>
      </c>
      <c r="K6421" t="s">
        <v>369</v>
      </c>
      <c r="L6421" s="12" t="str" cm="1">
        <f t="array" ref="L6421">_xlfn.LET(_xlpm.cn,SUM(MMULT(--(J6421=CC!$A$3:$R$46),_xlfn.SEQUENCE(18))),IF(_xlpm.cn=0,"without shop",INDEX(CC!$A$2:$R$2,_xlpm.cn)))</f>
        <v>ASSY S</v>
      </c>
    </row>
    <row r="6422" spans="1:12">
      <c r="A6422">
        <v>273199</v>
      </c>
      <c r="B6422" t="s">
        <v>3558</v>
      </c>
      <c r="C6422" t="s">
        <v>1580</v>
      </c>
      <c r="D6422" t="s">
        <v>372</v>
      </c>
      <c r="E6422" s="8">
        <v>44659</v>
      </c>
      <c r="F6422" t="s">
        <v>398</v>
      </c>
      <c r="G6422">
        <v>0.95</v>
      </c>
      <c r="H6422" t="s">
        <v>1581</v>
      </c>
      <c r="I6422" t="s">
        <v>368</v>
      </c>
      <c r="J6422" t="s">
        <v>119</v>
      </c>
      <c r="K6422" t="s">
        <v>369</v>
      </c>
      <c r="L6422" s="12" t="str" cm="1">
        <f t="array" ref="L6422">_xlfn.LET(_xlpm.cn,SUM(MMULT(--(J6422=CC!$A$3:$R$46),_xlfn.SEQUENCE(18))),IF(_xlpm.cn=0,"without shop",INDEX(CC!$A$2:$R$2,_xlpm.cn)))</f>
        <v>PAINT N</v>
      </c>
    </row>
    <row r="6423" spans="1:12">
      <c r="A6423">
        <v>273199</v>
      </c>
      <c r="B6423" t="s">
        <v>3558</v>
      </c>
      <c r="C6423" t="s">
        <v>1580</v>
      </c>
      <c r="D6423" t="s">
        <v>372</v>
      </c>
      <c r="E6423" s="8">
        <v>44663</v>
      </c>
      <c r="F6423" t="s">
        <v>398</v>
      </c>
      <c r="G6423">
        <v>0.56999999999999995</v>
      </c>
      <c r="H6423" t="s">
        <v>1581</v>
      </c>
      <c r="I6423" t="s">
        <v>368</v>
      </c>
      <c r="J6423" t="s">
        <v>119</v>
      </c>
      <c r="K6423" t="s">
        <v>369</v>
      </c>
      <c r="L6423" s="12" t="str" cm="1">
        <f t="array" ref="L6423">_xlfn.LET(_xlpm.cn,SUM(MMULT(--(J6423=CC!$A$3:$R$46),_xlfn.SEQUENCE(18))),IF(_xlpm.cn=0,"without shop",INDEX(CC!$A$2:$R$2,_xlpm.cn)))</f>
        <v>PAINT N</v>
      </c>
    </row>
    <row r="6424" spans="1:12">
      <c r="A6424">
        <v>273293</v>
      </c>
      <c r="B6424" t="s">
        <v>3559</v>
      </c>
      <c r="C6424" t="s">
        <v>1347</v>
      </c>
      <c r="D6424" t="s">
        <v>372</v>
      </c>
      <c r="E6424" s="8">
        <v>44652</v>
      </c>
      <c r="F6424" t="s">
        <v>398</v>
      </c>
      <c r="G6424">
        <v>0.52</v>
      </c>
      <c r="H6424" t="s">
        <v>1348</v>
      </c>
      <c r="I6424" t="s">
        <v>368</v>
      </c>
      <c r="J6424" t="s">
        <v>1349</v>
      </c>
      <c r="K6424" t="s">
        <v>369</v>
      </c>
      <c r="L6424" s="12" t="str" cm="1">
        <f t="array" ref="L6424">_xlfn.LET(_xlpm.cn,SUM(MMULT(--(J6424=CC!$A$3:$R$46),_xlfn.SEQUENCE(18))),IF(_xlpm.cn=0,"without shop",INDEX(CC!$A$2:$R$2,_xlpm.cn)))</f>
        <v>without shop</v>
      </c>
    </row>
    <row r="6425" spans="1:12">
      <c r="A6425">
        <v>273294</v>
      </c>
      <c r="B6425" t="s">
        <v>3560</v>
      </c>
      <c r="C6425" t="s">
        <v>2150</v>
      </c>
      <c r="D6425" t="s">
        <v>372</v>
      </c>
      <c r="E6425" s="8">
        <v>44674</v>
      </c>
      <c r="F6425" t="s">
        <v>398</v>
      </c>
      <c r="G6425">
        <v>1</v>
      </c>
      <c r="H6425" t="s">
        <v>2151</v>
      </c>
      <c r="I6425" t="s">
        <v>368</v>
      </c>
      <c r="J6425" t="s">
        <v>269</v>
      </c>
      <c r="K6425" t="s">
        <v>369</v>
      </c>
      <c r="L6425" s="12" t="str" cm="1">
        <f t="array" ref="L6425">_xlfn.LET(_xlpm.cn,SUM(MMULT(--(J6425=CC!$A$3:$R$46),_xlfn.SEQUENCE(18))),IF(_xlpm.cn=0,"without shop",INDEX(CC!$A$2:$R$2,_xlpm.cn)))</f>
        <v>WELD W</v>
      </c>
    </row>
    <row r="6426" spans="1:12">
      <c r="A6426">
        <v>273333</v>
      </c>
      <c r="B6426" t="s">
        <v>647</v>
      </c>
      <c r="C6426" t="s">
        <v>475</v>
      </c>
      <c r="D6426" t="s">
        <v>372</v>
      </c>
      <c r="E6426" s="8">
        <v>44652</v>
      </c>
      <c r="F6426" t="s">
        <v>366</v>
      </c>
      <c r="G6426">
        <v>1.18</v>
      </c>
      <c r="H6426" t="s">
        <v>476</v>
      </c>
      <c r="I6426" t="s">
        <v>368</v>
      </c>
      <c r="J6426" t="s">
        <v>477</v>
      </c>
      <c r="K6426" t="s">
        <v>369</v>
      </c>
      <c r="L6426" s="12" t="str" cm="1">
        <f t="array" ref="L6426">_xlfn.LET(_xlpm.cn,SUM(MMULT(--(J6426=CC!$A$3:$R$46),_xlfn.SEQUENCE(18))),IF(_xlpm.cn=0,"without shop",INDEX(CC!$A$2:$R$2,_xlpm.cn)))</f>
        <v>without shop</v>
      </c>
    </row>
    <row r="6427" spans="1:12">
      <c r="A6427">
        <v>273333</v>
      </c>
      <c r="B6427" t="s">
        <v>647</v>
      </c>
      <c r="C6427" t="s">
        <v>475</v>
      </c>
      <c r="D6427" t="s">
        <v>372</v>
      </c>
      <c r="E6427" s="8">
        <v>44655</v>
      </c>
      <c r="F6427" t="s">
        <v>398</v>
      </c>
      <c r="G6427">
        <v>1.78</v>
      </c>
      <c r="H6427" t="s">
        <v>476</v>
      </c>
      <c r="I6427" t="s">
        <v>368</v>
      </c>
      <c r="J6427" t="s">
        <v>477</v>
      </c>
      <c r="K6427" t="s">
        <v>369</v>
      </c>
      <c r="L6427" s="12" t="str" cm="1">
        <f t="array" ref="L6427">_xlfn.LET(_xlpm.cn,SUM(MMULT(--(J6427=CC!$A$3:$R$46),_xlfn.SEQUENCE(18))),IF(_xlpm.cn=0,"without shop",INDEX(CC!$A$2:$R$2,_xlpm.cn)))</f>
        <v>without shop</v>
      </c>
    </row>
    <row r="6428" spans="1:12">
      <c r="A6428">
        <v>273333</v>
      </c>
      <c r="B6428" t="s">
        <v>647</v>
      </c>
      <c r="C6428" t="s">
        <v>475</v>
      </c>
      <c r="D6428" t="s">
        <v>372</v>
      </c>
      <c r="E6428" s="8">
        <v>44656</v>
      </c>
      <c r="F6428" t="s">
        <v>398</v>
      </c>
      <c r="G6428">
        <v>1.78</v>
      </c>
      <c r="H6428" t="s">
        <v>476</v>
      </c>
      <c r="I6428" t="s">
        <v>368</v>
      </c>
      <c r="J6428" t="s">
        <v>477</v>
      </c>
      <c r="K6428" t="s">
        <v>369</v>
      </c>
      <c r="L6428" s="12" t="str" cm="1">
        <f t="array" ref="L6428">_xlfn.LET(_xlpm.cn,SUM(MMULT(--(J6428=CC!$A$3:$R$46),_xlfn.SEQUENCE(18))),IF(_xlpm.cn=0,"without shop",INDEX(CC!$A$2:$R$2,_xlpm.cn)))</f>
        <v>without shop</v>
      </c>
    </row>
    <row r="6429" spans="1:12">
      <c r="A6429">
        <v>273333</v>
      </c>
      <c r="B6429" t="s">
        <v>647</v>
      </c>
      <c r="C6429" t="s">
        <v>475</v>
      </c>
      <c r="D6429" t="s">
        <v>372</v>
      </c>
      <c r="E6429" s="8">
        <v>44657</v>
      </c>
      <c r="F6429" t="s">
        <v>398</v>
      </c>
      <c r="G6429">
        <v>1.8</v>
      </c>
      <c r="H6429" t="s">
        <v>476</v>
      </c>
      <c r="I6429" t="s">
        <v>368</v>
      </c>
      <c r="J6429" t="s">
        <v>477</v>
      </c>
      <c r="K6429" t="s">
        <v>369</v>
      </c>
      <c r="L6429" s="12" t="str" cm="1">
        <f t="array" ref="L6429">_xlfn.LET(_xlpm.cn,SUM(MMULT(--(J6429=CC!$A$3:$R$46),_xlfn.SEQUENCE(18))),IF(_xlpm.cn=0,"without shop",INDEX(CC!$A$2:$R$2,_xlpm.cn)))</f>
        <v>without shop</v>
      </c>
    </row>
    <row r="6430" spans="1:12">
      <c r="A6430">
        <v>434822</v>
      </c>
      <c r="B6430" t="s">
        <v>3561</v>
      </c>
      <c r="C6430" t="s">
        <v>2013</v>
      </c>
      <c r="D6430" t="s">
        <v>372</v>
      </c>
      <c r="E6430" s="8">
        <v>44664</v>
      </c>
      <c r="F6430" t="s">
        <v>377</v>
      </c>
      <c r="G6430">
        <v>8</v>
      </c>
      <c r="H6430" t="s">
        <v>2014</v>
      </c>
      <c r="I6430" t="s">
        <v>368</v>
      </c>
      <c r="J6430" t="s">
        <v>129</v>
      </c>
      <c r="K6430" t="s">
        <v>369</v>
      </c>
      <c r="L6430" s="12" t="str" cm="1">
        <f t="array" ref="L6430">_xlfn.LET(_xlpm.cn,SUM(MMULT(--(J6430=CC!$A$3:$R$46),_xlfn.SEQUENCE(18))),IF(_xlpm.cn=0,"without shop",INDEX(CC!$A$2:$R$2,_xlpm.cn)))</f>
        <v>ASSY W</v>
      </c>
    </row>
    <row r="6431" spans="1:12">
      <c r="A6431">
        <v>273333</v>
      </c>
      <c r="B6431" t="s">
        <v>647</v>
      </c>
      <c r="C6431" t="s">
        <v>475</v>
      </c>
      <c r="D6431" t="s">
        <v>372</v>
      </c>
      <c r="E6431" s="8">
        <v>44665</v>
      </c>
      <c r="F6431" t="s">
        <v>366</v>
      </c>
      <c r="G6431">
        <v>1.28</v>
      </c>
      <c r="H6431" t="s">
        <v>476</v>
      </c>
      <c r="I6431" t="s">
        <v>368</v>
      </c>
      <c r="J6431" t="s">
        <v>477</v>
      </c>
      <c r="K6431" t="s">
        <v>369</v>
      </c>
      <c r="L6431" s="12" t="str" cm="1">
        <f t="array" ref="L6431">_xlfn.LET(_xlpm.cn,SUM(MMULT(--(J6431=CC!$A$3:$R$46),_xlfn.SEQUENCE(18))),IF(_xlpm.cn=0,"without shop",INDEX(CC!$A$2:$R$2,_xlpm.cn)))</f>
        <v>without shop</v>
      </c>
    </row>
    <row r="6432" spans="1:12">
      <c r="A6432">
        <v>273334</v>
      </c>
      <c r="B6432" t="s">
        <v>3562</v>
      </c>
      <c r="C6432" t="s">
        <v>475</v>
      </c>
      <c r="D6432" t="s">
        <v>372</v>
      </c>
      <c r="E6432" s="8">
        <v>44665</v>
      </c>
      <c r="F6432" t="s">
        <v>366</v>
      </c>
      <c r="G6432">
        <v>1.25</v>
      </c>
      <c r="H6432" t="s">
        <v>476</v>
      </c>
      <c r="I6432" t="s">
        <v>368</v>
      </c>
      <c r="J6432" t="s">
        <v>477</v>
      </c>
      <c r="K6432" t="s">
        <v>369</v>
      </c>
      <c r="L6432" s="12" t="str" cm="1">
        <f t="array" ref="L6432">_xlfn.LET(_xlpm.cn,SUM(MMULT(--(J6432=CC!$A$3:$R$46),_xlfn.SEQUENCE(18))),IF(_xlpm.cn=0,"without shop",INDEX(CC!$A$2:$R$2,_xlpm.cn)))</f>
        <v>without shop</v>
      </c>
    </row>
    <row r="6433" spans="1:12">
      <c r="A6433">
        <v>273364</v>
      </c>
      <c r="B6433" t="s">
        <v>3563</v>
      </c>
      <c r="C6433" t="s">
        <v>838</v>
      </c>
      <c r="D6433" t="s">
        <v>783</v>
      </c>
      <c r="E6433" s="8">
        <v>44652</v>
      </c>
      <c r="F6433" t="s">
        <v>398</v>
      </c>
      <c r="G6433">
        <v>0.25</v>
      </c>
      <c r="H6433" t="s">
        <v>839</v>
      </c>
      <c r="I6433" t="s">
        <v>368</v>
      </c>
      <c r="J6433" t="s">
        <v>31</v>
      </c>
      <c r="K6433" t="s">
        <v>369</v>
      </c>
      <c r="L6433" s="12" t="str" cm="1">
        <f t="array" ref="L6433">_xlfn.LET(_xlpm.cn,SUM(MMULT(--(J6433=CC!$A$3:$R$46),_xlfn.SEQUENCE(18))),IF(_xlpm.cn=0,"without shop",INDEX(CC!$A$2:$R$2,_xlpm.cn)))</f>
        <v>WELD MAT N</v>
      </c>
    </row>
    <row r="6434" spans="1:12">
      <c r="A6434">
        <v>273372</v>
      </c>
      <c r="B6434" t="s">
        <v>3564</v>
      </c>
      <c r="C6434" t="s">
        <v>3021</v>
      </c>
      <c r="D6434" t="s">
        <v>783</v>
      </c>
      <c r="E6434" s="8">
        <v>44673</v>
      </c>
      <c r="F6434" t="s">
        <v>377</v>
      </c>
      <c r="G6434">
        <v>8</v>
      </c>
      <c r="H6434" t="s">
        <v>3022</v>
      </c>
      <c r="I6434" t="s">
        <v>368</v>
      </c>
      <c r="J6434" t="s">
        <v>105</v>
      </c>
      <c r="K6434" t="s">
        <v>369</v>
      </c>
      <c r="L6434" s="12" t="str" cm="1">
        <f t="array" ref="L6434">_xlfn.LET(_xlpm.cn,SUM(MMULT(--(J6434=CC!$A$3:$R$46),_xlfn.SEQUENCE(18))),IF(_xlpm.cn=0,"without shop",INDEX(CC!$A$2:$R$2,_xlpm.cn)))</f>
        <v>ASSY S</v>
      </c>
    </row>
    <row r="6435" spans="1:12">
      <c r="A6435">
        <v>273372</v>
      </c>
      <c r="B6435" t="s">
        <v>3564</v>
      </c>
      <c r="C6435" t="s">
        <v>3021</v>
      </c>
      <c r="D6435" t="s">
        <v>783</v>
      </c>
      <c r="E6435" s="8">
        <v>44676</v>
      </c>
      <c r="F6435" t="s">
        <v>377</v>
      </c>
      <c r="G6435">
        <v>8</v>
      </c>
      <c r="H6435" t="s">
        <v>3022</v>
      </c>
      <c r="I6435" t="s">
        <v>368</v>
      </c>
      <c r="J6435" t="s">
        <v>105</v>
      </c>
      <c r="K6435" t="s">
        <v>369</v>
      </c>
      <c r="L6435" s="12" t="str" cm="1">
        <f t="array" ref="L6435">_xlfn.LET(_xlpm.cn,SUM(MMULT(--(J6435=CC!$A$3:$R$46),_xlfn.SEQUENCE(18))),IF(_xlpm.cn=0,"without shop",INDEX(CC!$A$2:$R$2,_xlpm.cn)))</f>
        <v>ASSY S</v>
      </c>
    </row>
    <row r="6436" spans="1:12">
      <c r="A6436">
        <v>273372</v>
      </c>
      <c r="B6436" t="s">
        <v>3564</v>
      </c>
      <c r="C6436" t="s">
        <v>3021</v>
      </c>
      <c r="D6436" t="s">
        <v>783</v>
      </c>
      <c r="E6436" s="8">
        <v>44677</v>
      </c>
      <c r="F6436" t="s">
        <v>377</v>
      </c>
      <c r="G6436">
        <v>8</v>
      </c>
      <c r="H6436" t="s">
        <v>3022</v>
      </c>
      <c r="I6436" t="s">
        <v>368</v>
      </c>
      <c r="J6436" t="s">
        <v>105</v>
      </c>
      <c r="K6436" t="s">
        <v>369</v>
      </c>
      <c r="L6436" s="12" t="str" cm="1">
        <f t="array" ref="L6436">_xlfn.LET(_xlpm.cn,SUM(MMULT(--(J6436=CC!$A$3:$R$46),_xlfn.SEQUENCE(18))),IF(_xlpm.cn=0,"without shop",INDEX(CC!$A$2:$R$2,_xlpm.cn)))</f>
        <v>ASSY S</v>
      </c>
    </row>
    <row r="6437" spans="1:12">
      <c r="A6437">
        <v>273372</v>
      </c>
      <c r="B6437" t="s">
        <v>3564</v>
      </c>
      <c r="C6437" t="s">
        <v>3021</v>
      </c>
      <c r="D6437" t="s">
        <v>783</v>
      </c>
      <c r="E6437" s="8">
        <v>44678</v>
      </c>
      <c r="F6437" t="s">
        <v>377</v>
      </c>
      <c r="G6437">
        <v>8</v>
      </c>
      <c r="H6437" t="s">
        <v>3022</v>
      </c>
      <c r="I6437" t="s">
        <v>368</v>
      </c>
      <c r="J6437" t="s">
        <v>105</v>
      </c>
      <c r="K6437" t="s">
        <v>369</v>
      </c>
      <c r="L6437" s="12" t="str" cm="1">
        <f t="array" ref="L6437">_xlfn.LET(_xlpm.cn,SUM(MMULT(--(J6437=CC!$A$3:$R$46),_xlfn.SEQUENCE(18))),IF(_xlpm.cn=0,"without shop",INDEX(CC!$A$2:$R$2,_xlpm.cn)))</f>
        <v>ASSY S</v>
      </c>
    </row>
    <row r="6438" spans="1:12">
      <c r="A6438">
        <v>273372</v>
      </c>
      <c r="B6438" t="s">
        <v>3564</v>
      </c>
      <c r="C6438" t="s">
        <v>3021</v>
      </c>
      <c r="D6438" t="s">
        <v>783</v>
      </c>
      <c r="E6438" s="8">
        <v>44679</v>
      </c>
      <c r="F6438" t="s">
        <v>377</v>
      </c>
      <c r="G6438">
        <v>8</v>
      </c>
      <c r="H6438" t="s">
        <v>3022</v>
      </c>
      <c r="I6438" t="s">
        <v>368</v>
      </c>
      <c r="J6438" t="s">
        <v>105</v>
      </c>
      <c r="K6438" t="s">
        <v>369</v>
      </c>
      <c r="L6438" s="12" t="str" cm="1">
        <f t="array" ref="L6438">_xlfn.LET(_xlpm.cn,SUM(MMULT(--(J6438=CC!$A$3:$R$46),_xlfn.SEQUENCE(18))),IF(_xlpm.cn=0,"without shop",INDEX(CC!$A$2:$R$2,_xlpm.cn)))</f>
        <v>ASSY S</v>
      </c>
    </row>
    <row r="6439" spans="1:12">
      <c r="A6439">
        <v>273375</v>
      </c>
      <c r="B6439" t="s">
        <v>649</v>
      </c>
      <c r="C6439" t="s">
        <v>475</v>
      </c>
      <c r="D6439" t="s">
        <v>372</v>
      </c>
      <c r="E6439" s="8">
        <v>44652</v>
      </c>
      <c r="F6439" t="s">
        <v>366</v>
      </c>
      <c r="G6439">
        <v>1.73</v>
      </c>
      <c r="H6439" t="s">
        <v>476</v>
      </c>
      <c r="I6439" t="s">
        <v>368</v>
      </c>
      <c r="J6439" t="s">
        <v>477</v>
      </c>
      <c r="K6439" t="s">
        <v>369</v>
      </c>
      <c r="L6439" s="12" t="str" cm="1">
        <f t="array" ref="L6439">_xlfn.LET(_xlpm.cn,SUM(MMULT(--(J6439=CC!$A$3:$R$46),_xlfn.SEQUENCE(18))),IF(_xlpm.cn=0,"without shop",INDEX(CC!$A$2:$R$2,_xlpm.cn)))</f>
        <v>without shop</v>
      </c>
    </row>
    <row r="6440" spans="1:12">
      <c r="A6440">
        <v>273375</v>
      </c>
      <c r="B6440" t="s">
        <v>649</v>
      </c>
      <c r="C6440" t="s">
        <v>475</v>
      </c>
      <c r="D6440" t="s">
        <v>372</v>
      </c>
      <c r="E6440" s="8">
        <v>44655</v>
      </c>
      <c r="F6440" t="s">
        <v>398</v>
      </c>
      <c r="G6440">
        <v>1.83</v>
      </c>
      <c r="H6440" t="s">
        <v>476</v>
      </c>
      <c r="I6440" t="s">
        <v>368</v>
      </c>
      <c r="J6440" t="s">
        <v>477</v>
      </c>
      <c r="K6440" t="s">
        <v>369</v>
      </c>
      <c r="L6440" s="12" t="str" cm="1">
        <f t="array" ref="L6440">_xlfn.LET(_xlpm.cn,SUM(MMULT(--(J6440=CC!$A$3:$R$46),_xlfn.SEQUENCE(18))),IF(_xlpm.cn=0,"without shop",INDEX(CC!$A$2:$R$2,_xlpm.cn)))</f>
        <v>without shop</v>
      </c>
    </row>
    <row r="6441" spans="1:12">
      <c r="A6441">
        <v>273375</v>
      </c>
      <c r="B6441" t="s">
        <v>649</v>
      </c>
      <c r="C6441" t="s">
        <v>475</v>
      </c>
      <c r="D6441" t="s">
        <v>372</v>
      </c>
      <c r="E6441" s="8">
        <v>44656</v>
      </c>
      <c r="F6441" t="s">
        <v>398</v>
      </c>
      <c r="G6441">
        <v>1.78</v>
      </c>
      <c r="H6441" t="s">
        <v>476</v>
      </c>
      <c r="I6441" t="s">
        <v>368</v>
      </c>
      <c r="J6441" t="s">
        <v>477</v>
      </c>
      <c r="K6441" t="s">
        <v>369</v>
      </c>
      <c r="L6441" s="12" t="str" cm="1">
        <f t="array" ref="L6441">_xlfn.LET(_xlpm.cn,SUM(MMULT(--(J6441=CC!$A$3:$R$46),_xlfn.SEQUENCE(18))),IF(_xlpm.cn=0,"without shop",INDEX(CC!$A$2:$R$2,_xlpm.cn)))</f>
        <v>without shop</v>
      </c>
    </row>
    <row r="6442" spans="1:12">
      <c r="A6442">
        <v>273375</v>
      </c>
      <c r="B6442" t="s">
        <v>649</v>
      </c>
      <c r="C6442" t="s">
        <v>475</v>
      </c>
      <c r="D6442" t="s">
        <v>372</v>
      </c>
      <c r="E6442" s="8">
        <v>44657</v>
      </c>
      <c r="F6442" t="s">
        <v>398</v>
      </c>
      <c r="G6442">
        <v>1.82</v>
      </c>
      <c r="H6442" t="s">
        <v>476</v>
      </c>
      <c r="I6442" t="s">
        <v>368</v>
      </c>
      <c r="J6442" t="s">
        <v>477</v>
      </c>
      <c r="K6442" t="s">
        <v>369</v>
      </c>
      <c r="L6442" s="12" t="str" cm="1">
        <f t="array" ref="L6442">_xlfn.LET(_xlpm.cn,SUM(MMULT(--(J6442=CC!$A$3:$R$46),_xlfn.SEQUENCE(18))),IF(_xlpm.cn=0,"without shop",INDEX(CC!$A$2:$R$2,_xlpm.cn)))</f>
        <v>without shop</v>
      </c>
    </row>
    <row r="6443" spans="1:12">
      <c r="A6443">
        <v>435154</v>
      </c>
      <c r="B6443" t="s">
        <v>3565</v>
      </c>
      <c r="C6443" t="s">
        <v>975</v>
      </c>
      <c r="D6443" t="s">
        <v>372</v>
      </c>
      <c r="E6443" s="8">
        <v>44664</v>
      </c>
      <c r="F6443" t="s">
        <v>377</v>
      </c>
      <c r="G6443">
        <v>8</v>
      </c>
      <c r="H6443" t="s">
        <v>976</v>
      </c>
      <c r="I6443" t="s">
        <v>368</v>
      </c>
      <c r="J6443" t="s">
        <v>284</v>
      </c>
      <c r="K6443" t="s">
        <v>369</v>
      </c>
      <c r="L6443" s="12" t="str" cm="1">
        <f t="array" ref="L6443">_xlfn.LET(_xlpm.cn,SUM(MMULT(--(J6443=CC!$A$3:$R$46),_xlfn.SEQUENCE(18))),IF(_xlpm.cn=0,"without shop",INDEX(CC!$A$2:$R$2,_xlpm.cn)))</f>
        <v>ASSY N</v>
      </c>
    </row>
    <row r="6444" spans="1:12">
      <c r="A6444">
        <v>273375</v>
      </c>
      <c r="B6444" t="s">
        <v>649</v>
      </c>
      <c r="C6444" t="s">
        <v>475</v>
      </c>
      <c r="D6444" t="s">
        <v>372</v>
      </c>
      <c r="E6444" s="8">
        <v>44665</v>
      </c>
      <c r="F6444" t="s">
        <v>366</v>
      </c>
      <c r="G6444">
        <v>1.82</v>
      </c>
      <c r="H6444" t="s">
        <v>476</v>
      </c>
      <c r="I6444" t="s">
        <v>368</v>
      </c>
      <c r="J6444" t="s">
        <v>477</v>
      </c>
      <c r="K6444" t="s">
        <v>369</v>
      </c>
      <c r="L6444" s="12" t="str" cm="1">
        <f t="array" ref="L6444">_xlfn.LET(_xlpm.cn,SUM(MMULT(--(J6444=CC!$A$3:$R$46),_xlfn.SEQUENCE(18))),IF(_xlpm.cn=0,"without shop",INDEX(CC!$A$2:$R$2,_xlpm.cn)))</f>
        <v>without shop</v>
      </c>
    </row>
    <row r="6445" spans="1:12">
      <c r="A6445">
        <v>273375</v>
      </c>
      <c r="B6445" t="s">
        <v>649</v>
      </c>
      <c r="C6445" t="s">
        <v>475</v>
      </c>
      <c r="D6445" t="s">
        <v>372</v>
      </c>
      <c r="E6445" s="8">
        <v>44678</v>
      </c>
      <c r="F6445" t="s">
        <v>377</v>
      </c>
      <c r="G6445">
        <v>8</v>
      </c>
      <c r="H6445" t="s">
        <v>476</v>
      </c>
      <c r="I6445" t="s">
        <v>368</v>
      </c>
      <c r="J6445" t="s">
        <v>477</v>
      </c>
      <c r="K6445" t="s">
        <v>369</v>
      </c>
      <c r="L6445" s="12" t="str" cm="1">
        <f t="array" ref="L6445">_xlfn.LET(_xlpm.cn,SUM(MMULT(--(J6445=CC!$A$3:$R$46),_xlfn.SEQUENCE(18))),IF(_xlpm.cn=0,"without shop",INDEX(CC!$A$2:$R$2,_xlpm.cn)))</f>
        <v>without shop</v>
      </c>
    </row>
    <row r="6446" spans="1:12">
      <c r="A6446">
        <v>273420</v>
      </c>
      <c r="B6446" t="s">
        <v>3566</v>
      </c>
      <c r="C6446" t="s">
        <v>1908</v>
      </c>
      <c r="D6446" t="s">
        <v>893</v>
      </c>
      <c r="E6446" s="8">
        <v>44652</v>
      </c>
      <c r="F6446" t="s">
        <v>366</v>
      </c>
      <c r="G6446">
        <v>5</v>
      </c>
      <c r="H6446" t="s">
        <v>2160</v>
      </c>
      <c r="I6446" t="s">
        <v>368</v>
      </c>
      <c r="J6446" t="s">
        <v>1910</v>
      </c>
      <c r="K6446" t="s">
        <v>369</v>
      </c>
      <c r="L6446" s="12" t="str" cm="1">
        <f t="array" ref="L6446">_xlfn.LET(_xlpm.cn,SUM(MMULT(--(J6446=CC!$A$3:$R$46),_xlfn.SEQUENCE(18))),IF(_xlpm.cn=0,"without shop",INDEX(CC!$A$2:$R$2,_xlpm.cn)))</f>
        <v>without shop</v>
      </c>
    </row>
    <row r="6447" spans="1:12">
      <c r="A6447">
        <v>273420</v>
      </c>
      <c r="B6447" t="s">
        <v>3566</v>
      </c>
      <c r="C6447" t="s">
        <v>1908</v>
      </c>
      <c r="D6447" t="s">
        <v>893</v>
      </c>
      <c r="E6447" s="8">
        <v>44670</v>
      </c>
      <c r="F6447" t="s">
        <v>366</v>
      </c>
      <c r="G6447">
        <v>1</v>
      </c>
      <c r="H6447" t="s">
        <v>2160</v>
      </c>
      <c r="I6447" t="s">
        <v>368</v>
      </c>
      <c r="J6447" t="s">
        <v>1910</v>
      </c>
      <c r="K6447" t="s">
        <v>369</v>
      </c>
      <c r="L6447" s="12" t="str" cm="1">
        <f t="array" ref="L6447">_xlfn.LET(_xlpm.cn,SUM(MMULT(--(J6447=CC!$A$3:$R$46),_xlfn.SEQUENCE(18))),IF(_xlpm.cn=0,"without shop",INDEX(CC!$A$2:$R$2,_xlpm.cn)))</f>
        <v>without shop</v>
      </c>
    </row>
    <row r="6448" spans="1:12">
      <c r="A6448">
        <v>273420</v>
      </c>
      <c r="B6448" t="s">
        <v>3566</v>
      </c>
      <c r="C6448" t="s">
        <v>1908</v>
      </c>
      <c r="D6448" t="s">
        <v>893</v>
      </c>
      <c r="E6448" s="8">
        <v>44677</v>
      </c>
      <c r="F6448" t="s">
        <v>366</v>
      </c>
      <c r="G6448">
        <v>1</v>
      </c>
      <c r="H6448" t="s">
        <v>2160</v>
      </c>
      <c r="I6448" t="s">
        <v>368</v>
      </c>
      <c r="J6448" t="s">
        <v>1910</v>
      </c>
      <c r="K6448" t="s">
        <v>369</v>
      </c>
      <c r="L6448" s="12" t="str" cm="1">
        <f t="array" ref="L6448">_xlfn.LET(_xlpm.cn,SUM(MMULT(--(J6448=CC!$A$3:$R$46),_xlfn.SEQUENCE(18))),IF(_xlpm.cn=0,"without shop",INDEX(CC!$A$2:$R$2,_xlpm.cn)))</f>
        <v>without shop</v>
      </c>
    </row>
    <row r="6449" spans="1:12">
      <c r="A6449">
        <v>273442</v>
      </c>
      <c r="B6449" t="s">
        <v>3567</v>
      </c>
      <c r="C6449" t="s">
        <v>548</v>
      </c>
      <c r="D6449" t="s">
        <v>372</v>
      </c>
      <c r="E6449" s="8">
        <v>44657</v>
      </c>
      <c r="F6449" t="s">
        <v>398</v>
      </c>
      <c r="G6449">
        <v>1.58</v>
      </c>
      <c r="H6449" t="s">
        <v>547</v>
      </c>
      <c r="I6449" t="s">
        <v>368</v>
      </c>
      <c r="J6449" t="s">
        <v>158</v>
      </c>
      <c r="K6449" t="s">
        <v>369</v>
      </c>
      <c r="L6449" s="12" t="str" cm="1">
        <f t="array" ref="L6449">_xlfn.LET(_xlpm.cn,SUM(MMULT(--(J6449=CC!$A$3:$R$46),_xlfn.SEQUENCE(18))),IF(_xlpm.cn=0,"without shop",INDEX(CC!$A$2:$R$2,_xlpm.cn)))</f>
        <v>ASSY S</v>
      </c>
    </row>
    <row r="6450" spans="1:12">
      <c r="A6450">
        <v>273592</v>
      </c>
      <c r="B6450" t="s">
        <v>3568</v>
      </c>
      <c r="C6450" t="s">
        <v>748</v>
      </c>
      <c r="D6450" t="s">
        <v>372</v>
      </c>
      <c r="E6450" s="8">
        <v>44652</v>
      </c>
      <c r="F6450" t="s">
        <v>398</v>
      </c>
      <c r="G6450">
        <v>0.2</v>
      </c>
      <c r="H6450" t="s">
        <v>749</v>
      </c>
      <c r="I6450" t="s">
        <v>368</v>
      </c>
      <c r="J6450" t="s">
        <v>27</v>
      </c>
      <c r="K6450" t="s">
        <v>611</v>
      </c>
      <c r="L6450" s="12" t="str" cm="1">
        <f t="array" ref="L6450">_xlfn.LET(_xlpm.cn,SUM(MMULT(--(J6450=CC!$A$3:$R$46),_xlfn.SEQUENCE(18))),IF(_xlpm.cn=0,"without shop",INDEX(CC!$A$2:$R$2,_xlpm.cn)))</f>
        <v>ASSY N</v>
      </c>
    </row>
    <row r="6451" spans="1:12">
      <c r="A6451">
        <v>273603</v>
      </c>
      <c r="B6451" t="s">
        <v>3569</v>
      </c>
      <c r="C6451" t="s">
        <v>696</v>
      </c>
      <c r="D6451" t="s">
        <v>365</v>
      </c>
      <c r="E6451" s="8">
        <v>44652</v>
      </c>
      <c r="F6451" t="s">
        <v>377</v>
      </c>
      <c r="G6451">
        <v>8</v>
      </c>
      <c r="H6451" t="s">
        <v>695</v>
      </c>
      <c r="I6451" t="s">
        <v>368</v>
      </c>
      <c r="J6451" t="s">
        <v>191</v>
      </c>
      <c r="K6451" t="s">
        <v>369</v>
      </c>
      <c r="L6451" s="12" t="str" cm="1">
        <f t="array" ref="L6451">_xlfn.LET(_xlpm.cn,SUM(MMULT(--(J6451=CC!$A$3:$R$46),_xlfn.SEQUENCE(18))),IF(_xlpm.cn=0,"without shop",INDEX(CC!$A$2:$R$2,_xlpm.cn)))</f>
        <v>PAINT S</v>
      </c>
    </row>
    <row r="6452" spans="1:12">
      <c r="A6452">
        <v>273604</v>
      </c>
      <c r="B6452" t="s">
        <v>3570</v>
      </c>
      <c r="C6452" t="s">
        <v>1996</v>
      </c>
      <c r="D6452" t="s">
        <v>372</v>
      </c>
      <c r="E6452" s="8">
        <v>44652</v>
      </c>
      <c r="F6452" t="s">
        <v>398</v>
      </c>
      <c r="G6452">
        <v>0.5</v>
      </c>
      <c r="H6452" t="s">
        <v>1997</v>
      </c>
      <c r="I6452" t="s">
        <v>368</v>
      </c>
      <c r="J6452" t="s">
        <v>117</v>
      </c>
      <c r="K6452" t="s">
        <v>369</v>
      </c>
      <c r="L6452" s="12" t="str" cm="1">
        <f t="array" ref="L6452">_xlfn.LET(_xlpm.cn,SUM(MMULT(--(J6452=CC!$A$3:$R$46),_xlfn.SEQUENCE(18))),IF(_xlpm.cn=0,"without shop",INDEX(CC!$A$2:$R$2,_xlpm.cn)))</f>
        <v>ASSY N</v>
      </c>
    </row>
    <row r="6453" spans="1:12">
      <c r="A6453">
        <v>273604</v>
      </c>
      <c r="B6453" t="s">
        <v>3570</v>
      </c>
      <c r="C6453" t="s">
        <v>1996</v>
      </c>
      <c r="D6453" t="s">
        <v>372</v>
      </c>
      <c r="E6453" s="8">
        <v>44653</v>
      </c>
      <c r="F6453" t="s">
        <v>366</v>
      </c>
      <c r="G6453">
        <v>0.5</v>
      </c>
      <c r="H6453" t="s">
        <v>1997</v>
      </c>
      <c r="I6453" t="s">
        <v>368</v>
      </c>
      <c r="J6453" t="s">
        <v>117</v>
      </c>
      <c r="K6453" t="s">
        <v>369</v>
      </c>
      <c r="L6453" s="12" t="str" cm="1">
        <f t="array" ref="L6453">_xlfn.LET(_xlpm.cn,SUM(MMULT(--(J6453=CC!$A$3:$R$46),_xlfn.SEQUENCE(18))),IF(_xlpm.cn=0,"without shop",INDEX(CC!$A$2:$R$2,_xlpm.cn)))</f>
        <v>ASSY N</v>
      </c>
    </row>
    <row r="6454" spans="1:12">
      <c r="A6454">
        <v>273716</v>
      </c>
      <c r="B6454" t="s">
        <v>3571</v>
      </c>
      <c r="C6454" t="s">
        <v>1119</v>
      </c>
      <c r="D6454" t="s">
        <v>372</v>
      </c>
      <c r="E6454" s="8">
        <v>44655</v>
      </c>
      <c r="F6454" t="s">
        <v>377</v>
      </c>
      <c r="G6454">
        <v>8</v>
      </c>
      <c r="H6454" t="s">
        <v>1120</v>
      </c>
      <c r="I6454" t="s">
        <v>368</v>
      </c>
      <c r="J6454" t="s">
        <v>125</v>
      </c>
      <c r="K6454" t="s">
        <v>369</v>
      </c>
      <c r="L6454" s="12" t="str" cm="1">
        <f t="array" ref="L6454">_xlfn.LET(_xlpm.cn,SUM(MMULT(--(J6454=CC!$A$3:$R$46),_xlfn.SEQUENCE(18))),IF(_xlpm.cn=0,"without shop",INDEX(CC!$A$2:$R$2,_xlpm.cn)))</f>
        <v>PAINT S</v>
      </c>
    </row>
    <row r="6455" spans="1:12">
      <c r="A6455">
        <v>273716</v>
      </c>
      <c r="B6455" t="s">
        <v>3571</v>
      </c>
      <c r="C6455" t="s">
        <v>1119</v>
      </c>
      <c r="D6455" t="s">
        <v>372</v>
      </c>
      <c r="E6455" s="8">
        <v>44656</v>
      </c>
      <c r="F6455" t="s">
        <v>377</v>
      </c>
      <c r="G6455">
        <v>8</v>
      </c>
      <c r="H6455" t="s">
        <v>1120</v>
      </c>
      <c r="I6455" t="s">
        <v>368</v>
      </c>
      <c r="J6455" t="s">
        <v>125</v>
      </c>
      <c r="K6455" t="s">
        <v>369</v>
      </c>
      <c r="L6455" s="12" t="str" cm="1">
        <f t="array" ref="L6455">_xlfn.LET(_xlpm.cn,SUM(MMULT(--(J6455=CC!$A$3:$R$46),_xlfn.SEQUENCE(18))),IF(_xlpm.cn=0,"without shop",INDEX(CC!$A$2:$R$2,_xlpm.cn)))</f>
        <v>PAINT S</v>
      </c>
    </row>
    <row r="6456" spans="1:12">
      <c r="A6456">
        <v>273716</v>
      </c>
      <c r="B6456" t="s">
        <v>3571</v>
      </c>
      <c r="C6456" t="s">
        <v>1119</v>
      </c>
      <c r="D6456" t="s">
        <v>372</v>
      </c>
      <c r="E6456" s="8">
        <v>44657</v>
      </c>
      <c r="F6456" t="s">
        <v>377</v>
      </c>
      <c r="G6456">
        <v>8</v>
      </c>
      <c r="H6456" t="s">
        <v>1120</v>
      </c>
      <c r="I6456" t="s">
        <v>368</v>
      </c>
      <c r="J6456" t="s">
        <v>125</v>
      </c>
      <c r="K6456" t="s">
        <v>369</v>
      </c>
      <c r="L6456" s="12" t="str" cm="1">
        <f t="array" ref="L6456">_xlfn.LET(_xlpm.cn,SUM(MMULT(--(J6456=CC!$A$3:$R$46),_xlfn.SEQUENCE(18))),IF(_xlpm.cn=0,"without shop",INDEX(CC!$A$2:$R$2,_xlpm.cn)))</f>
        <v>PAINT S</v>
      </c>
    </row>
    <row r="6457" spans="1:12">
      <c r="A6457">
        <v>273716</v>
      </c>
      <c r="B6457" t="s">
        <v>3571</v>
      </c>
      <c r="C6457" t="s">
        <v>1119</v>
      </c>
      <c r="D6457" t="s">
        <v>372</v>
      </c>
      <c r="E6457" s="8">
        <v>44658</v>
      </c>
      <c r="F6457" t="s">
        <v>377</v>
      </c>
      <c r="G6457">
        <v>8</v>
      </c>
      <c r="H6457" t="s">
        <v>1120</v>
      </c>
      <c r="I6457" t="s">
        <v>368</v>
      </c>
      <c r="J6457" t="s">
        <v>125</v>
      </c>
      <c r="K6457" t="s">
        <v>369</v>
      </c>
      <c r="L6457" s="12" t="str" cm="1">
        <f t="array" ref="L6457">_xlfn.LET(_xlpm.cn,SUM(MMULT(--(J6457=CC!$A$3:$R$46),_xlfn.SEQUENCE(18))),IF(_xlpm.cn=0,"without shop",INDEX(CC!$A$2:$R$2,_xlpm.cn)))</f>
        <v>PAINT S</v>
      </c>
    </row>
    <row r="6458" spans="1:12">
      <c r="A6458">
        <v>273716</v>
      </c>
      <c r="B6458" t="s">
        <v>3571</v>
      </c>
      <c r="C6458" t="s">
        <v>1119</v>
      </c>
      <c r="D6458" t="s">
        <v>372</v>
      </c>
      <c r="E6458" s="8">
        <v>44659</v>
      </c>
      <c r="F6458" t="s">
        <v>377</v>
      </c>
      <c r="G6458">
        <v>8</v>
      </c>
      <c r="H6458" t="s">
        <v>1120</v>
      </c>
      <c r="I6458" t="s">
        <v>368</v>
      </c>
      <c r="J6458" t="s">
        <v>125</v>
      </c>
      <c r="K6458" t="s">
        <v>369</v>
      </c>
      <c r="L6458" s="12" t="str" cm="1">
        <f t="array" ref="L6458">_xlfn.LET(_xlpm.cn,SUM(MMULT(--(J6458=CC!$A$3:$R$46),_xlfn.SEQUENCE(18))),IF(_xlpm.cn=0,"without shop",INDEX(CC!$A$2:$R$2,_xlpm.cn)))</f>
        <v>PAINT S</v>
      </c>
    </row>
    <row r="6459" spans="1:12">
      <c r="A6459">
        <v>273757</v>
      </c>
      <c r="B6459" t="s">
        <v>3572</v>
      </c>
      <c r="C6459" t="s">
        <v>640</v>
      </c>
      <c r="D6459" t="s">
        <v>372</v>
      </c>
      <c r="E6459" s="8">
        <v>44652</v>
      </c>
      <c r="F6459" t="s">
        <v>377</v>
      </c>
      <c r="G6459">
        <v>8</v>
      </c>
      <c r="H6459" t="s">
        <v>639</v>
      </c>
      <c r="I6459" t="s">
        <v>368</v>
      </c>
      <c r="J6459" t="s">
        <v>260</v>
      </c>
      <c r="K6459" t="s">
        <v>369</v>
      </c>
      <c r="L6459" s="12" t="str" cm="1">
        <f t="array" ref="L6459">_xlfn.LET(_xlpm.cn,SUM(MMULT(--(J6459=CC!$A$3:$R$46),_xlfn.SEQUENCE(18))),IF(_xlpm.cn=0,"without shop",INDEX(CC!$A$2:$R$2,_xlpm.cn)))</f>
        <v>WELD W</v>
      </c>
    </row>
    <row r="6460" spans="1:12">
      <c r="A6460">
        <v>273757</v>
      </c>
      <c r="B6460" t="s">
        <v>3572</v>
      </c>
      <c r="C6460" t="s">
        <v>640</v>
      </c>
      <c r="D6460" t="s">
        <v>372</v>
      </c>
      <c r="E6460" s="8">
        <v>44673</v>
      </c>
      <c r="F6460" t="s">
        <v>398</v>
      </c>
      <c r="G6460">
        <v>0.42</v>
      </c>
      <c r="H6460" t="s">
        <v>639</v>
      </c>
      <c r="I6460" t="s">
        <v>368</v>
      </c>
      <c r="J6460" t="s">
        <v>260</v>
      </c>
      <c r="K6460" t="s">
        <v>369</v>
      </c>
      <c r="L6460" s="12" t="str" cm="1">
        <f t="array" ref="L6460">_xlfn.LET(_xlpm.cn,SUM(MMULT(--(J6460=CC!$A$3:$R$46),_xlfn.SEQUENCE(18))),IF(_xlpm.cn=0,"without shop",INDEX(CC!$A$2:$R$2,_xlpm.cn)))</f>
        <v>WELD W</v>
      </c>
    </row>
    <row r="6461" spans="1:12">
      <c r="A6461">
        <v>273994</v>
      </c>
      <c r="B6461" t="s">
        <v>3573</v>
      </c>
      <c r="C6461" t="s">
        <v>3021</v>
      </c>
      <c r="D6461" t="s">
        <v>372</v>
      </c>
      <c r="E6461" s="8">
        <v>44658</v>
      </c>
      <c r="F6461" t="s">
        <v>377</v>
      </c>
      <c r="G6461">
        <v>8</v>
      </c>
      <c r="H6461" t="s">
        <v>3022</v>
      </c>
      <c r="I6461" t="s">
        <v>368</v>
      </c>
      <c r="J6461" t="s">
        <v>105</v>
      </c>
      <c r="K6461" t="s">
        <v>369</v>
      </c>
      <c r="L6461" s="12" t="str" cm="1">
        <f t="array" ref="L6461">_xlfn.LET(_xlpm.cn,SUM(MMULT(--(J6461=CC!$A$3:$R$46),_xlfn.SEQUENCE(18))),IF(_xlpm.cn=0,"without shop",INDEX(CC!$A$2:$R$2,_xlpm.cn)))</f>
        <v>ASSY S</v>
      </c>
    </row>
    <row r="6462" spans="1:12">
      <c r="A6462">
        <v>273994</v>
      </c>
      <c r="B6462" t="s">
        <v>3573</v>
      </c>
      <c r="C6462" t="s">
        <v>3021</v>
      </c>
      <c r="D6462" t="s">
        <v>372</v>
      </c>
      <c r="E6462" s="8">
        <v>44659</v>
      </c>
      <c r="F6462" t="s">
        <v>377</v>
      </c>
      <c r="G6462">
        <v>8</v>
      </c>
      <c r="H6462" t="s">
        <v>3022</v>
      </c>
      <c r="I6462" t="s">
        <v>368</v>
      </c>
      <c r="J6462" t="s">
        <v>105</v>
      </c>
      <c r="K6462" t="s">
        <v>369</v>
      </c>
      <c r="L6462" s="12" t="str" cm="1">
        <f t="array" ref="L6462">_xlfn.LET(_xlpm.cn,SUM(MMULT(--(J6462=CC!$A$3:$R$46),_xlfn.SEQUENCE(18))),IF(_xlpm.cn=0,"without shop",INDEX(CC!$A$2:$R$2,_xlpm.cn)))</f>
        <v>ASSY S</v>
      </c>
    </row>
    <row r="6463" spans="1:12">
      <c r="A6463">
        <v>273994</v>
      </c>
      <c r="B6463" t="s">
        <v>3573</v>
      </c>
      <c r="C6463" t="s">
        <v>3021</v>
      </c>
      <c r="D6463" t="s">
        <v>372</v>
      </c>
      <c r="E6463" s="8">
        <v>44662</v>
      </c>
      <c r="F6463" t="s">
        <v>377</v>
      </c>
      <c r="G6463">
        <v>8</v>
      </c>
      <c r="H6463" t="s">
        <v>3022</v>
      </c>
      <c r="I6463" t="s">
        <v>368</v>
      </c>
      <c r="J6463" t="s">
        <v>105</v>
      </c>
      <c r="K6463" t="s">
        <v>369</v>
      </c>
      <c r="L6463" s="12" t="str" cm="1">
        <f t="array" ref="L6463">_xlfn.LET(_xlpm.cn,SUM(MMULT(--(J6463=CC!$A$3:$R$46),_xlfn.SEQUENCE(18))),IF(_xlpm.cn=0,"without shop",INDEX(CC!$A$2:$R$2,_xlpm.cn)))</f>
        <v>ASSY S</v>
      </c>
    </row>
    <row r="6464" spans="1:12">
      <c r="A6464">
        <v>273994</v>
      </c>
      <c r="B6464" t="s">
        <v>3573</v>
      </c>
      <c r="C6464" t="s">
        <v>3021</v>
      </c>
      <c r="D6464" t="s">
        <v>372</v>
      </c>
      <c r="E6464" s="8">
        <v>44663</v>
      </c>
      <c r="F6464" t="s">
        <v>377</v>
      </c>
      <c r="G6464">
        <v>8</v>
      </c>
      <c r="H6464" t="s">
        <v>3022</v>
      </c>
      <c r="I6464" t="s">
        <v>368</v>
      </c>
      <c r="J6464" t="s">
        <v>105</v>
      </c>
      <c r="K6464" t="s">
        <v>369</v>
      </c>
      <c r="L6464" s="12" t="str" cm="1">
        <f t="array" ref="L6464">_xlfn.LET(_xlpm.cn,SUM(MMULT(--(J6464=CC!$A$3:$R$46),_xlfn.SEQUENCE(18))),IF(_xlpm.cn=0,"without shop",INDEX(CC!$A$2:$R$2,_xlpm.cn)))</f>
        <v>ASSY S</v>
      </c>
    </row>
    <row r="6465" spans="1:12">
      <c r="A6465">
        <v>274003</v>
      </c>
      <c r="B6465" t="s">
        <v>3574</v>
      </c>
      <c r="C6465" t="s">
        <v>604</v>
      </c>
      <c r="D6465" t="s">
        <v>372</v>
      </c>
      <c r="E6465" s="8">
        <v>44656</v>
      </c>
      <c r="F6465" t="s">
        <v>398</v>
      </c>
      <c r="G6465">
        <v>7.32</v>
      </c>
      <c r="H6465" t="s">
        <v>605</v>
      </c>
      <c r="I6465" t="s">
        <v>368</v>
      </c>
      <c r="J6465" t="s">
        <v>606</v>
      </c>
      <c r="K6465" t="s">
        <v>369</v>
      </c>
      <c r="L6465" s="12" t="str" cm="1">
        <f t="array" ref="L6465">_xlfn.LET(_xlpm.cn,SUM(MMULT(--(J6465=CC!$A$3:$R$46),_xlfn.SEQUENCE(18))),IF(_xlpm.cn=0,"without shop",INDEX(CC!$A$2:$R$2,_xlpm.cn)))</f>
        <v>without shop</v>
      </c>
    </row>
    <row r="6466" spans="1:12">
      <c r="A6466">
        <v>274003</v>
      </c>
      <c r="B6466" t="s">
        <v>3574</v>
      </c>
      <c r="C6466" t="s">
        <v>604</v>
      </c>
      <c r="D6466" t="s">
        <v>372</v>
      </c>
      <c r="E6466" s="8">
        <v>44658</v>
      </c>
      <c r="F6466" t="s">
        <v>398</v>
      </c>
      <c r="G6466">
        <v>0.02</v>
      </c>
      <c r="H6466" t="s">
        <v>605</v>
      </c>
      <c r="I6466" t="s">
        <v>368</v>
      </c>
      <c r="J6466" t="s">
        <v>606</v>
      </c>
      <c r="K6466" t="s">
        <v>369</v>
      </c>
      <c r="L6466" s="12" t="str" cm="1">
        <f t="array" ref="L6466">_xlfn.LET(_xlpm.cn,SUM(MMULT(--(J6466=CC!$A$3:$R$46),_xlfn.SEQUENCE(18))),IF(_xlpm.cn=0,"without shop",INDEX(CC!$A$2:$R$2,_xlpm.cn)))</f>
        <v>without shop</v>
      </c>
    </row>
    <row r="6467" spans="1:12">
      <c r="A6467">
        <v>274003</v>
      </c>
      <c r="B6467" t="s">
        <v>3574</v>
      </c>
      <c r="C6467" t="s">
        <v>604</v>
      </c>
      <c r="D6467" t="s">
        <v>372</v>
      </c>
      <c r="E6467" s="8">
        <v>44676</v>
      </c>
      <c r="F6467" t="s">
        <v>366</v>
      </c>
      <c r="G6467">
        <v>0.55000000000000004</v>
      </c>
      <c r="H6467" t="s">
        <v>605</v>
      </c>
      <c r="I6467" t="s">
        <v>368</v>
      </c>
      <c r="J6467" t="s">
        <v>606</v>
      </c>
      <c r="K6467" t="s">
        <v>369</v>
      </c>
      <c r="L6467" s="12" t="str" cm="1">
        <f t="array" ref="L6467">_xlfn.LET(_xlpm.cn,SUM(MMULT(--(J6467=CC!$A$3:$R$46),_xlfn.SEQUENCE(18))),IF(_xlpm.cn=0,"without shop",INDEX(CC!$A$2:$R$2,_xlpm.cn)))</f>
        <v>without shop</v>
      </c>
    </row>
    <row r="6468" spans="1:12">
      <c r="A6468">
        <v>274499</v>
      </c>
      <c r="B6468" t="s">
        <v>3575</v>
      </c>
      <c r="C6468" t="s">
        <v>3431</v>
      </c>
      <c r="D6468" t="s">
        <v>893</v>
      </c>
      <c r="E6468" s="8">
        <v>44659</v>
      </c>
      <c r="F6468" t="s">
        <v>366</v>
      </c>
      <c r="G6468">
        <v>4</v>
      </c>
      <c r="H6468" t="s">
        <v>1967</v>
      </c>
      <c r="I6468" t="s">
        <v>368</v>
      </c>
      <c r="J6468" t="s">
        <v>3432</v>
      </c>
      <c r="K6468" t="s">
        <v>413</v>
      </c>
      <c r="L6468" s="12" t="str" cm="1">
        <f t="array" ref="L6468">_xlfn.LET(_xlpm.cn,SUM(MMULT(--(J6468=CC!$A$3:$R$46),_xlfn.SEQUENCE(18))),IF(_xlpm.cn=0,"without shop",INDEX(CC!$A$2:$R$2,_xlpm.cn)))</f>
        <v>without shop</v>
      </c>
    </row>
    <row r="6469" spans="1:12">
      <c r="A6469">
        <v>274499</v>
      </c>
      <c r="B6469" t="s">
        <v>3575</v>
      </c>
      <c r="C6469" t="s">
        <v>3431</v>
      </c>
      <c r="D6469" t="s">
        <v>893</v>
      </c>
      <c r="E6469" s="8">
        <v>44665</v>
      </c>
      <c r="F6469" t="s">
        <v>366</v>
      </c>
      <c r="G6469">
        <v>8</v>
      </c>
      <c r="H6469" t="s">
        <v>1967</v>
      </c>
      <c r="I6469" t="s">
        <v>368</v>
      </c>
      <c r="J6469" t="s">
        <v>3432</v>
      </c>
      <c r="K6469" t="s">
        <v>413</v>
      </c>
      <c r="L6469" s="12" t="str" cm="1">
        <f t="array" ref="L6469">_xlfn.LET(_xlpm.cn,SUM(MMULT(--(J6469=CC!$A$3:$R$46),_xlfn.SEQUENCE(18))),IF(_xlpm.cn=0,"without shop",INDEX(CC!$A$2:$R$2,_xlpm.cn)))</f>
        <v>without shop</v>
      </c>
    </row>
    <row r="6470" spans="1:12">
      <c r="A6470">
        <v>274515</v>
      </c>
      <c r="B6470" t="s">
        <v>3576</v>
      </c>
      <c r="C6470" t="s">
        <v>3577</v>
      </c>
      <c r="D6470" t="s">
        <v>460</v>
      </c>
      <c r="E6470" s="8">
        <v>44652</v>
      </c>
      <c r="F6470" t="s">
        <v>377</v>
      </c>
      <c r="G6470">
        <v>8</v>
      </c>
      <c r="H6470" t="s">
        <v>3578</v>
      </c>
      <c r="I6470" t="s">
        <v>368</v>
      </c>
      <c r="J6470" t="s">
        <v>35</v>
      </c>
      <c r="K6470" t="s">
        <v>462</v>
      </c>
      <c r="L6470" s="12" t="str" cm="1">
        <f t="array" ref="L6470">_xlfn.LET(_xlpm.cn,SUM(MMULT(--(J6470=CC!$A$3:$R$46),_xlfn.SEQUENCE(18))),IF(_xlpm.cn=0,"without shop",INDEX(CC!$A$2:$R$2,_xlpm.cn)))</f>
        <v>PAINT S</v>
      </c>
    </row>
    <row r="6471" spans="1:12">
      <c r="A6471">
        <v>274518</v>
      </c>
      <c r="B6471" t="s">
        <v>3579</v>
      </c>
      <c r="C6471" t="s">
        <v>3580</v>
      </c>
      <c r="D6471" t="s">
        <v>893</v>
      </c>
      <c r="E6471" s="8">
        <v>44659</v>
      </c>
      <c r="F6471" t="s">
        <v>366</v>
      </c>
      <c r="G6471">
        <v>8</v>
      </c>
      <c r="H6471" t="s">
        <v>1714</v>
      </c>
      <c r="I6471" t="s">
        <v>368</v>
      </c>
      <c r="J6471" t="s">
        <v>3581</v>
      </c>
      <c r="K6471" t="s">
        <v>413</v>
      </c>
      <c r="L6471" s="12" t="str" cm="1">
        <f t="array" ref="L6471">_xlfn.LET(_xlpm.cn,SUM(MMULT(--(J6471=CC!$A$3:$R$46),_xlfn.SEQUENCE(18))),IF(_xlpm.cn=0,"without shop",INDEX(CC!$A$2:$R$2,_xlpm.cn)))</f>
        <v>without shop</v>
      </c>
    </row>
    <row r="6472" spans="1:12">
      <c r="A6472">
        <v>274519</v>
      </c>
      <c r="B6472" t="s">
        <v>3582</v>
      </c>
      <c r="C6472" t="s">
        <v>959</v>
      </c>
      <c r="D6472" t="s">
        <v>893</v>
      </c>
      <c r="E6472" s="8">
        <v>44658</v>
      </c>
      <c r="F6472" t="s">
        <v>366</v>
      </c>
      <c r="G6472">
        <v>1.25</v>
      </c>
      <c r="H6472" t="s">
        <v>1733</v>
      </c>
      <c r="I6472" t="s">
        <v>368</v>
      </c>
      <c r="J6472" t="s">
        <v>962</v>
      </c>
      <c r="K6472" t="s">
        <v>413</v>
      </c>
      <c r="L6472" s="12" t="str" cm="1">
        <f t="array" ref="L6472">_xlfn.LET(_xlpm.cn,SUM(MMULT(--(J6472=CC!$A$3:$R$46),_xlfn.SEQUENCE(18))),IF(_xlpm.cn=0,"without shop",INDEX(CC!$A$2:$R$2,_xlpm.cn)))</f>
        <v>without shop</v>
      </c>
    </row>
    <row r="6473" spans="1:12">
      <c r="A6473">
        <v>274717</v>
      </c>
      <c r="B6473" t="s">
        <v>3583</v>
      </c>
      <c r="C6473" t="s">
        <v>789</v>
      </c>
      <c r="D6473" t="s">
        <v>372</v>
      </c>
      <c r="E6473" s="8">
        <v>44652</v>
      </c>
      <c r="F6473" t="s">
        <v>377</v>
      </c>
      <c r="G6473">
        <v>8</v>
      </c>
      <c r="H6473" t="s">
        <v>790</v>
      </c>
      <c r="I6473" t="s">
        <v>368</v>
      </c>
      <c r="J6473" t="s">
        <v>78</v>
      </c>
      <c r="K6473" t="s">
        <v>369</v>
      </c>
      <c r="L6473" s="12" t="str" cm="1">
        <f t="array" ref="L6473">_xlfn.LET(_xlpm.cn,SUM(MMULT(--(J6473=CC!$A$3:$R$46),_xlfn.SEQUENCE(18))),IF(_xlpm.cn=0,"without shop",INDEX(CC!$A$2:$R$2,_xlpm.cn)))</f>
        <v>WELD W</v>
      </c>
    </row>
    <row r="6474" spans="1:12">
      <c r="A6474">
        <v>274717</v>
      </c>
      <c r="B6474" t="s">
        <v>3583</v>
      </c>
      <c r="C6474" t="s">
        <v>789</v>
      </c>
      <c r="D6474" t="s">
        <v>372</v>
      </c>
      <c r="E6474" s="8">
        <v>44659</v>
      </c>
      <c r="F6474" t="s">
        <v>398</v>
      </c>
      <c r="G6474">
        <v>0.2</v>
      </c>
      <c r="H6474" t="s">
        <v>790</v>
      </c>
      <c r="I6474" t="s">
        <v>368</v>
      </c>
      <c r="J6474" t="s">
        <v>78</v>
      </c>
      <c r="K6474" t="s">
        <v>369</v>
      </c>
      <c r="L6474" s="12" t="str" cm="1">
        <f t="array" ref="L6474">_xlfn.LET(_xlpm.cn,SUM(MMULT(--(J6474=CC!$A$3:$R$46),_xlfn.SEQUENCE(18))),IF(_xlpm.cn=0,"without shop",INDEX(CC!$A$2:$R$2,_xlpm.cn)))</f>
        <v>WELD W</v>
      </c>
    </row>
    <row r="6475" spans="1:12">
      <c r="A6475">
        <v>274717</v>
      </c>
      <c r="B6475" t="s">
        <v>3583</v>
      </c>
      <c r="C6475" t="s">
        <v>789</v>
      </c>
      <c r="D6475" t="s">
        <v>372</v>
      </c>
      <c r="E6475" s="8">
        <v>44673</v>
      </c>
      <c r="F6475" t="s">
        <v>398</v>
      </c>
      <c r="G6475">
        <v>0.43</v>
      </c>
      <c r="H6475" t="s">
        <v>790</v>
      </c>
      <c r="I6475" t="s">
        <v>368</v>
      </c>
      <c r="J6475" t="s">
        <v>78</v>
      </c>
      <c r="K6475" t="s">
        <v>369</v>
      </c>
      <c r="L6475" s="12" t="str" cm="1">
        <f t="array" ref="L6475">_xlfn.LET(_xlpm.cn,SUM(MMULT(--(J6475=CC!$A$3:$R$46),_xlfn.SEQUENCE(18))),IF(_xlpm.cn=0,"without shop",INDEX(CC!$A$2:$R$2,_xlpm.cn)))</f>
        <v>WELD W</v>
      </c>
    </row>
    <row r="6476" spans="1:12">
      <c r="A6476">
        <v>274717</v>
      </c>
      <c r="B6476" t="s">
        <v>3583</v>
      </c>
      <c r="C6476" t="s">
        <v>789</v>
      </c>
      <c r="D6476" t="s">
        <v>372</v>
      </c>
      <c r="E6476" s="8">
        <v>44676</v>
      </c>
      <c r="F6476" t="s">
        <v>398</v>
      </c>
      <c r="G6476">
        <v>0.33</v>
      </c>
      <c r="H6476" t="s">
        <v>790</v>
      </c>
      <c r="I6476" t="s">
        <v>368</v>
      </c>
      <c r="J6476" t="s">
        <v>78</v>
      </c>
      <c r="K6476" t="s">
        <v>369</v>
      </c>
      <c r="L6476" s="12" t="str" cm="1">
        <f t="array" ref="L6476">_xlfn.LET(_xlpm.cn,SUM(MMULT(--(J6476=CC!$A$3:$R$46),_xlfn.SEQUENCE(18))),IF(_xlpm.cn=0,"without shop",INDEX(CC!$A$2:$R$2,_xlpm.cn)))</f>
        <v>WELD W</v>
      </c>
    </row>
    <row r="6477" spans="1:12">
      <c r="A6477">
        <v>274717</v>
      </c>
      <c r="B6477" t="s">
        <v>3583</v>
      </c>
      <c r="C6477" t="s">
        <v>789</v>
      </c>
      <c r="D6477" t="s">
        <v>372</v>
      </c>
      <c r="E6477" s="8">
        <v>44678</v>
      </c>
      <c r="F6477" t="s">
        <v>398</v>
      </c>
      <c r="G6477">
        <v>0.3</v>
      </c>
      <c r="H6477" t="s">
        <v>790</v>
      </c>
      <c r="I6477" t="s">
        <v>368</v>
      </c>
      <c r="J6477" t="s">
        <v>78</v>
      </c>
      <c r="K6477" t="s">
        <v>369</v>
      </c>
      <c r="L6477" s="12" t="str" cm="1">
        <f t="array" ref="L6477">_xlfn.LET(_xlpm.cn,SUM(MMULT(--(J6477=CC!$A$3:$R$46),_xlfn.SEQUENCE(18))),IF(_xlpm.cn=0,"without shop",INDEX(CC!$A$2:$R$2,_xlpm.cn)))</f>
        <v>WELD W</v>
      </c>
    </row>
    <row r="6478" spans="1:12">
      <c r="A6478">
        <v>274717</v>
      </c>
      <c r="B6478" t="s">
        <v>3583</v>
      </c>
      <c r="C6478" t="s">
        <v>789</v>
      </c>
      <c r="D6478" t="s">
        <v>372</v>
      </c>
      <c r="E6478" s="8">
        <v>44679</v>
      </c>
      <c r="F6478" t="s">
        <v>398</v>
      </c>
      <c r="G6478">
        <v>0.2</v>
      </c>
      <c r="H6478" t="s">
        <v>790</v>
      </c>
      <c r="I6478" t="s">
        <v>368</v>
      </c>
      <c r="J6478" t="s">
        <v>78</v>
      </c>
      <c r="K6478" t="s">
        <v>369</v>
      </c>
      <c r="L6478" s="12" t="str" cm="1">
        <f t="array" ref="L6478">_xlfn.LET(_xlpm.cn,SUM(MMULT(--(J6478=CC!$A$3:$R$46),_xlfn.SEQUENCE(18))),IF(_xlpm.cn=0,"without shop",INDEX(CC!$A$2:$R$2,_xlpm.cn)))</f>
        <v>WELD W</v>
      </c>
    </row>
    <row r="6479" spans="1:12">
      <c r="A6479">
        <v>274717</v>
      </c>
      <c r="B6479" t="s">
        <v>3583</v>
      </c>
      <c r="C6479" t="s">
        <v>789</v>
      </c>
      <c r="D6479" t="s">
        <v>372</v>
      </c>
      <c r="E6479" s="8">
        <v>44680</v>
      </c>
      <c r="F6479" t="s">
        <v>398</v>
      </c>
      <c r="G6479">
        <v>0.67</v>
      </c>
      <c r="H6479" t="s">
        <v>790</v>
      </c>
      <c r="I6479" t="s">
        <v>368</v>
      </c>
      <c r="J6479" t="s">
        <v>78</v>
      </c>
      <c r="K6479" t="s">
        <v>369</v>
      </c>
      <c r="L6479" s="12" t="str" cm="1">
        <f t="array" ref="L6479">_xlfn.LET(_xlpm.cn,SUM(MMULT(--(J6479=CC!$A$3:$R$46),_xlfn.SEQUENCE(18))),IF(_xlpm.cn=0,"without shop",INDEX(CC!$A$2:$R$2,_xlpm.cn)))</f>
        <v>WELD W</v>
      </c>
    </row>
    <row r="6480" spans="1:12">
      <c r="A6480">
        <v>274721</v>
      </c>
      <c r="B6480" t="s">
        <v>3584</v>
      </c>
      <c r="C6480" t="s">
        <v>1239</v>
      </c>
      <c r="D6480" t="s">
        <v>372</v>
      </c>
      <c r="E6480" s="8">
        <v>44653</v>
      </c>
      <c r="F6480" t="s">
        <v>398</v>
      </c>
      <c r="G6480">
        <v>0.67</v>
      </c>
      <c r="H6480" t="s">
        <v>1240</v>
      </c>
      <c r="I6480" t="s">
        <v>368</v>
      </c>
      <c r="J6480" t="s">
        <v>60</v>
      </c>
      <c r="K6480" t="s">
        <v>369</v>
      </c>
      <c r="L6480" s="12" t="str" cm="1">
        <f t="array" ref="L6480">_xlfn.LET(_xlpm.cn,SUM(MMULT(--(J6480=CC!$A$3:$R$46),_xlfn.SEQUENCE(18))),IF(_xlpm.cn=0,"without shop",INDEX(CC!$A$2:$R$2,_xlpm.cn)))</f>
        <v>WELD W</v>
      </c>
    </row>
    <row r="6481" spans="1:12">
      <c r="A6481">
        <v>274721</v>
      </c>
      <c r="B6481" t="s">
        <v>3584</v>
      </c>
      <c r="C6481" t="s">
        <v>1239</v>
      </c>
      <c r="D6481" t="s">
        <v>372</v>
      </c>
      <c r="E6481" s="8">
        <v>44665</v>
      </c>
      <c r="F6481" t="s">
        <v>398</v>
      </c>
      <c r="G6481">
        <v>0.15</v>
      </c>
      <c r="H6481" t="s">
        <v>1240</v>
      </c>
      <c r="I6481" t="s">
        <v>368</v>
      </c>
      <c r="J6481" t="s">
        <v>60</v>
      </c>
      <c r="K6481" t="s">
        <v>369</v>
      </c>
      <c r="L6481" s="12" t="str" cm="1">
        <f t="array" ref="L6481">_xlfn.LET(_xlpm.cn,SUM(MMULT(--(J6481=CC!$A$3:$R$46),_xlfn.SEQUENCE(18))),IF(_xlpm.cn=0,"without shop",INDEX(CC!$A$2:$R$2,_xlpm.cn)))</f>
        <v>WELD W</v>
      </c>
    </row>
    <row r="6482" spans="1:12">
      <c r="A6482">
        <v>274721</v>
      </c>
      <c r="B6482" t="s">
        <v>3584</v>
      </c>
      <c r="C6482" t="s">
        <v>1239</v>
      </c>
      <c r="D6482" t="s">
        <v>372</v>
      </c>
      <c r="E6482" s="8">
        <v>44674</v>
      </c>
      <c r="F6482" t="s">
        <v>398</v>
      </c>
      <c r="G6482">
        <v>0.87</v>
      </c>
      <c r="H6482" t="s">
        <v>1240</v>
      </c>
      <c r="I6482" t="s">
        <v>368</v>
      </c>
      <c r="J6482" t="s">
        <v>60</v>
      </c>
      <c r="K6482" t="s">
        <v>369</v>
      </c>
      <c r="L6482" s="12" t="str" cm="1">
        <f t="array" ref="L6482">_xlfn.LET(_xlpm.cn,SUM(MMULT(--(J6482=CC!$A$3:$R$46),_xlfn.SEQUENCE(18))),IF(_xlpm.cn=0,"without shop",INDEX(CC!$A$2:$R$2,_xlpm.cn)))</f>
        <v>WELD W</v>
      </c>
    </row>
    <row r="6483" spans="1:12">
      <c r="A6483">
        <v>274729</v>
      </c>
      <c r="B6483" t="s">
        <v>3585</v>
      </c>
      <c r="C6483" t="s">
        <v>1372</v>
      </c>
      <c r="D6483" t="s">
        <v>372</v>
      </c>
      <c r="E6483" s="8">
        <v>44656</v>
      </c>
      <c r="F6483" t="s">
        <v>366</v>
      </c>
      <c r="G6483">
        <v>0.42</v>
      </c>
      <c r="H6483" t="s">
        <v>1371</v>
      </c>
      <c r="I6483" t="s">
        <v>368</v>
      </c>
      <c r="J6483" t="s">
        <v>208</v>
      </c>
      <c r="K6483" t="s">
        <v>369</v>
      </c>
      <c r="L6483" s="12" t="str" cm="1">
        <f t="array" ref="L6483">_xlfn.LET(_xlpm.cn,SUM(MMULT(--(J6483=CC!$A$3:$R$46),_xlfn.SEQUENCE(18))),IF(_xlpm.cn=0,"without shop",INDEX(CC!$A$2:$R$2,_xlpm.cn)))</f>
        <v>PAINT W</v>
      </c>
    </row>
    <row r="6484" spans="1:12">
      <c r="A6484">
        <v>274729</v>
      </c>
      <c r="B6484" t="s">
        <v>3585</v>
      </c>
      <c r="C6484" t="s">
        <v>1372</v>
      </c>
      <c r="D6484" t="s">
        <v>372</v>
      </c>
      <c r="E6484" s="8">
        <v>44657</v>
      </c>
      <c r="F6484" t="s">
        <v>398</v>
      </c>
      <c r="G6484">
        <v>0.02</v>
      </c>
      <c r="H6484" t="s">
        <v>1371</v>
      </c>
      <c r="I6484" t="s">
        <v>368</v>
      </c>
      <c r="J6484" t="s">
        <v>208</v>
      </c>
      <c r="K6484" t="s">
        <v>369</v>
      </c>
      <c r="L6484" s="12" t="str" cm="1">
        <f t="array" ref="L6484">_xlfn.LET(_xlpm.cn,SUM(MMULT(--(J6484=CC!$A$3:$R$46),_xlfn.SEQUENCE(18))),IF(_xlpm.cn=0,"without shop",INDEX(CC!$A$2:$R$2,_xlpm.cn)))</f>
        <v>PAINT W</v>
      </c>
    </row>
    <row r="6485" spans="1:12">
      <c r="A6485">
        <v>274729</v>
      </c>
      <c r="B6485" t="s">
        <v>3585</v>
      </c>
      <c r="C6485" t="s">
        <v>1372</v>
      </c>
      <c r="D6485" t="s">
        <v>372</v>
      </c>
      <c r="E6485" s="8">
        <v>44658</v>
      </c>
      <c r="F6485" t="s">
        <v>398</v>
      </c>
      <c r="G6485">
        <v>0.18</v>
      </c>
      <c r="H6485" t="s">
        <v>1371</v>
      </c>
      <c r="I6485" t="s">
        <v>368</v>
      </c>
      <c r="J6485" t="s">
        <v>208</v>
      </c>
      <c r="K6485" t="s">
        <v>369</v>
      </c>
      <c r="L6485" s="12" t="str" cm="1">
        <f t="array" ref="L6485">_xlfn.LET(_xlpm.cn,SUM(MMULT(--(J6485=CC!$A$3:$R$46),_xlfn.SEQUENCE(18))),IF(_xlpm.cn=0,"without shop",INDEX(CC!$A$2:$R$2,_xlpm.cn)))</f>
        <v>PAINT W</v>
      </c>
    </row>
    <row r="6486" spans="1:12">
      <c r="A6486">
        <v>274729</v>
      </c>
      <c r="B6486" t="s">
        <v>3585</v>
      </c>
      <c r="C6486" t="s">
        <v>1372</v>
      </c>
      <c r="D6486" t="s">
        <v>372</v>
      </c>
      <c r="E6486" s="8">
        <v>44659</v>
      </c>
      <c r="F6486" t="s">
        <v>366</v>
      </c>
      <c r="G6486">
        <v>0.42</v>
      </c>
      <c r="H6486" t="s">
        <v>1371</v>
      </c>
      <c r="I6486" t="s">
        <v>368</v>
      </c>
      <c r="J6486" t="s">
        <v>208</v>
      </c>
      <c r="K6486" t="s">
        <v>369</v>
      </c>
      <c r="L6486" s="12" t="str" cm="1">
        <f t="array" ref="L6486">_xlfn.LET(_xlpm.cn,SUM(MMULT(--(J6486=CC!$A$3:$R$46),_xlfn.SEQUENCE(18))),IF(_xlpm.cn=0,"without shop",INDEX(CC!$A$2:$R$2,_xlpm.cn)))</f>
        <v>PAINT W</v>
      </c>
    </row>
    <row r="6487" spans="1:12">
      <c r="A6487">
        <v>274729</v>
      </c>
      <c r="B6487" t="s">
        <v>3585</v>
      </c>
      <c r="C6487" t="s">
        <v>1372</v>
      </c>
      <c r="D6487" t="s">
        <v>372</v>
      </c>
      <c r="E6487" s="8">
        <v>44662</v>
      </c>
      <c r="F6487" t="s">
        <v>366</v>
      </c>
      <c r="G6487">
        <v>0.48</v>
      </c>
      <c r="H6487" t="s">
        <v>1371</v>
      </c>
      <c r="I6487" t="s">
        <v>368</v>
      </c>
      <c r="J6487" t="s">
        <v>208</v>
      </c>
      <c r="K6487" t="s">
        <v>369</v>
      </c>
      <c r="L6487" s="12" t="str" cm="1">
        <f t="array" ref="L6487">_xlfn.LET(_xlpm.cn,SUM(MMULT(--(J6487=CC!$A$3:$R$46),_xlfn.SEQUENCE(18))),IF(_xlpm.cn=0,"without shop",INDEX(CC!$A$2:$R$2,_xlpm.cn)))</f>
        <v>PAINT W</v>
      </c>
    </row>
    <row r="6488" spans="1:12">
      <c r="A6488">
        <v>274729</v>
      </c>
      <c r="B6488" t="s">
        <v>3585</v>
      </c>
      <c r="C6488" t="s">
        <v>1372</v>
      </c>
      <c r="D6488" t="s">
        <v>372</v>
      </c>
      <c r="E6488" s="8">
        <v>44672</v>
      </c>
      <c r="F6488" t="s">
        <v>366</v>
      </c>
      <c r="G6488">
        <v>0.42</v>
      </c>
      <c r="H6488" t="s">
        <v>1371</v>
      </c>
      <c r="I6488" t="s">
        <v>368</v>
      </c>
      <c r="J6488" t="s">
        <v>208</v>
      </c>
      <c r="K6488" t="s">
        <v>369</v>
      </c>
      <c r="L6488" s="12" t="str" cm="1">
        <f t="array" ref="L6488">_xlfn.LET(_xlpm.cn,SUM(MMULT(--(J6488=CC!$A$3:$R$46),_xlfn.SEQUENCE(18))),IF(_xlpm.cn=0,"without shop",INDEX(CC!$A$2:$R$2,_xlpm.cn)))</f>
        <v>PAINT W</v>
      </c>
    </row>
    <row r="6489" spans="1:12">
      <c r="A6489">
        <v>274729</v>
      </c>
      <c r="B6489" t="s">
        <v>3585</v>
      </c>
      <c r="C6489" t="s">
        <v>1372</v>
      </c>
      <c r="D6489" t="s">
        <v>372</v>
      </c>
      <c r="E6489" s="8">
        <v>44673</v>
      </c>
      <c r="F6489" t="s">
        <v>366</v>
      </c>
      <c r="G6489">
        <v>0.45</v>
      </c>
      <c r="H6489" t="s">
        <v>1371</v>
      </c>
      <c r="I6489" t="s">
        <v>368</v>
      </c>
      <c r="J6489" t="s">
        <v>208</v>
      </c>
      <c r="K6489" t="s">
        <v>369</v>
      </c>
      <c r="L6489" s="12" t="str" cm="1">
        <f t="array" ref="L6489">_xlfn.LET(_xlpm.cn,SUM(MMULT(--(J6489=CC!$A$3:$R$46),_xlfn.SEQUENCE(18))),IF(_xlpm.cn=0,"without shop",INDEX(CC!$A$2:$R$2,_xlpm.cn)))</f>
        <v>PAINT W</v>
      </c>
    </row>
    <row r="6490" spans="1:12">
      <c r="A6490">
        <v>274729</v>
      </c>
      <c r="B6490" t="s">
        <v>3585</v>
      </c>
      <c r="C6490" t="s">
        <v>1372</v>
      </c>
      <c r="D6490" t="s">
        <v>372</v>
      </c>
      <c r="E6490" s="8">
        <v>44676</v>
      </c>
      <c r="F6490" t="s">
        <v>366</v>
      </c>
      <c r="G6490">
        <v>0.47</v>
      </c>
      <c r="H6490" t="s">
        <v>1371</v>
      </c>
      <c r="I6490" t="s">
        <v>368</v>
      </c>
      <c r="J6490" t="s">
        <v>208</v>
      </c>
      <c r="K6490" t="s">
        <v>369</v>
      </c>
      <c r="L6490" s="12" t="str" cm="1">
        <f t="array" ref="L6490">_xlfn.LET(_xlpm.cn,SUM(MMULT(--(J6490=CC!$A$3:$R$46),_xlfn.SEQUENCE(18))),IF(_xlpm.cn=0,"without shop",INDEX(CC!$A$2:$R$2,_xlpm.cn)))</f>
        <v>PAINT W</v>
      </c>
    </row>
    <row r="6491" spans="1:12">
      <c r="A6491">
        <v>274729</v>
      </c>
      <c r="B6491" t="s">
        <v>3585</v>
      </c>
      <c r="C6491" t="s">
        <v>1372</v>
      </c>
      <c r="D6491" t="s">
        <v>372</v>
      </c>
      <c r="E6491" s="8">
        <v>44678</v>
      </c>
      <c r="F6491" t="s">
        <v>366</v>
      </c>
      <c r="G6491">
        <v>0.12</v>
      </c>
      <c r="H6491" t="s">
        <v>1371</v>
      </c>
      <c r="I6491" t="s">
        <v>368</v>
      </c>
      <c r="J6491" t="s">
        <v>208</v>
      </c>
      <c r="K6491" t="s">
        <v>369</v>
      </c>
      <c r="L6491" s="12" t="str" cm="1">
        <f t="array" ref="L6491">_xlfn.LET(_xlpm.cn,SUM(MMULT(--(J6491=CC!$A$3:$R$46),_xlfn.SEQUENCE(18))),IF(_xlpm.cn=0,"without shop",INDEX(CC!$A$2:$R$2,_xlpm.cn)))</f>
        <v>PAINT W</v>
      </c>
    </row>
    <row r="6492" spans="1:12">
      <c r="A6492">
        <v>274729</v>
      </c>
      <c r="B6492" t="s">
        <v>3585</v>
      </c>
      <c r="C6492" t="s">
        <v>1372</v>
      </c>
      <c r="D6492" t="s">
        <v>372</v>
      </c>
      <c r="E6492" s="8">
        <v>44679</v>
      </c>
      <c r="F6492" t="s">
        <v>366</v>
      </c>
      <c r="G6492">
        <v>0.12</v>
      </c>
      <c r="H6492" t="s">
        <v>1371</v>
      </c>
      <c r="I6492" t="s">
        <v>368</v>
      </c>
      <c r="J6492" t="s">
        <v>208</v>
      </c>
      <c r="K6492" t="s">
        <v>369</v>
      </c>
      <c r="L6492" s="12" t="str" cm="1">
        <f t="array" ref="L6492">_xlfn.LET(_xlpm.cn,SUM(MMULT(--(J6492=CC!$A$3:$R$46),_xlfn.SEQUENCE(18))),IF(_xlpm.cn=0,"without shop",INDEX(CC!$A$2:$R$2,_xlpm.cn)))</f>
        <v>PAINT W</v>
      </c>
    </row>
    <row r="6493" spans="1:12">
      <c r="A6493">
        <v>274729</v>
      </c>
      <c r="B6493" t="s">
        <v>3585</v>
      </c>
      <c r="C6493" t="s">
        <v>1372</v>
      </c>
      <c r="D6493" t="s">
        <v>372</v>
      </c>
      <c r="E6493" s="8">
        <v>44680</v>
      </c>
      <c r="F6493" t="s">
        <v>366</v>
      </c>
      <c r="G6493">
        <v>0.37</v>
      </c>
      <c r="H6493" t="s">
        <v>1371</v>
      </c>
      <c r="I6493" t="s">
        <v>368</v>
      </c>
      <c r="J6493" t="s">
        <v>208</v>
      </c>
      <c r="K6493" t="s">
        <v>369</v>
      </c>
      <c r="L6493" s="12" t="str" cm="1">
        <f t="array" ref="L6493">_xlfn.LET(_xlpm.cn,SUM(MMULT(--(J6493=CC!$A$3:$R$46),_xlfn.SEQUENCE(18))),IF(_xlpm.cn=0,"without shop",INDEX(CC!$A$2:$R$2,_xlpm.cn)))</f>
        <v>PAINT W</v>
      </c>
    </row>
    <row r="6494" spans="1:12">
      <c r="A6494">
        <v>274741</v>
      </c>
      <c r="B6494" t="s">
        <v>3482</v>
      </c>
      <c r="C6494" t="s">
        <v>2513</v>
      </c>
      <c r="D6494" t="s">
        <v>372</v>
      </c>
      <c r="E6494" s="8">
        <v>44662</v>
      </c>
      <c r="F6494" t="s">
        <v>377</v>
      </c>
      <c r="G6494">
        <v>4.75</v>
      </c>
      <c r="H6494" t="s">
        <v>2514</v>
      </c>
      <c r="I6494" t="s">
        <v>368</v>
      </c>
      <c r="J6494" t="s">
        <v>230</v>
      </c>
      <c r="K6494" t="s">
        <v>369</v>
      </c>
      <c r="L6494" s="12" t="str" cm="1">
        <f t="array" ref="L6494">_xlfn.LET(_xlpm.cn,SUM(MMULT(--(J6494=CC!$A$3:$R$46),_xlfn.SEQUENCE(18))),IF(_xlpm.cn=0,"without shop",INDEX(CC!$A$2:$R$2,_xlpm.cn)))</f>
        <v>ASSY W</v>
      </c>
    </row>
    <row r="6495" spans="1:12">
      <c r="A6495">
        <v>274741</v>
      </c>
      <c r="B6495" t="s">
        <v>3482</v>
      </c>
      <c r="C6495" t="s">
        <v>2513</v>
      </c>
      <c r="D6495" t="s">
        <v>372</v>
      </c>
      <c r="E6495" s="8">
        <v>44663</v>
      </c>
      <c r="F6495" t="s">
        <v>377</v>
      </c>
      <c r="G6495">
        <v>8</v>
      </c>
      <c r="H6495" t="s">
        <v>2514</v>
      </c>
      <c r="I6495" t="s">
        <v>368</v>
      </c>
      <c r="J6495" t="s">
        <v>230</v>
      </c>
      <c r="K6495" t="s">
        <v>369</v>
      </c>
      <c r="L6495" s="12" t="str" cm="1">
        <f t="array" ref="L6495">_xlfn.LET(_xlpm.cn,SUM(MMULT(--(J6495=CC!$A$3:$R$46),_xlfn.SEQUENCE(18))),IF(_xlpm.cn=0,"without shop",INDEX(CC!$A$2:$R$2,_xlpm.cn)))</f>
        <v>ASSY W</v>
      </c>
    </row>
    <row r="6496" spans="1:12">
      <c r="A6496">
        <v>437123</v>
      </c>
      <c r="B6496" t="s">
        <v>3586</v>
      </c>
      <c r="C6496" t="s">
        <v>1899</v>
      </c>
      <c r="D6496" t="s">
        <v>372</v>
      </c>
      <c r="E6496" s="8">
        <v>44664</v>
      </c>
      <c r="F6496" t="s">
        <v>377</v>
      </c>
      <c r="G6496">
        <v>8</v>
      </c>
      <c r="H6496" t="s">
        <v>1898</v>
      </c>
      <c r="I6496" t="s">
        <v>368</v>
      </c>
      <c r="J6496" t="s">
        <v>1901</v>
      </c>
      <c r="K6496" t="s">
        <v>369</v>
      </c>
      <c r="L6496" s="12" t="str" cm="1">
        <f t="array" ref="L6496">_xlfn.LET(_xlpm.cn,SUM(MMULT(--(J6496=CC!$A$3:$R$46),_xlfn.SEQUENCE(18))),IF(_xlpm.cn=0,"without shop",INDEX(CC!$A$2:$R$2,_xlpm.cn)))</f>
        <v>without shop</v>
      </c>
    </row>
    <row r="6497" spans="1:12">
      <c r="A6497">
        <v>274741</v>
      </c>
      <c r="B6497" t="s">
        <v>3482</v>
      </c>
      <c r="C6497" t="s">
        <v>2513</v>
      </c>
      <c r="D6497" t="s">
        <v>372</v>
      </c>
      <c r="E6497" s="8">
        <v>44665</v>
      </c>
      <c r="F6497" t="s">
        <v>377</v>
      </c>
      <c r="G6497">
        <v>8</v>
      </c>
      <c r="H6497" t="s">
        <v>2514</v>
      </c>
      <c r="I6497" t="s">
        <v>368</v>
      </c>
      <c r="J6497" t="s">
        <v>230</v>
      </c>
      <c r="K6497" t="s">
        <v>369</v>
      </c>
      <c r="L6497" s="12" t="str" cm="1">
        <f t="array" ref="L6497">_xlfn.LET(_xlpm.cn,SUM(MMULT(--(J6497=CC!$A$3:$R$46),_xlfn.SEQUENCE(18))),IF(_xlpm.cn=0,"without shop",INDEX(CC!$A$2:$R$2,_xlpm.cn)))</f>
        <v>ASSY W</v>
      </c>
    </row>
    <row r="6498" spans="1:12">
      <c r="A6498">
        <v>274742</v>
      </c>
      <c r="B6498" t="s">
        <v>3587</v>
      </c>
      <c r="C6498" t="s">
        <v>444</v>
      </c>
      <c r="D6498" t="s">
        <v>372</v>
      </c>
      <c r="E6498" s="8">
        <v>44677</v>
      </c>
      <c r="F6498" t="s">
        <v>366</v>
      </c>
      <c r="G6498">
        <v>2.5</v>
      </c>
      <c r="H6498" t="s">
        <v>445</v>
      </c>
      <c r="I6498" t="s">
        <v>368</v>
      </c>
      <c r="J6498" t="s">
        <v>446</v>
      </c>
      <c r="K6498" t="s">
        <v>369</v>
      </c>
      <c r="L6498" s="12" t="str" cm="1">
        <f t="array" ref="L6498">_xlfn.LET(_xlpm.cn,SUM(MMULT(--(J6498=CC!$A$3:$R$46),_xlfn.SEQUENCE(18))),IF(_xlpm.cn=0,"without shop",INDEX(CC!$A$2:$R$2,_xlpm.cn)))</f>
        <v>without shop</v>
      </c>
    </row>
    <row r="6499" spans="1:12">
      <c r="A6499">
        <v>274747</v>
      </c>
      <c r="B6499" t="s">
        <v>3588</v>
      </c>
      <c r="C6499" t="s">
        <v>956</v>
      </c>
      <c r="D6499" t="s">
        <v>372</v>
      </c>
      <c r="E6499" s="8">
        <v>44662</v>
      </c>
      <c r="F6499" t="s">
        <v>398</v>
      </c>
      <c r="G6499">
        <v>0.42</v>
      </c>
      <c r="H6499" t="s">
        <v>957</v>
      </c>
      <c r="I6499" t="s">
        <v>368</v>
      </c>
      <c r="J6499" t="s">
        <v>277</v>
      </c>
      <c r="K6499" t="s">
        <v>369</v>
      </c>
      <c r="L6499" s="12" t="str" cm="1">
        <f t="array" ref="L6499">_xlfn.LET(_xlpm.cn,SUM(MMULT(--(J6499=CC!$A$3:$R$46),_xlfn.SEQUENCE(18))),IF(_xlpm.cn=0,"without shop",INDEX(CC!$A$2:$R$2,_xlpm.cn)))</f>
        <v>PAINT W</v>
      </c>
    </row>
    <row r="6500" spans="1:12">
      <c r="A6500">
        <v>274747</v>
      </c>
      <c r="B6500" t="s">
        <v>3588</v>
      </c>
      <c r="C6500" t="s">
        <v>956</v>
      </c>
      <c r="D6500" t="s">
        <v>372</v>
      </c>
      <c r="E6500" s="8">
        <v>44676</v>
      </c>
      <c r="F6500" t="s">
        <v>398</v>
      </c>
      <c r="G6500">
        <v>0.4</v>
      </c>
      <c r="H6500" t="s">
        <v>957</v>
      </c>
      <c r="I6500" t="s">
        <v>368</v>
      </c>
      <c r="J6500" t="s">
        <v>277</v>
      </c>
      <c r="K6500" t="s">
        <v>369</v>
      </c>
      <c r="L6500" s="12" t="str" cm="1">
        <f t="array" ref="L6500">_xlfn.LET(_xlpm.cn,SUM(MMULT(--(J6500=CC!$A$3:$R$46),_xlfn.SEQUENCE(18))),IF(_xlpm.cn=0,"without shop",INDEX(CC!$A$2:$R$2,_xlpm.cn)))</f>
        <v>PAINT W</v>
      </c>
    </row>
    <row r="6501" spans="1:12">
      <c r="A6501">
        <v>274759</v>
      </c>
      <c r="B6501" t="s">
        <v>3589</v>
      </c>
      <c r="C6501" t="s">
        <v>2257</v>
      </c>
      <c r="D6501" t="s">
        <v>372</v>
      </c>
      <c r="E6501" s="8">
        <v>44662</v>
      </c>
      <c r="F6501" t="s">
        <v>398</v>
      </c>
      <c r="G6501">
        <v>0.2</v>
      </c>
      <c r="H6501" t="s">
        <v>2258</v>
      </c>
      <c r="I6501" t="s">
        <v>368</v>
      </c>
      <c r="J6501" t="s">
        <v>278</v>
      </c>
      <c r="K6501" t="s">
        <v>369</v>
      </c>
      <c r="L6501" s="12" t="str" cm="1">
        <f t="array" ref="L6501">_xlfn.LET(_xlpm.cn,SUM(MMULT(--(J6501=CC!$A$3:$R$46),_xlfn.SEQUENCE(18))),IF(_xlpm.cn=0,"without shop",INDEX(CC!$A$2:$R$2,_xlpm.cn)))</f>
        <v>WELD W</v>
      </c>
    </row>
    <row r="6502" spans="1:12">
      <c r="A6502">
        <v>274759</v>
      </c>
      <c r="B6502" t="s">
        <v>3589</v>
      </c>
      <c r="C6502" t="s">
        <v>2257</v>
      </c>
      <c r="D6502" t="s">
        <v>372</v>
      </c>
      <c r="E6502" s="8">
        <v>44673</v>
      </c>
      <c r="F6502" t="s">
        <v>398</v>
      </c>
      <c r="G6502">
        <v>0.45</v>
      </c>
      <c r="H6502" t="s">
        <v>2258</v>
      </c>
      <c r="I6502" t="s">
        <v>368</v>
      </c>
      <c r="J6502" t="s">
        <v>278</v>
      </c>
      <c r="K6502" t="s">
        <v>369</v>
      </c>
      <c r="L6502" s="12" t="str" cm="1">
        <f t="array" ref="L6502">_xlfn.LET(_xlpm.cn,SUM(MMULT(--(J6502=CC!$A$3:$R$46),_xlfn.SEQUENCE(18))),IF(_xlpm.cn=0,"without shop",INDEX(CC!$A$2:$R$2,_xlpm.cn)))</f>
        <v>WELD W</v>
      </c>
    </row>
    <row r="6503" spans="1:12">
      <c r="A6503">
        <v>274760</v>
      </c>
      <c r="B6503" t="s">
        <v>3590</v>
      </c>
      <c r="C6503" t="s">
        <v>2150</v>
      </c>
      <c r="D6503" t="s">
        <v>372</v>
      </c>
      <c r="E6503" s="8">
        <v>44653</v>
      </c>
      <c r="F6503" t="s">
        <v>398</v>
      </c>
      <c r="G6503">
        <v>0.7</v>
      </c>
      <c r="H6503" t="s">
        <v>2151</v>
      </c>
      <c r="I6503" t="s">
        <v>368</v>
      </c>
      <c r="J6503" t="s">
        <v>269</v>
      </c>
      <c r="K6503" t="s">
        <v>369</v>
      </c>
      <c r="L6503" s="12" t="str" cm="1">
        <f t="array" ref="L6503">_xlfn.LET(_xlpm.cn,SUM(MMULT(--(J6503=CC!$A$3:$R$46),_xlfn.SEQUENCE(18))),IF(_xlpm.cn=0,"without shop",INDEX(CC!$A$2:$R$2,_xlpm.cn)))</f>
        <v>WELD W</v>
      </c>
    </row>
    <row r="6504" spans="1:12">
      <c r="A6504">
        <v>274959</v>
      </c>
      <c r="B6504" t="s">
        <v>3591</v>
      </c>
      <c r="C6504" t="s">
        <v>789</v>
      </c>
      <c r="D6504" t="s">
        <v>372</v>
      </c>
      <c r="E6504" s="8">
        <v>44659</v>
      </c>
      <c r="F6504" t="s">
        <v>398</v>
      </c>
      <c r="G6504">
        <v>0.23</v>
      </c>
      <c r="H6504" t="s">
        <v>790</v>
      </c>
      <c r="I6504" t="s">
        <v>368</v>
      </c>
      <c r="J6504" t="s">
        <v>78</v>
      </c>
      <c r="K6504" t="s">
        <v>369</v>
      </c>
      <c r="L6504" s="12" t="str" cm="1">
        <f t="array" ref="L6504">_xlfn.LET(_xlpm.cn,SUM(MMULT(--(J6504=CC!$A$3:$R$46),_xlfn.SEQUENCE(18))),IF(_xlpm.cn=0,"without shop",INDEX(CC!$A$2:$R$2,_xlpm.cn)))</f>
        <v>WELD W</v>
      </c>
    </row>
    <row r="6505" spans="1:12">
      <c r="A6505">
        <v>274959</v>
      </c>
      <c r="B6505" t="s">
        <v>3591</v>
      </c>
      <c r="C6505" t="s">
        <v>789</v>
      </c>
      <c r="D6505" t="s">
        <v>372</v>
      </c>
      <c r="E6505" s="8">
        <v>44662</v>
      </c>
      <c r="F6505" t="s">
        <v>398</v>
      </c>
      <c r="G6505">
        <v>0.25</v>
      </c>
      <c r="H6505" t="s">
        <v>790</v>
      </c>
      <c r="I6505" t="s">
        <v>368</v>
      </c>
      <c r="J6505" t="s">
        <v>78</v>
      </c>
      <c r="K6505" t="s">
        <v>369</v>
      </c>
      <c r="L6505" s="12" t="str" cm="1">
        <f t="array" ref="L6505">_xlfn.LET(_xlpm.cn,SUM(MMULT(--(J6505=CC!$A$3:$R$46),_xlfn.SEQUENCE(18))),IF(_xlpm.cn=0,"without shop",INDEX(CC!$A$2:$R$2,_xlpm.cn)))</f>
        <v>WELD W</v>
      </c>
    </row>
    <row r="6506" spans="1:12">
      <c r="A6506">
        <v>274959</v>
      </c>
      <c r="B6506" t="s">
        <v>3591</v>
      </c>
      <c r="C6506" t="s">
        <v>789</v>
      </c>
      <c r="D6506" t="s">
        <v>372</v>
      </c>
      <c r="E6506" s="8">
        <v>44673</v>
      </c>
      <c r="F6506" t="s">
        <v>398</v>
      </c>
      <c r="G6506">
        <v>0.42</v>
      </c>
      <c r="H6506" t="s">
        <v>790</v>
      </c>
      <c r="I6506" t="s">
        <v>368</v>
      </c>
      <c r="J6506" t="s">
        <v>78</v>
      </c>
      <c r="K6506" t="s">
        <v>369</v>
      </c>
      <c r="L6506" s="12" t="str" cm="1">
        <f t="array" ref="L6506">_xlfn.LET(_xlpm.cn,SUM(MMULT(--(J6506=CC!$A$3:$R$46),_xlfn.SEQUENCE(18))),IF(_xlpm.cn=0,"without shop",INDEX(CC!$A$2:$R$2,_xlpm.cn)))</f>
        <v>WELD W</v>
      </c>
    </row>
    <row r="6507" spans="1:12">
      <c r="A6507">
        <v>274959</v>
      </c>
      <c r="B6507" t="s">
        <v>3591</v>
      </c>
      <c r="C6507" t="s">
        <v>789</v>
      </c>
      <c r="D6507" t="s">
        <v>372</v>
      </c>
      <c r="E6507" s="8">
        <v>44676</v>
      </c>
      <c r="F6507" t="s">
        <v>398</v>
      </c>
      <c r="G6507">
        <v>0.37</v>
      </c>
      <c r="H6507" t="s">
        <v>790</v>
      </c>
      <c r="I6507" t="s">
        <v>368</v>
      </c>
      <c r="J6507" t="s">
        <v>78</v>
      </c>
      <c r="K6507" t="s">
        <v>369</v>
      </c>
      <c r="L6507" s="12" t="str" cm="1">
        <f t="array" ref="L6507">_xlfn.LET(_xlpm.cn,SUM(MMULT(--(J6507=CC!$A$3:$R$46),_xlfn.SEQUENCE(18))),IF(_xlpm.cn=0,"without shop",INDEX(CC!$A$2:$R$2,_xlpm.cn)))</f>
        <v>WELD W</v>
      </c>
    </row>
    <row r="6508" spans="1:12">
      <c r="A6508">
        <v>274959</v>
      </c>
      <c r="B6508" t="s">
        <v>3591</v>
      </c>
      <c r="C6508" t="s">
        <v>789</v>
      </c>
      <c r="D6508" t="s">
        <v>372</v>
      </c>
      <c r="E6508" s="8">
        <v>44678</v>
      </c>
      <c r="F6508" t="s">
        <v>398</v>
      </c>
      <c r="G6508">
        <v>0.32</v>
      </c>
      <c r="H6508" t="s">
        <v>790</v>
      </c>
      <c r="I6508" t="s">
        <v>368</v>
      </c>
      <c r="J6508" t="s">
        <v>78</v>
      </c>
      <c r="K6508" t="s">
        <v>369</v>
      </c>
      <c r="L6508" s="12" t="str" cm="1">
        <f t="array" ref="L6508">_xlfn.LET(_xlpm.cn,SUM(MMULT(--(J6508=CC!$A$3:$R$46),_xlfn.SEQUENCE(18))),IF(_xlpm.cn=0,"without shop",INDEX(CC!$A$2:$R$2,_xlpm.cn)))</f>
        <v>WELD W</v>
      </c>
    </row>
    <row r="6509" spans="1:12">
      <c r="A6509">
        <v>274959</v>
      </c>
      <c r="B6509" t="s">
        <v>3591</v>
      </c>
      <c r="C6509" t="s">
        <v>789</v>
      </c>
      <c r="D6509" t="s">
        <v>372</v>
      </c>
      <c r="E6509" s="8">
        <v>44679</v>
      </c>
      <c r="F6509" t="s">
        <v>398</v>
      </c>
      <c r="G6509">
        <v>0.22</v>
      </c>
      <c r="H6509" t="s">
        <v>790</v>
      </c>
      <c r="I6509" t="s">
        <v>368</v>
      </c>
      <c r="J6509" t="s">
        <v>78</v>
      </c>
      <c r="K6509" t="s">
        <v>369</v>
      </c>
      <c r="L6509" s="12" t="str" cm="1">
        <f t="array" ref="L6509">_xlfn.LET(_xlpm.cn,SUM(MMULT(--(J6509=CC!$A$3:$R$46),_xlfn.SEQUENCE(18))),IF(_xlpm.cn=0,"without shop",INDEX(CC!$A$2:$R$2,_xlpm.cn)))</f>
        <v>WELD W</v>
      </c>
    </row>
    <row r="6510" spans="1:12">
      <c r="A6510">
        <v>274959</v>
      </c>
      <c r="B6510" t="s">
        <v>3591</v>
      </c>
      <c r="C6510" t="s">
        <v>789</v>
      </c>
      <c r="D6510" t="s">
        <v>372</v>
      </c>
      <c r="E6510" s="8">
        <v>44680</v>
      </c>
      <c r="F6510" t="s">
        <v>398</v>
      </c>
      <c r="G6510">
        <v>0.68</v>
      </c>
      <c r="H6510" t="s">
        <v>790</v>
      </c>
      <c r="I6510" t="s">
        <v>368</v>
      </c>
      <c r="J6510" t="s">
        <v>78</v>
      </c>
      <c r="K6510" t="s">
        <v>369</v>
      </c>
      <c r="L6510" s="12" t="str" cm="1">
        <f t="array" ref="L6510">_xlfn.LET(_xlpm.cn,SUM(MMULT(--(J6510=CC!$A$3:$R$46),_xlfn.SEQUENCE(18))),IF(_xlpm.cn=0,"without shop",INDEX(CC!$A$2:$R$2,_xlpm.cn)))</f>
        <v>WELD W</v>
      </c>
    </row>
    <row r="6511" spans="1:12">
      <c r="A6511">
        <v>275012</v>
      </c>
      <c r="B6511" t="s">
        <v>3592</v>
      </c>
      <c r="C6511" t="s">
        <v>1585</v>
      </c>
      <c r="D6511" t="s">
        <v>372</v>
      </c>
      <c r="E6511" s="8">
        <v>44652</v>
      </c>
      <c r="F6511" t="s">
        <v>398</v>
      </c>
      <c r="G6511">
        <v>0.22</v>
      </c>
      <c r="H6511" t="s">
        <v>1586</v>
      </c>
      <c r="I6511" t="s">
        <v>368</v>
      </c>
      <c r="J6511" t="s">
        <v>169</v>
      </c>
      <c r="K6511" t="s">
        <v>369</v>
      </c>
      <c r="L6511" s="12" t="str" cm="1">
        <f t="array" ref="L6511">_xlfn.LET(_xlpm.cn,SUM(MMULT(--(J6511=CC!$A$3:$R$46),_xlfn.SEQUENCE(18))),IF(_xlpm.cn=0,"without shop",INDEX(CC!$A$2:$R$2,_xlpm.cn)))</f>
        <v>ASSY N</v>
      </c>
    </row>
    <row r="6512" spans="1:12">
      <c r="A6512">
        <v>275012</v>
      </c>
      <c r="B6512" t="s">
        <v>3592</v>
      </c>
      <c r="C6512" t="s">
        <v>1585</v>
      </c>
      <c r="D6512" t="s">
        <v>372</v>
      </c>
      <c r="E6512" s="8">
        <v>44657</v>
      </c>
      <c r="F6512" t="s">
        <v>398</v>
      </c>
      <c r="G6512">
        <v>0.18</v>
      </c>
      <c r="H6512" t="s">
        <v>1586</v>
      </c>
      <c r="I6512" t="s">
        <v>368</v>
      </c>
      <c r="J6512" t="s">
        <v>169</v>
      </c>
      <c r="K6512" t="s">
        <v>369</v>
      </c>
      <c r="L6512" s="12" t="str" cm="1">
        <f t="array" ref="L6512">_xlfn.LET(_xlpm.cn,SUM(MMULT(--(J6512=CC!$A$3:$R$46),_xlfn.SEQUENCE(18))),IF(_xlpm.cn=0,"without shop",INDEX(CC!$A$2:$R$2,_xlpm.cn)))</f>
        <v>ASSY N</v>
      </c>
    </row>
    <row r="6513" spans="1:12">
      <c r="A6513">
        <v>275012</v>
      </c>
      <c r="B6513" t="s">
        <v>3592</v>
      </c>
      <c r="C6513" t="s">
        <v>1585</v>
      </c>
      <c r="D6513" t="s">
        <v>372</v>
      </c>
      <c r="E6513" s="8">
        <v>44676</v>
      </c>
      <c r="F6513" t="s">
        <v>398</v>
      </c>
      <c r="G6513">
        <v>0.4</v>
      </c>
      <c r="H6513" t="s">
        <v>1586</v>
      </c>
      <c r="I6513" t="s">
        <v>368</v>
      </c>
      <c r="J6513" t="s">
        <v>169</v>
      </c>
      <c r="K6513" t="s">
        <v>369</v>
      </c>
      <c r="L6513" s="12" t="str" cm="1">
        <f t="array" ref="L6513">_xlfn.LET(_xlpm.cn,SUM(MMULT(--(J6513=CC!$A$3:$R$46),_xlfn.SEQUENCE(18))),IF(_xlpm.cn=0,"without shop",INDEX(CC!$A$2:$R$2,_xlpm.cn)))</f>
        <v>ASSY N</v>
      </c>
    </row>
    <row r="6514" spans="1:12">
      <c r="A6514">
        <v>275017</v>
      </c>
      <c r="B6514" t="s">
        <v>3593</v>
      </c>
      <c r="C6514" t="s">
        <v>720</v>
      </c>
      <c r="D6514" t="s">
        <v>372</v>
      </c>
      <c r="E6514" s="8">
        <v>44658</v>
      </c>
      <c r="F6514" t="s">
        <v>377</v>
      </c>
      <c r="G6514">
        <v>0.13</v>
      </c>
      <c r="H6514" t="s">
        <v>860</v>
      </c>
      <c r="I6514" t="s">
        <v>368</v>
      </c>
      <c r="J6514" t="s">
        <v>218</v>
      </c>
      <c r="K6514" t="s">
        <v>421</v>
      </c>
      <c r="L6514" s="12" t="str" cm="1">
        <f t="array" ref="L6514">_xlfn.LET(_xlpm.cn,SUM(MMULT(--(J6514=CC!$A$3:$R$46),_xlfn.SEQUENCE(18))),IF(_xlpm.cn=0,"without shop",INDEX(CC!$A$2:$R$2,_xlpm.cn)))</f>
        <v>WELD S</v>
      </c>
    </row>
    <row r="6515" spans="1:12">
      <c r="A6515">
        <v>275017</v>
      </c>
      <c r="B6515" t="s">
        <v>3593</v>
      </c>
      <c r="C6515" t="s">
        <v>720</v>
      </c>
      <c r="D6515" t="s">
        <v>372</v>
      </c>
      <c r="E6515" s="8">
        <v>44659</v>
      </c>
      <c r="F6515" t="s">
        <v>377</v>
      </c>
      <c r="G6515">
        <v>8</v>
      </c>
      <c r="H6515" t="s">
        <v>860</v>
      </c>
      <c r="I6515" t="s">
        <v>368</v>
      </c>
      <c r="J6515" t="s">
        <v>218</v>
      </c>
      <c r="K6515" t="s">
        <v>421</v>
      </c>
      <c r="L6515" s="12" t="str" cm="1">
        <f t="array" ref="L6515">_xlfn.LET(_xlpm.cn,SUM(MMULT(--(J6515=CC!$A$3:$R$46),_xlfn.SEQUENCE(18))),IF(_xlpm.cn=0,"without shop",INDEX(CC!$A$2:$R$2,_xlpm.cn)))</f>
        <v>WELD S</v>
      </c>
    </row>
    <row r="6516" spans="1:12">
      <c r="A6516">
        <v>275017</v>
      </c>
      <c r="B6516" t="s">
        <v>3593</v>
      </c>
      <c r="C6516" t="s">
        <v>720</v>
      </c>
      <c r="D6516" t="s">
        <v>372</v>
      </c>
      <c r="E6516" s="8">
        <v>44662</v>
      </c>
      <c r="F6516" t="s">
        <v>377</v>
      </c>
      <c r="G6516">
        <v>8</v>
      </c>
      <c r="H6516" t="s">
        <v>860</v>
      </c>
      <c r="I6516" t="s">
        <v>368</v>
      </c>
      <c r="J6516" t="s">
        <v>218</v>
      </c>
      <c r="K6516" t="s">
        <v>421</v>
      </c>
      <c r="L6516" s="12" t="str" cm="1">
        <f t="array" ref="L6516">_xlfn.LET(_xlpm.cn,SUM(MMULT(--(J6516=CC!$A$3:$R$46),_xlfn.SEQUENCE(18))),IF(_xlpm.cn=0,"without shop",INDEX(CC!$A$2:$R$2,_xlpm.cn)))</f>
        <v>WELD S</v>
      </c>
    </row>
    <row r="6517" spans="1:12">
      <c r="A6517">
        <v>275017</v>
      </c>
      <c r="B6517" t="s">
        <v>3593</v>
      </c>
      <c r="C6517" t="s">
        <v>720</v>
      </c>
      <c r="D6517" t="s">
        <v>372</v>
      </c>
      <c r="E6517" s="8">
        <v>44663</v>
      </c>
      <c r="F6517" t="s">
        <v>377</v>
      </c>
      <c r="G6517">
        <v>8</v>
      </c>
      <c r="H6517" t="s">
        <v>860</v>
      </c>
      <c r="I6517" t="s">
        <v>368</v>
      </c>
      <c r="J6517" t="s">
        <v>218</v>
      </c>
      <c r="K6517" t="s">
        <v>421</v>
      </c>
      <c r="L6517" s="12" t="str" cm="1">
        <f t="array" ref="L6517">_xlfn.LET(_xlpm.cn,SUM(MMULT(--(J6517=CC!$A$3:$R$46),_xlfn.SEQUENCE(18))),IF(_xlpm.cn=0,"without shop",INDEX(CC!$A$2:$R$2,_xlpm.cn)))</f>
        <v>WELD S</v>
      </c>
    </row>
    <row r="6518" spans="1:12">
      <c r="A6518">
        <v>275161</v>
      </c>
      <c r="B6518" t="s">
        <v>3594</v>
      </c>
      <c r="C6518" t="s">
        <v>1607</v>
      </c>
      <c r="D6518" t="s">
        <v>372</v>
      </c>
      <c r="E6518" s="8">
        <v>44672</v>
      </c>
      <c r="F6518" t="s">
        <v>377</v>
      </c>
      <c r="G6518">
        <v>8</v>
      </c>
      <c r="H6518" t="s">
        <v>1608</v>
      </c>
      <c r="I6518" t="s">
        <v>368</v>
      </c>
      <c r="J6518" t="s">
        <v>185</v>
      </c>
      <c r="K6518" t="s">
        <v>369</v>
      </c>
      <c r="L6518" s="12" t="str" cm="1">
        <f t="array" ref="L6518">_xlfn.LET(_xlpm.cn,SUM(MMULT(--(J6518=CC!$A$3:$R$46),_xlfn.SEQUENCE(18))),IF(_xlpm.cn=0,"without shop",INDEX(CC!$A$2:$R$2,_xlpm.cn)))</f>
        <v>ASSY N</v>
      </c>
    </row>
    <row r="6519" spans="1:12">
      <c r="A6519">
        <v>275161</v>
      </c>
      <c r="B6519" t="s">
        <v>3594</v>
      </c>
      <c r="C6519" t="s">
        <v>1607</v>
      </c>
      <c r="D6519" t="s">
        <v>372</v>
      </c>
      <c r="E6519" s="8">
        <v>44673</v>
      </c>
      <c r="F6519" t="s">
        <v>377</v>
      </c>
      <c r="G6519">
        <v>8</v>
      </c>
      <c r="H6519" t="s">
        <v>1608</v>
      </c>
      <c r="I6519" t="s">
        <v>368</v>
      </c>
      <c r="J6519" t="s">
        <v>185</v>
      </c>
      <c r="K6519" t="s">
        <v>369</v>
      </c>
      <c r="L6519" s="12" t="str" cm="1">
        <f t="array" ref="L6519">_xlfn.LET(_xlpm.cn,SUM(MMULT(--(J6519=CC!$A$3:$R$46),_xlfn.SEQUENCE(18))),IF(_xlpm.cn=0,"without shop",INDEX(CC!$A$2:$R$2,_xlpm.cn)))</f>
        <v>ASSY N</v>
      </c>
    </row>
    <row r="6520" spans="1:12">
      <c r="A6520">
        <v>275174</v>
      </c>
      <c r="B6520" t="s">
        <v>3595</v>
      </c>
      <c r="C6520" t="s">
        <v>1825</v>
      </c>
      <c r="D6520" t="s">
        <v>372</v>
      </c>
      <c r="E6520" s="8">
        <v>44657</v>
      </c>
      <c r="F6520" t="s">
        <v>398</v>
      </c>
      <c r="G6520">
        <v>0.18</v>
      </c>
      <c r="H6520" t="s">
        <v>1826</v>
      </c>
      <c r="I6520" t="s">
        <v>368</v>
      </c>
      <c r="J6520" t="s">
        <v>135</v>
      </c>
      <c r="K6520" t="s">
        <v>369</v>
      </c>
      <c r="L6520" s="12" t="str" cm="1">
        <f t="array" ref="L6520">_xlfn.LET(_xlpm.cn,SUM(MMULT(--(J6520=CC!$A$3:$R$46),_xlfn.SEQUENCE(18))),IF(_xlpm.cn=0,"without shop",INDEX(CC!$A$2:$R$2,_xlpm.cn)))</f>
        <v>ASSY N</v>
      </c>
    </row>
    <row r="6521" spans="1:12">
      <c r="A6521">
        <v>275174</v>
      </c>
      <c r="B6521" t="s">
        <v>3595</v>
      </c>
      <c r="C6521" t="s">
        <v>1825</v>
      </c>
      <c r="D6521" t="s">
        <v>372</v>
      </c>
      <c r="E6521" s="8">
        <v>44676</v>
      </c>
      <c r="F6521" t="s">
        <v>398</v>
      </c>
      <c r="G6521">
        <v>0.35</v>
      </c>
      <c r="H6521" t="s">
        <v>1826</v>
      </c>
      <c r="I6521" t="s">
        <v>368</v>
      </c>
      <c r="J6521" t="s">
        <v>135</v>
      </c>
      <c r="K6521" t="s">
        <v>369</v>
      </c>
      <c r="L6521" s="12" t="str" cm="1">
        <f t="array" ref="L6521">_xlfn.LET(_xlpm.cn,SUM(MMULT(--(J6521=CC!$A$3:$R$46),_xlfn.SEQUENCE(18))),IF(_xlpm.cn=0,"without shop",INDEX(CC!$A$2:$R$2,_xlpm.cn)))</f>
        <v>ASSY N</v>
      </c>
    </row>
    <row r="6522" spans="1:12">
      <c r="A6522">
        <v>275180</v>
      </c>
      <c r="B6522" t="s">
        <v>3596</v>
      </c>
      <c r="C6522" t="s">
        <v>2437</v>
      </c>
      <c r="D6522" t="s">
        <v>372</v>
      </c>
      <c r="E6522" s="8">
        <v>44658</v>
      </c>
      <c r="F6522" t="s">
        <v>377</v>
      </c>
      <c r="G6522">
        <v>8</v>
      </c>
      <c r="H6522" t="s">
        <v>2436</v>
      </c>
      <c r="I6522" t="s">
        <v>368</v>
      </c>
      <c r="J6522" t="s">
        <v>39</v>
      </c>
      <c r="K6522" t="s">
        <v>369</v>
      </c>
      <c r="L6522" s="12" t="str" cm="1">
        <f t="array" ref="L6522">_xlfn.LET(_xlpm.cn,SUM(MMULT(--(J6522=CC!$A$3:$R$46),_xlfn.SEQUENCE(18))),IF(_xlpm.cn=0,"without shop",INDEX(CC!$A$2:$R$2,_xlpm.cn)))</f>
        <v>ASSY W</v>
      </c>
    </row>
    <row r="6523" spans="1:12">
      <c r="A6523">
        <v>275180</v>
      </c>
      <c r="B6523" t="s">
        <v>3596</v>
      </c>
      <c r="C6523" t="s">
        <v>2437</v>
      </c>
      <c r="D6523" t="s">
        <v>372</v>
      </c>
      <c r="E6523" s="8">
        <v>44659</v>
      </c>
      <c r="F6523" t="s">
        <v>377</v>
      </c>
      <c r="G6523">
        <v>8</v>
      </c>
      <c r="H6523" t="s">
        <v>2436</v>
      </c>
      <c r="I6523" t="s">
        <v>368</v>
      </c>
      <c r="J6523" t="s">
        <v>39</v>
      </c>
      <c r="K6523" t="s">
        <v>369</v>
      </c>
      <c r="L6523" s="12" t="str" cm="1">
        <f t="array" ref="L6523">_xlfn.LET(_xlpm.cn,SUM(MMULT(--(J6523=CC!$A$3:$R$46),_xlfn.SEQUENCE(18))),IF(_xlpm.cn=0,"without shop",INDEX(CC!$A$2:$R$2,_xlpm.cn)))</f>
        <v>ASSY W</v>
      </c>
    </row>
    <row r="6524" spans="1:12">
      <c r="A6524">
        <v>275180</v>
      </c>
      <c r="B6524" t="s">
        <v>3596</v>
      </c>
      <c r="C6524" t="s">
        <v>2437</v>
      </c>
      <c r="D6524" t="s">
        <v>372</v>
      </c>
      <c r="E6524" s="8">
        <v>44662</v>
      </c>
      <c r="F6524" t="s">
        <v>377</v>
      </c>
      <c r="G6524">
        <v>8</v>
      </c>
      <c r="H6524" t="s">
        <v>2436</v>
      </c>
      <c r="I6524" t="s">
        <v>368</v>
      </c>
      <c r="J6524" t="s">
        <v>39</v>
      </c>
      <c r="K6524" t="s">
        <v>369</v>
      </c>
      <c r="L6524" s="12" t="str" cm="1">
        <f t="array" ref="L6524">_xlfn.LET(_xlpm.cn,SUM(MMULT(--(J6524=CC!$A$3:$R$46),_xlfn.SEQUENCE(18))),IF(_xlpm.cn=0,"without shop",INDEX(CC!$A$2:$R$2,_xlpm.cn)))</f>
        <v>ASSY W</v>
      </c>
    </row>
    <row r="6525" spans="1:12">
      <c r="A6525">
        <v>275186</v>
      </c>
      <c r="B6525" t="s">
        <v>3597</v>
      </c>
      <c r="C6525" t="s">
        <v>795</v>
      </c>
      <c r="D6525" t="s">
        <v>372</v>
      </c>
      <c r="E6525" s="8">
        <v>44656</v>
      </c>
      <c r="F6525" t="s">
        <v>377</v>
      </c>
      <c r="G6525">
        <v>8</v>
      </c>
      <c r="H6525" t="s">
        <v>796</v>
      </c>
      <c r="I6525" t="s">
        <v>368</v>
      </c>
      <c r="J6525" t="s">
        <v>797</v>
      </c>
      <c r="K6525" t="s">
        <v>369</v>
      </c>
      <c r="L6525" s="12" t="str" cm="1">
        <f t="array" ref="L6525">_xlfn.LET(_xlpm.cn,SUM(MMULT(--(J6525=CC!$A$3:$R$46),_xlfn.SEQUENCE(18))),IF(_xlpm.cn=0,"without shop",INDEX(CC!$A$2:$R$2,_xlpm.cn)))</f>
        <v>without shop</v>
      </c>
    </row>
    <row r="6526" spans="1:12">
      <c r="A6526">
        <v>275186</v>
      </c>
      <c r="B6526" t="s">
        <v>3597</v>
      </c>
      <c r="C6526" t="s">
        <v>795</v>
      </c>
      <c r="D6526" t="s">
        <v>372</v>
      </c>
      <c r="E6526" s="8">
        <v>44657</v>
      </c>
      <c r="F6526" t="s">
        <v>377</v>
      </c>
      <c r="G6526">
        <v>8</v>
      </c>
      <c r="H6526" t="s">
        <v>796</v>
      </c>
      <c r="I6526" t="s">
        <v>368</v>
      </c>
      <c r="J6526" t="s">
        <v>797</v>
      </c>
      <c r="K6526" t="s">
        <v>369</v>
      </c>
      <c r="L6526" s="12" t="str" cm="1">
        <f t="array" ref="L6526">_xlfn.LET(_xlpm.cn,SUM(MMULT(--(J6526=CC!$A$3:$R$46),_xlfn.SEQUENCE(18))),IF(_xlpm.cn=0,"without shop",INDEX(CC!$A$2:$R$2,_xlpm.cn)))</f>
        <v>without shop</v>
      </c>
    </row>
    <row r="6527" spans="1:12">
      <c r="A6527">
        <v>275186</v>
      </c>
      <c r="B6527" t="s">
        <v>3597</v>
      </c>
      <c r="C6527" t="s">
        <v>795</v>
      </c>
      <c r="D6527" t="s">
        <v>372</v>
      </c>
      <c r="E6527" s="8">
        <v>44658</v>
      </c>
      <c r="F6527" t="s">
        <v>377</v>
      </c>
      <c r="G6527">
        <v>8</v>
      </c>
      <c r="H6527" t="s">
        <v>796</v>
      </c>
      <c r="I6527" t="s">
        <v>368</v>
      </c>
      <c r="J6527" t="s">
        <v>797</v>
      </c>
      <c r="K6527" t="s">
        <v>369</v>
      </c>
      <c r="L6527" s="12" t="str" cm="1">
        <f t="array" ref="L6527">_xlfn.LET(_xlpm.cn,SUM(MMULT(--(J6527=CC!$A$3:$R$46),_xlfn.SEQUENCE(18))),IF(_xlpm.cn=0,"without shop",INDEX(CC!$A$2:$R$2,_xlpm.cn)))</f>
        <v>without shop</v>
      </c>
    </row>
    <row r="6528" spans="1:12">
      <c r="A6528">
        <v>275186</v>
      </c>
      <c r="B6528" t="s">
        <v>3597</v>
      </c>
      <c r="C6528" t="s">
        <v>795</v>
      </c>
      <c r="D6528" t="s">
        <v>372</v>
      </c>
      <c r="E6528" s="8">
        <v>44659</v>
      </c>
      <c r="F6528" t="s">
        <v>377</v>
      </c>
      <c r="G6528">
        <v>8</v>
      </c>
      <c r="H6528" t="s">
        <v>796</v>
      </c>
      <c r="I6528" t="s">
        <v>368</v>
      </c>
      <c r="J6528" t="s">
        <v>797</v>
      </c>
      <c r="K6528" t="s">
        <v>369</v>
      </c>
      <c r="L6528" s="12" t="str" cm="1">
        <f t="array" ref="L6528">_xlfn.LET(_xlpm.cn,SUM(MMULT(--(J6528=CC!$A$3:$R$46),_xlfn.SEQUENCE(18))),IF(_xlpm.cn=0,"without shop",INDEX(CC!$A$2:$R$2,_xlpm.cn)))</f>
        <v>without shop</v>
      </c>
    </row>
    <row r="6529" spans="1:12">
      <c r="A6529">
        <v>275186</v>
      </c>
      <c r="B6529" t="s">
        <v>3597</v>
      </c>
      <c r="C6529" t="s">
        <v>795</v>
      </c>
      <c r="D6529" t="s">
        <v>372</v>
      </c>
      <c r="E6529" s="8">
        <v>44662</v>
      </c>
      <c r="F6529" t="s">
        <v>377</v>
      </c>
      <c r="G6529">
        <v>8</v>
      </c>
      <c r="H6529" t="s">
        <v>796</v>
      </c>
      <c r="I6529" t="s">
        <v>368</v>
      </c>
      <c r="J6529" t="s">
        <v>797</v>
      </c>
      <c r="K6529" t="s">
        <v>369</v>
      </c>
      <c r="L6529" s="12" t="str" cm="1">
        <f t="array" ref="L6529">_xlfn.LET(_xlpm.cn,SUM(MMULT(--(J6529=CC!$A$3:$R$46),_xlfn.SEQUENCE(18))),IF(_xlpm.cn=0,"without shop",INDEX(CC!$A$2:$R$2,_xlpm.cn)))</f>
        <v>without shop</v>
      </c>
    </row>
    <row r="6530" spans="1:12">
      <c r="A6530">
        <v>275186</v>
      </c>
      <c r="B6530" t="s">
        <v>3597</v>
      </c>
      <c r="C6530" t="s">
        <v>795</v>
      </c>
      <c r="D6530" t="s">
        <v>372</v>
      </c>
      <c r="E6530" s="8">
        <v>44674</v>
      </c>
      <c r="F6530" t="s">
        <v>398</v>
      </c>
      <c r="G6530">
        <v>0.22</v>
      </c>
      <c r="H6530" t="s">
        <v>796</v>
      </c>
      <c r="I6530" t="s">
        <v>368</v>
      </c>
      <c r="J6530" t="s">
        <v>797</v>
      </c>
      <c r="K6530" t="s">
        <v>369</v>
      </c>
      <c r="L6530" s="12" t="str" cm="1">
        <f t="array" ref="L6530">_xlfn.LET(_xlpm.cn,SUM(MMULT(--(J6530=CC!$A$3:$R$46),_xlfn.SEQUENCE(18))),IF(_xlpm.cn=0,"without shop",INDEX(CC!$A$2:$R$2,_xlpm.cn)))</f>
        <v>without shop</v>
      </c>
    </row>
    <row r="6531" spans="1:12">
      <c r="A6531">
        <v>275200</v>
      </c>
      <c r="B6531" t="s">
        <v>3598</v>
      </c>
      <c r="C6531" t="s">
        <v>844</v>
      </c>
      <c r="D6531" t="s">
        <v>372</v>
      </c>
      <c r="E6531" s="8">
        <v>44657</v>
      </c>
      <c r="F6531" t="s">
        <v>398</v>
      </c>
      <c r="G6531">
        <v>0.5</v>
      </c>
      <c r="H6531" t="s">
        <v>845</v>
      </c>
      <c r="I6531" t="s">
        <v>368</v>
      </c>
      <c r="J6531" t="s">
        <v>846</v>
      </c>
      <c r="K6531" t="s">
        <v>369</v>
      </c>
      <c r="L6531" s="12" t="str" cm="1">
        <f t="array" ref="L6531">_xlfn.LET(_xlpm.cn,SUM(MMULT(--(J6531=CC!$A$3:$R$46),_xlfn.SEQUENCE(18))),IF(_xlpm.cn=0,"without shop",INDEX(CC!$A$2:$R$2,_xlpm.cn)))</f>
        <v>without shop</v>
      </c>
    </row>
    <row r="6532" spans="1:12">
      <c r="A6532">
        <v>275200</v>
      </c>
      <c r="B6532" t="s">
        <v>3598</v>
      </c>
      <c r="C6532" t="s">
        <v>844</v>
      </c>
      <c r="D6532" t="s">
        <v>372</v>
      </c>
      <c r="E6532" s="8">
        <v>44674</v>
      </c>
      <c r="F6532" t="s">
        <v>398</v>
      </c>
      <c r="G6532">
        <v>1</v>
      </c>
      <c r="H6532" t="s">
        <v>845</v>
      </c>
      <c r="I6532" t="s">
        <v>368</v>
      </c>
      <c r="J6532" t="s">
        <v>846</v>
      </c>
      <c r="K6532" t="s">
        <v>369</v>
      </c>
      <c r="L6532" s="12" t="str" cm="1">
        <f t="array" ref="L6532">_xlfn.LET(_xlpm.cn,SUM(MMULT(--(J6532=CC!$A$3:$R$46),_xlfn.SEQUENCE(18))),IF(_xlpm.cn=0,"without shop",INDEX(CC!$A$2:$R$2,_xlpm.cn)))</f>
        <v>without shop</v>
      </c>
    </row>
    <row r="6533" spans="1:12">
      <c r="A6533">
        <v>275203</v>
      </c>
      <c r="B6533" t="s">
        <v>3599</v>
      </c>
      <c r="C6533" t="s">
        <v>2939</v>
      </c>
      <c r="D6533" t="s">
        <v>372</v>
      </c>
      <c r="E6533" s="8">
        <v>44652</v>
      </c>
      <c r="F6533" t="s">
        <v>366</v>
      </c>
      <c r="G6533">
        <v>0.17</v>
      </c>
      <c r="H6533" t="s">
        <v>2940</v>
      </c>
      <c r="I6533" t="s">
        <v>368</v>
      </c>
      <c r="J6533" t="s">
        <v>204</v>
      </c>
      <c r="K6533" t="s">
        <v>369</v>
      </c>
      <c r="L6533" s="12" t="str" cm="1">
        <f t="array" ref="L6533">_xlfn.LET(_xlpm.cn,SUM(MMULT(--(J6533=CC!$A$3:$R$46),_xlfn.SEQUENCE(18))),IF(_xlpm.cn=0,"without shop",INDEX(CC!$A$2:$R$2,_xlpm.cn)))</f>
        <v>PAINT S</v>
      </c>
    </row>
    <row r="6534" spans="1:12">
      <c r="A6534">
        <v>275216</v>
      </c>
      <c r="B6534" t="s">
        <v>3600</v>
      </c>
      <c r="C6534" t="s">
        <v>2513</v>
      </c>
      <c r="D6534" t="s">
        <v>372</v>
      </c>
      <c r="E6534" s="8">
        <v>44672</v>
      </c>
      <c r="F6534" t="s">
        <v>377</v>
      </c>
      <c r="G6534">
        <v>8</v>
      </c>
      <c r="H6534" t="s">
        <v>2514</v>
      </c>
      <c r="I6534" t="s">
        <v>368</v>
      </c>
      <c r="J6534" t="s">
        <v>230</v>
      </c>
      <c r="K6534" t="s">
        <v>369</v>
      </c>
      <c r="L6534" s="12" t="str" cm="1">
        <f t="array" ref="L6534">_xlfn.LET(_xlpm.cn,SUM(MMULT(--(J6534=CC!$A$3:$R$46),_xlfn.SEQUENCE(18))),IF(_xlpm.cn=0,"without shop",INDEX(CC!$A$2:$R$2,_xlpm.cn)))</f>
        <v>ASSY W</v>
      </c>
    </row>
    <row r="6535" spans="1:12">
      <c r="A6535">
        <v>275216</v>
      </c>
      <c r="B6535" t="s">
        <v>3600</v>
      </c>
      <c r="C6535" t="s">
        <v>2513</v>
      </c>
      <c r="D6535" t="s">
        <v>372</v>
      </c>
      <c r="E6535" s="8">
        <v>44673</v>
      </c>
      <c r="F6535" t="s">
        <v>377</v>
      </c>
      <c r="G6535">
        <v>8</v>
      </c>
      <c r="H6535" t="s">
        <v>2514</v>
      </c>
      <c r="I6535" t="s">
        <v>368</v>
      </c>
      <c r="J6535" t="s">
        <v>230</v>
      </c>
      <c r="K6535" t="s">
        <v>369</v>
      </c>
      <c r="L6535" s="12" t="str" cm="1">
        <f t="array" ref="L6535">_xlfn.LET(_xlpm.cn,SUM(MMULT(--(J6535=CC!$A$3:$R$46),_xlfn.SEQUENCE(18))),IF(_xlpm.cn=0,"without shop",INDEX(CC!$A$2:$R$2,_xlpm.cn)))</f>
        <v>ASSY W</v>
      </c>
    </row>
    <row r="6536" spans="1:12">
      <c r="A6536">
        <v>275492</v>
      </c>
      <c r="B6536" t="s">
        <v>3601</v>
      </c>
      <c r="C6536" t="s">
        <v>1933</v>
      </c>
      <c r="D6536" t="s">
        <v>460</v>
      </c>
      <c r="E6536" s="8">
        <v>44658</v>
      </c>
      <c r="F6536" t="s">
        <v>377</v>
      </c>
      <c r="G6536">
        <v>8</v>
      </c>
      <c r="H6536" t="s">
        <v>2176</v>
      </c>
      <c r="I6536" t="s">
        <v>368</v>
      </c>
      <c r="J6536" t="s">
        <v>233</v>
      </c>
      <c r="K6536" t="s">
        <v>462</v>
      </c>
      <c r="L6536" s="12" t="str" cm="1">
        <f t="array" ref="L6536">_xlfn.LET(_xlpm.cn,SUM(MMULT(--(J6536=CC!$A$3:$R$46),_xlfn.SEQUENCE(18))),IF(_xlpm.cn=0,"without shop",INDEX(CC!$A$2:$R$2,_xlpm.cn)))</f>
        <v>WELD W</v>
      </c>
    </row>
    <row r="6537" spans="1:12">
      <c r="A6537">
        <v>275492</v>
      </c>
      <c r="B6537" t="s">
        <v>3601</v>
      </c>
      <c r="C6537" t="s">
        <v>1933</v>
      </c>
      <c r="D6537" t="s">
        <v>460</v>
      </c>
      <c r="E6537" s="8">
        <v>44659</v>
      </c>
      <c r="F6537" t="s">
        <v>377</v>
      </c>
      <c r="G6537">
        <v>8</v>
      </c>
      <c r="H6537" t="s">
        <v>2176</v>
      </c>
      <c r="I6537" t="s">
        <v>368</v>
      </c>
      <c r="J6537" t="s">
        <v>233</v>
      </c>
      <c r="K6537" t="s">
        <v>462</v>
      </c>
      <c r="L6537" s="12" t="str" cm="1">
        <f t="array" ref="L6537">_xlfn.LET(_xlpm.cn,SUM(MMULT(--(J6537=CC!$A$3:$R$46),_xlfn.SEQUENCE(18))),IF(_xlpm.cn=0,"without shop",INDEX(CC!$A$2:$R$2,_xlpm.cn)))</f>
        <v>WELD W</v>
      </c>
    </row>
    <row r="6538" spans="1:12">
      <c r="A6538">
        <v>275505</v>
      </c>
      <c r="B6538" t="s">
        <v>3602</v>
      </c>
      <c r="C6538" t="s">
        <v>1363</v>
      </c>
      <c r="D6538" t="s">
        <v>372</v>
      </c>
      <c r="E6538" s="8">
        <v>44652</v>
      </c>
      <c r="F6538" t="s">
        <v>366</v>
      </c>
      <c r="G6538">
        <v>0.67</v>
      </c>
      <c r="H6538" t="s">
        <v>1364</v>
      </c>
      <c r="I6538" t="s">
        <v>368</v>
      </c>
      <c r="J6538" t="s">
        <v>236</v>
      </c>
      <c r="K6538" t="s">
        <v>369</v>
      </c>
      <c r="L6538" s="12" t="str" cm="1">
        <f t="array" ref="L6538">_xlfn.LET(_xlpm.cn,SUM(MMULT(--(J6538=CC!$A$3:$R$46),_xlfn.SEQUENCE(18))),IF(_xlpm.cn=0,"without shop",INDEX(CC!$A$2:$R$2,_xlpm.cn)))</f>
        <v>WELD N</v>
      </c>
    </row>
    <row r="6539" spans="1:12">
      <c r="A6539">
        <v>275506</v>
      </c>
      <c r="B6539" t="s">
        <v>3603</v>
      </c>
      <c r="C6539" t="s">
        <v>2364</v>
      </c>
      <c r="D6539" t="s">
        <v>372</v>
      </c>
      <c r="E6539" s="8">
        <v>44672</v>
      </c>
      <c r="F6539" t="s">
        <v>377</v>
      </c>
      <c r="G6539">
        <v>2.75</v>
      </c>
      <c r="H6539" t="s">
        <v>2365</v>
      </c>
      <c r="I6539" t="s">
        <v>368</v>
      </c>
      <c r="J6539" t="s">
        <v>334</v>
      </c>
      <c r="K6539" t="s">
        <v>369</v>
      </c>
      <c r="L6539" s="12" t="str" cm="1">
        <f t="array" ref="L6539">_xlfn.LET(_xlpm.cn,SUM(MMULT(--(J6539=CC!$A$3:$R$46),_xlfn.SEQUENCE(18))),IF(_xlpm.cn=0,"without shop",INDEX(CC!$A$2:$R$2,_xlpm.cn)))</f>
        <v>ASSY W</v>
      </c>
    </row>
    <row r="6540" spans="1:12">
      <c r="A6540">
        <v>275506</v>
      </c>
      <c r="B6540" t="s">
        <v>3603</v>
      </c>
      <c r="C6540" t="s">
        <v>2364</v>
      </c>
      <c r="D6540" t="s">
        <v>372</v>
      </c>
      <c r="E6540" s="8">
        <v>44673</v>
      </c>
      <c r="F6540" t="s">
        <v>377</v>
      </c>
      <c r="G6540">
        <v>8</v>
      </c>
      <c r="H6540" t="s">
        <v>2365</v>
      </c>
      <c r="I6540" t="s">
        <v>368</v>
      </c>
      <c r="J6540" t="s">
        <v>334</v>
      </c>
      <c r="K6540" t="s">
        <v>369</v>
      </c>
      <c r="L6540" s="12" t="str" cm="1">
        <f t="array" ref="L6540">_xlfn.LET(_xlpm.cn,SUM(MMULT(--(J6540=CC!$A$3:$R$46),_xlfn.SEQUENCE(18))),IF(_xlpm.cn=0,"without shop",INDEX(CC!$A$2:$R$2,_xlpm.cn)))</f>
        <v>ASSY W</v>
      </c>
    </row>
    <row r="6541" spans="1:12">
      <c r="A6541">
        <v>275506</v>
      </c>
      <c r="B6541" t="s">
        <v>3603</v>
      </c>
      <c r="C6541" t="s">
        <v>2364</v>
      </c>
      <c r="D6541" t="s">
        <v>372</v>
      </c>
      <c r="E6541" s="8">
        <v>44676</v>
      </c>
      <c r="F6541" t="s">
        <v>377</v>
      </c>
      <c r="G6541">
        <v>8</v>
      </c>
      <c r="H6541" t="s">
        <v>2365</v>
      </c>
      <c r="I6541" t="s">
        <v>368</v>
      </c>
      <c r="J6541" t="s">
        <v>334</v>
      </c>
      <c r="K6541" t="s">
        <v>369</v>
      </c>
      <c r="L6541" s="12" t="str" cm="1">
        <f t="array" ref="L6541">_xlfn.LET(_xlpm.cn,SUM(MMULT(--(J6541=CC!$A$3:$R$46),_xlfn.SEQUENCE(18))),IF(_xlpm.cn=0,"without shop",INDEX(CC!$A$2:$R$2,_xlpm.cn)))</f>
        <v>ASSY W</v>
      </c>
    </row>
    <row r="6542" spans="1:12">
      <c r="A6542">
        <v>275506</v>
      </c>
      <c r="B6542" t="s">
        <v>3603</v>
      </c>
      <c r="C6542" t="s">
        <v>2364</v>
      </c>
      <c r="D6542" t="s">
        <v>372</v>
      </c>
      <c r="E6542" s="8">
        <v>44677</v>
      </c>
      <c r="F6542" t="s">
        <v>377</v>
      </c>
      <c r="G6542">
        <v>8</v>
      </c>
      <c r="H6542" t="s">
        <v>2365</v>
      </c>
      <c r="I6542" t="s">
        <v>368</v>
      </c>
      <c r="J6542" t="s">
        <v>334</v>
      </c>
      <c r="K6542" t="s">
        <v>369</v>
      </c>
      <c r="L6542" s="12" t="str" cm="1">
        <f t="array" ref="L6542">_xlfn.LET(_xlpm.cn,SUM(MMULT(--(J6542=CC!$A$3:$R$46),_xlfn.SEQUENCE(18))),IF(_xlpm.cn=0,"without shop",INDEX(CC!$A$2:$R$2,_xlpm.cn)))</f>
        <v>ASSY W</v>
      </c>
    </row>
    <row r="6543" spans="1:12">
      <c r="A6543">
        <v>275506</v>
      </c>
      <c r="B6543" t="s">
        <v>3603</v>
      </c>
      <c r="C6543" t="s">
        <v>2364</v>
      </c>
      <c r="D6543" t="s">
        <v>372</v>
      </c>
      <c r="E6543" s="8">
        <v>44678</v>
      </c>
      <c r="F6543" t="s">
        <v>377</v>
      </c>
      <c r="G6543">
        <v>8</v>
      </c>
      <c r="H6543" t="s">
        <v>2365</v>
      </c>
      <c r="I6543" t="s">
        <v>368</v>
      </c>
      <c r="J6543" t="s">
        <v>334</v>
      </c>
      <c r="K6543" t="s">
        <v>369</v>
      </c>
      <c r="L6543" s="12" t="str" cm="1">
        <f t="array" ref="L6543">_xlfn.LET(_xlpm.cn,SUM(MMULT(--(J6543=CC!$A$3:$R$46),_xlfn.SEQUENCE(18))),IF(_xlpm.cn=0,"without shop",INDEX(CC!$A$2:$R$2,_xlpm.cn)))</f>
        <v>ASSY W</v>
      </c>
    </row>
    <row r="6544" spans="1:12">
      <c r="A6544">
        <v>275516</v>
      </c>
      <c r="B6544" t="s">
        <v>3604</v>
      </c>
      <c r="C6544" t="s">
        <v>2313</v>
      </c>
      <c r="D6544" t="s">
        <v>372</v>
      </c>
      <c r="E6544" s="8">
        <v>44652</v>
      </c>
      <c r="F6544" t="s">
        <v>398</v>
      </c>
      <c r="G6544">
        <v>0.27</v>
      </c>
      <c r="H6544" t="s">
        <v>2314</v>
      </c>
      <c r="I6544" t="s">
        <v>368</v>
      </c>
      <c r="J6544" t="s">
        <v>279</v>
      </c>
      <c r="K6544" t="s">
        <v>369</v>
      </c>
      <c r="L6544" s="12" t="str" cm="1">
        <f t="array" ref="L6544">_xlfn.LET(_xlpm.cn,SUM(MMULT(--(J6544=CC!$A$3:$R$46),_xlfn.SEQUENCE(18))),IF(_xlpm.cn=0,"without shop",INDEX(CC!$A$2:$R$2,_xlpm.cn)))</f>
        <v>ASSY N</v>
      </c>
    </row>
    <row r="6545" spans="1:12">
      <c r="A6545">
        <v>275516</v>
      </c>
      <c r="B6545" t="s">
        <v>3604</v>
      </c>
      <c r="C6545" t="s">
        <v>2313</v>
      </c>
      <c r="D6545" t="s">
        <v>372</v>
      </c>
      <c r="E6545" s="8">
        <v>44657</v>
      </c>
      <c r="F6545" t="s">
        <v>398</v>
      </c>
      <c r="G6545">
        <v>0.25</v>
      </c>
      <c r="H6545" t="s">
        <v>2314</v>
      </c>
      <c r="I6545" t="s">
        <v>368</v>
      </c>
      <c r="J6545" t="s">
        <v>279</v>
      </c>
      <c r="K6545" t="s">
        <v>369</v>
      </c>
      <c r="L6545" s="12" t="str" cm="1">
        <f t="array" ref="L6545">_xlfn.LET(_xlpm.cn,SUM(MMULT(--(J6545=CC!$A$3:$R$46),_xlfn.SEQUENCE(18))),IF(_xlpm.cn=0,"without shop",INDEX(CC!$A$2:$R$2,_xlpm.cn)))</f>
        <v>ASSY N</v>
      </c>
    </row>
    <row r="6546" spans="1:12">
      <c r="A6546">
        <v>275516</v>
      </c>
      <c r="B6546" t="s">
        <v>3604</v>
      </c>
      <c r="C6546" t="s">
        <v>2313</v>
      </c>
      <c r="D6546" t="s">
        <v>372</v>
      </c>
      <c r="E6546" s="8">
        <v>44676</v>
      </c>
      <c r="F6546" t="s">
        <v>398</v>
      </c>
      <c r="G6546">
        <v>0.43</v>
      </c>
      <c r="H6546" t="s">
        <v>2314</v>
      </c>
      <c r="I6546" t="s">
        <v>368</v>
      </c>
      <c r="J6546" t="s">
        <v>279</v>
      </c>
      <c r="K6546" t="s">
        <v>369</v>
      </c>
      <c r="L6546" s="12" t="str" cm="1">
        <f t="array" ref="L6546">_xlfn.LET(_xlpm.cn,SUM(MMULT(--(J6546=CC!$A$3:$R$46),_xlfn.SEQUENCE(18))),IF(_xlpm.cn=0,"without shop",INDEX(CC!$A$2:$R$2,_xlpm.cn)))</f>
        <v>ASSY N</v>
      </c>
    </row>
    <row r="6547" spans="1:12">
      <c r="A6547">
        <v>275517</v>
      </c>
      <c r="B6547" t="s">
        <v>3605</v>
      </c>
      <c r="C6547" t="s">
        <v>2327</v>
      </c>
      <c r="D6547" t="s">
        <v>372</v>
      </c>
      <c r="E6547" s="8">
        <v>44652</v>
      </c>
      <c r="F6547" t="s">
        <v>377</v>
      </c>
      <c r="G6547">
        <v>8</v>
      </c>
      <c r="H6547" t="s">
        <v>2328</v>
      </c>
      <c r="I6547" t="s">
        <v>368</v>
      </c>
      <c r="J6547" t="s">
        <v>237</v>
      </c>
      <c r="K6547" t="s">
        <v>369</v>
      </c>
      <c r="L6547" s="12" t="str" cm="1">
        <f t="array" ref="L6547">_xlfn.LET(_xlpm.cn,SUM(MMULT(--(J6547=CC!$A$3:$R$46),_xlfn.SEQUENCE(18))),IF(_xlpm.cn=0,"without shop",INDEX(CC!$A$2:$R$2,_xlpm.cn)))</f>
        <v>ASSY S</v>
      </c>
    </row>
    <row r="6548" spans="1:12">
      <c r="A6548">
        <v>275517</v>
      </c>
      <c r="B6548" t="s">
        <v>3605</v>
      </c>
      <c r="C6548" t="s">
        <v>2327</v>
      </c>
      <c r="D6548" t="s">
        <v>372</v>
      </c>
      <c r="E6548" s="8">
        <v>44657</v>
      </c>
      <c r="F6548" t="s">
        <v>398</v>
      </c>
      <c r="G6548">
        <v>1.55</v>
      </c>
      <c r="H6548" t="s">
        <v>2328</v>
      </c>
      <c r="I6548" t="s">
        <v>368</v>
      </c>
      <c r="J6548" t="s">
        <v>237</v>
      </c>
      <c r="K6548" t="s">
        <v>369</v>
      </c>
      <c r="L6548" s="12" t="str" cm="1">
        <f t="array" ref="L6548">_xlfn.LET(_xlpm.cn,SUM(MMULT(--(J6548=CC!$A$3:$R$46),_xlfn.SEQUENCE(18))),IF(_xlpm.cn=0,"without shop",INDEX(CC!$A$2:$R$2,_xlpm.cn)))</f>
        <v>ASSY S</v>
      </c>
    </row>
    <row r="6549" spans="1:12">
      <c r="A6549">
        <v>275518</v>
      </c>
      <c r="B6549" t="s">
        <v>3606</v>
      </c>
      <c r="C6549" t="s">
        <v>3607</v>
      </c>
      <c r="D6549" t="s">
        <v>893</v>
      </c>
      <c r="E6549" s="8">
        <v>44669</v>
      </c>
      <c r="F6549" t="s">
        <v>377</v>
      </c>
      <c r="G6549">
        <v>8</v>
      </c>
      <c r="H6549" t="s">
        <v>3608</v>
      </c>
      <c r="I6549" t="s">
        <v>368</v>
      </c>
      <c r="J6549" t="s">
        <v>3609</v>
      </c>
      <c r="K6549" t="s">
        <v>369</v>
      </c>
      <c r="L6549" s="12" t="str" cm="1">
        <f t="array" ref="L6549">_xlfn.LET(_xlpm.cn,SUM(MMULT(--(J6549=CC!$A$3:$R$46),_xlfn.SEQUENCE(18))),IF(_xlpm.cn=0,"without shop",INDEX(CC!$A$2:$R$2,_xlpm.cn)))</f>
        <v>without shop</v>
      </c>
    </row>
    <row r="6550" spans="1:12">
      <c r="A6550">
        <v>275532</v>
      </c>
      <c r="B6550" t="s">
        <v>3610</v>
      </c>
      <c r="C6550" t="s">
        <v>2019</v>
      </c>
      <c r="D6550" t="s">
        <v>783</v>
      </c>
      <c r="E6550" s="8">
        <v>44681</v>
      </c>
      <c r="F6550" t="s">
        <v>366</v>
      </c>
      <c r="G6550">
        <v>0.23</v>
      </c>
      <c r="H6550" t="s">
        <v>2020</v>
      </c>
      <c r="I6550" t="s">
        <v>368</v>
      </c>
      <c r="J6550" t="s">
        <v>72</v>
      </c>
      <c r="K6550" t="s">
        <v>369</v>
      </c>
      <c r="L6550" s="12" t="str" cm="1">
        <f t="array" ref="L6550">_xlfn.LET(_xlpm.cn,SUM(MMULT(--(J6550=CC!$A$3:$R$46),_xlfn.SEQUENCE(18))),IF(_xlpm.cn=0,"without shop",INDEX(CC!$A$2:$R$2,_xlpm.cn)))</f>
        <v>WELD S</v>
      </c>
    </row>
    <row r="6551" spans="1:12">
      <c r="A6551">
        <v>275535</v>
      </c>
      <c r="B6551" t="s">
        <v>3611</v>
      </c>
      <c r="C6551" t="s">
        <v>1484</v>
      </c>
      <c r="D6551" t="s">
        <v>372</v>
      </c>
      <c r="E6551" s="8">
        <v>44652</v>
      </c>
      <c r="F6551" t="s">
        <v>398</v>
      </c>
      <c r="G6551">
        <v>0.25</v>
      </c>
      <c r="H6551" t="s">
        <v>1483</v>
      </c>
      <c r="I6551" t="s">
        <v>368</v>
      </c>
      <c r="J6551" t="s">
        <v>199</v>
      </c>
      <c r="K6551" t="s">
        <v>369</v>
      </c>
      <c r="L6551" s="12" t="str" cm="1">
        <f t="array" ref="L6551">_xlfn.LET(_xlpm.cn,SUM(MMULT(--(J6551=CC!$A$3:$R$46),_xlfn.SEQUENCE(18))),IF(_xlpm.cn=0,"without shop",INDEX(CC!$A$2:$R$2,_xlpm.cn)))</f>
        <v>ASSY N</v>
      </c>
    </row>
    <row r="6552" spans="1:12">
      <c r="A6552">
        <v>275691</v>
      </c>
      <c r="B6552" t="s">
        <v>3612</v>
      </c>
      <c r="C6552" t="s">
        <v>3613</v>
      </c>
      <c r="D6552" t="s">
        <v>893</v>
      </c>
      <c r="E6552" s="8">
        <v>44652</v>
      </c>
      <c r="F6552" t="s">
        <v>377</v>
      </c>
      <c r="G6552">
        <v>8</v>
      </c>
      <c r="H6552" t="s">
        <v>3614</v>
      </c>
      <c r="I6552" t="s">
        <v>368</v>
      </c>
      <c r="J6552" t="s">
        <v>3615</v>
      </c>
      <c r="K6552" t="s">
        <v>369</v>
      </c>
      <c r="L6552" s="12" t="str" cm="1">
        <f t="array" ref="L6552">_xlfn.LET(_xlpm.cn,SUM(MMULT(--(J6552=CC!$A$3:$R$46),_xlfn.SEQUENCE(18))),IF(_xlpm.cn=0,"without shop",INDEX(CC!$A$2:$R$2,_xlpm.cn)))</f>
        <v>without shop</v>
      </c>
    </row>
    <row r="6553" spans="1:12">
      <c r="A6553">
        <v>275788</v>
      </c>
      <c r="B6553" t="s">
        <v>3616</v>
      </c>
      <c r="C6553" t="s">
        <v>1239</v>
      </c>
      <c r="D6553" t="s">
        <v>372</v>
      </c>
      <c r="E6553" s="8">
        <v>44653</v>
      </c>
      <c r="F6553" t="s">
        <v>398</v>
      </c>
      <c r="G6553">
        <v>0.68</v>
      </c>
      <c r="H6553" t="s">
        <v>1240</v>
      </c>
      <c r="I6553" t="s">
        <v>368</v>
      </c>
      <c r="J6553" t="s">
        <v>60</v>
      </c>
      <c r="K6553" t="s">
        <v>369</v>
      </c>
      <c r="L6553" s="12" t="str" cm="1">
        <f t="array" ref="L6553">_xlfn.LET(_xlpm.cn,SUM(MMULT(--(J6553=CC!$A$3:$R$46),_xlfn.SEQUENCE(18))),IF(_xlpm.cn=0,"without shop",INDEX(CC!$A$2:$R$2,_xlpm.cn)))</f>
        <v>WELD W</v>
      </c>
    </row>
    <row r="6554" spans="1:12">
      <c r="A6554">
        <v>275788</v>
      </c>
      <c r="B6554" t="s">
        <v>3616</v>
      </c>
      <c r="C6554" t="s">
        <v>1239</v>
      </c>
      <c r="D6554" t="s">
        <v>372</v>
      </c>
      <c r="E6554" s="8">
        <v>44674</v>
      </c>
      <c r="F6554" t="s">
        <v>398</v>
      </c>
      <c r="G6554">
        <v>0.93</v>
      </c>
      <c r="H6554" t="s">
        <v>1240</v>
      </c>
      <c r="I6554" t="s">
        <v>368</v>
      </c>
      <c r="J6554" t="s">
        <v>60</v>
      </c>
      <c r="K6554" t="s">
        <v>369</v>
      </c>
      <c r="L6554" s="12" t="str" cm="1">
        <f t="array" ref="L6554">_xlfn.LET(_xlpm.cn,SUM(MMULT(--(J6554=CC!$A$3:$R$46),_xlfn.SEQUENCE(18))),IF(_xlpm.cn=0,"without shop",INDEX(CC!$A$2:$R$2,_xlpm.cn)))</f>
        <v>WELD W</v>
      </c>
    </row>
    <row r="6555" spans="1:12">
      <c r="A6555">
        <v>275798</v>
      </c>
      <c r="B6555" t="s">
        <v>3617</v>
      </c>
      <c r="C6555" t="s">
        <v>1239</v>
      </c>
      <c r="D6555" t="s">
        <v>372</v>
      </c>
      <c r="E6555" s="8">
        <v>44653</v>
      </c>
      <c r="F6555" t="s">
        <v>398</v>
      </c>
      <c r="G6555">
        <v>0.7</v>
      </c>
      <c r="H6555" t="s">
        <v>1240</v>
      </c>
      <c r="I6555" t="s">
        <v>368</v>
      </c>
      <c r="J6555" t="s">
        <v>60</v>
      </c>
      <c r="K6555" t="s">
        <v>369</v>
      </c>
      <c r="L6555" s="12" t="str" cm="1">
        <f t="array" ref="L6555">_xlfn.LET(_xlpm.cn,SUM(MMULT(--(J6555=CC!$A$3:$R$46),_xlfn.SEQUENCE(18))),IF(_xlpm.cn=0,"without shop",INDEX(CC!$A$2:$R$2,_xlpm.cn)))</f>
        <v>WELD W</v>
      </c>
    </row>
    <row r="6556" spans="1:12">
      <c r="A6556">
        <v>275798</v>
      </c>
      <c r="B6556" t="s">
        <v>3617</v>
      </c>
      <c r="C6556" t="s">
        <v>1239</v>
      </c>
      <c r="D6556" t="s">
        <v>372</v>
      </c>
      <c r="E6556" s="8">
        <v>44665</v>
      </c>
      <c r="F6556" t="s">
        <v>398</v>
      </c>
      <c r="G6556">
        <v>0.2</v>
      </c>
      <c r="H6556" t="s">
        <v>1240</v>
      </c>
      <c r="I6556" t="s">
        <v>368</v>
      </c>
      <c r="J6556" t="s">
        <v>60</v>
      </c>
      <c r="K6556" t="s">
        <v>369</v>
      </c>
      <c r="L6556" s="12" t="str" cm="1">
        <f t="array" ref="L6556">_xlfn.LET(_xlpm.cn,SUM(MMULT(--(J6556=CC!$A$3:$R$46),_xlfn.SEQUENCE(18))),IF(_xlpm.cn=0,"without shop",INDEX(CC!$A$2:$R$2,_xlpm.cn)))</f>
        <v>WELD W</v>
      </c>
    </row>
    <row r="6557" spans="1:12">
      <c r="A6557">
        <v>275799</v>
      </c>
      <c r="B6557" t="s">
        <v>3618</v>
      </c>
      <c r="C6557" t="s">
        <v>2261</v>
      </c>
      <c r="D6557" t="s">
        <v>372</v>
      </c>
      <c r="E6557" s="8">
        <v>44652</v>
      </c>
      <c r="F6557" t="s">
        <v>377</v>
      </c>
      <c r="G6557">
        <v>8</v>
      </c>
      <c r="H6557" t="s">
        <v>2262</v>
      </c>
      <c r="I6557" t="s">
        <v>368</v>
      </c>
      <c r="J6557" t="s">
        <v>351</v>
      </c>
      <c r="K6557" t="s">
        <v>369</v>
      </c>
      <c r="L6557" s="12" t="str" cm="1">
        <f t="array" ref="L6557">_xlfn.LET(_xlpm.cn,SUM(MMULT(--(J6557=CC!$A$3:$R$46),_xlfn.SEQUENCE(18))),IF(_xlpm.cn=0,"without shop",INDEX(CC!$A$2:$R$2,_xlpm.cn)))</f>
        <v>ASSY W</v>
      </c>
    </row>
    <row r="6558" spans="1:12">
      <c r="A6558">
        <v>275799</v>
      </c>
      <c r="B6558" t="s">
        <v>3618</v>
      </c>
      <c r="C6558" t="s">
        <v>2261</v>
      </c>
      <c r="D6558" t="s">
        <v>372</v>
      </c>
      <c r="E6558" s="8">
        <v>44655</v>
      </c>
      <c r="F6558" t="s">
        <v>377</v>
      </c>
      <c r="G6558">
        <v>8</v>
      </c>
      <c r="H6558" t="s">
        <v>2262</v>
      </c>
      <c r="I6558" t="s">
        <v>368</v>
      </c>
      <c r="J6558" t="s">
        <v>351</v>
      </c>
      <c r="K6558" t="s">
        <v>369</v>
      </c>
      <c r="L6558" s="12" t="str" cm="1">
        <f t="array" ref="L6558">_xlfn.LET(_xlpm.cn,SUM(MMULT(--(J6558=CC!$A$3:$R$46),_xlfn.SEQUENCE(18))),IF(_xlpm.cn=0,"without shop",INDEX(CC!$A$2:$R$2,_xlpm.cn)))</f>
        <v>ASSY W</v>
      </c>
    </row>
    <row r="6559" spans="1:12">
      <c r="A6559">
        <v>275799</v>
      </c>
      <c r="B6559" t="s">
        <v>3618</v>
      </c>
      <c r="C6559" t="s">
        <v>2261</v>
      </c>
      <c r="D6559" t="s">
        <v>372</v>
      </c>
      <c r="E6559" s="8">
        <v>44656</v>
      </c>
      <c r="F6559" t="s">
        <v>377</v>
      </c>
      <c r="G6559">
        <v>8</v>
      </c>
      <c r="H6559" t="s">
        <v>2262</v>
      </c>
      <c r="I6559" t="s">
        <v>368</v>
      </c>
      <c r="J6559" t="s">
        <v>351</v>
      </c>
      <c r="K6559" t="s">
        <v>369</v>
      </c>
      <c r="L6559" s="12" t="str" cm="1">
        <f t="array" ref="L6559">_xlfn.LET(_xlpm.cn,SUM(MMULT(--(J6559=CC!$A$3:$R$46),_xlfn.SEQUENCE(18))),IF(_xlpm.cn=0,"without shop",INDEX(CC!$A$2:$R$2,_xlpm.cn)))</f>
        <v>ASSY W</v>
      </c>
    </row>
    <row r="6560" spans="1:12">
      <c r="A6560">
        <v>275799</v>
      </c>
      <c r="B6560" t="s">
        <v>3618</v>
      </c>
      <c r="C6560" t="s">
        <v>2261</v>
      </c>
      <c r="D6560" t="s">
        <v>372</v>
      </c>
      <c r="E6560" s="8">
        <v>44657</v>
      </c>
      <c r="F6560" t="s">
        <v>377</v>
      </c>
      <c r="G6560">
        <v>8</v>
      </c>
      <c r="H6560" t="s">
        <v>2262</v>
      </c>
      <c r="I6560" t="s">
        <v>368</v>
      </c>
      <c r="J6560" t="s">
        <v>351</v>
      </c>
      <c r="K6560" t="s">
        <v>369</v>
      </c>
      <c r="L6560" s="12" t="str" cm="1">
        <f t="array" ref="L6560">_xlfn.LET(_xlpm.cn,SUM(MMULT(--(J6560=CC!$A$3:$R$46),_xlfn.SEQUENCE(18))),IF(_xlpm.cn=0,"without shop",INDEX(CC!$A$2:$R$2,_xlpm.cn)))</f>
        <v>ASSY W</v>
      </c>
    </row>
    <row r="6561" spans="1:12">
      <c r="A6561">
        <v>275811</v>
      </c>
      <c r="B6561" t="s">
        <v>3619</v>
      </c>
      <c r="C6561" t="s">
        <v>3620</v>
      </c>
      <c r="D6561" t="s">
        <v>893</v>
      </c>
      <c r="E6561" s="8">
        <v>44658</v>
      </c>
      <c r="F6561" t="s">
        <v>377</v>
      </c>
      <c r="G6561">
        <v>8</v>
      </c>
      <c r="H6561" t="s">
        <v>1928</v>
      </c>
      <c r="I6561" t="s">
        <v>368</v>
      </c>
      <c r="J6561" t="s">
        <v>3621</v>
      </c>
      <c r="K6561" t="s">
        <v>369</v>
      </c>
      <c r="L6561" s="12" t="str" cm="1">
        <f t="array" ref="L6561">_xlfn.LET(_xlpm.cn,SUM(MMULT(--(J6561=CC!$A$3:$R$46),_xlfn.SEQUENCE(18))),IF(_xlpm.cn=0,"without shop",INDEX(CC!$A$2:$R$2,_xlpm.cn)))</f>
        <v>without shop</v>
      </c>
    </row>
    <row r="6562" spans="1:12">
      <c r="A6562">
        <v>275811</v>
      </c>
      <c r="B6562" t="s">
        <v>3619</v>
      </c>
      <c r="C6562" t="s">
        <v>3620</v>
      </c>
      <c r="D6562" t="s">
        <v>893</v>
      </c>
      <c r="E6562" s="8">
        <v>44677</v>
      </c>
      <c r="F6562" t="s">
        <v>366</v>
      </c>
      <c r="G6562">
        <v>2</v>
      </c>
      <c r="H6562" t="s">
        <v>1928</v>
      </c>
      <c r="I6562" t="s">
        <v>368</v>
      </c>
      <c r="J6562" t="s">
        <v>3621</v>
      </c>
      <c r="K6562" t="s">
        <v>369</v>
      </c>
      <c r="L6562" s="12" t="str" cm="1">
        <f t="array" ref="L6562">_xlfn.LET(_xlpm.cn,SUM(MMULT(--(J6562=CC!$A$3:$R$46),_xlfn.SEQUENCE(18))),IF(_xlpm.cn=0,"without shop",INDEX(CC!$A$2:$R$2,_xlpm.cn)))</f>
        <v>without shop</v>
      </c>
    </row>
    <row r="6563" spans="1:12">
      <c r="A6563">
        <v>275815</v>
      </c>
      <c r="B6563" t="s">
        <v>3622</v>
      </c>
      <c r="C6563" t="s">
        <v>1899</v>
      </c>
      <c r="D6563" t="s">
        <v>372</v>
      </c>
      <c r="E6563" s="8">
        <v>44672</v>
      </c>
      <c r="F6563" t="s">
        <v>377</v>
      </c>
      <c r="G6563">
        <v>8</v>
      </c>
      <c r="H6563" t="s">
        <v>1898</v>
      </c>
      <c r="I6563" t="s">
        <v>368</v>
      </c>
      <c r="J6563" t="s">
        <v>1901</v>
      </c>
      <c r="K6563" t="s">
        <v>369</v>
      </c>
      <c r="L6563" s="12" t="str" cm="1">
        <f t="array" ref="L6563">_xlfn.LET(_xlpm.cn,SUM(MMULT(--(J6563=CC!$A$3:$R$46),_xlfn.SEQUENCE(18))),IF(_xlpm.cn=0,"without shop",INDEX(CC!$A$2:$R$2,_xlpm.cn)))</f>
        <v>without shop</v>
      </c>
    </row>
    <row r="6564" spans="1:12">
      <c r="A6564">
        <v>275815</v>
      </c>
      <c r="B6564" t="s">
        <v>3622</v>
      </c>
      <c r="C6564" t="s">
        <v>1899</v>
      </c>
      <c r="D6564" t="s">
        <v>372</v>
      </c>
      <c r="E6564" s="8">
        <v>44673</v>
      </c>
      <c r="F6564" t="s">
        <v>377</v>
      </c>
      <c r="G6564">
        <v>8</v>
      </c>
      <c r="H6564" t="s">
        <v>1898</v>
      </c>
      <c r="I6564" t="s">
        <v>368</v>
      </c>
      <c r="J6564" t="s">
        <v>1901</v>
      </c>
      <c r="K6564" t="s">
        <v>369</v>
      </c>
      <c r="L6564" s="12" t="str" cm="1">
        <f t="array" ref="L6564">_xlfn.LET(_xlpm.cn,SUM(MMULT(--(J6564=CC!$A$3:$R$46),_xlfn.SEQUENCE(18))),IF(_xlpm.cn=0,"without shop",INDEX(CC!$A$2:$R$2,_xlpm.cn)))</f>
        <v>without shop</v>
      </c>
    </row>
    <row r="6565" spans="1:12">
      <c r="A6565">
        <v>275815</v>
      </c>
      <c r="B6565" t="s">
        <v>3622</v>
      </c>
      <c r="C6565" t="s">
        <v>1899</v>
      </c>
      <c r="D6565" t="s">
        <v>372</v>
      </c>
      <c r="E6565" s="8">
        <v>44676</v>
      </c>
      <c r="F6565" t="s">
        <v>377</v>
      </c>
      <c r="G6565">
        <v>8</v>
      </c>
      <c r="H6565" t="s">
        <v>1898</v>
      </c>
      <c r="I6565" t="s">
        <v>368</v>
      </c>
      <c r="J6565" t="s">
        <v>1901</v>
      </c>
      <c r="K6565" t="s">
        <v>369</v>
      </c>
      <c r="L6565" s="12" t="str" cm="1">
        <f t="array" ref="L6565">_xlfn.LET(_xlpm.cn,SUM(MMULT(--(J6565=CC!$A$3:$R$46),_xlfn.SEQUENCE(18))),IF(_xlpm.cn=0,"without shop",INDEX(CC!$A$2:$R$2,_xlpm.cn)))</f>
        <v>without shop</v>
      </c>
    </row>
    <row r="6566" spans="1:12">
      <c r="A6566">
        <v>275837</v>
      </c>
      <c r="B6566" t="s">
        <v>3623</v>
      </c>
      <c r="C6566" t="s">
        <v>2793</v>
      </c>
      <c r="D6566" t="s">
        <v>372</v>
      </c>
      <c r="E6566" s="8">
        <v>44672</v>
      </c>
      <c r="F6566" t="s">
        <v>377</v>
      </c>
      <c r="G6566">
        <v>8</v>
      </c>
      <c r="H6566" t="s">
        <v>2794</v>
      </c>
      <c r="I6566" t="s">
        <v>368</v>
      </c>
      <c r="J6566" t="s">
        <v>146</v>
      </c>
      <c r="K6566" t="s">
        <v>369</v>
      </c>
      <c r="L6566" s="12" t="str" cm="1">
        <f t="array" ref="L6566">_xlfn.LET(_xlpm.cn,SUM(MMULT(--(J6566=CC!$A$3:$R$46),_xlfn.SEQUENCE(18))),IF(_xlpm.cn=0,"without shop",INDEX(CC!$A$2:$R$2,_xlpm.cn)))</f>
        <v>ASSY W</v>
      </c>
    </row>
    <row r="6567" spans="1:12">
      <c r="A6567">
        <v>275837</v>
      </c>
      <c r="B6567" t="s">
        <v>3623</v>
      </c>
      <c r="C6567" t="s">
        <v>2793</v>
      </c>
      <c r="D6567" t="s">
        <v>372</v>
      </c>
      <c r="E6567" s="8">
        <v>44673</v>
      </c>
      <c r="F6567" t="s">
        <v>377</v>
      </c>
      <c r="G6567">
        <v>8</v>
      </c>
      <c r="H6567" t="s">
        <v>2794</v>
      </c>
      <c r="I6567" t="s">
        <v>368</v>
      </c>
      <c r="J6567" t="s">
        <v>146</v>
      </c>
      <c r="K6567" t="s">
        <v>369</v>
      </c>
      <c r="L6567" s="12" t="str" cm="1">
        <f t="array" ref="L6567">_xlfn.LET(_xlpm.cn,SUM(MMULT(--(J6567=CC!$A$3:$R$46),_xlfn.SEQUENCE(18))),IF(_xlpm.cn=0,"without shop",INDEX(CC!$A$2:$R$2,_xlpm.cn)))</f>
        <v>ASSY W</v>
      </c>
    </row>
    <row r="6568" spans="1:12">
      <c r="A6568">
        <v>275844</v>
      </c>
      <c r="B6568" t="s">
        <v>3624</v>
      </c>
      <c r="C6568" t="s">
        <v>2257</v>
      </c>
      <c r="D6568" t="s">
        <v>372</v>
      </c>
      <c r="E6568" s="8">
        <v>44655</v>
      </c>
      <c r="F6568" t="s">
        <v>377</v>
      </c>
      <c r="G6568">
        <v>6.25</v>
      </c>
      <c r="H6568" t="s">
        <v>2258</v>
      </c>
      <c r="I6568" t="s">
        <v>368</v>
      </c>
      <c r="J6568" t="s">
        <v>278</v>
      </c>
      <c r="K6568" t="s">
        <v>369</v>
      </c>
      <c r="L6568" s="12" t="str" cm="1">
        <f t="array" ref="L6568">_xlfn.LET(_xlpm.cn,SUM(MMULT(--(J6568=CC!$A$3:$R$46),_xlfn.SEQUENCE(18))),IF(_xlpm.cn=0,"without shop",INDEX(CC!$A$2:$R$2,_xlpm.cn)))</f>
        <v>WELD W</v>
      </c>
    </row>
    <row r="6569" spans="1:12">
      <c r="A6569">
        <v>275844</v>
      </c>
      <c r="B6569" t="s">
        <v>3624</v>
      </c>
      <c r="C6569" t="s">
        <v>2257</v>
      </c>
      <c r="D6569" t="s">
        <v>372</v>
      </c>
      <c r="E6569" s="8">
        <v>44656</v>
      </c>
      <c r="F6569" t="s">
        <v>377</v>
      </c>
      <c r="G6569">
        <v>8</v>
      </c>
      <c r="H6569" t="s">
        <v>2258</v>
      </c>
      <c r="I6569" t="s">
        <v>368</v>
      </c>
      <c r="J6569" t="s">
        <v>278</v>
      </c>
      <c r="K6569" t="s">
        <v>369</v>
      </c>
      <c r="L6569" s="12" t="str" cm="1">
        <f t="array" ref="L6569">_xlfn.LET(_xlpm.cn,SUM(MMULT(--(J6569=CC!$A$3:$R$46),_xlfn.SEQUENCE(18))),IF(_xlpm.cn=0,"without shop",INDEX(CC!$A$2:$R$2,_xlpm.cn)))</f>
        <v>WELD W</v>
      </c>
    </row>
    <row r="6570" spans="1:12">
      <c r="A6570">
        <v>275844</v>
      </c>
      <c r="B6570" t="s">
        <v>3624</v>
      </c>
      <c r="C6570" t="s">
        <v>2257</v>
      </c>
      <c r="D6570" t="s">
        <v>372</v>
      </c>
      <c r="E6570" s="8">
        <v>44657</v>
      </c>
      <c r="F6570" t="s">
        <v>377</v>
      </c>
      <c r="G6570">
        <v>8</v>
      </c>
      <c r="H6570" t="s">
        <v>2258</v>
      </c>
      <c r="I6570" t="s">
        <v>368</v>
      </c>
      <c r="J6570" t="s">
        <v>278</v>
      </c>
      <c r="K6570" t="s">
        <v>369</v>
      </c>
      <c r="L6570" s="12" t="str" cm="1">
        <f t="array" ref="L6570">_xlfn.LET(_xlpm.cn,SUM(MMULT(--(J6570=CC!$A$3:$R$46),_xlfn.SEQUENCE(18))),IF(_xlpm.cn=0,"without shop",INDEX(CC!$A$2:$R$2,_xlpm.cn)))</f>
        <v>WELD W</v>
      </c>
    </row>
    <row r="6571" spans="1:12">
      <c r="A6571">
        <v>275844</v>
      </c>
      <c r="B6571" t="s">
        <v>3624</v>
      </c>
      <c r="C6571" t="s">
        <v>2257</v>
      </c>
      <c r="D6571" t="s">
        <v>372</v>
      </c>
      <c r="E6571" s="8">
        <v>44658</v>
      </c>
      <c r="F6571" t="s">
        <v>377</v>
      </c>
      <c r="G6571">
        <v>8</v>
      </c>
      <c r="H6571" t="s">
        <v>2258</v>
      </c>
      <c r="I6571" t="s">
        <v>368</v>
      </c>
      <c r="J6571" t="s">
        <v>278</v>
      </c>
      <c r="K6571" t="s">
        <v>369</v>
      </c>
      <c r="L6571" s="12" t="str" cm="1">
        <f t="array" ref="L6571">_xlfn.LET(_xlpm.cn,SUM(MMULT(--(J6571=CC!$A$3:$R$46),_xlfn.SEQUENCE(18))),IF(_xlpm.cn=0,"without shop",INDEX(CC!$A$2:$R$2,_xlpm.cn)))</f>
        <v>WELD W</v>
      </c>
    </row>
    <row r="6572" spans="1:12">
      <c r="A6572">
        <v>275844</v>
      </c>
      <c r="B6572" t="s">
        <v>3624</v>
      </c>
      <c r="C6572" t="s">
        <v>2257</v>
      </c>
      <c r="D6572" t="s">
        <v>372</v>
      </c>
      <c r="E6572" s="8">
        <v>44659</v>
      </c>
      <c r="F6572" t="s">
        <v>377</v>
      </c>
      <c r="G6572">
        <v>8</v>
      </c>
      <c r="H6572" t="s">
        <v>2258</v>
      </c>
      <c r="I6572" t="s">
        <v>368</v>
      </c>
      <c r="J6572" t="s">
        <v>278</v>
      </c>
      <c r="K6572" t="s">
        <v>369</v>
      </c>
      <c r="L6572" s="12" t="str" cm="1">
        <f t="array" ref="L6572">_xlfn.LET(_xlpm.cn,SUM(MMULT(--(J6572=CC!$A$3:$R$46),_xlfn.SEQUENCE(18))),IF(_xlpm.cn=0,"without shop",INDEX(CC!$A$2:$R$2,_xlpm.cn)))</f>
        <v>WELD W</v>
      </c>
    </row>
    <row r="6573" spans="1:12">
      <c r="A6573">
        <v>275844</v>
      </c>
      <c r="B6573" t="s">
        <v>3624</v>
      </c>
      <c r="C6573" t="s">
        <v>2257</v>
      </c>
      <c r="D6573" t="s">
        <v>372</v>
      </c>
      <c r="E6573" s="8">
        <v>44662</v>
      </c>
      <c r="F6573" t="s">
        <v>398</v>
      </c>
      <c r="G6573">
        <v>0.18</v>
      </c>
      <c r="H6573" t="s">
        <v>2258</v>
      </c>
      <c r="I6573" t="s">
        <v>368</v>
      </c>
      <c r="J6573" t="s">
        <v>278</v>
      </c>
      <c r="K6573" t="s">
        <v>369</v>
      </c>
      <c r="L6573" s="12" t="str" cm="1">
        <f t="array" ref="L6573">_xlfn.LET(_xlpm.cn,SUM(MMULT(--(J6573=CC!$A$3:$R$46),_xlfn.SEQUENCE(18))),IF(_xlpm.cn=0,"without shop",INDEX(CC!$A$2:$R$2,_xlpm.cn)))</f>
        <v>WELD W</v>
      </c>
    </row>
    <row r="6574" spans="1:12">
      <c r="A6574">
        <v>275844</v>
      </c>
      <c r="B6574" t="s">
        <v>3624</v>
      </c>
      <c r="C6574" t="s">
        <v>2257</v>
      </c>
      <c r="D6574" t="s">
        <v>372</v>
      </c>
      <c r="E6574" s="8">
        <v>44673</v>
      </c>
      <c r="F6574" t="s">
        <v>398</v>
      </c>
      <c r="G6574">
        <v>0.43</v>
      </c>
      <c r="H6574" t="s">
        <v>2258</v>
      </c>
      <c r="I6574" t="s">
        <v>368</v>
      </c>
      <c r="J6574" t="s">
        <v>278</v>
      </c>
      <c r="K6574" t="s">
        <v>369</v>
      </c>
      <c r="L6574" s="12" t="str" cm="1">
        <f t="array" ref="L6574">_xlfn.LET(_xlpm.cn,SUM(MMULT(--(J6574=CC!$A$3:$R$46),_xlfn.SEQUENCE(18))),IF(_xlpm.cn=0,"without shop",INDEX(CC!$A$2:$R$2,_xlpm.cn)))</f>
        <v>WELD W</v>
      </c>
    </row>
    <row r="6575" spans="1:12">
      <c r="A6575">
        <v>275844</v>
      </c>
      <c r="B6575" t="s">
        <v>3624</v>
      </c>
      <c r="C6575" t="s">
        <v>2257</v>
      </c>
      <c r="D6575" t="s">
        <v>372</v>
      </c>
      <c r="E6575" s="8">
        <v>44676</v>
      </c>
      <c r="F6575" t="s">
        <v>398</v>
      </c>
      <c r="G6575">
        <v>0.45</v>
      </c>
      <c r="H6575" t="s">
        <v>2258</v>
      </c>
      <c r="I6575" t="s">
        <v>368</v>
      </c>
      <c r="J6575" t="s">
        <v>278</v>
      </c>
      <c r="K6575" t="s">
        <v>369</v>
      </c>
      <c r="L6575" s="12" t="str" cm="1">
        <f t="array" ref="L6575">_xlfn.LET(_xlpm.cn,SUM(MMULT(--(J6575=CC!$A$3:$R$46),_xlfn.SEQUENCE(18))),IF(_xlpm.cn=0,"without shop",INDEX(CC!$A$2:$R$2,_xlpm.cn)))</f>
        <v>WELD W</v>
      </c>
    </row>
    <row r="6576" spans="1:12">
      <c r="A6576">
        <v>275844</v>
      </c>
      <c r="B6576" t="s">
        <v>3624</v>
      </c>
      <c r="C6576" t="s">
        <v>2257</v>
      </c>
      <c r="D6576" t="s">
        <v>372</v>
      </c>
      <c r="E6576" s="8">
        <v>44678</v>
      </c>
      <c r="F6576" t="s">
        <v>398</v>
      </c>
      <c r="G6576">
        <v>0.27</v>
      </c>
      <c r="H6576" t="s">
        <v>2258</v>
      </c>
      <c r="I6576" t="s">
        <v>368</v>
      </c>
      <c r="J6576" t="s">
        <v>278</v>
      </c>
      <c r="K6576" t="s">
        <v>369</v>
      </c>
      <c r="L6576" s="12" t="str" cm="1">
        <f t="array" ref="L6576">_xlfn.LET(_xlpm.cn,SUM(MMULT(--(J6576=CC!$A$3:$R$46),_xlfn.SEQUENCE(18))),IF(_xlpm.cn=0,"without shop",INDEX(CC!$A$2:$R$2,_xlpm.cn)))</f>
        <v>WELD W</v>
      </c>
    </row>
    <row r="6577" spans="1:12">
      <c r="A6577">
        <v>275887</v>
      </c>
      <c r="B6577" t="s">
        <v>3625</v>
      </c>
      <c r="C6577" t="s">
        <v>1457</v>
      </c>
      <c r="D6577" t="s">
        <v>372</v>
      </c>
      <c r="E6577" s="8">
        <v>44652</v>
      </c>
      <c r="F6577" t="s">
        <v>398</v>
      </c>
      <c r="G6577">
        <v>0.23</v>
      </c>
      <c r="H6577" t="s">
        <v>1458</v>
      </c>
      <c r="I6577" t="s">
        <v>368</v>
      </c>
      <c r="J6577" t="s">
        <v>223</v>
      </c>
      <c r="K6577" t="s">
        <v>369</v>
      </c>
      <c r="L6577" s="12" t="str" cm="1">
        <f t="array" ref="L6577">_xlfn.LET(_xlpm.cn,SUM(MMULT(--(J6577=CC!$A$3:$R$46),_xlfn.SEQUENCE(18))),IF(_xlpm.cn=0,"without shop",INDEX(CC!$A$2:$R$2,_xlpm.cn)))</f>
        <v>ASSY N</v>
      </c>
    </row>
    <row r="6578" spans="1:12">
      <c r="A6578">
        <v>275887</v>
      </c>
      <c r="B6578" t="s">
        <v>3625</v>
      </c>
      <c r="C6578" t="s">
        <v>1457</v>
      </c>
      <c r="D6578" t="s">
        <v>372</v>
      </c>
      <c r="E6578" s="8">
        <v>44657</v>
      </c>
      <c r="F6578" t="s">
        <v>398</v>
      </c>
      <c r="G6578">
        <v>0.25</v>
      </c>
      <c r="H6578" t="s">
        <v>1458</v>
      </c>
      <c r="I6578" t="s">
        <v>368</v>
      </c>
      <c r="J6578" t="s">
        <v>223</v>
      </c>
      <c r="K6578" t="s">
        <v>369</v>
      </c>
      <c r="L6578" s="12" t="str" cm="1">
        <f t="array" ref="L6578">_xlfn.LET(_xlpm.cn,SUM(MMULT(--(J6578=CC!$A$3:$R$46),_xlfn.SEQUENCE(18))),IF(_xlpm.cn=0,"without shop",INDEX(CC!$A$2:$R$2,_xlpm.cn)))</f>
        <v>ASSY N</v>
      </c>
    </row>
    <row r="6579" spans="1:12">
      <c r="A6579">
        <v>275887</v>
      </c>
      <c r="B6579" t="s">
        <v>3625</v>
      </c>
      <c r="C6579" t="s">
        <v>1457</v>
      </c>
      <c r="D6579" t="s">
        <v>372</v>
      </c>
      <c r="E6579" s="8">
        <v>44676</v>
      </c>
      <c r="F6579" t="s">
        <v>398</v>
      </c>
      <c r="G6579">
        <v>0.37</v>
      </c>
      <c r="H6579" t="s">
        <v>1458</v>
      </c>
      <c r="I6579" t="s">
        <v>368</v>
      </c>
      <c r="J6579" t="s">
        <v>223</v>
      </c>
      <c r="K6579" t="s">
        <v>369</v>
      </c>
      <c r="L6579" s="12" t="str" cm="1">
        <f t="array" ref="L6579">_xlfn.LET(_xlpm.cn,SUM(MMULT(--(J6579=CC!$A$3:$R$46),_xlfn.SEQUENCE(18))),IF(_xlpm.cn=0,"without shop",INDEX(CC!$A$2:$R$2,_xlpm.cn)))</f>
        <v>ASSY N</v>
      </c>
    </row>
    <row r="6580" spans="1:12">
      <c r="A6580">
        <v>275927</v>
      </c>
      <c r="B6580" t="s">
        <v>3626</v>
      </c>
      <c r="C6580" t="s">
        <v>2184</v>
      </c>
      <c r="D6580" t="s">
        <v>372</v>
      </c>
      <c r="E6580" s="8">
        <v>44657</v>
      </c>
      <c r="F6580" t="s">
        <v>398</v>
      </c>
      <c r="G6580">
        <v>1.57</v>
      </c>
      <c r="H6580" t="s">
        <v>2185</v>
      </c>
      <c r="I6580" t="s">
        <v>368</v>
      </c>
      <c r="J6580" t="s">
        <v>311</v>
      </c>
      <c r="K6580" t="s">
        <v>369</v>
      </c>
      <c r="L6580" s="12" t="str" cm="1">
        <f t="array" ref="L6580">_xlfn.LET(_xlpm.cn,SUM(MMULT(--(J6580=CC!$A$3:$R$46),_xlfn.SEQUENCE(18))),IF(_xlpm.cn=0,"without shop",INDEX(CC!$A$2:$R$2,_xlpm.cn)))</f>
        <v>ASSY S</v>
      </c>
    </row>
    <row r="6581" spans="1:12">
      <c r="A6581">
        <v>276332</v>
      </c>
      <c r="B6581" t="s">
        <v>3627</v>
      </c>
      <c r="C6581" t="s">
        <v>1781</v>
      </c>
      <c r="D6581" t="s">
        <v>372</v>
      </c>
      <c r="E6581" s="8">
        <v>44652</v>
      </c>
      <c r="F6581" t="s">
        <v>377</v>
      </c>
      <c r="G6581">
        <v>8</v>
      </c>
      <c r="H6581" t="s">
        <v>1782</v>
      </c>
      <c r="I6581" t="s">
        <v>368</v>
      </c>
      <c r="J6581" t="s">
        <v>1783</v>
      </c>
      <c r="K6581" t="s">
        <v>369</v>
      </c>
      <c r="L6581" s="12" t="str" cm="1">
        <f t="array" ref="L6581">_xlfn.LET(_xlpm.cn,SUM(MMULT(--(J6581=CC!$A$3:$R$46),_xlfn.SEQUENCE(18))),IF(_xlpm.cn=0,"without shop",INDEX(CC!$A$2:$R$2,_xlpm.cn)))</f>
        <v>without shop</v>
      </c>
    </row>
    <row r="6582" spans="1:12">
      <c r="A6582">
        <v>276332</v>
      </c>
      <c r="B6582" t="s">
        <v>3627</v>
      </c>
      <c r="C6582" t="s">
        <v>1781</v>
      </c>
      <c r="D6582" t="s">
        <v>372</v>
      </c>
      <c r="E6582" s="8">
        <v>44655</v>
      </c>
      <c r="F6582" t="s">
        <v>377</v>
      </c>
      <c r="G6582">
        <v>8</v>
      </c>
      <c r="H6582" t="s">
        <v>1782</v>
      </c>
      <c r="I6582" t="s">
        <v>368</v>
      </c>
      <c r="J6582" t="s">
        <v>1783</v>
      </c>
      <c r="K6582" t="s">
        <v>369</v>
      </c>
      <c r="L6582" s="12" t="str" cm="1">
        <f t="array" ref="L6582">_xlfn.LET(_xlpm.cn,SUM(MMULT(--(J6582=CC!$A$3:$R$46),_xlfn.SEQUENCE(18))),IF(_xlpm.cn=0,"without shop",INDEX(CC!$A$2:$R$2,_xlpm.cn)))</f>
        <v>without shop</v>
      </c>
    </row>
    <row r="6583" spans="1:12">
      <c r="A6583">
        <v>276339</v>
      </c>
      <c r="B6583" t="s">
        <v>3628</v>
      </c>
      <c r="C6583" t="s">
        <v>371</v>
      </c>
      <c r="D6583" t="s">
        <v>372</v>
      </c>
      <c r="E6583" s="8">
        <v>44652</v>
      </c>
      <c r="F6583" t="s">
        <v>366</v>
      </c>
      <c r="G6583">
        <v>0.3</v>
      </c>
      <c r="H6583" t="s">
        <v>373</v>
      </c>
      <c r="I6583" t="s">
        <v>368</v>
      </c>
      <c r="J6583" t="s">
        <v>176</v>
      </c>
      <c r="K6583" t="s">
        <v>369</v>
      </c>
      <c r="L6583" s="12" t="str" cm="1">
        <f t="array" ref="L6583">_xlfn.LET(_xlpm.cn,SUM(MMULT(--(J6583=CC!$A$3:$R$46),_xlfn.SEQUENCE(18))),IF(_xlpm.cn=0,"without shop",INDEX(CC!$A$2:$R$2,_xlpm.cn)))</f>
        <v>PAINT S</v>
      </c>
    </row>
    <row r="6584" spans="1:12">
      <c r="A6584">
        <v>276343</v>
      </c>
      <c r="B6584" t="s">
        <v>3629</v>
      </c>
      <c r="C6584" t="s">
        <v>708</v>
      </c>
      <c r="D6584" t="s">
        <v>460</v>
      </c>
      <c r="E6584" s="8">
        <v>44669</v>
      </c>
      <c r="F6584" t="s">
        <v>377</v>
      </c>
      <c r="G6584">
        <v>8</v>
      </c>
      <c r="H6584" t="s">
        <v>709</v>
      </c>
      <c r="I6584" t="s">
        <v>368</v>
      </c>
      <c r="J6584" t="s">
        <v>286</v>
      </c>
      <c r="K6584" t="s">
        <v>462</v>
      </c>
      <c r="L6584" s="12" t="str" cm="1">
        <f t="array" ref="L6584">_xlfn.LET(_xlpm.cn,SUM(MMULT(--(J6584=CC!$A$3:$R$46),_xlfn.SEQUENCE(18))),IF(_xlpm.cn=0,"without shop",INDEX(CC!$A$2:$R$2,_xlpm.cn)))</f>
        <v>WELD N</v>
      </c>
    </row>
    <row r="6585" spans="1:12">
      <c r="A6585">
        <v>276343</v>
      </c>
      <c r="B6585" t="s">
        <v>3629</v>
      </c>
      <c r="C6585" t="s">
        <v>708</v>
      </c>
      <c r="D6585" t="s">
        <v>460</v>
      </c>
      <c r="E6585" s="8">
        <v>44670</v>
      </c>
      <c r="F6585" t="s">
        <v>377</v>
      </c>
      <c r="G6585">
        <v>8</v>
      </c>
      <c r="H6585" t="s">
        <v>709</v>
      </c>
      <c r="I6585" t="s">
        <v>368</v>
      </c>
      <c r="J6585" t="s">
        <v>286</v>
      </c>
      <c r="K6585" t="s">
        <v>462</v>
      </c>
      <c r="L6585" s="12" t="str" cm="1">
        <f t="array" ref="L6585">_xlfn.LET(_xlpm.cn,SUM(MMULT(--(J6585=CC!$A$3:$R$46),_xlfn.SEQUENCE(18))),IF(_xlpm.cn=0,"without shop",INDEX(CC!$A$2:$R$2,_xlpm.cn)))</f>
        <v>WELD N</v>
      </c>
    </row>
    <row r="6586" spans="1:12">
      <c r="A6586">
        <v>276343</v>
      </c>
      <c r="B6586" t="s">
        <v>3629</v>
      </c>
      <c r="C6586" t="s">
        <v>708</v>
      </c>
      <c r="D6586" t="s">
        <v>460</v>
      </c>
      <c r="E6586" s="8">
        <v>44671</v>
      </c>
      <c r="F6586" t="s">
        <v>377</v>
      </c>
      <c r="G6586">
        <v>8</v>
      </c>
      <c r="H6586" t="s">
        <v>709</v>
      </c>
      <c r="I6586" t="s">
        <v>368</v>
      </c>
      <c r="J6586" t="s">
        <v>286</v>
      </c>
      <c r="K6586" t="s">
        <v>462</v>
      </c>
      <c r="L6586" s="12" t="str" cm="1">
        <f t="array" ref="L6586">_xlfn.LET(_xlpm.cn,SUM(MMULT(--(J6586=CC!$A$3:$R$46),_xlfn.SEQUENCE(18))),IF(_xlpm.cn=0,"without shop",INDEX(CC!$A$2:$R$2,_xlpm.cn)))</f>
        <v>WELD N</v>
      </c>
    </row>
    <row r="6587" spans="1:12">
      <c r="A6587">
        <v>276343</v>
      </c>
      <c r="B6587" t="s">
        <v>3629</v>
      </c>
      <c r="C6587" t="s">
        <v>708</v>
      </c>
      <c r="D6587" t="s">
        <v>460</v>
      </c>
      <c r="E6587" s="8">
        <v>44672</v>
      </c>
      <c r="F6587" t="s">
        <v>377</v>
      </c>
      <c r="G6587">
        <v>8</v>
      </c>
      <c r="H6587" t="s">
        <v>709</v>
      </c>
      <c r="I6587" t="s">
        <v>368</v>
      </c>
      <c r="J6587" t="s">
        <v>286</v>
      </c>
      <c r="K6587" t="s">
        <v>462</v>
      </c>
      <c r="L6587" s="12" t="str" cm="1">
        <f t="array" ref="L6587">_xlfn.LET(_xlpm.cn,SUM(MMULT(--(J6587=CC!$A$3:$R$46),_xlfn.SEQUENCE(18))),IF(_xlpm.cn=0,"without shop",INDEX(CC!$A$2:$R$2,_xlpm.cn)))</f>
        <v>WELD N</v>
      </c>
    </row>
    <row r="6588" spans="1:12">
      <c r="A6588">
        <v>276343</v>
      </c>
      <c r="B6588" t="s">
        <v>3629</v>
      </c>
      <c r="C6588" t="s">
        <v>708</v>
      </c>
      <c r="D6588" t="s">
        <v>460</v>
      </c>
      <c r="E6588" s="8">
        <v>44673</v>
      </c>
      <c r="F6588" t="s">
        <v>377</v>
      </c>
      <c r="G6588">
        <v>8</v>
      </c>
      <c r="H6588" t="s">
        <v>709</v>
      </c>
      <c r="I6588" t="s">
        <v>368</v>
      </c>
      <c r="J6588" t="s">
        <v>286</v>
      </c>
      <c r="K6588" t="s">
        <v>462</v>
      </c>
      <c r="L6588" s="12" t="str" cm="1">
        <f t="array" ref="L6588">_xlfn.LET(_xlpm.cn,SUM(MMULT(--(J6588=CC!$A$3:$R$46),_xlfn.SEQUENCE(18))),IF(_xlpm.cn=0,"without shop",INDEX(CC!$A$2:$R$2,_xlpm.cn)))</f>
        <v>WELD N</v>
      </c>
    </row>
    <row r="6589" spans="1:12">
      <c r="A6589">
        <v>276351</v>
      </c>
      <c r="B6589" t="s">
        <v>3630</v>
      </c>
      <c r="C6589" t="s">
        <v>2150</v>
      </c>
      <c r="D6589" t="s">
        <v>372</v>
      </c>
      <c r="E6589" s="8">
        <v>44652</v>
      </c>
      <c r="F6589" t="s">
        <v>377</v>
      </c>
      <c r="G6589">
        <v>8</v>
      </c>
      <c r="H6589" t="s">
        <v>2151</v>
      </c>
      <c r="I6589" t="s">
        <v>368</v>
      </c>
      <c r="J6589" t="s">
        <v>269</v>
      </c>
      <c r="K6589" t="s">
        <v>369</v>
      </c>
      <c r="L6589" s="12" t="str" cm="1">
        <f t="array" ref="L6589">_xlfn.LET(_xlpm.cn,SUM(MMULT(--(J6589=CC!$A$3:$R$46),_xlfn.SEQUENCE(18))),IF(_xlpm.cn=0,"without shop",INDEX(CC!$A$2:$R$2,_xlpm.cn)))</f>
        <v>WELD W</v>
      </c>
    </row>
    <row r="6590" spans="1:12">
      <c r="A6590">
        <v>276364</v>
      </c>
      <c r="B6590" t="s">
        <v>2071</v>
      </c>
      <c r="C6590" t="s">
        <v>527</v>
      </c>
      <c r="D6590" t="s">
        <v>372</v>
      </c>
      <c r="E6590" s="8">
        <v>44679</v>
      </c>
      <c r="F6590" t="s">
        <v>377</v>
      </c>
      <c r="G6590">
        <v>4.7</v>
      </c>
      <c r="H6590" t="s">
        <v>528</v>
      </c>
      <c r="I6590" t="s">
        <v>368</v>
      </c>
      <c r="J6590" t="s">
        <v>240</v>
      </c>
      <c r="K6590" t="s">
        <v>369</v>
      </c>
      <c r="L6590" s="12" t="str" cm="1">
        <f t="array" ref="L6590">_xlfn.LET(_xlpm.cn,SUM(MMULT(--(J6590=CC!$A$3:$R$46),_xlfn.SEQUENCE(18))),IF(_xlpm.cn=0,"without shop",INDEX(CC!$A$2:$R$2,_xlpm.cn)))</f>
        <v>ASSY W</v>
      </c>
    </row>
    <row r="6591" spans="1:12">
      <c r="A6591">
        <v>276364</v>
      </c>
      <c r="B6591" t="s">
        <v>2071</v>
      </c>
      <c r="C6591" t="s">
        <v>527</v>
      </c>
      <c r="D6591" t="s">
        <v>372</v>
      </c>
      <c r="E6591" s="8">
        <v>44680</v>
      </c>
      <c r="F6591" t="s">
        <v>377</v>
      </c>
      <c r="G6591">
        <v>8</v>
      </c>
      <c r="H6591" t="s">
        <v>528</v>
      </c>
      <c r="I6591" t="s">
        <v>368</v>
      </c>
      <c r="J6591" t="s">
        <v>240</v>
      </c>
      <c r="K6591" t="s">
        <v>369</v>
      </c>
      <c r="L6591" s="12" t="str" cm="1">
        <f t="array" ref="L6591">_xlfn.LET(_xlpm.cn,SUM(MMULT(--(J6591=CC!$A$3:$R$46),_xlfn.SEQUENCE(18))),IF(_xlpm.cn=0,"without shop",INDEX(CC!$A$2:$R$2,_xlpm.cn)))</f>
        <v>ASSY W</v>
      </c>
    </row>
    <row r="6592" spans="1:12">
      <c r="A6592">
        <v>276554</v>
      </c>
      <c r="B6592" t="s">
        <v>3631</v>
      </c>
      <c r="C6592" t="s">
        <v>566</v>
      </c>
      <c r="D6592" t="s">
        <v>460</v>
      </c>
      <c r="E6592" s="8">
        <v>44676</v>
      </c>
      <c r="F6592" t="s">
        <v>377</v>
      </c>
      <c r="G6592">
        <v>8</v>
      </c>
      <c r="H6592" t="s">
        <v>567</v>
      </c>
      <c r="I6592" t="s">
        <v>368</v>
      </c>
      <c r="J6592" t="s">
        <v>272</v>
      </c>
      <c r="K6592" t="s">
        <v>462</v>
      </c>
      <c r="L6592" s="12" t="str" cm="1">
        <f t="array" ref="L6592">_xlfn.LET(_xlpm.cn,SUM(MMULT(--(J6592=CC!$A$3:$R$46),_xlfn.SEQUENCE(18))),IF(_xlpm.cn=0,"without shop",INDEX(CC!$A$2:$R$2,_xlpm.cn)))</f>
        <v>WELD N</v>
      </c>
    </row>
    <row r="6593" spans="1:12">
      <c r="A6593">
        <v>276554</v>
      </c>
      <c r="B6593" t="s">
        <v>3631</v>
      </c>
      <c r="C6593" t="s">
        <v>566</v>
      </c>
      <c r="D6593" t="s">
        <v>460</v>
      </c>
      <c r="E6593" s="8">
        <v>44677</v>
      </c>
      <c r="F6593" t="s">
        <v>377</v>
      </c>
      <c r="G6593">
        <v>8</v>
      </c>
      <c r="H6593" t="s">
        <v>567</v>
      </c>
      <c r="I6593" t="s">
        <v>368</v>
      </c>
      <c r="J6593" t="s">
        <v>272</v>
      </c>
      <c r="K6593" t="s">
        <v>462</v>
      </c>
      <c r="L6593" s="12" t="str" cm="1">
        <f t="array" ref="L6593">_xlfn.LET(_xlpm.cn,SUM(MMULT(--(J6593=CC!$A$3:$R$46),_xlfn.SEQUENCE(18))),IF(_xlpm.cn=0,"without shop",INDEX(CC!$A$2:$R$2,_xlpm.cn)))</f>
        <v>WELD N</v>
      </c>
    </row>
    <row r="6594" spans="1:12">
      <c r="A6594">
        <v>276554</v>
      </c>
      <c r="B6594" t="s">
        <v>3631</v>
      </c>
      <c r="C6594" t="s">
        <v>566</v>
      </c>
      <c r="D6594" t="s">
        <v>460</v>
      </c>
      <c r="E6594" s="8">
        <v>44678</v>
      </c>
      <c r="F6594" t="s">
        <v>377</v>
      </c>
      <c r="G6594">
        <v>8</v>
      </c>
      <c r="H6594" t="s">
        <v>567</v>
      </c>
      <c r="I6594" t="s">
        <v>368</v>
      </c>
      <c r="J6594" t="s">
        <v>272</v>
      </c>
      <c r="K6594" t="s">
        <v>462</v>
      </c>
      <c r="L6594" s="12" t="str" cm="1">
        <f t="array" ref="L6594">_xlfn.LET(_xlpm.cn,SUM(MMULT(--(J6594=CC!$A$3:$R$46),_xlfn.SEQUENCE(18))),IF(_xlpm.cn=0,"without shop",INDEX(CC!$A$2:$R$2,_xlpm.cn)))</f>
        <v>WELD N</v>
      </c>
    </row>
    <row r="6595" spans="1:12">
      <c r="A6595">
        <v>276554</v>
      </c>
      <c r="B6595" t="s">
        <v>3631</v>
      </c>
      <c r="C6595" t="s">
        <v>566</v>
      </c>
      <c r="D6595" t="s">
        <v>460</v>
      </c>
      <c r="E6595" s="8">
        <v>44679</v>
      </c>
      <c r="F6595" t="s">
        <v>377</v>
      </c>
      <c r="G6595">
        <v>8</v>
      </c>
      <c r="H6595" t="s">
        <v>567</v>
      </c>
      <c r="I6595" t="s">
        <v>368</v>
      </c>
      <c r="J6595" t="s">
        <v>272</v>
      </c>
      <c r="K6595" t="s">
        <v>462</v>
      </c>
      <c r="L6595" s="12" t="str" cm="1">
        <f t="array" ref="L6595">_xlfn.LET(_xlpm.cn,SUM(MMULT(--(J6595=CC!$A$3:$R$46),_xlfn.SEQUENCE(18))),IF(_xlpm.cn=0,"without shop",INDEX(CC!$A$2:$R$2,_xlpm.cn)))</f>
        <v>WELD N</v>
      </c>
    </row>
    <row r="6596" spans="1:12">
      <c r="A6596">
        <v>276554</v>
      </c>
      <c r="B6596" t="s">
        <v>3631</v>
      </c>
      <c r="C6596" t="s">
        <v>566</v>
      </c>
      <c r="D6596" t="s">
        <v>460</v>
      </c>
      <c r="E6596" s="8">
        <v>44680</v>
      </c>
      <c r="F6596" t="s">
        <v>377</v>
      </c>
      <c r="G6596">
        <v>8</v>
      </c>
      <c r="H6596" t="s">
        <v>567</v>
      </c>
      <c r="I6596" t="s">
        <v>368</v>
      </c>
      <c r="J6596" t="s">
        <v>272</v>
      </c>
      <c r="K6596" t="s">
        <v>462</v>
      </c>
      <c r="L6596" s="12" t="str" cm="1">
        <f t="array" ref="L6596">_xlfn.LET(_xlpm.cn,SUM(MMULT(--(J6596=CC!$A$3:$R$46),_xlfn.SEQUENCE(18))),IF(_xlpm.cn=0,"without shop",INDEX(CC!$A$2:$R$2,_xlpm.cn)))</f>
        <v>WELD N</v>
      </c>
    </row>
    <row r="6597" spans="1:12">
      <c r="A6597">
        <v>276558</v>
      </c>
      <c r="B6597" t="s">
        <v>3632</v>
      </c>
      <c r="C6597" t="s">
        <v>479</v>
      </c>
      <c r="D6597" t="s">
        <v>372</v>
      </c>
      <c r="E6597" s="8">
        <v>44670</v>
      </c>
      <c r="F6597" t="s">
        <v>377</v>
      </c>
      <c r="G6597">
        <v>2.92</v>
      </c>
      <c r="H6597" t="s">
        <v>480</v>
      </c>
      <c r="I6597" t="s">
        <v>368</v>
      </c>
      <c r="J6597" t="s">
        <v>481</v>
      </c>
      <c r="K6597" t="s">
        <v>369</v>
      </c>
      <c r="L6597" s="12" t="str" cm="1">
        <f t="array" ref="L6597">_xlfn.LET(_xlpm.cn,SUM(MMULT(--(J6597=CC!$A$3:$R$46),_xlfn.SEQUENCE(18))),IF(_xlpm.cn=0,"without shop",INDEX(CC!$A$2:$R$2,_xlpm.cn)))</f>
        <v>without shop</v>
      </c>
    </row>
    <row r="6598" spans="1:12">
      <c r="A6598">
        <v>276558</v>
      </c>
      <c r="B6598" t="s">
        <v>3632</v>
      </c>
      <c r="C6598" t="s">
        <v>479</v>
      </c>
      <c r="D6598" t="s">
        <v>372</v>
      </c>
      <c r="E6598" s="8">
        <v>44671</v>
      </c>
      <c r="F6598" t="s">
        <v>377</v>
      </c>
      <c r="G6598">
        <v>8</v>
      </c>
      <c r="H6598" t="s">
        <v>480</v>
      </c>
      <c r="I6598" t="s">
        <v>368</v>
      </c>
      <c r="J6598" t="s">
        <v>481</v>
      </c>
      <c r="K6598" t="s">
        <v>369</v>
      </c>
      <c r="L6598" s="12" t="str" cm="1">
        <f t="array" ref="L6598">_xlfn.LET(_xlpm.cn,SUM(MMULT(--(J6598=CC!$A$3:$R$46),_xlfn.SEQUENCE(18))),IF(_xlpm.cn=0,"without shop",INDEX(CC!$A$2:$R$2,_xlpm.cn)))</f>
        <v>without shop</v>
      </c>
    </row>
    <row r="6599" spans="1:12">
      <c r="A6599">
        <v>276558</v>
      </c>
      <c r="B6599" t="s">
        <v>3632</v>
      </c>
      <c r="C6599" t="s">
        <v>479</v>
      </c>
      <c r="D6599" t="s">
        <v>372</v>
      </c>
      <c r="E6599" s="8">
        <v>44672</v>
      </c>
      <c r="F6599" t="s">
        <v>377</v>
      </c>
      <c r="G6599">
        <v>8</v>
      </c>
      <c r="H6599" t="s">
        <v>480</v>
      </c>
      <c r="I6599" t="s">
        <v>368</v>
      </c>
      <c r="J6599" t="s">
        <v>481</v>
      </c>
      <c r="K6599" t="s">
        <v>369</v>
      </c>
      <c r="L6599" s="12" t="str" cm="1">
        <f t="array" ref="L6599">_xlfn.LET(_xlpm.cn,SUM(MMULT(--(J6599=CC!$A$3:$R$46),_xlfn.SEQUENCE(18))),IF(_xlpm.cn=0,"without shop",INDEX(CC!$A$2:$R$2,_xlpm.cn)))</f>
        <v>without shop</v>
      </c>
    </row>
    <row r="6600" spans="1:12">
      <c r="A6600">
        <v>276558</v>
      </c>
      <c r="B6600" t="s">
        <v>3632</v>
      </c>
      <c r="C6600" t="s">
        <v>479</v>
      </c>
      <c r="D6600" t="s">
        <v>372</v>
      </c>
      <c r="E6600" s="8">
        <v>44673</v>
      </c>
      <c r="F6600" t="s">
        <v>377</v>
      </c>
      <c r="G6600">
        <v>8</v>
      </c>
      <c r="H6600" t="s">
        <v>480</v>
      </c>
      <c r="I6600" t="s">
        <v>368</v>
      </c>
      <c r="J6600" t="s">
        <v>481</v>
      </c>
      <c r="K6600" t="s">
        <v>369</v>
      </c>
      <c r="L6600" s="12" t="str" cm="1">
        <f t="array" ref="L6600">_xlfn.LET(_xlpm.cn,SUM(MMULT(--(J6600=CC!$A$3:$R$46),_xlfn.SEQUENCE(18))),IF(_xlpm.cn=0,"without shop",INDEX(CC!$A$2:$R$2,_xlpm.cn)))</f>
        <v>without shop</v>
      </c>
    </row>
    <row r="6601" spans="1:12">
      <c r="A6601">
        <v>276558</v>
      </c>
      <c r="B6601" t="s">
        <v>3632</v>
      </c>
      <c r="C6601" t="s">
        <v>479</v>
      </c>
      <c r="D6601" t="s">
        <v>372</v>
      </c>
      <c r="E6601" s="8">
        <v>44676</v>
      </c>
      <c r="F6601" t="s">
        <v>377</v>
      </c>
      <c r="G6601">
        <v>8</v>
      </c>
      <c r="H6601" t="s">
        <v>480</v>
      </c>
      <c r="I6601" t="s">
        <v>368</v>
      </c>
      <c r="J6601" t="s">
        <v>481</v>
      </c>
      <c r="K6601" t="s">
        <v>369</v>
      </c>
      <c r="L6601" s="12" t="str" cm="1">
        <f t="array" ref="L6601">_xlfn.LET(_xlpm.cn,SUM(MMULT(--(J6601=CC!$A$3:$R$46),_xlfn.SEQUENCE(18))),IF(_xlpm.cn=0,"without shop",INDEX(CC!$A$2:$R$2,_xlpm.cn)))</f>
        <v>without shop</v>
      </c>
    </row>
    <row r="6602" spans="1:12">
      <c r="A6602">
        <v>276561</v>
      </c>
      <c r="B6602" t="s">
        <v>3633</v>
      </c>
      <c r="C6602" t="s">
        <v>1698</v>
      </c>
      <c r="D6602" t="s">
        <v>372</v>
      </c>
      <c r="E6602" s="8">
        <v>44652</v>
      </c>
      <c r="F6602" t="s">
        <v>366</v>
      </c>
      <c r="G6602">
        <v>0.35</v>
      </c>
      <c r="H6602" t="s">
        <v>1699</v>
      </c>
      <c r="I6602" t="s">
        <v>368</v>
      </c>
      <c r="J6602" t="s">
        <v>143</v>
      </c>
      <c r="K6602" t="s">
        <v>369</v>
      </c>
      <c r="L6602" s="12" t="str" cm="1">
        <f t="array" ref="L6602">_xlfn.LET(_xlpm.cn,SUM(MMULT(--(J6602=CC!$A$3:$R$46),_xlfn.SEQUENCE(18))),IF(_xlpm.cn=0,"without shop",INDEX(CC!$A$2:$R$2,_xlpm.cn)))</f>
        <v>PAINT S</v>
      </c>
    </row>
    <row r="6603" spans="1:12">
      <c r="A6603">
        <v>276561</v>
      </c>
      <c r="B6603" t="s">
        <v>3633</v>
      </c>
      <c r="C6603" t="s">
        <v>1698</v>
      </c>
      <c r="D6603" t="s">
        <v>372</v>
      </c>
      <c r="E6603" s="8">
        <v>44673</v>
      </c>
      <c r="F6603" t="s">
        <v>366</v>
      </c>
      <c r="G6603">
        <v>0.02</v>
      </c>
      <c r="H6603" t="s">
        <v>1699</v>
      </c>
      <c r="I6603" t="s">
        <v>368</v>
      </c>
      <c r="J6603" t="s">
        <v>143</v>
      </c>
      <c r="K6603" t="s">
        <v>369</v>
      </c>
      <c r="L6603" s="12" t="str" cm="1">
        <f t="array" ref="L6603">_xlfn.LET(_xlpm.cn,SUM(MMULT(--(J6603=CC!$A$3:$R$46),_xlfn.SEQUENCE(18))),IF(_xlpm.cn=0,"without shop",INDEX(CC!$A$2:$R$2,_xlpm.cn)))</f>
        <v>PAINT S</v>
      </c>
    </row>
    <row r="6604" spans="1:12">
      <c r="A6604">
        <v>276561</v>
      </c>
      <c r="B6604" t="s">
        <v>3633</v>
      </c>
      <c r="C6604" t="s">
        <v>1698</v>
      </c>
      <c r="D6604" t="s">
        <v>372</v>
      </c>
      <c r="E6604" s="8">
        <v>44680</v>
      </c>
      <c r="F6604" t="s">
        <v>366</v>
      </c>
      <c r="G6604">
        <v>0.18</v>
      </c>
      <c r="H6604" t="s">
        <v>1699</v>
      </c>
      <c r="I6604" t="s">
        <v>368</v>
      </c>
      <c r="J6604" t="s">
        <v>143</v>
      </c>
      <c r="K6604" t="s">
        <v>369</v>
      </c>
      <c r="L6604" s="12" t="str" cm="1">
        <f t="array" ref="L6604">_xlfn.LET(_xlpm.cn,SUM(MMULT(--(J6604=CC!$A$3:$R$46),_xlfn.SEQUENCE(18))),IF(_xlpm.cn=0,"without shop",INDEX(CC!$A$2:$R$2,_xlpm.cn)))</f>
        <v>PAINT S</v>
      </c>
    </row>
    <row r="6605" spans="1:12">
      <c r="A6605">
        <v>276597</v>
      </c>
      <c r="B6605" t="s">
        <v>654</v>
      </c>
      <c r="C6605" t="s">
        <v>475</v>
      </c>
      <c r="D6605" t="s">
        <v>372</v>
      </c>
      <c r="E6605" s="8">
        <v>44652</v>
      </c>
      <c r="F6605" t="s">
        <v>366</v>
      </c>
      <c r="G6605">
        <v>1.72</v>
      </c>
      <c r="H6605" t="s">
        <v>476</v>
      </c>
      <c r="I6605" t="s">
        <v>368</v>
      </c>
      <c r="J6605" t="s">
        <v>477</v>
      </c>
      <c r="K6605" t="s">
        <v>369</v>
      </c>
      <c r="L6605" s="12" t="str" cm="1">
        <f t="array" ref="L6605">_xlfn.LET(_xlpm.cn,SUM(MMULT(--(J6605=CC!$A$3:$R$46),_xlfn.SEQUENCE(18))),IF(_xlpm.cn=0,"without shop",INDEX(CC!$A$2:$R$2,_xlpm.cn)))</f>
        <v>without shop</v>
      </c>
    </row>
    <row r="6606" spans="1:12">
      <c r="A6606">
        <v>276597</v>
      </c>
      <c r="B6606" t="s">
        <v>654</v>
      </c>
      <c r="C6606" t="s">
        <v>475</v>
      </c>
      <c r="D6606" t="s">
        <v>372</v>
      </c>
      <c r="E6606" s="8">
        <v>44655</v>
      </c>
      <c r="F6606" t="s">
        <v>398</v>
      </c>
      <c r="G6606">
        <v>2.0699999999999998</v>
      </c>
      <c r="H6606" t="s">
        <v>476</v>
      </c>
      <c r="I6606" t="s">
        <v>368</v>
      </c>
      <c r="J6606" t="s">
        <v>477</v>
      </c>
      <c r="K6606" t="s">
        <v>369</v>
      </c>
      <c r="L6606" s="12" t="str" cm="1">
        <f t="array" ref="L6606">_xlfn.LET(_xlpm.cn,SUM(MMULT(--(J6606=CC!$A$3:$R$46),_xlfn.SEQUENCE(18))),IF(_xlpm.cn=0,"without shop",INDEX(CC!$A$2:$R$2,_xlpm.cn)))</f>
        <v>without shop</v>
      </c>
    </row>
    <row r="6607" spans="1:12">
      <c r="A6607">
        <v>276597</v>
      </c>
      <c r="B6607" t="s">
        <v>654</v>
      </c>
      <c r="C6607" t="s">
        <v>475</v>
      </c>
      <c r="D6607" t="s">
        <v>372</v>
      </c>
      <c r="E6607" s="8">
        <v>44656</v>
      </c>
      <c r="F6607" t="s">
        <v>398</v>
      </c>
      <c r="G6607">
        <v>1.82</v>
      </c>
      <c r="H6607" t="s">
        <v>476</v>
      </c>
      <c r="I6607" t="s">
        <v>368</v>
      </c>
      <c r="J6607" t="s">
        <v>477</v>
      </c>
      <c r="K6607" t="s">
        <v>369</v>
      </c>
      <c r="L6607" s="12" t="str" cm="1">
        <f t="array" ref="L6607">_xlfn.LET(_xlpm.cn,SUM(MMULT(--(J6607=CC!$A$3:$R$46),_xlfn.SEQUENCE(18))),IF(_xlpm.cn=0,"without shop",INDEX(CC!$A$2:$R$2,_xlpm.cn)))</f>
        <v>without shop</v>
      </c>
    </row>
    <row r="6608" spans="1:12">
      <c r="A6608">
        <v>276597</v>
      </c>
      <c r="B6608" t="s">
        <v>654</v>
      </c>
      <c r="C6608" t="s">
        <v>475</v>
      </c>
      <c r="D6608" t="s">
        <v>372</v>
      </c>
      <c r="E6608" s="8">
        <v>44657</v>
      </c>
      <c r="F6608" t="s">
        <v>398</v>
      </c>
      <c r="G6608">
        <v>1.8</v>
      </c>
      <c r="H6608" t="s">
        <v>476</v>
      </c>
      <c r="I6608" t="s">
        <v>368</v>
      </c>
      <c r="J6608" t="s">
        <v>477</v>
      </c>
      <c r="K6608" t="s">
        <v>369</v>
      </c>
      <c r="L6608" s="12" t="str" cm="1">
        <f t="array" ref="L6608">_xlfn.LET(_xlpm.cn,SUM(MMULT(--(J6608=CC!$A$3:$R$46),_xlfn.SEQUENCE(18))),IF(_xlpm.cn=0,"without shop",INDEX(CC!$A$2:$R$2,_xlpm.cn)))</f>
        <v>without shop</v>
      </c>
    </row>
    <row r="6609" spans="1:12">
      <c r="A6609">
        <v>437753</v>
      </c>
      <c r="B6609" t="s">
        <v>3634</v>
      </c>
      <c r="C6609" t="s">
        <v>834</v>
      </c>
      <c r="D6609" t="s">
        <v>372</v>
      </c>
      <c r="E6609" s="8">
        <v>44664</v>
      </c>
      <c r="F6609" t="s">
        <v>377</v>
      </c>
      <c r="G6609">
        <v>8</v>
      </c>
      <c r="H6609" t="s">
        <v>835</v>
      </c>
      <c r="I6609" t="s">
        <v>368</v>
      </c>
      <c r="J6609" t="s">
        <v>212</v>
      </c>
      <c r="K6609" t="s">
        <v>369</v>
      </c>
      <c r="L6609" s="12" t="str" cm="1">
        <f t="array" ref="L6609">_xlfn.LET(_xlpm.cn,SUM(MMULT(--(J6609=CC!$A$3:$R$46),_xlfn.SEQUENCE(18))),IF(_xlpm.cn=0,"without shop",INDEX(CC!$A$2:$R$2,_xlpm.cn)))</f>
        <v>ASSY N</v>
      </c>
    </row>
    <row r="6610" spans="1:12">
      <c r="A6610">
        <v>276597</v>
      </c>
      <c r="B6610" t="s">
        <v>654</v>
      </c>
      <c r="C6610" t="s">
        <v>475</v>
      </c>
      <c r="D6610" t="s">
        <v>372</v>
      </c>
      <c r="E6610" s="8">
        <v>44665</v>
      </c>
      <c r="F6610" t="s">
        <v>366</v>
      </c>
      <c r="G6610">
        <v>1.8</v>
      </c>
      <c r="H6610" t="s">
        <v>476</v>
      </c>
      <c r="I6610" t="s">
        <v>368</v>
      </c>
      <c r="J6610" t="s">
        <v>477</v>
      </c>
      <c r="K6610" t="s">
        <v>369</v>
      </c>
      <c r="L6610" s="12" t="str" cm="1">
        <f t="array" ref="L6610">_xlfn.LET(_xlpm.cn,SUM(MMULT(--(J6610=CC!$A$3:$R$46),_xlfn.SEQUENCE(18))),IF(_xlpm.cn=0,"without shop",INDEX(CC!$A$2:$R$2,_xlpm.cn)))</f>
        <v>without shop</v>
      </c>
    </row>
    <row r="6611" spans="1:12">
      <c r="A6611">
        <v>276675</v>
      </c>
      <c r="B6611" t="s">
        <v>3635</v>
      </c>
      <c r="C6611" t="s">
        <v>892</v>
      </c>
      <c r="D6611" t="s">
        <v>893</v>
      </c>
      <c r="E6611" s="8">
        <v>44652</v>
      </c>
      <c r="F6611" t="s">
        <v>366</v>
      </c>
      <c r="G6611">
        <v>8</v>
      </c>
      <c r="H6611" t="s">
        <v>894</v>
      </c>
      <c r="I6611" t="s">
        <v>368</v>
      </c>
      <c r="J6611" t="s">
        <v>895</v>
      </c>
      <c r="K6611" t="s">
        <v>413</v>
      </c>
      <c r="L6611" s="12" t="str" cm="1">
        <f t="array" ref="L6611">_xlfn.LET(_xlpm.cn,SUM(MMULT(--(J6611=CC!$A$3:$R$46),_xlfn.SEQUENCE(18))),IF(_xlpm.cn=0,"without shop",INDEX(CC!$A$2:$R$2,_xlpm.cn)))</f>
        <v>without shop</v>
      </c>
    </row>
    <row r="6612" spans="1:12">
      <c r="A6612">
        <v>276675</v>
      </c>
      <c r="B6612" t="s">
        <v>3635</v>
      </c>
      <c r="C6612" t="s">
        <v>892</v>
      </c>
      <c r="D6612" t="s">
        <v>893</v>
      </c>
      <c r="E6612" s="8">
        <v>44673</v>
      </c>
      <c r="F6612" t="s">
        <v>366</v>
      </c>
      <c r="G6612">
        <v>3.15</v>
      </c>
      <c r="H6612" t="s">
        <v>894</v>
      </c>
      <c r="I6612" t="s">
        <v>368</v>
      </c>
      <c r="J6612" t="s">
        <v>895</v>
      </c>
      <c r="K6612" t="s">
        <v>413</v>
      </c>
      <c r="L6612" s="12" t="str" cm="1">
        <f t="array" ref="L6612">_xlfn.LET(_xlpm.cn,SUM(MMULT(--(J6612=CC!$A$3:$R$46),_xlfn.SEQUENCE(18))),IF(_xlpm.cn=0,"without shop",INDEX(CC!$A$2:$R$2,_xlpm.cn)))</f>
        <v>without shop</v>
      </c>
    </row>
    <row r="6613" spans="1:12">
      <c r="A6613">
        <v>276675</v>
      </c>
      <c r="B6613" t="s">
        <v>3635</v>
      </c>
      <c r="C6613" t="s">
        <v>892</v>
      </c>
      <c r="D6613" t="s">
        <v>893</v>
      </c>
      <c r="E6613" s="8">
        <v>44677</v>
      </c>
      <c r="F6613" t="s">
        <v>366</v>
      </c>
      <c r="G6613">
        <v>8</v>
      </c>
      <c r="H6613" t="s">
        <v>894</v>
      </c>
      <c r="I6613" t="s">
        <v>368</v>
      </c>
      <c r="J6613" t="s">
        <v>895</v>
      </c>
      <c r="K6613" t="s">
        <v>413</v>
      </c>
      <c r="L6613" s="12" t="str" cm="1">
        <f t="array" ref="L6613">_xlfn.LET(_xlpm.cn,SUM(MMULT(--(J6613=CC!$A$3:$R$46),_xlfn.SEQUENCE(18))),IF(_xlpm.cn=0,"without shop",INDEX(CC!$A$2:$R$2,_xlpm.cn)))</f>
        <v>without shop</v>
      </c>
    </row>
    <row r="6614" spans="1:12">
      <c r="A6614">
        <v>276679</v>
      </c>
      <c r="B6614" t="s">
        <v>3636</v>
      </c>
      <c r="C6614" t="s">
        <v>2019</v>
      </c>
      <c r="D6614" t="s">
        <v>372</v>
      </c>
      <c r="E6614" s="8">
        <v>44653</v>
      </c>
      <c r="F6614" t="s">
        <v>366</v>
      </c>
      <c r="G6614">
        <v>0.75</v>
      </c>
      <c r="H6614" t="s">
        <v>2020</v>
      </c>
      <c r="I6614" t="s">
        <v>368</v>
      </c>
      <c r="J6614" t="s">
        <v>72</v>
      </c>
      <c r="K6614" t="s">
        <v>369</v>
      </c>
      <c r="L6614" s="12" t="str" cm="1">
        <f t="array" ref="L6614">_xlfn.LET(_xlpm.cn,SUM(MMULT(--(J6614=CC!$A$3:$R$46),_xlfn.SEQUENCE(18))),IF(_xlpm.cn=0,"without shop",INDEX(CC!$A$2:$R$2,_xlpm.cn)))</f>
        <v>WELD S</v>
      </c>
    </row>
    <row r="6615" spans="1:12">
      <c r="A6615">
        <v>276679</v>
      </c>
      <c r="B6615" t="s">
        <v>3636</v>
      </c>
      <c r="C6615" t="s">
        <v>2019</v>
      </c>
      <c r="D6615" t="s">
        <v>372</v>
      </c>
      <c r="E6615" s="8">
        <v>44674</v>
      </c>
      <c r="F6615" t="s">
        <v>366</v>
      </c>
      <c r="G6615">
        <v>0.25</v>
      </c>
      <c r="H6615" t="s">
        <v>2020</v>
      </c>
      <c r="I6615" t="s">
        <v>368</v>
      </c>
      <c r="J6615" t="s">
        <v>72</v>
      </c>
      <c r="K6615" t="s">
        <v>369</v>
      </c>
      <c r="L6615" s="12" t="str" cm="1">
        <f t="array" ref="L6615">_xlfn.LET(_xlpm.cn,SUM(MMULT(--(J6615=CC!$A$3:$R$46),_xlfn.SEQUENCE(18))),IF(_xlpm.cn=0,"without shop",INDEX(CC!$A$2:$R$2,_xlpm.cn)))</f>
        <v>WELD S</v>
      </c>
    </row>
    <row r="6616" spans="1:12">
      <c r="A6616">
        <v>276679</v>
      </c>
      <c r="B6616" t="s">
        <v>3636</v>
      </c>
      <c r="C6616" t="s">
        <v>2019</v>
      </c>
      <c r="D6616" t="s">
        <v>372</v>
      </c>
      <c r="E6616" s="8">
        <v>44681</v>
      </c>
      <c r="F6616" t="s">
        <v>366</v>
      </c>
      <c r="G6616">
        <v>0.23</v>
      </c>
      <c r="H6616" t="s">
        <v>2020</v>
      </c>
      <c r="I6616" t="s">
        <v>368</v>
      </c>
      <c r="J6616" t="s">
        <v>72</v>
      </c>
      <c r="K6616" t="s">
        <v>369</v>
      </c>
      <c r="L6616" s="12" t="str" cm="1">
        <f t="array" ref="L6616">_xlfn.LET(_xlpm.cn,SUM(MMULT(--(J6616=CC!$A$3:$R$46),_xlfn.SEQUENCE(18))),IF(_xlpm.cn=0,"without shop",INDEX(CC!$A$2:$R$2,_xlpm.cn)))</f>
        <v>WELD S</v>
      </c>
    </row>
    <row r="6617" spans="1:12">
      <c r="A6617">
        <v>276711</v>
      </c>
      <c r="B6617" t="s">
        <v>3637</v>
      </c>
      <c r="C6617" t="s">
        <v>2847</v>
      </c>
      <c r="D6617" t="s">
        <v>372</v>
      </c>
      <c r="E6617" s="8">
        <v>44652</v>
      </c>
      <c r="F6617" t="s">
        <v>366</v>
      </c>
      <c r="G6617">
        <v>0.25</v>
      </c>
      <c r="H6617" t="s">
        <v>2157</v>
      </c>
      <c r="I6617" t="s">
        <v>368</v>
      </c>
      <c r="J6617" t="s">
        <v>107</v>
      </c>
      <c r="K6617" t="s">
        <v>369</v>
      </c>
      <c r="L6617" s="12" t="str" cm="1">
        <f t="array" ref="L6617">_xlfn.LET(_xlpm.cn,SUM(MMULT(--(J6617=CC!$A$3:$R$46),_xlfn.SEQUENCE(18))),IF(_xlpm.cn=0,"without shop",INDEX(CC!$A$2:$R$2,_xlpm.cn)))</f>
        <v>PAINT S</v>
      </c>
    </row>
    <row r="6618" spans="1:12">
      <c r="A6618">
        <v>276711</v>
      </c>
      <c r="B6618" t="s">
        <v>3637</v>
      </c>
      <c r="C6618" t="s">
        <v>2847</v>
      </c>
      <c r="D6618" t="s">
        <v>372</v>
      </c>
      <c r="E6618" s="8">
        <v>44659</v>
      </c>
      <c r="F6618" t="s">
        <v>366</v>
      </c>
      <c r="G6618">
        <v>0.05</v>
      </c>
      <c r="H6618" t="s">
        <v>2157</v>
      </c>
      <c r="I6618" t="s">
        <v>368</v>
      </c>
      <c r="J6618" t="s">
        <v>107</v>
      </c>
      <c r="K6618" t="s">
        <v>369</v>
      </c>
      <c r="L6618" s="12" t="str" cm="1">
        <f t="array" ref="L6618">_xlfn.LET(_xlpm.cn,SUM(MMULT(--(J6618=CC!$A$3:$R$46),_xlfn.SEQUENCE(18))),IF(_xlpm.cn=0,"without shop",INDEX(CC!$A$2:$R$2,_xlpm.cn)))</f>
        <v>PAINT S</v>
      </c>
    </row>
    <row r="6619" spans="1:12">
      <c r="A6619">
        <v>276711</v>
      </c>
      <c r="B6619" t="s">
        <v>3637</v>
      </c>
      <c r="C6619" t="s">
        <v>2847</v>
      </c>
      <c r="D6619" t="s">
        <v>372</v>
      </c>
      <c r="E6619" s="8">
        <v>44680</v>
      </c>
      <c r="F6619" t="s">
        <v>366</v>
      </c>
      <c r="G6619">
        <v>0.02</v>
      </c>
      <c r="H6619" t="s">
        <v>2157</v>
      </c>
      <c r="I6619" t="s">
        <v>368</v>
      </c>
      <c r="J6619" t="s">
        <v>107</v>
      </c>
      <c r="K6619" t="s">
        <v>369</v>
      </c>
      <c r="L6619" s="12" t="str" cm="1">
        <f t="array" ref="L6619">_xlfn.LET(_xlpm.cn,SUM(MMULT(--(J6619=CC!$A$3:$R$46),_xlfn.SEQUENCE(18))),IF(_xlpm.cn=0,"without shop",INDEX(CC!$A$2:$R$2,_xlpm.cn)))</f>
        <v>PAINT S</v>
      </c>
    </row>
    <row r="6620" spans="1:12">
      <c r="A6620">
        <v>276714</v>
      </c>
      <c r="B6620" t="s">
        <v>3638</v>
      </c>
      <c r="C6620" t="s">
        <v>1165</v>
      </c>
      <c r="D6620" t="s">
        <v>372</v>
      </c>
      <c r="E6620" s="8">
        <v>44653</v>
      </c>
      <c r="F6620" t="s">
        <v>366</v>
      </c>
      <c r="G6620">
        <v>3.85</v>
      </c>
      <c r="H6620" t="s">
        <v>1166</v>
      </c>
      <c r="I6620" t="s">
        <v>368</v>
      </c>
      <c r="J6620" t="s">
        <v>160</v>
      </c>
      <c r="K6620" t="s">
        <v>369</v>
      </c>
      <c r="L6620" s="12" t="str" cm="1">
        <f t="array" ref="L6620">_xlfn.LET(_xlpm.cn,SUM(MMULT(--(J6620=CC!$A$3:$R$46),_xlfn.SEQUENCE(18))),IF(_xlpm.cn=0,"without shop",INDEX(CC!$A$2:$R$2,_xlpm.cn)))</f>
        <v>PAINT S</v>
      </c>
    </row>
    <row r="6621" spans="1:12">
      <c r="A6621">
        <v>276714</v>
      </c>
      <c r="B6621" t="s">
        <v>3638</v>
      </c>
      <c r="C6621" t="s">
        <v>1165</v>
      </c>
      <c r="D6621" t="s">
        <v>372</v>
      </c>
      <c r="E6621" s="8">
        <v>44673</v>
      </c>
      <c r="F6621" t="s">
        <v>366</v>
      </c>
      <c r="G6621">
        <v>0.13</v>
      </c>
      <c r="H6621" t="s">
        <v>1166</v>
      </c>
      <c r="I6621" t="s">
        <v>368</v>
      </c>
      <c r="J6621" t="s">
        <v>160</v>
      </c>
      <c r="K6621" t="s">
        <v>369</v>
      </c>
      <c r="L6621" s="12" t="str" cm="1">
        <f t="array" ref="L6621">_xlfn.LET(_xlpm.cn,SUM(MMULT(--(J6621=CC!$A$3:$R$46),_xlfn.SEQUENCE(18))),IF(_xlpm.cn=0,"without shop",INDEX(CC!$A$2:$R$2,_xlpm.cn)))</f>
        <v>PAINT S</v>
      </c>
    </row>
    <row r="6622" spans="1:12">
      <c r="A6622">
        <v>276714</v>
      </c>
      <c r="B6622" t="s">
        <v>3638</v>
      </c>
      <c r="C6622" t="s">
        <v>1165</v>
      </c>
      <c r="D6622" t="s">
        <v>372</v>
      </c>
      <c r="E6622" s="8">
        <v>44680</v>
      </c>
      <c r="F6622" t="s">
        <v>366</v>
      </c>
      <c r="G6622">
        <v>0.2</v>
      </c>
      <c r="H6622" t="s">
        <v>1166</v>
      </c>
      <c r="I6622" t="s">
        <v>368</v>
      </c>
      <c r="J6622" t="s">
        <v>160</v>
      </c>
      <c r="K6622" t="s">
        <v>369</v>
      </c>
      <c r="L6622" s="12" t="str" cm="1">
        <f t="array" ref="L6622">_xlfn.LET(_xlpm.cn,SUM(MMULT(--(J6622=CC!$A$3:$R$46),_xlfn.SEQUENCE(18))),IF(_xlpm.cn=0,"without shop",INDEX(CC!$A$2:$R$2,_xlpm.cn)))</f>
        <v>PAINT S</v>
      </c>
    </row>
    <row r="6623" spans="1:12">
      <c r="A6623">
        <v>276715</v>
      </c>
      <c r="B6623" t="s">
        <v>3639</v>
      </c>
      <c r="C6623" t="s">
        <v>2759</v>
      </c>
      <c r="D6623" t="s">
        <v>372</v>
      </c>
      <c r="E6623" s="8">
        <v>44652</v>
      </c>
      <c r="F6623" t="s">
        <v>398</v>
      </c>
      <c r="G6623">
        <v>0.5</v>
      </c>
      <c r="H6623" t="s">
        <v>2760</v>
      </c>
      <c r="I6623" t="s">
        <v>368</v>
      </c>
      <c r="J6623" t="s">
        <v>234</v>
      </c>
      <c r="K6623" t="s">
        <v>369</v>
      </c>
      <c r="L6623" s="12" t="str" cm="1">
        <f t="array" ref="L6623">_xlfn.LET(_xlpm.cn,SUM(MMULT(--(J6623=CC!$A$3:$R$46),_xlfn.SEQUENCE(18))),IF(_xlpm.cn=0,"without shop",INDEX(CC!$A$2:$R$2,_xlpm.cn)))</f>
        <v>ASSY N</v>
      </c>
    </row>
    <row r="6624" spans="1:12">
      <c r="A6624">
        <v>276845</v>
      </c>
      <c r="B6624" t="s">
        <v>3640</v>
      </c>
      <c r="C6624" t="s">
        <v>2364</v>
      </c>
      <c r="D6624" t="s">
        <v>783</v>
      </c>
      <c r="E6624" s="8">
        <v>44666</v>
      </c>
      <c r="F6624" t="s">
        <v>366</v>
      </c>
      <c r="G6624">
        <v>8</v>
      </c>
      <c r="H6624" t="s">
        <v>2365</v>
      </c>
      <c r="I6624" t="s">
        <v>368</v>
      </c>
      <c r="J6624" t="s">
        <v>334</v>
      </c>
      <c r="K6624" t="s">
        <v>369</v>
      </c>
      <c r="L6624" s="12" t="str" cm="1">
        <f t="array" ref="L6624">_xlfn.LET(_xlpm.cn,SUM(MMULT(--(J6624=CC!$A$3:$R$46),_xlfn.SEQUENCE(18))),IF(_xlpm.cn=0,"without shop",INDEX(CC!$A$2:$R$2,_xlpm.cn)))</f>
        <v>ASSY W</v>
      </c>
    </row>
    <row r="6625" spans="1:12">
      <c r="A6625">
        <v>276854</v>
      </c>
      <c r="B6625" t="s">
        <v>3641</v>
      </c>
      <c r="C6625" t="s">
        <v>597</v>
      </c>
      <c r="D6625" t="s">
        <v>372</v>
      </c>
      <c r="E6625" s="8">
        <v>44657</v>
      </c>
      <c r="F6625" t="s">
        <v>398</v>
      </c>
      <c r="G6625">
        <v>0.93</v>
      </c>
      <c r="H6625" t="s">
        <v>598</v>
      </c>
      <c r="I6625" t="s">
        <v>368</v>
      </c>
      <c r="J6625" t="s">
        <v>599</v>
      </c>
      <c r="K6625" t="s">
        <v>369</v>
      </c>
      <c r="L6625" s="12" t="str" cm="1">
        <f t="array" ref="L6625">_xlfn.LET(_xlpm.cn,SUM(MMULT(--(J6625=CC!$A$3:$R$46),_xlfn.SEQUENCE(18))),IF(_xlpm.cn=0,"without shop",INDEX(CC!$A$2:$R$2,_xlpm.cn)))</f>
        <v>without shop</v>
      </c>
    </row>
    <row r="6626" spans="1:12">
      <c r="A6626">
        <v>276854</v>
      </c>
      <c r="B6626" t="s">
        <v>3641</v>
      </c>
      <c r="C6626" t="s">
        <v>597</v>
      </c>
      <c r="D6626" t="s">
        <v>372</v>
      </c>
      <c r="E6626" s="8">
        <v>44658</v>
      </c>
      <c r="F6626" t="s">
        <v>377</v>
      </c>
      <c r="G6626">
        <v>8</v>
      </c>
      <c r="H6626" t="s">
        <v>598</v>
      </c>
      <c r="I6626" t="s">
        <v>368</v>
      </c>
      <c r="J6626" t="s">
        <v>599</v>
      </c>
      <c r="K6626" t="s">
        <v>369</v>
      </c>
      <c r="L6626" s="12" t="str" cm="1">
        <f t="array" ref="L6626">_xlfn.LET(_xlpm.cn,SUM(MMULT(--(J6626=CC!$A$3:$R$46),_xlfn.SEQUENCE(18))),IF(_xlpm.cn=0,"without shop",INDEX(CC!$A$2:$R$2,_xlpm.cn)))</f>
        <v>without shop</v>
      </c>
    </row>
    <row r="6627" spans="1:12">
      <c r="A6627">
        <v>276854</v>
      </c>
      <c r="B6627" t="s">
        <v>3641</v>
      </c>
      <c r="C6627" t="s">
        <v>597</v>
      </c>
      <c r="D6627" t="s">
        <v>372</v>
      </c>
      <c r="E6627" s="8">
        <v>44659</v>
      </c>
      <c r="F6627" t="s">
        <v>377</v>
      </c>
      <c r="G6627">
        <v>8</v>
      </c>
      <c r="H6627" t="s">
        <v>598</v>
      </c>
      <c r="I6627" t="s">
        <v>368</v>
      </c>
      <c r="J6627" t="s">
        <v>599</v>
      </c>
      <c r="K6627" t="s">
        <v>369</v>
      </c>
      <c r="L6627" s="12" t="str" cm="1">
        <f t="array" ref="L6627">_xlfn.LET(_xlpm.cn,SUM(MMULT(--(J6627=CC!$A$3:$R$46),_xlfn.SEQUENCE(18))),IF(_xlpm.cn=0,"without shop",INDEX(CC!$A$2:$R$2,_xlpm.cn)))</f>
        <v>without shop</v>
      </c>
    </row>
    <row r="6628" spans="1:12">
      <c r="A6628">
        <v>276854</v>
      </c>
      <c r="B6628" t="s">
        <v>3641</v>
      </c>
      <c r="C6628" t="s">
        <v>597</v>
      </c>
      <c r="D6628" t="s">
        <v>372</v>
      </c>
      <c r="E6628" s="8">
        <v>44662</v>
      </c>
      <c r="F6628" t="s">
        <v>377</v>
      </c>
      <c r="G6628">
        <v>8</v>
      </c>
      <c r="H6628" t="s">
        <v>598</v>
      </c>
      <c r="I6628" t="s">
        <v>368</v>
      </c>
      <c r="J6628" t="s">
        <v>599</v>
      </c>
      <c r="K6628" t="s">
        <v>369</v>
      </c>
      <c r="L6628" s="12" t="str" cm="1">
        <f t="array" ref="L6628">_xlfn.LET(_xlpm.cn,SUM(MMULT(--(J6628=CC!$A$3:$R$46),_xlfn.SEQUENCE(18))),IF(_xlpm.cn=0,"without shop",INDEX(CC!$A$2:$R$2,_xlpm.cn)))</f>
        <v>without shop</v>
      </c>
    </row>
    <row r="6629" spans="1:12">
      <c r="A6629">
        <v>277018</v>
      </c>
      <c r="B6629" t="s">
        <v>3642</v>
      </c>
      <c r="C6629" t="s">
        <v>1610</v>
      </c>
      <c r="D6629" t="s">
        <v>793</v>
      </c>
      <c r="E6629" s="8">
        <v>44655</v>
      </c>
      <c r="F6629" t="s">
        <v>377</v>
      </c>
      <c r="G6629">
        <v>8</v>
      </c>
      <c r="H6629" t="s">
        <v>3437</v>
      </c>
      <c r="I6629" t="s">
        <v>368</v>
      </c>
      <c r="J6629" t="s">
        <v>221</v>
      </c>
      <c r="K6629" t="s">
        <v>462</v>
      </c>
      <c r="L6629" s="12" t="str" cm="1">
        <f t="array" ref="L6629">_xlfn.LET(_xlpm.cn,SUM(MMULT(--(J6629=CC!$A$3:$R$46),_xlfn.SEQUENCE(18))),IF(_xlpm.cn=0,"without shop",INDEX(CC!$A$2:$R$2,_xlpm.cn)))</f>
        <v>PAINT W</v>
      </c>
    </row>
    <row r="6630" spans="1:12">
      <c r="A6630">
        <v>277018</v>
      </c>
      <c r="B6630" t="s">
        <v>3642</v>
      </c>
      <c r="C6630" t="s">
        <v>1610</v>
      </c>
      <c r="D6630" t="s">
        <v>793</v>
      </c>
      <c r="E6630" s="8">
        <v>44656</v>
      </c>
      <c r="F6630" t="s">
        <v>377</v>
      </c>
      <c r="G6630">
        <v>8</v>
      </c>
      <c r="H6630" t="s">
        <v>3437</v>
      </c>
      <c r="I6630" t="s">
        <v>368</v>
      </c>
      <c r="J6630" t="s">
        <v>221</v>
      </c>
      <c r="K6630" t="s">
        <v>462</v>
      </c>
      <c r="L6630" s="12" t="str" cm="1">
        <f t="array" ref="L6630">_xlfn.LET(_xlpm.cn,SUM(MMULT(--(J6630=CC!$A$3:$R$46),_xlfn.SEQUENCE(18))),IF(_xlpm.cn=0,"without shop",INDEX(CC!$A$2:$R$2,_xlpm.cn)))</f>
        <v>PAINT W</v>
      </c>
    </row>
    <row r="6631" spans="1:12">
      <c r="A6631">
        <v>277018</v>
      </c>
      <c r="B6631" t="s">
        <v>3642</v>
      </c>
      <c r="C6631" t="s">
        <v>1610</v>
      </c>
      <c r="D6631" t="s">
        <v>793</v>
      </c>
      <c r="E6631" s="8">
        <v>44657</v>
      </c>
      <c r="F6631" t="s">
        <v>377</v>
      </c>
      <c r="G6631">
        <v>8</v>
      </c>
      <c r="H6631" t="s">
        <v>3437</v>
      </c>
      <c r="I6631" t="s">
        <v>368</v>
      </c>
      <c r="J6631" t="s">
        <v>221</v>
      </c>
      <c r="K6631" t="s">
        <v>462</v>
      </c>
      <c r="L6631" s="12" t="str" cm="1">
        <f t="array" ref="L6631">_xlfn.LET(_xlpm.cn,SUM(MMULT(--(J6631=CC!$A$3:$R$46),_xlfn.SEQUENCE(18))),IF(_xlpm.cn=0,"without shop",INDEX(CC!$A$2:$R$2,_xlpm.cn)))</f>
        <v>PAINT W</v>
      </c>
    </row>
    <row r="6632" spans="1:12">
      <c r="A6632">
        <v>277018</v>
      </c>
      <c r="B6632" t="s">
        <v>3642</v>
      </c>
      <c r="C6632" t="s">
        <v>1610</v>
      </c>
      <c r="D6632" t="s">
        <v>793</v>
      </c>
      <c r="E6632" s="8">
        <v>44658</v>
      </c>
      <c r="F6632" t="s">
        <v>377</v>
      </c>
      <c r="G6632">
        <v>8</v>
      </c>
      <c r="H6632" t="s">
        <v>3437</v>
      </c>
      <c r="I6632" t="s">
        <v>368</v>
      </c>
      <c r="J6632" t="s">
        <v>221</v>
      </c>
      <c r="K6632" t="s">
        <v>462</v>
      </c>
      <c r="L6632" s="12" t="str" cm="1">
        <f t="array" ref="L6632">_xlfn.LET(_xlpm.cn,SUM(MMULT(--(J6632=CC!$A$3:$R$46),_xlfn.SEQUENCE(18))),IF(_xlpm.cn=0,"without shop",INDEX(CC!$A$2:$R$2,_xlpm.cn)))</f>
        <v>PAINT W</v>
      </c>
    </row>
    <row r="6633" spans="1:12">
      <c r="A6633">
        <v>277018</v>
      </c>
      <c r="B6633" t="s">
        <v>3642</v>
      </c>
      <c r="C6633" t="s">
        <v>1610</v>
      </c>
      <c r="D6633" t="s">
        <v>793</v>
      </c>
      <c r="E6633" s="8">
        <v>44659</v>
      </c>
      <c r="F6633" t="s">
        <v>377</v>
      </c>
      <c r="G6633">
        <v>8</v>
      </c>
      <c r="H6633" t="s">
        <v>3437</v>
      </c>
      <c r="I6633" t="s">
        <v>368</v>
      </c>
      <c r="J6633" t="s">
        <v>221</v>
      </c>
      <c r="K6633" t="s">
        <v>462</v>
      </c>
      <c r="L6633" s="12" t="str" cm="1">
        <f t="array" ref="L6633">_xlfn.LET(_xlpm.cn,SUM(MMULT(--(J6633=CC!$A$3:$R$46),_xlfn.SEQUENCE(18))),IF(_xlpm.cn=0,"without shop",INDEX(CC!$A$2:$R$2,_xlpm.cn)))</f>
        <v>PAINT W</v>
      </c>
    </row>
    <row r="6634" spans="1:12">
      <c r="A6634">
        <v>277020</v>
      </c>
      <c r="B6634" t="s">
        <v>3643</v>
      </c>
      <c r="C6634" t="s">
        <v>640</v>
      </c>
      <c r="D6634" t="s">
        <v>372</v>
      </c>
      <c r="E6634" s="8">
        <v>44678</v>
      </c>
      <c r="F6634" t="s">
        <v>398</v>
      </c>
      <c r="G6634">
        <v>0.22</v>
      </c>
      <c r="H6634" t="s">
        <v>639</v>
      </c>
      <c r="I6634" t="s">
        <v>368</v>
      </c>
      <c r="J6634" t="s">
        <v>260</v>
      </c>
      <c r="K6634" t="s">
        <v>369</v>
      </c>
      <c r="L6634" s="12" t="str" cm="1">
        <f t="array" ref="L6634">_xlfn.LET(_xlpm.cn,SUM(MMULT(--(J6634=CC!$A$3:$R$46),_xlfn.SEQUENCE(18))),IF(_xlpm.cn=0,"without shop",INDEX(CC!$A$2:$R$2,_xlpm.cn)))</f>
        <v>WELD W</v>
      </c>
    </row>
    <row r="6635" spans="1:12">
      <c r="A6635">
        <v>277020</v>
      </c>
      <c r="B6635" t="s">
        <v>3643</v>
      </c>
      <c r="C6635" t="s">
        <v>640</v>
      </c>
      <c r="D6635" t="s">
        <v>372</v>
      </c>
      <c r="E6635" s="8">
        <v>44679</v>
      </c>
      <c r="F6635" t="s">
        <v>398</v>
      </c>
      <c r="G6635">
        <v>0.37</v>
      </c>
      <c r="H6635" t="s">
        <v>639</v>
      </c>
      <c r="I6635" t="s">
        <v>368</v>
      </c>
      <c r="J6635" t="s">
        <v>260</v>
      </c>
      <c r="K6635" t="s">
        <v>369</v>
      </c>
      <c r="L6635" s="12" t="str" cm="1">
        <f t="array" ref="L6635">_xlfn.LET(_xlpm.cn,SUM(MMULT(--(J6635=CC!$A$3:$R$46),_xlfn.SEQUENCE(18))),IF(_xlpm.cn=0,"without shop",INDEX(CC!$A$2:$R$2,_xlpm.cn)))</f>
        <v>WELD W</v>
      </c>
    </row>
    <row r="6636" spans="1:12">
      <c r="A6636">
        <v>277020</v>
      </c>
      <c r="B6636" t="s">
        <v>3643</v>
      </c>
      <c r="C6636" t="s">
        <v>640</v>
      </c>
      <c r="D6636" t="s">
        <v>372</v>
      </c>
      <c r="E6636" s="8">
        <v>44680</v>
      </c>
      <c r="F6636" t="s">
        <v>398</v>
      </c>
      <c r="G6636">
        <v>0.56999999999999995</v>
      </c>
      <c r="H6636" t="s">
        <v>639</v>
      </c>
      <c r="I6636" t="s">
        <v>368</v>
      </c>
      <c r="J6636" t="s">
        <v>260</v>
      </c>
      <c r="K6636" t="s">
        <v>369</v>
      </c>
      <c r="L6636" s="12" t="str" cm="1">
        <f t="array" ref="L6636">_xlfn.LET(_xlpm.cn,SUM(MMULT(--(J6636=CC!$A$3:$R$46),_xlfn.SEQUENCE(18))),IF(_xlpm.cn=0,"without shop",INDEX(CC!$A$2:$R$2,_xlpm.cn)))</f>
        <v>WELD W</v>
      </c>
    </row>
    <row r="6637" spans="1:12">
      <c r="A6637">
        <v>277023</v>
      </c>
      <c r="B6637" t="s">
        <v>3644</v>
      </c>
      <c r="C6637" t="s">
        <v>1939</v>
      </c>
      <c r="D6637" t="s">
        <v>372</v>
      </c>
      <c r="E6637" s="8">
        <v>44657</v>
      </c>
      <c r="F6637" t="s">
        <v>398</v>
      </c>
      <c r="G6637">
        <v>1.47</v>
      </c>
      <c r="H6637" t="s">
        <v>1940</v>
      </c>
      <c r="I6637" t="s">
        <v>368</v>
      </c>
      <c r="J6637" t="s">
        <v>1941</v>
      </c>
      <c r="K6637" t="s">
        <v>369</v>
      </c>
      <c r="L6637" s="12" t="str" cm="1">
        <f t="array" ref="L6637">_xlfn.LET(_xlpm.cn,SUM(MMULT(--(J6637=CC!$A$3:$R$46),_xlfn.SEQUENCE(18))),IF(_xlpm.cn=0,"without shop",INDEX(CC!$A$2:$R$2,_xlpm.cn)))</f>
        <v>without shop</v>
      </c>
    </row>
    <row r="6638" spans="1:12">
      <c r="A6638">
        <v>277032</v>
      </c>
      <c r="B6638" t="s">
        <v>3645</v>
      </c>
      <c r="C6638" t="s">
        <v>1098</v>
      </c>
      <c r="D6638" t="s">
        <v>372</v>
      </c>
      <c r="E6638" s="8">
        <v>44652</v>
      </c>
      <c r="F6638" t="s">
        <v>398</v>
      </c>
      <c r="G6638">
        <v>0.33</v>
      </c>
      <c r="H6638" t="s">
        <v>1097</v>
      </c>
      <c r="I6638" t="s">
        <v>368</v>
      </c>
      <c r="J6638" t="s">
        <v>84</v>
      </c>
      <c r="K6638" t="s">
        <v>369</v>
      </c>
      <c r="L6638" s="12" t="str" cm="1">
        <f t="array" ref="L6638">_xlfn.LET(_xlpm.cn,SUM(MMULT(--(J6638=CC!$A$3:$R$46),_xlfn.SEQUENCE(18))),IF(_xlpm.cn=0,"without shop",INDEX(CC!$A$2:$R$2,_xlpm.cn)))</f>
        <v>WELD N</v>
      </c>
    </row>
    <row r="6639" spans="1:12">
      <c r="A6639">
        <v>277032</v>
      </c>
      <c r="B6639" t="s">
        <v>3645</v>
      </c>
      <c r="C6639" t="s">
        <v>1098</v>
      </c>
      <c r="D6639" t="s">
        <v>372</v>
      </c>
      <c r="E6639" s="8">
        <v>44680</v>
      </c>
      <c r="F6639" t="s">
        <v>398</v>
      </c>
      <c r="G6639">
        <v>0.08</v>
      </c>
      <c r="H6639" t="s">
        <v>1097</v>
      </c>
      <c r="I6639" t="s">
        <v>368</v>
      </c>
      <c r="J6639" t="s">
        <v>84</v>
      </c>
      <c r="K6639" t="s">
        <v>369</v>
      </c>
      <c r="L6639" s="12" t="str" cm="1">
        <f t="array" ref="L6639">_xlfn.LET(_xlpm.cn,SUM(MMULT(--(J6639=CC!$A$3:$R$46),_xlfn.SEQUENCE(18))),IF(_xlpm.cn=0,"without shop",INDEX(CC!$A$2:$R$2,_xlpm.cn)))</f>
        <v>WELD N</v>
      </c>
    </row>
    <row r="6640" spans="1:12">
      <c r="A6640">
        <v>277047</v>
      </c>
      <c r="B6640" t="s">
        <v>3646</v>
      </c>
      <c r="C6640" t="s">
        <v>2327</v>
      </c>
      <c r="D6640" t="s">
        <v>372</v>
      </c>
      <c r="E6640" s="8">
        <v>44657</v>
      </c>
      <c r="F6640" t="s">
        <v>398</v>
      </c>
      <c r="G6640">
        <v>1</v>
      </c>
      <c r="H6640" t="s">
        <v>2328</v>
      </c>
      <c r="I6640" t="s">
        <v>368</v>
      </c>
      <c r="J6640" t="s">
        <v>237</v>
      </c>
      <c r="K6640" t="s">
        <v>369</v>
      </c>
      <c r="L6640" s="12" t="str" cm="1">
        <f t="array" ref="L6640">_xlfn.LET(_xlpm.cn,SUM(MMULT(--(J6640=CC!$A$3:$R$46),_xlfn.SEQUENCE(18))),IF(_xlpm.cn=0,"without shop",INDEX(CC!$A$2:$R$2,_xlpm.cn)))</f>
        <v>ASSY S</v>
      </c>
    </row>
    <row r="6641" spans="1:12">
      <c r="A6641">
        <v>277106</v>
      </c>
      <c r="B6641" t="s">
        <v>3647</v>
      </c>
      <c r="C6641" t="s">
        <v>1073</v>
      </c>
      <c r="D6641" t="s">
        <v>372</v>
      </c>
      <c r="E6641" s="8">
        <v>44652</v>
      </c>
      <c r="F6641" t="s">
        <v>398</v>
      </c>
      <c r="G6641">
        <v>0.1</v>
      </c>
      <c r="H6641" t="s">
        <v>1074</v>
      </c>
      <c r="I6641" t="s">
        <v>368</v>
      </c>
      <c r="J6641" t="s">
        <v>214</v>
      </c>
      <c r="K6641" t="s">
        <v>369</v>
      </c>
      <c r="L6641" s="12" t="str" cm="1">
        <f t="array" ref="L6641">_xlfn.LET(_xlpm.cn,SUM(MMULT(--(J6641=CC!$A$3:$R$46),_xlfn.SEQUENCE(18))),IF(_xlpm.cn=0,"without shop",INDEX(CC!$A$2:$R$2,_xlpm.cn)))</f>
        <v>PAINT N</v>
      </c>
    </row>
    <row r="6642" spans="1:12">
      <c r="A6642">
        <v>277106</v>
      </c>
      <c r="B6642" t="s">
        <v>3647</v>
      </c>
      <c r="C6642" t="s">
        <v>1073</v>
      </c>
      <c r="D6642" t="s">
        <v>372</v>
      </c>
      <c r="E6642" s="8">
        <v>44658</v>
      </c>
      <c r="F6642" t="s">
        <v>377</v>
      </c>
      <c r="G6642">
        <v>8</v>
      </c>
      <c r="H6642" t="s">
        <v>1074</v>
      </c>
      <c r="I6642" t="s">
        <v>368</v>
      </c>
      <c r="J6642" t="s">
        <v>214</v>
      </c>
      <c r="K6642" t="s">
        <v>369</v>
      </c>
      <c r="L6642" s="12" t="str" cm="1">
        <f t="array" ref="L6642">_xlfn.LET(_xlpm.cn,SUM(MMULT(--(J6642=CC!$A$3:$R$46),_xlfn.SEQUENCE(18))),IF(_xlpm.cn=0,"without shop",INDEX(CC!$A$2:$R$2,_xlpm.cn)))</f>
        <v>PAINT N</v>
      </c>
    </row>
    <row r="6643" spans="1:12">
      <c r="A6643">
        <v>277106</v>
      </c>
      <c r="B6643" t="s">
        <v>3647</v>
      </c>
      <c r="C6643" t="s">
        <v>1073</v>
      </c>
      <c r="D6643" t="s">
        <v>372</v>
      </c>
      <c r="E6643" s="8">
        <v>44659</v>
      </c>
      <c r="F6643" t="s">
        <v>377</v>
      </c>
      <c r="G6643">
        <v>8</v>
      </c>
      <c r="H6643" t="s">
        <v>1074</v>
      </c>
      <c r="I6643" t="s">
        <v>368</v>
      </c>
      <c r="J6643" t="s">
        <v>214</v>
      </c>
      <c r="K6643" t="s">
        <v>369</v>
      </c>
      <c r="L6643" s="12" t="str" cm="1">
        <f t="array" ref="L6643">_xlfn.LET(_xlpm.cn,SUM(MMULT(--(J6643=CC!$A$3:$R$46),_xlfn.SEQUENCE(18))),IF(_xlpm.cn=0,"without shop",INDEX(CC!$A$2:$R$2,_xlpm.cn)))</f>
        <v>PAINT N</v>
      </c>
    </row>
    <row r="6644" spans="1:12">
      <c r="A6644">
        <v>277106</v>
      </c>
      <c r="B6644" t="s">
        <v>3647</v>
      </c>
      <c r="C6644" t="s">
        <v>1073</v>
      </c>
      <c r="D6644" t="s">
        <v>372</v>
      </c>
      <c r="E6644" s="8">
        <v>44662</v>
      </c>
      <c r="F6644" t="s">
        <v>377</v>
      </c>
      <c r="G6644">
        <v>8</v>
      </c>
      <c r="H6644" t="s">
        <v>1074</v>
      </c>
      <c r="I6644" t="s">
        <v>368</v>
      </c>
      <c r="J6644" t="s">
        <v>214</v>
      </c>
      <c r="K6644" t="s">
        <v>369</v>
      </c>
      <c r="L6644" s="12" t="str" cm="1">
        <f t="array" ref="L6644">_xlfn.LET(_xlpm.cn,SUM(MMULT(--(J6644=CC!$A$3:$R$46),_xlfn.SEQUENCE(18))),IF(_xlpm.cn=0,"without shop",INDEX(CC!$A$2:$R$2,_xlpm.cn)))</f>
        <v>PAINT N</v>
      </c>
    </row>
    <row r="6645" spans="1:12">
      <c r="A6645">
        <v>277106</v>
      </c>
      <c r="B6645" t="s">
        <v>3647</v>
      </c>
      <c r="C6645" t="s">
        <v>1073</v>
      </c>
      <c r="D6645" t="s">
        <v>372</v>
      </c>
      <c r="E6645" s="8">
        <v>44663</v>
      </c>
      <c r="F6645" t="s">
        <v>377</v>
      </c>
      <c r="G6645">
        <v>8</v>
      </c>
      <c r="H6645" t="s">
        <v>1074</v>
      </c>
      <c r="I6645" t="s">
        <v>368</v>
      </c>
      <c r="J6645" t="s">
        <v>214</v>
      </c>
      <c r="K6645" t="s">
        <v>369</v>
      </c>
      <c r="L6645" s="12" t="str" cm="1">
        <f t="array" ref="L6645">_xlfn.LET(_xlpm.cn,SUM(MMULT(--(J6645=CC!$A$3:$R$46),_xlfn.SEQUENCE(18))),IF(_xlpm.cn=0,"without shop",INDEX(CC!$A$2:$R$2,_xlpm.cn)))</f>
        <v>PAINT N</v>
      </c>
    </row>
    <row r="6646" spans="1:12">
      <c r="A6646">
        <v>277109</v>
      </c>
      <c r="B6646" t="s">
        <v>3484</v>
      </c>
      <c r="C6646" t="s">
        <v>799</v>
      </c>
      <c r="D6646" t="s">
        <v>783</v>
      </c>
      <c r="E6646" s="8">
        <v>44657</v>
      </c>
      <c r="F6646" t="s">
        <v>398</v>
      </c>
      <c r="G6646">
        <v>1.53</v>
      </c>
      <c r="H6646" t="s">
        <v>800</v>
      </c>
      <c r="I6646" t="s">
        <v>368</v>
      </c>
      <c r="J6646" t="s">
        <v>88</v>
      </c>
      <c r="K6646" t="s">
        <v>369</v>
      </c>
      <c r="L6646" s="12" t="str" cm="1">
        <f t="array" ref="L6646">_xlfn.LET(_xlpm.cn,SUM(MMULT(--(J6646=CC!$A$3:$R$46),_xlfn.SEQUENCE(18))),IF(_xlpm.cn=0,"without shop",INDEX(CC!$A$2:$R$2,_xlpm.cn)))</f>
        <v>ASSY MAT S</v>
      </c>
    </row>
    <row r="6647" spans="1:12">
      <c r="A6647">
        <v>277109</v>
      </c>
      <c r="B6647" t="s">
        <v>3484</v>
      </c>
      <c r="C6647" t="s">
        <v>799</v>
      </c>
      <c r="D6647" t="s">
        <v>783</v>
      </c>
      <c r="E6647" s="8">
        <v>44662</v>
      </c>
      <c r="F6647" t="s">
        <v>377</v>
      </c>
      <c r="G6647">
        <v>8</v>
      </c>
      <c r="H6647" t="s">
        <v>800</v>
      </c>
      <c r="I6647" t="s">
        <v>368</v>
      </c>
      <c r="J6647" t="s">
        <v>88</v>
      </c>
      <c r="K6647" t="s">
        <v>369</v>
      </c>
      <c r="L6647" s="12" t="str" cm="1">
        <f t="array" ref="L6647">_xlfn.LET(_xlpm.cn,SUM(MMULT(--(J6647=CC!$A$3:$R$46),_xlfn.SEQUENCE(18))),IF(_xlpm.cn=0,"without shop",INDEX(CC!$A$2:$R$2,_xlpm.cn)))</f>
        <v>ASSY MAT S</v>
      </c>
    </row>
    <row r="6648" spans="1:12">
      <c r="A6648">
        <v>277109</v>
      </c>
      <c r="B6648" t="s">
        <v>3484</v>
      </c>
      <c r="C6648" t="s">
        <v>799</v>
      </c>
      <c r="D6648" t="s">
        <v>783</v>
      </c>
      <c r="E6648" s="8">
        <v>44663</v>
      </c>
      <c r="F6648" t="s">
        <v>377</v>
      </c>
      <c r="G6648">
        <v>8</v>
      </c>
      <c r="H6648" t="s">
        <v>800</v>
      </c>
      <c r="I6648" t="s">
        <v>368</v>
      </c>
      <c r="J6648" t="s">
        <v>88</v>
      </c>
      <c r="K6648" t="s">
        <v>369</v>
      </c>
      <c r="L6648" s="12" t="str" cm="1">
        <f t="array" ref="L6648">_xlfn.LET(_xlpm.cn,SUM(MMULT(--(J6648=CC!$A$3:$R$46),_xlfn.SEQUENCE(18))),IF(_xlpm.cn=0,"without shop",INDEX(CC!$A$2:$R$2,_xlpm.cn)))</f>
        <v>ASSY MAT S</v>
      </c>
    </row>
    <row r="6649" spans="1:12">
      <c r="A6649">
        <v>439281</v>
      </c>
      <c r="B6649" t="s">
        <v>3648</v>
      </c>
      <c r="C6649" t="s">
        <v>834</v>
      </c>
      <c r="D6649" t="s">
        <v>372</v>
      </c>
      <c r="E6649" s="8">
        <v>44664</v>
      </c>
      <c r="F6649" t="s">
        <v>377</v>
      </c>
      <c r="G6649">
        <v>8</v>
      </c>
      <c r="H6649" t="s">
        <v>835</v>
      </c>
      <c r="I6649" t="s">
        <v>368</v>
      </c>
      <c r="J6649" t="s">
        <v>212</v>
      </c>
      <c r="K6649" t="s">
        <v>369</v>
      </c>
      <c r="L6649" s="12" t="str" cm="1">
        <f t="array" ref="L6649">_xlfn.LET(_xlpm.cn,SUM(MMULT(--(J6649=CC!$A$3:$R$46),_xlfn.SEQUENCE(18))),IF(_xlpm.cn=0,"without shop",INDEX(CC!$A$2:$R$2,_xlpm.cn)))</f>
        <v>ASSY N</v>
      </c>
    </row>
    <row r="6650" spans="1:12">
      <c r="A6650">
        <v>277109</v>
      </c>
      <c r="B6650" t="s">
        <v>3484</v>
      </c>
      <c r="C6650" t="s">
        <v>799</v>
      </c>
      <c r="D6650" t="s">
        <v>783</v>
      </c>
      <c r="E6650" s="8">
        <v>44665</v>
      </c>
      <c r="F6650" t="s">
        <v>377</v>
      </c>
      <c r="G6650">
        <v>8</v>
      </c>
      <c r="H6650" t="s">
        <v>800</v>
      </c>
      <c r="I6650" t="s">
        <v>368</v>
      </c>
      <c r="J6650" t="s">
        <v>88</v>
      </c>
      <c r="K6650" t="s">
        <v>369</v>
      </c>
      <c r="L6650" s="12" t="str" cm="1">
        <f t="array" ref="L6650">_xlfn.LET(_xlpm.cn,SUM(MMULT(--(J6650=CC!$A$3:$R$46),_xlfn.SEQUENCE(18))),IF(_xlpm.cn=0,"without shop",INDEX(CC!$A$2:$R$2,_xlpm.cn)))</f>
        <v>ASSY MAT S</v>
      </c>
    </row>
    <row r="6651" spans="1:12">
      <c r="A6651">
        <v>277110</v>
      </c>
      <c r="B6651" t="s">
        <v>3649</v>
      </c>
      <c r="C6651" t="s">
        <v>1220</v>
      </c>
      <c r="D6651" t="s">
        <v>372</v>
      </c>
      <c r="E6651" s="8">
        <v>44676</v>
      </c>
      <c r="F6651" t="s">
        <v>377</v>
      </c>
      <c r="G6651">
        <v>8</v>
      </c>
      <c r="H6651" t="s">
        <v>1219</v>
      </c>
      <c r="I6651" t="s">
        <v>368</v>
      </c>
      <c r="J6651" t="s">
        <v>111</v>
      </c>
      <c r="K6651" t="s">
        <v>369</v>
      </c>
      <c r="L6651" s="12" t="str" cm="1">
        <f t="array" ref="L6651">_xlfn.LET(_xlpm.cn,SUM(MMULT(--(J6651=CC!$A$3:$R$46),_xlfn.SEQUENCE(18))),IF(_xlpm.cn=0,"without shop",INDEX(CC!$A$2:$R$2,_xlpm.cn)))</f>
        <v>ASSY W</v>
      </c>
    </row>
    <row r="6652" spans="1:12">
      <c r="A6652">
        <v>277110</v>
      </c>
      <c r="B6652" t="s">
        <v>3649</v>
      </c>
      <c r="C6652" t="s">
        <v>1220</v>
      </c>
      <c r="D6652" t="s">
        <v>372</v>
      </c>
      <c r="E6652" s="8">
        <v>44677</v>
      </c>
      <c r="F6652" t="s">
        <v>377</v>
      </c>
      <c r="G6652">
        <v>8</v>
      </c>
      <c r="H6652" t="s">
        <v>1219</v>
      </c>
      <c r="I6652" t="s">
        <v>368</v>
      </c>
      <c r="J6652" t="s">
        <v>111</v>
      </c>
      <c r="K6652" t="s">
        <v>369</v>
      </c>
      <c r="L6652" s="12" t="str" cm="1">
        <f t="array" ref="L6652">_xlfn.LET(_xlpm.cn,SUM(MMULT(--(J6652=CC!$A$3:$R$46),_xlfn.SEQUENCE(18))),IF(_xlpm.cn=0,"without shop",INDEX(CC!$A$2:$R$2,_xlpm.cn)))</f>
        <v>ASSY W</v>
      </c>
    </row>
    <row r="6653" spans="1:12">
      <c r="A6653">
        <v>277110</v>
      </c>
      <c r="B6653" t="s">
        <v>3649</v>
      </c>
      <c r="C6653" t="s">
        <v>1220</v>
      </c>
      <c r="D6653" t="s">
        <v>372</v>
      </c>
      <c r="E6653" s="8">
        <v>44678</v>
      </c>
      <c r="F6653" t="s">
        <v>377</v>
      </c>
      <c r="G6653">
        <v>8</v>
      </c>
      <c r="H6653" t="s">
        <v>1219</v>
      </c>
      <c r="I6653" t="s">
        <v>368</v>
      </c>
      <c r="J6653" t="s">
        <v>111</v>
      </c>
      <c r="K6653" t="s">
        <v>369</v>
      </c>
      <c r="L6653" s="12" t="str" cm="1">
        <f t="array" ref="L6653">_xlfn.LET(_xlpm.cn,SUM(MMULT(--(J6653=CC!$A$3:$R$46),_xlfn.SEQUENCE(18))),IF(_xlpm.cn=0,"without shop",INDEX(CC!$A$2:$R$2,_xlpm.cn)))</f>
        <v>ASSY W</v>
      </c>
    </row>
    <row r="6654" spans="1:12">
      <c r="A6654">
        <v>277110</v>
      </c>
      <c r="B6654" t="s">
        <v>3649</v>
      </c>
      <c r="C6654" t="s">
        <v>1220</v>
      </c>
      <c r="D6654" t="s">
        <v>372</v>
      </c>
      <c r="E6654" s="8">
        <v>44679</v>
      </c>
      <c r="F6654" t="s">
        <v>377</v>
      </c>
      <c r="G6654">
        <v>8</v>
      </c>
      <c r="H6654" t="s">
        <v>1219</v>
      </c>
      <c r="I6654" t="s">
        <v>368</v>
      </c>
      <c r="J6654" t="s">
        <v>111</v>
      </c>
      <c r="K6654" t="s">
        <v>369</v>
      </c>
      <c r="L6654" s="12" t="str" cm="1">
        <f t="array" ref="L6654">_xlfn.LET(_xlpm.cn,SUM(MMULT(--(J6654=CC!$A$3:$R$46),_xlfn.SEQUENCE(18))),IF(_xlpm.cn=0,"without shop",INDEX(CC!$A$2:$R$2,_xlpm.cn)))</f>
        <v>ASSY W</v>
      </c>
    </row>
    <row r="6655" spans="1:12">
      <c r="A6655">
        <v>277184</v>
      </c>
      <c r="B6655" t="s">
        <v>3650</v>
      </c>
      <c r="C6655" t="s">
        <v>597</v>
      </c>
      <c r="D6655" t="s">
        <v>372</v>
      </c>
      <c r="E6655" s="8">
        <v>44657</v>
      </c>
      <c r="F6655" t="s">
        <v>398</v>
      </c>
      <c r="G6655">
        <v>1.1499999999999999</v>
      </c>
      <c r="H6655" t="s">
        <v>598</v>
      </c>
      <c r="I6655" t="s">
        <v>368</v>
      </c>
      <c r="J6655" t="s">
        <v>599</v>
      </c>
      <c r="K6655" t="s">
        <v>369</v>
      </c>
      <c r="L6655" s="12" t="str" cm="1">
        <f t="array" ref="L6655">_xlfn.LET(_xlpm.cn,SUM(MMULT(--(J6655=CC!$A$3:$R$46),_xlfn.SEQUENCE(18))),IF(_xlpm.cn=0,"without shop",INDEX(CC!$A$2:$R$2,_xlpm.cn)))</f>
        <v>without shop</v>
      </c>
    </row>
    <row r="6656" spans="1:12">
      <c r="A6656">
        <v>277191</v>
      </c>
      <c r="B6656" t="s">
        <v>3651</v>
      </c>
      <c r="C6656" t="s">
        <v>1372</v>
      </c>
      <c r="D6656" t="s">
        <v>372</v>
      </c>
      <c r="E6656" s="8">
        <v>44656</v>
      </c>
      <c r="F6656" t="s">
        <v>366</v>
      </c>
      <c r="G6656">
        <v>0.48</v>
      </c>
      <c r="H6656" t="s">
        <v>1371</v>
      </c>
      <c r="I6656" t="s">
        <v>368</v>
      </c>
      <c r="J6656" t="s">
        <v>208</v>
      </c>
      <c r="K6656" t="s">
        <v>369</v>
      </c>
      <c r="L6656" s="12" t="str" cm="1">
        <f t="array" ref="L6656">_xlfn.LET(_xlpm.cn,SUM(MMULT(--(J6656=CC!$A$3:$R$46),_xlfn.SEQUENCE(18))),IF(_xlpm.cn=0,"without shop",INDEX(CC!$A$2:$R$2,_xlpm.cn)))</f>
        <v>PAINT W</v>
      </c>
    </row>
    <row r="6657" spans="1:12">
      <c r="A6657">
        <v>277191</v>
      </c>
      <c r="B6657" t="s">
        <v>3651</v>
      </c>
      <c r="C6657" t="s">
        <v>1372</v>
      </c>
      <c r="D6657" t="s">
        <v>372</v>
      </c>
      <c r="E6657" s="8">
        <v>44659</v>
      </c>
      <c r="F6657" t="s">
        <v>366</v>
      </c>
      <c r="G6657">
        <v>0.38</v>
      </c>
      <c r="H6657" t="s">
        <v>1371</v>
      </c>
      <c r="I6657" t="s">
        <v>368</v>
      </c>
      <c r="J6657" t="s">
        <v>208</v>
      </c>
      <c r="K6657" t="s">
        <v>369</v>
      </c>
      <c r="L6657" s="12" t="str" cm="1">
        <f t="array" ref="L6657">_xlfn.LET(_xlpm.cn,SUM(MMULT(--(J6657=CC!$A$3:$R$46),_xlfn.SEQUENCE(18))),IF(_xlpm.cn=0,"without shop",INDEX(CC!$A$2:$R$2,_xlpm.cn)))</f>
        <v>PAINT W</v>
      </c>
    </row>
    <row r="6658" spans="1:12">
      <c r="A6658">
        <v>277191</v>
      </c>
      <c r="B6658" t="s">
        <v>3651</v>
      </c>
      <c r="C6658" t="s">
        <v>1372</v>
      </c>
      <c r="D6658" t="s">
        <v>372</v>
      </c>
      <c r="E6658" s="8">
        <v>44672</v>
      </c>
      <c r="F6658" t="s">
        <v>366</v>
      </c>
      <c r="G6658">
        <v>0.48</v>
      </c>
      <c r="H6658" t="s">
        <v>1371</v>
      </c>
      <c r="I6658" t="s">
        <v>368</v>
      </c>
      <c r="J6658" t="s">
        <v>208</v>
      </c>
      <c r="K6658" t="s">
        <v>369</v>
      </c>
      <c r="L6658" s="12" t="str" cm="1">
        <f t="array" ref="L6658">_xlfn.LET(_xlpm.cn,SUM(MMULT(--(J6658=CC!$A$3:$R$46),_xlfn.SEQUENCE(18))),IF(_xlpm.cn=0,"without shop",INDEX(CC!$A$2:$R$2,_xlpm.cn)))</f>
        <v>PAINT W</v>
      </c>
    </row>
    <row r="6659" spans="1:12">
      <c r="A6659">
        <v>277191</v>
      </c>
      <c r="B6659" t="s">
        <v>3651</v>
      </c>
      <c r="C6659" t="s">
        <v>1372</v>
      </c>
      <c r="D6659" t="s">
        <v>372</v>
      </c>
      <c r="E6659" s="8">
        <v>44673</v>
      </c>
      <c r="F6659" t="s">
        <v>366</v>
      </c>
      <c r="G6659">
        <v>0.45</v>
      </c>
      <c r="H6659" t="s">
        <v>1371</v>
      </c>
      <c r="I6659" t="s">
        <v>368</v>
      </c>
      <c r="J6659" t="s">
        <v>208</v>
      </c>
      <c r="K6659" t="s">
        <v>369</v>
      </c>
      <c r="L6659" s="12" t="str" cm="1">
        <f t="array" ref="L6659">_xlfn.LET(_xlpm.cn,SUM(MMULT(--(J6659=CC!$A$3:$R$46),_xlfn.SEQUENCE(18))),IF(_xlpm.cn=0,"without shop",INDEX(CC!$A$2:$R$2,_xlpm.cn)))</f>
        <v>PAINT W</v>
      </c>
    </row>
    <row r="6660" spans="1:12">
      <c r="A6660">
        <v>277191</v>
      </c>
      <c r="B6660" t="s">
        <v>3651</v>
      </c>
      <c r="C6660" t="s">
        <v>1372</v>
      </c>
      <c r="D6660" t="s">
        <v>372</v>
      </c>
      <c r="E6660" s="8">
        <v>44676</v>
      </c>
      <c r="F6660" t="s">
        <v>366</v>
      </c>
      <c r="G6660">
        <v>0.47</v>
      </c>
      <c r="H6660" t="s">
        <v>1371</v>
      </c>
      <c r="I6660" t="s">
        <v>368</v>
      </c>
      <c r="J6660" t="s">
        <v>208</v>
      </c>
      <c r="K6660" t="s">
        <v>369</v>
      </c>
      <c r="L6660" s="12" t="str" cm="1">
        <f t="array" ref="L6660">_xlfn.LET(_xlpm.cn,SUM(MMULT(--(J6660=CC!$A$3:$R$46),_xlfn.SEQUENCE(18))),IF(_xlpm.cn=0,"without shop",INDEX(CC!$A$2:$R$2,_xlpm.cn)))</f>
        <v>PAINT W</v>
      </c>
    </row>
    <row r="6661" spans="1:12">
      <c r="A6661">
        <v>277191</v>
      </c>
      <c r="B6661" t="s">
        <v>3651</v>
      </c>
      <c r="C6661" t="s">
        <v>1372</v>
      </c>
      <c r="D6661" t="s">
        <v>372</v>
      </c>
      <c r="E6661" s="8">
        <v>44678</v>
      </c>
      <c r="F6661" t="s">
        <v>366</v>
      </c>
      <c r="G6661">
        <v>0.15</v>
      </c>
      <c r="H6661" t="s">
        <v>1371</v>
      </c>
      <c r="I6661" t="s">
        <v>368</v>
      </c>
      <c r="J6661" t="s">
        <v>208</v>
      </c>
      <c r="K6661" t="s">
        <v>369</v>
      </c>
      <c r="L6661" s="12" t="str" cm="1">
        <f t="array" ref="L6661">_xlfn.LET(_xlpm.cn,SUM(MMULT(--(J6661=CC!$A$3:$R$46),_xlfn.SEQUENCE(18))),IF(_xlpm.cn=0,"without shop",INDEX(CC!$A$2:$R$2,_xlpm.cn)))</f>
        <v>PAINT W</v>
      </c>
    </row>
    <row r="6662" spans="1:12">
      <c r="A6662">
        <v>277191</v>
      </c>
      <c r="B6662" t="s">
        <v>3651</v>
      </c>
      <c r="C6662" t="s">
        <v>1372</v>
      </c>
      <c r="D6662" t="s">
        <v>372</v>
      </c>
      <c r="E6662" s="8">
        <v>44679</v>
      </c>
      <c r="F6662" t="s">
        <v>366</v>
      </c>
      <c r="G6662">
        <v>0.17</v>
      </c>
      <c r="H6662" t="s">
        <v>1371</v>
      </c>
      <c r="I6662" t="s">
        <v>368</v>
      </c>
      <c r="J6662" t="s">
        <v>208</v>
      </c>
      <c r="K6662" t="s">
        <v>369</v>
      </c>
      <c r="L6662" s="12" t="str" cm="1">
        <f t="array" ref="L6662">_xlfn.LET(_xlpm.cn,SUM(MMULT(--(J6662=CC!$A$3:$R$46),_xlfn.SEQUENCE(18))),IF(_xlpm.cn=0,"without shop",INDEX(CC!$A$2:$R$2,_xlpm.cn)))</f>
        <v>PAINT W</v>
      </c>
    </row>
    <row r="6663" spans="1:12">
      <c r="A6663">
        <v>277191</v>
      </c>
      <c r="B6663" t="s">
        <v>3651</v>
      </c>
      <c r="C6663" t="s">
        <v>1372</v>
      </c>
      <c r="D6663" t="s">
        <v>372</v>
      </c>
      <c r="E6663" s="8">
        <v>44680</v>
      </c>
      <c r="F6663" t="s">
        <v>366</v>
      </c>
      <c r="G6663">
        <v>0.35</v>
      </c>
      <c r="H6663" t="s">
        <v>1371</v>
      </c>
      <c r="I6663" t="s">
        <v>368</v>
      </c>
      <c r="J6663" t="s">
        <v>208</v>
      </c>
      <c r="K6663" t="s">
        <v>369</v>
      </c>
      <c r="L6663" s="12" t="str" cm="1">
        <f t="array" ref="L6663">_xlfn.LET(_xlpm.cn,SUM(MMULT(--(J6663=CC!$A$3:$R$46),_xlfn.SEQUENCE(18))),IF(_xlpm.cn=0,"without shop",INDEX(CC!$A$2:$R$2,_xlpm.cn)))</f>
        <v>PAINT W</v>
      </c>
    </row>
    <row r="6664" spans="1:12">
      <c r="A6664">
        <v>277208</v>
      </c>
      <c r="B6664" t="s">
        <v>3652</v>
      </c>
      <c r="C6664" t="s">
        <v>1890</v>
      </c>
      <c r="D6664" t="s">
        <v>372</v>
      </c>
      <c r="E6664" s="8">
        <v>44652</v>
      </c>
      <c r="F6664" t="s">
        <v>366</v>
      </c>
      <c r="G6664">
        <v>0.03</v>
      </c>
      <c r="H6664" t="s">
        <v>1891</v>
      </c>
      <c r="I6664" t="s">
        <v>368</v>
      </c>
      <c r="J6664" t="s">
        <v>342</v>
      </c>
      <c r="K6664" t="s">
        <v>369</v>
      </c>
      <c r="L6664" s="12" t="str" cm="1">
        <f t="array" ref="L6664">_xlfn.LET(_xlpm.cn,SUM(MMULT(--(J6664=CC!$A$3:$R$46),_xlfn.SEQUENCE(18))),IF(_xlpm.cn=0,"without shop",INDEX(CC!$A$2:$R$2,_xlpm.cn)))</f>
        <v>ASSY W</v>
      </c>
    </row>
    <row r="6665" spans="1:12">
      <c r="A6665">
        <v>277210</v>
      </c>
      <c r="B6665" t="s">
        <v>3653</v>
      </c>
      <c r="C6665" t="s">
        <v>1631</v>
      </c>
      <c r="D6665" t="s">
        <v>783</v>
      </c>
      <c r="E6665" s="8">
        <v>44652</v>
      </c>
      <c r="F6665" t="s">
        <v>377</v>
      </c>
      <c r="G6665">
        <v>8</v>
      </c>
      <c r="H6665" t="s">
        <v>1630</v>
      </c>
      <c r="I6665" t="s">
        <v>368</v>
      </c>
      <c r="J6665" t="s">
        <v>246</v>
      </c>
      <c r="K6665" t="s">
        <v>369</v>
      </c>
      <c r="L6665" s="12" t="str" cm="1">
        <f t="array" ref="L6665">_xlfn.LET(_xlpm.cn,SUM(MMULT(--(J6665=CC!$A$3:$R$46),_xlfn.SEQUENCE(18))),IF(_xlpm.cn=0,"without shop",INDEX(CC!$A$2:$R$2,_xlpm.cn)))</f>
        <v>ASSY S</v>
      </c>
    </row>
    <row r="6666" spans="1:12">
      <c r="A6666">
        <v>277220</v>
      </c>
      <c r="B6666" t="s">
        <v>3654</v>
      </c>
      <c r="C6666" t="s">
        <v>696</v>
      </c>
      <c r="D6666" t="s">
        <v>372</v>
      </c>
      <c r="E6666" s="8">
        <v>44678</v>
      </c>
      <c r="F6666" t="s">
        <v>366</v>
      </c>
      <c r="G6666">
        <v>7.82</v>
      </c>
      <c r="H6666" t="s">
        <v>695</v>
      </c>
      <c r="I6666" t="s">
        <v>368</v>
      </c>
      <c r="J6666" t="s">
        <v>191</v>
      </c>
      <c r="K6666" t="s">
        <v>369</v>
      </c>
      <c r="L6666" s="12" t="str" cm="1">
        <f t="array" ref="L6666">_xlfn.LET(_xlpm.cn,SUM(MMULT(--(J6666=CC!$A$3:$R$46),_xlfn.SEQUENCE(18))),IF(_xlpm.cn=0,"without shop",INDEX(CC!$A$2:$R$2,_xlpm.cn)))</f>
        <v>PAINT S</v>
      </c>
    </row>
    <row r="6667" spans="1:12">
      <c r="A6667">
        <v>277230</v>
      </c>
      <c r="B6667" t="s">
        <v>3655</v>
      </c>
      <c r="C6667" t="s">
        <v>1239</v>
      </c>
      <c r="D6667" t="s">
        <v>372</v>
      </c>
      <c r="E6667" s="8">
        <v>44653</v>
      </c>
      <c r="F6667" t="s">
        <v>398</v>
      </c>
      <c r="G6667">
        <v>0.68</v>
      </c>
      <c r="H6667" t="s">
        <v>1240</v>
      </c>
      <c r="I6667" t="s">
        <v>368</v>
      </c>
      <c r="J6667" t="s">
        <v>60</v>
      </c>
      <c r="K6667" t="s">
        <v>369</v>
      </c>
      <c r="L6667" s="12" t="str" cm="1">
        <f t="array" ref="L6667">_xlfn.LET(_xlpm.cn,SUM(MMULT(--(J6667=CC!$A$3:$R$46),_xlfn.SEQUENCE(18))),IF(_xlpm.cn=0,"without shop",INDEX(CC!$A$2:$R$2,_xlpm.cn)))</f>
        <v>WELD W</v>
      </c>
    </row>
    <row r="6668" spans="1:12">
      <c r="A6668">
        <v>277230</v>
      </c>
      <c r="B6668" t="s">
        <v>3655</v>
      </c>
      <c r="C6668" t="s">
        <v>1239</v>
      </c>
      <c r="D6668" t="s">
        <v>372</v>
      </c>
      <c r="E6668" s="8">
        <v>44674</v>
      </c>
      <c r="F6668" t="s">
        <v>398</v>
      </c>
      <c r="G6668">
        <v>0.7</v>
      </c>
      <c r="H6668" t="s">
        <v>1240</v>
      </c>
      <c r="I6668" t="s">
        <v>368</v>
      </c>
      <c r="J6668" t="s">
        <v>60</v>
      </c>
      <c r="K6668" t="s">
        <v>369</v>
      </c>
      <c r="L6668" s="12" t="str" cm="1">
        <f t="array" ref="L6668">_xlfn.LET(_xlpm.cn,SUM(MMULT(--(J6668=CC!$A$3:$R$46),_xlfn.SEQUENCE(18))),IF(_xlpm.cn=0,"without shop",INDEX(CC!$A$2:$R$2,_xlpm.cn)))</f>
        <v>WELD W</v>
      </c>
    </row>
    <row r="6669" spans="1:12">
      <c r="A6669">
        <v>277234</v>
      </c>
      <c r="B6669" t="s">
        <v>3656</v>
      </c>
      <c r="C6669" t="s">
        <v>2255</v>
      </c>
      <c r="D6669" t="s">
        <v>372</v>
      </c>
      <c r="E6669" s="8">
        <v>44657</v>
      </c>
      <c r="F6669" t="s">
        <v>398</v>
      </c>
      <c r="G6669">
        <v>1.48</v>
      </c>
      <c r="H6669" t="s">
        <v>2254</v>
      </c>
      <c r="I6669" t="s">
        <v>368</v>
      </c>
      <c r="J6669" t="s">
        <v>123</v>
      </c>
      <c r="K6669" t="s">
        <v>369</v>
      </c>
      <c r="L6669" s="12" t="str" cm="1">
        <f t="array" ref="L6669">_xlfn.LET(_xlpm.cn,SUM(MMULT(--(J6669=CC!$A$3:$R$46),_xlfn.SEQUENCE(18))),IF(_xlpm.cn=0,"without shop",INDEX(CC!$A$2:$R$2,_xlpm.cn)))</f>
        <v>ASSY S</v>
      </c>
    </row>
    <row r="6670" spans="1:12">
      <c r="A6670">
        <v>277248</v>
      </c>
      <c r="B6670" t="s">
        <v>3657</v>
      </c>
      <c r="C6670" t="s">
        <v>1522</v>
      </c>
      <c r="D6670" t="s">
        <v>372</v>
      </c>
      <c r="E6670" s="8">
        <v>44652</v>
      </c>
      <c r="F6670" t="s">
        <v>398</v>
      </c>
      <c r="G6670">
        <v>0.2</v>
      </c>
      <c r="H6670" t="s">
        <v>1523</v>
      </c>
      <c r="I6670" t="s">
        <v>368</v>
      </c>
      <c r="J6670" t="s">
        <v>289</v>
      </c>
      <c r="K6670" t="s">
        <v>369</v>
      </c>
      <c r="L6670" s="12" t="str" cm="1">
        <f t="array" ref="L6670">_xlfn.LET(_xlpm.cn,SUM(MMULT(--(J6670=CC!$A$3:$R$46),_xlfn.SEQUENCE(18))),IF(_xlpm.cn=0,"without shop",INDEX(CC!$A$2:$R$2,_xlpm.cn)))</f>
        <v>ASSY N</v>
      </c>
    </row>
    <row r="6671" spans="1:12">
      <c r="A6671">
        <v>277248</v>
      </c>
      <c r="B6671" t="s">
        <v>3657</v>
      </c>
      <c r="C6671" t="s">
        <v>1522</v>
      </c>
      <c r="D6671" t="s">
        <v>372</v>
      </c>
      <c r="E6671" s="8">
        <v>44657</v>
      </c>
      <c r="F6671" t="s">
        <v>398</v>
      </c>
      <c r="G6671">
        <v>0.25</v>
      </c>
      <c r="H6671" t="s">
        <v>1523</v>
      </c>
      <c r="I6671" t="s">
        <v>368</v>
      </c>
      <c r="J6671" t="s">
        <v>289</v>
      </c>
      <c r="K6671" t="s">
        <v>369</v>
      </c>
      <c r="L6671" s="12" t="str" cm="1">
        <f t="array" ref="L6671">_xlfn.LET(_xlpm.cn,SUM(MMULT(--(J6671=CC!$A$3:$R$46),_xlfn.SEQUENCE(18))),IF(_xlpm.cn=0,"without shop",INDEX(CC!$A$2:$R$2,_xlpm.cn)))</f>
        <v>ASSY N</v>
      </c>
    </row>
    <row r="6672" spans="1:12">
      <c r="A6672">
        <v>277248</v>
      </c>
      <c r="B6672" t="s">
        <v>3657</v>
      </c>
      <c r="C6672" t="s">
        <v>1522</v>
      </c>
      <c r="D6672" t="s">
        <v>372</v>
      </c>
      <c r="E6672" s="8">
        <v>44672</v>
      </c>
      <c r="F6672" t="s">
        <v>377</v>
      </c>
      <c r="G6672">
        <v>8</v>
      </c>
      <c r="H6672" t="s">
        <v>1523</v>
      </c>
      <c r="I6672" t="s">
        <v>368</v>
      </c>
      <c r="J6672" t="s">
        <v>289</v>
      </c>
      <c r="K6672" t="s">
        <v>369</v>
      </c>
      <c r="L6672" s="12" t="str" cm="1">
        <f t="array" ref="L6672">_xlfn.LET(_xlpm.cn,SUM(MMULT(--(J6672=CC!$A$3:$R$46),_xlfn.SEQUENCE(18))),IF(_xlpm.cn=0,"without shop",INDEX(CC!$A$2:$R$2,_xlpm.cn)))</f>
        <v>ASSY N</v>
      </c>
    </row>
    <row r="6673" spans="1:12">
      <c r="A6673">
        <v>277248</v>
      </c>
      <c r="B6673" t="s">
        <v>3657</v>
      </c>
      <c r="C6673" t="s">
        <v>1522</v>
      </c>
      <c r="D6673" t="s">
        <v>372</v>
      </c>
      <c r="E6673" s="8">
        <v>44676</v>
      </c>
      <c r="F6673" t="s">
        <v>398</v>
      </c>
      <c r="G6673">
        <v>0.35</v>
      </c>
      <c r="H6673" t="s">
        <v>1523</v>
      </c>
      <c r="I6673" t="s">
        <v>368</v>
      </c>
      <c r="J6673" t="s">
        <v>289</v>
      </c>
      <c r="K6673" t="s">
        <v>369</v>
      </c>
      <c r="L6673" s="12" t="str" cm="1">
        <f t="array" ref="L6673">_xlfn.LET(_xlpm.cn,SUM(MMULT(--(J6673=CC!$A$3:$R$46),_xlfn.SEQUENCE(18))),IF(_xlpm.cn=0,"without shop",INDEX(CC!$A$2:$R$2,_xlpm.cn)))</f>
        <v>ASSY N</v>
      </c>
    </row>
    <row r="6674" spans="1:12">
      <c r="A6674">
        <v>277252</v>
      </c>
      <c r="B6674" t="s">
        <v>3658</v>
      </c>
      <c r="C6674" t="s">
        <v>1522</v>
      </c>
      <c r="D6674" t="s">
        <v>372</v>
      </c>
      <c r="E6674" s="8">
        <v>44652</v>
      </c>
      <c r="F6674" t="s">
        <v>398</v>
      </c>
      <c r="G6674">
        <v>0.15</v>
      </c>
      <c r="H6674" t="s">
        <v>1523</v>
      </c>
      <c r="I6674" t="s">
        <v>368</v>
      </c>
      <c r="J6674" t="s">
        <v>289</v>
      </c>
      <c r="K6674" t="s">
        <v>369</v>
      </c>
      <c r="L6674" s="12" t="str" cm="1">
        <f t="array" ref="L6674">_xlfn.LET(_xlpm.cn,SUM(MMULT(--(J6674=CC!$A$3:$R$46),_xlfn.SEQUENCE(18))),IF(_xlpm.cn=0,"without shop",INDEX(CC!$A$2:$R$2,_xlpm.cn)))</f>
        <v>ASSY N</v>
      </c>
    </row>
    <row r="6675" spans="1:12">
      <c r="A6675">
        <v>277252</v>
      </c>
      <c r="B6675" t="s">
        <v>3658</v>
      </c>
      <c r="C6675" t="s">
        <v>1522</v>
      </c>
      <c r="D6675" t="s">
        <v>372</v>
      </c>
      <c r="E6675" s="8">
        <v>44658</v>
      </c>
      <c r="F6675" t="s">
        <v>377</v>
      </c>
      <c r="G6675">
        <v>8</v>
      </c>
      <c r="H6675" t="s">
        <v>1523</v>
      </c>
      <c r="I6675" t="s">
        <v>368</v>
      </c>
      <c r="J6675" t="s">
        <v>289</v>
      </c>
      <c r="K6675" t="s">
        <v>369</v>
      </c>
      <c r="L6675" s="12" t="str" cm="1">
        <f t="array" ref="L6675">_xlfn.LET(_xlpm.cn,SUM(MMULT(--(J6675=CC!$A$3:$R$46),_xlfn.SEQUENCE(18))),IF(_xlpm.cn=0,"without shop",INDEX(CC!$A$2:$R$2,_xlpm.cn)))</f>
        <v>ASSY N</v>
      </c>
    </row>
    <row r="6676" spans="1:12">
      <c r="A6676">
        <v>277252</v>
      </c>
      <c r="B6676" t="s">
        <v>3658</v>
      </c>
      <c r="C6676" t="s">
        <v>1522</v>
      </c>
      <c r="D6676" t="s">
        <v>372</v>
      </c>
      <c r="E6676" s="8">
        <v>44659</v>
      </c>
      <c r="F6676" t="s">
        <v>377</v>
      </c>
      <c r="G6676">
        <v>8</v>
      </c>
      <c r="H6676" t="s">
        <v>1523</v>
      </c>
      <c r="I6676" t="s">
        <v>368</v>
      </c>
      <c r="J6676" t="s">
        <v>289</v>
      </c>
      <c r="K6676" t="s">
        <v>369</v>
      </c>
      <c r="L6676" s="12" t="str" cm="1">
        <f t="array" ref="L6676">_xlfn.LET(_xlpm.cn,SUM(MMULT(--(J6676=CC!$A$3:$R$46),_xlfn.SEQUENCE(18))),IF(_xlpm.cn=0,"without shop",INDEX(CC!$A$2:$R$2,_xlpm.cn)))</f>
        <v>ASSY N</v>
      </c>
    </row>
    <row r="6677" spans="1:12">
      <c r="A6677">
        <v>277252</v>
      </c>
      <c r="B6677" t="s">
        <v>3658</v>
      </c>
      <c r="C6677" t="s">
        <v>1522</v>
      </c>
      <c r="D6677" t="s">
        <v>372</v>
      </c>
      <c r="E6677" s="8">
        <v>44676</v>
      </c>
      <c r="F6677" t="s">
        <v>398</v>
      </c>
      <c r="G6677">
        <v>0.25</v>
      </c>
      <c r="H6677" t="s">
        <v>1523</v>
      </c>
      <c r="I6677" t="s">
        <v>368</v>
      </c>
      <c r="J6677" t="s">
        <v>289</v>
      </c>
      <c r="K6677" t="s">
        <v>369</v>
      </c>
      <c r="L6677" s="12" t="str" cm="1">
        <f t="array" ref="L6677">_xlfn.LET(_xlpm.cn,SUM(MMULT(--(J6677=CC!$A$3:$R$46),_xlfn.SEQUENCE(18))),IF(_xlpm.cn=0,"without shop",INDEX(CC!$A$2:$R$2,_xlpm.cn)))</f>
        <v>ASSY N</v>
      </c>
    </row>
    <row r="6678" spans="1:12">
      <c r="A6678">
        <v>277259</v>
      </c>
      <c r="B6678" t="s">
        <v>3659</v>
      </c>
      <c r="C6678" t="s">
        <v>1939</v>
      </c>
      <c r="D6678" t="s">
        <v>372</v>
      </c>
      <c r="E6678" s="8">
        <v>44657</v>
      </c>
      <c r="F6678" t="s">
        <v>398</v>
      </c>
      <c r="G6678">
        <v>1.4</v>
      </c>
      <c r="H6678" t="s">
        <v>1940</v>
      </c>
      <c r="I6678" t="s">
        <v>368</v>
      </c>
      <c r="J6678" t="s">
        <v>1941</v>
      </c>
      <c r="K6678" t="s">
        <v>369</v>
      </c>
      <c r="L6678" s="12" t="str" cm="1">
        <f t="array" ref="L6678">_xlfn.LET(_xlpm.cn,SUM(MMULT(--(J6678=CC!$A$3:$R$46),_xlfn.SEQUENCE(18))),IF(_xlpm.cn=0,"without shop",INDEX(CC!$A$2:$R$2,_xlpm.cn)))</f>
        <v>without shop</v>
      </c>
    </row>
    <row r="6679" spans="1:12">
      <c r="A6679">
        <v>277260</v>
      </c>
      <c r="B6679" t="s">
        <v>3660</v>
      </c>
      <c r="C6679" t="s">
        <v>1996</v>
      </c>
      <c r="D6679" t="s">
        <v>372</v>
      </c>
      <c r="E6679" s="8">
        <v>44652</v>
      </c>
      <c r="F6679" t="s">
        <v>398</v>
      </c>
      <c r="G6679">
        <v>0.5</v>
      </c>
      <c r="H6679" t="s">
        <v>1997</v>
      </c>
      <c r="I6679" t="s">
        <v>368</v>
      </c>
      <c r="J6679" t="s">
        <v>117</v>
      </c>
      <c r="K6679" t="s">
        <v>369</v>
      </c>
      <c r="L6679" s="12" t="str" cm="1">
        <f t="array" ref="L6679">_xlfn.LET(_xlpm.cn,SUM(MMULT(--(J6679=CC!$A$3:$R$46),_xlfn.SEQUENCE(18))),IF(_xlpm.cn=0,"without shop",INDEX(CC!$A$2:$R$2,_xlpm.cn)))</f>
        <v>ASSY N</v>
      </c>
    </row>
    <row r="6680" spans="1:12">
      <c r="A6680">
        <v>277260</v>
      </c>
      <c r="B6680" t="s">
        <v>3660</v>
      </c>
      <c r="C6680" t="s">
        <v>1996</v>
      </c>
      <c r="D6680" t="s">
        <v>372</v>
      </c>
      <c r="E6680" s="8">
        <v>44653</v>
      </c>
      <c r="F6680" t="s">
        <v>366</v>
      </c>
      <c r="G6680">
        <v>0.5</v>
      </c>
      <c r="H6680" t="s">
        <v>1997</v>
      </c>
      <c r="I6680" t="s">
        <v>368</v>
      </c>
      <c r="J6680" t="s">
        <v>117</v>
      </c>
      <c r="K6680" t="s">
        <v>369</v>
      </c>
      <c r="L6680" s="12" t="str" cm="1">
        <f t="array" ref="L6680">_xlfn.LET(_xlpm.cn,SUM(MMULT(--(J6680=CC!$A$3:$R$46),_xlfn.SEQUENCE(18))),IF(_xlpm.cn=0,"without shop",INDEX(CC!$A$2:$R$2,_xlpm.cn)))</f>
        <v>ASSY N</v>
      </c>
    </row>
    <row r="6681" spans="1:12">
      <c r="A6681">
        <v>277260</v>
      </c>
      <c r="B6681" t="s">
        <v>3660</v>
      </c>
      <c r="C6681" t="s">
        <v>1996</v>
      </c>
      <c r="D6681" t="s">
        <v>372</v>
      </c>
      <c r="E6681" s="8">
        <v>44672</v>
      </c>
      <c r="F6681" t="s">
        <v>377</v>
      </c>
      <c r="G6681">
        <v>8</v>
      </c>
      <c r="H6681" t="s">
        <v>1997</v>
      </c>
      <c r="I6681" t="s">
        <v>368</v>
      </c>
      <c r="J6681" t="s">
        <v>117</v>
      </c>
      <c r="K6681" t="s">
        <v>369</v>
      </c>
      <c r="L6681" s="12" t="str" cm="1">
        <f t="array" ref="L6681">_xlfn.LET(_xlpm.cn,SUM(MMULT(--(J6681=CC!$A$3:$R$46),_xlfn.SEQUENCE(18))),IF(_xlpm.cn=0,"without shop",INDEX(CC!$A$2:$R$2,_xlpm.cn)))</f>
        <v>ASSY N</v>
      </c>
    </row>
    <row r="6682" spans="1:12">
      <c r="A6682">
        <v>277260</v>
      </c>
      <c r="B6682" t="s">
        <v>3660</v>
      </c>
      <c r="C6682" t="s">
        <v>1996</v>
      </c>
      <c r="D6682" t="s">
        <v>372</v>
      </c>
      <c r="E6682" s="8">
        <v>44673</v>
      </c>
      <c r="F6682" t="s">
        <v>377</v>
      </c>
      <c r="G6682">
        <v>8</v>
      </c>
      <c r="H6682" t="s">
        <v>1997</v>
      </c>
      <c r="I6682" t="s">
        <v>368</v>
      </c>
      <c r="J6682" t="s">
        <v>117</v>
      </c>
      <c r="K6682" t="s">
        <v>369</v>
      </c>
      <c r="L6682" s="12" t="str" cm="1">
        <f t="array" ref="L6682">_xlfn.LET(_xlpm.cn,SUM(MMULT(--(J6682=CC!$A$3:$R$46),_xlfn.SEQUENCE(18))),IF(_xlpm.cn=0,"without shop",INDEX(CC!$A$2:$R$2,_xlpm.cn)))</f>
        <v>ASSY N</v>
      </c>
    </row>
    <row r="6683" spans="1:12">
      <c r="A6683">
        <v>277263</v>
      </c>
      <c r="B6683" t="s">
        <v>3661</v>
      </c>
      <c r="C6683" t="s">
        <v>415</v>
      </c>
      <c r="D6683" t="s">
        <v>372</v>
      </c>
      <c r="E6683" s="8">
        <v>44680</v>
      </c>
      <c r="F6683" t="s">
        <v>398</v>
      </c>
      <c r="G6683">
        <v>0.5</v>
      </c>
      <c r="H6683" t="s">
        <v>416</v>
      </c>
      <c r="I6683" t="s">
        <v>368</v>
      </c>
      <c r="J6683" t="s">
        <v>66</v>
      </c>
      <c r="K6683" t="s">
        <v>369</v>
      </c>
      <c r="L6683" s="12" t="str" cm="1">
        <f t="array" ref="L6683">_xlfn.LET(_xlpm.cn,SUM(MMULT(--(J6683=CC!$A$3:$R$46),_xlfn.SEQUENCE(18))),IF(_xlpm.cn=0,"without shop",INDEX(CC!$A$2:$R$2,_xlpm.cn)))</f>
        <v>WELD N</v>
      </c>
    </row>
    <row r="6684" spans="1:12">
      <c r="A6684">
        <v>277328</v>
      </c>
      <c r="B6684" t="s">
        <v>3662</v>
      </c>
      <c r="C6684" t="s">
        <v>3431</v>
      </c>
      <c r="D6684" t="s">
        <v>893</v>
      </c>
      <c r="E6684" s="8">
        <v>44659</v>
      </c>
      <c r="F6684" t="s">
        <v>366</v>
      </c>
      <c r="G6684">
        <v>8</v>
      </c>
      <c r="H6684" t="s">
        <v>1967</v>
      </c>
      <c r="I6684" t="s">
        <v>368</v>
      </c>
      <c r="J6684" t="s">
        <v>3432</v>
      </c>
      <c r="K6684" t="s">
        <v>413</v>
      </c>
      <c r="L6684" s="12" t="str" cm="1">
        <f t="array" ref="L6684">_xlfn.LET(_xlpm.cn,SUM(MMULT(--(J6684=CC!$A$3:$R$46),_xlfn.SEQUENCE(18))),IF(_xlpm.cn=0,"without shop",INDEX(CC!$A$2:$R$2,_xlpm.cn)))</f>
        <v>without shop</v>
      </c>
    </row>
    <row r="6685" spans="1:12">
      <c r="A6685">
        <v>277328</v>
      </c>
      <c r="B6685" t="s">
        <v>3662</v>
      </c>
      <c r="C6685" t="s">
        <v>3431</v>
      </c>
      <c r="D6685" t="s">
        <v>893</v>
      </c>
      <c r="E6685" s="8">
        <v>44665</v>
      </c>
      <c r="F6685" t="s">
        <v>377</v>
      </c>
      <c r="G6685">
        <v>8</v>
      </c>
      <c r="H6685" t="s">
        <v>1967</v>
      </c>
      <c r="I6685" t="s">
        <v>368</v>
      </c>
      <c r="J6685" t="s">
        <v>3432</v>
      </c>
      <c r="K6685" t="s">
        <v>413</v>
      </c>
      <c r="L6685" s="12" t="str" cm="1">
        <f t="array" ref="L6685">_xlfn.LET(_xlpm.cn,SUM(MMULT(--(J6685=CC!$A$3:$R$46),_xlfn.SEQUENCE(18))),IF(_xlpm.cn=0,"without shop",INDEX(CC!$A$2:$R$2,_xlpm.cn)))</f>
        <v>without shop</v>
      </c>
    </row>
    <row r="6686" spans="1:12">
      <c r="A6686">
        <v>277328</v>
      </c>
      <c r="B6686" t="s">
        <v>3662</v>
      </c>
      <c r="C6686" t="s">
        <v>3431</v>
      </c>
      <c r="D6686" t="s">
        <v>893</v>
      </c>
      <c r="E6686" s="8">
        <v>44669</v>
      </c>
      <c r="F6686" t="s">
        <v>377</v>
      </c>
      <c r="G6686">
        <v>8</v>
      </c>
      <c r="H6686" t="s">
        <v>1967</v>
      </c>
      <c r="I6686" t="s">
        <v>368</v>
      </c>
      <c r="J6686" t="s">
        <v>3432</v>
      </c>
      <c r="K6686" t="s">
        <v>413</v>
      </c>
      <c r="L6686" s="12" t="str" cm="1">
        <f t="array" ref="L6686">_xlfn.LET(_xlpm.cn,SUM(MMULT(--(J6686=CC!$A$3:$R$46),_xlfn.SEQUENCE(18))),IF(_xlpm.cn=0,"without shop",INDEX(CC!$A$2:$R$2,_xlpm.cn)))</f>
        <v>without shop</v>
      </c>
    </row>
    <row r="6687" spans="1:12">
      <c r="A6687">
        <v>277328</v>
      </c>
      <c r="B6687" t="s">
        <v>3662</v>
      </c>
      <c r="C6687" t="s">
        <v>3431</v>
      </c>
      <c r="D6687" t="s">
        <v>893</v>
      </c>
      <c r="E6687" s="8">
        <v>44670</v>
      </c>
      <c r="F6687" t="s">
        <v>377</v>
      </c>
      <c r="G6687">
        <v>8</v>
      </c>
      <c r="H6687" t="s">
        <v>1967</v>
      </c>
      <c r="I6687" t="s">
        <v>368</v>
      </c>
      <c r="J6687" t="s">
        <v>3432</v>
      </c>
      <c r="K6687" t="s">
        <v>413</v>
      </c>
      <c r="L6687" s="12" t="str" cm="1">
        <f t="array" ref="L6687">_xlfn.LET(_xlpm.cn,SUM(MMULT(--(J6687=CC!$A$3:$R$46),_xlfn.SEQUENCE(18))),IF(_xlpm.cn=0,"without shop",INDEX(CC!$A$2:$R$2,_xlpm.cn)))</f>
        <v>without shop</v>
      </c>
    </row>
    <row r="6688" spans="1:12">
      <c r="A6688">
        <v>277342</v>
      </c>
      <c r="B6688" t="s">
        <v>3663</v>
      </c>
      <c r="C6688" t="s">
        <v>1491</v>
      </c>
      <c r="D6688" t="s">
        <v>372</v>
      </c>
      <c r="E6688" s="8">
        <v>44659</v>
      </c>
      <c r="F6688" t="s">
        <v>366</v>
      </c>
      <c r="G6688">
        <v>0.48</v>
      </c>
      <c r="H6688" t="s">
        <v>1492</v>
      </c>
      <c r="I6688" t="s">
        <v>368</v>
      </c>
      <c r="J6688" t="s">
        <v>262</v>
      </c>
      <c r="K6688" t="s">
        <v>369</v>
      </c>
      <c r="L6688" s="12" t="str" cm="1">
        <f t="array" ref="L6688">_xlfn.LET(_xlpm.cn,SUM(MMULT(--(J6688=CC!$A$3:$R$46),_xlfn.SEQUENCE(18))),IF(_xlpm.cn=0,"without shop",INDEX(CC!$A$2:$R$2,_xlpm.cn)))</f>
        <v>PAINT N</v>
      </c>
    </row>
    <row r="6689" spans="1:12">
      <c r="A6689">
        <v>277344</v>
      </c>
      <c r="B6689" t="s">
        <v>3664</v>
      </c>
      <c r="C6689" t="s">
        <v>834</v>
      </c>
      <c r="D6689" t="s">
        <v>372</v>
      </c>
      <c r="E6689" s="8">
        <v>44652</v>
      </c>
      <c r="F6689" t="s">
        <v>398</v>
      </c>
      <c r="G6689">
        <v>0.5</v>
      </c>
      <c r="H6689" t="s">
        <v>835</v>
      </c>
      <c r="I6689" t="s">
        <v>368</v>
      </c>
      <c r="J6689" t="s">
        <v>212</v>
      </c>
      <c r="K6689" t="s">
        <v>369</v>
      </c>
      <c r="L6689" s="12" t="str" cm="1">
        <f t="array" ref="L6689">_xlfn.LET(_xlpm.cn,SUM(MMULT(--(J6689=CC!$A$3:$R$46),_xlfn.SEQUENCE(18))),IF(_xlpm.cn=0,"without shop",INDEX(CC!$A$2:$R$2,_xlpm.cn)))</f>
        <v>ASSY N</v>
      </c>
    </row>
    <row r="6690" spans="1:12">
      <c r="A6690">
        <v>277346</v>
      </c>
      <c r="B6690" t="s">
        <v>3665</v>
      </c>
      <c r="C6690" t="s">
        <v>2295</v>
      </c>
      <c r="D6690" t="s">
        <v>372</v>
      </c>
      <c r="E6690" s="8">
        <v>44659</v>
      </c>
      <c r="F6690" t="s">
        <v>366</v>
      </c>
      <c r="G6690">
        <v>0.62</v>
      </c>
      <c r="H6690" t="s">
        <v>1492</v>
      </c>
      <c r="I6690" t="s">
        <v>368</v>
      </c>
      <c r="J6690" t="s">
        <v>187</v>
      </c>
      <c r="K6690" t="s">
        <v>369</v>
      </c>
      <c r="L6690" s="12" t="str" cm="1">
        <f t="array" ref="L6690">_xlfn.LET(_xlpm.cn,SUM(MMULT(--(J6690=CC!$A$3:$R$46),_xlfn.SEQUENCE(18))),IF(_xlpm.cn=0,"without shop",INDEX(CC!$A$2:$R$2,_xlpm.cn)))</f>
        <v>PAINT N</v>
      </c>
    </row>
    <row r="6691" spans="1:12">
      <c r="A6691">
        <v>277354</v>
      </c>
      <c r="B6691" t="s">
        <v>3666</v>
      </c>
      <c r="C6691" t="s">
        <v>1804</v>
      </c>
      <c r="D6691" t="s">
        <v>372</v>
      </c>
      <c r="E6691" s="8">
        <v>44673</v>
      </c>
      <c r="F6691" t="s">
        <v>398</v>
      </c>
      <c r="G6691">
        <v>0.4</v>
      </c>
      <c r="H6691" t="s">
        <v>1805</v>
      </c>
      <c r="I6691" t="s">
        <v>368</v>
      </c>
      <c r="J6691" t="s">
        <v>114</v>
      </c>
      <c r="K6691" t="s">
        <v>369</v>
      </c>
      <c r="L6691" s="12" t="str" cm="1">
        <f t="array" ref="L6691">_xlfn.LET(_xlpm.cn,SUM(MMULT(--(J6691=CC!$A$3:$R$46),_xlfn.SEQUENCE(18))),IF(_xlpm.cn=0,"without shop",INDEX(CC!$A$2:$R$2,_xlpm.cn)))</f>
        <v>WELD W</v>
      </c>
    </row>
    <row r="6692" spans="1:12">
      <c r="A6692">
        <v>277354</v>
      </c>
      <c r="B6692" t="s">
        <v>3666</v>
      </c>
      <c r="C6692" t="s">
        <v>1804</v>
      </c>
      <c r="D6692" t="s">
        <v>372</v>
      </c>
      <c r="E6692" s="8">
        <v>44680</v>
      </c>
      <c r="F6692" t="s">
        <v>398</v>
      </c>
      <c r="G6692">
        <v>0.62</v>
      </c>
      <c r="H6692" t="s">
        <v>1805</v>
      </c>
      <c r="I6692" t="s">
        <v>368</v>
      </c>
      <c r="J6692" t="s">
        <v>114</v>
      </c>
      <c r="K6692" t="s">
        <v>369</v>
      </c>
      <c r="L6692" s="12" t="str" cm="1">
        <f t="array" ref="L6692">_xlfn.LET(_xlpm.cn,SUM(MMULT(--(J6692=CC!$A$3:$R$46),_xlfn.SEQUENCE(18))),IF(_xlpm.cn=0,"without shop",INDEX(CC!$A$2:$R$2,_xlpm.cn)))</f>
        <v>WELD W</v>
      </c>
    </row>
    <row r="6693" spans="1:12">
      <c r="A6693">
        <v>277357</v>
      </c>
      <c r="B6693" t="s">
        <v>3667</v>
      </c>
      <c r="C6693" t="s">
        <v>1288</v>
      </c>
      <c r="D6693" t="s">
        <v>783</v>
      </c>
      <c r="E6693" s="8">
        <v>44652</v>
      </c>
      <c r="F6693" t="s">
        <v>398</v>
      </c>
      <c r="G6693">
        <v>0.35</v>
      </c>
      <c r="H6693" t="s">
        <v>1289</v>
      </c>
      <c r="I6693" t="s">
        <v>368</v>
      </c>
      <c r="J6693" t="s">
        <v>46</v>
      </c>
      <c r="K6693" t="s">
        <v>369</v>
      </c>
      <c r="L6693" s="12" t="str" cm="1">
        <f t="array" ref="L6693">_xlfn.LET(_xlpm.cn,SUM(MMULT(--(J6693=CC!$A$3:$R$46),_xlfn.SEQUENCE(18))),IF(_xlpm.cn=0,"without shop",INDEX(CC!$A$2:$R$2,_xlpm.cn)))</f>
        <v>ASSY MAT N</v>
      </c>
    </row>
    <row r="6694" spans="1:12">
      <c r="A6694">
        <v>277639</v>
      </c>
      <c r="B6694" t="s">
        <v>3668</v>
      </c>
      <c r="C6694" t="s">
        <v>3669</v>
      </c>
      <c r="D6694" t="s">
        <v>460</v>
      </c>
      <c r="E6694" s="8">
        <v>44678</v>
      </c>
      <c r="F6694" t="s">
        <v>366</v>
      </c>
      <c r="G6694">
        <v>1.5</v>
      </c>
      <c r="H6694" t="s">
        <v>641</v>
      </c>
      <c r="I6694" t="s">
        <v>368</v>
      </c>
      <c r="J6694" t="s">
        <v>3670</v>
      </c>
      <c r="K6694" t="s">
        <v>462</v>
      </c>
      <c r="L6694" s="12" t="str" cm="1">
        <f t="array" ref="L6694">_xlfn.LET(_xlpm.cn,SUM(MMULT(--(J6694=CC!$A$3:$R$46),_xlfn.SEQUENCE(18))),IF(_xlpm.cn=0,"without shop",INDEX(CC!$A$2:$R$2,_xlpm.cn)))</f>
        <v>without shop</v>
      </c>
    </row>
    <row r="6695" spans="1:12">
      <c r="A6695">
        <v>277656</v>
      </c>
      <c r="B6695" t="s">
        <v>3671</v>
      </c>
      <c r="C6695" t="s">
        <v>1165</v>
      </c>
      <c r="D6695" t="s">
        <v>372</v>
      </c>
      <c r="E6695" s="8">
        <v>44673</v>
      </c>
      <c r="F6695" t="s">
        <v>366</v>
      </c>
      <c r="G6695">
        <v>0.18</v>
      </c>
      <c r="H6695" t="s">
        <v>1166</v>
      </c>
      <c r="I6695" t="s">
        <v>368</v>
      </c>
      <c r="J6695" t="s">
        <v>160</v>
      </c>
      <c r="K6695" t="s">
        <v>369</v>
      </c>
      <c r="L6695" s="12" t="str" cm="1">
        <f t="array" ref="L6695">_xlfn.LET(_xlpm.cn,SUM(MMULT(--(J6695=CC!$A$3:$R$46),_xlfn.SEQUENCE(18))),IF(_xlpm.cn=0,"without shop",INDEX(CC!$A$2:$R$2,_xlpm.cn)))</f>
        <v>PAINT S</v>
      </c>
    </row>
    <row r="6696" spans="1:12">
      <c r="A6696">
        <v>277656</v>
      </c>
      <c r="B6696" t="s">
        <v>3671</v>
      </c>
      <c r="C6696" t="s">
        <v>1165</v>
      </c>
      <c r="D6696" t="s">
        <v>372</v>
      </c>
      <c r="E6696" s="8">
        <v>44678</v>
      </c>
      <c r="F6696" t="s">
        <v>366</v>
      </c>
      <c r="G6696">
        <v>7.95</v>
      </c>
      <c r="H6696" t="s">
        <v>1166</v>
      </c>
      <c r="I6696" t="s">
        <v>368</v>
      </c>
      <c r="J6696" t="s">
        <v>160</v>
      </c>
      <c r="K6696" t="s">
        <v>369</v>
      </c>
      <c r="L6696" s="12" t="str" cm="1">
        <f t="array" ref="L6696">_xlfn.LET(_xlpm.cn,SUM(MMULT(--(J6696=CC!$A$3:$R$46),_xlfn.SEQUENCE(18))),IF(_xlpm.cn=0,"without shop",INDEX(CC!$A$2:$R$2,_xlpm.cn)))</f>
        <v>PAINT S</v>
      </c>
    </row>
    <row r="6697" spans="1:12">
      <c r="A6697">
        <v>277656</v>
      </c>
      <c r="B6697" t="s">
        <v>3671</v>
      </c>
      <c r="C6697" t="s">
        <v>1165</v>
      </c>
      <c r="D6697" t="s">
        <v>372</v>
      </c>
      <c r="E6697" s="8">
        <v>44680</v>
      </c>
      <c r="F6697" t="s">
        <v>366</v>
      </c>
      <c r="G6697">
        <v>0.2</v>
      </c>
      <c r="H6697" t="s">
        <v>1166</v>
      </c>
      <c r="I6697" t="s">
        <v>368</v>
      </c>
      <c r="J6697" t="s">
        <v>160</v>
      </c>
      <c r="K6697" t="s">
        <v>369</v>
      </c>
      <c r="L6697" s="12" t="str" cm="1">
        <f t="array" ref="L6697">_xlfn.LET(_xlpm.cn,SUM(MMULT(--(J6697=CC!$A$3:$R$46),_xlfn.SEQUENCE(18))),IF(_xlpm.cn=0,"without shop",INDEX(CC!$A$2:$R$2,_xlpm.cn)))</f>
        <v>PAINT S</v>
      </c>
    </row>
    <row r="6698" spans="1:12">
      <c r="A6698">
        <v>277760</v>
      </c>
      <c r="B6698" t="s">
        <v>3672</v>
      </c>
      <c r="C6698" t="s">
        <v>3673</v>
      </c>
      <c r="D6698" t="s">
        <v>928</v>
      </c>
      <c r="E6698" s="8">
        <v>44678</v>
      </c>
      <c r="F6698" t="s">
        <v>377</v>
      </c>
      <c r="G6698">
        <v>2.5</v>
      </c>
      <c r="H6698" t="s">
        <v>3674</v>
      </c>
      <c r="I6698" t="s">
        <v>368</v>
      </c>
      <c r="J6698" t="s">
        <v>3675</v>
      </c>
      <c r="K6698" t="s">
        <v>413</v>
      </c>
      <c r="L6698" s="12" t="str" cm="1">
        <f t="array" ref="L6698">_xlfn.LET(_xlpm.cn,SUM(MMULT(--(J6698=CC!$A$3:$R$46),_xlfn.SEQUENCE(18))),IF(_xlpm.cn=0,"without shop",INDEX(CC!$A$2:$R$2,_xlpm.cn)))</f>
        <v>without shop</v>
      </c>
    </row>
    <row r="6699" spans="1:12">
      <c r="A6699">
        <v>277760</v>
      </c>
      <c r="B6699" t="s">
        <v>3672</v>
      </c>
      <c r="C6699" t="s">
        <v>3673</v>
      </c>
      <c r="D6699" t="s">
        <v>928</v>
      </c>
      <c r="E6699" s="8">
        <v>44679</v>
      </c>
      <c r="F6699" t="s">
        <v>377</v>
      </c>
      <c r="G6699">
        <v>2</v>
      </c>
      <c r="H6699" t="s">
        <v>3674</v>
      </c>
      <c r="I6699" t="s">
        <v>368</v>
      </c>
      <c r="J6699" t="s">
        <v>3675</v>
      </c>
      <c r="K6699" t="s">
        <v>413</v>
      </c>
      <c r="L6699" s="12" t="str" cm="1">
        <f t="array" ref="L6699">_xlfn.LET(_xlpm.cn,SUM(MMULT(--(J6699=CC!$A$3:$R$46),_xlfn.SEQUENCE(18))),IF(_xlpm.cn=0,"without shop",INDEX(CC!$A$2:$R$2,_xlpm.cn)))</f>
        <v>without shop</v>
      </c>
    </row>
    <row r="6700" spans="1:12">
      <c r="A6700">
        <v>277760</v>
      </c>
      <c r="B6700" t="s">
        <v>3672</v>
      </c>
      <c r="C6700" t="s">
        <v>3673</v>
      </c>
      <c r="D6700" t="s">
        <v>928</v>
      </c>
      <c r="E6700" s="8">
        <v>44680</v>
      </c>
      <c r="F6700" t="s">
        <v>377</v>
      </c>
      <c r="G6700">
        <v>3</v>
      </c>
      <c r="H6700" t="s">
        <v>3674</v>
      </c>
      <c r="I6700" t="s">
        <v>368</v>
      </c>
      <c r="J6700" t="s">
        <v>3675</v>
      </c>
      <c r="K6700" t="s">
        <v>413</v>
      </c>
      <c r="L6700" s="12" t="str" cm="1">
        <f t="array" ref="L6700">_xlfn.LET(_xlpm.cn,SUM(MMULT(--(J6700=CC!$A$3:$R$46),_xlfn.SEQUENCE(18))),IF(_xlpm.cn=0,"without shop",INDEX(CC!$A$2:$R$2,_xlpm.cn)))</f>
        <v>without shop</v>
      </c>
    </row>
    <row r="6701" spans="1:12">
      <c r="A6701">
        <v>277762</v>
      </c>
      <c r="B6701" t="s">
        <v>3676</v>
      </c>
      <c r="C6701" t="s">
        <v>2331</v>
      </c>
      <c r="D6701" t="s">
        <v>668</v>
      </c>
      <c r="E6701" s="8">
        <v>44655</v>
      </c>
      <c r="F6701" t="s">
        <v>366</v>
      </c>
      <c r="G6701">
        <v>8</v>
      </c>
      <c r="H6701" t="s">
        <v>3677</v>
      </c>
      <c r="I6701" t="s">
        <v>368</v>
      </c>
      <c r="J6701" t="s">
        <v>2332</v>
      </c>
      <c r="K6701" t="s">
        <v>369</v>
      </c>
      <c r="L6701" s="12" t="str" cm="1">
        <f t="array" ref="L6701">_xlfn.LET(_xlpm.cn,SUM(MMULT(--(J6701=CC!$A$3:$R$46),_xlfn.SEQUENCE(18))),IF(_xlpm.cn=0,"without shop",INDEX(CC!$A$2:$R$2,_xlpm.cn)))</f>
        <v>without shop</v>
      </c>
    </row>
    <row r="6702" spans="1:12">
      <c r="A6702">
        <v>277763</v>
      </c>
      <c r="B6702" t="s">
        <v>3678</v>
      </c>
      <c r="C6702" t="s">
        <v>3679</v>
      </c>
      <c r="D6702" t="s">
        <v>668</v>
      </c>
      <c r="E6702" s="8">
        <v>44680</v>
      </c>
      <c r="F6702" t="s">
        <v>377</v>
      </c>
      <c r="G6702">
        <v>8</v>
      </c>
      <c r="H6702" t="s">
        <v>3680</v>
      </c>
      <c r="I6702" t="s">
        <v>368</v>
      </c>
      <c r="J6702" t="s">
        <v>3681</v>
      </c>
      <c r="K6702" t="s">
        <v>413</v>
      </c>
      <c r="L6702" s="12" t="str" cm="1">
        <f t="array" ref="L6702">_xlfn.LET(_xlpm.cn,SUM(MMULT(--(J6702=CC!$A$3:$R$46),_xlfn.SEQUENCE(18))),IF(_xlpm.cn=0,"without shop",INDEX(CC!$A$2:$R$2,_xlpm.cn)))</f>
        <v>without shop</v>
      </c>
    </row>
    <row r="6703" spans="1:12">
      <c r="A6703">
        <v>423670</v>
      </c>
      <c r="B6703" t="s">
        <v>3682</v>
      </c>
      <c r="C6703" t="s">
        <v>2690</v>
      </c>
      <c r="D6703" t="s">
        <v>372</v>
      </c>
      <c r="E6703" s="8">
        <v>44676</v>
      </c>
      <c r="F6703" t="s">
        <v>377</v>
      </c>
      <c r="G6703">
        <v>8</v>
      </c>
      <c r="H6703" t="s">
        <v>2691</v>
      </c>
      <c r="I6703" t="s">
        <v>368</v>
      </c>
      <c r="J6703" t="s">
        <v>193</v>
      </c>
      <c r="K6703" t="s">
        <v>369</v>
      </c>
      <c r="L6703" s="12" t="str" cm="1">
        <f t="array" ref="L6703">_xlfn.LET(_xlpm.cn,SUM(MMULT(--(J6703=CC!$A$3:$R$46),_xlfn.SEQUENCE(18))),IF(_xlpm.cn=0,"without shop",INDEX(CC!$A$2:$R$2,_xlpm.cn)))</f>
        <v>ASSY W</v>
      </c>
    </row>
    <row r="6704" spans="1:12">
      <c r="A6704">
        <v>423671</v>
      </c>
      <c r="B6704" t="s">
        <v>3683</v>
      </c>
      <c r="C6704" t="s">
        <v>2003</v>
      </c>
      <c r="D6704" t="s">
        <v>372</v>
      </c>
      <c r="E6704" s="8">
        <v>44658</v>
      </c>
      <c r="F6704" t="s">
        <v>366</v>
      </c>
      <c r="G6704">
        <v>0.82</v>
      </c>
      <c r="H6704" t="s">
        <v>2004</v>
      </c>
      <c r="I6704" t="s">
        <v>368</v>
      </c>
      <c r="J6704" t="s">
        <v>309</v>
      </c>
      <c r="K6704" t="s">
        <v>369</v>
      </c>
      <c r="L6704" s="12" t="str" cm="1">
        <f t="array" ref="L6704">_xlfn.LET(_xlpm.cn,SUM(MMULT(--(J6704=CC!$A$3:$R$46),_xlfn.SEQUENCE(18))),IF(_xlpm.cn=0,"without shop",INDEX(CC!$A$2:$R$2,_xlpm.cn)))</f>
        <v>ASSY W</v>
      </c>
    </row>
    <row r="6705" spans="1:12">
      <c r="A6705">
        <v>423690</v>
      </c>
      <c r="B6705" t="s">
        <v>3684</v>
      </c>
      <c r="C6705" t="s">
        <v>1996</v>
      </c>
      <c r="D6705" t="s">
        <v>372</v>
      </c>
      <c r="E6705" s="8">
        <v>44677</v>
      </c>
      <c r="F6705" t="s">
        <v>377</v>
      </c>
      <c r="G6705">
        <v>8</v>
      </c>
      <c r="H6705" t="s">
        <v>1997</v>
      </c>
      <c r="I6705" t="s">
        <v>368</v>
      </c>
      <c r="J6705" t="s">
        <v>117</v>
      </c>
      <c r="K6705" t="s">
        <v>369</v>
      </c>
      <c r="L6705" s="12" t="str" cm="1">
        <f t="array" ref="L6705">_xlfn.LET(_xlpm.cn,SUM(MMULT(--(J6705=CC!$A$3:$R$46),_xlfn.SEQUENCE(18))),IF(_xlpm.cn=0,"without shop",INDEX(CC!$A$2:$R$2,_xlpm.cn)))</f>
        <v>ASSY N</v>
      </c>
    </row>
    <row r="6706" spans="1:12">
      <c r="A6706">
        <v>423690</v>
      </c>
      <c r="B6706" t="s">
        <v>3684</v>
      </c>
      <c r="C6706" t="s">
        <v>1996</v>
      </c>
      <c r="D6706" t="s">
        <v>372</v>
      </c>
      <c r="E6706" s="8">
        <v>44678</v>
      </c>
      <c r="F6706" t="s">
        <v>377</v>
      </c>
      <c r="G6706">
        <v>8</v>
      </c>
      <c r="H6706" t="s">
        <v>1997</v>
      </c>
      <c r="I6706" t="s">
        <v>368</v>
      </c>
      <c r="J6706" t="s">
        <v>117</v>
      </c>
      <c r="K6706" t="s">
        <v>369</v>
      </c>
      <c r="L6706" s="12" t="str" cm="1">
        <f t="array" ref="L6706">_xlfn.LET(_xlpm.cn,SUM(MMULT(--(J6706=CC!$A$3:$R$46),_xlfn.SEQUENCE(18))),IF(_xlpm.cn=0,"without shop",INDEX(CC!$A$2:$R$2,_xlpm.cn)))</f>
        <v>ASSY N</v>
      </c>
    </row>
    <row r="6707" spans="1:12">
      <c r="A6707">
        <v>423690</v>
      </c>
      <c r="B6707" t="s">
        <v>3684</v>
      </c>
      <c r="C6707" t="s">
        <v>1996</v>
      </c>
      <c r="D6707" t="s">
        <v>372</v>
      </c>
      <c r="E6707" s="8">
        <v>44679</v>
      </c>
      <c r="F6707" t="s">
        <v>377</v>
      </c>
      <c r="G6707">
        <v>8</v>
      </c>
      <c r="H6707" t="s">
        <v>1997</v>
      </c>
      <c r="I6707" t="s">
        <v>368</v>
      </c>
      <c r="J6707" t="s">
        <v>117</v>
      </c>
      <c r="K6707" t="s">
        <v>369</v>
      </c>
      <c r="L6707" s="12" t="str" cm="1">
        <f t="array" ref="L6707">_xlfn.LET(_xlpm.cn,SUM(MMULT(--(J6707=CC!$A$3:$R$46),_xlfn.SEQUENCE(18))),IF(_xlpm.cn=0,"without shop",INDEX(CC!$A$2:$R$2,_xlpm.cn)))</f>
        <v>ASSY N</v>
      </c>
    </row>
    <row r="6708" spans="1:12">
      <c r="A6708">
        <v>423690</v>
      </c>
      <c r="B6708" t="s">
        <v>3684</v>
      </c>
      <c r="C6708" t="s">
        <v>1996</v>
      </c>
      <c r="D6708" t="s">
        <v>372</v>
      </c>
      <c r="E6708" s="8">
        <v>44680</v>
      </c>
      <c r="F6708" t="s">
        <v>377</v>
      </c>
      <c r="G6708">
        <v>8</v>
      </c>
      <c r="H6708" t="s">
        <v>1997</v>
      </c>
      <c r="I6708" t="s">
        <v>368</v>
      </c>
      <c r="J6708" t="s">
        <v>117</v>
      </c>
      <c r="K6708" t="s">
        <v>369</v>
      </c>
      <c r="L6708" s="12" t="str" cm="1">
        <f t="array" ref="L6708">_xlfn.LET(_xlpm.cn,SUM(MMULT(--(J6708=CC!$A$3:$R$46),_xlfn.SEQUENCE(18))),IF(_xlpm.cn=0,"without shop",INDEX(CC!$A$2:$R$2,_xlpm.cn)))</f>
        <v>ASSY N</v>
      </c>
    </row>
    <row r="6709" spans="1:12">
      <c r="A6709">
        <v>424436</v>
      </c>
      <c r="B6709" t="s">
        <v>3685</v>
      </c>
      <c r="C6709" t="s">
        <v>1933</v>
      </c>
      <c r="D6709" t="s">
        <v>460</v>
      </c>
      <c r="E6709" s="8">
        <v>44658</v>
      </c>
      <c r="F6709" t="s">
        <v>377</v>
      </c>
      <c r="G6709">
        <v>8</v>
      </c>
      <c r="H6709" t="s">
        <v>1934</v>
      </c>
      <c r="I6709" t="s">
        <v>368</v>
      </c>
      <c r="J6709" t="s">
        <v>233</v>
      </c>
      <c r="K6709" t="s">
        <v>462</v>
      </c>
      <c r="L6709" s="12" t="str" cm="1">
        <f t="array" ref="L6709">_xlfn.LET(_xlpm.cn,SUM(MMULT(--(J6709=CC!$A$3:$R$46),_xlfn.SEQUENCE(18))),IF(_xlpm.cn=0,"without shop",INDEX(CC!$A$2:$R$2,_xlpm.cn)))</f>
        <v>WELD W</v>
      </c>
    </row>
    <row r="6710" spans="1:12">
      <c r="A6710">
        <v>424436</v>
      </c>
      <c r="B6710" t="s">
        <v>3685</v>
      </c>
      <c r="C6710" t="s">
        <v>1933</v>
      </c>
      <c r="D6710" t="s">
        <v>460</v>
      </c>
      <c r="E6710" s="8">
        <v>44659</v>
      </c>
      <c r="F6710" t="s">
        <v>377</v>
      </c>
      <c r="G6710">
        <v>8</v>
      </c>
      <c r="H6710" t="s">
        <v>1934</v>
      </c>
      <c r="I6710" t="s">
        <v>368</v>
      </c>
      <c r="J6710" t="s">
        <v>233</v>
      </c>
      <c r="K6710" t="s">
        <v>462</v>
      </c>
      <c r="L6710" s="12" t="str" cm="1">
        <f t="array" ref="L6710">_xlfn.LET(_xlpm.cn,SUM(MMULT(--(J6710=CC!$A$3:$R$46),_xlfn.SEQUENCE(18))),IF(_xlpm.cn=0,"without shop",INDEX(CC!$A$2:$R$2,_xlpm.cn)))</f>
        <v>WELD W</v>
      </c>
    </row>
    <row r="6711" spans="1:12">
      <c r="A6711">
        <v>425962</v>
      </c>
      <c r="B6711" t="s">
        <v>3686</v>
      </c>
      <c r="C6711" t="s">
        <v>2331</v>
      </c>
      <c r="D6711" t="s">
        <v>668</v>
      </c>
      <c r="E6711" s="8">
        <v>44662</v>
      </c>
      <c r="F6711" t="s">
        <v>366</v>
      </c>
      <c r="G6711">
        <v>8</v>
      </c>
      <c r="H6711" t="s">
        <v>3677</v>
      </c>
      <c r="I6711" t="s">
        <v>368</v>
      </c>
      <c r="J6711" t="s">
        <v>2332</v>
      </c>
      <c r="K6711" t="s">
        <v>369</v>
      </c>
      <c r="L6711" s="12" t="str" cm="1">
        <f t="array" ref="L6711">_xlfn.LET(_xlpm.cn,SUM(MMULT(--(J6711=CC!$A$3:$R$46),_xlfn.SEQUENCE(18))),IF(_xlpm.cn=0,"without shop",INDEX(CC!$A$2:$R$2,_xlpm.cn)))</f>
        <v>without shop</v>
      </c>
    </row>
    <row r="6712" spans="1:12">
      <c r="A6712">
        <v>427696</v>
      </c>
      <c r="B6712" t="s">
        <v>3687</v>
      </c>
      <c r="C6712" t="s">
        <v>2690</v>
      </c>
      <c r="D6712" t="s">
        <v>372</v>
      </c>
      <c r="E6712" s="8">
        <v>44655</v>
      </c>
      <c r="F6712" t="s">
        <v>377</v>
      </c>
      <c r="G6712">
        <v>7.25</v>
      </c>
      <c r="H6712" t="s">
        <v>2691</v>
      </c>
      <c r="I6712" t="s">
        <v>368</v>
      </c>
      <c r="J6712" t="s">
        <v>193</v>
      </c>
      <c r="K6712" t="s">
        <v>369</v>
      </c>
      <c r="L6712" s="12" t="str" cm="1">
        <f t="array" ref="L6712">_xlfn.LET(_xlpm.cn,SUM(MMULT(--(J6712=CC!$A$3:$R$46),_xlfn.SEQUENCE(18))),IF(_xlpm.cn=0,"without shop",INDEX(CC!$A$2:$R$2,_xlpm.cn)))</f>
        <v>ASSY W</v>
      </c>
    </row>
    <row r="6713" spans="1:12">
      <c r="A6713">
        <v>427696</v>
      </c>
      <c r="B6713" t="s">
        <v>3687</v>
      </c>
      <c r="C6713" t="s">
        <v>2690</v>
      </c>
      <c r="D6713" t="s">
        <v>372</v>
      </c>
      <c r="E6713" s="8">
        <v>44656</v>
      </c>
      <c r="F6713" t="s">
        <v>377</v>
      </c>
      <c r="G6713">
        <v>8</v>
      </c>
      <c r="H6713" t="s">
        <v>2691</v>
      </c>
      <c r="I6713" t="s">
        <v>368</v>
      </c>
      <c r="J6713" t="s">
        <v>193</v>
      </c>
      <c r="K6713" t="s">
        <v>369</v>
      </c>
      <c r="L6713" s="12" t="str" cm="1">
        <f t="array" ref="L6713">_xlfn.LET(_xlpm.cn,SUM(MMULT(--(J6713=CC!$A$3:$R$46),_xlfn.SEQUENCE(18))),IF(_xlpm.cn=0,"without shop",INDEX(CC!$A$2:$R$2,_xlpm.cn)))</f>
        <v>ASSY W</v>
      </c>
    </row>
    <row r="6714" spans="1:12">
      <c r="A6714">
        <v>427696</v>
      </c>
      <c r="B6714" t="s">
        <v>3687</v>
      </c>
      <c r="C6714" t="s">
        <v>2690</v>
      </c>
      <c r="D6714" t="s">
        <v>372</v>
      </c>
      <c r="E6714" s="8">
        <v>44657</v>
      </c>
      <c r="F6714" t="s">
        <v>377</v>
      </c>
      <c r="G6714">
        <v>8</v>
      </c>
      <c r="H6714" t="s">
        <v>2691</v>
      </c>
      <c r="I6714" t="s">
        <v>368</v>
      </c>
      <c r="J6714" t="s">
        <v>193</v>
      </c>
      <c r="K6714" t="s">
        <v>369</v>
      </c>
      <c r="L6714" s="12" t="str" cm="1">
        <f t="array" ref="L6714">_xlfn.LET(_xlpm.cn,SUM(MMULT(--(J6714=CC!$A$3:$R$46),_xlfn.SEQUENCE(18))),IF(_xlpm.cn=0,"without shop",INDEX(CC!$A$2:$R$2,_xlpm.cn)))</f>
        <v>ASSY W</v>
      </c>
    </row>
    <row r="6715" spans="1:12">
      <c r="A6715">
        <v>427696</v>
      </c>
      <c r="B6715" t="s">
        <v>3687</v>
      </c>
      <c r="C6715" t="s">
        <v>2690</v>
      </c>
      <c r="D6715" t="s">
        <v>372</v>
      </c>
      <c r="E6715" s="8">
        <v>44658</v>
      </c>
      <c r="F6715" t="s">
        <v>377</v>
      </c>
      <c r="G6715">
        <v>8</v>
      </c>
      <c r="H6715" t="s">
        <v>2691</v>
      </c>
      <c r="I6715" t="s">
        <v>368</v>
      </c>
      <c r="J6715" t="s">
        <v>193</v>
      </c>
      <c r="K6715" t="s">
        <v>369</v>
      </c>
      <c r="L6715" s="12" t="str" cm="1">
        <f t="array" ref="L6715">_xlfn.LET(_xlpm.cn,SUM(MMULT(--(J6715=CC!$A$3:$R$46),_xlfn.SEQUENCE(18))),IF(_xlpm.cn=0,"without shop",INDEX(CC!$A$2:$R$2,_xlpm.cn)))</f>
        <v>ASSY W</v>
      </c>
    </row>
    <row r="6716" spans="1:12">
      <c r="A6716">
        <v>427696</v>
      </c>
      <c r="B6716" t="s">
        <v>3687</v>
      </c>
      <c r="C6716" t="s">
        <v>2690</v>
      </c>
      <c r="D6716" t="s">
        <v>372</v>
      </c>
      <c r="E6716" s="8">
        <v>44659</v>
      </c>
      <c r="F6716" t="s">
        <v>377</v>
      </c>
      <c r="G6716">
        <v>8</v>
      </c>
      <c r="H6716" t="s">
        <v>2691</v>
      </c>
      <c r="I6716" t="s">
        <v>368</v>
      </c>
      <c r="J6716" t="s">
        <v>193</v>
      </c>
      <c r="K6716" t="s">
        <v>369</v>
      </c>
      <c r="L6716" s="12" t="str" cm="1">
        <f t="array" ref="L6716">_xlfn.LET(_xlpm.cn,SUM(MMULT(--(J6716=CC!$A$3:$R$46),_xlfn.SEQUENCE(18))),IF(_xlpm.cn=0,"without shop",INDEX(CC!$A$2:$R$2,_xlpm.cn)))</f>
        <v>ASSY W</v>
      </c>
    </row>
    <row r="6717" spans="1:12">
      <c r="A6717">
        <v>427697</v>
      </c>
      <c r="B6717" t="s">
        <v>3688</v>
      </c>
      <c r="C6717" t="s">
        <v>815</v>
      </c>
      <c r="D6717" t="s">
        <v>372</v>
      </c>
      <c r="E6717" s="8">
        <v>44669</v>
      </c>
      <c r="F6717" t="s">
        <v>377</v>
      </c>
      <c r="G6717">
        <v>8</v>
      </c>
      <c r="H6717" t="s">
        <v>816</v>
      </c>
      <c r="I6717" t="s">
        <v>368</v>
      </c>
      <c r="J6717" t="s">
        <v>817</v>
      </c>
      <c r="K6717" t="s">
        <v>369</v>
      </c>
      <c r="L6717" s="12" t="str" cm="1">
        <f t="array" ref="L6717">_xlfn.LET(_xlpm.cn,SUM(MMULT(--(J6717=CC!$A$3:$R$46),_xlfn.SEQUENCE(18))),IF(_xlpm.cn=0,"without shop",INDEX(CC!$A$2:$R$2,_xlpm.cn)))</f>
        <v>without shop</v>
      </c>
    </row>
    <row r="6718" spans="1:12">
      <c r="A6718">
        <v>427697</v>
      </c>
      <c r="B6718" t="s">
        <v>3688</v>
      </c>
      <c r="C6718" t="s">
        <v>815</v>
      </c>
      <c r="D6718" t="s">
        <v>372</v>
      </c>
      <c r="E6718" s="8">
        <v>44670</v>
      </c>
      <c r="F6718" t="s">
        <v>377</v>
      </c>
      <c r="G6718">
        <v>8</v>
      </c>
      <c r="H6718" t="s">
        <v>816</v>
      </c>
      <c r="I6718" t="s">
        <v>368</v>
      </c>
      <c r="J6718" t="s">
        <v>817</v>
      </c>
      <c r="K6718" t="s">
        <v>369</v>
      </c>
      <c r="L6718" s="12" t="str" cm="1">
        <f t="array" ref="L6718">_xlfn.LET(_xlpm.cn,SUM(MMULT(--(J6718=CC!$A$3:$R$46),_xlfn.SEQUENCE(18))),IF(_xlpm.cn=0,"without shop",INDEX(CC!$A$2:$R$2,_xlpm.cn)))</f>
        <v>without shop</v>
      </c>
    </row>
    <row r="6719" spans="1:12">
      <c r="A6719">
        <v>427697</v>
      </c>
      <c r="B6719" t="s">
        <v>3688</v>
      </c>
      <c r="C6719" t="s">
        <v>815</v>
      </c>
      <c r="D6719" t="s">
        <v>372</v>
      </c>
      <c r="E6719" s="8">
        <v>44671</v>
      </c>
      <c r="F6719" t="s">
        <v>377</v>
      </c>
      <c r="G6719">
        <v>8</v>
      </c>
      <c r="H6719" t="s">
        <v>816</v>
      </c>
      <c r="I6719" t="s">
        <v>368</v>
      </c>
      <c r="J6719" t="s">
        <v>817</v>
      </c>
      <c r="K6719" t="s">
        <v>369</v>
      </c>
      <c r="L6719" s="12" t="str" cm="1">
        <f t="array" ref="L6719">_xlfn.LET(_xlpm.cn,SUM(MMULT(--(J6719=CC!$A$3:$R$46),_xlfn.SEQUENCE(18))),IF(_xlpm.cn=0,"without shop",INDEX(CC!$A$2:$R$2,_xlpm.cn)))</f>
        <v>without shop</v>
      </c>
    </row>
    <row r="6720" spans="1:12">
      <c r="A6720">
        <v>427697</v>
      </c>
      <c r="B6720" t="s">
        <v>3688</v>
      </c>
      <c r="C6720" t="s">
        <v>815</v>
      </c>
      <c r="D6720" t="s">
        <v>372</v>
      </c>
      <c r="E6720" s="8">
        <v>44672</v>
      </c>
      <c r="F6720" t="s">
        <v>377</v>
      </c>
      <c r="G6720">
        <v>8</v>
      </c>
      <c r="H6720" t="s">
        <v>816</v>
      </c>
      <c r="I6720" t="s">
        <v>368</v>
      </c>
      <c r="J6720" t="s">
        <v>817</v>
      </c>
      <c r="K6720" t="s">
        <v>369</v>
      </c>
      <c r="L6720" s="12" t="str" cm="1">
        <f t="array" ref="L6720">_xlfn.LET(_xlpm.cn,SUM(MMULT(--(J6720=CC!$A$3:$R$46),_xlfn.SEQUENCE(18))),IF(_xlpm.cn=0,"without shop",INDEX(CC!$A$2:$R$2,_xlpm.cn)))</f>
        <v>without shop</v>
      </c>
    </row>
    <row r="6721" spans="1:12">
      <c r="A6721">
        <v>427697</v>
      </c>
      <c r="B6721" t="s">
        <v>3688</v>
      </c>
      <c r="C6721" t="s">
        <v>815</v>
      </c>
      <c r="D6721" t="s">
        <v>372</v>
      </c>
      <c r="E6721" s="8">
        <v>44673</v>
      </c>
      <c r="F6721" t="s">
        <v>377</v>
      </c>
      <c r="G6721">
        <v>8</v>
      </c>
      <c r="H6721" t="s">
        <v>816</v>
      </c>
      <c r="I6721" t="s">
        <v>368</v>
      </c>
      <c r="J6721" t="s">
        <v>817</v>
      </c>
      <c r="K6721" t="s">
        <v>369</v>
      </c>
      <c r="L6721" s="12" t="str" cm="1">
        <f t="array" ref="L6721">_xlfn.LET(_xlpm.cn,SUM(MMULT(--(J6721=CC!$A$3:$R$46),_xlfn.SEQUENCE(18))),IF(_xlpm.cn=0,"without shop",INDEX(CC!$A$2:$R$2,_xlpm.cn)))</f>
        <v>without shop</v>
      </c>
    </row>
    <row r="6722" spans="1:12">
      <c r="A6722">
        <v>427701</v>
      </c>
      <c r="B6722" t="s">
        <v>3689</v>
      </c>
      <c r="C6722" t="s">
        <v>789</v>
      </c>
      <c r="D6722" t="s">
        <v>372</v>
      </c>
      <c r="E6722" s="8">
        <v>44652</v>
      </c>
      <c r="F6722" t="s">
        <v>377</v>
      </c>
      <c r="G6722">
        <v>8</v>
      </c>
      <c r="H6722" t="s">
        <v>790</v>
      </c>
      <c r="I6722" t="s">
        <v>368</v>
      </c>
      <c r="J6722" t="s">
        <v>78</v>
      </c>
      <c r="K6722" t="s">
        <v>369</v>
      </c>
      <c r="L6722" s="12" t="str" cm="1">
        <f t="array" ref="L6722">_xlfn.LET(_xlpm.cn,SUM(MMULT(--(J6722=CC!$A$3:$R$46),_xlfn.SEQUENCE(18))),IF(_xlpm.cn=0,"without shop",INDEX(CC!$A$2:$R$2,_xlpm.cn)))</f>
        <v>WELD W</v>
      </c>
    </row>
    <row r="6723" spans="1:12">
      <c r="A6723">
        <v>427701</v>
      </c>
      <c r="B6723" t="s">
        <v>3689</v>
      </c>
      <c r="C6723" t="s">
        <v>789</v>
      </c>
      <c r="D6723" t="s">
        <v>372</v>
      </c>
      <c r="E6723" s="8">
        <v>44659</v>
      </c>
      <c r="F6723" t="s">
        <v>398</v>
      </c>
      <c r="G6723">
        <v>0.15</v>
      </c>
      <c r="H6723" t="s">
        <v>790</v>
      </c>
      <c r="I6723" t="s">
        <v>368</v>
      </c>
      <c r="J6723" t="s">
        <v>78</v>
      </c>
      <c r="K6723" t="s">
        <v>369</v>
      </c>
      <c r="L6723" s="12" t="str" cm="1">
        <f t="array" ref="L6723">_xlfn.LET(_xlpm.cn,SUM(MMULT(--(J6723=CC!$A$3:$R$46),_xlfn.SEQUENCE(18))),IF(_xlpm.cn=0,"without shop",INDEX(CC!$A$2:$R$2,_xlpm.cn)))</f>
        <v>WELD W</v>
      </c>
    </row>
    <row r="6724" spans="1:12">
      <c r="A6724">
        <v>427701</v>
      </c>
      <c r="B6724" t="s">
        <v>3689</v>
      </c>
      <c r="C6724" t="s">
        <v>789</v>
      </c>
      <c r="D6724" t="s">
        <v>372</v>
      </c>
      <c r="E6724" s="8">
        <v>44676</v>
      </c>
      <c r="F6724" t="s">
        <v>398</v>
      </c>
      <c r="G6724">
        <v>0.33</v>
      </c>
      <c r="H6724" t="s">
        <v>790</v>
      </c>
      <c r="I6724" t="s">
        <v>368</v>
      </c>
      <c r="J6724" t="s">
        <v>78</v>
      </c>
      <c r="K6724" t="s">
        <v>369</v>
      </c>
      <c r="L6724" s="12" t="str" cm="1">
        <f t="array" ref="L6724">_xlfn.LET(_xlpm.cn,SUM(MMULT(--(J6724=CC!$A$3:$R$46),_xlfn.SEQUENCE(18))),IF(_xlpm.cn=0,"without shop",INDEX(CC!$A$2:$R$2,_xlpm.cn)))</f>
        <v>WELD W</v>
      </c>
    </row>
    <row r="6725" spans="1:12">
      <c r="A6725">
        <v>427701</v>
      </c>
      <c r="B6725" t="s">
        <v>3689</v>
      </c>
      <c r="C6725" t="s">
        <v>789</v>
      </c>
      <c r="D6725" t="s">
        <v>372</v>
      </c>
      <c r="E6725" s="8">
        <v>44680</v>
      </c>
      <c r="F6725" t="s">
        <v>398</v>
      </c>
      <c r="G6725">
        <v>0.57999999999999996</v>
      </c>
      <c r="H6725" t="s">
        <v>790</v>
      </c>
      <c r="I6725" t="s">
        <v>368</v>
      </c>
      <c r="J6725" t="s">
        <v>78</v>
      </c>
      <c r="K6725" t="s">
        <v>369</v>
      </c>
      <c r="L6725" s="12" t="str" cm="1">
        <f t="array" ref="L6725">_xlfn.LET(_xlpm.cn,SUM(MMULT(--(J6725=CC!$A$3:$R$46),_xlfn.SEQUENCE(18))),IF(_xlpm.cn=0,"without shop",INDEX(CC!$A$2:$R$2,_xlpm.cn)))</f>
        <v>WELD W</v>
      </c>
    </row>
    <row r="6726" spans="1:12">
      <c r="A6726">
        <v>427715</v>
      </c>
      <c r="B6726" t="s">
        <v>3690</v>
      </c>
      <c r="C6726" t="s">
        <v>1309</v>
      </c>
      <c r="D6726" t="s">
        <v>372</v>
      </c>
      <c r="E6726" s="8">
        <v>44652</v>
      </c>
      <c r="F6726" t="s">
        <v>398</v>
      </c>
      <c r="G6726">
        <v>0.25</v>
      </c>
      <c r="H6726" t="s">
        <v>1310</v>
      </c>
      <c r="I6726" t="s">
        <v>368</v>
      </c>
      <c r="J6726" t="s">
        <v>322</v>
      </c>
      <c r="K6726" t="s">
        <v>369</v>
      </c>
      <c r="L6726" s="12" t="str" cm="1">
        <f t="array" ref="L6726">_xlfn.LET(_xlpm.cn,SUM(MMULT(--(J6726=CC!$A$3:$R$46),_xlfn.SEQUENCE(18))),IF(_xlpm.cn=0,"without shop",INDEX(CC!$A$2:$R$2,_xlpm.cn)))</f>
        <v>ASSY N</v>
      </c>
    </row>
    <row r="6727" spans="1:12">
      <c r="A6727">
        <v>428752</v>
      </c>
      <c r="B6727" t="s">
        <v>3691</v>
      </c>
      <c r="C6727" t="s">
        <v>944</v>
      </c>
      <c r="D6727" t="s">
        <v>372</v>
      </c>
      <c r="E6727" s="8">
        <v>44652</v>
      </c>
      <c r="F6727" t="s">
        <v>377</v>
      </c>
      <c r="G6727">
        <v>8</v>
      </c>
      <c r="H6727" t="s">
        <v>943</v>
      </c>
      <c r="I6727" t="s">
        <v>368</v>
      </c>
      <c r="J6727" t="s">
        <v>299</v>
      </c>
      <c r="K6727" t="s">
        <v>369</v>
      </c>
      <c r="L6727" s="12" t="str" cm="1">
        <f t="array" ref="L6727">_xlfn.LET(_xlpm.cn,SUM(MMULT(--(J6727=CC!$A$3:$R$46),_xlfn.SEQUENCE(18))),IF(_xlpm.cn=0,"without shop",INDEX(CC!$A$2:$R$2,_xlpm.cn)))</f>
        <v>ASSY N</v>
      </c>
    </row>
    <row r="6728" spans="1:12">
      <c r="A6728">
        <v>428752</v>
      </c>
      <c r="B6728" t="s">
        <v>3691</v>
      </c>
      <c r="C6728" t="s">
        <v>944</v>
      </c>
      <c r="D6728" t="s">
        <v>372</v>
      </c>
      <c r="E6728" s="8">
        <v>44655</v>
      </c>
      <c r="F6728" t="s">
        <v>377</v>
      </c>
      <c r="G6728">
        <v>8</v>
      </c>
      <c r="H6728" t="s">
        <v>943</v>
      </c>
      <c r="I6728" t="s">
        <v>368</v>
      </c>
      <c r="J6728" t="s">
        <v>299</v>
      </c>
      <c r="K6728" t="s">
        <v>369</v>
      </c>
      <c r="L6728" s="12" t="str" cm="1">
        <f t="array" ref="L6728">_xlfn.LET(_xlpm.cn,SUM(MMULT(--(J6728=CC!$A$3:$R$46),_xlfn.SEQUENCE(18))),IF(_xlpm.cn=0,"without shop",INDEX(CC!$A$2:$R$2,_xlpm.cn)))</f>
        <v>ASSY N</v>
      </c>
    </row>
    <row r="6729" spans="1:12">
      <c r="A6729">
        <v>428752</v>
      </c>
      <c r="B6729" t="s">
        <v>3691</v>
      </c>
      <c r="C6729" t="s">
        <v>944</v>
      </c>
      <c r="D6729" t="s">
        <v>372</v>
      </c>
      <c r="E6729" s="8">
        <v>44656</v>
      </c>
      <c r="F6729" t="s">
        <v>377</v>
      </c>
      <c r="G6729">
        <v>8</v>
      </c>
      <c r="H6729" t="s">
        <v>943</v>
      </c>
      <c r="I6729" t="s">
        <v>368</v>
      </c>
      <c r="J6729" t="s">
        <v>299</v>
      </c>
      <c r="K6729" t="s">
        <v>369</v>
      </c>
      <c r="L6729" s="12" t="str" cm="1">
        <f t="array" ref="L6729">_xlfn.LET(_xlpm.cn,SUM(MMULT(--(J6729=CC!$A$3:$R$46),_xlfn.SEQUENCE(18))),IF(_xlpm.cn=0,"without shop",INDEX(CC!$A$2:$R$2,_xlpm.cn)))</f>
        <v>ASSY N</v>
      </c>
    </row>
    <row r="6730" spans="1:12">
      <c r="A6730">
        <v>428754</v>
      </c>
      <c r="B6730" t="s">
        <v>3692</v>
      </c>
      <c r="C6730" t="s">
        <v>1585</v>
      </c>
      <c r="D6730" t="s">
        <v>372</v>
      </c>
      <c r="E6730" s="8">
        <v>44676</v>
      </c>
      <c r="F6730" t="s">
        <v>398</v>
      </c>
      <c r="G6730">
        <v>0.37</v>
      </c>
      <c r="H6730" t="s">
        <v>1586</v>
      </c>
      <c r="I6730" t="s">
        <v>368</v>
      </c>
      <c r="J6730" t="s">
        <v>169</v>
      </c>
      <c r="K6730" t="s">
        <v>369</v>
      </c>
      <c r="L6730" s="12" t="str" cm="1">
        <f t="array" ref="L6730">_xlfn.LET(_xlpm.cn,SUM(MMULT(--(J6730=CC!$A$3:$R$46),_xlfn.SEQUENCE(18))),IF(_xlpm.cn=0,"without shop",INDEX(CC!$A$2:$R$2,_xlpm.cn)))</f>
        <v>ASSY N</v>
      </c>
    </row>
    <row r="6731" spans="1:12">
      <c r="A6731">
        <v>428853</v>
      </c>
      <c r="B6731" t="s">
        <v>3693</v>
      </c>
      <c r="C6731" t="s">
        <v>1309</v>
      </c>
      <c r="D6731" t="s">
        <v>372</v>
      </c>
      <c r="E6731" s="8">
        <v>44652</v>
      </c>
      <c r="F6731" t="s">
        <v>398</v>
      </c>
      <c r="G6731">
        <v>0.25</v>
      </c>
      <c r="H6731" t="s">
        <v>1310</v>
      </c>
      <c r="I6731" t="s">
        <v>368</v>
      </c>
      <c r="J6731" t="s">
        <v>322</v>
      </c>
      <c r="K6731" t="s">
        <v>369</v>
      </c>
      <c r="L6731" s="12" t="str" cm="1">
        <f t="array" ref="L6731">_xlfn.LET(_xlpm.cn,SUM(MMULT(--(J6731=CC!$A$3:$R$46),_xlfn.SEQUENCE(18))),IF(_xlpm.cn=0,"without shop",INDEX(CC!$A$2:$R$2,_xlpm.cn)))</f>
        <v>ASSY N</v>
      </c>
    </row>
    <row r="6732" spans="1:12">
      <c r="A6732">
        <v>428876</v>
      </c>
      <c r="B6732" t="s">
        <v>3694</v>
      </c>
      <c r="C6732" t="s">
        <v>2793</v>
      </c>
      <c r="D6732" t="s">
        <v>372</v>
      </c>
      <c r="E6732" s="8">
        <v>44658</v>
      </c>
      <c r="F6732" t="s">
        <v>377</v>
      </c>
      <c r="G6732">
        <v>8</v>
      </c>
      <c r="H6732" t="s">
        <v>2794</v>
      </c>
      <c r="I6732" t="s">
        <v>368</v>
      </c>
      <c r="J6732" t="s">
        <v>146</v>
      </c>
      <c r="K6732" t="s">
        <v>369</v>
      </c>
      <c r="L6732" s="12" t="str" cm="1">
        <f t="array" ref="L6732">_xlfn.LET(_xlpm.cn,SUM(MMULT(--(J6732=CC!$A$3:$R$46),_xlfn.SEQUENCE(18))),IF(_xlpm.cn=0,"without shop",INDEX(CC!$A$2:$R$2,_xlpm.cn)))</f>
        <v>ASSY W</v>
      </c>
    </row>
    <row r="6733" spans="1:12">
      <c r="A6733">
        <v>428882</v>
      </c>
      <c r="B6733" t="s">
        <v>3695</v>
      </c>
      <c r="C6733" t="s">
        <v>1175</v>
      </c>
      <c r="D6733" t="s">
        <v>372</v>
      </c>
      <c r="E6733" s="8">
        <v>44665</v>
      </c>
      <c r="F6733" t="s">
        <v>377</v>
      </c>
      <c r="G6733">
        <v>8</v>
      </c>
      <c r="H6733" t="s">
        <v>1176</v>
      </c>
      <c r="I6733" t="s">
        <v>368</v>
      </c>
      <c r="J6733" t="s">
        <v>1177</v>
      </c>
      <c r="K6733" t="s">
        <v>369</v>
      </c>
      <c r="L6733" s="12" t="str" cm="1">
        <f t="array" ref="L6733">_xlfn.LET(_xlpm.cn,SUM(MMULT(--(J6733=CC!$A$3:$R$46),_xlfn.SEQUENCE(18))),IF(_xlpm.cn=0,"without shop",INDEX(CC!$A$2:$R$2,_xlpm.cn)))</f>
        <v>without shop</v>
      </c>
    </row>
    <row r="6734" spans="1:12">
      <c r="A6734">
        <v>428882</v>
      </c>
      <c r="B6734" t="s">
        <v>3695</v>
      </c>
      <c r="C6734" t="s">
        <v>1175</v>
      </c>
      <c r="D6734" t="s">
        <v>372</v>
      </c>
      <c r="E6734" s="8">
        <v>44669</v>
      </c>
      <c r="F6734" t="s">
        <v>377</v>
      </c>
      <c r="G6734">
        <v>8</v>
      </c>
      <c r="H6734" t="s">
        <v>1176</v>
      </c>
      <c r="I6734" t="s">
        <v>368</v>
      </c>
      <c r="J6734" t="s">
        <v>1177</v>
      </c>
      <c r="K6734" t="s">
        <v>369</v>
      </c>
      <c r="L6734" s="12" t="str" cm="1">
        <f t="array" ref="L6734">_xlfn.LET(_xlpm.cn,SUM(MMULT(--(J6734=CC!$A$3:$R$46),_xlfn.SEQUENCE(18))),IF(_xlpm.cn=0,"without shop",INDEX(CC!$A$2:$R$2,_xlpm.cn)))</f>
        <v>without shop</v>
      </c>
    </row>
    <row r="6735" spans="1:12">
      <c r="A6735">
        <v>428882</v>
      </c>
      <c r="B6735" t="s">
        <v>3695</v>
      </c>
      <c r="C6735" t="s">
        <v>1175</v>
      </c>
      <c r="D6735" t="s">
        <v>372</v>
      </c>
      <c r="E6735" s="8">
        <v>44670</v>
      </c>
      <c r="F6735" t="s">
        <v>377</v>
      </c>
      <c r="G6735">
        <v>8</v>
      </c>
      <c r="H6735" t="s">
        <v>1176</v>
      </c>
      <c r="I6735" t="s">
        <v>368</v>
      </c>
      <c r="J6735" t="s">
        <v>1177</v>
      </c>
      <c r="K6735" t="s">
        <v>369</v>
      </c>
      <c r="L6735" s="12" t="str" cm="1">
        <f t="array" ref="L6735">_xlfn.LET(_xlpm.cn,SUM(MMULT(--(J6735=CC!$A$3:$R$46),_xlfn.SEQUENCE(18))),IF(_xlpm.cn=0,"without shop",INDEX(CC!$A$2:$R$2,_xlpm.cn)))</f>
        <v>without shop</v>
      </c>
    </row>
    <row r="6736" spans="1:12">
      <c r="A6736">
        <v>428911</v>
      </c>
      <c r="B6736" t="s">
        <v>3696</v>
      </c>
      <c r="C6736" t="s">
        <v>1996</v>
      </c>
      <c r="D6736" t="s">
        <v>372</v>
      </c>
      <c r="E6736" s="8">
        <v>44652</v>
      </c>
      <c r="F6736" t="s">
        <v>398</v>
      </c>
      <c r="G6736">
        <v>0.5</v>
      </c>
      <c r="H6736" t="s">
        <v>1997</v>
      </c>
      <c r="I6736" t="s">
        <v>368</v>
      </c>
      <c r="J6736" t="s">
        <v>117</v>
      </c>
      <c r="K6736" t="s">
        <v>369</v>
      </c>
      <c r="L6736" s="12" t="str" cm="1">
        <f t="array" ref="L6736">_xlfn.LET(_xlpm.cn,SUM(MMULT(--(J6736=CC!$A$3:$R$46),_xlfn.SEQUENCE(18))),IF(_xlpm.cn=0,"without shop",INDEX(CC!$A$2:$R$2,_xlpm.cn)))</f>
        <v>ASSY N</v>
      </c>
    </row>
    <row r="6737" spans="1:12">
      <c r="A6737">
        <v>428911</v>
      </c>
      <c r="B6737" t="s">
        <v>3696</v>
      </c>
      <c r="C6737" t="s">
        <v>1996</v>
      </c>
      <c r="D6737" t="s">
        <v>372</v>
      </c>
      <c r="E6737" s="8">
        <v>44653</v>
      </c>
      <c r="F6737" t="s">
        <v>366</v>
      </c>
      <c r="G6737">
        <v>0.5</v>
      </c>
      <c r="H6737" t="s">
        <v>1997</v>
      </c>
      <c r="I6737" t="s">
        <v>368</v>
      </c>
      <c r="J6737" t="s">
        <v>117</v>
      </c>
      <c r="K6737" t="s">
        <v>369</v>
      </c>
      <c r="L6737" s="12" t="str" cm="1">
        <f t="array" ref="L6737">_xlfn.LET(_xlpm.cn,SUM(MMULT(--(J6737=CC!$A$3:$R$46),_xlfn.SEQUENCE(18))),IF(_xlpm.cn=0,"without shop",INDEX(CC!$A$2:$R$2,_xlpm.cn)))</f>
        <v>ASSY N</v>
      </c>
    </row>
    <row r="6738" spans="1:12">
      <c r="A6738">
        <v>429350</v>
      </c>
      <c r="B6738" t="s">
        <v>3697</v>
      </c>
      <c r="C6738" t="s">
        <v>2218</v>
      </c>
      <c r="D6738" t="s">
        <v>372</v>
      </c>
      <c r="E6738" s="8">
        <v>44655</v>
      </c>
      <c r="F6738" t="s">
        <v>377</v>
      </c>
      <c r="G6738">
        <v>8</v>
      </c>
      <c r="H6738" t="s">
        <v>2219</v>
      </c>
      <c r="I6738" t="s">
        <v>368</v>
      </c>
      <c r="J6738" t="s">
        <v>113</v>
      </c>
      <c r="K6738" t="s">
        <v>369</v>
      </c>
      <c r="L6738" s="12" t="str" cm="1">
        <f t="array" ref="L6738">_xlfn.LET(_xlpm.cn,SUM(MMULT(--(J6738=CC!$A$3:$R$46),_xlfn.SEQUENCE(18))),IF(_xlpm.cn=0,"without shop",INDEX(CC!$A$2:$R$2,_xlpm.cn)))</f>
        <v>PAINT W</v>
      </c>
    </row>
    <row r="6739" spans="1:12">
      <c r="A6739">
        <v>429350</v>
      </c>
      <c r="B6739" t="s">
        <v>3697</v>
      </c>
      <c r="C6739" t="s">
        <v>2218</v>
      </c>
      <c r="D6739" t="s">
        <v>372</v>
      </c>
      <c r="E6739" s="8">
        <v>44656</v>
      </c>
      <c r="F6739" t="s">
        <v>377</v>
      </c>
      <c r="G6739">
        <v>8</v>
      </c>
      <c r="H6739" t="s">
        <v>2219</v>
      </c>
      <c r="I6739" t="s">
        <v>368</v>
      </c>
      <c r="J6739" t="s">
        <v>113</v>
      </c>
      <c r="K6739" t="s">
        <v>369</v>
      </c>
      <c r="L6739" s="12" t="str" cm="1">
        <f t="array" ref="L6739">_xlfn.LET(_xlpm.cn,SUM(MMULT(--(J6739=CC!$A$3:$R$46),_xlfn.SEQUENCE(18))),IF(_xlpm.cn=0,"without shop",INDEX(CC!$A$2:$R$2,_xlpm.cn)))</f>
        <v>PAINT W</v>
      </c>
    </row>
    <row r="6740" spans="1:12">
      <c r="A6740">
        <v>429350</v>
      </c>
      <c r="B6740" t="s">
        <v>3697</v>
      </c>
      <c r="C6740" t="s">
        <v>2218</v>
      </c>
      <c r="D6740" t="s">
        <v>372</v>
      </c>
      <c r="E6740" s="8">
        <v>44657</v>
      </c>
      <c r="F6740" t="s">
        <v>377</v>
      </c>
      <c r="G6740">
        <v>8</v>
      </c>
      <c r="H6740" t="s">
        <v>2219</v>
      </c>
      <c r="I6740" t="s">
        <v>368</v>
      </c>
      <c r="J6740" t="s">
        <v>113</v>
      </c>
      <c r="K6740" t="s">
        <v>369</v>
      </c>
      <c r="L6740" s="12" t="str" cm="1">
        <f t="array" ref="L6740">_xlfn.LET(_xlpm.cn,SUM(MMULT(--(J6740=CC!$A$3:$R$46),_xlfn.SEQUENCE(18))),IF(_xlpm.cn=0,"without shop",INDEX(CC!$A$2:$R$2,_xlpm.cn)))</f>
        <v>PAINT W</v>
      </c>
    </row>
    <row r="6741" spans="1:12">
      <c r="A6741">
        <v>429350</v>
      </c>
      <c r="B6741" t="s">
        <v>3697</v>
      </c>
      <c r="C6741" t="s">
        <v>2218</v>
      </c>
      <c r="D6741" t="s">
        <v>372</v>
      </c>
      <c r="E6741" s="8">
        <v>44658</v>
      </c>
      <c r="F6741" t="s">
        <v>377</v>
      </c>
      <c r="G6741">
        <v>8</v>
      </c>
      <c r="H6741" t="s">
        <v>2219</v>
      </c>
      <c r="I6741" t="s">
        <v>368</v>
      </c>
      <c r="J6741" t="s">
        <v>113</v>
      </c>
      <c r="K6741" t="s">
        <v>369</v>
      </c>
      <c r="L6741" s="12" t="str" cm="1">
        <f t="array" ref="L6741">_xlfn.LET(_xlpm.cn,SUM(MMULT(--(J6741=CC!$A$3:$R$46),_xlfn.SEQUENCE(18))),IF(_xlpm.cn=0,"without shop",INDEX(CC!$A$2:$R$2,_xlpm.cn)))</f>
        <v>PAINT W</v>
      </c>
    </row>
    <row r="6742" spans="1:12">
      <c r="A6742">
        <v>429350</v>
      </c>
      <c r="B6742" t="s">
        <v>3697</v>
      </c>
      <c r="C6742" t="s">
        <v>2218</v>
      </c>
      <c r="D6742" t="s">
        <v>372</v>
      </c>
      <c r="E6742" s="8">
        <v>44659</v>
      </c>
      <c r="F6742" t="s">
        <v>377</v>
      </c>
      <c r="G6742">
        <v>8</v>
      </c>
      <c r="H6742" t="s">
        <v>2219</v>
      </c>
      <c r="I6742" t="s">
        <v>368</v>
      </c>
      <c r="J6742" t="s">
        <v>113</v>
      </c>
      <c r="K6742" t="s">
        <v>369</v>
      </c>
      <c r="L6742" s="12" t="str" cm="1">
        <f t="array" ref="L6742">_xlfn.LET(_xlpm.cn,SUM(MMULT(--(J6742=CC!$A$3:$R$46),_xlfn.SEQUENCE(18))),IF(_xlpm.cn=0,"without shop",INDEX(CC!$A$2:$R$2,_xlpm.cn)))</f>
        <v>PAINT W</v>
      </c>
    </row>
    <row r="6743" spans="1:12">
      <c r="A6743">
        <v>429381</v>
      </c>
      <c r="B6743" t="s">
        <v>3698</v>
      </c>
      <c r="C6743" t="s">
        <v>1841</v>
      </c>
      <c r="D6743" t="s">
        <v>372</v>
      </c>
      <c r="E6743" s="8">
        <v>44652</v>
      </c>
      <c r="F6743" t="s">
        <v>377</v>
      </c>
      <c r="G6743">
        <v>8</v>
      </c>
      <c r="H6743" t="s">
        <v>1842</v>
      </c>
      <c r="I6743" t="s">
        <v>368</v>
      </c>
      <c r="J6743" t="s">
        <v>283</v>
      </c>
      <c r="K6743" t="s">
        <v>369</v>
      </c>
      <c r="L6743" s="12" t="str" cm="1">
        <f t="array" ref="L6743">_xlfn.LET(_xlpm.cn,SUM(MMULT(--(J6743=CC!$A$3:$R$46),_xlfn.SEQUENCE(18))),IF(_xlpm.cn=0,"without shop",INDEX(CC!$A$2:$R$2,_xlpm.cn)))</f>
        <v>ASSY W</v>
      </c>
    </row>
    <row r="6744" spans="1:12">
      <c r="A6744">
        <v>429381</v>
      </c>
      <c r="B6744" t="s">
        <v>3698</v>
      </c>
      <c r="C6744" t="s">
        <v>1841</v>
      </c>
      <c r="D6744" t="s">
        <v>372</v>
      </c>
      <c r="E6744" s="8">
        <v>44655</v>
      </c>
      <c r="F6744" t="s">
        <v>377</v>
      </c>
      <c r="G6744">
        <v>8</v>
      </c>
      <c r="H6744" t="s">
        <v>1842</v>
      </c>
      <c r="I6744" t="s">
        <v>368</v>
      </c>
      <c r="J6744" t="s">
        <v>283</v>
      </c>
      <c r="K6744" t="s">
        <v>369</v>
      </c>
      <c r="L6744" s="12" t="str" cm="1">
        <f t="array" ref="L6744">_xlfn.LET(_xlpm.cn,SUM(MMULT(--(J6744=CC!$A$3:$R$46),_xlfn.SEQUENCE(18))),IF(_xlpm.cn=0,"without shop",INDEX(CC!$A$2:$R$2,_xlpm.cn)))</f>
        <v>ASSY W</v>
      </c>
    </row>
    <row r="6745" spans="1:12">
      <c r="A6745">
        <v>429381</v>
      </c>
      <c r="B6745" t="s">
        <v>3698</v>
      </c>
      <c r="C6745" t="s">
        <v>1841</v>
      </c>
      <c r="D6745" t="s">
        <v>372</v>
      </c>
      <c r="E6745" s="8">
        <v>44656</v>
      </c>
      <c r="F6745" t="s">
        <v>377</v>
      </c>
      <c r="G6745">
        <v>8</v>
      </c>
      <c r="H6745" t="s">
        <v>1842</v>
      </c>
      <c r="I6745" t="s">
        <v>368</v>
      </c>
      <c r="J6745" t="s">
        <v>283</v>
      </c>
      <c r="K6745" t="s">
        <v>369</v>
      </c>
      <c r="L6745" s="12" t="str" cm="1">
        <f t="array" ref="L6745">_xlfn.LET(_xlpm.cn,SUM(MMULT(--(J6745=CC!$A$3:$R$46),_xlfn.SEQUENCE(18))),IF(_xlpm.cn=0,"without shop",INDEX(CC!$A$2:$R$2,_xlpm.cn)))</f>
        <v>ASSY W</v>
      </c>
    </row>
    <row r="6746" spans="1:12">
      <c r="A6746">
        <v>429384</v>
      </c>
      <c r="B6746" t="s">
        <v>3699</v>
      </c>
      <c r="C6746" t="s">
        <v>2917</v>
      </c>
      <c r="D6746" t="s">
        <v>372</v>
      </c>
      <c r="E6746" s="8">
        <v>44655</v>
      </c>
      <c r="F6746" t="s">
        <v>377</v>
      </c>
      <c r="G6746">
        <v>8</v>
      </c>
      <c r="H6746" t="s">
        <v>2501</v>
      </c>
      <c r="I6746" t="s">
        <v>368</v>
      </c>
      <c r="J6746" t="s">
        <v>206</v>
      </c>
      <c r="K6746" t="s">
        <v>369</v>
      </c>
      <c r="L6746" s="12" t="str" cm="1">
        <f t="array" ref="L6746">_xlfn.LET(_xlpm.cn,SUM(MMULT(--(J6746=CC!$A$3:$R$46),_xlfn.SEQUENCE(18))),IF(_xlpm.cn=0,"without shop",INDEX(CC!$A$2:$R$2,_xlpm.cn)))</f>
        <v>ASSY W</v>
      </c>
    </row>
    <row r="6747" spans="1:12">
      <c r="A6747">
        <v>429384</v>
      </c>
      <c r="B6747" t="s">
        <v>3699</v>
      </c>
      <c r="C6747" t="s">
        <v>2917</v>
      </c>
      <c r="D6747" t="s">
        <v>372</v>
      </c>
      <c r="E6747" s="8">
        <v>44656</v>
      </c>
      <c r="F6747" t="s">
        <v>377</v>
      </c>
      <c r="G6747">
        <v>8</v>
      </c>
      <c r="H6747" t="s">
        <v>2501</v>
      </c>
      <c r="I6747" t="s">
        <v>368</v>
      </c>
      <c r="J6747" t="s">
        <v>206</v>
      </c>
      <c r="K6747" t="s">
        <v>369</v>
      </c>
      <c r="L6747" s="12" t="str" cm="1">
        <f t="array" ref="L6747">_xlfn.LET(_xlpm.cn,SUM(MMULT(--(J6747=CC!$A$3:$R$46),_xlfn.SEQUENCE(18))),IF(_xlpm.cn=0,"without shop",INDEX(CC!$A$2:$R$2,_xlpm.cn)))</f>
        <v>ASSY W</v>
      </c>
    </row>
    <row r="6748" spans="1:12">
      <c r="A6748">
        <v>429384</v>
      </c>
      <c r="B6748" t="s">
        <v>3699</v>
      </c>
      <c r="C6748" t="s">
        <v>2917</v>
      </c>
      <c r="D6748" t="s">
        <v>372</v>
      </c>
      <c r="E6748" s="8">
        <v>44657</v>
      </c>
      <c r="F6748" t="s">
        <v>377</v>
      </c>
      <c r="G6748">
        <v>8</v>
      </c>
      <c r="H6748" t="s">
        <v>2501</v>
      </c>
      <c r="I6748" t="s">
        <v>368</v>
      </c>
      <c r="J6748" t="s">
        <v>206</v>
      </c>
      <c r="K6748" t="s">
        <v>369</v>
      </c>
      <c r="L6748" s="12" t="str" cm="1">
        <f t="array" ref="L6748">_xlfn.LET(_xlpm.cn,SUM(MMULT(--(J6748=CC!$A$3:$R$46),_xlfn.SEQUENCE(18))),IF(_xlpm.cn=0,"without shop",INDEX(CC!$A$2:$R$2,_xlpm.cn)))</f>
        <v>ASSY W</v>
      </c>
    </row>
    <row r="6749" spans="1:12">
      <c r="A6749">
        <v>429384</v>
      </c>
      <c r="B6749" t="s">
        <v>3699</v>
      </c>
      <c r="C6749" t="s">
        <v>2917</v>
      </c>
      <c r="D6749" t="s">
        <v>372</v>
      </c>
      <c r="E6749" s="8">
        <v>44658</v>
      </c>
      <c r="F6749" t="s">
        <v>377</v>
      </c>
      <c r="G6749">
        <v>8</v>
      </c>
      <c r="H6749" t="s">
        <v>2501</v>
      </c>
      <c r="I6749" t="s">
        <v>368</v>
      </c>
      <c r="J6749" t="s">
        <v>206</v>
      </c>
      <c r="K6749" t="s">
        <v>369</v>
      </c>
      <c r="L6749" s="12" t="str" cm="1">
        <f t="array" ref="L6749">_xlfn.LET(_xlpm.cn,SUM(MMULT(--(J6749=CC!$A$3:$R$46),_xlfn.SEQUENCE(18))),IF(_xlpm.cn=0,"without shop",INDEX(CC!$A$2:$R$2,_xlpm.cn)))</f>
        <v>ASSY W</v>
      </c>
    </row>
    <row r="6750" spans="1:12">
      <c r="A6750">
        <v>429384</v>
      </c>
      <c r="B6750" t="s">
        <v>3699</v>
      </c>
      <c r="C6750" t="s">
        <v>2917</v>
      </c>
      <c r="D6750" t="s">
        <v>372</v>
      </c>
      <c r="E6750" s="8">
        <v>44659</v>
      </c>
      <c r="F6750" t="s">
        <v>377</v>
      </c>
      <c r="G6750">
        <v>8</v>
      </c>
      <c r="H6750" t="s">
        <v>2501</v>
      </c>
      <c r="I6750" t="s">
        <v>368</v>
      </c>
      <c r="J6750" t="s">
        <v>206</v>
      </c>
      <c r="K6750" t="s">
        <v>369</v>
      </c>
      <c r="L6750" s="12" t="str" cm="1">
        <f t="array" ref="L6750">_xlfn.LET(_xlpm.cn,SUM(MMULT(--(J6750=CC!$A$3:$R$46),_xlfn.SEQUENCE(18))),IF(_xlpm.cn=0,"without shop",INDEX(CC!$A$2:$R$2,_xlpm.cn)))</f>
        <v>ASSY W</v>
      </c>
    </row>
    <row r="6751" spans="1:12">
      <c r="A6751">
        <v>429387</v>
      </c>
      <c r="B6751" t="s">
        <v>3700</v>
      </c>
      <c r="C6751" t="s">
        <v>1841</v>
      </c>
      <c r="D6751" t="s">
        <v>372</v>
      </c>
      <c r="E6751" s="8">
        <v>44673</v>
      </c>
      <c r="F6751" t="s">
        <v>366</v>
      </c>
      <c r="G6751">
        <v>8</v>
      </c>
      <c r="H6751" t="s">
        <v>1842</v>
      </c>
      <c r="I6751" t="s">
        <v>368</v>
      </c>
      <c r="J6751" t="s">
        <v>283</v>
      </c>
      <c r="K6751" t="s">
        <v>369</v>
      </c>
      <c r="L6751" s="12" t="str" cm="1">
        <f t="array" ref="L6751">_xlfn.LET(_xlpm.cn,SUM(MMULT(--(J6751=CC!$A$3:$R$46),_xlfn.SEQUENCE(18))),IF(_xlpm.cn=0,"without shop",INDEX(CC!$A$2:$R$2,_xlpm.cn)))</f>
        <v>ASSY W</v>
      </c>
    </row>
    <row r="6752" spans="1:12">
      <c r="A6752">
        <v>429389</v>
      </c>
      <c r="B6752" t="s">
        <v>3701</v>
      </c>
      <c r="C6752" t="s">
        <v>1999</v>
      </c>
      <c r="D6752" t="s">
        <v>372</v>
      </c>
      <c r="E6752" s="8">
        <v>44658</v>
      </c>
      <c r="F6752" t="s">
        <v>366</v>
      </c>
      <c r="G6752">
        <v>7.38</v>
      </c>
      <c r="H6752" t="s">
        <v>1259</v>
      </c>
      <c r="I6752" t="s">
        <v>368</v>
      </c>
      <c r="J6752" t="s">
        <v>250</v>
      </c>
      <c r="K6752" t="s">
        <v>369</v>
      </c>
      <c r="L6752" s="12" t="str" cm="1">
        <f t="array" ref="L6752">_xlfn.LET(_xlpm.cn,SUM(MMULT(--(J6752=CC!$A$3:$R$46),_xlfn.SEQUENCE(18))),IF(_xlpm.cn=0,"without shop",INDEX(CC!$A$2:$R$2,_xlpm.cn)))</f>
        <v>PAINT W</v>
      </c>
    </row>
    <row r="6753" spans="1:12">
      <c r="A6753">
        <v>430047</v>
      </c>
      <c r="B6753" t="s">
        <v>3702</v>
      </c>
      <c r="C6753" t="s">
        <v>3326</v>
      </c>
      <c r="D6753" t="s">
        <v>893</v>
      </c>
      <c r="E6753" s="8">
        <v>44677</v>
      </c>
      <c r="F6753" t="s">
        <v>377</v>
      </c>
      <c r="G6753">
        <v>5.32</v>
      </c>
      <c r="H6753" t="s">
        <v>3703</v>
      </c>
      <c r="I6753" t="s">
        <v>368</v>
      </c>
      <c r="J6753" t="s">
        <v>3327</v>
      </c>
      <c r="K6753" t="s">
        <v>413</v>
      </c>
      <c r="L6753" s="12" t="str" cm="1">
        <f t="array" ref="L6753">_xlfn.LET(_xlpm.cn,SUM(MMULT(--(J6753=CC!$A$3:$R$46),_xlfn.SEQUENCE(18))),IF(_xlpm.cn=0,"without shop",INDEX(CC!$A$2:$R$2,_xlpm.cn)))</f>
        <v>without shop</v>
      </c>
    </row>
    <row r="6754" spans="1:12">
      <c r="A6754">
        <v>430047</v>
      </c>
      <c r="B6754" t="s">
        <v>3702</v>
      </c>
      <c r="C6754" t="s">
        <v>3326</v>
      </c>
      <c r="D6754" t="s">
        <v>893</v>
      </c>
      <c r="E6754" s="8">
        <v>44678</v>
      </c>
      <c r="F6754" t="s">
        <v>377</v>
      </c>
      <c r="G6754">
        <v>8</v>
      </c>
      <c r="H6754" t="s">
        <v>3703</v>
      </c>
      <c r="I6754" t="s">
        <v>368</v>
      </c>
      <c r="J6754" t="s">
        <v>3327</v>
      </c>
      <c r="K6754" t="s">
        <v>413</v>
      </c>
      <c r="L6754" s="12" t="str" cm="1">
        <f t="array" ref="L6754">_xlfn.LET(_xlpm.cn,SUM(MMULT(--(J6754=CC!$A$3:$R$46),_xlfn.SEQUENCE(18))),IF(_xlpm.cn=0,"without shop",INDEX(CC!$A$2:$R$2,_xlpm.cn)))</f>
        <v>without shop</v>
      </c>
    </row>
    <row r="6755" spans="1:12">
      <c r="A6755">
        <v>430047</v>
      </c>
      <c r="B6755" t="s">
        <v>3702</v>
      </c>
      <c r="C6755" t="s">
        <v>3326</v>
      </c>
      <c r="D6755" t="s">
        <v>893</v>
      </c>
      <c r="E6755" s="8">
        <v>44679</v>
      </c>
      <c r="F6755" t="s">
        <v>377</v>
      </c>
      <c r="G6755">
        <v>8</v>
      </c>
      <c r="H6755" t="s">
        <v>3703</v>
      </c>
      <c r="I6755" t="s">
        <v>368</v>
      </c>
      <c r="J6755" t="s">
        <v>3327</v>
      </c>
      <c r="K6755" t="s">
        <v>413</v>
      </c>
      <c r="L6755" s="12" t="str" cm="1">
        <f t="array" ref="L6755">_xlfn.LET(_xlpm.cn,SUM(MMULT(--(J6755=CC!$A$3:$R$46),_xlfn.SEQUENCE(18))),IF(_xlpm.cn=0,"without shop",INDEX(CC!$A$2:$R$2,_xlpm.cn)))</f>
        <v>without shop</v>
      </c>
    </row>
    <row r="6756" spans="1:12">
      <c r="A6756">
        <v>430047</v>
      </c>
      <c r="B6756" t="s">
        <v>3702</v>
      </c>
      <c r="C6756" t="s">
        <v>3326</v>
      </c>
      <c r="D6756" t="s">
        <v>893</v>
      </c>
      <c r="E6756" s="8">
        <v>44680</v>
      </c>
      <c r="F6756" t="s">
        <v>377</v>
      </c>
      <c r="G6756">
        <v>8</v>
      </c>
      <c r="H6756" t="s">
        <v>3703</v>
      </c>
      <c r="I6756" t="s">
        <v>368</v>
      </c>
      <c r="J6756" t="s">
        <v>3327</v>
      </c>
      <c r="K6756" t="s">
        <v>413</v>
      </c>
      <c r="L6756" s="12" t="str" cm="1">
        <f t="array" ref="L6756">_xlfn.LET(_xlpm.cn,SUM(MMULT(--(J6756=CC!$A$3:$R$46),_xlfn.SEQUENCE(18))),IF(_xlpm.cn=0,"without shop",INDEX(CC!$A$2:$R$2,_xlpm.cn)))</f>
        <v>without shop</v>
      </c>
    </row>
    <row r="6757" spans="1:12">
      <c r="A6757">
        <v>430480</v>
      </c>
      <c r="B6757" t="s">
        <v>3704</v>
      </c>
      <c r="C6757" t="s">
        <v>3326</v>
      </c>
      <c r="D6757" t="s">
        <v>893</v>
      </c>
      <c r="E6757" s="8">
        <v>44679</v>
      </c>
      <c r="F6757" t="s">
        <v>377</v>
      </c>
      <c r="G6757">
        <v>8</v>
      </c>
      <c r="H6757" t="s">
        <v>1773</v>
      </c>
      <c r="I6757" t="s">
        <v>368</v>
      </c>
      <c r="J6757" t="s">
        <v>3327</v>
      </c>
      <c r="K6757" t="s">
        <v>413</v>
      </c>
      <c r="L6757" s="12" t="str" cm="1">
        <f t="array" ref="L6757">_xlfn.LET(_xlpm.cn,SUM(MMULT(--(J6757=CC!$A$3:$R$46),_xlfn.SEQUENCE(18))),IF(_xlpm.cn=0,"without shop",INDEX(CC!$A$2:$R$2,_xlpm.cn)))</f>
        <v>without shop</v>
      </c>
    </row>
    <row r="6758" spans="1:12">
      <c r="A6758">
        <v>430992</v>
      </c>
      <c r="B6758" t="s">
        <v>3705</v>
      </c>
      <c r="C6758" t="s">
        <v>877</v>
      </c>
      <c r="D6758" t="s">
        <v>372</v>
      </c>
      <c r="E6758" s="8">
        <v>44652</v>
      </c>
      <c r="F6758" t="s">
        <v>366</v>
      </c>
      <c r="G6758">
        <v>0.23</v>
      </c>
      <c r="H6758" t="s">
        <v>878</v>
      </c>
      <c r="I6758" t="s">
        <v>368</v>
      </c>
      <c r="J6758" t="s">
        <v>47</v>
      </c>
      <c r="K6758" t="s">
        <v>369</v>
      </c>
      <c r="L6758" s="12" t="str" cm="1">
        <f t="array" ref="L6758">_xlfn.LET(_xlpm.cn,SUM(MMULT(--(J6758=CC!$A$3:$R$46),_xlfn.SEQUENCE(18))),IF(_xlpm.cn=0,"without shop",INDEX(CC!$A$2:$R$2,_xlpm.cn)))</f>
        <v>PAINT N</v>
      </c>
    </row>
    <row r="6759" spans="1:12">
      <c r="A6759">
        <v>430992</v>
      </c>
      <c r="B6759" t="s">
        <v>3705</v>
      </c>
      <c r="C6759" t="s">
        <v>877</v>
      </c>
      <c r="D6759" t="s">
        <v>372</v>
      </c>
      <c r="E6759" s="8">
        <v>44659</v>
      </c>
      <c r="F6759" t="s">
        <v>366</v>
      </c>
      <c r="G6759">
        <v>0.5</v>
      </c>
      <c r="H6759" t="s">
        <v>878</v>
      </c>
      <c r="I6759" t="s">
        <v>368</v>
      </c>
      <c r="J6759" t="s">
        <v>47</v>
      </c>
      <c r="K6759" t="s">
        <v>369</v>
      </c>
      <c r="L6759" s="12" t="str" cm="1">
        <f t="array" ref="L6759">_xlfn.LET(_xlpm.cn,SUM(MMULT(--(J6759=CC!$A$3:$R$46),_xlfn.SEQUENCE(18))),IF(_xlpm.cn=0,"without shop",INDEX(CC!$A$2:$R$2,_xlpm.cn)))</f>
        <v>PAINT N</v>
      </c>
    </row>
    <row r="6760" spans="1:12">
      <c r="A6760">
        <v>430992</v>
      </c>
      <c r="B6760" t="s">
        <v>3705</v>
      </c>
      <c r="C6760" t="s">
        <v>877</v>
      </c>
      <c r="D6760" t="s">
        <v>372</v>
      </c>
      <c r="E6760" s="8">
        <v>44672</v>
      </c>
      <c r="F6760" t="s">
        <v>377</v>
      </c>
      <c r="G6760">
        <v>8</v>
      </c>
      <c r="H6760" t="s">
        <v>878</v>
      </c>
      <c r="I6760" t="s">
        <v>368</v>
      </c>
      <c r="J6760" t="s">
        <v>47</v>
      </c>
      <c r="K6760" t="s">
        <v>369</v>
      </c>
      <c r="L6760" s="12" t="str" cm="1">
        <f t="array" ref="L6760">_xlfn.LET(_xlpm.cn,SUM(MMULT(--(J6760=CC!$A$3:$R$46),_xlfn.SEQUENCE(18))),IF(_xlpm.cn=0,"without shop",INDEX(CC!$A$2:$R$2,_xlpm.cn)))</f>
        <v>PAINT N</v>
      </c>
    </row>
    <row r="6761" spans="1:12">
      <c r="A6761">
        <v>430992</v>
      </c>
      <c r="B6761" t="s">
        <v>3705</v>
      </c>
      <c r="C6761" t="s">
        <v>877</v>
      </c>
      <c r="D6761" t="s">
        <v>372</v>
      </c>
      <c r="E6761" s="8">
        <v>44673</v>
      </c>
      <c r="F6761" t="s">
        <v>377</v>
      </c>
      <c r="G6761">
        <v>8</v>
      </c>
      <c r="H6761" t="s">
        <v>878</v>
      </c>
      <c r="I6761" t="s">
        <v>368</v>
      </c>
      <c r="J6761" t="s">
        <v>47</v>
      </c>
      <c r="K6761" t="s">
        <v>369</v>
      </c>
      <c r="L6761" s="12" t="str" cm="1">
        <f t="array" ref="L6761">_xlfn.LET(_xlpm.cn,SUM(MMULT(--(J6761=CC!$A$3:$R$46),_xlfn.SEQUENCE(18))),IF(_xlpm.cn=0,"without shop",INDEX(CC!$A$2:$R$2,_xlpm.cn)))</f>
        <v>PAINT N</v>
      </c>
    </row>
    <row r="6762" spans="1:12">
      <c r="A6762">
        <v>431002</v>
      </c>
      <c r="B6762" t="s">
        <v>3706</v>
      </c>
      <c r="C6762" t="s">
        <v>453</v>
      </c>
      <c r="D6762" t="s">
        <v>372</v>
      </c>
      <c r="E6762" s="8">
        <v>44652</v>
      </c>
      <c r="F6762" t="s">
        <v>398</v>
      </c>
      <c r="G6762">
        <v>0.48</v>
      </c>
      <c r="H6762" t="s">
        <v>454</v>
      </c>
      <c r="I6762" t="s">
        <v>368</v>
      </c>
      <c r="J6762" t="s">
        <v>294</v>
      </c>
      <c r="K6762" t="s">
        <v>369</v>
      </c>
      <c r="L6762" s="12" t="str" cm="1">
        <f t="array" ref="L6762">_xlfn.LET(_xlpm.cn,SUM(MMULT(--(J6762=CC!$A$3:$R$46),_xlfn.SEQUENCE(18))),IF(_xlpm.cn=0,"without shop",INDEX(CC!$A$2:$R$2,_xlpm.cn)))</f>
        <v>ASSY N</v>
      </c>
    </row>
    <row r="6763" spans="1:12">
      <c r="A6763">
        <v>431058</v>
      </c>
      <c r="B6763" t="s">
        <v>3707</v>
      </c>
      <c r="C6763" t="s">
        <v>975</v>
      </c>
      <c r="D6763" t="s">
        <v>372</v>
      </c>
      <c r="E6763" s="8">
        <v>44652</v>
      </c>
      <c r="F6763" t="s">
        <v>366</v>
      </c>
      <c r="G6763">
        <v>0.5</v>
      </c>
      <c r="H6763" t="s">
        <v>976</v>
      </c>
      <c r="I6763" t="s">
        <v>368</v>
      </c>
      <c r="J6763" t="s">
        <v>284</v>
      </c>
      <c r="K6763" t="s">
        <v>369</v>
      </c>
      <c r="L6763" s="12" t="str" cm="1">
        <f t="array" ref="L6763">_xlfn.LET(_xlpm.cn,SUM(MMULT(--(J6763=CC!$A$3:$R$46),_xlfn.SEQUENCE(18))),IF(_xlpm.cn=0,"without shop",INDEX(CC!$A$2:$R$2,_xlpm.cn)))</f>
        <v>ASSY N</v>
      </c>
    </row>
    <row r="6764" spans="1:12">
      <c r="A6764">
        <v>431060</v>
      </c>
      <c r="B6764" t="s">
        <v>3708</v>
      </c>
      <c r="C6764" t="s">
        <v>1285</v>
      </c>
      <c r="D6764" t="s">
        <v>372</v>
      </c>
      <c r="E6764" s="8">
        <v>44665</v>
      </c>
      <c r="F6764" t="s">
        <v>398</v>
      </c>
      <c r="G6764">
        <v>0.13</v>
      </c>
      <c r="H6764" t="s">
        <v>1286</v>
      </c>
      <c r="I6764" t="s">
        <v>368</v>
      </c>
      <c r="J6764" t="s">
        <v>96</v>
      </c>
      <c r="K6764" t="s">
        <v>369</v>
      </c>
      <c r="L6764" s="12" t="str" cm="1">
        <f t="array" ref="L6764">_xlfn.LET(_xlpm.cn,SUM(MMULT(--(J6764=CC!$A$3:$R$46),_xlfn.SEQUENCE(18))),IF(_xlpm.cn=0,"without shop",INDEX(CC!$A$2:$R$2,_xlpm.cn)))</f>
        <v>WELD W</v>
      </c>
    </row>
    <row r="6765" spans="1:12">
      <c r="A6765">
        <v>431085</v>
      </c>
      <c r="B6765" t="s">
        <v>664</v>
      </c>
      <c r="C6765" t="s">
        <v>475</v>
      </c>
      <c r="D6765" t="s">
        <v>372</v>
      </c>
      <c r="E6765" s="8">
        <v>44652</v>
      </c>
      <c r="F6765" t="s">
        <v>366</v>
      </c>
      <c r="G6765">
        <v>1.72</v>
      </c>
      <c r="H6765" t="s">
        <v>476</v>
      </c>
      <c r="I6765" t="s">
        <v>368</v>
      </c>
      <c r="J6765" t="s">
        <v>477</v>
      </c>
      <c r="K6765" t="s">
        <v>369</v>
      </c>
      <c r="L6765" s="12" t="str" cm="1">
        <f t="array" ref="L6765">_xlfn.LET(_xlpm.cn,SUM(MMULT(--(J6765=CC!$A$3:$R$46),_xlfn.SEQUENCE(18))),IF(_xlpm.cn=0,"without shop",INDEX(CC!$A$2:$R$2,_xlpm.cn)))</f>
        <v>without shop</v>
      </c>
    </row>
    <row r="6766" spans="1:12">
      <c r="A6766">
        <v>431085</v>
      </c>
      <c r="B6766" t="s">
        <v>664</v>
      </c>
      <c r="C6766" t="s">
        <v>475</v>
      </c>
      <c r="D6766" t="s">
        <v>372</v>
      </c>
      <c r="E6766" s="8">
        <v>44655</v>
      </c>
      <c r="F6766" t="s">
        <v>398</v>
      </c>
      <c r="G6766">
        <v>2</v>
      </c>
      <c r="H6766" t="s">
        <v>476</v>
      </c>
      <c r="I6766" t="s">
        <v>368</v>
      </c>
      <c r="J6766" t="s">
        <v>477</v>
      </c>
      <c r="K6766" t="s">
        <v>369</v>
      </c>
      <c r="L6766" s="12" t="str" cm="1">
        <f t="array" ref="L6766">_xlfn.LET(_xlpm.cn,SUM(MMULT(--(J6766=CC!$A$3:$R$46),_xlfn.SEQUENCE(18))),IF(_xlpm.cn=0,"without shop",INDEX(CC!$A$2:$R$2,_xlpm.cn)))</f>
        <v>without shop</v>
      </c>
    </row>
    <row r="6767" spans="1:12">
      <c r="A6767">
        <v>431085</v>
      </c>
      <c r="B6767" t="s">
        <v>664</v>
      </c>
      <c r="C6767" t="s">
        <v>475</v>
      </c>
      <c r="D6767" t="s">
        <v>372</v>
      </c>
      <c r="E6767" s="8">
        <v>44656</v>
      </c>
      <c r="F6767" t="s">
        <v>398</v>
      </c>
      <c r="G6767">
        <v>1.82</v>
      </c>
      <c r="H6767" t="s">
        <v>476</v>
      </c>
      <c r="I6767" t="s">
        <v>368</v>
      </c>
      <c r="J6767" t="s">
        <v>477</v>
      </c>
      <c r="K6767" t="s">
        <v>369</v>
      </c>
      <c r="L6767" s="12" t="str" cm="1">
        <f t="array" ref="L6767">_xlfn.LET(_xlpm.cn,SUM(MMULT(--(J6767=CC!$A$3:$R$46),_xlfn.SEQUENCE(18))),IF(_xlpm.cn=0,"without shop",INDEX(CC!$A$2:$R$2,_xlpm.cn)))</f>
        <v>without shop</v>
      </c>
    </row>
    <row r="6768" spans="1:12">
      <c r="A6768">
        <v>431085</v>
      </c>
      <c r="B6768" t="s">
        <v>664</v>
      </c>
      <c r="C6768" t="s">
        <v>475</v>
      </c>
      <c r="D6768" t="s">
        <v>372</v>
      </c>
      <c r="E6768" s="8">
        <v>44657</v>
      </c>
      <c r="F6768" t="s">
        <v>398</v>
      </c>
      <c r="G6768">
        <v>1.8</v>
      </c>
      <c r="H6768" t="s">
        <v>476</v>
      </c>
      <c r="I6768" t="s">
        <v>368</v>
      </c>
      <c r="J6768" t="s">
        <v>477</v>
      </c>
      <c r="K6768" t="s">
        <v>369</v>
      </c>
      <c r="L6768" s="12" t="str" cm="1">
        <f t="array" ref="L6768">_xlfn.LET(_xlpm.cn,SUM(MMULT(--(J6768=CC!$A$3:$R$46),_xlfn.SEQUENCE(18))),IF(_xlpm.cn=0,"without shop",INDEX(CC!$A$2:$R$2,_xlpm.cn)))</f>
        <v>without shop</v>
      </c>
    </row>
    <row r="6769" spans="1:12">
      <c r="A6769">
        <v>439617</v>
      </c>
      <c r="B6769" t="s">
        <v>3709</v>
      </c>
      <c r="C6769" t="s">
        <v>2513</v>
      </c>
      <c r="D6769" t="s">
        <v>372</v>
      </c>
      <c r="E6769" s="8">
        <v>44664</v>
      </c>
      <c r="F6769" t="s">
        <v>377</v>
      </c>
      <c r="G6769">
        <v>8</v>
      </c>
      <c r="H6769" t="s">
        <v>2514</v>
      </c>
      <c r="I6769" t="s">
        <v>368</v>
      </c>
      <c r="J6769" t="s">
        <v>230</v>
      </c>
      <c r="K6769" t="s">
        <v>369</v>
      </c>
      <c r="L6769" s="12" t="str" cm="1">
        <f t="array" ref="L6769">_xlfn.LET(_xlpm.cn,SUM(MMULT(--(J6769=CC!$A$3:$R$46),_xlfn.SEQUENCE(18))),IF(_xlpm.cn=0,"without shop",INDEX(CC!$A$2:$R$2,_xlpm.cn)))</f>
        <v>ASSY W</v>
      </c>
    </row>
    <row r="6770" spans="1:12">
      <c r="A6770">
        <v>431085</v>
      </c>
      <c r="B6770" t="s">
        <v>664</v>
      </c>
      <c r="C6770" t="s">
        <v>475</v>
      </c>
      <c r="D6770" t="s">
        <v>372</v>
      </c>
      <c r="E6770" s="8">
        <v>44665</v>
      </c>
      <c r="F6770" t="s">
        <v>366</v>
      </c>
      <c r="G6770">
        <v>1.8</v>
      </c>
      <c r="H6770" t="s">
        <v>476</v>
      </c>
      <c r="I6770" t="s">
        <v>368</v>
      </c>
      <c r="J6770" t="s">
        <v>477</v>
      </c>
      <c r="K6770" t="s">
        <v>369</v>
      </c>
      <c r="L6770" s="12" t="str" cm="1">
        <f t="array" ref="L6770">_xlfn.LET(_xlpm.cn,SUM(MMULT(--(J6770=CC!$A$3:$R$46),_xlfn.SEQUENCE(18))),IF(_xlpm.cn=0,"without shop",INDEX(CC!$A$2:$R$2,_xlpm.cn)))</f>
        <v>without shop</v>
      </c>
    </row>
    <row r="6771" spans="1:12">
      <c r="A6771">
        <v>431086</v>
      </c>
      <c r="B6771" t="s">
        <v>3710</v>
      </c>
      <c r="C6771" t="s">
        <v>1239</v>
      </c>
      <c r="D6771" t="s">
        <v>372</v>
      </c>
      <c r="E6771" s="8">
        <v>44674</v>
      </c>
      <c r="F6771" t="s">
        <v>398</v>
      </c>
      <c r="G6771">
        <v>0.9</v>
      </c>
      <c r="H6771" t="s">
        <v>1240</v>
      </c>
      <c r="I6771" t="s">
        <v>368</v>
      </c>
      <c r="J6771" t="s">
        <v>60</v>
      </c>
      <c r="K6771" t="s">
        <v>369</v>
      </c>
      <c r="L6771" s="12" t="str" cm="1">
        <f t="array" ref="L6771">_xlfn.LET(_xlpm.cn,SUM(MMULT(--(J6771=CC!$A$3:$R$46),_xlfn.SEQUENCE(18))),IF(_xlpm.cn=0,"without shop",INDEX(CC!$A$2:$R$2,_xlpm.cn)))</f>
        <v>WELD W</v>
      </c>
    </row>
    <row r="6772" spans="1:12">
      <c r="A6772">
        <v>431088</v>
      </c>
      <c r="B6772" t="s">
        <v>3711</v>
      </c>
      <c r="C6772" t="s">
        <v>604</v>
      </c>
      <c r="D6772" t="s">
        <v>372</v>
      </c>
      <c r="E6772" s="8">
        <v>44656</v>
      </c>
      <c r="F6772" t="s">
        <v>398</v>
      </c>
      <c r="G6772">
        <v>2.17</v>
      </c>
      <c r="H6772" t="s">
        <v>605</v>
      </c>
      <c r="I6772" t="s">
        <v>368</v>
      </c>
      <c r="J6772" t="s">
        <v>606</v>
      </c>
      <c r="K6772" t="s">
        <v>369</v>
      </c>
      <c r="L6772" s="12" t="str" cm="1">
        <f t="array" ref="L6772">_xlfn.LET(_xlpm.cn,SUM(MMULT(--(J6772=CC!$A$3:$R$46),_xlfn.SEQUENCE(18))),IF(_xlpm.cn=0,"without shop",INDEX(CC!$A$2:$R$2,_xlpm.cn)))</f>
        <v>without shop</v>
      </c>
    </row>
    <row r="6773" spans="1:12">
      <c r="A6773">
        <v>431088</v>
      </c>
      <c r="B6773" t="s">
        <v>3711</v>
      </c>
      <c r="C6773" t="s">
        <v>604</v>
      </c>
      <c r="D6773" t="s">
        <v>372</v>
      </c>
      <c r="E6773" s="8">
        <v>44658</v>
      </c>
      <c r="F6773" t="s">
        <v>377</v>
      </c>
      <c r="G6773">
        <v>5.32</v>
      </c>
      <c r="H6773" t="s">
        <v>605</v>
      </c>
      <c r="I6773" t="s">
        <v>368</v>
      </c>
      <c r="J6773" t="s">
        <v>606</v>
      </c>
      <c r="K6773" t="s">
        <v>369</v>
      </c>
      <c r="L6773" s="12" t="str" cm="1">
        <f t="array" ref="L6773">_xlfn.LET(_xlpm.cn,SUM(MMULT(--(J6773=CC!$A$3:$R$46),_xlfn.SEQUENCE(18))),IF(_xlpm.cn=0,"without shop",INDEX(CC!$A$2:$R$2,_xlpm.cn)))</f>
        <v>without shop</v>
      </c>
    </row>
    <row r="6774" spans="1:12">
      <c r="A6774">
        <v>431088</v>
      </c>
      <c r="B6774" t="s">
        <v>3711</v>
      </c>
      <c r="C6774" t="s">
        <v>604</v>
      </c>
      <c r="D6774" t="s">
        <v>372</v>
      </c>
      <c r="E6774" s="8">
        <v>44659</v>
      </c>
      <c r="F6774" t="s">
        <v>377</v>
      </c>
      <c r="G6774">
        <v>8</v>
      </c>
      <c r="H6774" t="s">
        <v>605</v>
      </c>
      <c r="I6774" t="s">
        <v>368</v>
      </c>
      <c r="J6774" t="s">
        <v>606</v>
      </c>
      <c r="K6774" t="s">
        <v>369</v>
      </c>
      <c r="L6774" s="12" t="str" cm="1">
        <f t="array" ref="L6774">_xlfn.LET(_xlpm.cn,SUM(MMULT(--(J6774=CC!$A$3:$R$46),_xlfn.SEQUENCE(18))),IF(_xlpm.cn=0,"without shop",INDEX(CC!$A$2:$R$2,_xlpm.cn)))</f>
        <v>without shop</v>
      </c>
    </row>
    <row r="6775" spans="1:12">
      <c r="A6775">
        <v>431088</v>
      </c>
      <c r="B6775" t="s">
        <v>3711</v>
      </c>
      <c r="C6775" t="s">
        <v>604</v>
      </c>
      <c r="D6775" t="s">
        <v>372</v>
      </c>
      <c r="E6775" s="8">
        <v>44663</v>
      </c>
      <c r="F6775" t="s">
        <v>398</v>
      </c>
      <c r="G6775">
        <v>7.28</v>
      </c>
      <c r="H6775" t="s">
        <v>605</v>
      </c>
      <c r="I6775" t="s">
        <v>368</v>
      </c>
      <c r="J6775" t="s">
        <v>606</v>
      </c>
      <c r="K6775" t="s">
        <v>369</v>
      </c>
      <c r="L6775" s="12" t="str" cm="1">
        <f t="array" ref="L6775">_xlfn.LET(_xlpm.cn,SUM(MMULT(--(J6775=CC!$A$3:$R$46),_xlfn.SEQUENCE(18))),IF(_xlpm.cn=0,"without shop",INDEX(CC!$A$2:$R$2,_xlpm.cn)))</f>
        <v>without shop</v>
      </c>
    </row>
    <row r="6776" spans="1:12">
      <c r="A6776">
        <v>431091</v>
      </c>
      <c r="B6776" t="s">
        <v>3712</v>
      </c>
      <c r="C6776" t="s">
        <v>1239</v>
      </c>
      <c r="D6776" t="s">
        <v>372</v>
      </c>
      <c r="E6776" s="8">
        <v>44653</v>
      </c>
      <c r="F6776" t="s">
        <v>398</v>
      </c>
      <c r="G6776">
        <v>0.63</v>
      </c>
      <c r="H6776" t="s">
        <v>1240</v>
      </c>
      <c r="I6776" t="s">
        <v>368</v>
      </c>
      <c r="J6776" t="s">
        <v>60</v>
      </c>
      <c r="K6776" t="s">
        <v>369</v>
      </c>
      <c r="L6776" s="12" t="str" cm="1">
        <f t="array" ref="L6776">_xlfn.LET(_xlpm.cn,SUM(MMULT(--(J6776=CC!$A$3:$R$46),_xlfn.SEQUENCE(18))),IF(_xlpm.cn=0,"without shop",INDEX(CC!$A$2:$R$2,_xlpm.cn)))</f>
        <v>WELD W</v>
      </c>
    </row>
    <row r="6777" spans="1:12">
      <c r="A6777">
        <v>431091</v>
      </c>
      <c r="B6777" t="s">
        <v>3712</v>
      </c>
      <c r="C6777" t="s">
        <v>1239</v>
      </c>
      <c r="D6777" t="s">
        <v>372</v>
      </c>
      <c r="E6777" s="8">
        <v>44665</v>
      </c>
      <c r="F6777" t="s">
        <v>398</v>
      </c>
      <c r="G6777">
        <v>0.15</v>
      </c>
      <c r="H6777" t="s">
        <v>1240</v>
      </c>
      <c r="I6777" t="s">
        <v>368</v>
      </c>
      <c r="J6777" t="s">
        <v>60</v>
      </c>
      <c r="K6777" t="s">
        <v>369</v>
      </c>
      <c r="L6777" s="12" t="str" cm="1">
        <f t="array" ref="L6777">_xlfn.LET(_xlpm.cn,SUM(MMULT(--(J6777=CC!$A$3:$R$46),_xlfn.SEQUENCE(18))),IF(_xlpm.cn=0,"without shop",INDEX(CC!$A$2:$R$2,_xlpm.cn)))</f>
        <v>WELD W</v>
      </c>
    </row>
    <row r="6778" spans="1:12">
      <c r="A6778">
        <v>431091</v>
      </c>
      <c r="B6778" t="s">
        <v>3712</v>
      </c>
      <c r="C6778" t="s">
        <v>1239</v>
      </c>
      <c r="D6778" t="s">
        <v>372</v>
      </c>
      <c r="E6778" s="8">
        <v>44674</v>
      </c>
      <c r="F6778" t="s">
        <v>398</v>
      </c>
      <c r="G6778">
        <v>0.87</v>
      </c>
      <c r="H6778" t="s">
        <v>1240</v>
      </c>
      <c r="I6778" t="s">
        <v>368</v>
      </c>
      <c r="J6778" t="s">
        <v>60</v>
      </c>
      <c r="K6778" t="s">
        <v>369</v>
      </c>
      <c r="L6778" s="12" t="str" cm="1">
        <f t="array" ref="L6778">_xlfn.LET(_xlpm.cn,SUM(MMULT(--(J6778=CC!$A$3:$R$46),_xlfn.SEQUENCE(18))),IF(_xlpm.cn=0,"without shop",INDEX(CC!$A$2:$R$2,_xlpm.cn)))</f>
        <v>WELD W</v>
      </c>
    </row>
    <row r="6779" spans="1:12">
      <c r="A6779">
        <v>431092</v>
      </c>
      <c r="B6779" t="s">
        <v>3713</v>
      </c>
      <c r="C6779" t="s">
        <v>1939</v>
      </c>
      <c r="D6779" t="s">
        <v>372</v>
      </c>
      <c r="E6779" s="8">
        <v>44657</v>
      </c>
      <c r="F6779" t="s">
        <v>398</v>
      </c>
      <c r="G6779">
        <v>1.53</v>
      </c>
      <c r="H6779" t="s">
        <v>1940</v>
      </c>
      <c r="I6779" t="s">
        <v>368</v>
      </c>
      <c r="J6779" t="s">
        <v>1941</v>
      </c>
      <c r="K6779" t="s">
        <v>369</v>
      </c>
      <c r="L6779" s="12" t="str" cm="1">
        <f t="array" ref="L6779">_xlfn.LET(_xlpm.cn,SUM(MMULT(--(J6779=CC!$A$3:$R$46),_xlfn.SEQUENCE(18))),IF(_xlpm.cn=0,"without shop",INDEX(CC!$A$2:$R$2,_xlpm.cn)))</f>
        <v>without shop</v>
      </c>
    </row>
    <row r="6780" spans="1:12">
      <c r="A6780">
        <v>431093</v>
      </c>
      <c r="B6780" t="s">
        <v>3714</v>
      </c>
      <c r="C6780" t="s">
        <v>604</v>
      </c>
      <c r="D6780" t="s">
        <v>372</v>
      </c>
      <c r="E6780" s="8">
        <v>44656</v>
      </c>
      <c r="F6780" t="s">
        <v>398</v>
      </c>
      <c r="G6780">
        <v>1.87</v>
      </c>
      <c r="H6780" t="s">
        <v>605</v>
      </c>
      <c r="I6780" t="s">
        <v>368</v>
      </c>
      <c r="J6780" t="s">
        <v>606</v>
      </c>
      <c r="K6780" t="s">
        <v>369</v>
      </c>
      <c r="L6780" s="12" t="str" cm="1">
        <f t="array" ref="L6780">_xlfn.LET(_xlpm.cn,SUM(MMULT(--(J6780=CC!$A$3:$R$46),_xlfn.SEQUENCE(18))),IF(_xlpm.cn=0,"without shop",INDEX(CC!$A$2:$R$2,_xlpm.cn)))</f>
        <v>without shop</v>
      </c>
    </row>
    <row r="6781" spans="1:12">
      <c r="A6781">
        <v>431093</v>
      </c>
      <c r="B6781" t="s">
        <v>3714</v>
      </c>
      <c r="C6781" t="s">
        <v>604</v>
      </c>
      <c r="D6781" t="s">
        <v>372</v>
      </c>
      <c r="E6781" s="8">
        <v>44663</v>
      </c>
      <c r="F6781" t="s">
        <v>398</v>
      </c>
      <c r="G6781">
        <v>7.38</v>
      </c>
      <c r="H6781" t="s">
        <v>605</v>
      </c>
      <c r="I6781" t="s">
        <v>368</v>
      </c>
      <c r="J6781" t="s">
        <v>606</v>
      </c>
      <c r="K6781" t="s">
        <v>369</v>
      </c>
      <c r="L6781" s="12" t="str" cm="1">
        <f t="array" ref="L6781">_xlfn.LET(_xlpm.cn,SUM(MMULT(--(J6781=CC!$A$3:$R$46),_xlfn.SEQUENCE(18))),IF(_xlpm.cn=0,"without shop",INDEX(CC!$A$2:$R$2,_xlpm.cn)))</f>
        <v>without shop</v>
      </c>
    </row>
    <row r="6782" spans="1:12">
      <c r="A6782">
        <v>431107</v>
      </c>
      <c r="B6782" t="s">
        <v>3715</v>
      </c>
      <c r="C6782" t="s">
        <v>687</v>
      </c>
      <c r="D6782" t="s">
        <v>460</v>
      </c>
      <c r="E6782" s="8">
        <v>44659</v>
      </c>
      <c r="F6782" t="s">
        <v>377</v>
      </c>
      <c r="G6782">
        <v>8</v>
      </c>
      <c r="H6782" t="s">
        <v>2913</v>
      </c>
      <c r="I6782" t="s">
        <v>368</v>
      </c>
      <c r="J6782" t="s">
        <v>689</v>
      </c>
      <c r="K6782" t="s">
        <v>462</v>
      </c>
      <c r="L6782" s="12" t="str" cm="1">
        <f t="array" ref="L6782">_xlfn.LET(_xlpm.cn,SUM(MMULT(--(J6782=CC!$A$3:$R$46),_xlfn.SEQUENCE(18))),IF(_xlpm.cn=0,"without shop",INDEX(CC!$A$2:$R$2,_xlpm.cn)))</f>
        <v>without shop</v>
      </c>
    </row>
    <row r="6783" spans="1:12">
      <c r="A6783">
        <v>431107</v>
      </c>
      <c r="B6783" t="s">
        <v>3715</v>
      </c>
      <c r="C6783" t="s">
        <v>687</v>
      </c>
      <c r="D6783" t="s">
        <v>460</v>
      </c>
      <c r="E6783" s="8">
        <v>44662</v>
      </c>
      <c r="F6783" t="s">
        <v>377</v>
      </c>
      <c r="G6783">
        <v>8</v>
      </c>
      <c r="H6783" t="s">
        <v>2913</v>
      </c>
      <c r="I6783" t="s">
        <v>368</v>
      </c>
      <c r="J6783" t="s">
        <v>689</v>
      </c>
      <c r="K6783" t="s">
        <v>462</v>
      </c>
      <c r="L6783" s="12" t="str" cm="1">
        <f t="array" ref="L6783">_xlfn.LET(_xlpm.cn,SUM(MMULT(--(J6783=CC!$A$3:$R$46),_xlfn.SEQUENCE(18))),IF(_xlpm.cn=0,"without shop",INDEX(CC!$A$2:$R$2,_xlpm.cn)))</f>
        <v>without shop</v>
      </c>
    </row>
    <row r="6784" spans="1:12">
      <c r="A6784">
        <v>431107</v>
      </c>
      <c r="B6784" t="s">
        <v>3715</v>
      </c>
      <c r="C6784" t="s">
        <v>687</v>
      </c>
      <c r="D6784" t="s">
        <v>460</v>
      </c>
      <c r="E6784" s="8">
        <v>44663</v>
      </c>
      <c r="F6784" t="s">
        <v>377</v>
      </c>
      <c r="G6784">
        <v>8</v>
      </c>
      <c r="H6784" t="s">
        <v>2913</v>
      </c>
      <c r="I6784" t="s">
        <v>368</v>
      </c>
      <c r="J6784" t="s">
        <v>689</v>
      </c>
      <c r="K6784" t="s">
        <v>462</v>
      </c>
      <c r="L6784" s="12" t="str" cm="1">
        <f t="array" ref="L6784">_xlfn.LET(_xlpm.cn,SUM(MMULT(--(J6784=CC!$A$3:$R$46),_xlfn.SEQUENCE(18))),IF(_xlpm.cn=0,"without shop",INDEX(CC!$A$2:$R$2,_xlpm.cn)))</f>
        <v>without shop</v>
      </c>
    </row>
    <row r="6785" spans="1:12">
      <c r="A6785">
        <v>440213</v>
      </c>
      <c r="B6785" t="s">
        <v>3716</v>
      </c>
      <c r="C6785" t="s">
        <v>444</v>
      </c>
      <c r="D6785" t="s">
        <v>372</v>
      </c>
      <c r="E6785" s="8">
        <v>44664</v>
      </c>
      <c r="F6785" t="s">
        <v>377</v>
      </c>
      <c r="G6785">
        <v>8</v>
      </c>
      <c r="H6785" t="s">
        <v>445</v>
      </c>
      <c r="I6785" t="s">
        <v>368</v>
      </c>
      <c r="J6785" t="s">
        <v>446</v>
      </c>
      <c r="K6785" t="s">
        <v>369</v>
      </c>
      <c r="L6785" s="12" t="str" cm="1">
        <f t="array" ref="L6785">_xlfn.LET(_xlpm.cn,SUM(MMULT(--(J6785=CC!$A$3:$R$46),_xlfn.SEQUENCE(18))),IF(_xlpm.cn=0,"without shop",INDEX(CC!$A$2:$R$2,_xlpm.cn)))</f>
        <v>without shop</v>
      </c>
    </row>
    <row r="6786" spans="1:12">
      <c r="A6786">
        <v>431107</v>
      </c>
      <c r="B6786" t="s">
        <v>3715</v>
      </c>
      <c r="C6786" t="s">
        <v>687</v>
      </c>
      <c r="D6786" t="s">
        <v>460</v>
      </c>
      <c r="E6786" s="8">
        <v>44665</v>
      </c>
      <c r="F6786" t="s">
        <v>377</v>
      </c>
      <c r="G6786">
        <v>8</v>
      </c>
      <c r="H6786" t="s">
        <v>2913</v>
      </c>
      <c r="I6786" t="s">
        <v>368</v>
      </c>
      <c r="J6786" t="s">
        <v>689</v>
      </c>
      <c r="K6786" t="s">
        <v>462</v>
      </c>
      <c r="L6786" s="12" t="str" cm="1">
        <f t="array" ref="L6786">_xlfn.LET(_xlpm.cn,SUM(MMULT(--(J6786=CC!$A$3:$R$46),_xlfn.SEQUENCE(18))),IF(_xlpm.cn=0,"without shop",INDEX(CC!$A$2:$R$2,_xlpm.cn)))</f>
        <v>without shop</v>
      </c>
    </row>
    <row r="6787" spans="1:12">
      <c r="A6787">
        <v>431108</v>
      </c>
      <c r="B6787" t="s">
        <v>3717</v>
      </c>
      <c r="C6787" t="s">
        <v>3718</v>
      </c>
      <c r="D6787" t="s">
        <v>928</v>
      </c>
      <c r="E6787" s="8">
        <v>44672</v>
      </c>
      <c r="F6787" t="s">
        <v>377</v>
      </c>
      <c r="G6787">
        <v>8</v>
      </c>
      <c r="H6787" t="s">
        <v>948</v>
      </c>
      <c r="I6787" t="s">
        <v>368</v>
      </c>
      <c r="J6787" t="s">
        <v>3719</v>
      </c>
      <c r="K6787" t="s">
        <v>421</v>
      </c>
      <c r="L6787" s="12" t="str" cm="1">
        <f t="array" ref="L6787">_xlfn.LET(_xlpm.cn,SUM(MMULT(--(J6787=CC!$A$3:$R$46),_xlfn.SEQUENCE(18))),IF(_xlpm.cn=0,"without shop",INDEX(CC!$A$2:$R$2,_xlpm.cn)))</f>
        <v>without shop</v>
      </c>
    </row>
    <row r="6788" spans="1:12">
      <c r="A6788">
        <v>431108</v>
      </c>
      <c r="B6788" t="s">
        <v>3717</v>
      </c>
      <c r="C6788" t="s">
        <v>3718</v>
      </c>
      <c r="D6788" t="s">
        <v>928</v>
      </c>
      <c r="E6788" s="8">
        <v>44673</v>
      </c>
      <c r="F6788" t="s">
        <v>377</v>
      </c>
      <c r="G6788">
        <v>8</v>
      </c>
      <c r="H6788" t="s">
        <v>948</v>
      </c>
      <c r="I6788" t="s">
        <v>368</v>
      </c>
      <c r="J6788" t="s">
        <v>3719</v>
      </c>
      <c r="K6788" t="s">
        <v>421</v>
      </c>
      <c r="L6788" s="12" t="str" cm="1">
        <f t="array" ref="L6788">_xlfn.LET(_xlpm.cn,SUM(MMULT(--(J6788=CC!$A$3:$R$46),_xlfn.SEQUENCE(18))),IF(_xlpm.cn=0,"without shop",INDEX(CC!$A$2:$R$2,_xlpm.cn)))</f>
        <v>without shop</v>
      </c>
    </row>
    <row r="6789" spans="1:12">
      <c r="A6789">
        <v>431414</v>
      </c>
      <c r="B6789" t="s">
        <v>3720</v>
      </c>
      <c r="C6789" t="s">
        <v>1961</v>
      </c>
      <c r="D6789" t="s">
        <v>372</v>
      </c>
      <c r="E6789" s="8">
        <v>44672</v>
      </c>
      <c r="F6789" t="s">
        <v>377</v>
      </c>
      <c r="G6789">
        <v>8</v>
      </c>
      <c r="H6789" t="s">
        <v>1962</v>
      </c>
      <c r="I6789" t="s">
        <v>368</v>
      </c>
      <c r="J6789" t="s">
        <v>249</v>
      </c>
      <c r="K6789" t="s">
        <v>369</v>
      </c>
      <c r="L6789" s="12" t="str" cm="1">
        <f t="array" ref="L6789">_xlfn.LET(_xlpm.cn,SUM(MMULT(--(J6789=CC!$A$3:$R$46),_xlfn.SEQUENCE(18))),IF(_xlpm.cn=0,"without shop",INDEX(CC!$A$2:$R$2,_xlpm.cn)))</f>
        <v>ASSY W</v>
      </c>
    </row>
    <row r="6790" spans="1:12">
      <c r="A6790">
        <v>431414</v>
      </c>
      <c r="B6790" t="s">
        <v>3720</v>
      </c>
      <c r="C6790" t="s">
        <v>1961</v>
      </c>
      <c r="D6790" t="s">
        <v>372</v>
      </c>
      <c r="E6790" s="8">
        <v>44673</v>
      </c>
      <c r="F6790" t="s">
        <v>377</v>
      </c>
      <c r="G6790">
        <v>8</v>
      </c>
      <c r="H6790" t="s">
        <v>1962</v>
      </c>
      <c r="I6790" t="s">
        <v>368</v>
      </c>
      <c r="J6790" t="s">
        <v>249</v>
      </c>
      <c r="K6790" t="s">
        <v>369</v>
      </c>
      <c r="L6790" s="12" t="str" cm="1">
        <f t="array" ref="L6790">_xlfn.LET(_xlpm.cn,SUM(MMULT(--(J6790=CC!$A$3:$R$46),_xlfn.SEQUENCE(18))),IF(_xlpm.cn=0,"without shop",INDEX(CC!$A$2:$R$2,_xlpm.cn)))</f>
        <v>ASSY W</v>
      </c>
    </row>
    <row r="6791" spans="1:12">
      <c r="A6791">
        <v>431415</v>
      </c>
      <c r="B6791" t="s">
        <v>3721</v>
      </c>
      <c r="C6791" t="s">
        <v>1372</v>
      </c>
      <c r="D6791" t="s">
        <v>372</v>
      </c>
      <c r="E6791" s="8">
        <v>44659</v>
      </c>
      <c r="F6791" t="s">
        <v>366</v>
      </c>
      <c r="G6791">
        <v>0.33</v>
      </c>
      <c r="H6791" t="s">
        <v>1371</v>
      </c>
      <c r="I6791" t="s">
        <v>368</v>
      </c>
      <c r="J6791" t="s">
        <v>208</v>
      </c>
      <c r="K6791" t="s">
        <v>369</v>
      </c>
      <c r="L6791" s="12" t="str" cm="1">
        <f t="array" ref="L6791">_xlfn.LET(_xlpm.cn,SUM(MMULT(--(J6791=CC!$A$3:$R$46),_xlfn.SEQUENCE(18))),IF(_xlpm.cn=0,"without shop",INDEX(CC!$A$2:$R$2,_xlpm.cn)))</f>
        <v>PAINT W</v>
      </c>
    </row>
    <row r="6792" spans="1:12">
      <c r="A6792">
        <v>431415</v>
      </c>
      <c r="B6792" t="s">
        <v>3721</v>
      </c>
      <c r="C6792" t="s">
        <v>1372</v>
      </c>
      <c r="D6792" t="s">
        <v>372</v>
      </c>
      <c r="E6792" s="8">
        <v>44673</v>
      </c>
      <c r="F6792" t="s">
        <v>366</v>
      </c>
      <c r="G6792">
        <v>0.43</v>
      </c>
      <c r="H6792" t="s">
        <v>1371</v>
      </c>
      <c r="I6792" t="s">
        <v>368</v>
      </c>
      <c r="J6792" t="s">
        <v>208</v>
      </c>
      <c r="K6792" t="s">
        <v>369</v>
      </c>
      <c r="L6792" s="12" t="str" cm="1">
        <f t="array" ref="L6792">_xlfn.LET(_xlpm.cn,SUM(MMULT(--(J6792=CC!$A$3:$R$46),_xlfn.SEQUENCE(18))),IF(_xlpm.cn=0,"without shop",INDEX(CC!$A$2:$R$2,_xlpm.cn)))</f>
        <v>PAINT W</v>
      </c>
    </row>
    <row r="6793" spans="1:12">
      <c r="A6793">
        <v>431415</v>
      </c>
      <c r="B6793" t="s">
        <v>3721</v>
      </c>
      <c r="C6793" t="s">
        <v>1372</v>
      </c>
      <c r="D6793" t="s">
        <v>372</v>
      </c>
      <c r="E6793" s="8">
        <v>44680</v>
      </c>
      <c r="F6793" t="s">
        <v>366</v>
      </c>
      <c r="G6793">
        <v>0.28000000000000003</v>
      </c>
      <c r="H6793" t="s">
        <v>1371</v>
      </c>
      <c r="I6793" t="s">
        <v>368</v>
      </c>
      <c r="J6793" t="s">
        <v>208</v>
      </c>
      <c r="K6793" t="s">
        <v>369</v>
      </c>
      <c r="L6793" s="12" t="str" cm="1">
        <f t="array" ref="L6793">_xlfn.LET(_xlpm.cn,SUM(MMULT(--(J6793=CC!$A$3:$R$46),_xlfn.SEQUENCE(18))),IF(_xlpm.cn=0,"without shop",INDEX(CC!$A$2:$R$2,_xlpm.cn)))</f>
        <v>PAINT W</v>
      </c>
    </row>
    <row r="6794" spans="1:12">
      <c r="A6794">
        <v>431421</v>
      </c>
      <c r="B6794" t="s">
        <v>3722</v>
      </c>
      <c r="C6794" t="s">
        <v>789</v>
      </c>
      <c r="D6794" t="s">
        <v>372</v>
      </c>
      <c r="E6794" s="8">
        <v>44680</v>
      </c>
      <c r="F6794" t="s">
        <v>398</v>
      </c>
      <c r="G6794">
        <v>0.65</v>
      </c>
      <c r="H6794" t="s">
        <v>790</v>
      </c>
      <c r="I6794" t="s">
        <v>368</v>
      </c>
      <c r="J6794" t="s">
        <v>78</v>
      </c>
      <c r="K6794" t="s">
        <v>369</v>
      </c>
      <c r="L6794" s="12" t="str" cm="1">
        <f t="array" ref="L6794">_xlfn.LET(_xlpm.cn,SUM(MMULT(--(J6794=CC!$A$3:$R$46),_xlfn.SEQUENCE(18))),IF(_xlpm.cn=0,"without shop",INDEX(CC!$A$2:$R$2,_xlpm.cn)))</f>
        <v>WELD W</v>
      </c>
    </row>
    <row r="6795" spans="1:12">
      <c r="A6795">
        <v>431426</v>
      </c>
      <c r="B6795" t="s">
        <v>3513</v>
      </c>
      <c r="C6795" t="s">
        <v>2759</v>
      </c>
      <c r="D6795" t="s">
        <v>372</v>
      </c>
      <c r="E6795" s="8">
        <v>44652</v>
      </c>
      <c r="F6795" t="s">
        <v>398</v>
      </c>
      <c r="G6795">
        <v>0.5</v>
      </c>
      <c r="H6795" t="s">
        <v>2760</v>
      </c>
      <c r="I6795" t="s">
        <v>368</v>
      </c>
      <c r="J6795" t="s">
        <v>234</v>
      </c>
      <c r="K6795" t="s">
        <v>369</v>
      </c>
      <c r="L6795" s="12" t="str" cm="1">
        <f t="array" ref="L6795">_xlfn.LET(_xlpm.cn,SUM(MMULT(--(J6795=CC!$A$3:$R$46),_xlfn.SEQUENCE(18))),IF(_xlpm.cn=0,"without shop",INDEX(CC!$A$2:$R$2,_xlpm.cn)))</f>
        <v>ASSY N</v>
      </c>
    </row>
    <row r="6796" spans="1:12">
      <c r="A6796">
        <v>431426</v>
      </c>
      <c r="B6796" t="s">
        <v>3513</v>
      </c>
      <c r="C6796" t="s">
        <v>2759</v>
      </c>
      <c r="D6796" t="s">
        <v>372</v>
      </c>
      <c r="E6796" s="8">
        <v>44662</v>
      </c>
      <c r="F6796" t="s">
        <v>377</v>
      </c>
      <c r="G6796">
        <v>8</v>
      </c>
      <c r="H6796" t="s">
        <v>2760</v>
      </c>
      <c r="I6796" t="s">
        <v>368</v>
      </c>
      <c r="J6796" t="s">
        <v>234</v>
      </c>
      <c r="K6796" t="s">
        <v>369</v>
      </c>
      <c r="L6796" s="12" t="str" cm="1">
        <f t="array" ref="L6796">_xlfn.LET(_xlpm.cn,SUM(MMULT(--(J6796=CC!$A$3:$R$46),_xlfn.SEQUENCE(18))),IF(_xlpm.cn=0,"without shop",INDEX(CC!$A$2:$R$2,_xlpm.cn)))</f>
        <v>ASSY N</v>
      </c>
    </row>
    <row r="6797" spans="1:12">
      <c r="A6797">
        <v>431426</v>
      </c>
      <c r="B6797" t="s">
        <v>3513</v>
      </c>
      <c r="C6797" t="s">
        <v>2759</v>
      </c>
      <c r="D6797" t="s">
        <v>372</v>
      </c>
      <c r="E6797" s="8">
        <v>44663</v>
      </c>
      <c r="F6797" t="s">
        <v>377</v>
      </c>
      <c r="G6797">
        <v>8</v>
      </c>
      <c r="H6797" t="s">
        <v>2760</v>
      </c>
      <c r="I6797" t="s">
        <v>368</v>
      </c>
      <c r="J6797" t="s">
        <v>234</v>
      </c>
      <c r="K6797" t="s">
        <v>369</v>
      </c>
      <c r="L6797" s="12" t="str" cm="1">
        <f t="array" ref="L6797">_xlfn.LET(_xlpm.cn,SUM(MMULT(--(J6797=CC!$A$3:$R$46),_xlfn.SEQUENCE(18))),IF(_xlpm.cn=0,"without shop",INDEX(CC!$A$2:$R$2,_xlpm.cn)))</f>
        <v>ASSY N</v>
      </c>
    </row>
    <row r="6798" spans="1:12">
      <c r="A6798">
        <v>441194</v>
      </c>
      <c r="B6798" t="s">
        <v>3723</v>
      </c>
      <c r="C6798" t="s">
        <v>2404</v>
      </c>
      <c r="D6798" t="s">
        <v>372</v>
      </c>
      <c r="E6798" s="8">
        <v>44664</v>
      </c>
      <c r="F6798" t="s">
        <v>377</v>
      </c>
      <c r="G6798">
        <v>8</v>
      </c>
      <c r="H6798" t="s">
        <v>2405</v>
      </c>
      <c r="I6798" t="s">
        <v>368</v>
      </c>
      <c r="J6798" t="s">
        <v>305</v>
      </c>
      <c r="K6798" t="s">
        <v>369</v>
      </c>
      <c r="L6798" s="12" t="str" cm="1">
        <f t="array" ref="L6798">_xlfn.LET(_xlpm.cn,SUM(MMULT(--(J6798=CC!$A$3:$R$46),_xlfn.SEQUENCE(18))),IF(_xlpm.cn=0,"without shop",INDEX(CC!$A$2:$R$2,_xlpm.cn)))</f>
        <v>ASSY S</v>
      </c>
    </row>
    <row r="6799" spans="1:12">
      <c r="A6799">
        <v>431426</v>
      </c>
      <c r="B6799" t="s">
        <v>3513</v>
      </c>
      <c r="C6799" t="s">
        <v>2759</v>
      </c>
      <c r="D6799" t="s">
        <v>372</v>
      </c>
      <c r="E6799" s="8">
        <v>44665</v>
      </c>
      <c r="F6799" t="s">
        <v>377</v>
      </c>
      <c r="G6799">
        <v>8</v>
      </c>
      <c r="H6799" t="s">
        <v>2760</v>
      </c>
      <c r="I6799" t="s">
        <v>368</v>
      </c>
      <c r="J6799" t="s">
        <v>234</v>
      </c>
      <c r="K6799" t="s">
        <v>369</v>
      </c>
      <c r="L6799" s="12" t="str" cm="1">
        <f t="array" ref="L6799">_xlfn.LET(_xlpm.cn,SUM(MMULT(--(J6799=CC!$A$3:$R$46),_xlfn.SEQUENCE(18))),IF(_xlpm.cn=0,"without shop",INDEX(CC!$A$2:$R$2,_xlpm.cn)))</f>
        <v>ASSY N</v>
      </c>
    </row>
    <row r="6800" spans="1:12">
      <c r="A6800">
        <v>431428</v>
      </c>
      <c r="B6800" t="s">
        <v>3724</v>
      </c>
      <c r="C6800" t="s">
        <v>1239</v>
      </c>
      <c r="D6800" t="s">
        <v>372</v>
      </c>
      <c r="E6800" s="8">
        <v>44653</v>
      </c>
      <c r="F6800" t="s">
        <v>398</v>
      </c>
      <c r="G6800">
        <v>0.67</v>
      </c>
      <c r="H6800" t="s">
        <v>1240</v>
      </c>
      <c r="I6800" t="s">
        <v>368</v>
      </c>
      <c r="J6800" t="s">
        <v>60</v>
      </c>
      <c r="K6800" t="s">
        <v>369</v>
      </c>
      <c r="L6800" s="12" t="str" cm="1">
        <f t="array" ref="L6800">_xlfn.LET(_xlpm.cn,SUM(MMULT(--(J6800=CC!$A$3:$R$46),_xlfn.SEQUENCE(18))),IF(_xlpm.cn=0,"without shop",INDEX(CC!$A$2:$R$2,_xlpm.cn)))</f>
        <v>WELD W</v>
      </c>
    </row>
    <row r="6801" spans="1:12">
      <c r="A6801">
        <v>431428</v>
      </c>
      <c r="B6801" t="s">
        <v>3724</v>
      </c>
      <c r="C6801" t="s">
        <v>1239</v>
      </c>
      <c r="D6801" t="s">
        <v>372</v>
      </c>
      <c r="E6801" s="8">
        <v>44674</v>
      </c>
      <c r="F6801" t="s">
        <v>398</v>
      </c>
      <c r="G6801">
        <v>0.93</v>
      </c>
      <c r="H6801" t="s">
        <v>1240</v>
      </c>
      <c r="I6801" t="s">
        <v>368</v>
      </c>
      <c r="J6801" t="s">
        <v>60</v>
      </c>
      <c r="K6801" t="s">
        <v>369</v>
      </c>
      <c r="L6801" s="12" t="str" cm="1">
        <f t="array" ref="L6801">_xlfn.LET(_xlpm.cn,SUM(MMULT(--(J6801=CC!$A$3:$R$46),_xlfn.SEQUENCE(18))),IF(_xlpm.cn=0,"without shop",INDEX(CC!$A$2:$R$2,_xlpm.cn)))</f>
        <v>WELD W</v>
      </c>
    </row>
    <row r="6802" spans="1:12">
      <c r="A6802">
        <v>431430</v>
      </c>
      <c r="B6802" t="s">
        <v>3725</v>
      </c>
      <c r="C6802" t="s">
        <v>1996</v>
      </c>
      <c r="D6802" t="s">
        <v>372</v>
      </c>
      <c r="E6802" s="8">
        <v>44653</v>
      </c>
      <c r="F6802" t="s">
        <v>366</v>
      </c>
      <c r="G6802">
        <v>0.5</v>
      </c>
      <c r="H6802" t="s">
        <v>1997</v>
      </c>
      <c r="I6802" t="s">
        <v>368</v>
      </c>
      <c r="J6802" t="s">
        <v>117</v>
      </c>
      <c r="K6802" t="s">
        <v>369</v>
      </c>
      <c r="L6802" s="12" t="str" cm="1">
        <f t="array" ref="L6802">_xlfn.LET(_xlpm.cn,SUM(MMULT(--(J6802=CC!$A$3:$R$46),_xlfn.SEQUENCE(18))),IF(_xlpm.cn=0,"without shop",INDEX(CC!$A$2:$R$2,_xlpm.cn)))</f>
        <v>ASSY N</v>
      </c>
    </row>
    <row r="6803" spans="1:12">
      <c r="A6803">
        <v>431454</v>
      </c>
      <c r="B6803" t="s">
        <v>3726</v>
      </c>
      <c r="C6803" t="s">
        <v>1764</v>
      </c>
      <c r="D6803" t="s">
        <v>372</v>
      </c>
      <c r="E6803" s="8">
        <v>44658</v>
      </c>
      <c r="F6803" t="s">
        <v>366</v>
      </c>
      <c r="G6803">
        <v>0.23</v>
      </c>
      <c r="H6803" t="s">
        <v>1765</v>
      </c>
      <c r="I6803" t="s">
        <v>368</v>
      </c>
      <c r="J6803" t="s">
        <v>131</v>
      </c>
      <c r="K6803" t="s">
        <v>369</v>
      </c>
      <c r="L6803" s="12" t="str" cm="1">
        <f t="array" ref="L6803">_xlfn.LET(_xlpm.cn,SUM(MMULT(--(J6803=CC!$A$3:$R$46),_xlfn.SEQUENCE(18))),IF(_xlpm.cn=0,"without shop",INDEX(CC!$A$2:$R$2,_xlpm.cn)))</f>
        <v>PAINT W</v>
      </c>
    </row>
    <row r="6804" spans="1:12">
      <c r="A6804">
        <v>431454</v>
      </c>
      <c r="B6804" t="s">
        <v>3726</v>
      </c>
      <c r="C6804" t="s">
        <v>1764</v>
      </c>
      <c r="D6804" t="s">
        <v>372</v>
      </c>
      <c r="E6804" s="8">
        <v>44659</v>
      </c>
      <c r="F6804" t="s">
        <v>366</v>
      </c>
      <c r="G6804">
        <v>0.43</v>
      </c>
      <c r="H6804" t="s">
        <v>1765</v>
      </c>
      <c r="I6804" t="s">
        <v>368</v>
      </c>
      <c r="J6804" t="s">
        <v>131</v>
      </c>
      <c r="K6804" t="s">
        <v>369</v>
      </c>
      <c r="L6804" s="12" t="str" cm="1">
        <f t="array" ref="L6804">_xlfn.LET(_xlpm.cn,SUM(MMULT(--(J6804=CC!$A$3:$R$46),_xlfn.SEQUENCE(18))),IF(_xlpm.cn=0,"without shop",INDEX(CC!$A$2:$R$2,_xlpm.cn)))</f>
        <v>PAINT W</v>
      </c>
    </row>
    <row r="6805" spans="1:12">
      <c r="A6805">
        <v>431454</v>
      </c>
      <c r="B6805" t="s">
        <v>3726</v>
      </c>
      <c r="C6805" t="s">
        <v>1764</v>
      </c>
      <c r="D6805" t="s">
        <v>372</v>
      </c>
      <c r="E6805" s="8">
        <v>44662</v>
      </c>
      <c r="F6805" t="s">
        <v>366</v>
      </c>
      <c r="G6805">
        <v>0.5</v>
      </c>
      <c r="H6805" t="s">
        <v>1765</v>
      </c>
      <c r="I6805" t="s">
        <v>368</v>
      </c>
      <c r="J6805" t="s">
        <v>131</v>
      </c>
      <c r="K6805" t="s">
        <v>369</v>
      </c>
      <c r="L6805" s="12" t="str" cm="1">
        <f t="array" ref="L6805">_xlfn.LET(_xlpm.cn,SUM(MMULT(--(J6805=CC!$A$3:$R$46),_xlfn.SEQUENCE(18))),IF(_xlpm.cn=0,"without shop",INDEX(CC!$A$2:$R$2,_xlpm.cn)))</f>
        <v>PAINT W</v>
      </c>
    </row>
    <row r="6806" spans="1:12">
      <c r="A6806">
        <v>431454</v>
      </c>
      <c r="B6806" t="s">
        <v>3726</v>
      </c>
      <c r="C6806" t="s">
        <v>1764</v>
      </c>
      <c r="D6806" t="s">
        <v>372</v>
      </c>
      <c r="E6806" s="8">
        <v>44672</v>
      </c>
      <c r="F6806" t="s">
        <v>366</v>
      </c>
      <c r="G6806">
        <v>0.47</v>
      </c>
      <c r="H6806" t="s">
        <v>1765</v>
      </c>
      <c r="I6806" t="s">
        <v>368</v>
      </c>
      <c r="J6806" t="s">
        <v>131</v>
      </c>
      <c r="K6806" t="s">
        <v>369</v>
      </c>
      <c r="L6806" s="12" t="str" cm="1">
        <f t="array" ref="L6806">_xlfn.LET(_xlpm.cn,SUM(MMULT(--(J6806=CC!$A$3:$R$46),_xlfn.SEQUENCE(18))),IF(_xlpm.cn=0,"without shop",INDEX(CC!$A$2:$R$2,_xlpm.cn)))</f>
        <v>PAINT W</v>
      </c>
    </row>
    <row r="6807" spans="1:12">
      <c r="A6807">
        <v>431454</v>
      </c>
      <c r="B6807" t="s">
        <v>3726</v>
      </c>
      <c r="C6807" t="s">
        <v>1764</v>
      </c>
      <c r="D6807" t="s">
        <v>372</v>
      </c>
      <c r="E6807" s="8">
        <v>44676</v>
      </c>
      <c r="F6807" t="s">
        <v>366</v>
      </c>
      <c r="G6807">
        <v>0.48</v>
      </c>
      <c r="H6807" t="s">
        <v>1765</v>
      </c>
      <c r="I6807" t="s">
        <v>368</v>
      </c>
      <c r="J6807" t="s">
        <v>131</v>
      </c>
      <c r="K6807" t="s">
        <v>369</v>
      </c>
      <c r="L6807" s="12" t="str" cm="1">
        <f t="array" ref="L6807">_xlfn.LET(_xlpm.cn,SUM(MMULT(--(J6807=CC!$A$3:$R$46),_xlfn.SEQUENCE(18))),IF(_xlpm.cn=0,"without shop",INDEX(CC!$A$2:$R$2,_xlpm.cn)))</f>
        <v>PAINT W</v>
      </c>
    </row>
    <row r="6808" spans="1:12">
      <c r="A6808">
        <v>431454</v>
      </c>
      <c r="B6808" t="s">
        <v>3726</v>
      </c>
      <c r="C6808" t="s">
        <v>1764</v>
      </c>
      <c r="D6808" t="s">
        <v>372</v>
      </c>
      <c r="E6808" s="8">
        <v>44678</v>
      </c>
      <c r="F6808" t="s">
        <v>366</v>
      </c>
      <c r="G6808">
        <v>0.18</v>
      </c>
      <c r="H6808" t="s">
        <v>1765</v>
      </c>
      <c r="I6808" t="s">
        <v>368</v>
      </c>
      <c r="J6808" t="s">
        <v>131</v>
      </c>
      <c r="K6808" t="s">
        <v>369</v>
      </c>
      <c r="L6808" s="12" t="str" cm="1">
        <f t="array" ref="L6808">_xlfn.LET(_xlpm.cn,SUM(MMULT(--(J6808=CC!$A$3:$R$46),_xlfn.SEQUENCE(18))),IF(_xlpm.cn=0,"without shop",INDEX(CC!$A$2:$R$2,_xlpm.cn)))</f>
        <v>PAINT W</v>
      </c>
    </row>
    <row r="6809" spans="1:12">
      <c r="A6809">
        <v>431454</v>
      </c>
      <c r="B6809" t="s">
        <v>3726</v>
      </c>
      <c r="C6809" t="s">
        <v>1764</v>
      </c>
      <c r="D6809" t="s">
        <v>372</v>
      </c>
      <c r="E6809" s="8">
        <v>44679</v>
      </c>
      <c r="F6809" t="s">
        <v>366</v>
      </c>
      <c r="G6809">
        <v>0.23</v>
      </c>
      <c r="H6809" t="s">
        <v>1765</v>
      </c>
      <c r="I6809" t="s">
        <v>368</v>
      </c>
      <c r="J6809" t="s">
        <v>131</v>
      </c>
      <c r="K6809" t="s">
        <v>369</v>
      </c>
      <c r="L6809" s="12" t="str" cm="1">
        <f t="array" ref="L6809">_xlfn.LET(_xlpm.cn,SUM(MMULT(--(J6809=CC!$A$3:$R$46),_xlfn.SEQUENCE(18))),IF(_xlpm.cn=0,"without shop",INDEX(CC!$A$2:$R$2,_xlpm.cn)))</f>
        <v>PAINT W</v>
      </c>
    </row>
    <row r="6810" spans="1:12">
      <c r="A6810">
        <v>431464</v>
      </c>
      <c r="B6810" t="s">
        <v>3727</v>
      </c>
      <c r="C6810" t="s">
        <v>2939</v>
      </c>
      <c r="D6810" t="s">
        <v>372</v>
      </c>
      <c r="E6810" s="8">
        <v>44657</v>
      </c>
      <c r="F6810" t="s">
        <v>366</v>
      </c>
      <c r="G6810">
        <v>0.53</v>
      </c>
      <c r="H6810" t="s">
        <v>2940</v>
      </c>
      <c r="I6810" t="s">
        <v>368</v>
      </c>
      <c r="J6810" t="s">
        <v>204</v>
      </c>
      <c r="K6810" t="s">
        <v>369</v>
      </c>
      <c r="L6810" s="12" t="str" cm="1">
        <f t="array" ref="L6810">_xlfn.LET(_xlpm.cn,SUM(MMULT(--(J6810=CC!$A$3:$R$46),_xlfn.SEQUENCE(18))),IF(_xlpm.cn=0,"without shop",INDEX(CC!$A$2:$R$2,_xlpm.cn)))</f>
        <v>PAINT S</v>
      </c>
    </row>
    <row r="6811" spans="1:12">
      <c r="A6811">
        <v>431611</v>
      </c>
      <c r="B6811" t="s">
        <v>3728</v>
      </c>
      <c r="C6811" t="s">
        <v>1650</v>
      </c>
      <c r="D6811" t="s">
        <v>372</v>
      </c>
      <c r="E6811" s="8">
        <v>44652</v>
      </c>
      <c r="F6811" t="s">
        <v>377</v>
      </c>
      <c r="G6811">
        <v>8</v>
      </c>
      <c r="H6811" t="s">
        <v>1649</v>
      </c>
      <c r="I6811" t="s">
        <v>368</v>
      </c>
      <c r="J6811" t="s">
        <v>293</v>
      </c>
      <c r="K6811" t="s">
        <v>369</v>
      </c>
      <c r="L6811" s="12" t="str" cm="1">
        <f t="array" ref="L6811">_xlfn.LET(_xlpm.cn,SUM(MMULT(--(J6811=CC!$A$3:$R$46),_xlfn.SEQUENCE(18))),IF(_xlpm.cn=0,"without shop",INDEX(CC!$A$2:$R$2,_xlpm.cn)))</f>
        <v>ASSY W</v>
      </c>
    </row>
    <row r="6812" spans="1:12">
      <c r="A6812">
        <v>431611</v>
      </c>
      <c r="B6812" t="s">
        <v>3728</v>
      </c>
      <c r="C6812" t="s">
        <v>1650</v>
      </c>
      <c r="D6812" t="s">
        <v>372</v>
      </c>
      <c r="E6812" s="8">
        <v>44655</v>
      </c>
      <c r="F6812" t="s">
        <v>377</v>
      </c>
      <c r="G6812">
        <v>8</v>
      </c>
      <c r="H6812" t="s">
        <v>1649</v>
      </c>
      <c r="I6812" t="s">
        <v>368</v>
      </c>
      <c r="J6812" t="s">
        <v>293</v>
      </c>
      <c r="K6812" t="s">
        <v>369</v>
      </c>
      <c r="L6812" s="12" t="str" cm="1">
        <f t="array" ref="L6812">_xlfn.LET(_xlpm.cn,SUM(MMULT(--(J6812=CC!$A$3:$R$46),_xlfn.SEQUENCE(18))),IF(_xlpm.cn=0,"without shop",INDEX(CC!$A$2:$R$2,_xlpm.cn)))</f>
        <v>ASSY W</v>
      </c>
    </row>
    <row r="6813" spans="1:12">
      <c r="A6813">
        <v>431611</v>
      </c>
      <c r="B6813" t="s">
        <v>3728</v>
      </c>
      <c r="C6813" t="s">
        <v>1650</v>
      </c>
      <c r="D6813" t="s">
        <v>372</v>
      </c>
      <c r="E6813" s="8">
        <v>44656</v>
      </c>
      <c r="F6813" t="s">
        <v>377</v>
      </c>
      <c r="G6813">
        <v>8</v>
      </c>
      <c r="H6813" t="s">
        <v>1649</v>
      </c>
      <c r="I6813" t="s">
        <v>368</v>
      </c>
      <c r="J6813" t="s">
        <v>293</v>
      </c>
      <c r="K6813" t="s">
        <v>369</v>
      </c>
      <c r="L6813" s="12" t="str" cm="1">
        <f t="array" ref="L6813">_xlfn.LET(_xlpm.cn,SUM(MMULT(--(J6813=CC!$A$3:$R$46),_xlfn.SEQUENCE(18))),IF(_xlpm.cn=0,"without shop",INDEX(CC!$A$2:$R$2,_xlpm.cn)))</f>
        <v>ASSY W</v>
      </c>
    </row>
    <row r="6814" spans="1:12">
      <c r="A6814">
        <v>431616</v>
      </c>
      <c r="B6814" t="s">
        <v>3729</v>
      </c>
      <c r="C6814" t="s">
        <v>2917</v>
      </c>
      <c r="D6814" t="s">
        <v>372</v>
      </c>
      <c r="E6814" s="8">
        <v>44672</v>
      </c>
      <c r="F6814" t="s">
        <v>377</v>
      </c>
      <c r="G6814">
        <v>8</v>
      </c>
      <c r="H6814" t="s">
        <v>2501</v>
      </c>
      <c r="I6814" t="s">
        <v>368</v>
      </c>
      <c r="J6814" t="s">
        <v>206</v>
      </c>
      <c r="K6814" t="s">
        <v>369</v>
      </c>
      <c r="L6814" s="12" t="str" cm="1">
        <f t="array" ref="L6814">_xlfn.LET(_xlpm.cn,SUM(MMULT(--(J6814=CC!$A$3:$R$46),_xlfn.SEQUENCE(18))),IF(_xlpm.cn=0,"without shop",INDEX(CC!$A$2:$R$2,_xlpm.cn)))</f>
        <v>ASSY W</v>
      </c>
    </row>
    <row r="6815" spans="1:12">
      <c r="A6815">
        <v>431616</v>
      </c>
      <c r="B6815" t="s">
        <v>3729</v>
      </c>
      <c r="C6815" t="s">
        <v>2917</v>
      </c>
      <c r="D6815" t="s">
        <v>372</v>
      </c>
      <c r="E6815" s="8">
        <v>44673</v>
      </c>
      <c r="F6815" t="s">
        <v>377</v>
      </c>
      <c r="G6815">
        <v>8</v>
      </c>
      <c r="H6815" t="s">
        <v>2501</v>
      </c>
      <c r="I6815" t="s">
        <v>368</v>
      </c>
      <c r="J6815" t="s">
        <v>206</v>
      </c>
      <c r="K6815" t="s">
        <v>369</v>
      </c>
      <c r="L6815" s="12" t="str" cm="1">
        <f t="array" ref="L6815">_xlfn.LET(_xlpm.cn,SUM(MMULT(--(J6815=CC!$A$3:$R$46),_xlfn.SEQUENCE(18))),IF(_xlpm.cn=0,"without shop",INDEX(CC!$A$2:$R$2,_xlpm.cn)))</f>
        <v>ASSY W</v>
      </c>
    </row>
    <row r="6816" spans="1:12">
      <c r="A6816">
        <v>431627</v>
      </c>
      <c r="B6816" t="s">
        <v>3730</v>
      </c>
      <c r="C6816" t="s">
        <v>475</v>
      </c>
      <c r="D6816" t="s">
        <v>372</v>
      </c>
      <c r="E6816" s="8">
        <v>44652</v>
      </c>
      <c r="F6816" t="s">
        <v>366</v>
      </c>
      <c r="G6816">
        <v>1.2</v>
      </c>
      <c r="H6816" t="s">
        <v>476</v>
      </c>
      <c r="I6816" t="s">
        <v>368</v>
      </c>
      <c r="J6816" t="s">
        <v>477</v>
      </c>
      <c r="K6816" t="s">
        <v>369</v>
      </c>
      <c r="L6816" s="12" t="str" cm="1">
        <f t="array" ref="L6816">_xlfn.LET(_xlpm.cn,SUM(MMULT(--(J6816=CC!$A$3:$R$46),_xlfn.SEQUENCE(18))),IF(_xlpm.cn=0,"without shop",INDEX(CC!$A$2:$R$2,_xlpm.cn)))</f>
        <v>without shop</v>
      </c>
    </row>
    <row r="6817" spans="1:12">
      <c r="A6817">
        <v>431627</v>
      </c>
      <c r="B6817" t="s">
        <v>3730</v>
      </c>
      <c r="C6817" t="s">
        <v>475</v>
      </c>
      <c r="D6817" t="s">
        <v>372</v>
      </c>
      <c r="E6817" s="8">
        <v>44669</v>
      </c>
      <c r="F6817" t="s">
        <v>366</v>
      </c>
      <c r="G6817">
        <v>7.33</v>
      </c>
      <c r="H6817" t="s">
        <v>476</v>
      </c>
      <c r="I6817" t="s">
        <v>368</v>
      </c>
      <c r="J6817" t="s">
        <v>477</v>
      </c>
      <c r="K6817" t="s">
        <v>369</v>
      </c>
      <c r="L6817" s="12" t="str" cm="1">
        <f t="array" ref="L6817">_xlfn.LET(_xlpm.cn,SUM(MMULT(--(J6817=CC!$A$3:$R$46),_xlfn.SEQUENCE(18))),IF(_xlpm.cn=0,"without shop",INDEX(CC!$A$2:$R$2,_xlpm.cn)))</f>
        <v>without shop</v>
      </c>
    </row>
    <row r="6818" spans="1:12">
      <c r="A6818">
        <v>431637</v>
      </c>
      <c r="B6818" t="s">
        <v>3731</v>
      </c>
      <c r="C6818" t="s">
        <v>956</v>
      </c>
      <c r="D6818" t="s">
        <v>372</v>
      </c>
      <c r="E6818" s="8">
        <v>44662</v>
      </c>
      <c r="F6818" t="s">
        <v>398</v>
      </c>
      <c r="G6818">
        <v>0.38</v>
      </c>
      <c r="H6818" t="s">
        <v>957</v>
      </c>
      <c r="I6818" t="s">
        <v>368</v>
      </c>
      <c r="J6818" t="s">
        <v>277</v>
      </c>
      <c r="K6818" t="s">
        <v>369</v>
      </c>
      <c r="L6818" s="12" t="str" cm="1">
        <f t="array" ref="L6818">_xlfn.LET(_xlpm.cn,SUM(MMULT(--(J6818=CC!$A$3:$R$46),_xlfn.SEQUENCE(18))),IF(_xlpm.cn=0,"without shop",INDEX(CC!$A$2:$R$2,_xlpm.cn)))</f>
        <v>PAINT W</v>
      </c>
    </row>
    <row r="6819" spans="1:12">
      <c r="A6819">
        <v>431637</v>
      </c>
      <c r="B6819" t="s">
        <v>3731</v>
      </c>
      <c r="C6819" t="s">
        <v>956</v>
      </c>
      <c r="D6819" t="s">
        <v>372</v>
      </c>
      <c r="E6819" s="8">
        <v>44672</v>
      </c>
      <c r="F6819" t="s">
        <v>398</v>
      </c>
      <c r="G6819">
        <v>0.42</v>
      </c>
      <c r="H6819" t="s">
        <v>957</v>
      </c>
      <c r="I6819" t="s">
        <v>368</v>
      </c>
      <c r="J6819" t="s">
        <v>277</v>
      </c>
      <c r="K6819" t="s">
        <v>369</v>
      </c>
      <c r="L6819" s="12" t="str" cm="1">
        <f t="array" ref="L6819">_xlfn.LET(_xlpm.cn,SUM(MMULT(--(J6819=CC!$A$3:$R$46),_xlfn.SEQUENCE(18))),IF(_xlpm.cn=0,"without shop",INDEX(CC!$A$2:$R$2,_xlpm.cn)))</f>
        <v>PAINT W</v>
      </c>
    </row>
    <row r="6820" spans="1:12">
      <c r="A6820">
        <v>431637</v>
      </c>
      <c r="B6820" t="s">
        <v>3731</v>
      </c>
      <c r="C6820" t="s">
        <v>956</v>
      </c>
      <c r="D6820" t="s">
        <v>372</v>
      </c>
      <c r="E6820" s="8">
        <v>44676</v>
      </c>
      <c r="F6820" t="s">
        <v>398</v>
      </c>
      <c r="G6820">
        <v>0.43</v>
      </c>
      <c r="H6820" t="s">
        <v>957</v>
      </c>
      <c r="I6820" t="s">
        <v>368</v>
      </c>
      <c r="J6820" t="s">
        <v>277</v>
      </c>
      <c r="K6820" t="s">
        <v>369</v>
      </c>
      <c r="L6820" s="12" t="str" cm="1">
        <f t="array" ref="L6820">_xlfn.LET(_xlpm.cn,SUM(MMULT(--(J6820=CC!$A$3:$R$46),_xlfn.SEQUENCE(18))),IF(_xlpm.cn=0,"without shop",INDEX(CC!$A$2:$R$2,_xlpm.cn)))</f>
        <v>PAINT W</v>
      </c>
    </row>
    <row r="6821" spans="1:12">
      <c r="A6821">
        <v>431637</v>
      </c>
      <c r="B6821" t="s">
        <v>3731</v>
      </c>
      <c r="C6821" t="s">
        <v>956</v>
      </c>
      <c r="D6821" t="s">
        <v>372</v>
      </c>
      <c r="E6821" s="8">
        <v>44679</v>
      </c>
      <c r="F6821" t="s">
        <v>366</v>
      </c>
      <c r="G6821">
        <v>7.0000000000000007E-2</v>
      </c>
      <c r="H6821" t="s">
        <v>957</v>
      </c>
      <c r="I6821" t="s">
        <v>368</v>
      </c>
      <c r="J6821" t="s">
        <v>277</v>
      </c>
      <c r="K6821" t="s">
        <v>369</v>
      </c>
      <c r="L6821" s="12" t="str" cm="1">
        <f t="array" ref="L6821">_xlfn.LET(_xlpm.cn,SUM(MMULT(--(J6821=CC!$A$3:$R$46),_xlfn.SEQUENCE(18))),IF(_xlpm.cn=0,"without shop",INDEX(CC!$A$2:$R$2,_xlpm.cn)))</f>
        <v>PAINT W</v>
      </c>
    </row>
    <row r="6822" spans="1:12">
      <c r="A6822">
        <v>431637</v>
      </c>
      <c r="B6822" t="s">
        <v>3731</v>
      </c>
      <c r="C6822" t="s">
        <v>956</v>
      </c>
      <c r="D6822" t="s">
        <v>372</v>
      </c>
      <c r="E6822" s="8">
        <v>44680</v>
      </c>
      <c r="F6822" t="s">
        <v>366</v>
      </c>
      <c r="G6822">
        <v>0.33</v>
      </c>
      <c r="H6822" t="s">
        <v>957</v>
      </c>
      <c r="I6822" t="s">
        <v>368</v>
      </c>
      <c r="J6822" t="s">
        <v>277</v>
      </c>
      <c r="K6822" t="s">
        <v>369</v>
      </c>
      <c r="L6822" s="12" t="str" cm="1">
        <f t="array" ref="L6822">_xlfn.LET(_xlpm.cn,SUM(MMULT(--(J6822=CC!$A$3:$R$46),_xlfn.SEQUENCE(18))),IF(_xlpm.cn=0,"without shop",INDEX(CC!$A$2:$R$2,_xlpm.cn)))</f>
        <v>PAINT W</v>
      </c>
    </row>
    <row r="6823" spans="1:12">
      <c r="A6823">
        <v>431657</v>
      </c>
      <c r="B6823" t="s">
        <v>3732</v>
      </c>
      <c r="C6823" t="s">
        <v>3733</v>
      </c>
      <c r="D6823" t="s">
        <v>928</v>
      </c>
      <c r="E6823" s="8">
        <v>44658</v>
      </c>
      <c r="F6823" t="s">
        <v>377</v>
      </c>
      <c r="G6823">
        <v>8</v>
      </c>
      <c r="H6823" t="s">
        <v>3734</v>
      </c>
      <c r="I6823" t="s">
        <v>368</v>
      </c>
      <c r="J6823" t="s">
        <v>3735</v>
      </c>
      <c r="K6823" t="s">
        <v>413</v>
      </c>
      <c r="L6823" s="12" t="str" cm="1">
        <f t="array" ref="L6823">_xlfn.LET(_xlpm.cn,SUM(MMULT(--(J6823=CC!$A$3:$R$46),_xlfn.SEQUENCE(18))),IF(_xlpm.cn=0,"without shop",INDEX(CC!$A$2:$R$2,_xlpm.cn)))</f>
        <v>without shop</v>
      </c>
    </row>
    <row r="6824" spans="1:12">
      <c r="A6824">
        <v>431943</v>
      </c>
      <c r="B6824" t="s">
        <v>3736</v>
      </c>
      <c r="C6824" t="s">
        <v>1078</v>
      </c>
      <c r="D6824" t="s">
        <v>372</v>
      </c>
      <c r="E6824" s="8">
        <v>44657</v>
      </c>
      <c r="F6824" t="s">
        <v>398</v>
      </c>
      <c r="G6824">
        <v>0.25</v>
      </c>
      <c r="H6824" t="s">
        <v>1077</v>
      </c>
      <c r="I6824" t="s">
        <v>368</v>
      </c>
      <c r="J6824" t="s">
        <v>99</v>
      </c>
      <c r="K6824" t="s">
        <v>369</v>
      </c>
      <c r="L6824" s="12" t="str" cm="1">
        <f t="array" ref="L6824">_xlfn.LET(_xlpm.cn,SUM(MMULT(--(J6824=CC!$A$3:$R$46),_xlfn.SEQUENCE(18))),IF(_xlpm.cn=0,"without shop",INDEX(CC!$A$2:$R$2,_xlpm.cn)))</f>
        <v>ASSY N</v>
      </c>
    </row>
    <row r="6825" spans="1:12">
      <c r="A6825">
        <v>431943</v>
      </c>
      <c r="B6825" t="s">
        <v>3736</v>
      </c>
      <c r="C6825" t="s">
        <v>1078</v>
      </c>
      <c r="D6825" t="s">
        <v>372</v>
      </c>
      <c r="E6825" s="8">
        <v>44676</v>
      </c>
      <c r="F6825" t="s">
        <v>398</v>
      </c>
      <c r="G6825">
        <v>0.42</v>
      </c>
      <c r="H6825" t="s">
        <v>1077</v>
      </c>
      <c r="I6825" t="s">
        <v>368</v>
      </c>
      <c r="J6825" t="s">
        <v>99</v>
      </c>
      <c r="K6825" t="s">
        <v>369</v>
      </c>
      <c r="L6825" s="12" t="str" cm="1">
        <f t="array" ref="L6825">_xlfn.LET(_xlpm.cn,SUM(MMULT(--(J6825=CC!$A$3:$R$46),_xlfn.SEQUENCE(18))),IF(_xlpm.cn=0,"without shop",INDEX(CC!$A$2:$R$2,_xlpm.cn)))</f>
        <v>ASSY N</v>
      </c>
    </row>
    <row r="6826" spans="1:12">
      <c r="A6826">
        <v>432049</v>
      </c>
      <c r="B6826" t="s">
        <v>3737</v>
      </c>
      <c r="C6826" t="s">
        <v>1354</v>
      </c>
      <c r="D6826" t="s">
        <v>372</v>
      </c>
      <c r="E6826" s="8">
        <v>44652</v>
      </c>
      <c r="F6826" t="s">
        <v>398</v>
      </c>
      <c r="G6826">
        <v>0.55000000000000004</v>
      </c>
      <c r="H6826" t="s">
        <v>1355</v>
      </c>
      <c r="I6826" t="s">
        <v>368</v>
      </c>
      <c r="J6826" t="s">
        <v>48</v>
      </c>
      <c r="K6826" t="s">
        <v>369</v>
      </c>
      <c r="L6826" s="12" t="str" cm="1">
        <f t="array" ref="L6826">_xlfn.LET(_xlpm.cn,SUM(MMULT(--(J6826=CC!$A$3:$R$46),_xlfn.SEQUENCE(18))),IF(_xlpm.cn=0,"without shop",INDEX(CC!$A$2:$R$2,_xlpm.cn)))</f>
        <v>WELD N</v>
      </c>
    </row>
    <row r="6827" spans="1:12">
      <c r="A6827">
        <v>432096</v>
      </c>
      <c r="B6827" t="s">
        <v>3738</v>
      </c>
      <c r="C6827" t="s">
        <v>1091</v>
      </c>
      <c r="D6827" t="s">
        <v>372</v>
      </c>
      <c r="E6827" s="8">
        <v>44657</v>
      </c>
      <c r="F6827" t="s">
        <v>398</v>
      </c>
      <c r="G6827">
        <v>0.25</v>
      </c>
      <c r="H6827" t="s">
        <v>1092</v>
      </c>
      <c r="I6827" t="s">
        <v>368</v>
      </c>
      <c r="J6827" t="s">
        <v>243</v>
      </c>
      <c r="K6827" t="s">
        <v>369</v>
      </c>
      <c r="L6827" s="12" t="str" cm="1">
        <f t="array" ref="L6827">_xlfn.LET(_xlpm.cn,SUM(MMULT(--(J6827=CC!$A$3:$R$46),_xlfn.SEQUENCE(18))),IF(_xlpm.cn=0,"without shop",INDEX(CC!$A$2:$R$2,_xlpm.cn)))</f>
        <v>ASSY N</v>
      </c>
    </row>
    <row r="6828" spans="1:12">
      <c r="A6828">
        <v>432282</v>
      </c>
      <c r="B6828" t="s">
        <v>3518</v>
      </c>
      <c r="C6828" t="s">
        <v>1341</v>
      </c>
      <c r="D6828" t="s">
        <v>372</v>
      </c>
      <c r="E6828" s="8">
        <v>44652</v>
      </c>
      <c r="F6828" t="s">
        <v>398</v>
      </c>
      <c r="G6828">
        <v>0.93</v>
      </c>
      <c r="H6828" t="s">
        <v>1340</v>
      </c>
      <c r="I6828" t="s">
        <v>368</v>
      </c>
      <c r="J6828" t="s">
        <v>29</v>
      </c>
      <c r="K6828" t="s">
        <v>369</v>
      </c>
      <c r="L6828" s="12" t="str" cm="1">
        <f t="array" ref="L6828">_xlfn.LET(_xlpm.cn,SUM(MMULT(--(J6828=CC!$A$3:$R$46),_xlfn.SEQUENCE(18))),IF(_xlpm.cn=0,"without shop",INDEX(CC!$A$2:$R$2,_xlpm.cn)))</f>
        <v>PAINT N</v>
      </c>
    </row>
    <row r="6829" spans="1:12">
      <c r="A6829">
        <v>432282</v>
      </c>
      <c r="B6829" t="s">
        <v>3518</v>
      </c>
      <c r="C6829" t="s">
        <v>1341</v>
      </c>
      <c r="D6829" t="s">
        <v>372</v>
      </c>
      <c r="E6829" s="8">
        <v>44658</v>
      </c>
      <c r="F6829" t="s">
        <v>398</v>
      </c>
      <c r="G6829">
        <v>0.42</v>
      </c>
      <c r="H6829" t="s">
        <v>1340</v>
      </c>
      <c r="I6829" t="s">
        <v>368</v>
      </c>
      <c r="J6829" t="s">
        <v>29</v>
      </c>
      <c r="K6829" t="s">
        <v>369</v>
      </c>
      <c r="L6829" s="12" t="str" cm="1">
        <f t="array" ref="L6829">_xlfn.LET(_xlpm.cn,SUM(MMULT(--(J6829=CC!$A$3:$R$46),_xlfn.SEQUENCE(18))),IF(_xlpm.cn=0,"without shop",INDEX(CC!$A$2:$R$2,_xlpm.cn)))</f>
        <v>PAINT N</v>
      </c>
    </row>
    <row r="6830" spans="1:12">
      <c r="A6830">
        <v>432282</v>
      </c>
      <c r="B6830" t="s">
        <v>3518</v>
      </c>
      <c r="C6830" t="s">
        <v>1341</v>
      </c>
      <c r="D6830" t="s">
        <v>372</v>
      </c>
      <c r="E6830" s="8">
        <v>44659</v>
      </c>
      <c r="F6830" t="s">
        <v>398</v>
      </c>
      <c r="G6830">
        <v>1.08</v>
      </c>
      <c r="H6830" t="s">
        <v>1340</v>
      </c>
      <c r="I6830" t="s">
        <v>368</v>
      </c>
      <c r="J6830" t="s">
        <v>29</v>
      </c>
      <c r="K6830" t="s">
        <v>369</v>
      </c>
      <c r="L6830" s="12" t="str" cm="1">
        <f t="array" ref="L6830">_xlfn.LET(_xlpm.cn,SUM(MMULT(--(J6830=CC!$A$3:$R$46),_xlfn.SEQUENCE(18))),IF(_xlpm.cn=0,"without shop",INDEX(CC!$A$2:$R$2,_xlpm.cn)))</f>
        <v>PAINT N</v>
      </c>
    </row>
    <row r="6831" spans="1:12">
      <c r="A6831">
        <v>432282</v>
      </c>
      <c r="B6831" t="s">
        <v>3518</v>
      </c>
      <c r="C6831" t="s">
        <v>1341</v>
      </c>
      <c r="D6831" t="s">
        <v>372</v>
      </c>
      <c r="E6831" s="8">
        <v>44663</v>
      </c>
      <c r="F6831" t="s">
        <v>377</v>
      </c>
      <c r="G6831">
        <v>8</v>
      </c>
      <c r="H6831" t="s">
        <v>1340</v>
      </c>
      <c r="I6831" t="s">
        <v>368</v>
      </c>
      <c r="J6831" t="s">
        <v>29</v>
      </c>
      <c r="K6831" t="s">
        <v>369</v>
      </c>
      <c r="L6831" s="12" t="str" cm="1">
        <f t="array" ref="L6831">_xlfn.LET(_xlpm.cn,SUM(MMULT(--(J6831=CC!$A$3:$R$46),_xlfn.SEQUENCE(18))),IF(_xlpm.cn=0,"without shop",INDEX(CC!$A$2:$R$2,_xlpm.cn)))</f>
        <v>PAINT N</v>
      </c>
    </row>
    <row r="6832" spans="1:12">
      <c r="A6832">
        <v>441406</v>
      </c>
      <c r="B6832" t="s">
        <v>3739</v>
      </c>
      <c r="C6832" t="s">
        <v>2404</v>
      </c>
      <c r="D6832" t="s">
        <v>372</v>
      </c>
      <c r="E6832" s="8">
        <v>44664</v>
      </c>
      <c r="F6832" t="s">
        <v>377</v>
      </c>
      <c r="G6832">
        <v>4.5199999999999996</v>
      </c>
      <c r="H6832" t="s">
        <v>2405</v>
      </c>
      <c r="I6832" t="s">
        <v>368</v>
      </c>
      <c r="J6832" t="s">
        <v>305</v>
      </c>
      <c r="K6832" t="s">
        <v>369</v>
      </c>
      <c r="L6832" s="12" t="str" cm="1">
        <f t="array" ref="L6832">_xlfn.LET(_xlpm.cn,SUM(MMULT(--(J6832=CC!$A$3:$R$46),_xlfn.SEQUENCE(18))),IF(_xlpm.cn=0,"without shop",INDEX(CC!$A$2:$R$2,_xlpm.cn)))</f>
        <v>ASSY S</v>
      </c>
    </row>
    <row r="6833" spans="1:12">
      <c r="A6833">
        <v>432282</v>
      </c>
      <c r="B6833" t="s">
        <v>3518</v>
      </c>
      <c r="C6833" t="s">
        <v>1341</v>
      </c>
      <c r="D6833" t="s">
        <v>372</v>
      </c>
      <c r="E6833" s="8">
        <v>44665</v>
      </c>
      <c r="F6833" t="s">
        <v>377</v>
      </c>
      <c r="G6833">
        <v>8</v>
      </c>
      <c r="H6833" t="s">
        <v>1340</v>
      </c>
      <c r="I6833" t="s">
        <v>368</v>
      </c>
      <c r="J6833" t="s">
        <v>29</v>
      </c>
      <c r="K6833" t="s">
        <v>369</v>
      </c>
      <c r="L6833" s="12" t="str" cm="1">
        <f t="array" ref="L6833">_xlfn.LET(_xlpm.cn,SUM(MMULT(--(J6833=CC!$A$3:$R$46),_xlfn.SEQUENCE(18))),IF(_xlpm.cn=0,"without shop",INDEX(CC!$A$2:$R$2,_xlpm.cn)))</f>
        <v>PAINT N</v>
      </c>
    </row>
    <row r="6834" spans="1:12">
      <c r="A6834">
        <v>432282</v>
      </c>
      <c r="B6834" t="s">
        <v>3518</v>
      </c>
      <c r="C6834" t="s">
        <v>1341</v>
      </c>
      <c r="D6834" t="s">
        <v>372</v>
      </c>
      <c r="E6834" s="8">
        <v>44669</v>
      </c>
      <c r="F6834" t="s">
        <v>398</v>
      </c>
      <c r="G6834">
        <v>0.33</v>
      </c>
      <c r="H6834" t="s">
        <v>1340</v>
      </c>
      <c r="I6834" t="s">
        <v>368</v>
      </c>
      <c r="J6834" t="s">
        <v>29</v>
      </c>
      <c r="K6834" t="s">
        <v>369</v>
      </c>
      <c r="L6834" s="12" t="str" cm="1">
        <f t="array" ref="L6834">_xlfn.LET(_xlpm.cn,SUM(MMULT(--(J6834=CC!$A$3:$R$46),_xlfn.SEQUENCE(18))),IF(_xlpm.cn=0,"without shop",INDEX(CC!$A$2:$R$2,_xlpm.cn)))</f>
        <v>PAINT N</v>
      </c>
    </row>
    <row r="6835" spans="1:12">
      <c r="A6835">
        <v>432282</v>
      </c>
      <c r="B6835" t="s">
        <v>3518</v>
      </c>
      <c r="C6835" t="s">
        <v>1341</v>
      </c>
      <c r="D6835" t="s">
        <v>372</v>
      </c>
      <c r="E6835" s="8">
        <v>44673</v>
      </c>
      <c r="F6835" t="s">
        <v>398</v>
      </c>
      <c r="G6835">
        <v>0.38</v>
      </c>
      <c r="H6835" t="s">
        <v>1340</v>
      </c>
      <c r="I6835" t="s">
        <v>368</v>
      </c>
      <c r="J6835" t="s">
        <v>29</v>
      </c>
      <c r="K6835" t="s">
        <v>369</v>
      </c>
      <c r="L6835" s="12" t="str" cm="1">
        <f t="array" ref="L6835">_xlfn.LET(_xlpm.cn,SUM(MMULT(--(J6835=CC!$A$3:$R$46),_xlfn.SEQUENCE(18))),IF(_xlpm.cn=0,"without shop",INDEX(CC!$A$2:$R$2,_xlpm.cn)))</f>
        <v>PAINT N</v>
      </c>
    </row>
    <row r="6836" spans="1:12">
      <c r="A6836">
        <v>432377</v>
      </c>
      <c r="B6836" t="s">
        <v>3197</v>
      </c>
      <c r="C6836" t="s">
        <v>1309</v>
      </c>
      <c r="D6836" t="s">
        <v>372</v>
      </c>
      <c r="E6836" s="8">
        <v>44652</v>
      </c>
      <c r="F6836" t="s">
        <v>398</v>
      </c>
      <c r="G6836">
        <v>0.25</v>
      </c>
      <c r="H6836" t="s">
        <v>1310</v>
      </c>
      <c r="I6836" t="s">
        <v>368</v>
      </c>
      <c r="J6836" t="s">
        <v>322</v>
      </c>
      <c r="K6836" t="s">
        <v>369</v>
      </c>
      <c r="L6836" s="12" t="str" cm="1">
        <f t="array" ref="L6836">_xlfn.LET(_xlpm.cn,SUM(MMULT(--(J6836=CC!$A$3:$R$46),_xlfn.SEQUENCE(18))),IF(_xlpm.cn=0,"without shop",INDEX(CC!$A$2:$R$2,_xlpm.cn)))</f>
        <v>ASSY N</v>
      </c>
    </row>
    <row r="6837" spans="1:12">
      <c r="A6837">
        <v>432377</v>
      </c>
      <c r="B6837" t="s">
        <v>3197</v>
      </c>
      <c r="C6837" t="s">
        <v>1309</v>
      </c>
      <c r="D6837" t="s">
        <v>372</v>
      </c>
      <c r="E6837" s="8">
        <v>44657</v>
      </c>
      <c r="F6837" t="s">
        <v>398</v>
      </c>
      <c r="G6837">
        <v>0.22</v>
      </c>
      <c r="H6837" t="s">
        <v>1310</v>
      </c>
      <c r="I6837" t="s">
        <v>368</v>
      </c>
      <c r="J6837" t="s">
        <v>322</v>
      </c>
      <c r="K6837" t="s">
        <v>369</v>
      </c>
      <c r="L6837" s="12" t="str" cm="1">
        <f t="array" ref="L6837">_xlfn.LET(_xlpm.cn,SUM(MMULT(--(J6837=CC!$A$3:$R$46),_xlfn.SEQUENCE(18))),IF(_xlpm.cn=0,"without shop",INDEX(CC!$A$2:$R$2,_xlpm.cn)))</f>
        <v>ASSY N</v>
      </c>
    </row>
    <row r="6838" spans="1:12">
      <c r="A6838">
        <v>432377</v>
      </c>
      <c r="B6838" t="s">
        <v>3197</v>
      </c>
      <c r="C6838" t="s">
        <v>1309</v>
      </c>
      <c r="D6838" t="s">
        <v>372</v>
      </c>
      <c r="E6838" s="8">
        <v>44676</v>
      </c>
      <c r="F6838" t="s">
        <v>398</v>
      </c>
      <c r="G6838">
        <v>0.35</v>
      </c>
      <c r="H6838" t="s">
        <v>1310</v>
      </c>
      <c r="I6838" t="s">
        <v>368</v>
      </c>
      <c r="J6838" t="s">
        <v>322</v>
      </c>
      <c r="K6838" t="s">
        <v>369</v>
      </c>
      <c r="L6838" s="12" t="str" cm="1">
        <f t="array" ref="L6838">_xlfn.LET(_xlpm.cn,SUM(MMULT(--(J6838=CC!$A$3:$R$46),_xlfn.SEQUENCE(18))),IF(_xlpm.cn=0,"without shop",INDEX(CC!$A$2:$R$2,_xlpm.cn)))</f>
        <v>ASSY N</v>
      </c>
    </row>
    <row r="6839" spans="1:12">
      <c r="A6839">
        <v>432378</v>
      </c>
      <c r="B6839" t="s">
        <v>3740</v>
      </c>
      <c r="C6839" t="s">
        <v>1870</v>
      </c>
      <c r="D6839" t="s">
        <v>372</v>
      </c>
      <c r="E6839" s="8">
        <v>44652</v>
      </c>
      <c r="F6839" t="s">
        <v>398</v>
      </c>
      <c r="G6839">
        <v>0.48</v>
      </c>
      <c r="H6839" t="s">
        <v>1871</v>
      </c>
      <c r="I6839" t="s">
        <v>368</v>
      </c>
      <c r="J6839" t="s">
        <v>270</v>
      </c>
      <c r="K6839" t="s">
        <v>369</v>
      </c>
      <c r="L6839" s="12" t="str" cm="1">
        <f t="array" ref="L6839">_xlfn.LET(_xlpm.cn,SUM(MMULT(--(J6839=CC!$A$3:$R$46),_xlfn.SEQUENCE(18))),IF(_xlpm.cn=0,"without shop",INDEX(CC!$A$2:$R$2,_xlpm.cn)))</f>
        <v>ASSY N</v>
      </c>
    </row>
    <row r="6840" spans="1:12">
      <c r="A6840">
        <v>432379</v>
      </c>
      <c r="B6840" t="s">
        <v>3741</v>
      </c>
      <c r="C6840" t="s">
        <v>2255</v>
      </c>
      <c r="D6840" t="s">
        <v>372</v>
      </c>
      <c r="E6840" s="8">
        <v>44657</v>
      </c>
      <c r="F6840" t="s">
        <v>398</v>
      </c>
      <c r="G6840">
        <v>1.65</v>
      </c>
      <c r="H6840" t="s">
        <v>2254</v>
      </c>
      <c r="I6840" t="s">
        <v>368</v>
      </c>
      <c r="J6840" t="s">
        <v>123</v>
      </c>
      <c r="K6840" t="s">
        <v>369</v>
      </c>
      <c r="L6840" s="12" t="str" cm="1">
        <f t="array" ref="L6840">_xlfn.LET(_xlpm.cn,SUM(MMULT(--(J6840=CC!$A$3:$R$46),_xlfn.SEQUENCE(18))),IF(_xlpm.cn=0,"without shop",INDEX(CC!$A$2:$R$2,_xlpm.cn)))</f>
        <v>ASSY S</v>
      </c>
    </row>
    <row r="6841" spans="1:12">
      <c r="A6841">
        <v>432379</v>
      </c>
      <c r="B6841" t="s">
        <v>3741</v>
      </c>
      <c r="C6841" t="s">
        <v>2255</v>
      </c>
      <c r="D6841" t="s">
        <v>372</v>
      </c>
      <c r="E6841" s="8">
        <v>44676</v>
      </c>
      <c r="F6841" t="s">
        <v>377</v>
      </c>
      <c r="G6841">
        <v>8</v>
      </c>
      <c r="H6841" t="s">
        <v>2254</v>
      </c>
      <c r="I6841" t="s">
        <v>368</v>
      </c>
      <c r="J6841" t="s">
        <v>123</v>
      </c>
      <c r="K6841" t="s">
        <v>369</v>
      </c>
      <c r="L6841" s="12" t="str" cm="1">
        <f t="array" ref="L6841">_xlfn.LET(_xlpm.cn,SUM(MMULT(--(J6841=CC!$A$3:$R$46),_xlfn.SEQUENCE(18))),IF(_xlpm.cn=0,"without shop",INDEX(CC!$A$2:$R$2,_xlpm.cn)))</f>
        <v>ASSY S</v>
      </c>
    </row>
    <row r="6842" spans="1:12">
      <c r="A6842">
        <v>432379</v>
      </c>
      <c r="B6842" t="s">
        <v>3741</v>
      </c>
      <c r="C6842" t="s">
        <v>2255</v>
      </c>
      <c r="D6842" t="s">
        <v>372</v>
      </c>
      <c r="E6842" s="8">
        <v>44677</v>
      </c>
      <c r="F6842" t="s">
        <v>377</v>
      </c>
      <c r="G6842">
        <v>8</v>
      </c>
      <c r="H6842" t="s">
        <v>2254</v>
      </c>
      <c r="I6842" t="s">
        <v>368</v>
      </c>
      <c r="J6842" t="s">
        <v>123</v>
      </c>
      <c r="K6842" t="s">
        <v>369</v>
      </c>
      <c r="L6842" s="12" t="str" cm="1">
        <f t="array" ref="L6842">_xlfn.LET(_xlpm.cn,SUM(MMULT(--(J6842=CC!$A$3:$R$46),_xlfn.SEQUENCE(18))),IF(_xlpm.cn=0,"without shop",INDEX(CC!$A$2:$R$2,_xlpm.cn)))</f>
        <v>ASSY S</v>
      </c>
    </row>
    <row r="6843" spans="1:12">
      <c r="A6843">
        <v>432379</v>
      </c>
      <c r="B6843" t="s">
        <v>3741</v>
      </c>
      <c r="C6843" t="s">
        <v>2255</v>
      </c>
      <c r="D6843" t="s">
        <v>372</v>
      </c>
      <c r="E6843" s="8">
        <v>44678</v>
      </c>
      <c r="F6843" t="s">
        <v>377</v>
      </c>
      <c r="G6843">
        <v>8</v>
      </c>
      <c r="H6843" t="s">
        <v>2254</v>
      </c>
      <c r="I6843" t="s">
        <v>368</v>
      </c>
      <c r="J6843" t="s">
        <v>123</v>
      </c>
      <c r="K6843" t="s">
        <v>369</v>
      </c>
      <c r="L6843" s="12" t="str" cm="1">
        <f t="array" ref="L6843">_xlfn.LET(_xlpm.cn,SUM(MMULT(--(J6843=CC!$A$3:$R$46),_xlfn.SEQUENCE(18))),IF(_xlpm.cn=0,"without shop",INDEX(CC!$A$2:$R$2,_xlpm.cn)))</f>
        <v>ASSY S</v>
      </c>
    </row>
    <row r="6844" spans="1:12">
      <c r="A6844">
        <v>432379</v>
      </c>
      <c r="B6844" t="s">
        <v>3741</v>
      </c>
      <c r="C6844" t="s">
        <v>2255</v>
      </c>
      <c r="D6844" t="s">
        <v>372</v>
      </c>
      <c r="E6844" s="8">
        <v>44679</v>
      </c>
      <c r="F6844" t="s">
        <v>377</v>
      </c>
      <c r="G6844">
        <v>8</v>
      </c>
      <c r="H6844" t="s">
        <v>2254</v>
      </c>
      <c r="I6844" t="s">
        <v>368</v>
      </c>
      <c r="J6844" t="s">
        <v>123</v>
      </c>
      <c r="K6844" t="s">
        <v>369</v>
      </c>
      <c r="L6844" s="12" t="str" cm="1">
        <f t="array" ref="L6844">_xlfn.LET(_xlpm.cn,SUM(MMULT(--(J6844=CC!$A$3:$R$46),_xlfn.SEQUENCE(18))),IF(_xlpm.cn=0,"without shop",INDEX(CC!$A$2:$R$2,_xlpm.cn)))</f>
        <v>ASSY S</v>
      </c>
    </row>
    <row r="6845" spans="1:12">
      <c r="A6845">
        <v>432386</v>
      </c>
      <c r="B6845" t="s">
        <v>3742</v>
      </c>
      <c r="C6845" t="s">
        <v>453</v>
      </c>
      <c r="D6845" t="s">
        <v>372</v>
      </c>
      <c r="E6845" s="8">
        <v>44658</v>
      </c>
      <c r="F6845" t="s">
        <v>377</v>
      </c>
      <c r="G6845">
        <v>8</v>
      </c>
      <c r="H6845" t="s">
        <v>454</v>
      </c>
      <c r="I6845" t="s">
        <v>368</v>
      </c>
      <c r="J6845" t="s">
        <v>294</v>
      </c>
      <c r="K6845" t="s">
        <v>369</v>
      </c>
      <c r="L6845" s="12" t="str" cm="1">
        <f t="array" ref="L6845">_xlfn.LET(_xlpm.cn,SUM(MMULT(--(J6845=CC!$A$3:$R$46),_xlfn.SEQUENCE(18))),IF(_xlpm.cn=0,"without shop",INDEX(CC!$A$2:$R$2,_xlpm.cn)))</f>
        <v>ASSY N</v>
      </c>
    </row>
    <row r="6846" spans="1:12">
      <c r="A6846">
        <v>432386</v>
      </c>
      <c r="B6846" t="s">
        <v>3742</v>
      </c>
      <c r="C6846" t="s">
        <v>453</v>
      </c>
      <c r="D6846" t="s">
        <v>372</v>
      </c>
      <c r="E6846" s="8">
        <v>44659</v>
      </c>
      <c r="F6846" t="s">
        <v>377</v>
      </c>
      <c r="G6846">
        <v>8</v>
      </c>
      <c r="H6846" t="s">
        <v>454</v>
      </c>
      <c r="I6846" t="s">
        <v>368</v>
      </c>
      <c r="J6846" t="s">
        <v>294</v>
      </c>
      <c r="K6846" t="s">
        <v>369</v>
      </c>
      <c r="L6846" s="12" t="str" cm="1">
        <f t="array" ref="L6846">_xlfn.LET(_xlpm.cn,SUM(MMULT(--(J6846=CC!$A$3:$R$46),_xlfn.SEQUENCE(18))),IF(_xlpm.cn=0,"without shop",INDEX(CC!$A$2:$R$2,_xlpm.cn)))</f>
        <v>ASSY N</v>
      </c>
    </row>
    <row r="6847" spans="1:12">
      <c r="A6847">
        <v>432387</v>
      </c>
      <c r="B6847" t="s">
        <v>3743</v>
      </c>
      <c r="C6847" t="s">
        <v>1522</v>
      </c>
      <c r="D6847" t="s">
        <v>372</v>
      </c>
      <c r="E6847" s="8">
        <v>44652</v>
      </c>
      <c r="F6847" t="s">
        <v>398</v>
      </c>
      <c r="G6847">
        <v>0.22</v>
      </c>
      <c r="H6847" t="s">
        <v>1523</v>
      </c>
      <c r="I6847" t="s">
        <v>368</v>
      </c>
      <c r="J6847" t="s">
        <v>289</v>
      </c>
      <c r="K6847" t="s">
        <v>369</v>
      </c>
      <c r="L6847" s="12" t="str" cm="1">
        <f t="array" ref="L6847">_xlfn.LET(_xlpm.cn,SUM(MMULT(--(J6847=CC!$A$3:$R$46),_xlfn.SEQUENCE(18))),IF(_xlpm.cn=0,"without shop",INDEX(CC!$A$2:$R$2,_xlpm.cn)))</f>
        <v>ASSY N</v>
      </c>
    </row>
    <row r="6848" spans="1:12">
      <c r="A6848">
        <v>432387</v>
      </c>
      <c r="B6848" t="s">
        <v>3743</v>
      </c>
      <c r="C6848" t="s">
        <v>1522</v>
      </c>
      <c r="D6848" t="s">
        <v>372</v>
      </c>
      <c r="E6848" s="8">
        <v>44676</v>
      </c>
      <c r="F6848" t="s">
        <v>398</v>
      </c>
      <c r="G6848">
        <v>0.38</v>
      </c>
      <c r="H6848" t="s">
        <v>1523</v>
      </c>
      <c r="I6848" t="s">
        <v>368</v>
      </c>
      <c r="J6848" t="s">
        <v>289</v>
      </c>
      <c r="K6848" t="s">
        <v>369</v>
      </c>
      <c r="L6848" s="12" t="str" cm="1">
        <f t="array" ref="L6848">_xlfn.LET(_xlpm.cn,SUM(MMULT(--(J6848=CC!$A$3:$R$46),_xlfn.SEQUENCE(18))),IF(_xlpm.cn=0,"without shop",INDEX(CC!$A$2:$R$2,_xlpm.cn)))</f>
        <v>ASSY N</v>
      </c>
    </row>
    <row r="6849" spans="1:12">
      <c r="A6849">
        <v>432388</v>
      </c>
      <c r="B6849" t="s">
        <v>3744</v>
      </c>
      <c r="C6849" t="s">
        <v>975</v>
      </c>
      <c r="D6849" t="s">
        <v>372</v>
      </c>
      <c r="E6849" s="8">
        <v>44671</v>
      </c>
      <c r="F6849" t="s">
        <v>377</v>
      </c>
      <c r="G6849">
        <v>7.7</v>
      </c>
      <c r="H6849" t="s">
        <v>976</v>
      </c>
      <c r="I6849" t="s">
        <v>368</v>
      </c>
      <c r="J6849" t="s">
        <v>284</v>
      </c>
      <c r="K6849" t="s">
        <v>369</v>
      </c>
      <c r="L6849" s="12" t="str" cm="1">
        <f t="array" ref="L6849">_xlfn.LET(_xlpm.cn,SUM(MMULT(--(J6849=CC!$A$3:$R$46),_xlfn.SEQUENCE(18))),IF(_xlpm.cn=0,"without shop",INDEX(CC!$A$2:$R$2,_xlpm.cn)))</f>
        <v>ASSY N</v>
      </c>
    </row>
    <row r="6850" spans="1:12">
      <c r="A6850">
        <v>432388</v>
      </c>
      <c r="B6850" t="s">
        <v>3744</v>
      </c>
      <c r="C6850" t="s">
        <v>975</v>
      </c>
      <c r="D6850" t="s">
        <v>372</v>
      </c>
      <c r="E6850" s="8">
        <v>44672</v>
      </c>
      <c r="F6850" t="s">
        <v>377</v>
      </c>
      <c r="G6850">
        <v>8</v>
      </c>
      <c r="H6850" t="s">
        <v>976</v>
      </c>
      <c r="I6850" t="s">
        <v>368</v>
      </c>
      <c r="J6850" t="s">
        <v>284</v>
      </c>
      <c r="K6850" t="s">
        <v>369</v>
      </c>
      <c r="L6850" s="12" t="str" cm="1">
        <f t="array" ref="L6850">_xlfn.LET(_xlpm.cn,SUM(MMULT(--(J6850=CC!$A$3:$R$46),_xlfn.SEQUENCE(18))),IF(_xlpm.cn=0,"without shop",INDEX(CC!$A$2:$R$2,_xlpm.cn)))</f>
        <v>ASSY N</v>
      </c>
    </row>
    <row r="6851" spans="1:12">
      <c r="A6851">
        <v>432388</v>
      </c>
      <c r="B6851" t="s">
        <v>3744</v>
      </c>
      <c r="C6851" t="s">
        <v>975</v>
      </c>
      <c r="D6851" t="s">
        <v>372</v>
      </c>
      <c r="E6851" s="8">
        <v>44673</v>
      </c>
      <c r="F6851" t="s">
        <v>377</v>
      </c>
      <c r="G6851">
        <v>8</v>
      </c>
      <c r="H6851" t="s">
        <v>976</v>
      </c>
      <c r="I6851" t="s">
        <v>368</v>
      </c>
      <c r="J6851" t="s">
        <v>284</v>
      </c>
      <c r="K6851" t="s">
        <v>369</v>
      </c>
      <c r="L6851" s="12" t="str" cm="1">
        <f t="array" ref="L6851">_xlfn.LET(_xlpm.cn,SUM(MMULT(--(J6851=CC!$A$3:$R$46),_xlfn.SEQUENCE(18))),IF(_xlpm.cn=0,"without shop",INDEX(CC!$A$2:$R$2,_xlpm.cn)))</f>
        <v>ASSY N</v>
      </c>
    </row>
    <row r="6852" spans="1:12">
      <c r="A6852">
        <v>432388</v>
      </c>
      <c r="B6852" t="s">
        <v>3744</v>
      </c>
      <c r="C6852" t="s">
        <v>975</v>
      </c>
      <c r="D6852" t="s">
        <v>372</v>
      </c>
      <c r="E6852" s="8">
        <v>44676</v>
      </c>
      <c r="F6852" t="s">
        <v>377</v>
      </c>
      <c r="G6852">
        <v>8</v>
      </c>
      <c r="H6852" t="s">
        <v>976</v>
      </c>
      <c r="I6852" t="s">
        <v>368</v>
      </c>
      <c r="J6852" t="s">
        <v>284</v>
      </c>
      <c r="K6852" t="s">
        <v>369</v>
      </c>
      <c r="L6852" s="12" t="str" cm="1">
        <f t="array" ref="L6852">_xlfn.LET(_xlpm.cn,SUM(MMULT(--(J6852=CC!$A$3:$R$46),_xlfn.SEQUENCE(18))),IF(_xlpm.cn=0,"without shop",INDEX(CC!$A$2:$R$2,_xlpm.cn)))</f>
        <v>ASSY N</v>
      </c>
    </row>
    <row r="6853" spans="1:12">
      <c r="A6853">
        <v>432392</v>
      </c>
      <c r="B6853" t="s">
        <v>3745</v>
      </c>
      <c r="C6853" t="s">
        <v>1764</v>
      </c>
      <c r="D6853" t="s">
        <v>372</v>
      </c>
      <c r="E6853" s="8">
        <v>44656</v>
      </c>
      <c r="F6853" t="s">
        <v>366</v>
      </c>
      <c r="G6853">
        <v>0.33</v>
      </c>
      <c r="H6853" t="s">
        <v>1765</v>
      </c>
      <c r="I6853" t="s">
        <v>368</v>
      </c>
      <c r="J6853" t="s">
        <v>131</v>
      </c>
      <c r="K6853" t="s">
        <v>369</v>
      </c>
      <c r="L6853" s="12" t="str" cm="1">
        <f t="array" ref="L6853">_xlfn.LET(_xlpm.cn,SUM(MMULT(--(J6853=CC!$A$3:$R$46),_xlfn.SEQUENCE(18))),IF(_xlpm.cn=0,"without shop",INDEX(CC!$A$2:$R$2,_xlpm.cn)))</f>
        <v>PAINT W</v>
      </c>
    </row>
    <row r="6854" spans="1:12">
      <c r="A6854">
        <v>432392</v>
      </c>
      <c r="B6854" t="s">
        <v>3745</v>
      </c>
      <c r="C6854" t="s">
        <v>1764</v>
      </c>
      <c r="D6854" t="s">
        <v>372</v>
      </c>
      <c r="E6854" s="8">
        <v>44658</v>
      </c>
      <c r="F6854" t="s">
        <v>366</v>
      </c>
      <c r="G6854">
        <v>0.15</v>
      </c>
      <c r="H6854" t="s">
        <v>1765</v>
      </c>
      <c r="I6854" t="s">
        <v>368</v>
      </c>
      <c r="J6854" t="s">
        <v>131</v>
      </c>
      <c r="K6854" t="s">
        <v>369</v>
      </c>
      <c r="L6854" s="12" t="str" cm="1">
        <f t="array" ref="L6854">_xlfn.LET(_xlpm.cn,SUM(MMULT(--(J6854=CC!$A$3:$R$46),_xlfn.SEQUENCE(18))),IF(_xlpm.cn=0,"without shop",INDEX(CC!$A$2:$R$2,_xlpm.cn)))</f>
        <v>PAINT W</v>
      </c>
    </row>
    <row r="6855" spans="1:12">
      <c r="A6855">
        <v>432392</v>
      </c>
      <c r="B6855" t="s">
        <v>3745</v>
      </c>
      <c r="C6855" t="s">
        <v>1764</v>
      </c>
      <c r="D6855" t="s">
        <v>372</v>
      </c>
      <c r="E6855" s="8">
        <v>44659</v>
      </c>
      <c r="F6855" t="s">
        <v>366</v>
      </c>
      <c r="G6855">
        <v>0.3</v>
      </c>
      <c r="H6855" t="s">
        <v>1765</v>
      </c>
      <c r="I6855" t="s">
        <v>368</v>
      </c>
      <c r="J6855" t="s">
        <v>131</v>
      </c>
      <c r="K6855" t="s">
        <v>369</v>
      </c>
      <c r="L6855" s="12" t="str" cm="1">
        <f t="array" ref="L6855">_xlfn.LET(_xlpm.cn,SUM(MMULT(--(J6855=CC!$A$3:$R$46),_xlfn.SEQUENCE(18))),IF(_xlpm.cn=0,"without shop",INDEX(CC!$A$2:$R$2,_xlpm.cn)))</f>
        <v>PAINT W</v>
      </c>
    </row>
    <row r="6856" spans="1:12">
      <c r="A6856">
        <v>432392</v>
      </c>
      <c r="B6856" t="s">
        <v>3745</v>
      </c>
      <c r="C6856" t="s">
        <v>1764</v>
      </c>
      <c r="D6856" t="s">
        <v>372</v>
      </c>
      <c r="E6856" s="8">
        <v>44672</v>
      </c>
      <c r="F6856" t="s">
        <v>366</v>
      </c>
      <c r="G6856">
        <v>0.37</v>
      </c>
      <c r="H6856" t="s">
        <v>1765</v>
      </c>
      <c r="I6856" t="s">
        <v>368</v>
      </c>
      <c r="J6856" t="s">
        <v>131</v>
      </c>
      <c r="K6856" t="s">
        <v>369</v>
      </c>
      <c r="L6856" s="12" t="str" cm="1">
        <f t="array" ref="L6856">_xlfn.LET(_xlpm.cn,SUM(MMULT(--(J6856=CC!$A$3:$R$46),_xlfn.SEQUENCE(18))),IF(_xlpm.cn=0,"without shop",INDEX(CC!$A$2:$R$2,_xlpm.cn)))</f>
        <v>PAINT W</v>
      </c>
    </row>
    <row r="6857" spans="1:12">
      <c r="A6857">
        <v>432392</v>
      </c>
      <c r="B6857" t="s">
        <v>3745</v>
      </c>
      <c r="C6857" t="s">
        <v>1764</v>
      </c>
      <c r="D6857" t="s">
        <v>372</v>
      </c>
      <c r="E6857" s="8">
        <v>44673</v>
      </c>
      <c r="F6857" t="s">
        <v>366</v>
      </c>
      <c r="G6857">
        <v>0.27</v>
      </c>
      <c r="H6857" t="s">
        <v>1765</v>
      </c>
      <c r="I6857" t="s">
        <v>368</v>
      </c>
      <c r="J6857" t="s">
        <v>131</v>
      </c>
      <c r="K6857" t="s">
        <v>369</v>
      </c>
      <c r="L6857" s="12" t="str" cm="1">
        <f t="array" ref="L6857">_xlfn.LET(_xlpm.cn,SUM(MMULT(--(J6857=CC!$A$3:$R$46),_xlfn.SEQUENCE(18))),IF(_xlpm.cn=0,"without shop",INDEX(CC!$A$2:$R$2,_xlpm.cn)))</f>
        <v>PAINT W</v>
      </c>
    </row>
    <row r="6858" spans="1:12">
      <c r="A6858">
        <v>432392</v>
      </c>
      <c r="B6858" t="s">
        <v>3745</v>
      </c>
      <c r="C6858" t="s">
        <v>1764</v>
      </c>
      <c r="D6858" t="s">
        <v>372</v>
      </c>
      <c r="E6858" s="8">
        <v>44676</v>
      </c>
      <c r="F6858" t="s">
        <v>366</v>
      </c>
      <c r="G6858">
        <v>0.43</v>
      </c>
      <c r="H6858" t="s">
        <v>1765</v>
      </c>
      <c r="I6858" t="s">
        <v>368</v>
      </c>
      <c r="J6858" t="s">
        <v>131</v>
      </c>
      <c r="K6858" t="s">
        <v>369</v>
      </c>
      <c r="L6858" s="12" t="str" cm="1">
        <f t="array" ref="L6858">_xlfn.LET(_xlpm.cn,SUM(MMULT(--(J6858=CC!$A$3:$R$46),_xlfn.SEQUENCE(18))),IF(_xlpm.cn=0,"without shop",INDEX(CC!$A$2:$R$2,_xlpm.cn)))</f>
        <v>PAINT W</v>
      </c>
    </row>
    <row r="6859" spans="1:12">
      <c r="A6859">
        <v>432392</v>
      </c>
      <c r="B6859" t="s">
        <v>3745</v>
      </c>
      <c r="C6859" t="s">
        <v>1764</v>
      </c>
      <c r="D6859" t="s">
        <v>372</v>
      </c>
      <c r="E6859" s="8">
        <v>44678</v>
      </c>
      <c r="F6859" t="s">
        <v>366</v>
      </c>
      <c r="G6859">
        <v>7.0000000000000007E-2</v>
      </c>
      <c r="H6859" t="s">
        <v>1765</v>
      </c>
      <c r="I6859" t="s">
        <v>368</v>
      </c>
      <c r="J6859" t="s">
        <v>131</v>
      </c>
      <c r="K6859" t="s">
        <v>369</v>
      </c>
      <c r="L6859" s="12" t="str" cm="1">
        <f t="array" ref="L6859">_xlfn.LET(_xlpm.cn,SUM(MMULT(--(J6859=CC!$A$3:$R$46),_xlfn.SEQUENCE(18))),IF(_xlpm.cn=0,"without shop",INDEX(CC!$A$2:$R$2,_xlpm.cn)))</f>
        <v>PAINT W</v>
      </c>
    </row>
    <row r="6860" spans="1:12">
      <c r="A6860">
        <v>432392</v>
      </c>
      <c r="B6860" t="s">
        <v>3745</v>
      </c>
      <c r="C6860" t="s">
        <v>1764</v>
      </c>
      <c r="D6860" t="s">
        <v>372</v>
      </c>
      <c r="E6860" s="8">
        <v>44679</v>
      </c>
      <c r="F6860" t="s">
        <v>366</v>
      </c>
      <c r="G6860">
        <v>7.0000000000000007E-2</v>
      </c>
      <c r="H6860" t="s">
        <v>1765</v>
      </c>
      <c r="I6860" t="s">
        <v>368</v>
      </c>
      <c r="J6860" t="s">
        <v>131</v>
      </c>
      <c r="K6860" t="s">
        <v>369</v>
      </c>
      <c r="L6860" s="12" t="str" cm="1">
        <f t="array" ref="L6860">_xlfn.LET(_xlpm.cn,SUM(MMULT(--(J6860=CC!$A$3:$R$46),_xlfn.SEQUENCE(18))),IF(_xlpm.cn=0,"without shop",INDEX(CC!$A$2:$R$2,_xlpm.cn)))</f>
        <v>PAINT W</v>
      </c>
    </row>
    <row r="6861" spans="1:12">
      <c r="A6861">
        <v>432396</v>
      </c>
      <c r="B6861" t="s">
        <v>3746</v>
      </c>
      <c r="C6861" t="s">
        <v>2404</v>
      </c>
      <c r="D6861" t="s">
        <v>372</v>
      </c>
      <c r="E6861" s="8">
        <v>44658</v>
      </c>
      <c r="F6861" t="s">
        <v>377</v>
      </c>
      <c r="G6861">
        <v>8</v>
      </c>
      <c r="H6861" t="s">
        <v>2405</v>
      </c>
      <c r="I6861" t="s">
        <v>368</v>
      </c>
      <c r="J6861" t="s">
        <v>305</v>
      </c>
      <c r="K6861" t="s">
        <v>369</v>
      </c>
      <c r="L6861" s="12" t="str" cm="1">
        <f t="array" ref="L6861">_xlfn.LET(_xlpm.cn,SUM(MMULT(--(J6861=CC!$A$3:$R$46),_xlfn.SEQUENCE(18))),IF(_xlpm.cn=0,"without shop",INDEX(CC!$A$2:$R$2,_xlpm.cn)))</f>
        <v>ASSY S</v>
      </c>
    </row>
    <row r="6862" spans="1:12">
      <c r="A6862">
        <v>432396</v>
      </c>
      <c r="B6862" t="s">
        <v>3746</v>
      </c>
      <c r="C6862" t="s">
        <v>2404</v>
      </c>
      <c r="D6862" t="s">
        <v>372</v>
      </c>
      <c r="E6862" s="8">
        <v>44659</v>
      </c>
      <c r="F6862" t="s">
        <v>377</v>
      </c>
      <c r="G6862">
        <v>8</v>
      </c>
      <c r="H6862" t="s">
        <v>2405</v>
      </c>
      <c r="I6862" t="s">
        <v>368</v>
      </c>
      <c r="J6862" t="s">
        <v>305</v>
      </c>
      <c r="K6862" t="s">
        <v>369</v>
      </c>
      <c r="L6862" s="12" t="str" cm="1">
        <f t="array" ref="L6862">_xlfn.LET(_xlpm.cn,SUM(MMULT(--(J6862=CC!$A$3:$R$46),_xlfn.SEQUENCE(18))),IF(_xlpm.cn=0,"without shop",INDEX(CC!$A$2:$R$2,_xlpm.cn)))</f>
        <v>ASSY S</v>
      </c>
    </row>
    <row r="6863" spans="1:12">
      <c r="A6863">
        <v>432396</v>
      </c>
      <c r="B6863" t="s">
        <v>3746</v>
      </c>
      <c r="C6863" t="s">
        <v>2404</v>
      </c>
      <c r="D6863" t="s">
        <v>372</v>
      </c>
      <c r="E6863" s="8">
        <v>44662</v>
      </c>
      <c r="F6863" t="s">
        <v>377</v>
      </c>
      <c r="G6863">
        <v>8</v>
      </c>
      <c r="H6863" t="s">
        <v>2405</v>
      </c>
      <c r="I6863" t="s">
        <v>368</v>
      </c>
      <c r="J6863" t="s">
        <v>305</v>
      </c>
      <c r="K6863" t="s">
        <v>369</v>
      </c>
      <c r="L6863" s="12" t="str" cm="1">
        <f t="array" ref="L6863">_xlfn.LET(_xlpm.cn,SUM(MMULT(--(J6863=CC!$A$3:$R$46),_xlfn.SEQUENCE(18))),IF(_xlpm.cn=0,"without shop",INDEX(CC!$A$2:$R$2,_xlpm.cn)))</f>
        <v>ASSY S</v>
      </c>
    </row>
    <row r="6864" spans="1:12">
      <c r="A6864">
        <v>432397</v>
      </c>
      <c r="B6864" t="s">
        <v>3747</v>
      </c>
      <c r="C6864" t="s">
        <v>1314</v>
      </c>
      <c r="D6864" t="s">
        <v>372</v>
      </c>
      <c r="E6864" s="8">
        <v>44659</v>
      </c>
      <c r="F6864" t="s">
        <v>366</v>
      </c>
      <c r="G6864">
        <v>0.75</v>
      </c>
      <c r="H6864" t="s">
        <v>1315</v>
      </c>
      <c r="I6864" t="s">
        <v>368</v>
      </c>
      <c r="J6864" t="s">
        <v>65</v>
      </c>
      <c r="K6864" t="s">
        <v>369</v>
      </c>
      <c r="L6864" s="12" t="str" cm="1">
        <f t="array" ref="L6864">_xlfn.LET(_xlpm.cn,SUM(MMULT(--(J6864=CC!$A$3:$R$46),_xlfn.SEQUENCE(18))),IF(_xlpm.cn=0,"without shop",INDEX(CC!$A$2:$R$2,_xlpm.cn)))</f>
        <v>PAINT N</v>
      </c>
    </row>
    <row r="6865" spans="1:12">
      <c r="A6865">
        <v>432789</v>
      </c>
      <c r="B6865" t="s">
        <v>3748</v>
      </c>
      <c r="C6865" t="s">
        <v>2150</v>
      </c>
      <c r="D6865" t="s">
        <v>372</v>
      </c>
      <c r="E6865" s="8">
        <v>44653</v>
      </c>
      <c r="F6865" t="s">
        <v>398</v>
      </c>
      <c r="G6865">
        <v>0.2</v>
      </c>
      <c r="H6865" t="s">
        <v>2151</v>
      </c>
      <c r="I6865" t="s">
        <v>368</v>
      </c>
      <c r="J6865" t="s">
        <v>269</v>
      </c>
      <c r="K6865" t="s">
        <v>369</v>
      </c>
      <c r="L6865" s="12" t="str" cm="1">
        <f t="array" ref="L6865">_xlfn.LET(_xlpm.cn,SUM(MMULT(--(J6865=CC!$A$3:$R$46),_xlfn.SEQUENCE(18))),IF(_xlpm.cn=0,"without shop",INDEX(CC!$A$2:$R$2,_xlpm.cn)))</f>
        <v>WELD W</v>
      </c>
    </row>
    <row r="6866" spans="1:12">
      <c r="A6866">
        <v>432791</v>
      </c>
      <c r="B6866" t="s">
        <v>3542</v>
      </c>
      <c r="C6866" t="s">
        <v>1522</v>
      </c>
      <c r="D6866" t="s">
        <v>372</v>
      </c>
      <c r="E6866" s="8">
        <v>44662</v>
      </c>
      <c r="F6866" t="s">
        <v>377</v>
      </c>
      <c r="G6866">
        <v>8</v>
      </c>
      <c r="H6866" t="s">
        <v>1523</v>
      </c>
      <c r="I6866" t="s">
        <v>368</v>
      </c>
      <c r="J6866" t="s">
        <v>289</v>
      </c>
      <c r="K6866" t="s">
        <v>369</v>
      </c>
      <c r="L6866" s="12" t="str" cm="1">
        <f t="array" ref="L6866">_xlfn.LET(_xlpm.cn,SUM(MMULT(--(J6866=CC!$A$3:$R$46),_xlfn.SEQUENCE(18))),IF(_xlpm.cn=0,"without shop",INDEX(CC!$A$2:$R$2,_xlpm.cn)))</f>
        <v>ASSY N</v>
      </c>
    </row>
    <row r="6867" spans="1:12">
      <c r="A6867">
        <v>432791</v>
      </c>
      <c r="B6867" t="s">
        <v>3542</v>
      </c>
      <c r="C6867" t="s">
        <v>1522</v>
      </c>
      <c r="D6867" t="s">
        <v>372</v>
      </c>
      <c r="E6867" s="8">
        <v>44663</v>
      </c>
      <c r="F6867" t="s">
        <v>377</v>
      </c>
      <c r="G6867">
        <v>8</v>
      </c>
      <c r="H6867" t="s">
        <v>1523</v>
      </c>
      <c r="I6867" t="s">
        <v>368</v>
      </c>
      <c r="J6867" t="s">
        <v>289</v>
      </c>
      <c r="K6867" t="s">
        <v>369</v>
      </c>
      <c r="L6867" s="12" t="str" cm="1">
        <f t="array" ref="L6867">_xlfn.LET(_xlpm.cn,SUM(MMULT(--(J6867=CC!$A$3:$R$46),_xlfn.SEQUENCE(18))),IF(_xlpm.cn=0,"without shop",INDEX(CC!$A$2:$R$2,_xlpm.cn)))</f>
        <v>ASSY N</v>
      </c>
    </row>
    <row r="6868" spans="1:12">
      <c r="A6868">
        <v>441948</v>
      </c>
      <c r="B6868" t="s">
        <v>3749</v>
      </c>
      <c r="C6868" t="s">
        <v>2019</v>
      </c>
      <c r="D6868" t="s">
        <v>372</v>
      </c>
      <c r="E6868" s="8">
        <v>44664</v>
      </c>
      <c r="F6868" t="s">
        <v>377</v>
      </c>
      <c r="G6868">
        <v>8</v>
      </c>
      <c r="H6868" t="s">
        <v>2020</v>
      </c>
      <c r="I6868" t="s">
        <v>368</v>
      </c>
      <c r="J6868" t="s">
        <v>72</v>
      </c>
      <c r="K6868" t="s">
        <v>369</v>
      </c>
      <c r="L6868" s="12" t="str" cm="1">
        <f t="array" ref="L6868">_xlfn.LET(_xlpm.cn,SUM(MMULT(--(J6868=CC!$A$3:$R$46),_xlfn.SEQUENCE(18))),IF(_xlpm.cn=0,"without shop",INDEX(CC!$A$2:$R$2,_xlpm.cn)))</f>
        <v>WELD S</v>
      </c>
    </row>
    <row r="6869" spans="1:12">
      <c r="A6869">
        <v>432791</v>
      </c>
      <c r="B6869" t="s">
        <v>3542</v>
      </c>
      <c r="C6869" t="s">
        <v>1522</v>
      </c>
      <c r="D6869" t="s">
        <v>372</v>
      </c>
      <c r="E6869" s="8">
        <v>44665</v>
      </c>
      <c r="F6869" t="s">
        <v>377</v>
      </c>
      <c r="G6869">
        <v>8</v>
      </c>
      <c r="H6869" t="s">
        <v>1523</v>
      </c>
      <c r="I6869" t="s">
        <v>368</v>
      </c>
      <c r="J6869" t="s">
        <v>289</v>
      </c>
      <c r="K6869" t="s">
        <v>369</v>
      </c>
      <c r="L6869" s="12" t="str" cm="1">
        <f t="array" ref="L6869">_xlfn.LET(_xlpm.cn,SUM(MMULT(--(J6869=CC!$A$3:$R$46),_xlfn.SEQUENCE(18))),IF(_xlpm.cn=0,"without shop",INDEX(CC!$A$2:$R$2,_xlpm.cn)))</f>
        <v>ASSY N</v>
      </c>
    </row>
    <row r="6870" spans="1:12">
      <c r="A6870">
        <v>432800</v>
      </c>
      <c r="B6870" t="s">
        <v>3750</v>
      </c>
      <c r="C6870" t="s">
        <v>2202</v>
      </c>
      <c r="D6870" t="s">
        <v>372</v>
      </c>
      <c r="E6870" s="8">
        <v>44652</v>
      </c>
      <c r="F6870" t="s">
        <v>398</v>
      </c>
      <c r="G6870">
        <v>0.23</v>
      </c>
      <c r="H6870" t="s">
        <v>2203</v>
      </c>
      <c r="I6870" t="s">
        <v>368</v>
      </c>
      <c r="J6870" t="s">
        <v>63</v>
      </c>
      <c r="K6870" t="s">
        <v>369</v>
      </c>
      <c r="L6870" s="12" t="str" cm="1">
        <f t="array" ref="L6870">_xlfn.LET(_xlpm.cn,SUM(MMULT(--(J6870=CC!$A$3:$R$46),_xlfn.SEQUENCE(18))),IF(_xlpm.cn=0,"without shop",INDEX(CC!$A$2:$R$2,_xlpm.cn)))</f>
        <v>ASSY N</v>
      </c>
    </row>
    <row r="6871" spans="1:12">
      <c r="A6871">
        <v>432800</v>
      </c>
      <c r="B6871" t="s">
        <v>3750</v>
      </c>
      <c r="C6871" t="s">
        <v>2202</v>
      </c>
      <c r="D6871" t="s">
        <v>372</v>
      </c>
      <c r="E6871" s="8">
        <v>44657</v>
      </c>
      <c r="F6871" t="s">
        <v>398</v>
      </c>
      <c r="G6871">
        <v>0.23</v>
      </c>
      <c r="H6871" t="s">
        <v>2203</v>
      </c>
      <c r="I6871" t="s">
        <v>368</v>
      </c>
      <c r="J6871" t="s">
        <v>63</v>
      </c>
      <c r="K6871" t="s">
        <v>369</v>
      </c>
      <c r="L6871" s="12" t="str" cm="1">
        <f t="array" ref="L6871">_xlfn.LET(_xlpm.cn,SUM(MMULT(--(J6871=CC!$A$3:$R$46),_xlfn.SEQUENCE(18))),IF(_xlpm.cn=0,"without shop",INDEX(CC!$A$2:$R$2,_xlpm.cn)))</f>
        <v>ASSY N</v>
      </c>
    </row>
    <row r="6872" spans="1:12">
      <c r="A6872">
        <v>432800</v>
      </c>
      <c r="B6872" t="s">
        <v>3750</v>
      </c>
      <c r="C6872" t="s">
        <v>2202</v>
      </c>
      <c r="D6872" t="s">
        <v>372</v>
      </c>
      <c r="E6872" s="8">
        <v>44676</v>
      </c>
      <c r="F6872" t="s">
        <v>398</v>
      </c>
      <c r="G6872">
        <v>0.38</v>
      </c>
      <c r="H6872" t="s">
        <v>2203</v>
      </c>
      <c r="I6872" t="s">
        <v>368</v>
      </c>
      <c r="J6872" t="s">
        <v>63</v>
      </c>
      <c r="K6872" t="s">
        <v>369</v>
      </c>
      <c r="L6872" s="12" t="str" cm="1">
        <f t="array" ref="L6872">_xlfn.LET(_xlpm.cn,SUM(MMULT(--(J6872=CC!$A$3:$R$46),_xlfn.SEQUENCE(18))),IF(_xlpm.cn=0,"without shop",INDEX(CC!$A$2:$R$2,_xlpm.cn)))</f>
        <v>ASSY N</v>
      </c>
    </row>
    <row r="6873" spans="1:12">
      <c r="A6873">
        <v>432801</v>
      </c>
      <c r="B6873" t="s">
        <v>3751</v>
      </c>
      <c r="C6873" t="s">
        <v>597</v>
      </c>
      <c r="D6873" t="s">
        <v>372</v>
      </c>
      <c r="E6873" s="8">
        <v>44657</v>
      </c>
      <c r="F6873" t="s">
        <v>398</v>
      </c>
      <c r="G6873">
        <v>1.25</v>
      </c>
      <c r="H6873" t="s">
        <v>598</v>
      </c>
      <c r="I6873" t="s">
        <v>368</v>
      </c>
      <c r="J6873" t="s">
        <v>599</v>
      </c>
      <c r="K6873" t="s">
        <v>369</v>
      </c>
      <c r="L6873" s="12" t="str" cm="1">
        <f t="array" ref="L6873">_xlfn.LET(_xlpm.cn,SUM(MMULT(--(J6873=CC!$A$3:$R$46),_xlfn.SEQUENCE(18))),IF(_xlpm.cn=0,"without shop",INDEX(CC!$A$2:$R$2,_xlpm.cn)))</f>
        <v>without shop</v>
      </c>
    </row>
    <row r="6874" spans="1:12">
      <c r="A6874">
        <v>432878</v>
      </c>
      <c r="B6874" t="s">
        <v>3752</v>
      </c>
      <c r="C6874" t="s">
        <v>975</v>
      </c>
      <c r="D6874" t="s">
        <v>372</v>
      </c>
      <c r="E6874" s="8">
        <v>44652</v>
      </c>
      <c r="F6874" t="s">
        <v>366</v>
      </c>
      <c r="G6874">
        <v>0.5</v>
      </c>
      <c r="H6874" t="s">
        <v>976</v>
      </c>
      <c r="I6874" t="s">
        <v>368</v>
      </c>
      <c r="J6874" t="s">
        <v>284</v>
      </c>
      <c r="K6874" t="s">
        <v>369</v>
      </c>
      <c r="L6874" s="12" t="str" cm="1">
        <f t="array" ref="L6874">_xlfn.LET(_xlpm.cn,SUM(MMULT(--(J6874=CC!$A$3:$R$46),_xlfn.SEQUENCE(18))),IF(_xlpm.cn=0,"without shop",INDEX(CC!$A$2:$R$2,_xlpm.cn)))</f>
        <v>ASSY N</v>
      </c>
    </row>
    <row r="6875" spans="1:12">
      <c r="A6875">
        <v>433058</v>
      </c>
      <c r="B6875" t="s">
        <v>3753</v>
      </c>
      <c r="C6875" t="s">
        <v>1207</v>
      </c>
      <c r="D6875" t="s">
        <v>372</v>
      </c>
      <c r="E6875" s="8">
        <v>44652</v>
      </c>
      <c r="F6875" t="s">
        <v>377</v>
      </c>
      <c r="G6875">
        <v>8</v>
      </c>
      <c r="H6875" t="s">
        <v>1208</v>
      </c>
      <c r="I6875" t="s">
        <v>368</v>
      </c>
      <c r="J6875" t="s">
        <v>1209</v>
      </c>
      <c r="K6875" t="s">
        <v>369</v>
      </c>
      <c r="L6875" s="12" t="str" cm="1">
        <f t="array" ref="L6875">_xlfn.LET(_xlpm.cn,SUM(MMULT(--(J6875=CC!$A$3:$R$46),_xlfn.SEQUENCE(18))),IF(_xlpm.cn=0,"without shop",INDEX(CC!$A$2:$R$2,_xlpm.cn)))</f>
        <v>without shop</v>
      </c>
    </row>
    <row r="6876" spans="1:12">
      <c r="A6876">
        <v>433098</v>
      </c>
      <c r="B6876" t="s">
        <v>3754</v>
      </c>
      <c r="C6876" t="s">
        <v>1119</v>
      </c>
      <c r="D6876" t="s">
        <v>372</v>
      </c>
      <c r="E6876" s="8">
        <v>44673</v>
      </c>
      <c r="F6876" t="s">
        <v>377</v>
      </c>
      <c r="G6876">
        <v>8</v>
      </c>
      <c r="H6876" t="s">
        <v>1120</v>
      </c>
      <c r="I6876" t="s">
        <v>368</v>
      </c>
      <c r="J6876" t="s">
        <v>125</v>
      </c>
      <c r="K6876" t="s">
        <v>369</v>
      </c>
      <c r="L6876" s="12" t="str" cm="1">
        <f t="array" ref="L6876">_xlfn.LET(_xlpm.cn,SUM(MMULT(--(J6876=CC!$A$3:$R$46),_xlfn.SEQUENCE(18))),IF(_xlpm.cn=0,"without shop",INDEX(CC!$A$2:$R$2,_xlpm.cn)))</f>
        <v>PAINT S</v>
      </c>
    </row>
    <row r="6877" spans="1:12">
      <c r="A6877">
        <v>433098</v>
      </c>
      <c r="B6877" t="s">
        <v>3754</v>
      </c>
      <c r="C6877" t="s">
        <v>1119</v>
      </c>
      <c r="D6877" t="s">
        <v>372</v>
      </c>
      <c r="E6877" s="8">
        <v>44677</v>
      </c>
      <c r="F6877" t="s">
        <v>377</v>
      </c>
      <c r="G6877">
        <v>8</v>
      </c>
      <c r="H6877" t="s">
        <v>1120</v>
      </c>
      <c r="I6877" t="s">
        <v>368</v>
      </c>
      <c r="J6877" t="s">
        <v>125</v>
      </c>
      <c r="K6877" t="s">
        <v>369</v>
      </c>
      <c r="L6877" s="12" t="str" cm="1">
        <f t="array" ref="L6877">_xlfn.LET(_xlpm.cn,SUM(MMULT(--(J6877=CC!$A$3:$R$46),_xlfn.SEQUENCE(18))),IF(_xlpm.cn=0,"without shop",INDEX(CC!$A$2:$R$2,_xlpm.cn)))</f>
        <v>PAINT S</v>
      </c>
    </row>
    <row r="6878" spans="1:12">
      <c r="A6878">
        <v>433098</v>
      </c>
      <c r="B6878" t="s">
        <v>3754</v>
      </c>
      <c r="C6878" t="s">
        <v>1119</v>
      </c>
      <c r="D6878" t="s">
        <v>372</v>
      </c>
      <c r="E6878" s="8">
        <v>44678</v>
      </c>
      <c r="F6878" t="s">
        <v>377</v>
      </c>
      <c r="G6878">
        <v>8</v>
      </c>
      <c r="H6878" t="s">
        <v>1120</v>
      </c>
      <c r="I6878" t="s">
        <v>368</v>
      </c>
      <c r="J6878" t="s">
        <v>125</v>
      </c>
      <c r="K6878" t="s">
        <v>369</v>
      </c>
      <c r="L6878" s="12" t="str" cm="1">
        <f t="array" ref="L6878">_xlfn.LET(_xlpm.cn,SUM(MMULT(--(J6878=CC!$A$3:$R$46),_xlfn.SEQUENCE(18))),IF(_xlpm.cn=0,"without shop",INDEX(CC!$A$2:$R$2,_xlpm.cn)))</f>
        <v>PAINT S</v>
      </c>
    </row>
    <row r="6879" spans="1:12">
      <c r="A6879">
        <v>433098</v>
      </c>
      <c r="B6879" t="s">
        <v>3754</v>
      </c>
      <c r="C6879" t="s">
        <v>1119</v>
      </c>
      <c r="D6879" t="s">
        <v>372</v>
      </c>
      <c r="E6879" s="8">
        <v>44679</v>
      </c>
      <c r="F6879" t="s">
        <v>377</v>
      </c>
      <c r="G6879">
        <v>8</v>
      </c>
      <c r="H6879" t="s">
        <v>1120</v>
      </c>
      <c r="I6879" t="s">
        <v>368</v>
      </c>
      <c r="J6879" t="s">
        <v>125</v>
      </c>
      <c r="K6879" t="s">
        <v>369</v>
      </c>
      <c r="L6879" s="12" t="str" cm="1">
        <f t="array" ref="L6879">_xlfn.LET(_xlpm.cn,SUM(MMULT(--(J6879=CC!$A$3:$R$46),_xlfn.SEQUENCE(18))),IF(_xlpm.cn=0,"without shop",INDEX(CC!$A$2:$R$2,_xlpm.cn)))</f>
        <v>PAINT S</v>
      </c>
    </row>
    <row r="6880" spans="1:12">
      <c r="A6880">
        <v>442107</v>
      </c>
      <c r="B6880" t="s">
        <v>3755</v>
      </c>
      <c r="C6880" t="s">
        <v>2019</v>
      </c>
      <c r="D6880" t="s">
        <v>372</v>
      </c>
      <c r="E6880" s="8">
        <v>44664</v>
      </c>
      <c r="F6880" t="s">
        <v>377</v>
      </c>
      <c r="G6880">
        <v>8</v>
      </c>
      <c r="H6880" t="s">
        <v>2020</v>
      </c>
      <c r="I6880" t="s">
        <v>368</v>
      </c>
      <c r="J6880" t="s">
        <v>72</v>
      </c>
      <c r="K6880" t="s">
        <v>369</v>
      </c>
      <c r="L6880" s="12" t="str" cm="1">
        <f t="array" ref="L6880">_xlfn.LET(_xlpm.cn,SUM(MMULT(--(J6880=CC!$A$3:$R$46),_xlfn.SEQUENCE(18))),IF(_xlpm.cn=0,"without shop",INDEX(CC!$A$2:$R$2,_xlpm.cn)))</f>
        <v>WELD S</v>
      </c>
    </row>
    <row r="6881" spans="1:12">
      <c r="A6881">
        <v>433108</v>
      </c>
      <c r="B6881" t="s">
        <v>3544</v>
      </c>
      <c r="C6881" t="s">
        <v>2255</v>
      </c>
      <c r="D6881" t="s">
        <v>372</v>
      </c>
      <c r="E6881" s="8">
        <v>44665</v>
      </c>
      <c r="F6881" t="s">
        <v>377</v>
      </c>
      <c r="G6881">
        <v>8</v>
      </c>
      <c r="H6881" t="s">
        <v>2254</v>
      </c>
      <c r="I6881" t="s">
        <v>368</v>
      </c>
      <c r="J6881" t="s">
        <v>123</v>
      </c>
      <c r="K6881" t="s">
        <v>369</v>
      </c>
      <c r="L6881" s="12" t="str" cm="1">
        <f t="array" ref="L6881">_xlfn.LET(_xlpm.cn,SUM(MMULT(--(J6881=CC!$A$3:$R$46),_xlfn.SEQUENCE(18))),IF(_xlpm.cn=0,"without shop",INDEX(CC!$A$2:$R$2,_xlpm.cn)))</f>
        <v>ASSY S</v>
      </c>
    </row>
    <row r="6882" spans="1:12">
      <c r="A6882">
        <v>433108</v>
      </c>
      <c r="B6882" t="s">
        <v>3544</v>
      </c>
      <c r="C6882" t="s">
        <v>2255</v>
      </c>
      <c r="D6882" t="s">
        <v>372</v>
      </c>
      <c r="E6882" s="8">
        <v>44669</v>
      </c>
      <c r="F6882" t="s">
        <v>377</v>
      </c>
      <c r="G6882">
        <v>8</v>
      </c>
      <c r="H6882" t="s">
        <v>2254</v>
      </c>
      <c r="I6882" t="s">
        <v>368</v>
      </c>
      <c r="J6882" t="s">
        <v>123</v>
      </c>
      <c r="K6882" t="s">
        <v>369</v>
      </c>
      <c r="L6882" s="12" t="str" cm="1">
        <f t="array" ref="L6882">_xlfn.LET(_xlpm.cn,SUM(MMULT(--(J6882=CC!$A$3:$R$46),_xlfn.SEQUENCE(18))),IF(_xlpm.cn=0,"without shop",INDEX(CC!$A$2:$R$2,_xlpm.cn)))</f>
        <v>ASSY S</v>
      </c>
    </row>
    <row r="6883" spans="1:12">
      <c r="A6883">
        <v>433108</v>
      </c>
      <c r="B6883" t="s">
        <v>3544</v>
      </c>
      <c r="C6883" t="s">
        <v>2255</v>
      </c>
      <c r="D6883" t="s">
        <v>372</v>
      </c>
      <c r="E6883" s="8">
        <v>44670</v>
      </c>
      <c r="F6883" t="s">
        <v>377</v>
      </c>
      <c r="G6883">
        <v>8</v>
      </c>
      <c r="H6883" t="s">
        <v>2254</v>
      </c>
      <c r="I6883" t="s">
        <v>368</v>
      </c>
      <c r="J6883" t="s">
        <v>123</v>
      </c>
      <c r="K6883" t="s">
        <v>369</v>
      </c>
      <c r="L6883" s="12" t="str" cm="1">
        <f t="array" ref="L6883">_xlfn.LET(_xlpm.cn,SUM(MMULT(--(J6883=CC!$A$3:$R$46),_xlfn.SEQUENCE(18))),IF(_xlpm.cn=0,"without shop",INDEX(CC!$A$2:$R$2,_xlpm.cn)))</f>
        <v>ASSY S</v>
      </c>
    </row>
    <row r="6884" spans="1:12">
      <c r="A6884">
        <v>433110</v>
      </c>
      <c r="B6884" t="s">
        <v>3756</v>
      </c>
      <c r="C6884" t="s">
        <v>2640</v>
      </c>
      <c r="D6884" t="s">
        <v>372</v>
      </c>
      <c r="E6884" s="8">
        <v>44655</v>
      </c>
      <c r="F6884" t="s">
        <v>377</v>
      </c>
      <c r="G6884">
        <v>8</v>
      </c>
      <c r="H6884" t="s">
        <v>2641</v>
      </c>
      <c r="I6884" t="s">
        <v>368</v>
      </c>
      <c r="J6884" t="s">
        <v>332</v>
      </c>
      <c r="K6884" t="s">
        <v>369</v>
      </c>
      <c r="L6884" s="12" t="str" cm="1">
        <f t="array" ref="L6884">_xlfn.LET(_xlpm.cn,SUM(MMULT(--(J6884=CC!$A$3:$R$46),_xlfn.SEQUENCE(18))),IF(_xlpm.cn=0,"without shop",INDEX(CC!$A$2:$R$2,_xlpm.cn)))</f>
        <v>ASSY W</v>
      </c>
    </row>
    <row r="6885" spans="1:12">
      <c r="A6885">
        <v>433110</v>
      </c>
      <c r="B6885" t="s">
        <v>3756</v>
      </c>
      <c r="C6885" t="s">
        <v>2640</v>
      </c>
      <c r="D6885" t="s">
        <v>372</v>
      </c>
      <c r="E6885" s="8">
        <v>44656</v>
      </c>
      <c r="F6885" t="s">
        <v>377</v>
      </c>
      <c r="G6885">
        <v>8</v>
      </c>
      <c r="H6885" t="s">
        <v>2641</v>
      </c>
      <c r="I6885" t="s">
        <v>368</v>
      </c>
      <c r="J6885" t="s">
        <v>332</v>
      </c>
      <c r="K6885" t="s">
        <v>369</v>
      </c>
      <c r="L6885" s="12" t="str" cm="1">
        <f t="array" ref="L6885">_xlfn.LET(_xlpm.cn,SUM(MMULT(--(J6885=CC!$A$3:$R$46),_xlfn.SEQUENCE(18))),IF(_xlpm.cn=0,"without shop",INDEX(CC!$A$2:$R$2,_xlpm.cn)))</f>
        <v>ASSY W</v>
      </c>
    </row>
    <row r="6886" spans="1:12">
      <c r="A6886">
        <v>433110</v>
      </c>
      <c r="B6886" t="s">
        <v>3756</v>
      </c>
      <c r="C6886" t="s">
        <v>2640</v>
      </c>
      <c r="D6886" t="s">
        <v>372</v>
      </c>
      <c r="E6886" s="8">
        <v>44657</v>
      </c>
      <c r="F6886" t="s">
        <v>377</v>
      </c>
      <c r="G6886">
        <v>8</v>
      </c>
      <c r="H6886" t="s">
        <v>2641</v>
      </c>
      <c r="I6886" t="s">
        <v>368</v>
      </c>
      <c r="J6886" t="s">
        <v>332</v>
      </c>
      <c r="K6886" t="s">
        <v>369</v>
      </c>
      <c r="L6886" s="12" t="str" cm="1">
        <f t="array" ref="L6886">_xlfn.LET(_xlpm.cn,SUM(MMULT(--(J6886=CC!$A$3:$R$46),_xlfn.SEQUENCE(18))),IF(_xlpm.cn=0,"without shop",INDEX(CC!$A$2:$R$2,_xlpm.cn)))</f>
        <v>ASSY W</v>
      </c>
    </row>
    <row r="6887" spans="1:12">
      <c r="A6887">
        <v>433110</v>
      </c>
      <c r="B6887" t="s">
        <v>3756</v>
      </c>
      <c r="C6887" t="s">
        <v>2640</v>
      </c>
      <c r="D6887" t="s">
        <v>372</v>
      </c>
      <c r="E6887" s="8">
        <v>44658</v>
      </c>
      <c r="F6887" t="s">
        <v>377</v>
      </c>
      <c r="G6887">
        <v>8</v>
      </c>
      <c r="H6887" t="s">
        <v>2641</v>
      </c>
      <c r="I6887" t="s">
        <v>368</v>
      </c>
      <c r="J6887" t="s">
        <v>332</v>
      </c>
      <c r="K6887" t="s">
        <v>369</v>
      </c>
      <c r="L6887" s="12" t="str" cm="1">
        <f t="array" ref="L6887">_xlfn.LET(_xlpm.cn,SUM(MMULT(--(J6887=CC!$A$3:$R$46),_xlfn.SEQUENCE(18))),IF(_xlpm.cn=0,"without shop",INDEX(CC!$A$2:$R$2,_xlpm.cn)))</f>
        <v>ASSY W</v>
      </c>
    </row>
    <row r="6888" spans="1:12">
      <c r="A6888">
        <v>433110</v>
      </c>
      <c r="B6888" t="s">
        <v>3756</v>
      </c>
      <c r="C6888" t="s">
        <v>2640</v>
      </c>
      <c r="D6888" t="s">
        <v>372</v>
      </c>
      <c r="E6888" s="8">
        <v>44659</v>
      </c>
      <c r="F6888" t="s">
        <v>377</v>
      </c>
      <c r="G6888">
        <v>8</v>
      </c>
      <c r="H6888" t="s">
        <v>2641</v>
      </c>
      <c r="I6888" t="s">
        <v>368</v>
      </c>
      <c r="J6888" t="s">
        <v>332</v>
      </c>
      <c r="K6888" t="s">
        <v>369</v>
      </c>
      <c r="L6888" s="12" t="str" cm="1">
        <f t="array" ref="L6888">_xlfn.LET(_xlpm.cn,SUM(MMULT(--(J6888=CC!$A$3:$R$46),_xlfn.SEQUENCE(18))),IF(_xlpm.cn=0,"without shop",INDEX(CC!$A$2:$R$2,_xlpm.cn)))</f>
        <v>ASSY W</v>
      </c>
    </row>
    <row r="6889" spans="1:12">
      <c r="A6889">
        <v>433113</v>
      </c>
      <c r="B6889" t="s">
        <v>3757</v>
      </c>
      <c r="C6889" t="s">
        <v>2358</v>
      </c>
      <c r="D6889" t="s">
        <v>372</v>
      </c>
      <c r="E6889" s="8">
        <v>44657</v>
      </c>
      <c r="F6889" t="s">
        <v>398</v>
      </c>
      <c r="G6889">
        <v>0.23</v>
      </c>
      <c r="H6889" t="s">
        <v>2359</v>
      </c>
      <c r="I6889" t="s">
        <v>368</v>
      </c>
      <c r="J6889" t="s">
        <v>323</v>
      </c>
      <c r="K6889" t="s">
        <v>369</v>
      </c>
      <c r="L6889" s="12" t="str" cm="1">
        <f t="array" ref="L6889">_xlfn.LET(_xlpm.cn,SUM(MMULT(--(J6889=CC!$A$3:$R$46),_xlfn.SEQUENCE(18))),IF(_xlpm.cn=0,"without shop",INDEX(CC!$A$2:$R$2,_xlpm.cn)))</f>
        <v>ASSY S</v>
      </c>
    </row>
    <row r="6890" spans="1:12">
      <c r="A6890">
        <v>433113</v>
      </c>
      <c r="B6890" t="s">
        <v>3757</v>
      </c>
      <c r="C6890" t="s">
        <v>2358</v>
      </c>
      <c r="D6890" t="s">
        <v>372</v>
      </c>
      <c r="E6890" s="8">
        <v>44672</v>
      </c>
      <c r="F6890" t="s">
        <v>377</v>
      </c>
      <c r="G6890">
        <v>8</v>
      </c>
      <c r="H6890" t="s">
        <v>2359</v>
      </c>
      <c r="I6890" t="s">
        <v>368</v>
      </c>
      <c r="J6890" t="s">
        <v>323</v>
      </c>
      <c r="K6890" t="s">
        <v>369</v>
      </c>
      <c r="L6890" s="12" t="str" cm="1">
        <f t="array" ref="L6890">_xlfn.LET(_xlpm.cn,SUM(MMULT(--(J6890=CC!$A$3:$R$46),_xlfn.SEQUENCE(18))),IF(_xlpm.cn=0,"without shop",INDEX(CC!$A$2:$R$2,_xlpm.cn)))</f>
        <v>ASSY S</v>
      </c>
    </row>
    <row r="6891" spans="1:12">
      <c r="A6891">
        <v>433113</v>
      </c>
      <c r="B6891" t="s">
        <v>3757</v>
      </c>
      <c r="C6891" t="s">
        <v>2358</v>
      </c>
      <c r="D6891" t="s">
        <v>372</v>
      </c>
      <c r="E6891" s="8">
        <v>44673</v>
      </c>
      <c r="F6891" t="s">
        <v>377</v>
      </c>
      <c r="G6891">
        <v>8</v>
      </c>
      <c r="H6891" t="s">
        <v>2359</v>
      </c>
      <c r="I6891" t="s">
        <v>368</v>
      </c>
      <c r="J6891" t="s">
        <v>323</v>
      </c>
      <c r="K6891" t="s">
        <v>369</v>
      </c>
      <c r="L6891" s="12" t="str" cm="1">
        <f t="array" ref="L6891">_xlfn.LET(_xlpm.cn,SUM(MMULT(--(J6891=CC!$A$3:$R$46),_xlfn.SEQUENCE(18))),IF(_xlpm.cn=0,"without shop",INDEX(CC!$A$2:$R$2,_xlpm.cn)))</f>
        <v>ASSY S</v>
      </c>
    </row>
    <row r="6892" spans="1:12">
      <c r="A6892">
        <v>433113</v>
      </c>
      <c r="B6892" t="s">
        <v>3757</v>
      </c>
      <c r="C6892" t="s">
        <v>2358</v>
      </c>
      <c r="D6892" t="s">
        <v>372</v>
      </c>
      <c r="E6892" s="8">
        <v>44676</v>
      </c>
      <c r="F6892" t="s">
        <v>377</v>
      </c>
      <c r="G6892">
        <v>8</v>
      </c>
      <c r="H6892" t="s">
        <v>2359</v>
      </c>
      <c r="I6892" t="s">
        <v>368</v>
      </c>
      <c r="J6892" t="s">
        <v>323</v>
      </c>
      <c r="K6892" t="s">
        <v>369</v>
      </c>
      <c r="L6892" s="12" t="str" cm="1">
        <f t="array" ref="L6892">_xlfn.LET(_xlpm.cn,SUM(MMULT(--(J6892=CC!$A$3:$R$46),_xlfn.SEQUENCE(18))),IF(_xlpm.cn=0,"without shop",INDEX(CC!$A$2:$R$2,_xlpm.cn)))</f>
        <v>ASSY S</v>
      </c>
    </row>
    <row r="6893" spans="1:12">
      <c r="A6893">
        <v>433113</v>
      </c>
      <c r="B6893" t="s">
        <v>3757</v>
      </c>
      <c r="C6893" t="s">
        <v>2358</v>
      </c>
      <c r="D6893" t="s">
        <v>372</v>
      </c>
      <c r="E6893" s="8">
        <v>44677</v>
      </c>
      <c r="F6893" t="s">
        <v>377</v>
      </c>
      <c r="G6893">
        <v>8</v>
      </c>
      <c r="H6893" t="s">
        <v>2359</v>
      </c>
      <c r="I6893" t="s">
        <v>368</v>
      </c>
      <c r="J6893" t="s">
        <v>323</v>
      </c>
      <c r="K6893" t="s">
        <v>369</v>
      </c>
      <c r="L6893" s="12" t="str" cm="1">
        <f t="array" ref="L6893">_xlfn.LET(_xlpm.cn,SUM(MMULT(--(J6893=CC!$A$3:$R$46),_xlfn.SEQUENCE(18))),IF(_xlpm.cn=0,"without shop",INDEX(CC!$A$2:$R$2,_xlpm.cn)))</f>
        <v>ASSY S</v>
      </c>
    </row>
    <row r="6894" spans="1:12">
      <c r="A6894">
        <v>433214</v>
      </c>
      <c r="B6894" t="s">
        <v>3758</v>
      </c>
      <c r="C6894" t="s">
        <v>1484</v>
      </c>
      <c r="D6894" t="s">
        <v>372</v>
      </c>
      <c r="E6894" s="8">
        <v>44652</v>
      </c>
      <c r="F6894" t="s">
        <v>398</v>
      </c>
      <c r="G6894">
        <v>0.12</v>
      </c>
      <c r="H6894" t="s">
        <v>1483</v>
      </c>
      <c r="I6894" t="s">
        <v>368</v>
      </c>
      <c r="J6894" t="s">
        <v>199</v>
      </c>
      <c r="K6894" t="s">
        <v>369</v>
      </c>
      <c r="L6894" s="12" t="str" cm="1">
        <f t="array" ref="L6894">_xlfn.LET(_xlpm.cn,SUM(MMULT(--(J6894=CC!$A$3:$R$46),_xlfn.SEQUENCE(18))),IF(_xlpm.cn=0,"without shop",INDEX(CC!$A$2:$R$2,_xlpm.cn)))</f>
        <v>ASSY N</v>
      </c>
    </row>
    <row r="6895" spans="1:12">
      <c r="A6895">
        <v>433216</v>
      </c>
      <c r="B6895" t="s">
        <v>3759</v>
      </c>
      <c r="C6895" t="s">
        <v>956</v>
      </c>
      <c r="D6895" t="s">
        <v>372</v>
      </c>
      <c r="E6895" s="8">
        <v>44660</v>
      </c>
      <c r="F6895" t="s">
        <v>366</v>
      </c>
      <c r="G6895">
        <v>3.67</v>
      </c>
      <c r="H6895" t="s">
        <v>957</v>
      </c>
      <c r="I6895" t="s">
        <v>368</v>
      </c>
      <c r="J6895" t="s">
        <v>277</v>
      </c>
      <c r="K6895" t="s">
        <v>369</v>
      </c>
      <c r="L6895" s="12" t="str" cm="1">
        <f t="array" ref="L6895">_xlfn.LET(_xlpm.cn,SUM(MMULT(--(J6895=CC!$A$3:$R$46),_xlfn.SEQUENCE(18))),IF(_xlpm.cn=0,"without shop",INDEX(CC!$A$2:$R$2,_xlpm.cn)))</f>
        <v>PAINT W</v>
      </c>
    </row>
    <row r="6896" spans="1:12">
      <c r="A6896">
        <v>433596</v>
      </c>
      <c r="B6896" t="s">
        <v>3760</v>
      </c>
      <c r="C6896" t="s">
        <v>1698</v>
      </c>
      <c r="D6896" t="s">
        <v>372</v>
      </c>
      <c r="E6896" s="8">
        <v>44652</v>
      </c>
      <c r="F6896" t="s">
        <v>366</v>
      </c>
      <c r="G6896">
        <v>0.2</v>
      </c>
      <c r="H6896" t="s">
        <v>1699</v>
      </c>
      <c r="I6896" t="s">
        <v>368</v>
      </c>
      <c r="J6896" t="s">
        <v>143</v>
      </c>
      <c r="K6896" t="s">
        <v>369</v>
      </c>
      <c r="L6896" s="12" t="str" cm="1">
        <f t="array" ref="L6896">_xlfn.LET(_xlpm.cn,SUM(MMULT(--(J6896=CC!$A$3:$R$46),_xlfn.SEQUENCE(18))),IF(_xlpm.cn=0,"without shop",INDEX(CC!$A$2:$R$2,_xlpm.cn)))</f>
        <v>PAINT S</v>
      </c>
    </row>
    <row r="6897" spans="1:12">
      <c r="A6897">
        <v>433596</v>
      </c>
      <c r="B6897" t="s">
        <v>3760</v>
      </c>
      <c r="C6897" t="s">
        <v>1698</v>
      </c>
      <c r="D6897" t="s">
        <v>372</v>
      </c>
      <c r="E6897" s="8">
        <v>44680</v>
      </c>
      <c r="F6897" t="s">
        <v>366</v>
      </c>
      <c r="G6897">
        <v>0.12</v>
      </c>
      <c r="H6897" t="s">
        <v>1699</v>
      </c>
      <c r="I6897" t="s">
        <v>368</v>
      </c>
      <c r="J6897" t="s">
        <v>143</v>
      </c>
      <c r="K6897" t="s">
        <v>369</v>
      </c>
      <c r="L6897" s="12" t="str" cm="1">
        <f t="array" ref="L6897">_xlfn.LET(_xlpm.cn,SUM(MMULT(--(J6897=CC!$A$3:$R$46),_xlfn.SEQUENCE(18))),IF(_xlpm.cn=0,"without shop",INDEX(CC!$A$2:$R$2,_xlpm.cn)))</f>
        <v>PAINT S</v>
      </c>
    </row>
    <row r="6898" spans="1:12">
      <c r="A6898">
        <v>433597</v>
      </c>
      <c r="B6898" t="s">
        <v>3761</v>
      </c>
      <c r="C6898" t="s">
        <v>2244</v>
      </c>
      <c r="D6898" t="s">
        <v>372</v>
      </c>
      <c r="E6898" s="8">
        <v>44652</v>
      </c>
      <c r="F6898" t="s">
        <v>377</v>
      </c>
      <c r="G6898">
        <v>8</v>
      </c>
      <c r="H6898" t="s">
        <v>2245</v>
      </c>
      <c r="I6898" t="s">
        <v>368</v>
      </c>
      <c r="J6898" t="s">
        <v>93</v>
      </c>
      <c r="K6898" t="s">
        <v>369</v>
      </c>
      <c r="L6898" s="12" t="str" cm="1">
        <f t="array" ref="L6898">_xlfn.LET(_xlpm.cn,SUM(MMULT(--(J6898=CC!$A$3:$R$46),_xlfn.SEQUENCE(18))),IF(_xlpm.cn=0,"without shop",INDEX(CC!$A$2:$R$2,_xlpm.cn)))</f>
        <v>ASSY W</v>
      </c>
    </row>
    <row r="6899" spans="1:12">
      <c r="A6899">
        <v>433597</v>
      </c>
      <c r="B6899" t="s">
        <v>3761</v>
      </c>
      <c r="C6899" t="s">
        <v>2244</v>
      </c>
      <c r="D6899" t="s">
        <v>372</v>
      </c>
      <c r="E6899" s="8">
        <v>44655</v>
      </c>
      <c r="F6899" t="s">
        <v>377</v>
      </c>
      <c r="G6899">
        <v>8</v>
      </c>
      <c r="H6899" t="s">
        <v>2245</v>
      </c>
      <c r="I6899" t="s">
        <v>368</v>
      </c>
      <c r="J6899" t="s">
        <v>93</v>
      </c>
      <c r="K6899" t="s">
        <v>369</v>
      </c>
      <c r="L6899" s="12" t="str" cm="1">
        <f t="array" ref="L6899">_xlfn.LET(_xlpm.cn,SUM(MMULT(--(J6899=CC!$A$3:$R$46),_xlfn.SEQUENCE(18))),IF(_xlpm.cn=0,"without shop",INDEX(CC!$A$2:$R$2,_xlpm.cn)))</f>
        <v>ASSY W</v>
      </c>
    </row>
    <row r="6900" spans="1:12">
      <c r="A6900">
        <v>433627</v>
      </c>
      <c r="B6900" t="s">
        <v>3762</v>
      </c>
      <c r="C6900" t="s">
        <v>371</v>
      </c>
      <c r="D6900" t="s">
        <v>372</v>
      </c>
      <c r="E6900" s="8">
        <v>44657</v>
      </c>
      <c r="F6900" t="s">
        <v>366</v>
      </c>
      <c r="G6900">
        <v>1.73</v>
      </c>
      <c r="H6900" t="s">
        <v>373</v>
      </c>
      <c r="I6900" t="s">
        <v>368</v>
      </c>
      <c r="J6900" t="s">
        <v>176</v>
      </c>
      <c r="K6900" t="s">
        <v>369</v>
      </c>
      <c r="L6900" s="12" t="str" cm="1">
        <f t="array" ref="L6900">_xlfn.LET(_xlpm.cn,SUM(MMULT(--(J6900=CC!$A$3:$R$46),_xlfn.SEQUENCE(18))),IF(_xlpm.cn=0,"without shop",INDEX(CC!$A$2:$R$2,_xlpm.cn)))</f>
        <v>PAINT S</v>
      </c>
    </row>
    <row r="6901" spans="1:12">
      <c r="A6901">
        <v>433771</v>
      </c>
      <c r="B6901" t="s">
        <v>3763</v>
      </c>
      <c r="C6901" t="s">
        <v>1908</v>
      </c>
      <c r="D6901" t="s">
        <v>893</v>
      </c>
      <c r="E6901" s="8">
        <v>44680</v>
      </c>
      <c r="F6901" t="s">
        <v>366</v>
      </c>
      <c r="G6901">
        <v>2.1</v>
      </c>
      <c r="H6901" t="s">
        <v>3764</v>
      </c>
      <c r="I6901" t="s">
        <v>368</v>
      </c>
      <c r="J6901" t="s">
        <v>1910</v>
      </c>
      <c r="K6901" t="s">
        <v>369</v>
      </c>
      <c r="L6901" s="12" t="str" cm="1">
        <f t="array" ref="L6901">_xlfn.LET(_xlpm.cn,SUM(MMULT(--(J6901=CC!$A$3:$R$46),_xlfn.SEQUENCE(18))),IF(_xlpm.cn=0,"without shop",INDEX(CC!$A$2:$R$2,_xlpm.cn)))</f>
        <v>without shop</v>
      </c>
    </row>
    <row r="6902" spans="1:12">
      <c r="A6902">
        <v>433940</v>
      </c>
      <c r="B6902" t="s">
        <v>3765</v>
      </c>
      <c r="C6902" t="s">
        <v>1078</v>
      </c>
      <c r="D6902" t="s">
        <v>372</v>
      </c>
      <c r="E6902" s="8">
        <v>44652</v>
      </c>
      <c r="F6902" t="s">
        <v>366</v>
      </c>
      <c r="G6902">
        <v>0.22</v>
      </c>
      <c r="H6902" t="s">
        <v>1077</v>
      </c>
      <c r="I6902" t="s">
        <v>368</v>
      </c>
      <c r="J6902" t="s">
        <v>99</v>
      </c>
      <c r="K6902" t="s">
        <v>369</v>
      </c>
      <c r="L6902" s="12" t="str" cm="1">
        <f t="array" ref="L6902">_xlfn.LET(_xlpm.cn,SUM(MMULT(--(J6902=CC!$A$3:$R$46),_xlfn.SEQUENCE(18))),IF(_xlpm.cn=0,"without shop",INDEX(CC!$A$2:$R$2,_xlpm.cn)))</f>
        <v>ASSY N</v>
      </c>
    </row>
    <row r="6903" spans="1:12">
      <c r="A6903">
        <v>433940</v>
      </c>
      <c r="B6903" t="s">
        <v>3765</v>
      </c>
      <c r="C6903" t="s">
        <v>1078</v>
      </c>
      <c r="D6903" t="s">
        <v>372</v>
      </c>
      <c r="E6903" s="8">
        <v>44657</v>
      </c>
      <c r="F6903" t="s">
        <v>398</v>
      </c>
      <c r="G6903">
        <v>0.22</v>
      </c>
      <c r="H6903" t="s">
        <v>1077</v>
      </c>
      <c r="I6903" t="s">
        <v>368</v>
      </c>
      <c r="J6903" t="s">
        <v>99</v>
      </c>
      <c r="K6903" t="s">
        <v>369</v>
      </c>
      <c r="L6903" s="12" t="str" cm="1">
        <f t="array" ref="L6903">_xlfn.LET(_xlpm.cn,SUM(MMULT(--(J6903=CC!$A$3:$R$46),_xlfn.SEQUENCE(18))),IF(_xlpm.cn=0,"without shop",INDEX(CC!$A$2:$R$2,_xlpm.cn)))</f>
        <v>ASSY N</v>
      </c>
    </row>
    <row r="6904" spans="1:12">
      <c r="A6904">
        <v>433940</v>
      </c>
      <c r="B6904" t="s">
        <v>3765</v>
      </c>
      <c r="C6904" t="s">
        <v>1078</v>
      </c>
      <c r="D6904" t="s">
        <v>372</v>
      </c>
      <c r="E6904" s="8">
        <v>44676</v>
      </c>
      <c r="F6904" t="s">
        <v>398</v>
      </c>
      <c r="G6904">
        <v>0.38</v>
      </c>
      <c r="H6904" t="s">
        <v>1077</v>
      </c>
      <c r="I6904" t="s">
        <v>368</v>
      </c>
      <c r="J6904" t="s">
        <v>99</v>
      </c>
      <c r="K6904" t="s">
        <v>369</v>
      </c>
      <c r="L6904" s="12" t="str" cm="1">
        <f t="array" ref="L6904">_xlfn.LET(_xlpm.cn,SUM(MMULT(--(J6904=CC!$A$3:$R$46),_xlfn.SEQUENCE(18))),IF(_xlpm.cn=0,"without shop",INDEX(CC!$A$2:$R$2,_xlpm.cn)))</f>
        <v>ASSY N</v>
      </c>
    </row>
    <row r="6905" spans="1:12">
      <c r="A6905">
        <v>433944</v>
      </c>
      <c r="B6905" t="s">
        <v>3766</v>
      </c>
      <c r="C6905" t="s">
        <v>2358</v>
      </c>
      <c r="D6905" t="s">
        <v>372</v>
      </c>
      <c r="E6905" s="8">
        <v>44657</v>
      </c>
      <c r="F6905" t="s">
        <v>377</v>
      </c>
      <c r="G6905">
        <v>1.03</v>
      </c>
      <c r="H6905" t="s">
        <v>2359</v>
      </c>
      <c r="I6905" t="s">
        <v>368</v>
      </c>
      <c r="J6905" t="s">
        <v>323</v>
      </c>
      <c r="K6905" t="s">
        <v>369</v>
      </c>
      <c r="L6905" s="12" t="str" cm="1">
        <f t="array" ref="L6905">_xlfn.LET(_xlpm.cn,SUM(MMULT(--(J6905=CC!$A$3:$R$46),_xlfn.SEQUENCE(18))),IF(_xlpm.cn=0,"without shop",INDEX(CC!$A$2:$R$2,_xlpm.cn)))</f>
        <v>ASSY S</v>
      </c>
    </row>
    <row r="6906" spans="1:12">
      <c r="A6906">
        <v>433944</v>
      </c>
      <c r="B6906" t="s">
        <v>3766</v>
      </c>
      <c r="C6906" t="s">
        <v>2358</v>
      </c>
      <c r="D6906" t="s">
        <v>372</v>
      </c>
      <c r="E6906" s="8">
        <v>44658</v>
      </c>
      <c r="F6906" t="s">
        <v>377</v>
      </c>
      <c r="G6906">
        <v>8</v>
      </c>
      <c r="H6906" t="s">
        <v>2359</v>
      </c>
      <c r="I6906" t="s">
        <v>368</v>
      </c>
      <c r="J6906" t="s">
        <v>323</v>
      </c>
      <c r="K6906" t="s">
        <v>369</v>
      </c>
      <c r="L6906" s="12" t="str" cm="1">
        <f t="array" ref="L6906">_xlfn.LET(_xlpm.cn,SUM(MMULT(--(J6906=CC!$A$3:$R$46),_xlfn.SEQUENCE(18))),IF(_xlpm.cn=0,"without shop",INDEX(CC!$A$2:$R$2,_xlpm.cn)))</f>
        <v>ASSY S</v>
      </c>
    </row>
    <row r="6907" spans="1:12">
      <c r="A6907">
        <v>433944</v>
      </c>
      <c r="B6907" t="s">
        <v>3766</v>
      </c>
      <c r="C6907" t="s">
        <v>2358</v>
      </c>
      <c r="D6907" t="s">
        <v>372</v>
      </c>
      <c r="E6907" s="8">
        <v>44659</v>
      </c>
      <c r="F6907" t="s">
        <v>377</v>
      </c>
      <c r="G6907">
        <v>8</v>
      </c>
      <c r="H6907" t="s">
        <v>2359</v>
      </c>
      <c r="I6907" t="s">
        <v>368</v>
      </c>
      <c r="J6907" t="s">
        <v>323</v>
      </c>
      <c r="K6907" t="s">
        <v>369</v>
      </c>
      <c r="L6907" s="12" t="str" cm="1">
        <f t="array" ref="L6907">_xlfn.LET(_xlpm.cn,SUM(MMULT(--(J6907=CC!$A$3:$R$46),_xlfn.SEQUENCE(18))),IF(_xlpm.cn=0,"without shop",INDEX(CC!$A$2:$R$2,_xlpm.cn)))</f>
        <v>ASSY S</v>
      </c>
    </row>
    <row r="6908" spans="1:12">
      <c r="A6908">
        <v>433944</v>
      </c>
      <c r="B6908" t="s">
        <v>3766</v>
      </c>
      <c r="C6908" t="s">
        <v>2358</v>
      </c>
      <c r="D6908" t="s">
        <v>372</v>
      </c>
      <c r="E6908" s="8">
        <v>44662</v>
      </c>
      <c r="F6908" t="s">
        <v>377</v>
      </c>
      <c r="G6908">
        <v>8</v>
      </c>
      <c r="H6908" t="s">
        <v>2359</v>
      </c>
      <c r="I6908" t="s">
        <v>368</v>
      </c>
      <c r="J6908" t="s">
        <v>323</v>
      </c>
      <c r="K6908" t="s">
        <v>369</v>
      </c>
      <c r="L6908" s="12" t="str" cm="1">
        <f t="array" ref="L6908">_xlfn.LET(_xlpm.cn,SUM(MMULT(--(J6908=CC!$A$3:$R$46),_xlfn.SEQUENCE(18))),IF(_xlpm.cn=0,"without shop",INDEX(CC!$A$2:$R$2,_xlpm.cn)))</f>
        <v>ASSY S</v>
      </c>
    </row>
    <row r="6909" spans="1:12">
      <c r="A6909">
        <v>433966</v>
      </c>
      <c r="B6909" t="s">
        <v>3767</v>
      </c>
      <c r="C6909" t="s">
        <v>2313</v>
      </c>
      <c r="D6909" t="s">
        <v>372</v>
      </c>
      <c r="E6909" s="8">
        <v>44657</v>
      </c>
      <c r="F6909" t="s">
        <v>398</v>
      </c>
      <c r="G6909">
        <v>8</v>
      </c>
      <c r="H6909" t="s">
        <v>2314</v>
      </c>
      <c r="I6909" t="s">
        <v>368</v>
      </c>
      <c r="J6909" t="s">
        <v>279</v>
      </c>
      <c r="K6909" t="s">
        <v>369</v>
      </c>
      <c r="L6909" s="12" t="str" cm="1">
        <f t="array" ref="L6909">_xlfn.LET(_xlpm.cn,SUM(MMULT(--(J6909=CC!$A$3:$R$46),_xlfn.SEQUENCE(18))),IF(_xlpm.cn=0,"without shop",INDEX(CC!$A$2:$R$2,_xlpm.cn)))</f>
        <v>ASSY N</v>
      </c>
    </row>
    <row r="6910" spans="1:12">
      <c r="A6910">
        <v>433966</v>
      </c>
      <c r="B6910" t="s">
        <v>3767</v>
      </c>
      <c r="C6910" t="s">
        <v>2313</v>
      </c>
      <c r="D6910" t="s">
        <v>372</v>
      </c>
      <c r="E6910" s="8">
        <v>44676</v>
      </c>
      <c r="F6910" t="s">
        <v>398</v>
      </c>
      <c r="G6910">
        <v>0.18</v>
      </c>
      <c r="H6910" t="s">
        <v>2314</v>
      </c>
      <c r="I6910" t="s">
        <v>368</v>
      </c>
      <c r="J6910" t="s">
        <v>279</v>
      </c>
      <c r="K6910" t="s">
        <v>369</v>
      </c>
      <c r="L6910" s="12" t="str" cm="1">
        <f t="array" ref="L6910">_xlfn.LET(_xlpm.cn,SUM(MMULT(--(J6910=CC!$A$3:$R$46),_xlfn.SEQUENCE(18))),IF(_xlpm.cn=0,"without shop",INDEX(CC!$A$2:$R$2,_xlpm.cn)))</f>
        <v>ASSY N</v>
      </c>
    </row>
    <row r="6911" spans="1:12">
      <c r="A6911">
        <v>433969</v>
      </c>
      <c r="B6911" t="s">
        <v>3768</v>
      </c>
      <c r="C6911" t="s">
        <v>2202</v>
      </c>
      <c r="D6911" t="s">
        <v>372</v>
      </c>
      <c r="E6911" s="8">
        <v>44652</v>
      </c>
      <c r="F6911" t="s">
        <v>398</v>
      </c>
      <c r="G6911">
        <v>0.25</v>
      </c>
      <c r="H6911" t="s">
        <v>2203</v>
      </c>
      <c r="I6911" t="s">
        <v>368</v>
      </c>
      <c r="J6911" t="s">
        <v>63</v>
      </c>
      <c r="K6911" t="s">
        <v>369</v>
      </c>
      <c r="L6911" s="12" t="str" cm="1">
        <f t="array" ref="L6911">_xlfn.LET(_xlpm.cn,SUM(MMULT(--(J6911=CC!$A$3:$R$46),_xlfn.SEQUENCE(18))),IF(_xlpm.cn=0,"without shop",INDEX(CC!$A$2:$R$2,_xlpm.cn)))</f>
        <v>ASSY N</v>
      </c>
    </row>
    <row r="6912" spans="1:12">
      <c r="A6912">
        <v>433969</v>
      </c>
      <c r="B6912" t="s">
        <v>3768</v>
      </c>
      <c r="C6912" t="s">
        <v>2202</v>
      </c>
      <c r="D6912" t="s">
        <v>372</v>
      </c>
      <c r="E6912" s="8">
        <v>44657</v>
      </c>
      <c r="F6912" t="s">
        <v>398</v>
      </c>
      <c r="G6912">
        <v>0.23</v>
      </c>
      <c r="H6912" t="s">
        <v>2203</v>
      </c>
      <c r="I6912" t="s">
        <v>368</v>
      </c>
      <c r="J6912" t="s">
        <v>63</v>
      </c>
      <c r="K6912" t="s">
        <v>369</v>
      </c>
      <c r="L6912" s="12" t="str" cm="1">
        <f t="array" ref="L6912">_xlfn.LET(_xlpm.cn,SUM(MMULT(--(J6912=CC!$A$3:$R$46),_xlfn.SEQUENCE(18))),IF(_xlpm.cn=0,"without shop",INDEX(CC!$A$2:$R$2,_xlpm.cn)))</f>
        <v>ASSY N</v>
      </c>
    </row>
    <row r="6913" spans="1:12">
      <c r="A6913">
        <v>433969</v>
      </c>
      <c r="B6913" t="s">
        <v>3768</v>
      </c>
      <c r="C6913" t="s">
        <v>2202</v>
      </c>
      <c r="D6913" t="s">
        <v>372</v>
      </c>
      <c r="E6913" s="8">
        <v>44676</v>
      </c>
      <c r="F6913" t="s">
        <v>398</v>
      </c>
      <c r="G6913">
        <v>0.38</v>
      </c>
      <c r="H6913" t="s">
        <v>2203</v>
      </c>
      <c r="I6913" t="s">
        <v>368</v>
      </c>
      <c r="J6913" t="s">
        <v>63</v>
      </c>
      <c r="K6913" t="s">
        <v>369</v>
      </c>
      <c r="L6913" s="12" t="str" cm="1">
        <f t="array" ref="L6913">_xlfn.LET(_xlpm.cn,SUM(MMULT(--(J6913=CC!$A$3:$R$46),_xlfn.SEQUENCE(18))),IF(_xlpm.cn=0,"without shop",INDEX(CC!$A$2:$R$2,_xlpm.cn)))</f>
        <v>ASSY N</v>
      </c>
    </row>
    <row r="6914" spans="1:12">
      <c r="A6914">
        <v>434053</v>
      </c>
      <c r="B6914" t="s">
        <v>3769</v>
      </c>
      <c r="C6914" t="s">
        <v>2662</v>
      </c>
      <c r="D6914" t="s">
        <v>372</v>
      </c>
      <c r="E6914" s="8">
        <v>44672</v>
      </c>
      <c r="F6914" t="s">
        <v>377</v>
      </c>
      <c r="G6914">
        <v>8</v>
      </c>
      <c r="H6914" t="s">
        <v>2663</v>
      </c>
      <c r="I6914" t="s">
        <v>368</v>
      </c>
      <c r="J6914" t="s">
        <v>325</v>
      </c>
      <c r="K6914" t="s">
        <v>369</v>
      </c>
      <c r="L6914" s="12" t="str" cm="1">
        <f t="array" ref="L6914">_xlfn.LET(_xlpm.cn,SUM(MMULT(--(J6914=CC!$A$3:$R$46),_xlfn.SEQUENCE(18))),IF(_xlpm.cn=0,"without shop",INDEX(CC!$A$2:$R$2,_xlpm.cn)))</f>
        <v>ASSY N</v>
      </c>
    </row>
    <row r="6915" spans="1:12">
      <c r="A6915">
        <v>434057</v>
      </c>
      <c r="B6915" t="s">
        <v>3770</v>
      </c>
      <c r="C6915" t="s">
        <v>1451</v>
      </c>
      <c r="D6915" t="s">
        <v>372</v>
      </c>
      <c r="E6915" s="8">
        <v>44652</v>
      </c>
      <c r="F6915" t="s">
        <v>398</v>
      </c>
      <c r="G6915">
        <v>0.67</v>
      </c>
      <c r="H6915" t="s">
        <v>374</v>
      </c>
      <c r="I6915" t="s">
        <v>368</v>
      </c>
      <c r="J6915" t="s">
        <v>188</v>
      </c>
      <c r="K6915" t="s">
        <v>369</v>
      </c>
      <c r="L6915" s="12" t="str" cm="1">
        <f t="array" ref="L6915">_xlfn.LET(_xlpm.cn,SUM(MMULT(--(J6915=CC!$A$3:$R$46),_xlfn.SEQUENCE(18))),IF(_xlpm.cn=0,"without shop",INDEX(CC!$A$2:$R$2,_xlpm.cn)))</f>
        <v>WELD N</v>
      </c>
    </row>
    <row r="6916" spans="1:12">
      <c r="A6916">
        <v>434057</v>
      </c>
      <c r="B6916" t="s">
        <v>3770</v>
      </c>
      <c r="C6916" t="s">
        <v>1451</v>
      </c>
      <c r="D6916" t="s">
        <v>372</v>
      </c>
      <c r="E6916" s="8">
        <v>44680</v>
      </c>
      <c r="F6916" t="s">
        <v>398</v>
      </c>
      <c r="G6916">
        <v>0.08</v>
      </c>
      <c r="H6916" t="s">
        <v>374</v>
      </c>
      <c r="I6916" t="s">
        <v>368</v>
      </c>
      <c r="J6916" t="s">
        <v>188</v>
      </c>
      <c r="K6916" t="s">
        <v>369</v>
      </c>
      <c r="L6916" s="12" t="str" cm="1">
        <f t="array" ref="L6916">_xlfn.LET(_xlpm.cn,SUM(MMULT(--(J6916=CC!$A$3:$R$46),_xlfn.SEQUENCE(18))),IF(_xlpm.cn=0,"without shop",INDEX(CC!$A$2:$R$2,_xlpm.cn)))</f>
        <v>WELD N</v>
      </c>
    </row>
    <row r="6917" spans="1:12">
      <c r="A6917">
        <v>434059</v>
      </c>
      <c r="B6917" t="s">
        <v>3771</v>
      </c>
      <c r="C6917" t="s">
        <v>1098</v>
      </c>
      <c r="D6917" t="s">
        <v>372</v>
      </c>
      <c r="E6917" s="8">
        <v>44652</v>
      </c>
      <c r="F6917" t="s">
        <v>398</v>
      </c>
      <c r="G6917">
        <v>0.63</v>
      </c>
      <c r="H6917" t="s">
        <v>1097</v>
      </c>
      <c r="I6917" t="s">
        <v>368</v>
      </c>
      <c r="J6917" t="s">
        <v>84</v>
      </c>
      <c r="K6917" t="s">
        <v>369</v>
      </c>
      <c r="L6917" s="12" t="str" cm="1">
        <f t="array" ref="L6917">_xlfn.LET(_xlpm.cn,SUM(MMULT(--(J6917=CC!$A$3:$R$46),_xlfn.SEQUENCE(18))),IF(_xlpm.cn=0,"without shop",INDEX(CC!$A$2:$R$2,_xlpm.cn)))</f>
        <v>WELD N</v>
      </c>
    </row>
    <row r="6918" spans="1:12">
      <c r="A6918">
        <v>434059</v>
      </c>
      <c r="B6918" t="s">
        <v>3771</v>
      </c>
      <c r="C6918" t="s">
        <v>1098</v>
      </c>
      <c r="D6918" t="s">
        <v>372</v>
      </c>
      <c r="E6918" s="8">
        <v>44680</v>
      </c>
      <c r="F6918" t="s">
        <v>398</v>
      </c>
      <c r="G6918">
        <v>0.08</v>
      </c>
      <c r="H6918" t="s">
        <v>1097</v>
      </c>
      <c r="I6918" t="s">
        <v>368</v>
      </c>
      <c r="J6918" t="s">
        <v>84</v>
      </c>
      <c r="K6918" t="s">
        <v>369</v>
      </c>
      <c r="L6918" s="12" t="str" cm="1">
        <f t="array" ref="L6918">_xlfn.LET(_xlpm.cn,SUM(MMULT(--(J6918=CC!$A$3:$R$46),_xlfn.SEQUENCE(18))),IF(_xlpm.cn=0,"without shop",INDEX(CC!$A$2:$R$2,_xlpm.cn)))</f>
        <v>WELD N</v>
      </c>
    </row>
    <row r="6919" spans="1:12">
      <c r="A6919">
        <v>434277</v>
      </c>
      <c r="B6919" t="s">
        <v>3772</v>
      </c>
      <c r="C6919" t="s">
        <v>1698</v>
      </c>
      <c r="D6919" t="s">
        <v>372</v>
      </c>
      <c r="E6919" s="8">
        <v>44680</v>
      </c>
      <c r="F6919" t="s">
        <v>366</v>
      </c>
      <c r="G6919">
        <v>0.2</v>
      </c>
      <c r="H6919" t="s">
        <v>1699</v>
      </c>
      <c r="I6919" t="s">
        <v>368</v>
      </c>
      <c r="J6919" t="s">
        <v>143</v>
      </c>
      <c r="K6919" t="s">
        <v>369</v>
      </c>
      <c r="L6919" s="12" t="str" cm="1">
        <f t="array" ref="L6919">_xlfn.LET(_xlpm.cn,SUM(MMULT(--(J6919=CC!$A$3:$R$46),_xlfn.SEQUENCE(18))),IF(_xlpm.cn=0,"without shop",INDEX(CC!$A$2:$R$2,_xlpm.cn)))</f>
        <v>PAINT S</v>
      </c>
    </row>
    <row r="6920" spans="1:12">
      <c r="A6920">
        <v>434279</v>
      </c>
      <c r="B6920" t="s">
        <v>3773</v>
      </c>
      <c r="C6920" t="s">
        <v>2313</v>
      </c>
      <c r="D6920" t="s">
        <v>372</v>
      </c>
      <c r="E6920" s="8">
        <v>44657</v>
      </c>
      <c r="F6920" t="s">
        <v>398</v>
      </c>
      <c r="G6920">
        <v>0.25</v>
      </c>
      <c r="H6920" t="s">
        <v>2314</v>
      </c>
      <c r="I6920" t="s">
        <v>368</v>
      </c>
      <c r="J6920" t="s">
        <v>279</v>
      </c>
      <c r="K6920" t="s">
        <v>369</v>
      </c>
      <c r="L6920" s="12" t="str" cm="1">
        <f t="array" ref="L6920">_xlfn.LET(_xlpm.cn,SUM(MMULT(--(J6920=CC!$A$3:$R$46),_xlfn.SEQUENCE(18))),IF(_xlpm.cn=0,"without shop",INDEX(CC!$A$2:$R$2,_xlpm.cn)))</f>
        <v>ASSY N</v>
      </c>
    </row>
    <row r="6921" spans="1:12">
      <c r="A6921">
        <v>434319</v>
      </c>
      <c r="B6921" t="s">
        <v>3774</v>
      </c>
      <c r="C6921" t="s">
        <v>844</v>
      </c>
      <c r="D6921" t="s">
        <v>372</v>
      </c>
      <c r="E6921" s="8">
        <v>44657</v>
      </c>
      <c r="F6921" t="s">
        <v>398</v>
      </c>
      <c r="G6921">
        <v>0.48</v>
      </c>
      <c r="H6921" t="s">
        <v>845</v>
      </c>
      <c r="I6921" t="s">
        <v>368</v>
      </c>
      <c r="J6921" t="s">
        <v>846</v>
      </c>
      <c r="K6921" t="s">
        <v>369</v>
      </c>
      <c r="L6921" s="12" t="str" cm="1">
        <f t="array" ref="L6921">_xlfn.LET(_xlpm.cn,SUM(MMULT(--(J6921=CC!$A$3:$R$46),_xlfn.SEQUENCE(18))),IF(_xlpm.cn=0,"without shop",INDEX(CC!$A$2:$R$2,_xlpm.cn)))</f>
        <v>without shop</v>
      </c>
    </row>
    <row r="6922" spans="1:12">
      <c r="A6922">
        <v>434319</v>
      </c>
      <c r="B6922" t="s">
        <v>3774</v>
      </c>
      <c r="C6922" t="s">
        <v>844</v>
      </c>
      <c r="D6922" t="s">
        <v>372</v>
      </c>
      <c r="E6922" s="8">
        <v>44659</v>
      </c>
      <c r="F6922" t="s">
        <v>398</v>
      </c>
      <c r="G6922">
        <v>0.77</v>
      </c>
      <c r="H6922" t="s">
        <v>845</v>
      </c>
      <c r="I6922" t="s">
        <v>368</v>
      </c>
      <c r="J6922" t="s">
        <v>846</v>
      </c>
      <c r="K6922" t="s">
        <v>369</v>
      </c>
      <c r="L6922" s="12" t="str" cm="1">
        <f t="array" ref="L6922">_xlfn.LET(_xlpm.cn,SUM(MMULT(--(J6922=CC!$A$3:$R$46),_xlfn.SEQUENCE(18))),IF(_xlpm.cn=0,"without shop",INDEX(CC!$A$2:$R$2,_xlpm.cn)))</f>
        <v>without shop</v>
      </c>
    </row>
    <row r="6923" spans="1:12">
      <c r="A6923">
        <v>434319</v>
      </c>
      <c r="B6923" t="s">
        <v>3774</v>
      </c>
      <c r="C6923" t="s">
        <v>844</v>
      </c>
      <c r="D6923" t="s">
        <v>372</v>
      </c>
      <c r="E6923" s="8">
        <v>44671</v>
      </c>
      <c r="F6923" t="s">
        <v>398</v>
      </c>
      <c r="G6923">
        <v>1.1499999999999999</v>
      </c>
      <c r="H6923" t="s">
        <v>845</v>
      </c>
      <c r="I6923" t="s">
        <v>368</v>
      </c>
      <c r="J6923" t="s">
        <v>846</v>
      </c>
      <c r="K6923" t="s">
        <v>369</v>
      </c>
      <c r="L6923" s="12" t="str" cm="1">
        <f t="array" ref="L6923">_xlfn.LET(_xlpm.cn,SUM(MMULT(--(J6923=CC!$A$3:$R$46),_xlfn.SEQUENCE(18))),IF(_xlpm.cn=0,"without shop",INDEX(CC!$A$2:$R$2,_xlpm.cn)))</f>
        <v>without shop</v>
      </c>
    </row>
    <row r="6924" spans="1:12">
      <c r="A6924">
        <v>434319</v>
      </c>
      <c r="B6924" t="s">
        <v>3774</v>
      </c>
      <c r="C6924" t="s">
        <v>844</v>
      </c>
      <c r="D6924" t="s">
        <v>372</v>
      </c>
      <c r="E6924" s="8">
        <v>44678</v>
      </c>
      <c r="F6924" t="s">
        <v>377</v>
      </c>
      <c r="G6924">
        <v>8</v>
      </c>
      <c r="H6924" t="s">
        <v>845</v>
      </c>
      <c r="I6924" t="s">
        <v>368</v>
      </c>
      <c r="J6924" t="s">
        <v>846</v>
      </c>
      <c r="K6924" t="s">
        <v>369</v>
      </c>
      <c r="L6924" s="12" t="str" cm="1">
        <f t="array" ref="L6924">_xlfn.LET(_xlpm.cn,SUM(MMULT(--(J6924=CC!$A$3:$R$46),_xlfn.SEQUENCE(18))),IF(_xlpm.cn=0,"without shop",INDEX(CC!$A$2:$R$2,_xlpm.cn)))</f>
        <v>without shop</v>
      </c>
    </row>
    <row r="6925" spans="1:12">
      <c r="A6925">
        <v>434319</v>
      </c>
      <c r="B6925" t="s">
        <v>3774</v>
      </c>
      <c r="C6925" t="s">
        <v>844</v>
      </c>
      <c r="D6925" t="s">
        <v>372</v>
      </c>
      <c r="E6925" s="8">
        <v>44679</v>
      </c>
      <c r="F6925" t="s">
        <v>377</v>
      </c>
      <c r="G6925">
        <v>8</v>
      </c>
      <c r="H6925" t="s">
        <v>845</v>
      </c>
      <c r="I6925" t="s">
        <v>368</v>
      </c>
      <c r="J6925" t="s">
        <v>846</v>
      </c>
      <c r="K6925" t="s">
        <v>369</v>
      </c>
      <c r="L6925" s="12" t="str" cm="1">
        <f t="array" ref="L6925">_xlfn.LET(_xlpm.cn,SUM(MMULT(--(J6925=CC!$A$3:$R$46),_xlfn.SEQUENCE(18))),IF(_xlpm.cn=0,"without shop",INDEX(CC!$A$2:$R$2,_xlpm.cn)))</f>
        <v>without shop</v>
      </c>
    </row>
    <row r="6926" spans="1:12">
      <c r="A6926">
        <v>434319</v>
      </c>
      <c r="B6926" t="s">
        <v>3774</v>
      </c>
      <c r="C6926" t="s">
        <v>844</v>
      </c>
      <c r="D6926" t="s">
        <v>372</v>
      </c>
      <c r="E6926" s="8">
        <v>44680</v>
      </c>
      <c r="F6926" t="s">
        <v>377</v>
      </c>
      <c r="G6926">
        <v>8</v>
      </c>
      <c r="H6926" t="s">
        <v>845</v>
      </c>
      <c r="I6926" t="s">
        <v>368</v>
      </c>
      <c r="J6926" t="s">
        <v>846</v>
      </c>
      <c r="K6926" t="s">
        <v>369</v>
      </c>
      <c r="L6926" s="12" t="str" cm="1">
        <f t="array" ref="L6926">_xlfn.LET(_xlpm.cn,SUM(MMULT(--(J6926=CC!$A$3:$R$46),_xlfn.SEQUENCE(18))),IF(_xlpm.cn=0,"without shop",INDEX(CC!$A$2:$R$2,_xlpm.cn)))</f>
        <v>without shop</v>
      </c>
    </row>
    <row r="6927" spans="1:12">
      <c r="A6927">
        <v>434345</v>
      </c>
      <c r="B6927" t="s">
        <v>3775</v>
      </c>
      <c r="C6927" t="s">
        <v>2087</v>
      </c>
      <c r="D6927" t="s">
        <v>372</v>
      </c>
      <c r="E6927" s="8">
        <v>44659</v>
      </c>
      <c r="F6927" t="s">
        <v>366</v>
      </c>
      <c r="G6927">
        <v>7.0000000000000007E-2</v>
      </c>
      <c r="H6927" t="s">
        <v>2088</v>
      </c>
      <c r="I6927" t="s">
        <v>368</v>
      </c>
      <c r="J6927" t="s">
        <v>89</v>
      </c>
      <c r="K6927" t="s">
        <v>369</v>
      </c>
      <c r="L6927" s="12" t="str" cm="1">
        <f t="array" ref="L6927">_xlfn.LET(_xlpm.cn,SUM(MMULT(--(J6927=CC!$A$3:$R$46),_xlfn.SEQUENCE(18))),IF(_xlpm.cn=0,"without shop",INDEX(CC!$A$2:$R$2,_xlpm.cn)))</f>
        <v>PAINT S</v>
      </c>
    </row>
    <row r="6928" spans="1:12">
      <c r="A6928">
        <v>434345</v>
      </c>
      <c r="B6928" t="s">
        <v>3775</v>
      </c>
      <c r="C6928" t="s">
        <v>2087</v>
      </c>
      <c r="D6928" t="s">
        <v>372</v>
      </c>
      <c r="E6928" s="8">
        <v>44677</v>
      </c>
      <c r="F6928" t="s">
        <v>377</v>
      </c>
      <c r="G6928">
        <v>8</v>
      </c>
      <c r="H6928" t="s">
        <v>2088</v>
      </c>
      <c r="I6928" t="s">
        <v>368</v>
      </c>
      <c r="J6928" t="s">
        <v>89</v>
      </c>
      <c r="K6928" t="s">
        <v>369</v>
      </c>
      <c r="L6928" s="12" t="str" cm="1">
        <f t="array" ref="L6928">_xlfn.LET(_xlpm.cn,SUM(MMULT(--(J6928=CC!$A$3:$R$46),_xlfn.SEQUENCE(18))),IF(_xlpm.cn=0,"without shop",INDEX(CC!$A$2:$R$2,_xlpm.cn)))</f>
        <v>PAINT S</v>
      </c>
    </row>
    <row r="6929" spans="1:12">
      <c r="A6929">
        <v>434345</v>
      </c>
      <c r="B6929" t="s">
        <v>3775</v>
      </c>
      <c r="C6929" t="s">
        <v>2087</v>
      </c>
      <c r="D6929" t="s">
        <v>372</v>
      </c>
      <c r="E6929" s="8">
        <v>44678</v>
      </c>
      <c r="F6929" t="s">
        <v>377</v>
      </c>
      <c r="G6929">
        <v>8</v>
      </c>
      <c r="H6929" t="s">
        <v>2088</v>
      </c>
      <c r="I6929" t="s">
        <v>368</v>
      </c>
      <c r="J6929" t="s">
        <v>89</v>
      </c>
      <c r="K6929" t="s">
        <v>369</v>
      </c>
      <c r="L6929" s="12" t="str" cm="1">
        <f t="array" ref="L6929">_xlfn.LET(_xlpm.cn,SUM(MMULT(--(J6929=CC!$A$3:$R$46),_xlfn.SEQUENCE(18))),IF(_xlpm.cn=0,"without shop",INDEX(CC!$A$2:$R$2,_xlpm.cn)))</f>
        <v>PAINT S</v>
      </c>
    </row>
    <row r="6930" spans="1:12">
      <c r="A6930">
        <v>434345</v>
      </c>
      <c r="B6930" t="s">
        <v>3775</v>
      </c>
      <c r="C6930" t="s">
        <v>2087</v>
      </c>
      <c r="D6930" t="s">
        <v>372</v>
      </c>
      <c r="E6930" s="8">
        <v>44679</v>
      </c>
      <c r="F6930" t="s">
        <v>377</v>
      </c>
      <c r="G6930">
        <v>8</v>
      </c>
      <c r="H6930" t="s">
        <v>2088</v>
      </c>
      <c r="I6930" t="s">
        <v>368</v>
      </c>
      <c r="J6930" t="s">
        <v>89</v>
      </c>
      <c r="K6930" t="s">
        <v>369</v>
      </c>
      <c r="L6930" s="12" t="str" cm="1">
        <f t="array" ref="L6930">_xlfn.LET(_xlpm.cn,SUM(MMULT(--(J6930=CC!$A$3:$R$46),_xlfn.SEQUENCE(18))),IF(_xlpm.cn=0,"without shop",INDEX(CC!$A$2:$R$2,_xlpm.cn)))</f>
        <v>PAINT S</v>
      </c>
    </row>
    <row r="6931" spans="1:12">
      <c r="A6931">
        <v>434345</v>
      </c>
      <c r="B6931" t="s">
        <v>3775</v>
      </c>
      <c r="C6931" t="s">
        <v>2087</v>
      </c>
      <c r="D6931" t="s">
        <v>372</v>
      </c>
      <c r="E6931" s="8">
        <v>44680</v>
      </c>
      <c r="F6931" t="s">
        <v>377</v>
      </c>
      <c r="G6931">
        <v>8</v>
      </c>
      <c r="H6931" t="s">
        <v>2088</v>
      </c>
      <c r="I6931" t="s">
        <v>368</v>
      </c>
      <c r="J6931" t="s">
        <v>89</v>
      </c>
      <c r="K6931" t="s">
        <v>369</v>
      </c>
      <c r="L6931" s="12" t="str" cm="1">
        <f t="array" ref="L6931">_xlfn.LET(_xlpm.cn,SUM(MMULT(--(J6931=CC!$A$3:$R$46),_xlfn.SEQUENCE(18))),IF(_xlpm.cn=0,"without shop",INDEX(CC!$A$2:$R$2,_xlpm.cn)))</f>
        <v>PAINT S</v>
      </c>
    </row>
    <row r="6932" spans="1:12">
      <c r="A6932">
        <v>434349</v>
      </c>
      <c r="B6932" t="s">
        <v>3776</v>
      </c>
      <c r="C6932" t="s">
        <v>1834</v>
      </c>
      <c r="D6932" t="s">
        <v>372</v>
      </c>
      <c r="E6932" s="8">
        <v>44652</v>
      </c>
      <c r="F6932" t="s">
        <v>398</v>
      </c>
      <c r="G6932">
        <v>0.13</v>
      </c>
      <c r="H6932" t="s">
        <v>1301</v>
      </c>
      <c r="I6932" t="s">
        <v>368</v>
      </c>
      <c r="J6932" t="s">
        <v>310</v>
      </c>
      <c r="K6932" t="s">
        <v>369</v>
      </c>
      <c r="L6932" s="12" t="str" cm="1">
        <f t="array" ref="L6932">_xlfn.LET(_xlpm.cn,SUM(MMULT(--(J6932=CC!$A$3:$R$46),_xlfn.SEQUENCE(18))),IF(_xlpm.cn=0,"without shop",INDEX(CC!$A$2:$R$2,_xlpm.cn)))</f>
        <v>ASSY N</v>
      </c>
    </row>
    <row r="6933" spans="1:12">
      <c r="A6933">
        <v>434349</v>
      </c>
      <c r="B6933" t="s">
        <v>3776</v>
      </c>
      <c r="C6933" t="s">
        <v>1834</v>
      </c>
      <c r="D6933" t="s">
        <v>372</v>
      </c>
      <c r="E6933" s="8">
        <v>44657</v>
      </c>
      <c r="F6933" t="s">
        <v>398</v>
      </c>
      <c r="G6933">
        <v>0.25</v>
      </c>
      <c r="H6933" t="s">
        <v>1301</v>
      </c>
      <c r="I6933" t="s">
        <v>368</v>
      </c>
      <c r="J6933" t="s">
        <v>310</v>
      </c>
      <c r="K6933" t="s">
        <v>369</v>
      </c>
      <c r="L6933" s="12" t="str" cm="1">
        <f t="array" ref="L6933">_xlfn.LET(_xlpm.cn,SUM(MMULT(--(J6933=CC!$A$3:$R$46),_xlfn.SEQUENCE(18))),IF(_xlpm.cn=0,"without shop",INDEX(CC!$A$2:$R$2,_xlpm.cn)))</f>
        <v>ASSY N</v>
      </c>
    </row>
    <row r="6934" spans="1:12">
      <c r="A6934">
        <v>434349</v>
      </c>
      <c r="B6934" t="s">
        <v>3776</v>
      </c>
      <c r="C6934" t="s">
        <v>1834</v>
      </c>
      <c r="D6934" t="s">
        <v>372</v>
      </c>
      <c r="E6934" s="8">
        <v>44676</v>
      </c>
      <c r="F6934" t="s">
        <v>398</v>
      </c>
      <c r="G6934">
        <v>0.38</v>
      </c>
      <c r="H6934" t="s">
        <v>1301</v>
      </c>
      <c r="I6934" t="s">
        <v>368</v>
      </c>
      <c r="J6934" t="s">
        <v>310</v>
      </c>
      <c r="K6934" t="s">
        <v>369</v>
      </c>
      <c r="L6934" s="12" t="str" cm="1">
        <f t="array" ref="L6934">_xlfn.LET(_xlpm.cn,SUM(MMULT(--(J6934=CC!$A$3:$R$46),_xlfn.SEQUENCE(18))),IF(_xlpm.cn=0,"without shop",INDEX(CC!$A$2:$R$2,_xlpm.cn)))</f>
        <v>ASSY N</v>
      </c>
    </row>
    <row r="6935" spans="1:12">
      <c r="A6935">
        <v>434350</v>
      </c>
      <c r="B6935" t="s">
        <v>3777</v>
      </c>
      <c r="C6935" t="s">
        <v>475</v>
      </c>
      <c r="D6935" t="s">
        <v>372</v>
      </c>
      <c r="E6935" s="8">
        <v>44665</v>
      </c>
      <c r="F6935" t="s">
        <v>366</v>
      </c>
      <c r="G6935">
        <v>1.32</v>
      </c>
      <c r="H6935" t="s">
        <v>476</v>
      </c>
      <c r="I6935" t="s">
        <v>368</v>
      </c>
      <c r="J6935" t="s">
        <v>477</v>
      </c>
      <c r="K6935" t="s">
        <v>369</v>
      </c>
      <c r="L6935" s="12" t="str" cm="1">
        <f t="array" ref="L6935">_xlfn.LET(_xlpm.cn,SUM(MMULT(--(J6935=CC!$A$3:$R$46),_xlfn.SEQUENCE(18))),IF(_xlpm.cn=0,"without shop",INDEX(CC!$A$2:$R$2,_xlpm.cn)))</f>
        <v>without shop</v>
      </c>
    </row>
    <row r="6936" spans="1:12">
      <c r="A6936">
        <v>434355</v>
      </c>
      <c r="B6936" t="s">
        <v>3778</v>
      </c>
      <c r="C6936" t="s">
        <v>2939</v>
      </c>
      <c r="D6936" t="s">
        <v>372</v>
      </c>
      <c r="E6936" s="8">
        <v>44652</v>
      </c>
      <c r="F6936" t="s">
        <v>366</v>
      </c>
      <c r="G6936">
        <v>7.0000000000000007E-2</v>
      </c>
      <c r="H6936" t="s">
        <v>2940</v>
      </c>
      <c r="I6936" t="s">
        <v>368</v>
      </c>
      <c r="J6936" t="s">
        <v>204</v>
      </c>
      <c r="K6936" t="s">
        <v>369</v>
      </c>
      <c r="L6936" s="12" t="str" cm="1">
        <f t="array" ref="L6936">_xlfn.LET(_xlpm.cn,SUM(MMULT(--(J6936=CC!$A$3:$R$46),_xlfn.SEQUENCE(18))),IF(_xlpm.cn=0,"without shop",INDEX(CC!$A$2:$R$2,_xlpm.cn)))</f>
        <v>PAINT S</v>
      </c>
    </row>
    <row r="6937" spans="1:12">
      <c r="A6937">
        <v>434355</v>
      </c>
      <c r="B6937" t="s">
        <v>3778</v>
      </c>
      <c r="C6937" t="s">
        <v>2939</v>
      </c>
      <c r="D6937" t="s">
        <v>372</v>
      </c>
      <c r="E6937" s="8">
        <v>44680</v>
      </c>
      <c r="F6937" t="s">
        <v>366</v>
      </c>
      <c r="G6937">
        <v>0.15</v>
      </c>
      <c r="H6937" t="s">
        <v>2940</v>
      </c>
      <c r="I6937" t="s">
        <v>368</v>
      </c>
      <c r="J6937" t="s">
        <v>204</v>
      </c>
      <c r="K6937" t="s">
        <v>369</v>
      </c>
      <c r="L6937" s="12" t="str" cm="1">
        <f t="array" ref="L6937">_xlfn.LET(_xlpm.cn,SUM(MMULT(--(J6937=CC!$A$3:$R$46),_xlfn.SEQUENCE(18))),IF(_xlpm.cn=0,"without shop",INDEX(CC!$A$2:$R$2,_xlpm.cn)))</f>
        <v>PAINT S</v>
      </c>
    </row>
    <row r="6938" spans="1:12">
      <c r="A6938">
        <v>434397</v>
      </c>
      <c r="B6938" t="s">
        <v>3779</v>
      </c>
      <c r="C6938" t="s">
        <v>844</v>
      </c>
      <c r="D6938" t="s">
        <v>372</v>
      </c>
      <c r="E6938" s="8">
        <v>44679</v>
      </c>
      <c r="F6938" t="s">
        <v>398</v>
      </c>
      <c r="G6938">
        <v>0.67</v>
      </c>
      <c r="H6938" t="s">
        <v>845</v>
      </c>
      <c r="I6938" t="s">
        <v>368</v>
      </c>
      <c r="J6938" t="s">
        <v>846</v>
      </c>
      <c r="K6938" t="s">
        <v>369</v>
      </c>
      <c r="L6938" s="12" t="str" cm="1">
        <f t="array" ref="L6938">_xlfn.LET(_xlpm.cn,SUM(MMULT(--(J6938=CC!$A$3:$R$46),_xlfn.SEQUENCE(18))),IF(_xlpm.cn=0,"without shop",INDEX(CC!$A$2:$R$2,_xlpm.cn)))</f>
        <v>without shop</v>
      </c>
    </row>
    <row r="6939" spans="1:12">
      <c r="A6939">
        <v>434400</v>
      </c>
      <c r="B6939" t="s">
        <v>3780</v>
      </c>
      <c r="C6939" t="s">
        <v>1834</v>
      </c>
      <c r="D6939" t="s">
        <v>372</v>
      </c>
      <c r="E6939" s="8">
        <v>44652</v>
      </c>
      <c r="F6939" t="s">
        <v>398</v>
      </c>
      <c r="G6939">
        <v>0.2</v>
      </c>
      <c r="H6939" t="s">
        <v>1301</v>
      </c>
      <c r="I6939" t="s">
        <v>368</v>
      </c>
      <c r="J6939" t="s">
        <v>310</v>
      </c>
      <c r="K6939" t="s">
        <v>369</v>
      </c>
      <c r="L6939" s="12" t="str" cm="1">
        <f t="array" ref="L6939">_xlfn.LET(_xlpm.cn,SUM(MMULT(--(J6939=CC!$A$3:$R$46),_xlfn.SEQUENCE(18))),IF(_xlpm.cn=0,"without shop",INDEX(CC!$A$2:$R$2,_xlpm.cn)))</f>
        <v>ASSY N</v>
      </c>
    </row>
    <row r="6940" spans="1:12">
      <c r="A6940">
        <v>434400</v>
      </c>
      <c r="B6940" t="s">
        <v>3780</v>
      </c>
      <c r="C6940" t="s">
        <v>1834</v>
      </c>
      <c r="D6940" t="s">
        <v>372</v>
      </c>
      <c r="E6940" s="8">
        <v>44657</v>
      </c>
      <c r="F6940" t="s">
        <v>398</v>
      </c>
      <c r="G6940">
        <v>0.25</v>
      </c>
      <c r="H6940" t="s">
        <v>1301</v>
      </c>
      <c r="I6940" t="s">
        <v>368</v>
      </c>
      <c r="J6940" t="s">
        <v>310</v>
      </c>
      <c r="K6940" t="s">
        <v>369</v>
      </c>
      <c r="L6940" s="12" t="str" cm="1">
        <f t="array" ref="L6940">_xlfn.LET(_xlpm.cn,SUM(MMULT(--(J6940=CC!$A$3:$R$46),_xlfn.SEQUENCE(18))),IF(_xlpm.cn=0,"without shop",INDEX(CC!$A$2:$R$2,_xlpm.cn)))</f>
        <v>ASSY N</v>
      </c>
    </row>
    <row r="6941" spans="1:12">
      <c r="A6941">
        <v>434400</v>
      </c>
      <c r="B6941" t="s">
        <v>3780</v>
      </c>
      <c r="C6941" t="s">
        <v>1834</v>
      </c>
      <c r="D6941" t="s">
        <v>372</v>
      </c>
      <c r="E6941" s="8">
        <v>44676</v>
      </c>
      <c r="F6941" t="s">
        <v>398</v>
      </c>
      <c r="G6941">
        <v>0.38</v>
      </c>
      <c r="H6941" t="s">
        <v>1301</v>
      </c>
      <c r="I6941" t="s">
        <v>368</v>
      </c>
      <c r="J6941" t="s">
        <v>310</v>
      </c>
      <c r="K6941" t="s">
        <v>369</v>
      </c>
      <c r="L6941" s="12" t="str" cm="1">
        <f t="array" ref="L6941">_xlfn.LET(_xlpm.cn,SUM(MMULT(--(J6941=CC!$A$3:$R$46),_xlfn.SEQUENCE(18))),IF(_xlpm.cn=0,"without shop",INDEX(CC!$A$2:$R$2,_xlpm.cn)))</f>
        <v>ASSY N</v>
      </c>
    </row>
    <row r="6942" spans="1:12">
      <c r="A6942">
        <v>434402</v>
      </c>
      <c r="B6942" t="s">
        <v>3781</v>
      </c>
      <c r="C6942" t="s">
        <v>1690</v>
      </c>
      <c r="D6942" t="s">
        <v>372</v>
      </c>
      <c r="E6942" s="8">
        <v>44652</v>
      </c>
      <c r="F6942" t="s">
        <v>366</v>
      </c>
      <c r="G6942">
        <v>0.48</v>
      </c>
      <c r="H6942" t="s">
        <v>1689</v>
      </c>
      <c r="I6942" t="s">
        <v>368</v>
      </c>
      <c r="J6942" t="s">
        <v>152</v>
      </c>
      <c r="K6942" t="s">
        <v>369</v>
      </c>
      <c r="L6942" s="12" t="str" cm="1">
        <f t="array" ref="L6942">_xlfn.LET(_xlpm.cn,SUM(MMULT(--(J6942=CC!$A$3:$R$46),_xlfn.SEQUENCE(18))),IF(_xlpm.cn=0,"without shop",INDEX(CC!$A$2:$R$2,_xlpm.cn)))</f>
        <v>ASSY N</v>
      </c>
    </row>
    <row r="6943" spans="1:12">
      <c r="A6943">
        <v>434806</v>
      </c>
      <c r="B6943" t="s">
        <v>3782</v>
      </c>
      <c r="C6943" t="s">
        <v>1078</v>
      </c>
      <c r="D6943" t="s">
        <v>372</v>
      </c>
      <c r="E6943" s="8">
        <v>44669</v>
      </c>
      <c r="F6943" t="s">
        <v>377</v>
      </c>
      <c r="G6943">
        <v>8</v>
      </c>
      <c r="H6943" t="s">
        <v>1077</v>
      </c>
      <c r="I6943" t="s">
        <v>368</v>
      </c>
      <c r="J6943" t="s">
        <v>99</v>
      </c>
      <c r="K6943" t="s">
        <v>369</v>
      </c>
      <c r="L6943" s="12" t="str" cm="1">
        <f t="array" ref="L6943">_xlfn.LET(_xlpm.cn,SUM(MMULT(--(J6943=CC!$A$3:$R$46),_xlfn.SEQUENCE(18))),IF(_xlpm.cn=0,"without shop",INDEX(CC!$A$2:$R$2,_xlpm.cn)))</f>
        <v>ASSY N</v>
      </c>
    </row>
    <row r="6944" spans="1:12">
      <c r="A6944">
        <v>434806</v>
      </c>
      <c r="B6944" t="s">
        <v>3782</v>
      </c>
      <c r="C6944" t="s">
        <v>1078</v>
      </c>
      <c r="D6944" t="s">
        <v>372</v>
      </c>
      <c r="E6944" s="8">
        <v>44671</v>
      </c>
      <c r="F6944" t="s">
        <v>377</v>
      </c>
      <c r="G6944">
        <v>8</v>
      </c>
      <c r="H6944" t="s">
        <v>1077</v>
      </c>
      <c r="I6944" t="s">
        <v>368</v>
      </c>
      <c r="J6944" t="s">
        <v>99</v>
      </c>
      <c r="K6944" t="s">
        <v>369</v>
      </c>
      <c r="L6944" s="12" t="str" cm="1">
        <f t="array" ref="L6944">_xlfn.LET(_xlpm.cn,SUM(MMULT(--(J6944=CC!$A$3:$R$46),_xlfn.SEQUENCE(18))),IF(_xlpm.cn=0,"without shop",INDEX(CC!$A$2:$R$2,_xlpm.cn)))</f>
        <v>ASSY N</v>
      </c>
    </row>
    <row r="6945" spans="1:12">
      <c r="A6945">
        <v>434808</v>
      </c>
      <c r="B6945" t="s">
        <v>3783</v>
      </c>
      <c r="C6945" t="s">
        <v>717</v>
      </c>
      <c r="D6945" t="s">
        <v>372</v>
      </c>
      <c r="E6945" s="8">
        <v>44659</v>
      </c>
      <c r="F6945" t="s">
        <v>366</v>
      </c>
      <c r="G6945">
        <v>0.4</v>
      </c>
      <c r="H6945" t="s">
        <v>718</v>
      </c>
      <c r="I6945" t="s">
        <v>368</v>
      </c>
      <c r="J6945" t="s">
        <v>83</v>
      </c>
      <c r="K6945" t="s">
        <v>369</v>
      </c>
      <c r="L6945" s="12" t="str" cm="1">
        <f t="array" ref="L6945">_xlfn.LET(_xlpm.cn,SUM(MMULT(--(J6945=CC!$A$3:$R$46),_xlfn.SEQUENCE(18))),IF(_xlpm.cn=0,"without shop",INDEX(CC!$A$2:$R$2,_xlpm.cn)))</f>
        <v>PAINT N</v>
      </c>
    </row>
    <row r="6946" spans="1:12">
      <c r="A6946">
        <v>434808</v>
      </c>
      <c r="B6946" t="s">
        <v>3783</v>
      </c>
      <c r="C6946" t="s">
        <v>717</v>
      </c>
      <c r="D6946" t="s">
        <v>372</v>
      </c>
      <c r="E6946" s="8">
        <v>44673</v>
      </c>
      <c r="F6946" t="s">
        <v>366</v>
      </c>
      <c r="G6946">
        <v>0.47</v>
      </c>
      <c r="H6946" t="s">
        <v>718</v>
      </c>
      <c r="I6946" t="s">
        <v>368</v>
      </c>
      <c r="J6946" t="s">
        <v>83</v>
      </c>
      <c r="K6946" t="s">
        <v>369</v>
      </c>
      <c r="L6946" s="12" t="str" cm="1">
        <f t="array" ref="L6946">_xlfn.LET(_xlpm.cn,SUM(MMULT(--(J6946=CC!$A$3:$R$46),_xlfn.SEQUENCE(18))),IF(_xlpm.cn=0,"without shop",INDEX(CC!$A$2:$R$2,_xlpm.cn)))</f>
        <v>PAINT N</v>
      </c>
    </row>
    <row r="6947" spans="1:12">
      <c r="A6947">
        <v>434810</v>
      </c>
      <c r="B6947" t="s">
        <v>3784</v>
      </c>
      <c r="C6947" t="s">
        <v>1764</v>
      </c>
      <c r="D6947" t="s">
        <v>372</v>
      </c>
      <c r="E6947" s="8">
        <v>44652</v>
      </c>
      <c r="F6947" t="s">
        <v>377</v>
      </c>
      <c r="G6947">
        <v>8</v>
      </c>
      <c r="H6947" t="s">
        <v>1765</v>
      </c>
      <c r="I6947" t="s">
        <v>368</v>
      </c>
      <c r="J6947" t="s">
        <v>131</v>
      </c>
      <c r="K6947" t="s">
        <v>369</v>
      </c>
      <c r="L6947" s="12" t="str" cm="1">
        <f t="array" ref="L6947">_xlfn.LET(_xlpm.cn,SUM(MMULT(--(J6947=CC!$A$3:$R$46),_xlfn.SEQUENCE(18))),IF(_xlpm.cn=0,"without shop",INDEX(CC!$A$2:$R$2,_xlpm.cn)))</f>
        <v>PAINT W</v>
      </c>
    </row>
    <row r="6948" spans="1:12">
      <c r="A6948">
        <v>434810</v>
      </c>
      <c r="B6948" t="s">
        <v>3784</v>
      </c>
      <c r="C6948" t="s">
        <v>1764</v>
      </c>
      <c r="D6948" t="s">
        <v>372</v>
      </c>
      <c r="E6948" s="8">
        <v>44655</v>
      </c>
      <c r="F6948" t="s">
        <v>377</v>
      </c>
      <c r="G6948">
        <v>8</v>
      </c>
      <c r="H6948" t="s">
        <v>1765</v>
      </c>
      <c r="I6948" t="s">
        <v>368</v>
      </c>
      <c r="J6948" t="s">
        <v>131</v>
      </c>
      <c r="K6948" t="s">
        <v>369</v>
      </c>
      <c r="L6948" s="12" t="str" cm="1">
        <f t="array" ref="L6948">_xlfn.LET(_xlpm.cn,SUM(MMULT(--(J6948=CC!$A$3:$R$46),_xlfn.SEQUENCE(18))),IF(_xlpm.cn=0,"without shop",INDEX(CC!$A$2:$R$2,_xlpm.cn)))</f>
        <v>PAINT W</v>
      </c>
    </row>
    <row r="6949" spans="1:12">
      <c r="A6949">
        <v>434810</v>
      </c>
      <c r="B6949" t="s">
        <v>3784</v>
      </c>
      <c r="C6949" t="s">
        <v>1764</v>
      </c>
      <c r="D6949" t="s">
        <v>372</v>
      </c>
      <c r="E6949" s="8">
        <v>44658</v>
      </c>
      <c r="F6949" t="s">
        <v>366</v>
      </c>
      <c r="G6949">
        <v>0.13</v>
      </c>
      <c r="H6949" t="s">
        <v>1765</v>
      </c>
      <c r="I6949" t="s">
        <v>368</v>
      </c>
      <c r="J6949" t="s">
        <v>131</v>
      </c>
      <c r="K6949" t="s">
        <v>369</v>
      </c>
      <c r="L6949" s="12" t="str" cm="1">
        <f t="array" ref="L6949">_xlfn.LET(_xlpm.cn,SUM(MMULT(--(J6949=CC!$A$3:$R$46),_xlfn.SEQUENCE(18))),IF(_xlpm.cn=0,"without shop",INDEX(CC!$A$2:$R$2,_xlpm.cn)))</f>
        <v>PAINT W</v>
      </c>
    </row>
    <row r="6950" spans="1:12">
      <c r="A6950">
        <v>434810</v>
      </c>
      <c r="B6950" t="s">
        <v>3784</v>
      </c>
      <c r="C6950" t="s">
        <v>1764</v>
      </c>
      <c r="D6950" t="s">
        <v>372</v>
      </c>
      <c r="E6950" s="8">
        <v>44659</v>
      </c>
      <c r="F6950" t="s">
        <v>366</v>
      </c>
      <c r="G6950">
        <v>0.35</v>
      </c>
      <c r="H6950" t="s">
        <v>1765</v>
      </c>
      <c r="I6950" t="s">
        <v>368</v>
      </c>
      <c r="J6950" t="s">
        <v>131</v>
      </c>
      <c r="K6950" t="s">
        <v>369</v>
      </c>
      <c r="L6950" s="12" t="str" cm="1">
        <f t="array" ref="L6950">_xlfn.LET(_xlpm.cn,SUM(MMULT(--(J6950=CC!$A$3:$R$46),_xlfn.SEQUENCE(18))),IF(_xlpm.cn=0,"without shop",INDEX(CC!$A$2:$R$2,_xlpm.cn)))</f>
        <v>PAINT W</v>
      </c>
    </row>
    <row r="6951" spans="1:12">
      <c r="A6951">
        <v>434810</v>
      </c>
      <c r="B6951" t="s">
        <v>3784</v>
      </c>
      <c r="C6951" t="s">
        <v>1764</v>
      </c>
      <c r="D6951" t="s">
        <v>372</v>
      </c>
      <c r="E6951" s="8">
        <v>44662</v>
      </c>
      <c r="F6951" t="s">
        <v>366</v>
      </c>
      <c r="G6951">
        <v>0.38</v>
      </c>
      <c r="H6951" t="s">
        <v>1765</v>
      </c>
      <c r="I6951" t="s">
        <v>368</v>
      </c>
      <c r="J6951" t="s">
        <v>131</v>
      </c>
      <c r="K6951" t="s">
        <v>369</v>
      </c>
      <c r="L6951" s="12" t="str" cm="1">
        <f t="array" ref="L6951">_xlfn.LET(_xlpm.cn,SUM(MMULT(--(J6951=CC!$A$3:$R$46),_xlfn.SEQUENCE(18))),IF(_xlpm.cn=0,"without shop",INDEX(CC!$A$2:$R$2,_xlpm.cn)))</f>
        <v>PAINT W</v>
      </c>
    </row>
    <row r="6952" spans="1:12">
      <c r="A6952">
        <v>434810</v>
      </c>
      <c r="B6952" t="s">
        <v>3784</v>
      </c>
      <c r="C6952" t="s">
        <v>1764</v>
      </c>
      <c r="D6952" t="s">
        <v>372</v>
      </c>
      <c r="E6952" s="8">
        <v>44673</v>
      </c>
      <c r="F6952" t="s">
        <v>366</v>
      </c>
      <c r="G6952">
        <v>0.38</v>
      </c>
      <c r="H6952" t="s">
        <v>1765</v>
      </c>
      <c r="I6952" t="s">
        <v>368</v>
      </c>
      <c r="J6952" t="s">
        <v>131</v>
      </c>
      <c r="K6952" t="s">
        <v>369</v>
      </c>
      <c r="L6952" s="12" t="str" cm="1">
        <f t="array" ref="L6952">_xlfn.LET(_xlpm.cn,SUM(MMULT(--(J6952=CC!$A$3:$R$46),_xlfn.SEQUENCE(18))),IF(_xlpm.cn=0,"without shop",INDEX(CC!$A$2:$R$2,_xlpm.cn)))</f>
        <v>PAINT W</v>
      </c>
    </row>
    <row r="6953" spans="1:12">
      <c r="A6953">
        <v>434810</v>
      </c>
      <c r="B6953" t="s">
        <v>3784</v>
      </c>
      <c r="C6953" t="s">
        <v>1764</v>
      </c>
      <c r="D6953" t="s">
        <v>372</v>
      </c>
      <c r="E6953" s="8">
        <v>44676</v>
      </c>
      <c r="F6953" t="s">
        <v>366</v>
      </c>
      <c r="G6953">
        <v>0.32</v>
      </c>
      <c r="H6953" t="s">
        <v>1765</v>
      </c>
      <c r="I6953" t="s">
        <v>368</v>
      </c>
      <c r="J6953" t="s">
        <v>131</v>
      </c>
      <c r="K6953" t="s">
        <v>369</v>
      </c>
      <c r="L6953" s="12" t="str" cm="1">
        <f t="array" ref="L6953">_xlfn.LET(_xlpm.cn,SUM(MMULT(--(J6953=CC!$A$3:$R$46),_xlfn.SEQUENCE(18))),IF(_xlpm.cn=0,"without shop",INDEX(CC!$A$2:$R$2,_xlpm.cn)))</f>
        <v>PAINT W</v>
      </c>
    </row>
    <row r="6954" spans="1:12">
      <c r="A6954">
        <v>434810</v>
      </c>
      <c r="B6954" t="s">
        <v>3784</v>
      </c>
      <c r="C6954" t="s">
        <v>1764</v>
      </c>
      <c r="D6954" t="s">
        <v>372</v>
      </c>
      <c r="E6954" s="8">
        <v>44678</v>
      </c>
      <c r="F6954" t="s">
        <v>366</v>
      </c>
      <c r="G6954">
        <v>0.1</v>
      </c>
      <c r="H6954" t="s">
        <v>1765</v>
      </c>
      <c r="I6954" t="s">
        <v>368</v>
      </c>
      <c r="J6954" t="s">
        <v>131</v>
      </c>
      <c r="K6954" t="s">
        <v>369</v>
      </c>
      <c r="L6954" s="12" t="str" cm="1">
        <f t="array" ref="L6954">_xlfn.LET(_xlpm.cn,SUM(MMULT(--(J6954=CC!$A$3:$R$46),_xlfn.SEQUENCE(18))),IF(_xlpm.cn=0,"without shop",INDEX(CC!$A$2:$R$2,_xlpm.cn)))</f>
        <v>PAINT W</v>
      </c>
    </row>
    <row r="6955" spans="1:12">
      <c r="A6955">
        <v>434810</v>
      </c>
      <c r="B6955" t="s">
        <v>3784</v>
      </c>
      <c r="C6955" t="s">
        <v>1764</v>
      </c>
      <c r="D6955" t="s">
        <v>372</v>
      </c>
      <c r="E6955" s="8">
        <v>44679</v>
      </c>
      <c r="F6955" t="s">
        <v>366</v>
      </c>
      <c r="G6955">
        <v>0.1</v>
      </c>
      <c r="H6955" t="s">
        <v>1765</v>
      </c>
      <c r="I6955" t="s">
        <v>368</v>
      </c>
      <c r="J6955" t="s">
        <v>131</v>
      </c>
      <c r="K6955" t="s">
        <v>369</v>
      </c>
      <c r="L6955" s="12" t="str" cm="1">
        <f t="array" ref="L6955">_xlfn.LET(_xlpm.cn,SUM(MMULT(--(J6955=CC!$A$3:$R$46),_xlfn.SEQUENCE(18))),IF(_xlpm.cn=0,"without shop",INDEX(CC!$A$2:$R$2,_xlpm.cn)))</f>
        <v>PAINT W</v>
      </c>
    </row>
    <row r="6956" spans="1:12">
      <c r="A6956">
        <v>434817</v>
      </c>
      <c r="B6956" t="s">
        <v>3553</v>
      </c>
      <c r="C6956" t="s">
        <v>2847</v>
      </c>
      <c r="D6956" t="s">
        <v>372</v>
      </c>
      <c r="E6956" s="8">
        <v>44657</v>
      </c>
      <c r="F6956" t="s">
        <v>398</v>
      </c>
      <c r="G6956">
        <v>1.47</v>
      </c>
      <c r="H6956" t="s">
        <v>2157</v>
      </c>
      <c r="I6956" t="s">
        <v>368</v>
      </c>
      <c r="J6956" t="s">
        <v>107</v>
      </c>
      <c r="K6956" t="s">
        <v>369</v>
      </c>
      <c r="L6956" s="12" t="str" cm="1">
        <f t="array" ref="L6956">_xlfn.LET(_xlpm.cn,SUM(MMULT(--(J6956=CC!$A$3:$R$46),_xlfn.SEQUENCE(18))),IF(_xlpm.cn=0,"without shop",INDEX(CC!$A$2:$R$2,_xlpm.cn)))</f>
        <v>PAINT S</v>
      </c>
    </row>
    <row r="6957" spans="1:12">
      <c r="A6957">
        <v>434817</v>
      </c>
      <c r="B6957" t="s">
        <v>3553</v>
      </c>
      <c r="C6957" t="s">
        <v>2847</v>
      </c>
      <c r="D6957" t="s">
        <v>372</v>
      </c>
      <c r="E6957" s="8">
        <v>44659</v>
      </c>
      <c r="F6957" t="s">
        <v>366</v>
      </c>
      <c r="G6957">
        <v>7.0000000000000007E-2</v>
      </c>
      <c r="H6957" t="s">
        <v>2157</v>
      </c>
      <c r="I6957" t="s">
        <v>368</v>
      </c>
      <c r="J6957" t="s">
        <v>107</v>
      </c>
      <c r="K6957" t="s">
        <v>369</v>
      </c>
      <c r="L6957" s="12" t="str" cm="1">
        <f t="array" ref="L6957">_xlfn.LET(_xlpm.cn,SUM(MMULT(--(J6957=CC!$A$3:$R$46),_xlfn.SEQUENCE(18))),IF(_xlpm.cn=0,"without shop",INDEX(CC!$A$2:$R$2,_xlpm.cn)))</f>
        <v>PAINT S</v>
      </c>
    </row>
    <row r="6958" spans="1:12">
      <c r="A6958">
        <v>434817</v>
      </c>
      <c r="B6958" t="s">
        <v>3553</v>
      </c>
      <c r="C6958" t="s">
        <v>2847</v>
      </c>
      <c r="D6958" t="s">
        <v>372</v>
      </c>
      <c r="E6958" s="8">
        <v>44662</v>
      </c>
      <c r="F6958" t="s">
        <v>377</v>
      </c>
      <c r="G6958">
        <v>8</v>
      </c>
      <c r="H6958" t="s">
        <v>2157</v>
      </c>
      <c r="I6958" t="s">
        <v>368</v>
      </c>
      <c r="J6958" t="s">
        <v>107</v>
      </c>
      <c r="K6958" t="s">
        <v>369</v>
      </c>
      <c r="L6958" s="12" t="str" cm="1">
        <f t="array" ref="L6958">_xlfn.LET(_xlpm.cn,SUM(MMULT(--(J6958=CC!$A$3:$R$46),_xlfn.SEQUENCE(18))),IF(_xlpm.cn=0,"without shop",INDEX(CC!$A$2:$R$2,_xlpm.cn)))</f>
        <v>PAINT S</v>
      </c>
    </row>
    <row r="6959" spans="1:12">
      <c r="A6959">
        <v>434817</v>
      </c>
      <c r="B6959" t="s">
        <v>3553</v>
      </c>
      <c r="C6959" t="s">
        <v>2847</v>
      </c>
      <c r="D6959" t="s">
        <v>372</v>
      </c>
      <c r="E6959" s="8">
        <v>44663</v>
      </c>
      <c r="F6959" t="s">
        <v>377</v>
      </c>
      <c r="G6959">
        <v>8</v>
      </c>
      <c r="H6959" t="s">
        <v>2157</v>
      </c>
      <c r="I6959" t="s">
        <v>368</v>
      </c>
      <c r="J6959" t="s">
        <v>107</v>
      </c>
      <c r="K6959" t="s">
        <v>369</v>
      </c>
      <c r="L6959" s="12" t="str" cm="1">
        <f t="array" ref="L6959">_xlfn.LET(_xlpm.cn,SUM(MMULT(--(J6959=CC!$A$3:$R$46),_xlfn.SEQUENCE(18))),IF(_xlpm.cn=0,"without shop",INDEX(CC!$A$2:$R$2,_xlpm.cn)))</f>
        <v>PAINT S</v>
      </c>
    </row>
    <row r="6960" spans="1:12">
      <c r="A6960">
        <v>443203</v>
      </c>
      <c r="B6960" t="s">
        <v>3785</v>
      </c>
      <c r="C6960" t="s">
        <v>1457</v>
      </c>
      <c r="D6960" t="s">
        <v>372</v>
      </c>
      <c r="E6960" s="8">
        <v>44664</v>
      </c>
      <c r="F6960" t="s">
        <v>377</v>
      </c>
      <c r="G6960">
        <v>8</v>
      </c>
      <c r="H6960" t="s">
        <v>1458</v>
      </c>
      <c r="I6960" t="s">
        <v>368</v>
      </c>
      <c r="J6960" t="s">
        <v>223</v>
      </c>
      <c r="K6960" t="s">
        <v>369</v>
      </c>
      <c r="L6960" s="12" t="str" cm="1">
        <f t="array" ref="L6960">_xlfn.LET(_xlpm.cn,SUM(MMULT(--(J6960=CC!$A$3:$R$46),_xlfn.SEQUENCE(18))),IF(_xlpm.cn=0,"without shop",INDEX(CC!$A$2:$R$2,_xlpm.cn)))</f>
        <v>ASSY N</v>
      </c>
    </row>
    <row r="6961" spans="1:12">
      <c r="A6961">
        <v>434817</v>
      </c>
      <c r="B6961" t="s">
        <v>3553</v>
      </c>
      <c r="C6961" t="s">
        <v>2847</v>
      </c>
      <c r="D6961" t="s">
        <v>372</v>
      </c>
      <c r="E6961" s="8">
        <v>44665</v>
      </c>
      <c r="F6961" t="s">
        <v>377</v>
      </c>
      <c r="G6961">
        <v>8</v>
      </c>
      <c r="H6961" t="s">
        <v>2157</v>
      </c>
      <c r="I6961" t="s">
        <v>368</v>
      </c>
      <c r="J6961" t="s">
        <v>107</v>
      </c>
      <c r="K6961" t="s">
        <v>369</v>
      </c>
      <c r="L6961" s="12" t="str" cm="1">
        <f t="array" ref="L6961">_xlfn.LET(_xlpm.cn,SUM(MMULT(--(J6961=CC!$A$3:$R$46),_xlfn.SEQUENCE(18))),IF(_xlpm.cn=0,"without shop",INDEX(CC!$A$2:$R$2,_xlpm.cn)))</f>
        <v>PAINT S</v>
      </c>
    </row>
    <row r="6962" spans="1:12">
      <c r="A6962">
        <v>434817</v>
      </c>
      <c r="B6962" t="s">
        <v>3553</v>
      </c>
      <c r="C6962" t="s">
        <v>2847</v>
      </c>
      <c r="D6962" t="s">
        <v>372</v>
      </c>
      <c r="E6962" s="8">
        <v>44673</v>
      </c>
      <c r="F6962" t="s">
        <v>366</v>
      </c>
      <c r="G6962">
        <v>0.17</v>
      </c>
      <c r="H6962" t="s">
        <v>2157</v>
      </c>
      <c r="I6962" t="s">
        <v>368</v>
      </c>
      <c r="J6962" t="s">
        <v>107</v>
      </c>
      <c r="K6962" t="s">
        <v>369</v>
      </c>
      <c r="L6962" s="12" t="str" cm="1">
        <f t="array" ref="L6962">_xlfn.LET(_xlpm.cn,SUM(MMULT(--(J6962=CC!$A$3:$R$46),_xlfn.SEQUENCE(18))),IF(_xlpm.cn=0,"without shop",INDEX(CC!$A$2:$R$2,_xlpm.cn)))</f>
        <v>PAINT S</v>
      </c>
    </row>
    <row r="6963" spans="1:12">
      <c r="A6963">
        <v>434817</v>
      </c>
      <c r="B6963" t="s">
        <v>3553</v>
      </c>
      <c r="C6963" t="s">
        <v>2847</v>
      </c>
      <c r="D6963" t="s">
        <v>372</v>
      </c>
      <c r="E6963" s="8">
        <v>44680</v>
      </c>
      <c r="F6963" t="s">
        <v>366</v>
      </c>
      <c r="G6963">
        <v>0.02</v>
      </c>
      <c r="H6963" t="s">
        <v>2157</v>
      </c>
      <c r="I6963" t="s">
        <v>368</v>
      </c>
      <c r="J6963" t="s">
        <v>107</v>
      </c>
      <c r="K6963" t="s">
        <v>369</v>
      </c>
      <c r="L6963" s="12" t="str" cm="1">
        <f t="array" ref="L6963">_xlfn.LET(_xlpm.cn,SUM(MMULT(--(J6963=CC!$A$3:$R$46),_xlfn.SEQUENCE(18))),IF(_xlpm.cn=0,"without shop",INDEX(CC!$A$2:$R$2,_xlpm.cn)))</f>
        <v>PAINT S</v>
      </c>
    </row>
    <row r="6964" spans="1:12">
      <c r="A6964">
        <v>434818</v>
      </c>
      <c r="B6964" t="s">
        <v>3786</v>
      </c>
      <c r="C6964" t="s">
        <v>1954</v>
      </c>
      <c r="D6964" t="s">
        <v>372</v>
      </c>
      <c r="E6964" s="8">
        <v>44652</v>
      </c>
      <c r="F6964" t="s">
        <v>398</v>
      </c>
      <c r="G6964">
        <v>0.5</v>
      </c>
      <c r="H6964" t="s">
        <v>1955</v>
      </c>
      <c r="I6964" t="s">
        <v>368</v>
      </c>
      <c r="J6964" t="s">
        <v>81</v>
      </c>
      <c r="K6964" t="s">
        <v>369</v>
      </c>
      <c r="L6964" s="12" t="str" cm="1">
        <f t="array" ref="L6964">_xlfn.LET(_xlpm.cn,SUM(MMULT(--(J6964=CC!$A$3:$R$46),_xlfn.SEQUENCE(18))),IF(_xlpm.cn=0,"without shop",INDEX(CC!$A$2:$R$2,_xlpm.cn)))</f>
        <v>ASSY N</v>
      </c>
    </row>
    <row r="6965" spans="1:12">
      <c r="A6965">
        <v>434818</v>
      </c>
      <c r="B6965" t="s">
        <v>3786</v>
      </c>
      <c r="C6965" t="s">
        <v>1954</v>
      </c>
      <c r="D6965" t="s">
        <v>372</v>
      </c>
      <c r="E6965" s="8">
        <v>44655</v>
      </c>
      <c r="F6965" t="s">
        <v>377</v>
      </c>
      <c r="G6965">
        <v>8</v>
      </c>
      <c r="H6965" t="s">
        <v>1955</v>
      </c>
      <c r="I6965" t="s">
        <v>368</v>
      </c>
      <c r="J6965" t="s">
        <v>81</v>
      </c>
      <c r="K6965" t="s">
        <v>369</v>
      </c>
      <c r="L6965" s="12" t="str" cm="1">
        <f t="array" ref="L6965">_xlfn.LET(_xlpm.cn,SUM(MMULT(--(J6965=CC!$A$3:$R$46),_xlfn.SEQUENCE(18))),IF(_xlpm.cn=0,"without shop",INDEX(CC!$A$2:$R$2,_xlpm.cn)))</f>
        <v>ASSY N</v>
      </c>
    </row>
    <row r="6966" spans="1:12">
      <c r="A6966">
        <v>434818</v>
      </c>
      <c r="B6966" t="s">
        <v>3786</v>
      </c>
      <c r="C6966" t="s">
        <v>1954</v>
      </c>
      <c r="D6966" t="s">
        <v>372</v>
      </c>
      <c r="E6966" s="8">
        <v>44656</v>
      </c>
      <c r="F6966" t="s">
        <v>377</v>
      </c>
      <c r="G6966">
        <v>8</v>
      </c>
      <c r="H6966" t="s">
        <v>1955</v>
      </c>
      <c r="I6966" t="s">
        <v>368</v>
      </c>
      <c r="J6966" t="s">
        <v>81</v>
      </c>
      <c r="K6966" t="s">
        <v>369</v>
      </c>
      <c r="L6966" s="12" t="str" cm="1">
        <f t="array" ref="L6966">_xlfn.LET(_xlpm.cn,SUM(MMULT(--(J6966=CC!$A$3:$R$46),_xlfn.SEQUENCE(18))),IF(_xlpm.cn=0,"without shop",INDEX(CC!$A$2:$R$2,_xlpm.cn)))</f>
        <v>ASSY N</v>
      </c>
    </row>
    <row r="6967" spans="1:12">
      <c r="A6967">
        <v>434818</v>
      </c>
      <c r="B6967" t="s">
        <v>3786</v>
      </c>
      <c r="C6967" t="s">
        <v>1954</v>
      </c>
      <c r="D6967" t="s">
        <v>372</v>
      </c>
      <c r="E6967" s="8">
        <v>44657</v>
      </c>
      <c r="F6967" t="s">
        <v>377</v>
      </c>
      <c r="G6967">
        <v>8</v>
      </c>
      <c r="H6967" t="s">
        <v>1955</v>
      </c>
      <c r="I6967" t="s">
        <v>368</v>
      </c>
      <c r="J6967" t="s">
        <v>81</v>
      </c>
      <c r="K6967" t="s">
        <v>369</v>
      </c>
      <c r="L6967" s="12" t="str" cm="1">
        <f t="array" ref="L6967">_xlfn.LET(_xlpm.cn,SUM(MMULT(--(J6967=CC!$A$3:$R$46),_xlfn.SEQUENCE(18))),IF(_xlpm.cn=0,"without shop",INDEX(CC!$A$2:$R$2,_xlpm.cn)))</f>
        <v>ASSY N</v>
      </c>
    </row>
    <row r="6968" spans="1:12">
      <c r="A6968">
        <v>434818</v>
      </c>
      <c r="B6968" t="s">
        <v>3786</v>
      </c>
      <c r="C6968" t="s">
        <v>1954</v>
      </c>
      <c r="D6968" t="s">
        <v>372</v>
      </c>
      <c r="E6968" s="8">
        <v>44658</v>
      </c>
      <c r="F6968" t="s">
        <v>377</v>
      </c>
      <c r="G6968">
        <v>8</v>
      </c>
      <c r="H6968" t="s">
        <v>1955</v>
      </c>
      <c r="I6968" t="s">
        <v>368</v>
      </c>
      <c r="J6968" t="s">
        <v>81</v>
      </c>
      <c r="K6968" t="s">
        <v>369</v>
      </c>
      <c r="L6968" s="12" t="str" cm="1">
        <f t="array" ref="L6968">_xlfn.LET(_xlpm.cn,SUM(MMULT(--(J6968=CC!$A$3:$R$46),_xlfn.SEQUENCE(18))),IF(_xlpm.cn=0,"without shop",INDEX(CC!$A$2:$R$2,_xlpm.cn)))</f>
        <v>ASSY N</v>
      </c>
    </row>
    <row r="6969" spans="1:12">
      <c r="A6969">
        <v>434818</v>
      </c>
      <c r="B6969" t="s">
        <v>3786</v>
      </c>
      <c r="C6969" t="s">
        <v>1954</v>
      </c>
      <c r="D6969" t="s">
        <v>372</v>
      </c>
      <c r="E6969" s="8">
        <v>44659</v>
      </c>
      <c r="F6969" t="s">
        <v>377</v>
      </c>
      <c r="G6969">
        <v>8</v>
      </c>
      <c r="H6969" t="s">
        <v>1955</v>
      </c>
      <c r="I6969" t="s">
        <v>368</v>
      </c>
      <c r="J6969" t="s">
        <v>81</v>
      </c>
      <c r="K6969" t="s">
        <v>369</v>
      </c>
      <c r="L6969" s="12" t="str" cm="1">
        <f t="array" ref="L6969">_xlfn.LET(_xlpm.cn,SUM(MMULT(--(J6969=CC!$A$3:$R$46),_xlfn.SEQUENCE(18))),IF(_xlpm.cn=0,"without shop",INDEX(CC!$A$2:$R$2,_xlpm.cn)))</f>
        <v>ASSY N</v>
      </c>
    </row>
    <row r="6970" spans="1:12">
      <c r="A6970">
        <v>434822</v>
      </c>
      <c r="B6970" t="s">
        <v>3561</v>
      </c>
      <c r="C6970" t="s">
        <v>2013</v>
      </c>
      <c r="D6970" t="s">
        <v>372</v>
      </c>
      <c r="E6970" s="8">
        <v>44662</v>
      </c>
      <c r="F6970" t="s">
        <v>377</v>
      </c>
      <c r="G6970">
        <v>8</v>
      </c>
      <c r="H6970" t="s">
        <v>2014</v>
      </c>
      <c r="I6970" t="s">
        <v>368</v>
      </c>
      <c r="J6970" t="s">
        <v>129</v>
      </c>
      <c r="K6970" t="s">
        <v>369</v>
      </c>
      <c r="L6970" s="12" t="str" cm="1">
        <f t="array" ref="L6970">_xlfn.LET(_xlpm.cn,SUM(MMULT(--(J6970=CC!$A$3:$R$46),_xlfn.SEQUENCE(18))),IF(_xlpm.cn=0,"without shop",INDEX(CC!$A$2:$R$2,_xlpm.cn)))</f>
        <v>ASSY W</v>
      </c>
    </row>
    <row r="6971" spans="1:12">
      <c r="A6971">
        <v>434822</v>
      </c>
      <c r="B6971" t="s">
        <v>3561</v>
      </c>
      <c r="C6971" t="s">
        <v>2013</v>
      </c>
      <c r="D6971" t="s">
        <v>372</v>
      </c>
      <c r="E6971" s="8">
        <v>44663</v>
      </c>
      <c r="F6971" t="s">
        <v>377</v>
      </c>
      <c r="G6971">
        <v>5.67</v>
      </c>
      <c r="H6971" t="s">
        <v>2014</v>
      </c>
      <c r="I6971" t="s">
        <v>368</v>
      </c>
      <c r="J6971" t="s">
        <v>129</v>
      </c>
      <c r="K6971" t="s">
        <v>369</v>
      </c>
      <c r="L6971" s="12" t="str" cm="1">
        <f t="array" ref="L6971">_xlfn.LET(_xlpm.cn,SUM(MMULT(--(J6971=CC!$A$3:$R$46),_xlfn.SEQUENCE(18))),IF(_xlpm.cn=0,"without shop",INDEX(CC!$A$2:$R$2,_xlpm.cn)))</f>
        <v>ASSY W</v>
      </c>
    </row>
    <row r="6972" spans="1:12">
      <c r="A6972">
        <v>443537</v>
      </c>
      <c r="B6972" t="s">
        <v>3787</v>
      </c>
      <c r="C6972" t="s">
        <v>2404</v>
      </c>
      <c r="D6972" t="s">
        <v>372</v>
      </c>
      <c r="E6972" s="8">
        <v>44664</v>
      </c>
      <c r="F6972" t="s">
        <v>377</v>
      </c>
      <c r="G6972">
        <v>8</v>
      </c>
      <c r="H6972" t="s">
        <v>2405</v>
      </c>
      <c r="I6972" t="s">
        <v>368</v>
      </c>
      <c r="J6972" t="s">
        <v>305</v>
      </c>
      <c r="K6972" t="s">
        <v>369</v>
      </c>
      <c r="L6972" s="12" t="str" cm="1">
        <f t="array" ref="L6972">_xlfn.LET(_xlpm.cn,SUM(MMULT(--(J6972=CC!$A$3:$R$46),_xlfn.SEQUENCE(18))),IF(_xlpm.cn=0,"without shop",INDEX(CC!$A$2:$R$2,_xlpm.cn)))</f>
        <v>ASSY S</v>
      </c>
    </row>
    <row r="6973" spans="1:12">
      <c r="A6973">
        <v>434822</v>
      </c>
      <c r="B6973" t="s">
        <v>3561</v>
      </c>
      <c r="C6973" t="s">
        <v>2013</v>
      </c>
      <c r="D6973" t="s">
        <v>372</v>
      </c>
      <c r="E6973" s="8">
        <v>44665</v>
      </c>
      <c r="F6973" t="s">
        <v>377</v>
      </c>
      <c r="G6973">
        <v>8</v>
      </c>
      <c r="H6973" t="s">
        <v>2014</v>
      </c>
      <c r="I6973" t="s">
        <v>368</v>
      </c>
      <c r="J6973" t="s">
        <v>129</v>
      </c>
      <c r="K6973" t="s">
        <v>369</v>
      </c>
      <c r="L6973" s="12" t="str" cm="1">
        <f t="array" ref="L6973">_xlfn.LET(_xlpm.cn,SUM(MMULT(--(J6973=CC!$A$3:$R$46),_xlfn.SEQUENCE(18))),IF(_xlpm.cn=0,"without shop",INDEX(CC!$A$2:$R$2,_xlpm.cn)))</f>
        <v>ASSY W</v>
      </c>
    </row>
    <row r="6974" spans="1:12">
      <c r="A6974">
        <v>434822</v>
      </c>
      <c r="B6974" t="s">
        <v>3561</v>
      </c>
      <c r="C6974" t="s">
        <v>2013</v>
      </c>
      <c r="D6974" t="s">
        <v>372</v>
      </c>
      <c r="E6974" s="8">
        <v>44669</v>
      </c>
      <c r="F6974" t="s">
        <v>377</v>
      </c>
      <c r="G6974">
        <v>8</v>
      </c>
      <c r="H6974" t="s">
        <v>2014</v>
      </c>
      <c r="I6974" t="s">
        <v>368</v>
      </c>
      <c r="J6974" t="s">
        <v>129</v>
      </c>
      <c r="K6974" t="s">
        <v>369</v>
      </c>
      <c r="L6974" s="12" t="str" cm="1">
        <f t="array" ref="L6974">_xlfn.LET(_xlpm.cn,SUM(MMULT(--(J6974=CC!$A$3:$R$46),_xlfn.SEQUENCE(18))),IF(_xlpm.cn=0,"without shop",INDEX(CC!$A$2:$R$2,_xlpm.cn)))</f>
        <v>ASSY W</v>
      </c>
    </row>
    <row r="6975" spans="1:12">
      <c r="A6975">
        <v>435146</v>
      </c>
      <c r="B6975" t="s">
        <v>3788</v>
      </c>
      <c r="C6975" t="s">
        <v>2224</v>
      </c>
      <c r="D6975" t="s">
        <v>372</v>
      </c>
      <c r="E6975" s="8">
        <v>44652</v>
      </c>
      <c r="F6975" t="s">
        <v>366</v>
      </c>
      <c r="G6975">
        <v>7.62</v>
      </c>
      <c r="H6975" t="s">
        <v>2225</v>
      </c>
      <c r="I6975" t="s">
        <v>368</v>
      </c>
      <c r="J6975" t="s">
        <v>205</v>
      </c>
      <c r="K6975" t="s">
        <v>369</v>
      </c>
      <c r="L6975" s="12" t="str" cm="1">
        <f t="array" ref="L6975">_xlfn.LET(_xlpm.cn,SUM(MMULT(--(J6975=CC!$A$3:$R$46),_xlfn.SEQUENCE(18))),IF(_xlpm.cn=0,"without shop",INDEX(CC!$A$2:$R$2,_xlpm.cn)))</f>
        <v>WELD S</v>
      </c>
    </row>
    <row r="6976" spans="1:12">
      <c r="A6976">
        <v>435146</v>
      </c>
      <c r="B6976" t="s">
        <v>3788</v>
      </c>
      <c r="C6976" t="s">
        <v>2224</v>
      </c>
      <c r="D6976" t="s">
        <v>372</v>
      </c>
      <c r="E6976" s="8">
        <v>44658</v>
      </c>
      <c r="F6976" t="s">
        <v>377</v>
      </c>
      <c r="G6976">
        <v>8</v>
      </c>
      <c r="H6976" t="s">
        <v>2225</v>
      </c>
      <c r="I6976" t="s">
        <v>368</v>
      </c>
      <c r="J6976" t="s">
        <v>205</v>
      </c>
      <c r="K6976" t="s">
        <v>369</v>
      </c>
      <c r="L6976" s="12" t="str" cm="1">
        <f t="array" ref="L6976">_xlfn.LET(_xlpm.cn,SUM(MMULT(--(J6976=CC!$A$3:$R$46),_xlfn.SEQUENCE(18))),IF(_xlpm.cn=0,"without shop",INDEX(CC!$A$2:$R$2,_xlpm.cn)))</f>
        <v>WELD S</v>
      </c>
    </row>
    <row r="6977" spans="1:12">
      <c r="A6977">
        <v>435146</v>
      </c>
      <c r="B6977" t="s">
        <v>3788</v>
      </c>
      <c r="C6977" t="s">
        <v>2224</v>
      </c>
      <c r="D6977" t="s">
        <v>372</v>
      </c>
      <c r="E6977" s="8">
        <v>44659</v>
      </c>
      <c r="F6977" t="s">
        <v>377</v>
      </c>
      <c r="G6977">
        <v>8</v>
      </c>
      <c r="H6977" t="s">
        <v>2225</v>
      </c>
      <c r="I6977" t="s">
        <v>368</v>
      </c>
      <c r="J6977" t="s">
        <v>205</v>
      </c>
      <c r="K6977" t="s">
        <v>369</v>
      </c>
      <c r="L6977" s="12" t="str" cm="1">
        <f t="array" ref="L6977">_xlfn.LET(_xlpm.cn,SUM(MMULT(--(J6977=CC!$A$3:$R$46),_xlfn.SEQUENCE(18))),IF(_xlpm.cn=0,"without shop",INDEX(CC!$A$2:$R$2,_xlpm.cn)))</f>
        <v>WELD S</v>
      </c>
    </row>
    <row r="6978" spans="1:12">
      <c r="A6978">
        <v>435149</v>
      </c>
      <c r="B6978" t="s">
        <v>3789</v>
      </c>
      <c r="C6978" t="s">
        <v>1372</v>
      </c>
      <c r="D6978" t="s">
        <v>372</v>
      </c>
      <c r="E6978" s="8">
        <v>44656</v>
      </c>
      <c r="F6978" t="s">
        <v>366</v>
      </c>
      <c r="G6978">
        <v>0.45</v>
      </c>
      <c r="H6978" t="s">
        <v>1371</v>
      </c>
      <c r="I6978" t="s">
        <v>368</v>
      </c>
      <c r="J6978" t="s">
        <v>208</v>
      </c>
      <c r="K6978" t="s">
        <v>369</v>
      </c>
      <c r="L6978" s="12" t="str" cm="1">
        <f t="array" ref="L6978">_xlfn.LET(_xlpm.cn,SUM(MMULT(--(J6978=CC!$A$3:$R$46),_xlfn.SEQUENCE(18))),IF(_xlpm.cn=0,"without shop",INDEX(CC!$A$2:$R$2,_xlpm.cn)))</f>
        <v>PAINT W</v>
      </c>
    </row>
    <row r="6979" spans="1:12">
      <c r="A6979">
        <v>435149</v>
      </c>
      <c r="B6979" t="s">
        <v>3789</v>
      </c>
      <c r="C6979" t="s">
        <v>1372</v>
      </c>
      <c r="D6979" t="s">
        <v>372</v>
      </c>
      <c r="E6979" s="8">
        <v>44658</v>
      </c>
      <c r="F6979" t="s">
        <v>398</v>
      </c>
      <c r="G6979">
        <v>7.0000000000000007E-2</v>
      </c>
      <c r="H6979" t="s">
        <v>1371</v>
      </c>
      <c r="I6979" t="s">
        <v>368</v>
      </c>
      <c r="J6979" t="s">
        <v>208</v>
      </c>
      <c r="K6979" t="s">
        <v>369</v>
      </c>
      <c r="L6979" s="12" t="str" cm="1">
        <f t="array" ref="L6979">_xlfn.LET(_xlpm.cn,SUM(MMULT(--(J6979=CC!$A$3:$R$46),_xlfn.SEQUENCE(18))),IF(_xlpm.cn=0,"without shop",INDEX(CC!$A$2:$R$2,_xlpm.cn)))</f>
        <v>PAINT W</v>
      </c>
    </row>
    <row r="6980" spans="1:12">
      <c r="A6980">
        <v>435149</v>
      </c>
      <c r="B6980" t="s">
        <v>3789</v>
      </c>
      <c r="C6980" t="s">
        <v>1372</v>
      </c>
      <c r="D6980" t="s">
        <v>372</v>
      </c>
      <c r="E6980" s="8">
        <v>44659</v>
      </c>
      <c r="F6980" t="s">
        <v>366</v>
      </c>
      <c r="G6980">
        <v>0.33</v>
      </c>
      <c r="H6980" t="s">
        <v>1371</v>
      </c>
      <c r="I6980" t="s">
        <v>368</v>
      </c>
      <c r="J6980" t="s">
        <v>208</v>
      </c>
      <c r="K6980" t="s">
        <v>369</v>
      </c>
      <c r="L6980" s="12" t="str" cm="1">
        <f t="array" ref="L6980">_xlfn.LET(_xlpm.cn,SUM(MMULT(--(J6980=CC!$A$3:$R$46),_xlfn.SEQUENCE(18))),IF(_xlpm.cn=0,"without shop",INDEX(CC!$A$2:$R$2,_xlpm.cn)))</f>
        <v>PAINT W</v>
      </c>
    </row>
    <row r="6981" spans="1:12">
      <c r="A6981">
        <v>435149</v>
      </c>
      <c r="B6981" t="s">
        <v>3789</v>
      </c>
      <c r="C6981" t="s">
        <v>1372</v>
      </c>
      <c r="D6981" t="s">
        <v>372</v>
      </c>
      <c r="E6981" s="8">
        <v>44662</v>
      </c>
      <c r="F6981" t="s">
        <v>366</v>
      </c>
      <c r="G6981">
        <v>0.43</v>
      </c>
      <c r="H6981" t="s">
        <v>1371</v>
      </c>
      <c r="I6981" t="s">
        <v>368</v>
      </c>
      <c r="J6981" t="s">
        <v>208</v>
      </c>
      <c r="K6981" t="s">
        <v>369</v>
      </c>
      <c r="L6981" s="12" t="str" cm="1">
        <f t="array" ref="L6981">_xlfn.LET(_xlpm.cn,SUM(MMULT(--(J6981=CC!$A$3:$R$46),_xlfn.SEQUENCE(18))),IF(_xlpm.cn=0,"without shop",INDEX(CC!$A$2:$R$2,_xlpm.cn)))</f>
        <v>PAINT W</v>
      </c>
    </row>
    <row r="6982" spans="1:12">
      <c r="A6982">
        <v>435149</v>
      </c>
      <c r="B6982" t="s">
        <v>3789</v>
      </c>
      <c r="C6982" t="s">
        <v>1372</v>
      </c>
      <c r="D6982" t="s">
        <v>372</v>
      </c>
      <c r="E6982" s="8">
        <v>44672</v>
      </c>
      <c r="F6982" t="s">
        <v>366</v>
      </c>
      <c r="G6982">
        <v>0.37</v>
      </c>
      <c r="H6982" t="s">
        <v>1371</v>
      </c>
      <c r="I6982" t="s">
        <v>368</v>
      </c>
      <c r="J6982" t="s">
        <v>208</v>
      </c>
      <c r="K6982" t="s">
        <v>369</v>
      </c>
      <c r="L6982" s="12" t="str" cm="1">
        <f t="array" ref="L6982">_xlfn.LET(_xlpm.cn,SUM(MMULT(--(J6982=CC!$A$3:$R$46),_xlfn.SEQUENCE(18))),IF(_xlpm.cn=0,"without shop",INDEX(CC!$A$2:$R$2,_xlpm.cn)))</f>
        <v>PAINT W</v>
      </c>
    </row>
    <row r="6983" spans="1:12">
      <c r="A6983">
        <v>435149</v>
      </c>
      <c r="B6983" t="s">
        <v>3789</v>
      </c>
      <c r="C6983" t="s">
        <v>1372</v>
      </c>
      <c r="D6983" t="s">
        <v>372</v>
      </c>
      <c r="E6983" s="8">
        <v>44673</v>
      </c>
      <c r="F6983" t="s">
        <v>366</v>
      </c>
      <c r="G6983">
        <v>0.32</v>
      </c>
      <c r="H6983" t="s">
        <v>1371</v>
      </c>
      <c r="I6983" t="s">
        <v>368</v>
      </c>
      <c r="J6983" t="s">
        <v>208</v>
      </c>
      <c r="K6983" t="s">
        <v>369</v>
      </c>
      <c r="L6983" s="12" t="str" cm="1">
        <f t="array" ref="L6983">_xlfn.LET(_xlpm.cn,SUM(MMULT(--(J6983=CC!$A$3:$R$46),_xlfn.SEQUENCE(18))),IF(_xlpm.cn=0,"without shop",INDEX(CC!$A$2:$R$2,_xlpm.cn)))</f>
        <v>PAINT W</v>
      </c>
    </row>
    <row r="6984" spans="1:12">
      <c r="A6984">
        <v>435149</v>
      </c>
      <c r="B6984" t="s">
        <v>3789</v>
      </c>
      <c r="C6984" t="s">
        <v>1372</v>
      </c>
      <c r="D6984" t="s">
        <v>372</v>
      </c>
      <c r="E6984" s="8">
        <v>44676</v>
      </c>
      <c r="F6984" t="s">
        <v>366</v>
      </c>
      <c r="G6984">
        <v>0.32</v>
      </c>
      <c r="H6984" t="s">
        <v>1371</v>
      </c>
      <c r="I6984" t="s">
        <v>368</v>
      </c>
      <c r="J6984" t="s">
        <v>208</v>
      </c>
      <c r="K6984" t="s">
        <v>369</v>
      </c>
      <c r="L6984" s="12" t="str" cm="1">
        <f t="array" ref="L6984">_xlfn.LET(_xlpm.cn,SUM(MMULT(--(J6984=CC!$A$3:$R$46),_xlfn.SEQUENCE(18))),IF(_xlpm.cn=0,"without shop",INDEX(CC!$A$2:$R$2,_xlpm.cn)))</f>
        <v>PAINT W</v>
      </c>
    </row>
    <row r="6985" spans="1:12">
      <c r="A6985">
        <v>435149</v>
      </c>
      <c r="B6985" t="s">
        <v>3789</v>
      </c>
      <c r="C6985" t="s">
        <v>1372</v>
      </c>
      <c r="D6985" t="s">
        <v>372</v>
      </c>
      <c r="E6985" s="8">
        <v>44678</v>
      </c>
      <c r="F6985" t="s">
        <v>366</v>
      </c>
      <c r="G6985">
        <v>0.08</v>
      </c>
      <c r="H6985" t="s">
        <v>1371</v>
      </c>
      <c r="I6985" t="s">
        <v>368</v>
      </c>
      <c r="J6985" t="s">
        <v>208</v>
      </c>
      <c r="K6985" t="s">
        <v>369</v>
      </c>
      <c r="L6985" s="12" t="str" cm="1">
        <f t="array" ref="L6985">_xlfn.LET(_xlpm.cn,SUM(MMULT(--(J6985=CC!$A$3:$R$46),_xlfn.SEQUENCE(18))),IF(_xlpm.cn=0,"without shop",INDEX(CC!$A$2:$R$2,_xlpm.cn)))</f>
        <v>PAINT W</v>
      </c>
    </row>
    <row r="6986" spans="1:12">
      <c r="A6986">
        <v>435149</v>
      </c>
      <c r="B6986" t="s">
        <v>3789</v>
      </c>
      <c r="C6986" t="s">
        <v>1372</v>
      </c>
      <c r="D6986" t="s">
        <v>372</v>
      </c>
      <c r="E6986" s="8">
        <v>44679</v>
      </c>
      <c r="F6986" t="s">
        <v>366</v>
      </c>
      <c r="G6986">
        <v>0.1</v>
      </c>
      <c r="H6986" t="s">
        <v>1371</v>
      </c>
      <c r="I6986" t="s">
        <v>368</v>
      </c>
      <c r="J6986" t="s">
        <v>208</v>
      </c>
      <c r="K6986" t="s">
        <v>369</v>
      </c>
      <c r="L6986" s="12" t="str" cm="1">
        <f t="array" ref="L6986">_xlfn.LET(_xlpm.cn,SUM(MMULT(--(J6986=CC!$A$3:$R$46),_xlfn.SEQUENCE(18))),IF(_xlpm.cn=0,"without shop",INDEX(CC!$A$2:$R$2,_xlpm.cn)))</f>
        <v>PAINT W</v>
      </c>
    </row>
    <row r="6987" spans="1:12">
      <c r="A6987">
        <v>435149</v>
      </c>
      <c r="B6987" t="s">
        <v>3789</v>
      </c>
      <c r="C6987" t="s">
        <v>1372</v>
      </c>
      <c r="D6987" t="s">
        <v>372</v>
      </c>
      <c r="E6987" s="8">
        <v>44680</v>
      </c>
      <c r="F6987" t="s">
        <v>366</v>
      </c>
      <c r="G6987">
        <v>0.25</v>
      </c>
      <c r="H6987" t="s">
        <v>1371</v>
      </c>
      <c r="I6987" t="s">
        <v>368</v>
      </c>
      <c r="J6987" t="s">
        <v>208</v>
      </c>
      <c r="K6987" t="s">
        <v>369</v>
      </c>
      <c r="L6987" s="12" t="str" cm="1">
        <f t="array" ref="L6987">_xlfn.LET(_xlpm.cn,SUM(MMULT(--(J6987=CC!$A$3:$R$46),_xlfn.SEQUENCE(18))),IF(_xlpm.cn=0,"without shop",INDEX(CC!$A$2:$R$2,_xlpm.cn)))</f>
        <v>PAINT W</v>
      </c>
    </row>
    <row r="6988" spans="1:12">
      <c r="A6988">
        <v>435153</v>
      </c>
      <c r="B6988" t="s">
        <v>3790</v>
      </c>
      <c r="C6988" t="s">
        <v>944</v>
      </c>
      <c r="D6988" t="s">
        <v>372</v>
      </c>
      <c r="E6988" s="8">
        <v>44652</v>
      </c>
      <c r="F6988" t="s">
        <v>398</v>
      </c>
      <c r="G6988">
        <v>0.27</v>
      </c>
      <c r="H6988" t="s">
        <v>943</v>
      </c>
      <c r="I6988" t="s">
        <v>368</v>
      </c>
      <c r="J6988" t="s">
        <v>299</v>
      </c>
      <c r="K6988" t="s">
        <v>369</v>
      </c>
      <c r="L6988" s="12" t="str" cm="1">
        <f t="array" ref="L6988">_xlfn.LET(_xlpm.cn,SUM(MMULT(--(J6988=CC!$A$3:$R$46),_xlfn.SEQUENCE(18))),IF(_xlpm.cn=0,"without shop",INDEX(CC!$A$2:$R$2,_xlpm.cn)))</f>
        <v>ASSY N</v>
      </c>
    </row>
    <row r="6989" spans="1:12">
      <c r="A6989">
        <v>435153</v>
      </c>
      <c r="B6989" t="s">
        <v>3790</v>
      </c>
      <c r="C6989" t="s">
        <v>944</v>
      </c>
      <c r="D6989" t="s">
        <v>372</v>
      </c>
      <c r="E6989" s="8">
        <v>44657</v>
      </c>
      <c r="F6989" t="s">
        <v>398</v>
      </c>
      <c r="G6989">
        <v>0.23</v>
      </c>
      <c r="H6989" t="s">
        <v>943</v>
      </c>
      <c r="I6989" t="s">
        <v>368</v>
      </c>
      <c r="J6989" t="s">
        <v>299</v>
      </c>
      <c r="K6989" t="s">
        <v>369</v>
      </c>
      <c r="L6989" s="12" t="str" cm="1">
        <f t="array" ref="L6989">_xlfn.LET(_xlpm.cn,SUM(MMULT(--(J6989=CC!$A$3:$R$46),_xlfn.SEQUENCE(18))),IF(_xlpm.cn=0,"without shop",INDEX(CC!$A$2:$R$2,_xlpm.cn)))</f>
        <v>ASSY N</v>
      </c>
    </row>
    <row r="6990" spans="1:12">
      <c r="A6990">
        <v>435153</v>
      </c>
      <c r="B6990" t="s">
        <v>3790</v>
      </c>
      <c r="C6990" t="s">
        <v>944</v>
      </c>
      <c r="D6990" t="s">
        <v>372</v>
      </c>
      <c r="E6990" s="8">
        <v>44676</v>
      </c>
      <c r="F6990" t="s">
        <v>398</v>
      </c>
      <c r="G6990">
        <v>0.42</v>
      </c>
      <c r="H6990" t="s">
        <v>943</v>
      </c>
      <c r="I6990" t="s">
        <v>368</v>
      </c>
      <c r="J6990" t="s">
        <v>299</v>
      </c>
      <c r="K6990" t="s">
        <v>369</v>
      </c>
      <c r="L6990" s="12" t="str" cm="1">
        <f t="array" ref="L6990">_xlfn.LET(_xlpm.cn,SUM(MMULT(--(J6990=CC!$A$3:$R$46),_xlfn.SEQUENCE(18))),IF(_xlpm.cn=0,"without shop",INDEX(CC!$A$2:$R$2,_xlpm.cn)))</f>
        <v>ASSY N</v>
      </c>
    </row>
    <row r="6991" spans="1:12">
      <c r="A6991">
        <v>435154</v>
      </c>
      <c r="B6991" t="s">
        <v>3565</v>
      </c>
      <c r="C6991" t="s">
        <v>975</v>
      </c>
      <c r="D6991" t="s">
        <v>372</v>
      </c>
      <c r="E6991" s="8">
        <v>44663</v>
      </c>
      <c r="F6991" t="s">
        <v>377</v>
      </c>
      <c r="G6991">
        <v>5.75</v>
      </c>
      <c r="H6991" t="s">
        <v>976</v>
      </c>
      <c r="I6991" t="s">
        <v>368</v>
      </c>
      <c r="J6991" t="s">
        <v>284</v>
      </c>
      <c r="K6991" t="s">
        <v>369</v>
      </c>
      <c r="L6991" s="12" t="str" cm="1">
        <f t="array" ref="L6991">_xlfn.LET(_xlpm.cn,SUM(MMULT(--(J6991=CC!$A$3:$R$46),_xlfn.SEQUENCE(18))),IF(_xlpm.cn=0,"without shop",INDEX(CC!$A$2:$R$2,_xlpm.cn)))</f>
        <v>ASSY N</v>
      </c>
    </row>
    <row r="6992" spans="1:12">
      <c r="A6992">
        <v>444332</v>
      </c>
      <c r="B6992" t="s">
        <v>3791</v>
      </c>
      <c r="C6992" t="s">
        <v>1522</v>
      </c>
      <c r="D6992" t="s">
        <v>372</v>
      </c>
      <c r="E6992" s="8">
        <v>44664</v>
      </c>
      <c r="F6992" t="s">
        <v>377</v>
      </c>
      <c r="G6992">
        <v>8</v>
      </c>
      <c r="H6992" t="s">
        <v>1523</v>
      </c>
      <c r="I6992" t="s">
        <v>368</v>
      </c>
      <c r="J6992" t="s">
        <v>289</v>
      </c>
      <c r="K6992" t="s">
        <v>369</v>
      </c>
      <c r="L6992" s="12" t="str" cm="1">
        <f t="array" ref="L6992">_xlfn.LET(_xlpm.cn,SUM(MMULT(--(J6992=CC!$A$3:$R$46),_xlfn.SEQUENCE(18))),IF(_xlpm.cn=0,"without shop",INDEX(CC!$A$2:$R$2,_xlpm.cn)))</f>
        <v>ASSY N</v>
      </c>
    </row>
    <row r="6993" spans="1:12">
      <c r="A6993">
        <v>435154</v>
      </c>
      <c r="B6993" t="s">
        <v>3565</v>
      </c>
      <c r="C6993" t="s">
        <v>975</v>
      </c>
      <c r="D6993" t="s">
        <v>372</v>
      </c>
      <c r="E6993" s="8">
        <v>44665</v>
      </c>
      <c r="F6993" t="s">
        <v>377</v>
      </c>
      <c r="G6993">
        <v>8</v>
      </c>
      <c r="H6993" t="s">
        <v>976</v>
      </c>
      <c r="I6993" t="s">
        <v>368</v>
      </c>
      <c r="J6993" t="s">
        <v>284</v>
      </c>
      <c r="K6993" t="s">
        <v>369</v>
      </c>
      <c r="L6993" s="12" t="str" cm="1">
        <f t="array" ref="L6993">_xlfn.LET(_xlpm.cn,SUM(MMULT(--(J6993=CC!$A$3:$R$46),_xlfn.SEQUENCE(18))),IF(_xlpm.cn=0,"without shop",INDEX(CC!$A$2:$R$2,_xlpm.cn)))</f>
        <v>ASSY N</v>
      </c>
    </row>
    <row r="6994" spans="1:12">
      <c r="A6994">
        <v>435154</v>
      </c>
      <c r="B6994" t="s">
        <v>3565</v>
      </c>
      <c r="C6994" t="s">
        <v>975</v>
      </c>
      <c r="D6994" t="s">
        <v>372</v>
      </c>
      <c r="E6994" s="8">
        <v>44669</v>
      </c>
      <c r="F6994" t="s">
        <v>377</v>
      </c>
      <c r="G6994">
        <v>8</v>
      </c>
      <c r="H6994" t="s">
        <v>976</v>
      </c>
      <c r="I6994" t="s">
        <v>368</v>
      </c>
      <c r="J6994" t="s">
        <v>284</v>
      </c>
      <c r="K6994" t="s">
        <v>369</v>
      </c>
      <c r="L6994" s="12" t="str" cm="1">
        <f t="array" ref="L6994">_xlfn.LET(_xlpm.cn,SUM(MMULT(--(J6994=CC!$A$3:$R$46),_xlfn.SEQUENCE(18))),IF(_xlpm.cn=0,"without shop",INDEX(CC!$A$2:$R$2,_xlpm.cn)))</f>
        <v>ASSY N</v>
      </c>
    </row>
    <row r="6995" spans="1:12">
      <c r="A6995">
        <v>435155</v>
      </c>
      <c r="B6995" t="s">
        <v>3792</v>
      </c>
      <c r="C6995" t="s">
        <v>2087</v>
      </c>
      <c r="D6995" t="s">
        <v>372</v>
      </c>
      <c r="E6995" s="8">
        <v>44673</v>
      </c>
      <c r="F6995" t="s">
        <v>366</v>
      </c>
      <c r="G6995">
        <v>7.97</v>
      </c>
      <c r="H6995" t="s">
        <v>2088</v>
      </c>
      <c r="I6995" t="s">
        <v>368</v>
      </c>
      <c r="J6995" t="s">
        <v>89</v>
      </c>
      <c r="K6995" t="s">
        <v>369</v>
      </c>
      <c r="L6995" s="12" t="str" cm="1">
        <f t="array" ref="L6995">_xlfn.LET(_xlpm.cn,SUM(MMULT(--(J6995=CC!$A$3:$R$46),_xlfn.SEQUENCE(18))),IF(_xlpm.cn=0,"without shop",INDEX(CC!$A$2:$R$2,_xlpm.cn)))</f>
        <v>PAINT S</v>
      </c>
    </row>
    <row r="6996" spans="1:12">
      <c r="A6996">
        <v>435155</v>
      </c>
      <c r="B6996" t="s">
        <v>3792</v>
      </c>
      <c r="C6996" t="s">
        <v>2087</v>
      </c>
      <c r="D6996" t="s">
        <v>372</v>
      </c>
      <c r="E6996" s="8">
        <v>44679</v>
      </c>
      <c r="F6996" t="s">
        <v>366</v>
      </c>
      <c r="G6996">
        <v>7.95</v>
      </c>
      <c r="H6996" t="s">
        <v>2088</v>
      </c>
      <c r="I6996" t="s">
        <v>368</v>
      </c>
      <c r="J6996" t="s">
        <v>89</v>
      </c>
      <c r="K6996" t="s">
        <v>369</v>
      </c>
      <c r="L6996" s="12" t="str" cm="1">
        <f t="array" ref="L6996">_xlfn.LET(_xlpm.cn,SUM(MMULT(--(J6996=CC!$A$3:$R$46),_xlfn.SEQUENCE(18))),IF(_xlpm.cn=0,"without shop",INDEX(CC!$A$2:$R$2,_xlpm.cn)))</f>
        <v>PAINT S</v>
      </c>
    </row>
    <row r="6997" spans="1:12">
      <c r="A6997">
        <v>435160</v>
      </c>
      <c r="B6997" t="s">
        <v>3793</v>
      </c>
      <c r="C6997" t="s">
        <v>1825</v>
      </c>
      <c r="D6997" t="s">
        <v>372</v>
      </c>
      <c r="E6997" s="8">
        <v>44676</v>
      </c>
      <c r="F6997" t="s">
        <v>398</v>
      </c>
      <c r="G6997">
        <v>0.3</v>
      </c>
      <c r="H6997" t="s">
        <v>1826</v>
      </c>
      <c r="I6997" t="s">
        <v>368</v>
      </c>
      <c r="J6997" t="s">
        <v>135</v>
      </c>
      <c r="K6997" t="s">
        <v>369</v>
      </c>
      <c r="L6997" s="12" t="str" cm="1">
        <f t="array" ref="L6997">_xlfn.LET(_xlpm.cn,SUM(MMULT(--(J6997=CC!$A$3:$R$46),_xlfn.SEQUENCE(18))),IF(_xlpm.cn=0,"without shop",INDEX(CC!$A$2:$R$2,_xlpm.cn)))</f>
        <v>ASSY N</v>
      </c>
    </row>
    <row r="6998" spans="1:12">
      <c r="A6998">
        <v>435161</v>
      </c>
      <c r="B6998" t="s">
        <v>3794</v>
      </c>
      <c r="C6998" t="s">
        <v>1825</v>
      </c>
      <c r="D6998" t="s">
        <v>372</v>
      </c>
      <c r="E6998" s="8">
        <v>44657</v>
      </c>
      <c r="F6998" t="s">
        <v>398</v>
      </c>
      <c r="G6998">
        <v>0.13</v>
      </c>
      <c r="H6998" t="s">
        <v>1826</v>
      </c>
      <c r="I6998" t="s">
        <v>368</v>
      </c>
      <c r="J6998" t="s">
        <v>135</v>
      </c>
      <c r="K6998" t="s">
        <v>369</v>
      </c>
      <c r="L6998" s="12" t="str" cm="1">
        <f t="array" ref="L6998">_xlfn.LET(_xlpm.cn,SUM(MMULT(--(J6998=CC!$A$3:$R$46),_xlfn.SEQUENCE(18))),IF(_xlpm.cn=0,"without shop",INDEX(CC!$A$2:$R$2,_xlpm.cn)))</f>
        <v>ASSY N</v>
      </c>
    </row>
    <row r="6999" spans="1:12">
      <c r="A6999">
        <v>435161</v>
      </c>
      <c r="B6999" t="s">
        <v>3794</v>
      </c>
      <c r="C6999" t="s">
        <v>1825</v>
      </c>
      <c r="D6999" t="s">
        <v>372</v>
      </c>
      <c r="E6999" s="8">
        <v>44676</v>
      </c>
      <c r="F6999" t="s">
        <v>398</v>
      </c>
      <c r="G6999">
        <v>0.12</v>
      </c>
      <c r="H6999" t="s">
        <v>1826</v>
      </c>
      <c r="I6999" t="s">
        <v>368</v>
      </c>
      <c r="J6999" t="s">
        <v>135</v>
      </c>
      <c r="K6999" t="s">
        <v>369</v>
      </c>
      <c r="L6999" s="12" t="str" cm="1">
        <f t="array" ref="L6999">_xlfn.LET(_xlpm.cn,SUM(MMULT(--(J6999=CC!$A$3:$R$46),_xlfn.SEQUENCE(18))),IF(_xlpm.cn=0,"without shop",INDEX(CC!$A$2:$R$2,_xlpm.cn)))</f>
        <v>ASSY N</v>
      </c>
    </row>
    <row r="7000" spans="1:12">
      <c r="A7000">
        <v>435260</v>
      </c>
      <c r="B7000" t="s">
        <v>3795</v>
      </c>
      <c r="C7000" t="s">
        <v>1165</v>
      </c>
      <c r="D7000" t="s">
        <v>372</v>
      </c>
      <c r="E7000" s="8">
        <v>44673</v>
      </c>
      <c r="F7000" t="s">
        <v>366</v>
      </c>
      <c r="G7000">
        <v>0.28000000000000003</v>
      </c>
      <c r="H7000" t="s">
        <v>1166</v>
      </c>
      <c r="I7000" t="s">
        <v>368</v>
      </c>
      <c r="J7000" t="s">
        <v>160</v>
      </c>
      <c r="K7000" t="s">
        <v>369</v>
      </c>
      <c r="L7000" s="12" t="str" cm="1">
        <f t="array" ref="L7000">_xlfn.LET(_xlpm.cn,SUM(MMULT(--(J7000=CC!$A$3:$R$46),_xlfn.SEQUENCE(18))),IF(_xlpm.cn=0,"without shop",INDEX(CC!$A$2:$R$2,_xlpm.cn)))</f>
        <v>PAINT S</v>
      </c>
    </row>
    <row r="7001" spans="1:12">
      <c r="A7001">
        <v>435260</v>
      </c>
      <c r="B7001" t="s">
        <v>3795</v>
      </c>
      <c r="C7001" t="s">
        <v>1165</v>
      </c>
      <c r="D7001" t="s">
        <v>372</v>
      </c>
      <c r="E7001" s="8">
        <v>44678</v>
      </c>
      <c r="F7001" t="s">
        <v>366</v>
      </c>
      <c r="G7001">
        <v>7.97</v>
      </c>
      <c r="H7001" t="s">
        <v>1166</v>
      </c>
      <c r="I7001" t="s">
        <v>368</v>
      </c>
      <c r="J7001" t="s">
        <v>160</v>
      </c>
      <c r="K7001" t="s">
        <v>369</v>
      </c>
      <c r="L7001" s="12" t="str" cm="1">
        <f t="array" ref="L7001">_xlfn.LET(_xlpm.cn,SUM(MMULT(--(J7001=CC!$A$3:$R$46),_xlfn.SEQUENCE(18))),IF(_xlpm.cn=0,"without shop",INDEX(CC!$A$2:$R$2,_xlpm.cn)))</f>
        <v>PAINT S</v>
      </c>
    </row>
    <row r="7002" spans="1:12">
      <c r="A7002">
        <v>435332</v>
      </c>
      <c r="B7002" t="s">
        <v>3796</v>
      </c>
      <c r="C7002" t="s">
        <v>479</v>
      </c>
      <c r="D7002" t="s">
        <v>372</v>
      </c>
      <c r="E7002" s="8">
        <v>44652</v>
      </c>
      <c r="F7002" t="s">
        <v>398</v>
      </c>
      <c r="G7002">
        <v>2.0299999999999998</v>
      </c>
      <c r="H7002" t="s">
        <v>480</v>
      </c>
      <c r="I7002" t="s">
        <v>368</v>
      </c>
      <c r="J7002" t="s">
        <v>481</v>
      </c>
      <c r="K7002" t="s">
        <v>369</v>
      </c>
      <c r="L7002" s="12" t="str" cm="1">
        <f t="array" ref="L7002">_xlfn.LET(_xlpm.cn,SUM(MMULT(--(J7002=CC!$A$3:$R$46),_xlfn.SEQUENCE(18))),IF(_xlpm.cn=0,"without shop",INDEX(CC!$A$2:$R$2,_xlpm.cn)))</f>
        <v>without shop</v>
      </c>
    </row>
    <row r="7003" spans="1:12">
      <c r="A7003">
        <v>435370</v>
      </c>
      <c r="B7003" t="s">
        <v>3797</v>
      </c>
      <c r="C7003" t="s">
        <v>1698</v>
      </c>
      <c r="D7003" t="s">
        <v>372</v>
      </c>
      <c r="E7003" s="8">
        <v>44652</v>
      </c>
      <c r="F7003" t="s">
        <v>366</v>
      </c>
      <c r="G7003">
        <v>0.32</v>
      </c>
      <c r="H7003" t="s">
        <v>1699</v>
      </c>
      <c r="I7003" t="s">
        <v>368</v>
      </c>
      <c r="J7003" t="s">
        <v>143</v>
      </c>
      <c r="K7003" t="s">
        <v>369</v>
      </c>
      <c r="L7003" s="12" t="str" cm="1">
        <f t="array" ref="L7003">_xlfn.LET(_xlpm.cn,SUM(MMULT(--(J7003=CC!$A$3:$R$46),_xlfn.SEQUENCE(18))),IF(_xlpm.cn=0,"without shop",INDEX(CC!$A$2:$R$2,_xlpm.cn)))</f>
        <v>PAINT S</v>
      </c>
    </row>
    <row r="7004" spans="1:12">
      <c r="A7004">
        <v>435371</v>
      </c>
      <c r="B7004" t="s">
        <v>3798</v>
      </c>
      <c r="C7004" t="s">
        <v>944</v>
      </c>
      <c r="D7004" t="s">
        <v>372</v>
      </c>
      <c r="E7004" s="8">
        <v>44652</v>
      </c>
      <c r="F7004" t="s">
        <v>398</v>
      </c>
      <c r="G7004">
        <v>0.22</v>
      </c>
      <c r="H7004" t="s">
        <v>943</v>
      </c>
      <c r="I7004" t="s">
        <v>368</v>
      </c>
      <c r="J7004" t="s">
        <v>299</v>
      </c>
      <c r="K7004" t="s">
        <v>369</v>
      </c>
      <c r="L7004" s="12" t="str" cm="1">
        <f t="array" ref="L7004">_xlfn.LET(_xlpm.cn,SUM(MMULT(--(J7004=CC!$A$3:$R$46),_xlfn.SEQUENCE(18))),IF(_xlpm.cn=0,"without shop",INDEX(CC!$A$2:$R$2,_xlpm.cn)))</f>
        <v>ASSY N</v>
      </c>
    </row>
    <row r="7005" spans="1:12">
      <c r="A7005">
        <v>435393</v>
      </c>
      <c r="B7005" t="s">
        <v>3799</v>
      </c>
      <c r="C7005" t="s">
        <v>975</v>
      </c>
      <c r="D7005" t="s">
        <v>372</v>
      </c>
      <c r="E7005" s="8">
        <v>44652</v>
      </c>
      <c r="F7005" t="s">
        <v>366</v>
      </c>
      <c r="G7005">
        <v>0.48</v>
      </c>
      <c r="H7005" t="s">
        <v>976</v>
      </c>
      <c r="I7005" t="s">
        <v>368</v>
      </c>
      <c r="J7005" t="s">
        <v>284</v>
      </c>
      <c r="K7005" t="s">
        <v>369</v>
      </c>
      <c r="L7005" s="12" t="str" cm="1">
        <f t="array" ref="L7005">_xlfn.LET(_xlpm.cn,SUM(MMULT(--(J7005=CC!$A$3:$R$46),_xlfn.SEQUENCE(18))),IF(_xlpm.cn=0,"without shop",INDEX(CC!$A$2:$R$2,_xlpm.cn)))</f>
        <v>ASSY N</v>
      </c>
    </row>
    <row r="7006" spans="1:12">
      <c r="A7006">
        <v>435596</v>
      </c>
      <c r="B7006" t="s">
        <v>3800</v>
      </c>
      <c r="C7006" t="s">
        <v>2039</v>
      </c>
      <c r="D7006" t="s">
        <v>372</v>
      </c>
      <c r="E7006" s="8">
        <v>44652</v>
      </c>
      <c r="F7006" t="s">
        <v>398</v>
      </c>
      <c r="G7006">
        <v>0.03</v>
      </c>
      <c r="H7006" t="s">
        <v>2040</v>
      </c>
      <c r="I7006" t="s">
        <v>368</v>
      </c>
      <c r="J7006" t="s">
        <v>101</v>
      </c>
      <c r="K7006" t="s">
        <v>369</v>
      </c>
      <c r="L7006" s="12" t="str" cm="1">
        <f t="array" ref="L7006">_xlfn.LET(_xlpm.cn,SUM(MMULT(--(J7006=CC!$A$3:$R$46),_xlfn.SEQUENCE(18))),IF(_xlpm.cn=0,"without shop",INDEX(CC!$A$2:$R$2,_xlpm.cn)))</f>
        <v>PAINT N</v>
      </c>
    </row>
    <row r="7007" spans="1:12">
      <c r="A7007">
        <v>435596</v>
      </c>
      <c r="B7007" t="s">
        <v>3800</v>
      </c>
      <c r="C7007" t="s">
        <v>2039</v>
      </c>
      <c r="D7007" t="s">
        <v>372</v>
      </c>
      <c r="E7007" s="8">
        <v>44681</v>
      </c>
      <c r="F7007" t="s">
        <v>398</v>
      </c>
      <c r="G7007">
        <v>0.42</v>
      </c>
      <c r="H7007" t="s">
        <v>2040</v>
      </c>
      <c r="I7007" t="s">
        <v>368</v>
      </c>
      <c r="J7007" t="s">
        <v>101</v>
      </c>
      <c r="K7007" t="s">
        <v>369</v>
      </c>
      <c r="L7007" s="12" t="str" cm="1">
        <f t="array" ref="L7007">_xlfn.LET(_xlpm.cn,SUM(MMULT(--(J7007=CC!$A$3:$R$46),_xlfn.SEQUENCE(18))),IF(_xlpm.cn=0,"without shop",INDEX(CC!$A$2:$R$2,_xlpm.cn)))</f>
        <v>PAINT N</v>
      </c>
    </row>
    <row r="7008" spans="1:12">
      <c r="A7008">
        <v>435599</v>
      </c>
      <c r="B7008" t="s">
        <v>3801</v>
      </c>
      <c r="C7008" t="s">
        <v>2274</v>
      </c>
      <c r="D7008" t="s">
        <v>372</v>
      </c>
      <c r="E7008" s="8">
        <v>44665</v>
      </c>
      <c r="F7008" t="s">
        <v>377</v>
      </c>
      <c r="G7008">
        <v>8</v>
      </c>
      <c r="H7008" t="s">
        <v>2275</v>
      </c>
      <c r="I7008" t="s">
        <v>368</v>
      </c>
      <c r="J7008" t="s">
        <v>219</v>
      </c>
      <c r="K7008" t="s">
        <v>369</v>
      </c>
      <c r="L7008" s="12" t="str" cm="1">
        <f t="array" ref="L7008">_xlfn.LET(_xlpm.cn,SUM(MMULT(--(J7008=CC!$A$3:$R$46),_xlfn.SEQUENCE(18))),IF(_xlpm.cn=0,"without shop",INDEX(CC!$A$2:$R$2,_xlpm.cn)))</f>
        <v>ASSY W</v>
      </c>
    </row>
    <row r="7009" spans="1:12">
      <c r="A7009">
        <v>435599</v>
      </c>
      <c r="B7009" t="s">
        <v>3801</v>
      </c>
      <c r="C7009" t="s">
        <v>2274</v>
      </c>
      <c r="D7009" t="s">
        <v>372</v>
      </c>
      <c r="E7009" s="8">
        <v>44669</v>
      </c>
      <c r="F7009" t="s">
        <v>377</v>
      </c>
      <c r="G7009">
        <v>8</v>
      </c>
      <c r="H7009" t="s">
        <v>2275</v>
      </c>
      <c r="I7009" t="s">
        <v>368</v>
      </c>
      <c r="J7009" t="s">
        <v>219</v>
      </c>
      <c r="K7009" t="s">
        <v>369</v>
      </c>
      <c r="L7009" s="12" t="str" cm="1">
        <f t="array" ref="L7009">_xlfn.LET(_xlpm.cn,SUM(MMULT(--(J7009=CC!$A$3:$R$46),_xlfn.SEQUENCE(18))),IF(_xlpm.cn=0,"without shop",INDEX(CC!$A$2:$R$2,_xlpm.cn)))</f>
        <v>ASSY W</v>
      </c>
    </row>
    <row r="7010" spans="1:12">
      <c r="A7010">
        <v>435599</v>
      </c>
      <c r="B7010" t="s">
        <v>3801</v>
      </c>
      <c r="C7010" t="s">
        <v>2274</v>
      </c>
      <c r="D7010" t="s">
        <v>372</v>
      </c>
      <c r="E7010" s="8">
        <v>44670</v>
      </c>
      <c r="F7010" t="s">
        <v>377</v>
      </c>
      <c r="G7010">
        <v>8</v>
      </c>
      <c r="H7010" t="s">
        <v>2275</v>
      </c>
      <c r="I7010" t="s">
        <v>368</v>
      </c>
      <c r="J7010" t="s">
        <v>219</v>
      </c>
      <c r="K7010" t="s">
        <v>369</v>
      </c>
      <c r="L7010" s="12" t="str" cm="1">
        <f t="array" ref="L7010">_xlfn.LET(_xlpm.cn,SUM(MMULT(--(J7010=CC!$A$3:$R$46),_xlfn.SEQUENCE(18))),IF(_xlpm.cn=0,"without shop",INDEX(CC!$A$2:$R$2,_xlpm.cn)))</f>
        <v>ASSY W</v>
      </c>
    </row>
    <row r="7011" spans="1:12">
      <c r="A7011">
        <v>435599</v>
      </c>
      <c r="B7011" t="s">
        <v>3801</v>
      </c>
      <c r="C7011" t="s">
        <v>2274</v>
      </c>
      <c r="D7011" t="s">
        <v>372</v>
      </c>
      <c r="E7011" s="8">
        <v>44671</v>
      </c>
      <c r="F7011" t="s">
        <v>377</v>
      </c>
      <c r="G7011">
        <v>8</v>
      </c>
      <c r="H7011" t="s">
        <v>2275</v>
      </c>
      <c r="I7011" t="s">
        <v>368</v>
      </c>
      <c r="J7011" t="s">
        <v>219</v>
      </c>
      <c r="K7011" t="s">
        <v>369</v>
      </c>
      <c r="L7011" s="12" t="str" cm="1">
        <f t="array" ref="L7011">_xlfn.LET(_xlpm.cn,SUM(MMULT(--(J7011=CC!$A$3:$R$46),_xlfn.SEQUENCE(18))),IF(_xlpm.cn=0,"without shop",INDEX(CC!$A$2:$R$2,_xlpm.cn)))</f>
        <v>ASSY W</v>
      </c>
    </row>
    <row r="7012" spans="1:12">
      <c r="A7012">
        <v>435633</v>
      </c>
      <c r="B7012" t="s">
        <v>3802</v>
      </c>
      <c r="C7012" t="s">
        <v>501</v>
      </c>
      <c r="D7012" t="s">
        <v>372</v>
      </c>
      <c r="E7012" s="8">
        <v>44652</v>
      </c>
      <c r="F7012" t="s">
        <v>398</v>
      </c>
      <c r="G7012">
        <v>2.0499999999999998</v>
      </c>
      <c r="H7012" t="s">
        <v>502</v>
      </c>
      <c r="I7012" t="s">
        <v>368</v>
      </c>
      <c r="J7012" t="s">
        <v>503</v>
      </c>
      <c r="K7012" t="s">
        <v>369</v>
      </c>
      <c r="L7012" s="12" t="str" cm="1">
        <f t="array" ref="L7012">_xlfn.LET(_xlpm.cn,SUM(MMULT(--(J7012=CC!$A$3:$R$46),_xlfn.SEQUENCE(18))),IF(_xlpm.cn=0,"without shop",INDEX(CC!$A$2:$R$2,_xlpm.cn)))</f>
        <v>without shop</v>
      </c>
    </row>
    <row r="7013" spans="1:12">
      <c r="A7013">
        <v>435633</v>
      </c>
      <c r="B7013" t="s">
        <v>3802</v>
      </c>
      <c r="C7013" t="s">
        <v>501</v>
      </c>
      <c r="D7013" t="s">
        <v>372</v>
      </c>
      <c r="E7013" s="8">
        <v>44680</v>
      </c>
      <c r="F7013" t="s">
        <v>398</v>
      </c>
      <c r="G7013">
        <v>0.4</v>
      </c>
      <c r="H7013" t="s">
        <v>502</v>
      </c>
      <c r="I7013" t="s">
        <v>368</v>
      </c>
      <c r="J7013" t="s">
        <v>503</v>
      </c>
      <c r="K7013" t="s">
        <v>369</v>
      </c>
      <c r="L7013" s="12" t="str" cm="1">
        <f t="array" ref="L7013">_xlfn.LET(_xlpm.cn,SUM(MMULT(--(J7013=CC!$A$3:$R$46),_xlfn.SEQUENCE(18))),IF(_xlpm.cn=0,"without shop",INDEX(CC!$A$2:$R$2,_xlpm.cn)))</f>
        <v>without shop</v>
      </c>
    </row>
    <row r="7014" spans="1:12">
      <c r="A7014">
        <v>435636</v>
      </c>
      <c r="B7014" t="s">
        <v>3803</v>
      </c>
      <c r="C7014" t="s">
        <v>1743</v>
      </c>
      <c r="D7014" t="s">
        <v>372</v>
      </c>
      <c r="E7014" s="8">
        <v>44652</v>
      </c>
      <c r="F7014" t="s">
        <v>377</v>
      </c>
      <c r="G7014">
        <v>8</v>
      </c>
      <c r="H7014" t="s">
        <v>1744</v>
      </c>
      <c r="I7014" t="s">
        <v>368</v>
      </c>
      <c r="J7014" t="s">
        <v>313</v>
      </c>
      <c r="K7014" t="s">
        <v>369</v>
      </c>
      <c r="L7014" s="12" t="str" cm="1">
        <f t="array" ref="L7014">_xlfn.LET(_xlpm.cn,SUM(MMULT(--(J7014=CC!$A$3:$R$46),_xlfn.SEQUENCE(18))),IF(_xlpm.cn=0,"without shop",INDEX(CC!$A$2:$R$2,_xlpm.cn)))</f>
        <v>ASSY N</v>
      </c>
    </row>
    <row r="7015" spans="1:12">
      <c r="A7015">
        <v>435641</v>
      </c>
      <c r="B7015" t="s">
        <v>3804</v>
      </c>
      <c r="C7015" t="s">
        <v>1372</v>
      </c>
      <c r="D7015" t="s">
        <v>372</v>
      </c>
      <c r="E7015" s="8">
        <v>44656</v>
      </c>
      <c r="F7015" t="s">
        <v>366</v>
      </c>
      <c r="G7015">
        <v>0.42</v>
      </c>
      <c r="H7015" t="s">
        <v>1371</v>
      </c>
      <c r="I7015" t="s">
        <v>368</v>
      </c>
      <c r="J7015" t="s">
        <v>208</v>
      </c>
      <c r="K7015" t="s">
        <v>369</v>
      </c>
      <c r="L7015" s="12" t="str" cm="1">
        <f t="array" ref="L7015">_xlfn.LET(_xlpm.cn,SUM(MMULT(--(J7015=CC!$A$3:$R$46),_xlfn.SEQUENCE(18))),IF(_xlpm.cn=0,"without shop",INDEX(CC!$A$2:$R$2,_xlpm.cn)))</f>
        <v>PAINT W</v>
      </c>
    </row>
    <row r="7016" spans="1:12">
      <c r="A7016">
        <v>435641</v>
      </c>
      <c r="B7016" t="s">
        <v>3804</v>
      </c>
      <c r="C7016" t="s">
        <v>1372</v>
      </c>
      <c r="D7016" t="s">
        <v>372</v>
      </c>
      <c r="E7016" s="8">
        <v>44659</v>
      </c>
      <c r="F7016" t="s">
        <v>366</v>
      </c>
      <c r="G7016">
        <v>0.37</v>
      </c>
      <c r="H7016" t="s">
        <v>1371</v>
      </c>
      <c r="I7016" t="s">
        <v>368</v>
      </c>
      <c r="J7016" t="s">
        <v>208</v>
      </c>
      <c r="K7016" t="s">
        <v>369</v>
      </c>
      <c r="L7016" s="12" t="str" cm="1">
        <f t="array" ref="L7016">_xlfn.LET(_xlpm.cn,SUM(MMULT(--(J7016=CC!$A$3:$R$46),_xlfn.SEQUENCE(18))),IF(_xlpm.cn=0,"without shop",INDEX(CC!$A$2:$R$2,_xlpm.cn)))</f>
        <v>PAINT W</v>
      </c>
    </row>
    <row r="7017" spans="1:12">
      <c r="A7017">
        <v>435641</v>
      </c>
      <c r="B7017" t="s">
        <v>3804</v>
      </c>
      <c r="C7017" t="s">
        <v>1372</v>
      </c>
      <c r="D7017" t="s">
        <v>372</v>
      </c>
      <c r="E7017" s="8">
        <v>44662</v>
      </c>
      <c r="F7017" t="s">
        <v>366</v>
      </c>
      <c r="G7017">
        <v>0.42</v>
      </c>
      <c r="H7017" t="s">
        <v>1371</v>
      </c>
      <c r="I7017" t="s">
        <v>368</v>
      </c>
      <c r="J7017" t="s">
        <v>208</v>
      </c>
      <c r="K7017" t="s">
        <v>369</v>
      </c>
      <c r="L7017" s="12" t="str" cm="1">
        <f t="array" ref="L7017">_xlfn.LET(_xlpm.cn,SUM(MMULT(--(J7017=CC!$A$3:$R$46),_xlfn.SEQUENCE(18))),IF(_xlpm.cn=0,"without shop",INDEX(CC!$A$2:$R$2,_xlpm.cn)))</f>
        <v>PAINT W</v>
      </c>
    </row>
    <row r="7018" spans="1:12">
      <c r="A7018">
        <v>435641</v>
      </c>
      <c r="B7018" t="s">
        <v>3804</v>
      </c>
      <c r="C7018" t="s">
        <v>1372</v>
      </c>
      <c r="D7018" t="s">
        <v>372</v>
      </c>
      <c r="E7018" s="8">
        <v>44672</v>
      </c>
      <c r="F7018" t="s">
        <v>366</v>
      </c>
      <c r="G7018">
        <v>0.45</v>
      </c>
      <c r="H7018" t="s">
        <v>1371</v>
      </c>
      <c r="I7018" t="s">
        <v>368</v>
      </c>
      <c r="J7018" t="s">
        <v>208</v>
      </c>
      <c r="K7018" t="s">
        <v>369</v>
      </c>
      <c r="L7018" s="12" t="str" cm="1">
        <f t="array" ref="L7018">_xlfn.LET(_xlpm.cn,SUM(MMULT(--(J7018=CC!$A$3:$R$46),_xlfn.SEQUENCE(18))),IF(_xlpm.cn=0,"without shop",INDEX(CC!$A$2:$R$2,_xlpm.cn)))</f>
        <v>PAINT W</v>
      </c>
    </row>
    <row r="7019" spans="1:12">
      <c r="A7019">
        <v>435641</v>
      </c>
      <c r="B7019" t="s">
        <v>3804</v>
      </c>
      <c r="C7019" t="s">
        <v>1372</v>
      </c>
      <c r="D7019" t="s">
        <v>372</v>
      </c>
      <c r="E7019" s="8">
        <v>44673</v>
      </c>
      <c r="F7019" t="s">
        <v>366</v>
      </c>
      <c r="G7019">
        <v>0.42</v>
      </c>
      <c r="H7019" t="s">
        <v>1371</v>
      </c>
      <c r="I7019" t="s">
        <v>368</v>
      </c>
      <c r="J7019" t="s">
        <v>208</v>
      </c>
      <c r="K7019" t="s">
        <v>369</v>
      </c>
      <c r="L7019" s="12" t="str" cm="1">
        <f t="array" ref="L7019">_xlfn.LET(_xlpm.cn,SUM(MMULT(--(J7019=CC!$A$3:$R$46),_xlfn.SEQUENCE(18))),IF(_xlpm.cn=0,"without shop",INDEX(CC!$A$2:$R$2,_xlpm.cn)))</f>
        <v>PAINT W</v>
      </c>
    </row>
    <row r="7020" spans="1:12">
      <c r="A7020">
        <v>435641</v>
      </c>
      <c r="B7020" t="s">
        <v>3804</v>
      </c>
      <c r="C7020" t="s">
        <v>1372</v>
      </c>
      <c r="D7020" t="s">
        <v>372</v>
      </c>
      <c r="E7020" s="8">
        <v>44676</v>
      </c>
      <c r="F7020" t="s">
        <v>366</v>
      </c>
      <c r="G7020">
        <v>0.45</v>
      </c>
      <c r="H7020" t="s">
        <v>1371</v>
      </c>
      <c r="I7020" t="s">
        <v>368</v>
      </c>
      <c r="J7020" t="s">
        <v>208</v>
      </c>
      <c r="K7020" t="s">
        <v>369</v>
      </c>
      <c r="L7020" s="12" t="str" cm="1">
        <f t="array" ref="L7020">_xlfn.LET(_xlpm.cn,SUM(MMULT(--(J7020=CC!$A$3:$R$46),_xlfn.SEQUENCE(18))),IF(_xlpm.cn=0,"without shop",INDEX(CC!$A$2:$R$2,_xlpm.cn)))</f>
        <v>PAINT W</v>
      </c>
    </row>
    <row r="7021" spans="1:12">
      <c r="A7021">
        <v>435641</v>
      </c>
      <c r="B7021" t="s">
        <v>3804</v>
      </c>
      <c r="C7021" t="s">
        <v>1372</v>
      </c>
      <c r="D7021" t="s">
        <v>372</v>
      </c>
      <c r="E7021" s="8">
        <v>44678</v>
      </c>
      <c r="F7021" t="s">
        <v>366</v>
      </c>
      <c r="G7021">
        <v>0.08</v>
      </c>
      <c r="H7021" t="s">
        <v>1371</v>
      </c>
      <c r="I7021" t="s">
        <v>368</v>
      </c>
      <c r="J7021" t="s">
        <v>208</v>
      </c>
      <c r="K7021" t="s">
        <v>369</v>
      </c>
      <c r="L7021" s="12" t="str" cm="1">
        <f t="array" ref="L7021">_xlfn.LET(_xlpm.cn,SUM(MMULT(--(J7021=CC!$A$3:$R$46),_xlfn.SEQUENCE(18))),IF(_xlpm.cn=0,"without shop",INDEX(CC!$A$2:$R$2,_xlpm.cn)))</f>
        <v>PAINT W</v>
      </c>
    </row>
    <row r="7022" spans="1:12">
      <c r="A7022">
        <v>435641</v>
      </c>
      <c r="B7022" t="s">
        <v>3804</v>
      </c>
      <c r="C7022" t="s">
        <v>1372</v>
      </c>
      <c r="D7022" t="s">
        <v>372</v>
      </c>
      <c r="E7022" s="8">
        <v>44679</v>
      </c>
      <c r="F7022" t="s">
        <v>366</v>
      </c>
      <c r="G7022">
        <v>0.12</v>
      </c>
      <c r="H7022" t="s">
        <v>1371</v>
      </c>
      <c r="I7022" t="s">
        <v>368</v>
      </c>
      <c r="J7022" t="s">
        <v>208</v>
      </c>
      <c r="K7022" t="s">
        <v>369</v>
      </c>
      <c r="L7022" s="12" t="str" cm="1">
        <f t="array" ref="L7022">_xlfn.LET(_xlpm.cn,SUM(MMULT(--(J7022=CC!$A$3:$R$46),_xlfn.SEQUENCE(18))),IF(_xlpm.cn=0,"without shop",INDEX(CC!$A$2:$R$2,_xlpm.cn)))</f>
        <v>PAINT W</v>
      </c>
    </row>
    <row r="7023" spans="1:12">
      <c r="A7023">
        <v>435641</v>
      </c>
      <c r="B7023" t="s">
        <v>3804</v>
      </c>
      <c r="C7023" t="s">
        <v>1372</v>
      </c>
      <c r="D7023" t="s">
        <v>372</v>
      </c>
      <c r="E7023" s="8">
        <v>44680</v>
      </c>
      <c r="F7023" t="s">
        <v>366</v>
      </c>
      <c r="G7023">
        <v>0.35</v>
      </c>
      <c r="H7023" t="s">
        <v>1371</v>
      </c>
      <c r="I7023" t="s">
        <v>368</v>
      </c>
      <c r="J7023" t="s">
        <v>208</v>
      </c>
      <c r="K7023" t="s">
        <v>369</v>
      </c>
      <c r="L7023" s="12" t="str" cm="1">
        <f t="array" ref="L7023">_xlfn.LET(_xlpm.cn,SUM(MMULT(--(J7023=CC!$A$3:$R$46),_xlfn.SEQUENCE(18))),IF(_xlpm.cn=0,"without shop",INDEX(CC!$A$2:$R$2,_xlpm.cn)))</f>
        <v>PAINT W</v>
      </c>
    </row>
    <row r="7024" spans="1:12">
      <c r="A7024">
        <v>435645</v>
      </c>
      <c r="B7024" t="s">
        <v>694</v>
      </c>
      <c r="C7024" t="s">
        <v>475</v>
      </c>
      <c r="D7024" t="s">
        <v>372</v>
      </c>
      <c r="E7024" s="8">
        <v>44652</v>
      </c>
      <c r="F7024" t="s">
        <v>366</v>
      </c>
      <c r="G7024">
        <v>1.75</v>
      </c>
      <c r="H7024" t="s">
        <v>476</v>
      </c>
      <c r="I7024" t="s">
        <v>368</v>
      </c>
      <c r="J7024" t="s">
        <v>477</v>
      </c>
      <c r="K7024" t="s">
        <v>369</v>
      </c>
      <c r="L7024" s="12" t="str" cm="1">
        <f t="array" ref="L7024">_xlfn.LET(_xlpm.cn,SUM(MMULT(--(J7024=CC!$A$3:$R$46),_xlfn.SEQUENCE(18))),IF(_xlpm.cn=0,"without shop",INDEX(CC!$A$2:$R$2,_xlpm.cn)))</f>
        <v>without shop</v>
      </c>
    </row>
    <row r="7025" spans="1:12">
      <c r="A7025">
        <v>435645</v>
      </c>
      <c r="B7025" t="s">
        <v>694</v>
      </c>
      <c r="C7025" t="s">
        <v>475</v>
      </c>
      <c r="D7025" t="s">
        <v>372</v>
      </c>
      <c r="E7025" s="8">
        <v>44655</v>
      </c>
      <c r="F7025" t="s">
        <v>398</v>
      </c>
      <c r="G7025">
        <v>1.77</v>
      </c>
      <c r="H7025" t="s">
        <v>476</v>
      </c>
      <c r="I7025" t="s">
        <v>368</v>
      </c>
      <c r="J7025" t="s">
        <v>477</v>
      </c>
      <c r="K7025" t="s">
        <v>369</v>
      </c>
      <c r="L7025" s="12" t="str" cm="1">
        <f t="array" ref="L7025">_xlfn.LET(_xlpm.cn,SUM(MMULT(--(J7025=CC!$A$3:$R$46),_xlfn.SEQUENCE(18))),IF(_xlpm.cn=0,"without shop",INDEX(CC!$A$2:$R$2,_xlpm.cn)))</f>
        <v>without shop</v>
      </c>
    </row>
    <row r="7026" spans="1:12">
      <c r="A7026">
        <v>435645</v>
      </c>
      <c r="B7026" t="s">
        <v>694</v>
      </c>
      <c r="C7026" t="s">
        <v>475</v>
      </c>
      <c r="D7026" t="s">
        <v>372</v>
      </c>
      <c r="E7026" s="8">
        <v>44656</v>
      </c>
      <c r="F7026" t="s">
        <v>398</v>
      </c>
      <c r="G7026">
        <v>1.77</v>
      </c>
      <c r="H7026" t="s">
        <v>476</v>
      </c>
      <c r="I7026" t="s">
        <v>368</v>
      </c>
      <c r="J7026" t="s">
        <v>477</v>
      </c>
      <c r="K7026" t="s">
        <v>369</v>
      </c>
      <c r="L7026" s="12" t="str" cm="1">
        <f t="array" ref="L7026">_xlfn.LET(_xlpm.cn,SUM(MMULT(--(J7026=CC!$A$3:$R$46),_xlfn.SEQUENCE(18))),IF(_xlpm.cn=0,"without shop",INDEX(CC!$A$2:$R$2,_xlpm.cn)))</f>
        <v>without shop</v>
      </c>
    </row>
    <row r="7027" spans="1:12">
      <c r="A7027">
        <v>435645</v>
      </c>
      <c r="B7027" t="s">
        <v>694</v>
      </c>
      <c r="C7027" t="s">
        <v>475</v>
      </c>
      <c r="D7027" t="s">
        <v>372</v>
      </c>
      <c r="E7027" s="8">
        <v>44657</v>
      </c>
      <c r="F7027" t="s">
        <v>398</v>
      </c>
      <c r="G7027">
        <v>1.83</v>
      </c>
      <c r="H7027" t="s">
        <v>476</v>
      </c>
      <c r="I7027" t="s">
        <v>368</v>
      </c>
      <c r="J7027" t="s">
        <v>477</v>
      </c>
      <c r="K7027" t="s">
        <v>369</v>
      </c>
      <c r="L7027" s="12" t="str" cm="1">
        <f t="array" ref="L7027">_xlfn.LET(_xlpm.cn,SUM(MMULT(--(J7027=CC!$A$3:$R$46),_xlfn.SEQUENCE(18))),IF(_xlpm.cn=0,"without shop",INDEX(CC!$A$2:$R$2,_xlpm.cn)))</f>
        <v>without shop</v>
      </c>
    </row>
    <row r="7028" spans="1:12">
      <c r="A7028">
        <v>445266</v>
      </c>
      <c r="B7028" t="s">
        <v>3805</v>
      </c>
      <c r="C7028" t="s">
        <v>1073</v>
      </c>
      <c r="D7028" t="s">
        <v>372</v>
      </c>
      <c r="E7028" s="8">
        <v>44664</v>
      </c>
      <c r="F7028" t="s">
        <v>377</v>
      </c>
      <c r="G7028">
        <v>8</v>
      </c>
      <c r="H7028" t="s">
        <v>1074</v>
      </c>
      <c r="I7028" t="s">
        <v>368</v>
      </c>
      <c r="J7028" t="s">
        <v>214</v>
      </c>
      <c r="K7028" t="s">
        <v>369</v>
      </c>
      <c r="L7028" s="12" t="str" cm="1">
        <f t="array" ref="L7028">_xlfn.LET(_xlpm.cn,SUM(MMULT(--(J7028=CC!$A$3:$R$46),_xlfn.SEQUENCE(18))),IF(_xlpm.cn=0,"without shop",INDEX(CC!$A$2:$R$2,_xlpm.cn)))</f>
        <v>PAINT N</v>
      </c>
    </row>
    <row r="7029" spans="1:12">
      <c r="A7029">
        <v>435645</v>
      </c>
      <c r="B7029" t="s">
        <v>694</v>
      </c>
      <c r="C7029" t="s">
        <v>475</v>
      </c>
      <c r="D7029" t="s">
        <v>372</v>
      </c>
      <c r="E7029" s="8">
        <v>44665</v>
      </c>
      <c r="F7029" t="s">
        <v>366</v>
      </c>
      <c r="G7029">
        <v>1.78</v>
      </c>
      <c r="H7029" t="s">
        <v>476</v>
      </c>
      <c r="I7029" t="s">
        <v>368</v>
      </c>
      <c r="J7029" t="s">
        <v>477</v>
      </c>
      <c r="K7029" t="s">
        <v>369</v>
      </c>
      <c r="L7029" s="12" t="str" cm="1">
        <f t="array" ref="L7029">_xlfn.LET(_xlpm.cn,SUM(MMULT(--(J7029=CC!$A$3:$R$46),_xlfn.SEQUENCE(18))),IF(_xlpm.cn=0,"without shop",INDEX(CC!$A$2:$R$2,_xlpm.cn)))</f>
        <v>without shop</v>
      </c>
    </row>
    <row r="7030" spans="1:12">
      <c r="A7030">
        <v>435689</v>
      </c>
      <c r="B7030" t="s">
        <v>1228</v>
      </c>
      <c r="C7030" t="s">
        <v>1036</v>
      </c>
      <c r="D7030" t="s">
        <v>372</v>
      </c>
      <c r="E7030" s="8">
        <v>44655</v>
      </c>
      <c r="F7030" t="s">
        <v>398</v>
      </c>
      <c r="G7030">
        <v>1.73</v>
      </c>
      <c r="H7030" t="s">
        <v>1037</v>
      </c>
      <c r="I7030" t="s">
        <v>368</v>
      </c>
      <c r="J7030" t="s">
        <v>1038</v>
      </c>
      <c r="K7030" t="s">
        <v>369</v>
      </c>
      <c r="L7030" s="12" t="str" cm="1">
        <f t="array" ref="L7030">_xlfn.LET(_xlpm.cn,SUM(MMULT(--(J7030=CC!$A$3:$R$46),_xlfn.SEQUENCE(18))),IF(_xlpm.cn=0,"without shop",INDEX(CC!$A$2:$R$2,_xlpm.cn)))</f>
        <v>without shop</v>
      </c>
    </row>
    <row r="7031" spans="1:12">
      <c r="A7031">
        <v>435689</v>
      </c>
      <c r="B7031" t="s">
        <v>1228</v>
      </c>
      <c r="C7031" t="s">
        <v>1036</v>
      </c>
      <c r="D7031" t="s">
        <v>372</v>
      </c>
      <c r="E7031" s="8">
        <v>44656</v>
      </c>
      <c r="F7031" t="s">
        <v>398</v>
      </c>
      <c r="G7031">
        <v>1.75</v>
      </c>
      <c r="H7031" t="s">
        <v>1037</v>
      </c>
      <c r="I7031" t="s">
        <v>368</v>
      </c>
      <c r="J7031" t="s">
        <v>1038</v>
      </c>
      <c r="K7031" t="s">
        <v>369</v>
      </c>
      <c r="L7031" s="12" t="str" cm="1">
        <f t="array" ref="L7031">_xlfn.LET(_xlpm.cn,SUM(MMULT(--(J7031=CC!$A$3:$R$46),_xlfn.SEQUENCE(18))),IF(_xlpm.cn=0,"without shop",INDEX(CC!$A$2:$R$2,_xlpm.cn)))</f>
        <v>without shop</v>
      </c>
    </row>
    <row r="7032" spans="1:12">
      <c r="A7032">
        <v>435689</v>
      </c>
      <c r="B7032" t="s">
        <v>1228</v>
      </c>
      <c r="C7032" t="s">
        <v>1036</v>
      </c>
      <c r="D7032" t="s">
        <v>372</v>
      </c>
      <c r="E7032" s="8">
        <v>44657</v>
      </c>
      <c r="F7032" t="s">
        <v>398</v>
      </c>
      <c r="G7032">
        <v>1.77</v>
      </c>
      <c r="H7032" t="s">
        <v>1037</v>
      </c>
      <c r="I7032" t="s">
        <v>368</v>
      </c>
      <c r="J7032" t="s">
        <v>1038</v>
      </c>
      <c r="K7032" t="s">
        <v>369</v>
      </c>
      <c r="L7032" s="12" t="str" cm="1">
        <f t="array" ref="L7032">_xlfn.LET(_xlpm.cn,SUM(MMULT(--(J7032=CC!$A$3:$R$46),_xlfn.SEQUENCE(18))),IF(_xlpm.cn=0,"without shop",INDEX(CC!$A$2:$R$2,_xlpm.cn)))</f>
        <v>without shop</v>
      </c>
    </row>
    <row r="7033" spans="1:12">
      <c r="A7033">
        <v>445327</v>
      </c>
      <c r="B7033" t="s">
        <v>3806</v>
      </c>
      <c r="C7033" t="s">
        <v>2013</v>
      </c>
      <c r="D7033" t="s">
        <v>372</v>
      </c>
      <c r="E7033" s="8">
        <v>44664</v>
      </c>
      <c r="F7033" t="s">
        <v>377</v>
      </c>
      <c r="G7033">
        <v>8</v>
      </c>
      <c r="H7033" t="s">
        <v>2014</v>
      </c>
      <c r="I7033" t="s">
        <v>368</v>
      </c>
      <c r="J7033" t="s">
        <v>129</v>
      </c>
      <c r="K7033" t="s">
        <v>369</v>
      </c>
      <c r="L7033" s="12" t="str" cm="1">
        <f t="array" ref="L7033">_xlfn.LET(_xlpm.cn,SUM(MMULT(--(J7033=CC!$A$3:$R$46),_xlfn.SEQUENCE(18))),IF(_xlpm.cn=0,"without shop",INDEX(CC!$A$2:$R$2,_xlpm.cn)))</f>
        <v>ASSY W</v>
      </c>
    </row>
    <row r="7034" spans="1:12">
      <c r="A7034">
        <v>435689</v>
      </c>
      <c r="B7034" t="s">
        <v>1228</v>
      </c>
      <c r="C7034" t="s">
        <v>1036</v>
      </c>
      <c r="D7034" t="s">
        <v>372</v>
      </c>
      <c r="E7034" s="8">
        <v>44665</v>
      </c>
      <c r="F7034" t="s">
        <v>398</v>
      </c>
      <c r="G7034">
        <v>1.75</v>
      </c>
      <c r="H7034" t="s">
        <v>1037</v>
      </c>
      <c r="I7034" t="s">
        <v>368</v>
      </c>
      <c r="J7034" t="s">
        <v>1038</v>
      </c>
      <c r="K7034" t="s">
        <v>369</v>
      </c>
      <c r="L7034" s="12" t="str" cm="1">
        <f t="array" ref="L7034">_xlfn.LET(_xlpm.cn,SUM(MMULT(--(J7034=CC!$A$3:$R$46),_xlfn.SEQUENCE(18))),IF(_xlpm.cn=0,"without shop",INDEX(CC!$A$2:$R$2,_xlpm.cn)))</f>
        <v>without shop</v>
      </c>
    </row>
    <row r="7035" spans="1:12">
      <c r="A7035">
        <v>435690</v>
      </c>
      <c r="B7035" t="s">
        <v>3807</v>
      </c>
      <c r="C7035" t="s">
        <v>371</v>
      </c>
      <c r="D7035" t="s">
        <v>372</v>
      </c>
      <c r="E7035" s="8">
        <v>44673</v>
      </c>
      <c r="F7035" t="s">
        <v>366</v>
      </c>
      <c r="G7035">
        <v>0.05</v>
      </c>
      <c r="H7035" t="s">
        <v>373</v>
      </c>
      <c r="I7035" t="s">
        <v>368</v>
      </c>
      <c r="J7035" t="s">
        <v>176</v>
      </c>
      <c r="K7035" t="s">
        <v>369</v>
      </c>
      <c r="L7035" s="12" t="str" cm="1">
        <f t="array" ref="L7035">_xlfn.LET(_xlpm.cn,SUM(MMULT(--(J7035=CC!$A$3:$R$46),_xlfn.SEQUENCE(18))),IF(_xlpm.cn=0,"without shop",INDEX(CC!$A$2:$R$2,_xlpm.cn)))</f>
        <v>PAINT S</v>
      </c>
    </row>
    <row r="7036" spans="1:12">
      <c r="A7036">
        <v>435696</v>
      </c>
      <c r="B7036" t="s">
        <v>3808</v>
      </c>
      <c r="C7036" t="s">
        <v>2027</v>
      </c>
      <c r="D7036" t="s">
        <v>372</v>
      </c>
      <c r="E7036" s="8">
        <v>44676</v>
      </c>
      <c r="F7036" t="s">
        <v>377</v>
      </c>
      <c r="G7036">
        <v>8</v>
      </c>
      <c r="H7036" t="s">
        <v>2766</v>
      </c>
      <c r="I7036" t="s">
        <v>368</v>
      </c>
      <c r="J7036" t="s">
        <v>227</v>
      </c>
      <c r="K7036" t="s">
        <v>369</v>
      </c>
      <c r="L7036" s="12" t="str" cm="1">
        <f t="array" ref="L7036">_xlfn.LET(_xlpm.cn,SUM(MMULT(--(J7036=CC!$A$3:$R$46),_xlfn.SEQUENCE(18))),IF(_xlpm.cn=0,"without shop",INDEX(CC!$A$2:$R$2,_xlpm.cn)))</f>
        <v>ASSY S</v>
      </c>
    </row>
    <row r="7037" spans="1:12">
      <c r="A7037">
        <v>436066</v>
      </c>
      <c r="B7037" t="s">
        <v>3809</v>
      </c>
      <c r="C7037" t="s">
        <v>1078</v>
      </c>
      <c r="D7037" t="s">
        <v>372</v>
      </c>
      <c r="E7037" s="8">
        <v>44652</v>
      </c>
      <c r="F7037" t="s">
        <v>398</v>
      </c>
      <c r="G7037">
        <v>0.15</v>
      </c>
      <c r="H7037" t="s">
        <v>1077</v>
      </c>
      <c r="I7037" t="s">
        <v>368</v>
      </c>
      <c r="J7037" t="s">
        <v>99</v>
      </c>
      <c r="K7037" t="s">
        <v>369</v>
      </c>
      <c r="L7037" s="12" t="str" cm="1">
        <f t="array" ref="L7037">_xlfn.LET(_xlpm.cn,SUM(MMULT(--(J7037=CC!$A$3:$R$46),_xlfn.SEQUENCE(18))),IF(_xlpm.cn=0,"without shop",INDEX(CC!$A$2:$R$2,_xlpm.cn)))</f>
        <v>ASSY N</v>
      </c>
    </row>
    <row r="7038" spans="1:12">
      <c r="A7038">
        <v>436066</v>
      </c>
      <c r="B7038" t="s">
        <v>3809</v>
      </c>
      <c r="C7038" t="s">
        <v>1078</v>
      </c>
      <c r="D7038" t="s">
        <v>372</v>
      </c>
      <c r="E7038" s="8">
        <v>44657</v>
      </c>
      <c r="F7038" t="s">
        <v>398</v>
      </c>
      <c r="G7038">
        <v>0.23</v>
      </c>
      <c r="H7038" t="s">
        <v>1077</v>
      </c>
      <c r="I7038" t="s">
        <v>368</v>
      </c>
      <c r="J7038" t="s">
        <v>99</v>
      </c>
      <c r="K7038" t="s">
        <v>369</v>
      </c>
      <c r="L7038" s="12" t="str" cm="1">
        <f t="array" ref="L7038">_xlfn.LET(_xlpm.cn,SUM(MMULT(--(J7038=CC!$A$3:$R$46),_xlfn.SEQUENCE(18))),IF(_xlpm.cn=0,"without shop",INDEX(CC!$A$2:$R$2,_xlpm.cn)))</f>
        <v>ASSY N</v>
      </c>
    </row>
    <row r="7039" spans="1:12">
      <c r="A7039">
        <v>436066</v>
      </c>
      <c r="B7039" t="s">
        <v>3809</v>
      </c>
      <c r="C7039" t="s">
        <v>1078</v>
      </c>
      <c r="D7039" t="s">
        <v>372</v>
      </c>
      <c r="E7039" s="8">
        <v>44676</v>
      </c>
      <c r="F7039" t="s">
        <v>398</v>
      </c>
      <c r="G7039">
        <v>0.22</v>
      </c>
      <c r="H7039" t="s">
        <v>1077</v>
      </c>
      <c r="I7039" t="s">
        <v>368</v>
      </c>
      <c r="J7039" t="s">
        <v>99</v>
      </c>
      <c r="K7039" t="s">
        <v>369</v>
      </c>
      <c r="L7039" s="12" t="str" cm="1">
        <f t="array" ref="L7039">_xlfn.LET(_xlpm.cn,SUM(MMULT(--(J7039=CC!$A$3:$R$46),_xlfn.SEQUENCE(18))),IF(_xlpm.cn=0,"without shop",INDEX(CC!$A$2:$R$2,_xlpm.cn)))</f>
        <v>ASSY N</v>
      </c>
    </row>
    <row r="7040" spans="1:12">
      <c r="A7040">
        <v>436102</v>
      </c>
      <c r="B7040" t="s">
        <v>3810</v>
      </c>
      <c r="C7040" t="s">
        <v>1870</v>
      </c>
      <c r="D7040" t="s">
        <v>372</v>
      </c>
      <c r="E7040" s="8">
        <v>44652</v>
      </c>
      <c r="F7040" t="s">
        <v>398</v>
      </c>
      <c r="G7040">
        <v>0.48</v>
      </c>
      <c r="H7040" t="s">
        <v>1871</v>
      </c>
      <c r="I7040" t="s">
        <v>368</v>
      </c>
      <c r="J7040" t="s">
        <v>270</v>
      </c>
      <c r="K7040" t="s">
        <v>369</v>
      </c>
      <c r="L7040" s="12" t="str" cm="1">
        <f t="array" ref="L7040">_xlfn.LET(_xlpm.cn,SUM(MMULT(--(J7040=CC!$A$3:$R$46),_xlfn.SEQUENCE(18))),IF(_xlpm.cn=0,"without shop",INDEX(CC!$A$2:$R$2,_xlpm.cn)))</f>
        <v>ASSY N</v>
      </c>
    </row>
    <row r="7041" spans="1:12">
      <c r="A7041">
        <v>436139</v>
      </c>
      <c r="B7041" t="s">
        <v>3811</v>
      </c>
      <c r="C7041" t="s">
        <v>548</v>
      </c>
      <c r="D7041" t="s">
        <v>372</v>
      </c>
      <c r="E7041" s="8">
        <v>44657</v>
      </c>
      <c r="F7041" t="s">
        <v>398</v>
      </c>
      <c r="G7041">
        <v>0.6</v>
      </c>
      <c r="H7041" t="s">
        <v>547</v>
      </c>
      <c r="I7041" t="s">
        <v>368</v>
      </c>
      <c r="J7041" t="s">
        <v>158</v>
      </c>
      <c r="K7041" t="s">
        <v>369</v>
      </c>
      <c r="L7041" s="12" t="str" cm="1">
        <f t="array" ref="L7041">_xlfn.LET(_xlpm.cn,SUM(MMULT(--(J7041=CC!$A$3:$R$46),_xlfn.SEQUENCE(18))),IF(_xlpm.cn=0,"without shop",INDEX(CC!$A$2:$R$2,_xlpm.cn)))</f>
        <v>ASSY S</v>
      </c>
    </row>
    <row r="7042" spans="1:12">
      <c r="A7042">
        <v>436175</v>
      </c>
      <c r="B7042" t="s">
        <v>3812</v>
      </c>
      <c r="C7042" t="s">
        <v>569</v>
      </c>
      <c r="D7042" t="s">
        <v>460</v>
      </c>
      <c r="E7042" s="8">
        <v>44655</v>
      </c>
      <c r="F7042" t="s">
        <v>377</v>
      </c>
      <c r="G7042">
        <v>3.87</v>
      </c>
      <c r="H7042" t="s">
        <v>2064</v>
      </c>
      <c r="I7042" t="s">
        <v>368</v>
      </c>
      <c r="J7042" t="s">
        <v>345</v>
      </c>
      <c r="K7042" t="s">
        <v>462</v>
      </c>
      <c r="L7042" s="12" t="str" cm="1">
        <f t="array" ref="L7042">_xlfn.LET(_xlpm.cn,SUM(MMULT(--(J7042=CC!$A$3:$R$46),_xlfn.SEQUENCE(18))),IF(_xlpm.cn=0,"without shop",INDEX(CC!$A$2:$R$2,_xlpm.cn)))</f>
        <v>ASSY N</v>
      </c>
    </row>
    <row r="7043" spans="1:12">
      <c r="A7043">
        <v>436175</v>
      </c>
      <c r="B7043" t="s">
        <v>3812</v>
      </c>
      <c r="C7043" t="s">
        <v>569</v>
      </c>
      <c r="D7043" t="s">
        <v>460</v>
      </c>
      <c r="E7043" s="8">
        <v>44656</v>
      </c>
      <c r="F7043" t="s">
        <v>377</v>
      </c>
      <c r="G7043">
        <v>8</v>
      </c>
      <c r="H7043" t="s">
        <v>2064</v>
      </c>
      <c r="I7043" t="s">
        <v>368</v>
      </c>
      <c r="J7043" t="s">
        <v>345</v>
      </c>
      <c r="K7043" t="s">
        <v>462</v>
      </c>
      <c r="L7043" s="12" t="str" cm="1">
        <f t="array" ref="L7043">_xlfn.LET(_xlpm.cn,SUM(MMULT(--(J7043=CC!$A$3:$R$46),_xlfn.SEQUENCE(18))),IF(_xlpm.cn=0,"without shop",INDEX(CC!$A$2:$R$2,_xlpm.cn)))</f>
        <v>ASSY N</v>
      </c>
    </row>
    <row r="7044" spans="1:12">
      <c r="A7044">
        <v>436175</v>
      </c>
      <c r="B7044" t="s">
        <v>3812</v>
      </c>
      <c r="C7044" t="s">
        <v>569</v>
      </c>
      <c r="D7044" t="s">
        <v>460</v>
      </c>
      <c r="E7044" s="8">
        <v>44657</v>
      </c>
      <c r="F7044" t="s">
        <v>377</v>
      </c>
      <c r="G7044">
        <v>8</v>
      </c>
      <c r="H7044" t="s">
        <v>2064</v>
      </c>
      <c r="I7044" t="s">
        <v>368</v>
      </c>
      <c r="J7044" t="s">
        <v>345</v>
      </c>
      <c r="K7044" t="s">
        <v>462</v>
      </c>
      <c r="L7044" s="12" t="str" cm="1">
        <f t="array" ref="L7044">_xlfn.LET(_xlpm.cn,SUM(MMULT(--(J7044=CC!$A$3:$R$46),_xlfn.SEQUENCE(18))),IF(_xlpm.cn=0,"without shop",INDEX(CC!$A$2:$R$2,_xlpm.cn)))</f>
        <v>ASSY N</v>
      </c>
    </row>
    <row r="7045" spans="1:12">
      <c r="A7045">
        <v>436175</v>
      </c>
      <c r="B7045" t="s">
        <v>3812</v>
      </c>
      <c r="C7045" t="s">
        <v>569</v>
      </c>
      <c r="D7045" t="s">
        <v>460</v>
      </c>
      <c r="E7045" s="8">
        <v>44658</v>
      </c>
      <c r="F7045" t="s">
        <v>377</v>
      </c>
      <c r="G7045">
        <v>8</v>
      </c>
      <c r="H7045" t="s">
        <v>2064</v>
      </c>
      <c r="I7045" t="s">
        <v>368</v>
      </c>
      <c r="J7045" t="s">
        <v>345</v>
      </c>
      <c r="K7045" t="s">
        <v>462</v>
      </c>
      <c r="L7045" s="12" t="str" cm="1">
        <f t="array" ref="L7045">_xlfn.LET(_xlpm.cn,SUM(MMULT(--(J7045=CC!$A$3:$R$46),_xlfn.SEQUENCE(18))),IF(_xlpm.cn=0,"without shop",INDEX(CC!$A$2:$R$2,_xlpm.cn)))</f>
        <v>ASSY N</v>
      </c>
    </row>
    <row r="7046" spans="1:12">
      <c r="A7046">
        <v>436175</v>
      </c>
      <c r="B7046" t="s">
        <v>3812</v>
      </c>
      <c r="C7046" t="s">
        <v>569</v>
      </c>
      <c r="D7046" t="s">
        <v>460</v>
      </c>
      <c r="E7046" s="8">
        <v>44659</v>
      </c>
      <c r="F7046" t="s">
        <v>377</v>
      </c>
      <c r="G7046">
        <v>8</v>
      </c>
      <c r="H7046" t="s">
        <v>2064</v>
      </c>
      <c r="I7046" t="s">
        <v>368</v>
      </c>
      <c r="J7046" t="s">
        <v>345</v>
      </c>
      <c r="K7046" t="s">
        <v>462</v>
      </c>
      <c r="L7046" s="12" t="str" cm="1">
        <f t="array" ref="L7046">_xlfn.LET(_xlpm.cn,SUM(MMULT(--(J7046=CC!$A$3:$R$46),_xlfn.SEQUENCE(18))),IF(_xlpm.cn=0,"without shop",INDEX(CC!$A$2:$R$2,_xlpm.cn)))</f>
        <v>ASSY N</v>
      </c>
    </row>
    <row r="7047" spans="1:12">
      <c r="A7047">
        <v>436310</v>
      </c>
      <c r="B7047" t="s">
        <v>3813</v>
      </c>
      <c r="C7047" t="s">
        <v>1690</v>
      </c>
      <c r="D7047" t="s">
        <v>372</v>
      </c>
      <c r="E7047" s="8">
        <v>44652</v>
      </c>
      <c r="F7047" t="s">
        <v>366</v>
      </c>
      <c r="G7047">
        <v>0.5</v>
      </c>
      <c r="H7047" t="s">
        <v>1689</v>
      </c>
      <c r="I7047" t="s">
        <v>368</v>
      </c>
      <c r="J7047" t="s">
        <v>152</v>
      </c>
      <c r="K7047" t="s">
        <v>369</v>
      </c>
      <c r="L7047" s="12" t="str" cm="1">
        <f t="array" ref="L7047">_xlfn.LET(_xlpm.cn,SUM(MMULT(--(J7047=CC!$A$3:$R$46),_xlfn.SEQUENCE(18))),IF(_xlpm.cn=0,"without shop",INDEX(CC!$A$2:$R$2,_xlpm.cn)))</f>
        <v>ASSY N</v>
      </c>
    </row>
    <row r="7048" spans="1:12">
      <c r="A7048">
        <v>436310</v>
      </c>
      <c r="B7048" t="s">
        <v>3813</v>
      </c>
      <c r="C7048" t="s">
        <v>1690</v>
      </c>
      <c r="D7048" t="s">
        <v>372</v>
      </c>
      <c r="E7048" s="8">
        <v>44673</v>
      </c>
      <c r="F7048" t="s">
        <v>377</v>
      </c>
      <c r="G7048">
        <v>8</v>
      </c>
      <c r="H7048" t="s">
        <v>1689</v>
      </c>
      <c r="I7048" t="s">
        <v>368</v>
      </c>
      <c r="J7048" t="s">
        <v>152</v>
      </c>
      <c r="K7048" t="s">
        <v>369</v>
      </c>
      <c r="L7048" s="12" t="str" cm="1">
        <f t="array" ref="L7048">_xlfn.LET(_xlpm.cn,SUM(MMULT(--(J7048=CC!$A$3:$R$46),_xlfn.SEQUENCE(18))),IF(_xlpm.cn=0,"without shop",INDEX(CC!$A$2:$R$2,_xlpm.cn)))</f>
        <v>ASSY N</v>
      </c>
    </row>
    <row r="7049" spans="1:12">
      <c r="A7049">
        <v>436310</v>
      </c>
      <c r="B7049" t="s">
        <v>3813</v>
      </c>
      <c r="C7049" t="s">
        <v>1690</v>
      </c>
      <c r="D7049" t="s">
        <v>372</v>
      </c>
      <c r="E7049" s="8">
        <v>44676</v>
      </c>
      <c r="F7049" t="s">
        <v>377</v>
      </c>
      <c r="G7049">
        <v>8</v>
      </c>
      <c r="H7049" t="s">
        <v>1689</v>
      </c>
      <c r="I7049" t="s">
        <v>368</v>
      </c>
      <c r="J7049" t="s">
        <v>152</v>
      </c>
      <c r="K7049" t="s">
        <v>369</v>
      </c>
      <c r="L7049" s="12" t="str" cm="1">
        <f t="array" ref="L7049">_xlfn.LET(_xlpm.cn,SUM(MMULT(--(J7049=CC!$A$3:$R$46),_xlfn.SEQUENCE(18))),IF(_xlpm.cn=0,"without shop",INDEX(CC!$A$2:$R$2,_xlpm.cn)))</f>
        <v>ASSY N</v>
      </c>
    </row>
    <row r="7050" spans="1:12">
      <c r="A7050">
        <v>436355</v>
      </c>
      <c r="B7050" t="s">
        <v>3814</v>
      </c>
      <c r="C7050" t="s">
        <v>444</v>
      </c>
      <c r="D7050" t="s">
        <v>372</v>
      </c>
      <c r="E7050" s="8">
        <v>44653</v>
      </c>
      <c r="F7050" t="s">
        <v>366</v>
      </c>
      <c r="G7050">
        <v>2.02</v>
      </c>
      <c r="H7050" t="s">
        <v>445</v>
      </c>
      <c r="I7050" t="s">
        <v>368</v>
      </c>
      <c r="J7050" t="s">
        <v>446</v>
      </c>
      <c r="K7050" t="s">
        <v>369</v>
      </c>
      <c r="L7050" s="12" t="str" cm="1">
        <f t="array" ref="L7050">_xlfn.LET(_xlpm.cn,SUM(MMULT(--(J7050=CC!$A$3:$R$46),_xlfn.SEQUENCE(18))),IF(_xlpm.cn=0,"without shop",INDEX(CC!$A$2:$R$2,_xlpm.cn)))</f>
        <v>without shop</v>
      </c>
    </row>
    <row r="7051" spans="1:12">
      <c r="A7051">
        <v>436355</v>
      </c>
      <c r="B7051" t="s">
        <v>3814</v>
      </c>
      <c r="C7051" t="s">
        <v>444</v>
      </c>
      <c r="D7051" t="s">
        <v>372</v>
      </c>
      <c r="E7051" s="8">
        <v>44679</v>
      </c>
      <c r="F7051" t="s">
        <v>377</v>
      </c>
      <c r="G7051">
        <v>8</v>
      </c>
      <c r="H7051" t="s">
        <v>445</v>
      </c>
      <c r="I7051" t="s">
        <v>368</v>
      </c>
      <c r="J7051" t="s">
        <v>446</v>
      </c>
      <c r="K7051" t="s">
        <v>369</v>
      </c>
      <c r="L7051" s="12" t="str" cm="1">
        <f t="array" ref="L7051">_xlfn.LET(_xlpm.cn,SUM(MMULT(--(J7051=CC!$A$3:$R$46),_xlfn.SEQUENCE(18))),IF(_xlpm.cn=0,"without shop",INDEX(CC!$A$2:$R$2,_xlpm.cn)))</f>
        <v>without shop</v>
      </c>
    </row>
    <row r="7052" spans="1:12">
      <c r="A7052">
        <v>436360</v>
      </c>
      <c r="B7052" t="s">
        <v>3815</v>
      </c>
      <c r="C7052" t="s">
        <v>2327</v>
      </c>
      <c r="D7052" t="s">
        <v>372</v>
      </c>
      <c r="E7052" s="8">
        <v>44657</v>
      </c>
      <c r="F7052" t="s">
        <v>398</v>
      </c>
      <c r="G7052">
        <v>1.5</v>
      </c>
      <c r="H7052" t="s">
        <v>2328</v>
      </c>
      <c r="I7052" t="s">
        <v>368</v>
      </c>
      <c r="J7052" t="s">
        <v>237</v>
      </c>
      <c r="K7052" t="s">
        <v>369</v>
      </c>
      <c r="L7052" s="12" t="str" cm="1">
        <f t="array" ref="L7052">_xlfn.LET(_xlpm.cn,SUM(MMULT(--(J7052=CC!$A$3:$R$46),_xlfn.SEQUENCE(18))),IF(_xlpm.cn=0,"without shop",INDEX(CC!$A$2:$R$2,_xlpm.cn)))</f>
        <v>ASSY S</v>
      </c>
    </row>
    <row r="7053" spans="1:12">
      <c r="A7053">
        <v>436362</v>
      </c>
      <c r="B7053" t="s">
        <v>3816</v>
      </c>
      <c r="C7053" t="s">
        <v>1996</v>
      </c>
      <c r="D7053" t="s">
        <v>372</v>
      </c>
      <c r="E7053" s="8">
        <v>44652</v>
      </c>
      <c r="F7053" t="s">
        <v>398</v>
      </c>
      <c r="G7053">
        <v>0.5</v>
      </c>
      <c r="H7053" t="s">
        <v>1997</v>
      </c>
      <c r="I7053" t="s">
        <v>368</v>
      </c>
      <c r="J7053" t="s">
        <v>117</v>
      </c>
      <c r="K7053" t="s">
        <v>369</v>
      </c>
      <c r="L7053" s="12" t="str" cm="1">
        <f t="array" ref="L7053">_xlfn.LET(_xlpm.cn,SUM(MMULT(--(J7053=CC!$A$3:$R$46),_xlfn.SEQUENCE(18))),IF(_xlpm.cn=0,"without shop",INDEX(CC!$A$2:$R$2,_xlpm.cn)))</f>
        <v>ASSY N</v>
      </c>
    </row>
    <row r="7054" spans="1:12">
      <c r="A7054">
        <v>436362</v>
      </c>
      <c r="B7054" t="s">
        <v>3816</v>
      </c>
      <c r="C7054" t="s">
        <v>1996</v>
      </c>
      <c r="D7054" t="s">
        <v>372</v>
      </c>
      <c r="E7054" s="8">
        <v>44653</v>
      </c>
      <c r="F7054" t="s">
        <v>366</v>
      </c>
      <c r="G7054">
        <v>0.5</v>
      </c>
      <c r="H7054" t="s">
        <v>1997</v>
      </c>
      <c r="I7054" t="s">
        <v>368</v>
      </c>
      <c r="J7054" t="s">
        <v>117</v>
      </c>
      <c r="K7054" t="s">
        <v>369</v>
      </c>
      <c r="L7054" s="12" t="str" cm="1">
        <f t="array" ref="L7054">_xlfn.LET(_xlpm.cn,SUM(MMULT(--(J7054=CC!$A$3:$R$46),_xlfn.SEQUENCE(18))),IF(_xlpm.cn=0,"without shop",INDEX(CC!$A$2:$R$2,_xlpm.cn)))</f>
        <v>ASSY N</v>
      </c>
    </row>
    <row r="7055" spans="1:12">
      <c r="A7055">
        <v>436364</v>
      </c>
      <c r="B7055" t="s">
        <v>3817</v>
      </c>
      <c r="C7055" t="s">
        <v>1996</v>
      </c>
      <c r="D7055" t="s">
        <v>372</v>
      </c>
      <c r="E7055" s="8">
        <v>44652</v>
      </c>
      <c r="F7055" t="s">
        <v>398</v>
      </c>
      <c r="G7055">
        <v>0.5</v>
      </c>
      <c r="H7055" t="s">
        <v>1997</v>
      </c>
      <c r="I7055" t="s">
        <v>368</v>
      </c>
      <c r="J7055" t="s">
        <v>117</v>
      </c>
      <c r="K7055" t="s">
        <v>369</v>
      </c>
      <c r="L7055" s="12" t="str" cm="1">
        <f t="array" ref="L7055">_xlfn.LET(_xlpm.cn,SUM(MMULT(--(J7055=CC!$A$3:$R$46),_xlfn.SEQUENCE(18))),IF(_xlpm.cn=0,"without shop",INDEX(CC!$A$2:$R$2,_xlpm.cn)))</f>
        <v>ASSY N</v>
      </c>
    </row>
    <row r="7056" spans="1:12">
      <c r="A7056">
        <v>436364</v>
      </c>
      <c r="B7056" t="s">
        <v>3817</v>
      </c>
      <c r="C7056" t="s">
        <v>1996</v>
      </c>
      <c r="D7056" t="s">
        <v>372</v>
      </c>
      <c r="E7056" s="8">
        <v>44653</v>
      </c>
      <c r="F7056" t="s">
        <v>366</v>
      </c>
      <c r="G7056">
        <v>0.5</v>
      </c>
      <c r="H7056" t="s">
        <v>1997</v>
      </c>
      <c r="I7056" t="s">
        <v>368</v>
      </c>
      <c r="J7056" t="s">
        <v>117</v>
      </c>
      <c r="K7056" t="s">
        <v>369</v>
      </c>
      <c r="L7056" s="12" t="str" cm="1">
        <f t="array" ref="L7056">_xlfn.LET(_xlpm.cn,SUM(MMULT(--(J7056=CC!$A$3:$R$46),_xlfn.SEQUENCE(18))),IF(_xlpm.cn=0,"without shop",INDEX(CC!$A$2:$R$2,_xlpm.cn)))</f>
        <v>ASSY N</v>
      </c>
    </row>
    <row r="7057" spans="1:12">
      <c r="A7057">
        <v>436364</v>
      </c>
      <c r="B7057" t="s">
        <v>3817</v>
      </c>
      <c r="C7057" t="s">
        <v>1996</v>
      </c>
      <c r="D7057" t="s">
        <v>372</v>
      </c>
      <c r="E7057" s="8">
        <v>44659</v>
      </c>
      <c r="F7057" t="s">
        <v>366</v>
      </c>
      <c r="G7057">
        <v>2.92</v>
      </c>
      <c r="H7057" t="s">
        <v>1997</v>
      </c>
      <c r="I7057" t="s">
        <v>368</v>
      </c>
      <c r="J7057" t="s">
        <v>117</v>
      </c>
      <c r="K7057" t="s">
        <v>369</v>
      </c>
      <c r="L7057" s="12" t="str" cm="1">
        <f t="array" ref="L7057">_xlfn.LET(_xlpm.cn,SUM(MMULT(--(J7057=CC!$A$3:$R$46),_xlfn.SEQUENCE(18))),IF(_xlpm.cn=0,"without shop",INDEX(CC!$A$2:$R$2,_xlpm.cn)))</f>
        <v>ASSY N</v>
      </c>
    </row>
    <row r="7058" spans="1:12">
      <c r="A7058">
        <v>436364</v>
      </c>
      <c r="B7058" t="s">
        <v>3817</v>
      </c>
      <c r="C7058" t="s">
        <v>1996</v>
      </c>
      <c r="D7058" t="s">
        <v>372</v>
      </c>
      <c r="E7058" s="8">
        <v>44672</v>
      </c>
      <c r="F7058" t="s">
        <v>377</v>
      </c>
      <c r="G7058">
        <v>8</v>
      </c>
      <c r="H7058" t="s">
        <v>1997</v>
      </c>
      <c r="I7058" t="s">
        <v>368</v>
      </c>
      <c r="J7058" t="s">
        <v>117</v>
      </c>
      <c r="K7058" t="s">
        <v>369</v>
      </c>
      <c r="L7058" s="12" t="str" cm="1">
        <f t="array" ref="L7058">_xlfn.LET(_xlpm.cn,SUM(MMULT(--(J7058=CC!$A$3:$R$46),_xlfn.SEQUENCE(18))),IF(_xlpm.cn=0,"without shop",INDEX(CC!$A$2:$R$2,_xlpm.cn)))</f>
        <v>ASSY N</v>
      </c>
    </row>
    <row r="7059" spans="1:12">
      <c r="A7059">
        <v>436364</v>
      </c>
      <c r="B7059" t="s">
        <v>3817</v>
      </c>
      <c r="C7059" t="s">
        <v>1996</v>
      </c>
      <c r="D7059" t="s">
        <v>372</v>
      </c>
      <c r="E7059" s="8">
        <v>44673</v>
      </c>
      <c r="F7059" t="s">
        <v>377</v>
      </c>
      <c r="G7059">
        <v>8</v>
      </c>
      <c r="H7059" t="s">
        <v>1997</v>
      </c>
      <c r="I7059" t="s">
        <v>368</v>
      </c>
      <c r="J7059" t="s">
        <v>117</v>
      </c>
      <c r="K7059" t="s">
        <v>369</v>
      </c>
      <c r="L7059" s="12" t="str" cm="1">
        <f t="array" ref="L7059">_xlfn.LET(_xlpm.cn,SUM(MMULT(--(J7059=CC!$A$3:$R$46),_xlfn.SEQUENCE(18))),IF(_xlpm.cn=0,"without shop",INDEX(CC!$A$2:$R$2,_xlpm.cn)))</f>
        <v>ASSY N</v>
      </c>
    </row>
    <row r="7060" spans="1:12">
      <c r="A7060">
        <v>436429</v>
      </c>
      <c r="B7060" t="s">
        <v>2843</v>
      </c>
      <c r="C7060" t="s">
        <v>3818</v>
      </c>
      <c r="D7060" t="s">
        <v>372</v>
      </c>
      <c r="E7060" s="8">
        <v>44672</v>
      </c>
      <c r="F7060" t="s">
        <v>377</v>
      </c>
      <c r="G7060">
        <v>8</v>
      </c>
      <c r="H7060" t="s">
        <v>3819</v>
      </c>
      <c r="I7060" t="s">
        <v>368</v>
      </c>
      <c r="J7060" t="s">
        <v>141</v>
      </c>
      <c r="K7060" t="s">
        <v>369</v>
      </c>
      <c r="L7060" s="12" t="str" cm="1">
        <f t="array" ref="L7060">_xlfn.LET(_xlpm.cn,SUM(MMULT(--(J7060=CC!$A$3:$R$46),_xlfn.SEQUENCE(18))),IF(_xlpm.cn=0,"without shop",INDEX(CC!$A$2:$R$2,_xlpm.cn)))</f>
        <v>ASSY S</v>
      </c>
    </row>
    <row r="7061" spans="1:12">
      <c r="A7061">
        <v>436429</v>
      </c>
      <c r="B7061" t="s">
        <v>2843</v>
      </c>
      <c r="C7061" t="s">
        <v>3818</v>
      </c>
      <c r="D7061" t="s">
        <v>372</v>
      </c>
      <c r="E7061" s="8">
        <v>44673</v>
      </c>
      <c r="F7061" t="s">
        <v>377</v>
      </c>
      <c r="G7061">
        <v>8</v>
      </c>
      <c r="H7061" t="s">
        <v>3819</v>
      </c>
      <c r="I7061" t="s">
        <v>368</v>
      </c>
      <c r="J7061" t="s">
        <v>141</v>
      </c>
      <c r="K7061" t="s">
        <v>369</v>
      </c>
      <c r="L7061" s="12" t="str" cm="1">
        <f t="array" ref="L7061">_xlfn.LET(_xlpm.cn,SUM(MMULT(--(J7061=CC!$A$3:$R$46),_xlfn.SEQUENCE(18))),IF(_xlpm.cn=0,"without shop",INDEX(CC!$A$2:$R$2,_xlpm.cn)))</f>
        <v>ASSY S</v>
      </c>
    </row>
    <row r="7062" spans="1:12">
      <c r="A7062">
        <v>436429</v>
      </c>
      <c r="B7062" t="s">
        <v>2843</v>
      </c>
      <c r="C7062" t="s">
        <v>3818</v>
      </c>
      <c r="D7062" t="s">
        <v>372</v>
      </c>
      <c r="E7062" s="8">
        <v>44676</v>
      </c>
      <c r="F7062" t="s">
        <v>377</v>
      </c>
      <c r="G7062">
        <v>8</v>
      </c>
      <c r="H7062" t="s">
        <v>3819</v>
      </c>
      <c r="I7062" t="s">
        <v>368</v>
      </c>
      <c r="J7062" t="s">
        <v>141</v>
      </c>
      <c r="K7062" t="s">
        <v>369</v>
      </c>
      <c r="L7062" s="12" t="str" cm="1">
        <f t="array" ref="L7062">_xlfn.LET(_xlpm.cn,SUM(MMULT(--(J7062=CC!$A$3:$R$46),_xlfn.SEQUENCE(18))),IF(_xlpm.cn=0,"without shop",INDEX(CC!$A$2:$R$2,_xlpm.cn)))</f>
        <v>ASSY S</v>
      </c>
    </row>
    <row r="7063" spans="1:12">
      <c r="A7063">
        <v>436429</v>
      </c>
      <c r="B7063" t="s">
        <v>2843</v>
      </c>
      <c r="C7063" t="s">
        <v>3818</v>
      </c>
      <c r="D7063" t="s">
        <v>372</v>
      </c>
      <c r="E7063" s="8">
        <v>44677</v>
      </c>
      <c r="F7063" t="s">
        <v>377</v>
      </c>
      <c r="G7063">
        <v>8</v>
      </c>
      <c r="H7063" t="s">
        <v>3819</v>
      </c>
      <c r="I7063" t="s">
        <v>368</v>
      </c>
      <c r="J7063" t="s">
        <v>141</v>
      </c>
      <c r="K7063" t="s">
        <v>369</v>
      </c>
      <c r="L7063" s="12" t="str" cm="1">
        <f t="array" ref="L7063">_xlfn.LET(_xlpm.cn,SUM(MMULT(--(J7063=CC!$A$3:$R$46),_xlfn.SEQUENCE(18))),IF(_xlpm.cn=0,"without shop",INDEX(CC!$A$2:$R$2,_xlpm.cn)))</f>
        <v>ASSY S</v>
      </c>
    </row>
    <row r="7064" spans="1:12">
      <c r="A7064">
        <v>436712</v>
      </c>
      <c r="B7064" t="s">
        <v>3820</v>
      </c>
      <c r="C7064" t="s">
        <v>604</v>
      </c>
      <c r="D7064" t="s">
        <v>372</v>
      </c>
      <c r="E7064" s="8">
        <v>44656</v>
      </c>
      <c r="F7064" t="s">
        <v>398</v>
      </c>
      <c r="G7064">
        <v>1.67</v>
      </c>
      <c r="H7064" t="s">
        <v>605</v>
      </c>
      <c r="I7064" t="s">
        <v>368</v>
      </c>
      <c r="J7064" t="s">
        <v>606</v>
      </c>
      <c r="K7064" t="s">
        <v>369</v>
      </c>
      <c r="L7064" s="12" t="str" cm="1">
        <f t="array" ref="L7064">_xlfn.LET(_xlpm.cn,SUM(MMULT(--(J7064=CC!$A$3:$R$46),_xlfn.SEQUENCE(18))),IF(_xlpm.cn=0,"without shop",INDEX(CC!$A$2:$R$2,_xlpm.cn)))</f>
        <v>without shop</v>
      </c>
    </row>
    <row r="7065" spans="1:12">
      <c r="A7065">
        <v>436712</v>
      </c>
      <c r="B7065" t="s">
        <v>3820</v>
      </c>
      <c r="C7065" t="s">
        <v>604</v>
      </c>
      <c r="D7065" t="s">
        <v>372</v>
      </c>
      <c r="E7065" s="8">
        <v>44662</v>
      </c>
      <c r="F7065" t="s">
        <v>398</v>
      </c>
      <c r="G7065">
        <v>0.75</v>
      </c>
      <c r="H7065" t="s">
        <v>605</v>
      </c>
      <c r="I7065" t="s">
        <v>368</v>
      </c>
      <c r="J7065" t="s">
        <v>606</v>
      </c>
      <c r="K7065" t="s">
        <v>369</v>
      </c>
      <c r="L7065" s="12" t="str" cm="1">
        <f t="array" ref="L7065">_xlfn.LET(_xlpm.cn,SUM(MMULT(--(J7065=CC!$A$3:$R$46),_xlfn.SEQUENCE(18))),IF(_xlpm.cn=0,"without shop",INDEX(CC!$A$2:$R$2,_xlpm.cn)))</f>
        <v>without shop</v>
      </c>
    </row>
    <row r="7066" spans="1:12">
      <c r="A7066">
        <v>436712</v>
      </c>
      <c r="B7066" t="s">
        <v>3820</v>
      </c>
      <c r="C7066" t="s">
        <v>604</v>
      </c>
      <c r="D7066" t="s">
        <v>372</v>
      </c>
      <c r="E7066" s="8">
        <v>44665</v>
      </c>
      <c r="F7066" t="s">
        <v>398</v>
      </c>
      <c r="G7066">
        <v>7.5</v>
      </c>
      <c r="H7066" t="s">
        <v>605</v>
      </c>
      <c r="I7066" t="s">
        <v>368</v>
      </c>
      <c r="J7066" t="s">
        <v>606</v>
      </c>
      <c r="K7066" t="s">
        <v>369</v>
      </c>
      <c r="L7066" s="12" t="str" cm="1">
        <f t="array" ref="L7066">_xlfn.LET(_xlpm.cn,SUM(MMULT(--(J7066=CC!$A$3:$R$46),_xlfn.SEQUENCE(18))),IF(_xlpm.cn=0,"without shop",INDEX(CC!$A$2:$R$2,_xlpm.cn)))</f>
        <v>without shop</v>
      </c>
    </row>
    <row r="7067" spans="1:12">
      <c r="A7067">
        <v>436712</v>
      </c>
      <c r="B7067" t="s">
        <v>3820</v>
      </c>
      <c r="C7067" t="s">
        <v>604</v>
      </c>
      <c r="D7067" t="s">
        <v>372</v>
      </c>
      <c r="E7067" s="8">
        <v>44676</v>
      </c>
      <c r="F7067" t="s">
        <v>377</v>
      </c>
      <c r="G7067">
        <v>8</v>
      </c>
      <c r="H7067" t="s">
        <v>605</v>
      </c>
      <c r="I7067" t="s">
        <v>368</v>
      </c>
      <c r="J7067" t="s">
        <v>606</v>
      </c>
      <c r="K7067" t="s">
        <v>369</v>
      </c>
      <c r="L7067" s="12" t="str" cm="1">
        <f t="array" ref="L7067">_xlfn.LET(_xlpm.cn,SUM(MMULT(--(J7067=CC!$A$3:$R$46),_xlfn.SEQUENCE(18))),IF(_xlpm.cn=0,"without shop",INDEX(CC!$A$2:$R$2,_xlpm.cn)))</f>
        <v>without shop</v>
      </c>
    </row>
    <row r="7068" spans="1:12">
      <c r="A7068">
        <v>436712</v>
      </c>
      <c r="B7068" t="s">
        <v>3820</v>
      </c>
      <c r="C7068" t="s">
        <v>604</v>
      </c>
      <c r="D7068" t="s">
        <v>372</v>
      </c>
      <c r="E7068" s="8">
        <v>44677</v>
      </c>
      <c r="F7068" t="s">
        <v>377</v>
      </c>
      <c r="G7068">
        <v>8</v>
      </c>
      <c r="H7068" t="s">
        <v>605</v>
      </c>
      <c r="I7068" t="s">
        <v>368</v>
      </c>
      <c r="J7068" t="s">
        <v>606</v>
      </c>
      <c r="K7068" t="s">
        <v>369</v>
      </c>
      <c r="L7068" s="12" t="str" cm="1">
        <f t="array" ref="L7068">_xlfn.LET(_xlpm.cn,SUM(MMULT(--(J7068=CC!$A$3:$R$46),_xlfn.SEQUENCE(18))),IF(_xlpm.cn=0,"without shop",INDEX(CC!$A$2:$R$2,_xlpm.cn)))</f>
        <v>without shop</v>
      </c>
    </row>
    <row r="7069" spans="1:12">
      <c r="A7069">
        <v>436712</v>
      </c>
      <c r="B7069" t="s">
        <v>3820</v>
      </c>
      <c r="C7069" t="s">
        <v>604</v>
      </c>
      <c r="D7069" t="s">
        <v>372</v>
      </c>
      <c r="E7069" s="8">
        <v>44678</v>
      </c>
      <c r="F7069" t="s">
        <v>377</v>
      </c>
      <c r="G7069">
        <v>8</v>
      </c>
      <c r="H7069" t="s">
        <v>605</v>
      </c>
      <c r="I7069" t="s">
        <v>368</v>
      </c>
      <c r="J7069" t="s">
        <v>606</v>
      </c>
      <c r="K7069" t="s">
        <v>369</v>
      </c>
      <c r="L7069" s="12" t="str" cm="1">
        <f t="array" ref="L7069">_xlfn.LET(_xlpm.cn,SUM(MMULT(--(J7069=CC!$A$3:$R$46),_xlfn.SEQUENCE(18))),IF(_xlpm.cn=0,"without shop",INDEX(CC!$A$2:$R$2,_xlpm.cn)))</f>
        <v>without shop</v>
      </c>
    </row>
    <row r="7070" spans="1:12">
      <c r="A7070">
        <v>436712</v>
      </c>
      <c r="B7070" t="s">
        <v>3820</v>
      </c>
      <c r="C7070" t="s">
        <v>604</v>
      </c>
      <c r="D7070" t="s">
        <v>372</v>
      </c>
      <c r="E7070" s="8">
        <v>44679</v>
      </c>
      <c r="F7070" t="s">
        <v>377</v>
      </c>
      <c r="G7070">
        <v>8</v>
      </c>
      <c r="H7070" t="s">
        <v>605</v>
      </c>
      <c r="I7070" t="s">
        <v>368</v>
      </c>
      <c r="J7070" t="s">
        <v>606</v>
      </c>
      <c r="K7070" t="s">
        <v>369</v>
      </c>
      <c r="L7070" s="12" t="str" cm="1">
        <f t="array" ref="L7070">_xlfn.LET(_xlpm.cn,SUM(MMULT(--(J7070=CC!$A$3:$R$46),_xlfn.SEQUENCE(18))),IF(_xlpm.cn=0,"without shop",INDEX(CC!$A$2:$R$2,_xlpm.cn)))</f>
        <v>without shop</v>
      </c>
    </row>
    <row r="7071" spans="1:12">
      <c r="A7071">
        <v>436712</v>
      </c>
      <c r="B7071" t="s">
        <v>3820</v>
      </c>
      <c r="C7071" t="s">
        <v>604</v>
      </c>
      <c r="D7071" t="s">
        <v>372</v>
      </c>
      <c r="E7071" s="8">
        <v>44680</v>
      </c>
      <c r="F7071" t="s">
        <v>377</v>
      </c>
      <c r="G7071">
        <v>8</v>
      </c>
      <c r="H7071" t="s">
        <v>605</v>
      </c>
      <c r="I7071" t="s">
        <v>368</v>
      </c>
      <c r="J7071" t="s">
        <v>606</v>
      </c>
      <c r="K7071" t="s">
        <v>369</v>
      </c>
      <c r="L7071" s="12" t="str" cm="1">
        <f t="array" ref="L7071">_xlfn.LET(_xlpm.cn,SUM(MMULT(--(J7071=CC!$A$3:$R$46),_xlfn.SEQUENCE(18))),IF(_xlpm.cn=0,"without shop",INDEX(CC!$A$2:$R$2,_xlpm.cn)))</f>
        <v>without shop</v>
      </c>
    </row>
    <row r="7072" spans="1:12">
      <c r="A7072">
        <v>436717</v>
      </c>
      <c r="B7072" t="s">
        <v>3821</v>
      </c>
      <c r="C7072" t="s">
        <v>877</v>
      </c>
      <c r="D7072" t="s">
        <v>372</v>
      </c>
      <c r="E7072" s="8">
        <v>44652</v>
      </c>
      <c r="F7072" t="s">
        <v>366</v>
      </c>
      <c r="G7072">
        <v>0.28000000000000003</v>
      </c>
      <c r="H7072" t="s">
        <v>878</v>
      </c>
      <c r="I7072" t="s">
        <v>368</v>
      </c>
      <c r="J7072" t="s">
        <v>47</v>
      </c>
      <c r="K7072" t="s">
        <v>369</v>
      </c>
      <c r="L7072" s="12" t="str" cm="1">
        <f t="array" ref="L7072">_xlfn.LET(_xlpm.cn,SUM(MMULT(--(J7072=CC!$A$3:$R$46),_xlfn.SEQUENCE(18))),IF(_xlpm.cn=0,"without shop",INDEX(CC!$A$2:$R$2,_xlpm.cn)))</f>
        <v>PAINT N</v>
      </c>
    </row>
    <row r="7073" spans="1:12">
      <c r="A7073">
        <v>436717</v>
      </c>
      <c r="B7073" t="s">
        <v>3821</v>
      </c>
      <c r="C7073" t="s">
        <v>877</v>
      </c>
      <c r="D7073" t="s">
        <v>372</v>
      </c>
      <c r="E7073" s="8">
        <v>44680</v>
      </c>
      <c r="F7073" t="s">
        <v>366</v>
      </c>
      <c r="G7073">
        <v>0.27</v>
      </c>
      <c r="H7073" t="s">
        <v>878</v>
      </c>
      <c r="I7073" t="s">
        <v>368</v>
      </c>
      <c r="J7073" t="s">
        <v>47</v>
      </c>
      <c r="K7073" t="s">
        <v>369</v>
      </c>
      <c r="L7073" s="12" t="str" cm="1">
        <f t="array" ref="L7073">_xlfn.LET(_xlpm.cn,SUM(MMULT(--(J7073=CC!$A$3:$R$46),_xlfn.SEQUENCE(18))),IF(_xlpm.cn=0,"without shop",INDEX(CC!$A$2:$R$2,_xlpm.cn)))</f>
        <v>PAINT N</v>
      </c>
    </row>
    <row r="7074" spans="1:12">
      <c r="A7074">
        <v>436783</v>
      </c>
      <c r="B7074" t="s">
        <v>3822</v>
      </c>
      <c r="C7074" t="s">
        <v>475</v>
      </c>
      <c r="D7074" t="s">
        <v>372</v>
      </c>
      <c r="E7074" s="8">
        <v>44657</v>
      </c>
      <c r="F7074" t="s">
        <v>398</v>
      </c>
      <c r="G7074">
        <v>0.75</v>
      </c>
      <c r="H7074" t="s">
        <v>476</v>
      </c>
      <c r="I7074" t="s">
        <v>368</v>
      </c>
      <c r="J7074" t="s">
        <v>477</v>
      </c>
      <c r="K7074" t="s">
        <v>369</v>
      </c>
      <c r="L7074" s="12" t="str" cm="1">
        <f t="array" ref="L7074">_xlfn.LET(_xlpm.cn,SUM(MMULT(--(J7074=CC!$A$3:$R$46),_xlfn.SEQUENCE(18))),IF(_xlpm.cn=0,"without shop",INDEX(CC!$A$2:$R$2,_xlpm.cn)))</f>
        <v>without shop</v>
      </c>
    </row>
    <row r="7075" spans="1:12">
      <c r="A7075">
        <v>436795</v>
      </c>
      <c r="B7075" t="s">
        <v>3823</v>
      </c>
      <c r="C7075" t="s">
        <v>1341</v>
      </c>
      <c r="D7075" t="s">
        <v>372</v>
      </c>
      <c r="E7075" s="8">
        <v>44652</v>
      </c>
      <c r="F7075" t="s">
        <v>398</v>
      </c>
      <c r="G7075">
        <v>0.87</v>
      </c>
      <c r="H7075" t="s">
        <v>1340</v>
      </c>
      <c r="I7075" t="s">
        <v>368</v>
      </c>
      <c r="J7075" t="s">
        <v>29</v>
      </c>
      <c r="K7075" t="s">
        <v>369</v>
      </c>
      <c r="L7075" s="12" t="str" cm="1">
        <f t="array" ref="L7075">_xlfn.LET(_xlpm.cn,SUM(MMULT(--(J7075=CC!$A$3:$R$46),_xlfn.SEQUENCE(18))),IF(_xlpm.cn=0,"without shop",INDEX(CC!$A$2:$R$2,_xlpm.cn)))</f>
        <v>PAINT N</v>
      </c>
    </row>
    <row r="7076" spans="1:12">
      <c r="A7076">
        <v>436795</v>
      </c>
      <c r="B7076" t="s">
        <v>3823</v>
      </c>
      <c r="C7076" t="s">
        <v>1341</v>
      </c>
      <c r="D7076" t="s">
        <v>372</v>
      </c>
      <c r="E7076" s="8">
        <v>44656</v>
      </c>
      <c r="F7076" t="s">
        <v>377</v>
      </c>
      <c r="G7076">
        <v>8</v>
      </c>
      <c r="H7076" t="s">
        <v>1340</v>
      </c>
      <c r="I7076" t="s">
        <v>368</v>
      </c>
      <c r="J7076" t="s">
        <v>29</v>
      </c>
      <c r="K7076" t="s">
        <v>369</v>
      </c>
      <c r="L7076" s="12" t="str" cm="1">
        <f t="array" ref="L7076">_xlfn.LET(_xlpm.cn,SUM(MMULT(--(J7076=CC!$A$3:$R$46),_xlfn.SEQUENCE(18))),IF(_xlpm.cn=0,"without shop",INDEX(CC!$A$2:$R$2,_xlpm.cn)))</f>
        <v>PAINT N</v>
      </c>
    </row>
    <row r="7077" spans="1:12">
      <c r="A7077">
        <v>436795</v>
      </c>
      <c r="B7077" t="s">
        <v>3823</v>
      </c>
      <c r="C7077" t="s">
        <v>1341</v>
      </c>
      <c r="D7077" t="s">
        <v>372</v>
      </c>
      <c r="E7077" s="8">
        <v>44657</v>
      </c>
      <c r="F7077" t="s">
        <v>377</v>
      </c>
      <c r="G7077">
        <v>8</v>
      </c>
      <c r="H7077" t="s">
        <v>1340</v>
      </c>
      <c r="I7077" t="s">
        <v>368</v>
      </c>
      <c r="J7077" t="s">
        <v>29</v>
      </c>
      <c r="K7077" t="s">
        <v>369</v>
      </c>
      <c r="L7077" s="12" t="str" cm="1">
        <f t="array" ref="L7077">_xlfn.LET(_xlpm.cn,SUM(MMULT(--(J7077=CC!$A$3:$R$46),_xlfn.SEQUENCE(18))),IF(_xlpm.cn=0,"without shop",INDEX(CC!$A$2:$R$2,_xlpm.cn)))</f>
        <v>PAINT N</v>
      </c>
    </row>
    <row r="7078" spans="1:12">
      <c r="A7078">
        <v>436795</v>
      </c>
      <c r="B7078" t="s">
        <v>3823</v>
      </c>
      <c r="C7078" t="s">
        <v>1341</v>
      </c>
      <c r="D7078" t="s">
        <v>372</v>
      </c>
      <c r="E7078" s="8">
        <v>44658</v>
      </c>
      <c r="F7078" t="s">
        <v>377</v>
      </c>
      <c r="G7078">
        <v>8</v>
      </c>
      <c r="H7078" t="s">
        <v>1340</v>
      </c>
      <c r="I7078" t="s">
        <v>368</v>
      </c>
      <c r="J7078" t="s">
        <v>29</v>
      </c>
      <c r="K7078" t="s">
        <v>369</v>
      </c>
      <c r="L7078" s="12" t="str" cm="1">
        <f t="array" ref="L7078">_xlfn.LET(_xlpm.cn,SUM(MMULT(--(J7078=CC!$A$3:$R$46),_xlfn.SEQUENCE(18))),IF(_xlpm.cn=0,"without shop",INDEX(CC!$A$2:$R$2,_xlpm.cn)))</f>
        <v>PAINT N</v>
      </c>
    </row>
    <row r="7079" spans="1:12">
      <c r="A7079">
        <v>436795</v>
      </c>
      <c r="B7079" t="s">
        <v>3823</v>
      </c>
      <c r="C7079" t="s">
        <v>1341</v>
      </c>
      <c r="D7079" t="s">
        <v>372</v>
      </c>
      <c r="E7079" s="8">
        <v>44659</v>
      </c>
      <c r="F7079" t="s">
        <v>377</v>
      </c>
      <c r="G7079">
        <v>8</v>
      </c>
      <c r="H7079" t="s">
        <v>1340</v>
      </c>
      <c r="I7079" t="s">
        <v>368</v>
      </c>
      <c r="J7079" t="s">
        <v>29</v>
      </c>
      <c r="K7079" t="s">
        <v>369</v>
      </c>
      <c r="L7079" s="12" t="str" cm="1">
        <f t="array" ref="L7079">_xlfn.LET(_xlpm.cn,SUM(MMULT(--(J7079=CC!$A$3:$R$46),_xlfn.SEQUENCE(18))),IF(_xlpm.cn=0,"without shop",INDEX(CC!$A$2:$R$2,_xlpm.cn)))</f>
        <v>PAINT N</v>
      </c>
    </row>
    <row r="7080" spans="1:12">
      <c r="A7080">
        <v>436795</v>
      </c>
      <c r="B7080" t="s">
        <v>3823</v>
      </c>
      <c r="C7080" t="s">
        <v>1341</v>
      </c>
      <c r="D7080" t="s">
        <v>372</v>
      </c>
      <c r="E7080" s="8">
        <v>44662</v>
      </c>
      <c r="F7080" t="s">
        <v>377</v>
      </c>
      <c r="G7080">
        <v>8</v>
      </c>
      <c r="H7080" t="s">
        <v>1340</v>
      </c>
      <c r="I7080" t="s">
        <v>368</v>
      </c>
      <c r="J7080" t="s">
        <v>29</v>
      </c>
      <c r="K7080" t="s">
        <v>369</v>
      </c>
      <c r="L7080" s="12" t="str" cm="1">
        <f t="array" ref="L7080">_xlfn.LET(_xlpm.cn,SUM(MMULT(--(J7080=CC!$A$3:$R$46),_xlfn.SEQUENCE(18))),IF(_xlpm.cn=0,"without shop",INDEX(CC!$A$2:$R$2,_xlpm.cn)))</f>
        <v>PAINT N</v>
      </c>
    </row>
    <row r="7081" spans="1:12">
      <c r="A7081">
        <v>436795</v>
      </c>
      <c r="B7081" t="s">
        <v>3823</v>
      </c>
      <c r="C7081" t="s">
        <v>1341</v>
      </c>
      <c r="D7081" t="s">
        <v>372</v>
      </c>
      <c r="E7081" s="8">
        <v>44673</v>
      </c>
      <c r="F7081" t="s">
        <v>398</v>
      </c>
      <c r="G7081">
        <v>0.48</v>
      </c>
      <c r="H7081" t="s">
        <v>1340</v>
      </c>
      <c r="I7081" t="s">
        <v>368</v>
      </c>
      <c r="J7081" t="s">
        <v>29</v>
      </c>
      <c r="K7081" t="s">
        <v>369</v>
      </c>
      <c r="L7081" s="12" t="str" cm="1">
        <f t="array" ref="L7081">_xlfn.LET(_xlpm.cn,SUM(MMULT(--(J7081=CC!$A$3:$R$46),_xlfn.SEQUENCE(18))),IF(_xlpm.cn=0,"without shop",INDEX(CC!$A$2:$R$2,_xlpm.cn)))</f>
        <v>PAINT N</v>
      </c>
    </row>
    <row r="7082" spans="1:12">
      <c r="A7082">
        <v>436842</v>
      </c>
      <c r="B7082" t="s">
        <v>3824</v>
      </c>
      <c r="C7082" t="s">
        <v>975</v>
      </c>
      <c r="D7082" t="s">
        <v>372</v>
      </c>
      <c r="E7082" s="8">
        <v>44652</v>
      </c>
      <c r="F7082" t="s">
        <v>366</v>
      </c>
      <c r="G7082">
        <v>0.5</v>
      </c>
      <c r="H7082" t="s">
        <v>976</v>
      </c>
      <c r="I7082" t="s">
        <v>368</v>
      </c>
      <c r="J7082" t="s">
        <v>284</v>
      </c>
      <c r="K7082" t="s">
        <v>369</v>
      </c>
      <c r="L7082" s="12" t="str" cm="1">
        <f t="array" ref="L7082">_xlfn.LET(_xlpm.cn,SUM(MMULT(--(J7082=CC!$A$3:$R$46),_xlfn.SEQUENCE(18))),IF(_xlpm.cn=0,"without shop",INDEX(CC!$A$2:$R$2,_xlpm.cn)))</f>
        <v>ASSY N</v>
      </c>
    </row>
    <row r="7083" spans="1:12">
      <c r="A7083">
        <v>436875</v>
      </c>
      <c r="B7083" t="s">
        <v>3825</v>
      </c>
      <c r="C7083" t="s">
        <v>2892</v>
      </c>
      <c r="D7083" t="s">
        <v>460</v>
      </c>
      <c r="E7083" s="8">
        <v>44652</v>
      </c>
      <c r="F7083" t="s">
        <v>366</v>
      </c>
      <c r="G7083">
        <v>8</v>
      </c>
      <c r="H7083" t="s">
        <v>419</v>
      </c>
      <c r="I7083" t="s">
        <v>368</v>
      </c>
      <c r="J7083" t="s">
        <v>2893</v>
      </c>
      <c r="K7083" t="s">
        <v>421</v>
      </c>
      <c r="L7083" s="12" t="str" cm="1">
        <f t="array" ref="L7083">_xlfn.LET(_xlpm.cn,SUM(MMULT(--(J7083=CC!$A$3:$R$46),_xlfn.SEQUENCE(18))),IF(_xlpm.cn=0,"without shop",INDEX(CC!$A$2:$R$2,_xlpm.cn)))</f>
        <v>without shop</v>
      </c>
    </row>
    <row r="7084" spans="1:12">
      <c r="A7084">
        <v>436893</v>
      </c>
      <c r="B7084" t="s">
        <v>1231</v>
      </c>
      <c r="C7084" t="s">
        <v>1036</v>
      </c>
      <c r="D7084" t="s">
        <v>372</v>
      </c>
      <c r="E7084" s="8">
        <v>44652</v>
      </c>
      <c r="F7084" t="s">
        <v>398</v>
      </c>
      <c r="G7084">
        <v>1.68</v>
      </c>
      <c r="H7084" t="s">
        <v>1037</v>
      </c>
      <c r="I7084" t="s">
        <v>368</v>
      </c>
      <c r="J7084" t="s">
        <v>1038</v>
      </c>
      <c r="K7084" t="s">
        <v>369</v>
      </c>
      <c r="L7084" s="12" t="str" cm="1">
        <f t="array" ref="L7084">_xlfn.LET(_xlpm.cn,SUM(MMULT(--(J7084=CC!$A$3:$R$46),_xlfn.SEQUENCE(18))),IF(_xlpm.cn=0,"without shop",INDEX(CC!$A$2:$R$2,_xlpm.cn)))</f>
        <v>without shop</v>
      </c>
    </row>
    <row r="7085" spans="1:12">
      <c r="A7085">
        <v>436893</v>
      </c>
      <c r="B7085" t="s">
        <v>1231</v>
      </c>
      <c r="C7085" t="s">
        <v>1036</v>
      </c>
      <c r="D7085" t="s">
        <v>372</v>
      </c>
      <c r="E7085" s="8">
        <v>44655</v>
      </c>
      <c r="F7085" t="s">
        <v>398</v>
      </c>
      <c r="G7085">
        <v>1.73</v>
      </c>
      <c r="H7085" t="s">
        <v>1037</v>
      </c>
      <c r="I7085" t="s">
        <v>368</v>
      </c>
      <c r="J7085" t="s">
        <v>1038</v>
      </c>
      <c r="K7085" t="s">
        <v>369</v>
      </c>
      <c r="L7085" s="12" t="str" cm="1">
        <f t="array" ref="L7085">_xlfn.LET(_xlpm.cn,SUM(MMULT(--(J7085=CC!$A$3:$R$46),_xlfn.SEQUENCE(18))),IF(_xlpm.cn=0,"without shop",INDEX(CC!$A$2:$R$2,_xlpm.cn)))</f>
        <v>without shop</v>
      </c>
    </row>
    <row r="7086" spans="1:12">
      <c r="A7086">
        <v>436893</v>
      </c>
      <c r="B7086" t="s">
        <v>1231</v>
      </c>
      <c r="C7086" t="s">
        <v>1036</v>
      </c>
      <c r="D7086" t="s">
        <v>372</v>
      </c>
      <c r="E7086" s="8">
        <v>44656</v>
      </c>
      <c r="F7086" t="s">
        <v>398</v>
      </c>
      <c r="G7086">
        <v>1.75</v>
      </c>
      <c r="H7086" t="s">
        <v>1037</v>
      </c>
      <c r="I7086" t="s">
        <v>368</v>
      </c>
      <c r="J7086" t="s">
        <v>1038</v>
      </c>
      <c r="K7086" t="s">
        <v>369</v>
      </c>
      <c r="L7086" s="12" t="str" cm="1">
        <f t="array" ref="L7086">_xlfn.LET(_xlpm.cn,SUM(MMULT(--(J7086=CC!$A$3:$R$46),_xlfn.SEQUENCE(18))),IF(_xlpm.cn=0,"without shop",INDEX(CC!$A$2:$R$2,_xlpm.cn)))</f>
        <v>without shop</v>
      </c>
    </row>
    <row r="7087" spans="1:12">
      <c r="A7087">
        <v>436893</v>
      </c>
      <c r="B7087" t="s">
        <v>1231</v>
      </c>
      <c r="C7087" t="s">
        <v>1036</v>
      </c>
      <c r="D7087" t="s">
        <v>372</v>
      </c>
      <c r="E7087" s="8">
        <v>44657</v>
      </c>
      <c r="F7087" t="s">
        <v>398</v>
      </c>
      <c r="G7087">
        <v>1.73</v>
      </c>
      <c r="H7087" t="s">
        <v>1037</v>
      </c>
      <c r="I7087" t="s">
        <v>368</v>
      </c>
      <c r="J7087" t="s">
        <v>1038</v>
      </c>
      <c r="K7087" t="s">
        <v>369</v>
      </c>
      <c r="L7087" s="12" t="str" cm="1">
        <f t="array" ref="L7087">_xlfn.LET(_xlpm.cn,SUM(MMULT(--(J7087=CC!$A$3:$R$46),_xlfn.SEQUENCE(18))),IF(_xlpm.cn=0,"without shop",INDEX(CC!$A$2:$R$2,_xlpm.cn)))</f>
        <v>without shop</v>
      </c>
    </row>
    <row r="7088" spans="1:12">
      <c r="A7088">
        <v>445668</v>
      </c>
      <c r="B7088" t="s">
        <v>3826</v>
      </c>
      <c r="C7088" t="s">
        <v>1119</v>
      </c>
      <c r="D7088" t="s">
        <v>372</v>
      </c>
      <c r="E7088" s="8">
        <v>44664</v>
      </c>
      <c r="F7088" t="s">
        <v>377</v>
      </c>
      <c r="G7088">
        <v>8</v>
      </c>
      <c r="H7088" t="s">
        <v>1120</v>
      </c>
      <c r="I7088" t="s">
        <v>368</v>
      </c>
      <c r="J7088" t="s">
        <v>125</v>
      </c>
      <c r="K7088" t="s">
        <v>369</v>
      </c>
      <c r="L7088" s="12" t="str" cm="1">
        <f t="array" ref="L7088">_xlfn.LET(_xlpm.cn,SUM(MMULT(--(J7088=CC!$A$3:$R$46),_xlfn.SEQUENCE(18))),IF(_xlpm.cn=0,"without shop",INDEX(CC!$A$2:$R$2,_xlpm.cn)))</f>
        <v>PAINT S</v>
      </c>
    </row>
    <row r="7089" spans="1:12">
      <c r="A7089">
        <v>436893</v>
      </c>
      <c r="B7089" t="s">
        <v>1231</v>
      </c>
      <c r="C7089" t="s">
        <v>1036</v>
      </c>
      <c r="D7089" t="s">
        <v>372</v>
      </c>
      <c r="E7089" s="8">
        <v>44665</v>
      </c>
      <c r="F7089" t="s">
        <v>398</v>
      </c>
      <c r="G7089">
        <v>1.78</v>
      </c>
      <c r="H7089" t="s">
        <v>1037</v>
      </c>
      <c r="I7089" t="s">
        <v>368</v>
      </c>
      <c r="J7089" t="s">
        <v>1038</v>
      </c>
      <c r="K7089" t="s">
        <v>369</v>
      </c>
      <c r="L7089" s="12" t="str" cm="1">
        <f t="array" ref="L7089">_xlfn.LET(_xlpm.cn,SUM(MMULT(--(J7089=CC!$A$3:$R$46),_xlfn.SEQUENCE(18))),IF(_xlpm.cn=0,"without shop",INDEX(CC!$A$2:$R$2,_xlpm.cn)))</f>
        <v>without shop</v>
      </c>
    </row>
    <row r="7090" spans="1:12">
      <c r="A7090">
        <v>436922</v>
      </c>
      <c r="B7090" t="s">
        <v>3827</v>
      </c>
      <c r="C7090" t="s">
        <v>667</v>
      </c>
      <c r="D7090" t="s">
        <v>893</v>
      </c>
      <c r="E7090" s="8">
        <v>44652</v>
      </c>
      <c r="F7090" t="s">
        <v>366</v>
      </c>
      <c r="G7090">
        <v>8</v>
      </c>
      <c r="H7090" t="s">
        <v>2283</v>
      </c>
      <c r="I7090" t="s">
        <v>368</v>
      </c>
      <c r="J7090" t="s">
        <v>670</v>
      </c>
      <c r="K7090" t="s">
        <v>413</v>
      </c>
      <c r="L7090" s="12" t="str" cm="1">
        <f t="array" ref="L7090">_xlfn.LET(_xlpm.cn,SUM(MMULT(--(J7090=CC!$A$3:$R$46),_xlfn.SEQUENCE(18))),IF(_xlpm.cn=0,"without shop",INDEX(CC!$A$2:$R$2,_xlpm.cn)))</f>
        <v>without shop</v>
      </c>
    </row>
    <row r="7091" spans="1:12">
      <c r="A7091">
        <v>437118</v>
      </c>
      <c r="B7091" t="s">
        <v>3828</v>
      </c>
      <c r="C7091" t="s">
        <v>1207</v>
      </c>
      <c r="D7091" t="s">
        <v>372</v>
      </c>
      <c r="E7091" s="8">
        <v>44662</v>
      </c>
      <c r="F7091" t="s">
        <v>377</v>
      </c>
      <c r="G7091">
        <v>2.93</v>
      </c>
      <c r="H7091" t="s">
        <v>1208</v>
      </c>
      <c r="I7091" t="s">
        <v>368</v>
      </c>
      <c r="J7091" t="s">
        <v>1209</v>
      </c>
      <c r="K7091" t="s">
        <v>369</v>
      </c>
      <c r="L7091" s="12" t="str" cm="1">
        <f t="array" ref="L7091">_xlfn.LET(_xlpm.cn,SUM(MMULT(--(J7091=CC!$A$3:$R$46),_xlfn.SEQUENCE(18))),IF(_xlpm.cn=0,"without shop",INDEX(CC!$A$2:$R$2,_xlpm.cn)))</f>
        <v>without shop</v>
      </c>
    </row>
    <row r="7092" spans="1:12">
      <c r="A7092">
        <v>437118</v>
      </c>
      <c r="B7092" t="s">
        <v>3828</v>
      </c>
      <c r="C7092" t="s">
        <v>1207</v>
      </c>
      <c r="D7092" t="s">
        <v>372</v>
      </c>
      <c r="E7092" s="8">
        <v>44670</v>
      </c>
      <c r="F7092" t="s">
        <v>366</v>
      </c>
      <c r="G7092">
        <v>7.63</v>
      </c>
      <c r="H7092" t="s">
        <v>1208</v>
      </c>
      <c r="I7092" t="s">
        <v>368</v>
      </c>
      <c r="J7092" t="s">
        <v>1209</v>
      </c>
      <c r="K7092" t="s">
        <v>369</v>
      </c>
      <c r="L7092" s="12" t="str" cm="1">
        <f t="array" ref="L7092">_xlfn.LET(_xlpm.cn,SUM(MMULT(--(J7092=CC!$A$3:$R$46),_xlfn.SEQUENCE(18))),IF(_xlpm.cn=0,"without shop",INDEX(CC!$A$2:$R$2,_xlpm.cn)))</f>
        <v>without shop</v>
      </c>
    </row>
    <row r="7093" spans="1:12">
      <c r="A7093">
        <v>437118</v>
      </c>
      <c r="B7093" t="s">
        <v>3828</v>
      </c>
      <c r="C7093" t="s">
        <v>1207</v>
      </c>
      <c r="D7093" t="s">
        <v>372</v>
      </c>
      <c r="E7093" s="8">
        <v>44679</v>
      </c>
      <c r="F7093" t="s">
        <v>366</v>
      </c>
      <c r="G7093">
        <v>0.18</v>
      </c>
      <c r="H7093" t="s">
        <v>1208</v>
      </c>
      <c r="I7093" t="s">
        <v>368</v>
      </c>
      <c r="J7093" t="s">
        <v>1209</v>
      </c>
      <c r="K7093" t="s">
        <v>369</v>
      </c>
      <c r="L7093" s="12" t="str" cm="1">
        <f t="array" ref="L7093">_xlfn.LET(_xlpm.cn,SUM(MMULT(--(J7093=CC!$A$3:$R$46),_xlfn.SEQUENCE(18))),IF(_xlpm.cn=0,"without shop",INDEX(CC!$A$2:$R$2,_xlpm.cn)))</f>
        <v>without shop</v>
      </c>
    </row>
    <row r="7094" spans="1:12">
      <c r="A7094">
        <v>437123</v>
      </c>
      <c r="B7094" t="s">
        <v>3586</v>
      </c>
      <c r="C7094" t="s">
        <v>1899</v>
      </c>
      <c r="D7094" t="s">
        <v>372</v>
      </c>
      <c r="E7094" s="8">
        <v>44662</v>
      </c>
      <c r="F7094" t="s">
        <v>377</v>
      </c>
      <c r="G7094">
        <v>8</v>
      </c>
      <c r="H7094" t="s">
        <v>1898</v>
      </c>
      <c r="I7094" t="s">
        <v>368</v>
      </c>
      <c r="J7094" t="s">
        <v>1901</v>
      </c>
      <c r="K7094" t="s">
        <v>369</v>
      </c>
      <c r="L7094" s="12" t="str" cm="1">
        <f t="array" ref="L7094">_xlfn.LET(_xlpm.cn,SUM(MMULT(--(J7094=CC!$A$3:$R$46),_xlfn.SEQUENCE(18))),IF(_xlpm.cn=0,"without shop",INDEX(CC!$A$2:$R$2,_xlpm.cn)))</f>
        <v>without shop</v>
      </c>
    </row>
    <row r="7095" spans="1:12">
      <c r="A7095">
        <v>437123</v>
      </c>
      <c r="B7095" t="s">
        <v>3586</v>
      </c>
      <c r="C7095" t="s">
        <v>1899</v>
      </c>
      <c r="D7095" t="s">
        <v>372</v>
      </c>
      <c r="E7095" s="8">
        <v>44663</v>
      </c>
      <c r="F7095" t="s">
        <v>377</v>
      </c>
      <c r="G7095">
        <v>8</v>
      </c>
      <c r="H7095" t="s">
        <v>1898</v>
      </c>
      <c r="I7095" t="s">
        <v>368</v>
      </c>
      <c r="J7095" t="s">
        <v>1901</v>
      </c>
      <c r="K7095" t="s">
        <v>369</v>
      </c>
      <c r="L7095" s="12" t="str" cm="1">
        <f t="array" ref="L7095">_xlfn.LET(_xlpm.cn,SUM(MMULT(--(J7095=CC!$A$3:$R$46),_xlfn.SEQUENCE(18))),IF(_xlpm.cn=0,"without shop",INDEX(CC!$A$2:$R$2,_xlpm.cn)))</f>
        <v>without shop</v>
      </c>
    </row>
    <row r="7096" spans="1:12">
      <c r="A7096">
        <v>446066</v>
      </c>
      <c r="B7096" t="s">
        <v>3829</v>
      </c>
      <c r="C7096" t="s">
        <v>1804</v>
      </c>
      <c r="D7096" t="s">
        <v>372</v>
      </c>
      <c r="E7096" s="8">
        <v>44664</v>
      </c>
      <c r="F7096" t="s">
        <v>377</v>
      </c>
      <c r="G7096">
        <v>8</v>
      </c>
      <c r="H7096" t="s">
        <v>1805</v>
      </c>
      <c r="I7096" t="s">
        <v>368</v>
      </c>
      <c r="J7096" t="s">
        <v>114</v>
      </c>
      <c r="K7096" t="s">
        <v>369</v>
      </c>
      <c r="L7096" s="12" t="str" cm="1">
        <f t="array" ref="L7096">_xlfn.LET(_xlpm.cn,SUM(MMULT(--(J7096=CC!$A$3:$R$46),_xlfn.SEQUENCE(18))),IF(_xlpm.cn=0,"without shop",INDEX(CC!$A$2:$R$2,_xlpm.cn)))</f>
        <v>WELD W</v>
      </c>
    </row>
    <row r="7097" spans="1:12">
      <c r="A7097">
        <v>437123</v>
      </c>
      <c r="B7097" t="s">
        <v>3586</v>
      </c>
      <c r="C7097" t="s">
        <v>1899</v>
      </c>
      <c r="D7097" t="s">
        <v>372</v>
      </c>
      <c r="E7097" s="8">
        <v>44665</v>
      </c>
      <c r="F7097" t="s">
        <v>377</v>
      </c>
      <c r="G7097">
        <v>8</v>
      </c>
      <c r="H7097" t="s">
        <v>1898</v>
      </c>
      <c r="I7097" t="s">
        <v>368</v>
      </c>
      <c r="J7097" t="s">
        <v>1901</v>
      </c>
      <c r="K7097" t="s">
        <v>369</v>
      </c>
      <c r="L7097" s="12" t="str" cm="1">
        <f t="array" ref="L7097">_xlfn.LET(_xlpm.cn,SUM(MMULT(--(J7097=CC!$A$3:$R$46),_xlfn.SEQUENCE(18))),IF(_xlpm.cn=0,"without shop",INDEX(CC!$A$2:$R$2,_xlpm.cn)))</f>
        <v>without shop</v>
      </c>
    </row>
    <row r="7098" spans="1:12">
      <c r="A7098">
        <v>437127</v>
      </c>
      <c r="B7098" t="s">
        <v>3830</v>
      </c>
      <c r="C7098" t="s">
        <v>2847</v>
      </c>
      <c r="D7098" t="s">
        <v>372</v>
      </c>
      <c r="E7098" s="8">
        <v>44657</v>
      </c>
      <c r="F7098" t="s">
        <v>366</v>
      </c>
      <c r="G7098">
        <v>1.48</v>
      </c>
      <c r="H7098" t="s">
        <v>2157</v>
      </c>
      <c r="I7098" t="s">
        <v>368</v>
      </c>
      <c r="J7098" t="s">
        <v>107</v>
      </c>
      <c r="K7098" t="s">
        <v>369</v>
      </c>
      <c r="L7098" s="12" t="str" cm="1">
        <f t="array" ref="L7098">_xlfn.LET(_xlpm.cn,SUM(MMULT(--(J7098=CC!$A$3:$R$46),_xlfn.SEQUENCE(18))),IF(_xlpm.cn=0,"without shop",INDEX(CC!$A$2:$R$2,_xlpm.cn)))</f>
        <v>PAINT S</v>
      </c>
    </row>
    <row r="7099" spans="1:12">
      <c r="A7099">
        <v>437127</v>
      </c>
      <c r="B7099" t="s">
        <v>3830</v>
      </c>
      <c r="C7099" t="s">
        <v>2847</v>
      </c>
      <c r="D7099" t="s">
        <v>372</v>
      </c>
      <c r="E7099" s="8">
        <v>44659</v>
      </c>
      <c r="F7099" t="s">
        <v>366</v>
      </c>
      <c r="G7099">
        <v>0.27</v>
      </c>
      <c r="H7099" t="s">
        <v>2157</v>
      </c>
      <c r="I7099" t="s">
        <v>368</v>
      </c>
      <c r="J7099" t="s">
        <v>107</v>
      </c>
      <c r="K7099" t="s">
        <v>369</v>
      </c>
      <c r="L7099" s="12" t="str" cm="1">
        <f t="array" ref="L7099">_xlfn.LET(_xlpm.cn,SUM(MMULT(--(J7099=CC!$A$3:$R$46),_xlfn.SEQUENCE(18))),IF(_xlpm.cn=0,"without shop",INDEX(CC!$A$2:$R$2,_xlpm.cn)))</f>
        <v>PAINT S</v>
      </c>
    </row>
    <row r="7100" spans="1:12">
      <c r="A7100">
        <v>437127</v>
      </c>
      <c r="B7100" t="s">
        <v>3830</v>
      </c>
      <c r="C7100" t="s">
        <v>2847</v>
      </c>
      <c r="D7100" t="s">
        <v>372</v>
      </c>
      <c r="E7100" s="8">
        <v>44665</v>
      </c>
      <c r="F7100" t="s">
        <v>366</v>
      </c>
      <c r="G7100">
        <v>3.97</v>
      </c>
      <c r="H7100" t="s">
        <v>2157</v>
      </c>
      <c r="I7100" t="s">
        <v>368</v>
      </c>
      <c r="J7100" t="s">
        <v>107</v>
      </c>
      <c r="K7100" t="s">
        <v>369</v>
      </c>
      <c r="L7100" s="12" t="str" cm="1">
        <f t="array" ref="L7100">_xlfn.LET(_xlpm.cn,SUM(MMULT(--(J7100=CC!$A$3:$R$46),_xlfn.SEQUENCE(18))),IF(_xlpm.cn=0,"without shop",INDEX(CC!$A$2:$R$2,_xlpm.cn)))</f>
        <v>PAINT S</v>
      </c>
    </row>
    <row r="7101" spans="1:12">
      <c r="A7101">
        <v>437127</v>
      </c>
      <c r="B7101" t="s">
        <v>3830</v>
      </c>
      <c r="C7101" t="s">
        <v>2847</v>
      </c>
      <c r="D7101" t="s">
        <v>372</v>
      </c>
      <c r="E7101" s="8">
        <v>44673</v>
      </c>
      <c r="F7101" t="s">
        <v>366</v>
      </c>
      <c r="G7101">
        <v>0.15</v>
      </c>
      <c r="H7101" t="s">
        <v>2157</v>
      </c>
      <c r="I7101" t="s">
        <v>368</v>
      </c>
      <c r="J7101" t="s">
        <v>107</v>
      </c>
      <c r="K7101" t="s">
        <v>369</v>
      </c>
      <c r="L7101" s="12" t="str" cm="1">
        <f t="array" ref="L7101">_xlfn.LET(_xlpm.cn,SUM(MMULT(--(J7101=CC!$A$3:$R$46),_xlfn.SEQUENCE(18))),IF(_xlpm.cn=0,"without shop",INDEX(CC!$A$2:$R$2,_xlpm.cn)))</f>
        <v>PAINT S</v>
      </c>
    </row>
    <row r="7102" spans="1:12">
      <c r="A7102">
        <v>437127</v>
      </c>
      <c r="B7102" t="s">
        <v>3830</v>
      </c>
      <c r="C7102" t="s">
        <v>2847</v>
      </c>
      <c r="D7102" t="s">
        <v>372</v>
      </c>
      <c r="E7102" s="8">
        <v>44680</v>
      </c>
      <c r="F7102" t="s">
        <v>366</v>
      </c>
      <c r="G7102">
        <v>0.3</v>
      </c>
      <c r="H7102" t="s">
        <v>2157</v>
      </c>
      <c r="I7102" t="s">
        <v>368</v>
      </c>
      <c r="J7102" t="s">
        <v>107</v>
      </c>
      <c r="K7102" t="s">
        <v>369</v>
      </c>
      <c r="L7102" s="12" t="str" cm="1">
        <f t="array" ref="L7102">_xlfn.LET(_xlpm.cn,SUM(MMULT(--(J7102=CC!$A$3:$R$46),_xlfn.SEQUENCE(18))),IF(_xlpm.cn=0,"without shop",INDEX(CC!$A$2:$R$2,_xlpm.cn)))</f>
        <v>PAINT S</v>
      </c>
    </row>
    <row r="7103" spans="1:12">
      <c r="A7103">
        <v>437239</v>
      </c>
      <c r="B7103" t="s">
        <v>3831</v>
      </c>
      <c r="C7103" t="s">
        <v>2313</v>
      </c>
      <c r="D7103" t="s">
        <v>372</v>
      </c>
      <c r="E7103" s="8">
        <v>44652</v>
      </c>
      <c r="F7103" t="s">
        <v>398</v>
      </c>
      <c r="G7103">
        <v>0.27</v>
      </c>
      <c r="H7103" t="s">
        <v>2314</v>
      </c>
      <c r="I7103" t="s">
        <v>368</v>
      </c>
      <c r="J7103" t="s">
        <v>279</v>
      </c>
      <c r="K7103" t="s">
        <v>369</v>
      </c>
      <c r="L7103" s="12" t="str" cm="1">
        <f t="array" ref="L7103">_xlfn.LET(_xlpm.cn,SUM(MMULT(--(J7103=CC!$A$3:$R$46),_xlfn.SEQUENCE(18))),IF(_xlpm.cn=0,"without shop",INDEX(CC!$A$2:$R$2,_xlpm.cn)))</f>
        <v>ASSY N</v>
      </c>
    </row>
    <row r="7104" spans="1:12">
      <c r="A7104">
        <v>437309</v>
      </c>
      <c r="B7104" t="s">
        <v>3832</v>
      </c>
      <c r="C7104" t="s">
        <v>3833</v>
      </c>
      <c r="D7104" t="s">
        <v>372</v>
      </c>
      <c r="E7104" s="8">
        <v>44657</v>
      </c>
      <c r="F7104" t="s">
        <v>377</v>
      </c>
      <c r="G7104">
        <v>8</v>
      </c>
      <c r="H7104" t="s">
        <v>3834</v>
      </c>
      <c r="I7104" t="s">
        <v>368</v>
      </c>
      <c r="J7104" t="s">
        <v>3835</v>
      </c>
      <c r="K7104" t="s">
        <v>369</v>
      </c>
      <c r="L7104" s="12" t="str" cm="1">
        <f t="array" ref="L7104">_xlfn.LET(_xlpm.cn,SUM(MMULT(--(J7104=CC!$A$3:$R$46),_xlfn.SEQUENCE(18))),IF(_xlpm.cn=0,"without shop",INDEX(CC!$A$2:$R$2,_xlpm.cn)))</f>
        <v>without shop</v>
      </c>
    </row>
    <row r="7105" spans="1:12">
      <c r="A7105">
        <v>437573</v>
      </c>
      <c r="B7105" t="s">
        <v>3836</v>
      </c>
      <c r="C7105" t="s">
        <v>2274</v>
      </c>
      <c r="D7105" t="s">
        <v>372</v>
      </c>
      <c r="E7105" s="8">
        <v>44680</v>
      </c>
      <c r="F7105" t="s">
        <v>377</v>
      </c>
      <c r="G7105">
        <v>2.8</v>
      </c>
      <c r="H7105" t="s">
        <v>2275</v>
      </c>
      <c r="I7105" t="s">
        <v>368</v>
      </c>
      <c r="J7105" t="s">
        <v>219</v>
      </c>
      <c r="K7105" t="s">
        <v>369</v>
      </c>
      <c r="L7105" s="12" t="str" cm="1">
        <f t="array" ref="L7105">_xlfn.LET(_xlpm.cn,SUM(MMULT(--(J7105=CC!$A$3:$R$46),_xlfn.SEQUENCE(18))),IF(_xlpm.cn=0,"without shop",INDEX(CC!$A$2:$R$2,_xlpm.cn)))</f>
        <v>ASSY W</v>
      </c>
    </row>
    <row r="7106" spans="1:12">
      <c r="A7106">
        <v>437576</v>
      </c>
      <c r="B7106" t="s">
        <v>3837</v>
      </c>
      <c r="C7106" t="s">
        <v>1954</v>
      </c>
      <c r="D7106" t="s">
        <v>372</v>
      </c>
      <c r="E7106" s="8">
        <v>44652</v>
      </c>
      <c r="F7106" t="s">
        <v>398</v>
      </c>
      <c r="G7106">
        <v>0.48</v>
      </c>
      <c r="H7106" t="s">
        <v>1955</v>
      </c>
      <c r="I7106" t="s">
        <v>368</v>
      </c>
      <c r="J7106" t="s">
        <v>81</v>
      </c>
      <c r="K7106" t="s">
        <v>369</v>
      </c>
      <c r="L7106" s="12" t="str" cm="1">
        <f t="array" ref="L7106">_xlfn.LET(_xlpm.cn,SUM(MMULT(--(J7106=CC!$A$3:$R$46),_xlfn.SEQUENCE(18))),IF(_xlpm.cn=0,"without shop",INDEX(CC!$A$2:$R$2,_xlpm.cn)))</f>
        <v>ASSY N</v>
      </c>
    </row>
    <row r="7107" spans="1:12">
      <c r="A7107">
        <v>437584</v>
      </c>
      <c r="B7107" t="s">
        <v>3838</v>
      </c>
      <c r="C7107" t="s">
        <v>1825</v>
      </c>
      <c r="D7107" t="s">
        <v>372</v>
      </c>
      <c r="E7107" s="8">
        <v>44652</v>
      </c>
      <c r="F7107" t="s">
        <v>398</v>
      </c>
      <c r="G7107">
        <v>0.2</v>
      </c>
      <c r="H7107" t="s">
        <v>1826</v>
      </c>
      <c r="I7107" t="s">
        <v>368</v>
      </c>
      <c r="J7107" t="s">
        <v>135</v>
      </c>
      <c r="K7107" t="s">
        <v>369</v>
      </c>
      <c r="L7107" s="12" t="str" cm="1">
        <f t="array" ref="L7107">_xlfn.LET(_xlpm.cn,SUM(MMULT(--(J7107=CC!$A$3:$R$46),_xlfn.SEQUENCE(18))),IF(_xlpm.cn=0,"without shop",INDEX(CC!$A$2:$R$2,_xlpm.cn)))</f>
        <v>ASSY N</v>
      </c>
    </row>
    <row r="7108" spans="1:12">
      <c r="A7108">
        <v>437733</v>
      </c>
      <c r="B7108" t="s">
        <v>3839</v>
      </c>
      <c r="C7108" t="s">
        <v>1091</v>
      </c>
      <c r="D7108" t="s">
        <v>372</v>
      </c>
      <c r="E7108" s="8">
        <v>44652</v>
      </c>
      <c r="F7108" t="s">
        <v>398</v>
      </c>
      <c r="G7108">
        <v>0.27</v>
      </c>
      <c r="H7108" t="s">
        <v>1092</v>
      </c>
      <c r="I7108" t="s">
        <v>368</v>
      </c>
      <c r="J7108" t="s">
        <v>243</v>
      </c>
      <c r="K7108" t="s">
        <v>369</v>
      </c>
      <c r="L7108" s="12" t="str" cm="1">
        <f t="array" ref="L7108">_xlfn.LET(_xlpm.cn,SUM(MMULT(--(J7108=CC!$A$3:$R$46),_xlfn.SEQUENCE(18))),IF(_xlpm.cn=0,"without shop",INDEX(CC!$A$2:$R$2,_xlpm.cn)))</f>
        <v>ASSY N</v>
      </c>
    </row>
    <row r="7109" spans="1:12">
      <c r="A7109">
        <v>437733</v>
      </c>
      <c r="B7109" t="s">
        <v>3839</v>
      </c>
      <c r="C7109" t="s">
        <v>1091</v>
      </c>
      <c r="D7109" t="s">
        <v>372</v>
      </c>
      <c r="E7109" s="8">
        <v>44657</v>
      </c>
      <c r="F7109" t="s">
        <v>398</v>
      </c>
      <c r="G7109">
        <v>0.25</v>
      </c>
      <c r="H7109" t="s">
        <v>1092</v>
      </c>
      <c r="I7109" t="s">
        <v>368</v>
      </c>
      <c r="J7109" t="s">
        <v>243</v>
      </c>
      <c r="K7109" t="s">
        <v>369</v>
      </c>
      <c r="L7109" s="12" t="str" cm="1">
        <f t="array" ref="L7109">_xlfn.LET(_xlpm.cn,SUM(MMULT(--(J7109=CC!$A$3:$R$46),_xlfn.SEQUENCE(18))),IF(_xlpm.cn=0,"without shop",INDEX(CC!$A$2:$R$2,_xlpm.cn)))</f>
        <v>ASSY N</v>
      </c>
    </row>
    <row r="7110" spans="1:12">
      <c r="A7110">
        <v>437733</v>
      </c>
      <c r="B7110" t="s">
        <v>3839</v>
      </c>
      <c r="C7110" t="s">
        <v>1091</v>
      </c>
      <c r="D7110" t="s">
        <v>372</v>
      </c>
      <c r="E7110" s="8">
        <v>44676</v>
      </c>
      <c r="F7110" t="s">
        <v>398</v>
      </c>
      <c r="G7110">
        <v>0.45</v>
      </c>
      <c r="H7110" t="s">
        <v>1092</v>
      </c>
      <c r="I7110" t="s">
        <v>368</v>
      </c>
      <c r="J7110" t="s">
        <v>243</v>
      </c>
      <c r="K7110" t="s">
        <v>369</v>
      </c>
      <c r="L7110" s="12" t="str" cm="1">
        <f t="array" ref="L7110">_xlfn.LET(_xlpm.cn,SUM(MMULT(--(J7110=CC!$A$3:$R$46),_xlfn.SEQUENCE(18))),IF(_xlpm.cn=0,"without shop",INDEX(CC!$A$2:$R$2,_xlpm.cn)))</f>
        <v>ASSY N</v>
      </c>
    </row>
    <row r="7111" spans="1:12">
      <c r="A7111">
        <v>437753</v>
      </c>
      <c r="B7111" t="s">
        <v>3634</v>
      </c>
      <c r="C7111" t="s">
        <v>834</v>
      </c>
      <c r="D7111" t="s">
        <v>372</v>
      </c>
      <c r="E7111" s="8">
        <v>44652</v>
      </c>
      <c r="F7111" t="s">
        <v>398</v>
      </c>
      <c r="G7111">
        <v>0.5</v>
      </c>
      <c r="H7111" t="s">
        <v>835</v>
      </c>
      <c r="I7111" t="s">
        <v>368</v>
      </c>
      <c r="J7111" t="s">
        <v>212</v>
      </c>
      <c r="K7111" t="s">
        <v>369</v>
      </c>
      <c r="L7111" s="12" t="str" cm="1">
        <f t="array" ref="L7111">_xlfn.LET(_xlpm.cn,SUM(MMULT(--(J7111=CC!$A$3:$R$46),_xlfn.SEQUENCE(18))),IF(_xlpm.cn=0,"without shop",INDEX(CC!$A$2:$R$2,_xlpm.cn)))</f>
        <v>ASSY N</v>
      </c>
    </row>
    <row r="7112" spans="1:12">
      <c r="A7112">
        <v>437753</v>
      </c>
      <c r="B7112" t="s">
        <v>3634</v>
      </c>
      <c r="C7112" t="s">
        <v>834</v>
      </c>
      <c r="D7112" t="s">
        <v>372</v>
      </c>
      <c r="E7112" s="8">
        <v>44659</v>
      </c>
      <c r="F7112" t="s">
        <v>377</v>
      </c>
      <c r="G7112">
        <v>5.32</v>
      </c>
      <c r="H7112" t="s">
        <v>835</v>
      </c>
      <c r="I7112" t="s">
        <v>368</v>
      </c>
      <c r="J7112" t="s">
        <v>212</v>
      </c>
      <c r="K7112" t="s">
        <v>369</v>
      </c>
      <c r="L7112" s="12" t="str" cm="1">
        <f t="array" ref="L7112">_xlfn.LET(_xlpm.cn,SUM(MMULT(--(J7112=CC!$A$3:$R$46),_xlfn.SEQUENCE(18))),IF(_xlpm.cn=0,"without shop",INDEX(CC!$A$2:$R$2,_xlpm.cn)))</f>
        <v>ASSY N</v>
      </c>
    </row>
    <row r="7113" spans="1:12">
      <c r="A7113">
        <v>437753</v>
      </c>
      <c r="B7113" t="s">
        <v>3634</v>
      </c>
      <c r="C7113" t="s">
        <v>834</v>
      </c>
      <c r="D7113" t="s">
        <v>372</v>
      </c>
      <c r="E7113" s="8">
        <v>44662</v>
      </c>
      <c r="F7113" t="s">
        <v>377</v>
      </c>
      <c r="G7113">
        <v>8</v>
      </c>
      <c r="H7113" t="s">
        <v>835</v>
      </c>
      <c r="I7113" t="s">
        <v>368</v>
      </c>
      <c r="J7113" t="s">
        <v>212</v>
      </c>
      <c r="K7113" t="s">
        <v>369</v>
      </c>
      <c r="L7113" s="12" t="str" cm="1">
        <f t="array" ref="L7113">_xlfn.LET(_xlpm.cn,SUM(MMULT(--(J7113=CC!$A$3:$R$46),_xlfn.SEQUENCE(18))),IF(_xlpm.cn=0,"without shop",INDEX(CC!$A$2:$R$2,_xlpm.cn)))</f>
        <v>ASSY N</v>
      </c>
    </row>
    <row r="7114" spans="1:12">
      <c r="A7114">
        <v>437753</v>
      </c>
      <c r="B7114" t="s">
        <v>3634</v>
      </c>
      <c r="C7114" t="s">
        <v>834</v>
      </c>
      <c r="D7114" t="s">
        <v>372</v>
      </c>
      <c r="E7114" s="8">
        <v>44663</v>
      </c>
      <c r="F7114" t="s">
        <v>377</v>
      </c>
      <c r="G7114">
        <v>8</v>
      </c>
      <c r="H7114" t="s">
        <v>835</v>
      </c>
      <c r="I7114" t="s">
        <v>368</v>
      </c>
      <c r="J7114" t="s">
        <v>212</v>
      </c>
      <c r="K7114" t="s">
        <v>369</v>
      </c>
      <c r="L7114" s="12" t="str" cm="1">
        <f t="array" ref="L7114">_xlfn.LET(_xlpm.cn,SUM(MMULT(--(J7114=CC!$A$3:$R$46),_xlfn.SEQUENCE(18))),IF(_xlpm.cn=0,"without shop",INDEX(CC!$A$2:$R$2,_xlpm.cn)))</f>
        <v>ASSY N</v>
      </c>
    </row>
    <row r="7115" spans="1:12">
      <c r="A7115">
        <v>447072</v>
      </c>
      <c r="B7115" t="s">
        <v>3840</v>
      </c>
      <c r="C7115" t="s">
        <v>2274</v>
      </c>
      <c r="D7115" t="s">
        <v>372</v>
      </c>
      <c r="E7115" s="8">
        <v>44664</v>
      </c>
      <c r="F7115" t="s">
        <v>377</v>
      </c>
      <c r="G7115">
        <v>8</v>
      </c>
      <c r="H7115" t="s">
        <v>2275</v>
      </c>
      <c r="I7115" t="s">
        <v>368</v>
      </c>
      <c r="J7115" t="s">
        <v>219</v>
      </c>
      <c r="K7115" t="s">
        <v>369</v>
      </c>
      <c r="L7115" s="12" t="str" cm="1">
        <f t="array" ref="L7115">_xlfn.LET(_xlpm.cn,SUM(MMULT(--(J7115=CC!$A$3:$R$46),_xlfn.SEQUENCE(18))),IF(_xlpm.cn=0,"without shop",INDEX(CC!$A$2:$R$2,_xlpm.cn)))</f>
        <v>ASSY W</v>
      </c>
    </row>
    <row r="7116" spans="1:12">
      <c r="A7116">
        <v>437753</v>
      </c>
      <c r="B7116" t="s">
        <v>3634</v>
      </c>
      <c r="C7116" t="s">
        <v>834</v>
      </c>
      <c r="D7116" t="s">
        <v>372</v>
      </c>
      <c r="E7116" s="8">
        <v>44665</v>
      </c>
      <c r="F7116" t="s">
        <v>377</v>
      </c>
      <c r="G7116">
        <v>8</v>
      </c>
      <c r="H7116" t="s">
        <v>835</v>
      </c>
      <c r="I7116" t="s">
        <v>368</v>
      </c>
      <c r="J7116" t="s">
        <v>212</v>
      </c>
      <c r="K7116" t="s">
        <v>369</v>
      </c>
      <c r="L7116" s="12" t="str" cm="1">
        <f t="array" ref="L7116">_xlfn.LET(_xlpm.cn,SUM(MMULT(--(J7116=CC!$A$3:$R$46),_xlfn.SEQUENCE(18))),IF(_xlpm.cn=0,"without shop",INDEX(CC!$A$2:$R$2,_xlpm.cn)))</f>
        <v>ASSY N</v>
      </c>
    </row>
    <row r="7117" spans="1:12">
      <c r="A7117">
        <v>437785</v>
      </c>
      <c r="B7117" t="s">
        <v>3841</v>
      </c>
      <c r="C7117" t="s">
        <v>2380</v>
      </c>
      <c r="D7117" t="s">
        <v>372</v>
      </c>
      <c r="E7117" s="8">
        <v>44656</v>
      </c>
      <c r="F7117" t="s">
        <v>377</v>
      </c>
      <c r="G7117">
        <v>8</v>
      </c>
      <c r="H7117" t="s">
        <v>2381</v>
      </c>
      <c r="I7117" t="s">
        <v>368</v>
      </c>
      <c r="J7117" t="s">
        <v>301</v>
      </c>
      <c r="K7117" t="s">
        <v>369</v>
      </c>
      <c r="L7117" s="12" t="str" cm="1">
        <f t="array" ref="L7117">_xlfn.LET(_xlpm.cn,SUM(MMULT(--(J7117=CC!$A$3:$R$46),_xlfn.SEQUENCE(18))),IF(_xlpm.cn=0,"without shop",INDEX(CC!$A$2:$R$2,_xlpm.cn)))</f>
        <v>ASSY S</v>
      </c>
    </row>
    <row r="7118" spans="1:12">
      <c r="A7118">
        <v>437785</v>
      </c>
      <c r="B7118" t="s">
        <v>3841</v>
      </c>
      <c r="C7118" t="s">
        <v>2380</v>
      </c>
      <c r="D7118" t="s">
        <v>372</v>
      </c>
      <c r="E7118" s="8">
        <v>44657</v>
      </c>
      <c r="F7118" t="s">
        <v>377</v>
      </c>
      <c r="G7118">
        <v>8</v>
      </c>
      <c r="H7118" t="s">
        <v>2381</v>
      </c>
      <c r="I7118" t="s">
        <v>368</v>
      </c>
      <c r="J7118" t="s">
        <v>301</v>
      </c>
      <c r="K7118" t="s">
        <v>369</v>
      </c>
      <c r="L7118" s="12" t="str" cm="1">
        <f t="array" ref="L7118">_xlfn.LET(_xlpm.cn,SUM(MMULT(--(J7118=CC!$A$3:$R$46),_xlfn.SEQUENCE(18))),IF(_xlpm.cn=0,"without shop",INDEX(CC!$A$2:$R$2,_xlpm.cn)))</f>
        <v>ASSY S</v>
      </c>
    </row>
    <row r="7119" spans="1:12">
      <c r="A7119">
        <v>437785</v>
      </c>
      <c r="B7119" t="s">
        <v>3841</v>
      </c>
      <c r="C7119" t="s">
        <v>2380</v>
      </c>
      <c r="D7119" t="s">
        <v>372</v>
      </c>
      <c r="E7119" s="8">
        <v>44658</v>
      </c>
      <c r="F7119" t="s">
        <v>377</v>
      </c>
      <c r="G7119">
        <v>8</v>
      </c>
      <c r="H7119" t="s">
        <v>2381</v>
      </c>
      <c r="I7119" t="s">
        <v>368</v>
      </c>
      <c r="J7119" t="s">
        <v>301</v>
      </c>
      <c r="K7119" t="s">
        <v>369</v>
      </c>
      <c r="L7119" s="12" t="str" cm="1">
        <f t="array" ref="L7119">_xlfn.LET(_xlpm.cn,SUM(MMULT(--(J7119=CC!$A$3:$R$46),_xlfn.SEQUENCE(18))),IF(_xlpm.cn=0,"without shop",INDEX(CC!$A$2:$R$2,_xlpm.cn)))</f>
        <v>ASSY S</v>
      </c>
    </row>
    <row r="7120" spans="1:12">
      <c r="A7120">
        <v>437785</v>
      </c>
      <c r="B7120" t="s">
        <v>3841</v>
      </c>
      <c r="C7120" t="s">
        <v>2380</v>
      </c>
      <c r="D7120" t="s">
        <v>372</v>
      </c>
      <c r="E7120" s="8">
        <v>44659</v>
      </c>
      <c r="F7120" t="s">
        <v>377</v>
      </c>
      <c r="G7120">
        <v>8</v>
      </c>
      <c r="H7120" t="s">
        <v>2381</v>
      </c>
      <c r="I7120" t="s">
        <v>368</v>
      </c>
      <c r="J7120" t="s">
        <v>301</v>
      </c>
      <c r="K7120" t="s">
        <v>369</v>
      </c>
      <c r="L7120" s="12" t="str" cm="1">
        <f t="array" ref="L7120">_xlfn.LET(_xlpm.cn,SUM(MMULT(--(J7120=CC!$A$3:$R$46),_xlfn.SEQUENCE(18))),IF(_xlpm.cn=0,"without shop",INDEX(CC!$A$2:$R$2,_xlpm.cn)))</f>
        <v>ASSY S</v>
      </c>
    </row>
    <row r="7121" spans="1:12">
      <c r="A7121">
        <v>437785</v>
      </c>
      <c r="B7121" t="s">
        <v>3841</v>
      </c>
      <c r="C7121" t="s">
        <v>2380</v>
      </c>
      <c r="D7121" t="s">
        <v>372</v>
      </c>
      <c r="E7121" s="8">
        <v>44662</v>
      </c>
      <c r="F7121" t="s">
        <v>377</v>
      </c>
      <c r="G7121">
        <v>8</v>
      </c>
      <c r="H7121" t="s">
        <v>2381</v>
      </c>
      <c r="I7121" t="s">
        <v>368</v>
      </c>
      <c r="J7121" t="s">
        <v>301</v>
      </c>
      <c r="K7121" t="s">
        <v>369</v>
      </c>
      <c r="L7121" s="12" t="str" cm="1">
        <f t="array" ref="L7121">_xlfn.LET(_xlpm.cn,SUM(MMULT(--(J7121=CC!$A$3:$R$46),_xlfn.SEQUENCE(18))),IF(_xlpm.cn=0,"without shop",INDEX(CC!$A$2:$R$2,_xlpm.cn)))</f>
        <v>ASSY S</v>
      </c>
    </row>
    <row r="7122" spans="1:12">
      <c r="A7122">
        <v>437788</v>
      </c>
      <c r="B7122" t="s">
        <v>1264</v>
      </c>
      <c r="C7122" t="s">
        <v>1084</v>
      </c>
      <c r="D7122" t="s">
        <v>372</v>
      </c>
      <c r="E7122" s="8">
        <v>44657</v>
      </c>
      <c r="F7122" t="s">
        <v>398</v>
      </c>
      <c r="G7122">
        <v>1.4</v>
      </c>
      <c r="H7122" t="s">
        <v>1085</v>
      </c>
      <c r="I7122" t="s">
        <v>368</v>
      </c>
      <c r="J7122" t="s">
        <v>1086</v>
      </c>
      <c r="K7122" t="s">
        <v>369</v>
      </c>
      <c r="L7122" s="12" t="str" cm="1">
        <f t="array" ref="L7122">_xlfn.LET(_xlpm.cn,SUM(MMULT(--(J7122=CC!$A$3:$R$46),_xlfn.SEQUENCE(18))),IF(_xlpm.cn=0,"without shop",INDEX(CC!$A$2:$R$2,_xlpm.cn)))</f>
        <v>without shop</v>
      </c>
    </row>
    <row r="7123" spans="1:12">
      <c r="A7123">
        <v>437788</v>
      </c>
      <c r="B7123" t="s">
        <v>1264</v>
      </c>
      <c r="C7123" t="s">
        <v>1084</v>
      </c>
      <c r="D7123" t="s">
        <v>372</v>
      </c>
      <c r="E7123" s="8">
        <v>44658</v>
      </c>
      <c r="F7123" t="s">
        <v>398</v>
      </c>
      <c r="G7123">
        <v>0.18</v>
      </c>
      <c r="H7123" t="s">
        <v>1085</v>
      </c>
      <c r="I7123" t="s">
        <v>368</v>
      </c>
      <c r="J7123" t="s">
        <v>1086</v>
      </c>
      <c r="K7123" t="s">
        <v>369</v>
      </c>
      <c r="L7123" s="12" t="str" cm="1">
        <f t="array" ref="L7123">_xlfn.LET(_xlpm.cn,SUM(MMULT(--(J7123=CC!$A$3:$R$46),_xlfn.SEQUENCE(18))),IF(_xlpm.cn=0,"without shop",INDEX(CC!$A$2:$R$2,_xlpm.cn)))</f>
        <v>without shop</v>
      </c>
    </row>
    <row r="7124" spans="1:12">
      <c r="A7124">
        <v>437788</v>
      </c>
      <c r="B7124" t="s">
        <v>1264</v>
      </c>
      <c r="C7124" t="s">
        <v>1084</v>
      </c>
      <c r="D7124" t="s">
        <v>372</v>
      </c>
      <c r="E7124" s="8">
        <v>44659</v>
      </c>
      <c r="F7124" t="s">
        <v>398</v>
      </c>
      <c r="G7124">
        <v>0.17</v>
      </c>
      <c r="H7124" t="s">
        <v>1085</v>
      </c>
      <c r="I7124" t="s">
        <v>368</v>
      </c>
      <c r="J7124" t="s">
        <v>1086</v>
      </c>
      <c r="K7124" t="s">
        <v>369</v>
      </c>
      <c r="L7124" s="12" t="str" cm="1">
        <f t="array" ref="L7124">_xlfn.LET(_xlpm.cn,SUM(MMULT(--(J7124=CC!$A$3:$R$46),_xlfn.SEQUENCE(18))),IF(_xlpm.cn=0,"without shop",INDEX(CC!$A$2:$R$2,_xlpm.cn)))</f>
        <v>without shop</v>
      </c>
    </row>
    <row r="7125" spans="1:12">
      <c r="A7125">
        <v>447540</v>
      </c>
      <c r="B7125" t="s">
        <v>3842</v>
      </c>
      <c r="C7125" t="s">
        <v>444</v>
      </c>
      <c r="D7125" t="s">
        <v>372</v>
      </c>
      <c r="E7125" s="8">
        <v>44664</v>
      </c>
      <c r="F7125" t="s">
        <v>377</v>
      </c>
      <c r="G7125">
        <v>8</v>
      </c>
      <c r="H7125" t="s">
        <v>445</v>
      </c>
      <c r="I7125" t="s">
        <v>368</v>
      </c>
      <c r="J7125" t="s">
        <v>446</v>
      </c>
      <c r="K7125" t="s">
        <v>369</v>
      </c>
      <c r="L7125" s="12" t="str" cm="1">
        <f t="array" ref="L7125">_xlfn.LET(_xlpm.cn,SUM(MMULT(--(J7125=CC!$A$3:$R$46),_xlfn.SEQUENCE(18))),IF(_xlpm.cn=0,"without shop",INDEX(CC!$A$2:$R$2,_xlpm.cn)))</f>
        <v>without shop</v>
      </c>
    </row>
    <row r="7126" spans="1:12">
      <c r="A7126">
        <v>437788</v>
      </c>
      <c r="B7126" t="s">
        <v>1264</v>
      </c>
      <c r="C7126" t="s">
        <v>1084</v>
      </c>
      <c r="D7126" t="s">
        <v>372</v>
      </c>
      <c r="E7126" s="8">
        <v>44665</v>
      </c>
      <c r="F7126" t="s">
        <v>398</v>
      </c>
      <c r="G7126">
        <v>0.42</v>
      </c>
      <c r="H7126" t="s">
        <v>1085</v>
      </c>
      <c r="I7126" t="s">
        <v>368</v>
      </c>
      <c r="J7126" t="s">
        <v>1086</v>
      </c>
      <c r="K7126" t="s">
        <v>369</v>
      </c>
      <c r="L7126" s="12" t="str" cm="1">
        <f t="array" ref="L7126">_xlfn.LET(_xlpm.cn,SUM(MMULT(--(J7126=CC!$A$3:$R$46),_xlfn.SEQUENCE(18))),IF(_xlpm.cn=0,"without shop",INDEX(CC!$A$2:$R$2,_xlpm.cn)))</f>
        <v>without shop</v>
      </c>
    </row>
    <row r="7127" spans="1:12">
      <c r="A7127">
        <v>437788</v>
      </c>
      <c r="B7127" t="s">
        <v>1264</v>
      </c>
      <c r="C7127" t="s">
        <v>1084</v>
      </c>
      <c r="D7127" t="s">
        <v>372</v>
      </c>
      <c r="E7127" s="8">
        <v>44680</v>
      </c>
      <c r="F7127" t="s">
        <v>366</v>
      </c>
      <c r="G7127">
        <v>0.3</v>
      </c>
      <c r="H7127" t="s">
        <v>1085</v>
      </c>
      <c r="I7127" t="s">
        <v>368</v>
      </c>
      <c r="J7127" t="s">
        <v>1086</v>
      </c>
      <c r="K7127" t="s">
        <v>369</v>
      </c>
      <c r="L7127" s="12" t="str" cm="1">
        <f t="array" ref="L7127">_xlfn.LET(_xlpm.cn,SUM(MMULT(--(J7127=CC!$A$3:$R$46),_xlfn.SEQUENCE(18))),IF(_xlpm.cn=0,"without shop",INDEX(CC!$A$2:$R$2,_xlpm.cn)))</f>
        <v>without shop</v>
      </c>
    </row>
    <row r="7128" spans="1:12">
      <c r="A7128">
        <v>438075</v>
      </c>
      <c r="B7128" t="s">
        <v>3843</v>
      </c>
      <c r="C7128" t="s">
        <v>1457</v>
      </c>
      <c r="D7128" t="s">
        <v>372</v>
      </c>
      <c r="E7128" s="8">
        <v>44652</v>
      </c>
      <c r="F7128" t="s">
        <v>398</v>
      </c>
      <c r="G7128">
        <v>0.25</v>
      </c>
      <c r="H7128" t="s">
        <v>1458</v>
      </c>
      <c r="I7128" t="s">
        <v>368</v>
      </c>
      <c r="J7128" t="s">
        <v>223</v>
      </c>
      <c r="K7128" t="s">
        <v>369</v>
      </c>
      <c r="L7128" s="12" t="str" cm="1">
        <f t="array" ref="L7128">_xlfn.LET(_xlpm.cn,SUM(MMULT(--(J7128=CC!$A$3:$R$46),_xlfn.SEQUENCE(18))),IF(_xlpm.cn=0,"without shop",INDEX(CC!$A$2:$R$2,_xlpm.cn)))</f>
        <v>ASSY N</v>
      </c>
    </row>
    <row r="7129" spans="1:12">
      <c r="A7129">
        <v>438075</v>
      </c>
      <c r="B7129" t="s">
        <v>3843</v>
      </c>
      <c r="C7129" t="s">
        <v>1457</v>
      </c>
      <c r="D7129" t="s">
        <v>372</v>
      </c>
      <c r="E7129" s="8">
        <v>44657</v>
      </c>
      <c r="F7129" t="s">
        <v>398</v>
      </c>
      <c r="G7129">
        <v>0.25</v>
      </c>
      <c r="H7129" t="s">
        <v>1458</v>
      </c>
      <c r="I7129" t="s">
        <v>368</v>
      </c>
      <c r="J7129" t="s">
        <v>223</v>
      </c>
      <c r="K7129" t="s">
        <v>369</v>
      </c>
      <c r="L7129" s="12" t="str" cm="1">
        <f t="array" ref="L7129">_xlfn.LET(_xlpm.cn,SUM(MMULT(--(J7129=CC!$A$3:$R$46),_xlfn.SEQUENCE(18))),IF(_xlpm.cn=0,"without shop",INDEX(CC!$A$2:$R$2,_xlpm.cn)))</f>
        <v>ASSY N</v>
      </c>
    </row>
    <row r="7130" spans="1:12">
      <c r="A7130">
        <v>438075</v>
      </c>
      <c r="B7130" t="s">
        <v>3843</v>
      </c>
      <c r="C7130" t="s">
        <v>1457</v>
      </c>
      <c r="D7130" t="s">
        <v>372</v>
      </c>
      <c r="E7130" s="8">
        <v>44676</v>
      </c>
      <c r="F7130" t="s">
        <v>398</v>
      </c>
      <c r="G7130">
        <v>0.37</v>
      </c>
      <c r="H7130" t="s">
        <v>1458</v>
      </c>
      <c r="I7130" t="s">
        <v>368</v>
      </c>
      <c r="J7130" t="s">
        <v>223</v>
      </c>
      <c r="K7130" t="s">
        <v>369</v>
      </c>
      <c r="L7130" s="12" t="str" cm="1">
        <f t="array" ref="L7130">_xlfn.LET(_xlpm.cn,SUM(MMULT(--(J7130=CC!$A$3:$R$46),_xlfn.SEQUENCE(18))),IF(_xlpm.cn=0,"without shop",INDEX(CC!$A$2:$R$2,_xlpm.cn)))</f>
        <v>ASSY N</v>
      </c>
    </row>
    <row r="7131" spans="1:12">
      <c r="A7131">
        <v>438078</v>
      </c>
      <c r="B7131" t="s">
        <v>3844</v>
      </c>
      <c r="C7131" t="s">
        <v>2218</v>
      </c>
      <c r="D7131" t="s">
        <v>372</v>
      </c>
      <c r="E7131" s="8">
        <v>44655</v>
      </c>
      <c r="F7131" t="s">
        <v>377</v>
      </c>
      <c r="G7131">
        <v>8</v>
      </c>
      <c r="H7131" t="s">
        <v>2219</v>
      </c>
      <c r="I7131" t="s">
        <v>368</v>
      </c>
      <c r="J7131" t="s">
        <v>113</v>
      </c>
      <c r="K7131" t="s">
        <v>369</v>
      </c>
      <c r="L7131" s="12" t="str" cm="1">
        <f t="array" ref="L7131">_xlfn.LET(_xlpm.cn,SUM(MMULT(--(J7131=CC!$A$3:$R$46),_xlfn.SEQUENCE(18))),IF(_xlpm.cn=0,"without shop",INDEX(CC!$A$2:$R$2,_xlpm.cn)))</f>
        <v>PAINT W</v>
      </c>
    </row>
    <row r="7132" spans="1:12">
      <c r="A7132">
        <v>438078</v>
      </c>
      <c r="B7132" t="s">
        <v>3844</v>
      </c>
      <c r="C7132" t="s">
        <v>2218</v>
      </c>
      <c r="D7132" t="s">
        <v>372</v>
      </c>
      <c r="E7132" s="8">
        <v>44656</v>
      </c>
      <c r="F7132" t="s">
        <v>377</v>
      </c>
      <c r="G7132">
        <v>8</v>
      </c>
      <c r="H7132" t="s">
        <v>2219</v>
      </c>
      <c r="I7132" t="s">
        <v>368</v>
      </c>
      <c r="J7132" t="s">
        <v>113</v>
      </c>
      <c r="K7132" t="s">
        <v>369</v>
      </c>
      <c r="L7132" s="12" t="str" cm="1">
        <f t="array" ref="L7132">_xlfn.LET(_xlpm.cn,SUM(MMULT(--(J7132=CC!$A$3:$R$46),_xlfn.SEQUENCE(18))),IF(_xlpm.cn=0,"without shop",INDEX(CC!$A$2:$R$2,_xlpm.cn)))</f>
        <v>PAINT W</v>
      </c>
    </row>
    <row r="7133" spans="1:12">
      <c r="A7133">
        <v>438078</v>
      </c>
      <c r="B7133" t="s">
        <v>3844</v>
      </c>
      <c r="C7133" t="s">
        <v>2218</v>
      </c>
      <c r="D7133" t="s">
        <v>372</v>
      </c>
      <c r="E7133" s="8">
        <v>44657</v>
      </c>
      <c r="F7133" t="s">
        <v>377</v>
      </c>
      <c r="G7133">
        <v>8</v>
      </c>
      <c r="H7133" t="s">
        <v>2219</v>
      </c>
      <c r="I7133" t="s">
        <v>368</v>
      </c>
      <c r="J7133" t="s">
        <v>113</v>
      </c>
      <c r="K7133" t="s">
        <v>369</v>
      </c>
      <c r="L7133" s="12" t="str" cm="1">
        <f t="array" ref="L7133">_xlfn.LET(_xlpm.cn,SUM(MMULT(--(J7133=CC!$A$3:$R$46),_xlfn.SEQUENCE(18))),IF(_xlpm.cn=0,"without shop",INDEX(CC!$A$2:$R$2,_xlpm.cn)))</f>
        <v>PAINT W</v>
      </c>
    </row>
    <row r="7134" spans="1:12">
      <c r="A7134">
        <v>438078</v>
      </c>
      <c r="B7134" t="s">
        <v>3844</v>
      </c>
      <c r="C7134" t="s">
        <v>2218</v>
      </c>
      <c r="D7134" t="s">
        <v>372</v>
      </c>
      <c r="E7134" s="8">
        <v>44658</v>
      </c>
      <c r="F7134" t="s">
        <v>377</v>
      </c>
      <c r="G7134">
        <v>8</v>
      </c>
      <c r="H7134" t="s">
        <v>2219</v>
      </c>
      <c r="I7134" t="s">
        <v>368</v>
      </c>
      <c r="J7134" t="s">
        <v>113</v>
      </c>
      <c r="K7134" t="s">
        <v>369</v>
      </c>
      <c r="L7134" s="12" t="str" cm="1">
        <f t="array" ref="L7134">_xlfn.LET(_xlpm.cn,SUM(MMULT(--(J7134=CC!$A$3:$R$46),_xlfn.SEQUENCE(18))),IF(_xlpm.cn=0,"without shop",INDEX(CC!$A$2:$R$2,_xlpm.cn)))</f>
        <v>PAINT W</v>
      </c>
    </row>
    <row r="7135" spans="1:12">
      <c r="A7135">
        <v>438078</v>
      </c>
      <c r="B7135" t="s">
        <v>3844</v>
      </c>
      <c r="C7135" t="s">
        <v>2218</v>
      </c>
      <c r="D7135" t="s">
        <v>372</v>
      </c>
      <c r="E7135" s="8">
        <v>44659</v>
      </c>
      <c r="F7135" t="s">
        <v>377</v>
      </c>
      <c r="G7135">
        <v>8</v>
      </c>
      <c r="H7135" t="s">
        <v>2219</v>
      </c>
      <c r="I7135" t="s">
        <v>368</v>
      </c>
      <c r="J7135" t="s">
        <v>113</v>
      </c>
      <c r="K7135" t="s">
        <v>369</v>
      </c>
      <c r="L7135" s="12" t="str" cm="1">
        <f t="array" ref="L7135">_xlfn.LET(_xlpm.cn,SUM(MMULT(--(J7135=CC!$A$3:$R$46),_xlfn.SEQUENCE(18))),IF(_xlpm.cn=0,"without shop",INDEX(CC!$A$2:$R$2,_xlpm.cn)))</f>
        <v>PAINT W</v>
      </c>
    </row>
    <row r="7136" spans="1:12">
      <c r="A7136">
        <v>438078</v>
      </c>
      <c r="B7136" t="s">
        <v>3844</v>
      </c>
      <c r="C7136" t="s">
        <v>2218</v>
      </c>
      <c r="D7136" t="s">
        <v>372</v>
      </c>
      <c r="E7136" s="8">
        <v>44663</v>
      </c>
      <c r="F7136" t="s">
        <v>366</v>
      </c>
      <c r="G7136">
        <v>0.02</v>
      </c>
      <c r="H7136" t="s">
        <v>2219</v>
      </c>
      <c r="I7136" t="s">
        <v>368</v>
      </c>
      <c r="J7136" t="s">
        <v>113</v>
      </c>
      <c r="K7136" t="s">
        <v>369</v>
      </c>
      <c r="L7136" s="12" t="str" cm="1">
        <f t="array" ref="L7136">_xlfn.LET(_xlpm.cn,SUM(MMULT(--(J7136=CC!$A$3:$R$46),_xlfn.SEQUENCE(18))),IF(_xlpm.cn=0,"without shop",INDEX(CC!$A$2:$R$2,_xlpm.cn)))</f>
        <v>PAINT W</v>
      </c>
    </row>
    <row r="7137" spans="1:12">
      <c r="A7137">
        <v>438103</v>
      </c>
      <c r="B7137" t="s">
        <v>3845</v>
      </c>
      <c r="C7137" t="s">
        <v>2136</v>
      </c>
      <c r="D7137" t="s">
        <v>372</v>
      </c>
      <c r="E7137" s="8">
        <v>44652</v>
      </c>
      <c r="F7137" t="s">
        <v>366</v>
      </c>
      <c r="G7137">
        <v>0.02</v>
      </c>
      <c r="H7137" t="s">
        <v>2137</v>
      </c>
      <c r="I7137" t="s">
        <v>368</v>
      </c>
      <c r="J7137" t="s">
        <v>268</v>
      </c>
      <c r="K7137" t="s">
        <v>369</v>
      </c>
      <c r="L7137" s="12" t="str" cm="1">
        <f t="array" ref="L7137">_xlfn.LET(_xlpm.cn,SUM(MMULT(--(J7137=CC!$A$3:$R$46),_xlfn.SEQUENCE(18))),IF(_xlpm.cn=0,"without shop",INDEX(CC!$A$2:$R$2,_xlpm.cn)))</f>
        <v>PAINT W</v>
      </c>
    </row>
    <row r="7138" spans="1:12">
      <c r="A7138">
        <v>438105</v>
      </c>
      <c r="B7138" t="s">
        <v>3846</v>
      </c>
      <c r="C7138" t="s">
        <v>1610</v>
      </c>
      <c r="D7138" t="s">
        <v>460</v>
      </c>
      <c r="E7138" s="8">
        <v>44652</v>
      </c>
      <c r="F7138" t="s">
        <v>377</v>
      </c>
      <c r="G7138">
        <v>8</v>
      </c>
      <c r="H7138" t="s">
        <v>1609</v>
      </c>
      <c r="I7138" t="s">
        <v>368</v>
      </c>
      <c r="J7138" t="s">
        <v>221</v>
      </c>
      <c r="K7138" t="s">
        <v>462</v>
      </c>
      <c r="L7138" s="12" t="str" cm="1">
        <f t="array" ref="L7138">_xlfn.LET(_xlpm.cn,SUM(MMULT(--(J7138=CC!$A$3:$R$46),_xlfn.SEQUENCE(18))),IF(_xlpm.cn=0,"without shop",INDEX(CC!$A$2:$R$2,_xlpm.cn)))</f>
        <v>PAINT W</v>
      </c>
    </row>
    <row r="7139" spans="1:12">
      <c r="A7139">
        <v>438105</v>
      </c>
      <c r="B7139" t="s">
        <v>3846</v>
      </c>
      <c r="C7139" t="s">
        <v>1610</v>
      </c>
      <c r="D7139" t="s">
        <v>460</v>
      </c>
      <c r="E7139" s="8">
        <v>44655</v>
      </c>
      <c r="F7139" t="s">
        <v>377</v>
      </c>
      <c r="G7139">
        <v>8</v>
      </c>
      <c r="H7139" t="s">
        <v>1609</v>
      </c>
      <c r="I7139" t="s">
        <v>368</v>
      </c>
      <c r="J7139" t="s">
        <v>221</v>
      </c>
      <c r="K7139" t="s">
        <v>462</v>
      </c>
      <c r="L7139" s="12" t="str" cm="1">
        <f t="array" ref="L7139">_xlfn.LET(_xlpm.cn,SUM(MMULT(--(J7139=CC!$A$3:$R$46),_xlfn.SEQUENCE(18))),IF(_xlpm.cn=0,"without shop",INDEX(CC!$A$2:$R$2,_xlpm.cn)))</f>
        <v>PAINT W</v>
      </c>
    </row>
    <row r="7140" spans="1:12">
      <c r="A7140">
        <v>438105</v>
      </c>
      <c r="B7140" t="s">
        <v>3846</v>
      </c>
      <c r="C7140" t="s">
        <v>1610</v>
      </c>
      <c r="D7140" t="s">
        <v>460</v>
      </c>
      <c r="E7140" s="8">
        <v>44656</v>
      </c>
      <c r="F7140" t="s">
        <v>377</v>
      </c>
      <c r="G7140">
        <v>8</v>
      </c>
      <c r="H7140" t="s">
        <v>1609</v>
      </c>
      <c r="I7140" t="s">
        <v>368</v>
      </c>
      <c r="J7140" t="s">
        <v>221</v>
      </c>
      <c r="K7140" t="s">
        <v>462</v>
      </c>
      <c r="L7140" s="12" t="str" cm="1">
        <f t="array" ref="L7140">_xlfn.LET(_xlpm.cn,SUM(MMULT(--(J7140=CC!$A$3:$R$46),_xlfn.SEQUENCE(18))),IF(_xlpm.cn=0,"without shop",INDEX(CC!$A$2:$R$2,_xlpm.cn)))</f>
        <v>PAINT W</v>
      </c>
    </row>
    <row r="7141" spans="1:12">
      <c r="A7141">
        <v>438112</v>
      </c>
      <c r="B7141" t="s">
        <v>3847</v>
      </c>
      <c r="C7141" t="s">
        <v>2349</v>
      </c>
      <c r="D7141" t="s">
        <v>372</v>
      </c>
      <c r="E7141" s="8">
        <v>44652</v>
      </c>
      <c r="F7141" t="s">
        <v>377</v>
      </c>
      <c r="G7141">
        <v>8</v>
      </c>
      <c r="H7141" t="s">
        <v>2350</v>
      </c>
      <c r="I7141" t="s">
        <v>368</v>
      </c>
      <c r="J7141" t="s">
        <v>276</v>
      </c>
      <c r="K7141" t="s">
        <v>369</v>
      </c>
      <c r="L7141" s="12" t="str" cm="1">
        <f t="array" ref="L7141">_xlfn.LET(_xlpm.cn,SUM(MMULT(--(J7141=CC!$A$3:$R$46),_xlfn.SEQUENCE(18))),IF(_xlpm.cn=0,"without shop",INDEX(CC!$A$2:$R$2,_xlpm.cn)))</f>
        <v>ASSY W</v>
      </c>
    </row>
    <row r="7142" spans="1:12">
      <c r="A7142">
        <v>438393</v>
      </c>
      <c r="B7142" t="s">
        <v>3848</v>
      </c>
      <c r="C7142" t="s">
        <v>1239</v>
      </c>
      <c r="D7142" t="s">
        <v>372</v>
      </c>
      <c r="E7142" s="8">
        <v>44653</v>
      </c>
      <c r="F7142" t="s">
        <v>398</v>
      </c>
      <c r="G7142">
        <v>0.65</v>
      </c>
      <c r="H7142" t="s">
        <v>1240</v>
      </c>
      <c r="I7142" t="s">
        <v>368</v>
      </c>
      <c r="J7142" t="s">
        <v>60</v>
      </c>
      <c r="K7142" t="s">
        <v>369</v>
      </c>
      <c r="L7142" s="12" t="str" cm="1">
        <f t="array" ref="L7142">_xlfn.LET(_xlpm.cn,SUM(MMULT(--(J7142=CC!$A$3:$R$46),_xlfn.SEQUENCE(18))),IF(_xlpm.cn=0,"without shop",INDEX(CC!$A$2:$R$2,_xlpm.cn)))</f>
        <v>WELD W</v>
      </c>
    </row>
    <row r="7143" spans="1:12">
      <c r="A7143">
        <v>438393</v>
      </c>
      <c r="B7143" t="s">
        <v>3848</v>
      </c>
      <c r="C7143" t="s">
        <v>1239</v>
      </c>
      <c r="D7143" t="s">
        <v>372</v>
      </c>
      <c r="E7143" s="8">
        <v>44665</v>
      </c>
      <c r="F7143" t="s">
        <v>398</v>
      </c>
      <c r="G7143">
        <v>0.15</v>
      </c>
      <c r="H7143" t="s">
        <v>1240</v>
      </c>
      <c r="I7143" t="s">
        <v>368</v>
      </c>
      <c r="J7143" t="s">
        <v>60</v>
      </c>
      <c r="K7143" t="s">
        <v>369</v>
      </c>
      <c r="L7143" s="12" t="str" cm="1">
        <f t="array" ref="L7143">_xlfn.LET(_xlpm.cn,SUM(MMULT(--(J7143=CC!$A$3:$R$46),_xlfn.SEQUENCE(18))),IF(_xlpm.cn=0,"without shop",INDEX(CC!$A$2:$R$2,_xlpm.cn)))</f>
        <v>WELD W</v>
      </c>
    </row>
    <row r="7144" spans="1:12">
      <c r="A7144">
        <v>438396</v>
      </c>
      <c r="B7144" t="s">
        <v>3849</v>
      </c>
      <c r="C7144" t="s">
        <v>1239</v>
      </c>
      <c r="D7144" t="s">
        <v>372</v>
      </c>
      <c r="E7144" s="8">
        <v>44653</v>
      </c>
      <c r="F7144" t="s">
        <v>398</v>
      </c>
      <c r="G7144">
        <v>0.53</v>
      </c>
      <c r="H7144" t="s">
        <v>1240</v>
      </c>
      <c r="I7144" t="s">
        <v>368</v>
      </c>
      <c r="J7144" t="s">
        <v>60</v>
      </c>
      <c r="K7144" t="s">
        <v>369</v>
      </c>
      <c r="L7144" s="12" t="str" cm="1">
        <f t="array" ref="L7144">_xlfn.LET(_xlpm.cn,SUM(MMULT(--(J7144=CC!$A$3:$R$46),_xlfn.SEQUENCE(18))),IF(_xlpm.cn=0,"without shop",INDEX(CC!$A$2:$R$2,_xlpm.cn)))</f>
        <v>WELD W</v>
      </c>
    </row>
    <row r="7145" spans="1:12">
      <c r="A7145">
        <v>438396</v>
      </c>
      <c r="B7145" t="s">
        <v>3849</v>
      </c>
      <c r="C7145" t="s">
        <v>1239</v>
      </c>
      <c r="D7145" t="s">
        <v>372</v>
      </c>
      <c r="E7145" s="8">
        <v>44665</v>
      </c>
      <c r="F7145" t="s">
        <v>398</v>
      </c>
      <c r="G7145">
        <v>0.2</v>
      </c>
      <c r="H7145" t="s">
        <v>1240</v>
      </c>
      <c r="I7145" t="s">
        <v>368</v>
      </c>
      <c r="J7145" t="s">
        <v>60</v>
      </c>
      <c r="K7145" t="s">
        <v>369</v>
      </c>
      <c r="L7145" s="12" t="str" cm="1">
        <f t="array" ref="L7145">_xlfn.LET(_xlpm.cn,SUM(MMULT(--(J7145=CC!$A$3:$R$46),_xlfn.SEQUENCE(18))),IF(_xlpm.cn=0,"without shop",INDEX(CC!$A$2:$R$2,_xlpm.cn)))</f>
        <v>WELD W</v>
      </c>
    </row>
    <row r="7146" spans="1:12">
      <c r="A7146">
        <v>438396</v>
      </c>
      <c r="B7146" t="s">
        <v>3849</v>
      </c>
      <c r="C7146" t="s">
        <v>1239</v>
      </c>
      <c r="D7146" t="s">
        <v>372</v>
      </c>
      <c r="E7146" s="8">
        <v>44674</v>
      </c>
      <c r="F7146" t="s">
        <v>398</v>
      </c>
      <c r="G7146">
        <v>0.77</v>
      </c>
      <c r="H7146" t="s">
        <v>1240</v>
      </c>
      <c r="I7146" t="s">
        <v>368</v>
      </c>
      <c r="J7146" t="s">
        <v>60</v>
      </c>
      <c r="K7146" t="s">
        <v>369</v>
      </c>
      <c r="L7146" s="12" t="str" cm="1">
        <f t="array" ref="L7146">_xlfn.LET(_xlpm.cn,SUM(MMULT(--(J7146=CC!$A$3:$R$46),_xlfn.SEQUENCE(18))),IF(_xlpm.cn=0,"without shop",INDEX(CC!$A$2:$R$2,_xlpm.cn)))</f>
        <v>WELD W</v>
      </c>
    </row>
    <row r="7147" spans="1:12">
      <c r="A7147">
        <v>438400</v>
      </c>
      <c r="B7147" t="s">
        <v>3850</v>
      </c>
      <c r="C7147" t="s">
        <v>1870</v>
      </c>
      <c r="D7147" t="s">
        <v>372</v>
      </c>
      <c r="E7147" s="8">
        <v>44652</v>
      </c>
      <c r="F7147" t="s">
        <v>398</v>
      </c>
      <c r="G7147">
        <v>0.47</v>
      </c>
      <c r="H7147" t="s">
        <v>1871</v>
      </c>
      <c r="I7147" t="s">
        <v>368</v>
      </c>
      <c r="J7147" t="s">
        <v>270</v>
      </c>
      <c r="K7147" t="s">
        <v>369</v>
      </c>
      <c r="L7147" s="12" t="str" cm="1">
        <f t="array" ref="L7147">_xlfn.LET(_xlpm.cn,SUM(MMULT(--(J7147=CC!$A$3:$R$46),_xlfn.SEQUENCE(18))),IF(_xlpm.cn=0,"without shop",INDEX(CC!$A$2:$R$2,_xlpm.cn)))</f>
        <v>ASSY N</v>
      </c>
    </row>
    <row r="7148" spans="1:12">
      <c r="A7148">
        <v>438402</v>
      </c>
      <c r="B7148" t="s">
        <v>3851</v>
      </c>
      <c r="C7148" t="s">
        <v>1764</v>
      </c>
      <c r="D7148" t="s">
        <v>372</v>
      </c>
      <c r="E7148" s="8">
        <v>44656</v>
      </c>
      <c r="F7148" t="s">
        <v>366</v>
      </c>
      <c r="G7148">
        <v>0.48</v>
      </c>
      <c r="H7148" t="s">
        <v>1765</v>
      </c>
      <c r="I7148" t="s">
        <v>368</v>
      </c>
      <c r="J7148" t="s">
        <v>131</v>
      </c>
      <c r="K7148" t="s">
        <v>369</v>
      </c>
      <c r="L7148" s="12" t="str" cm="1">
        <f t="array" ref="L7148">_xlfn.LET(_xlpm.cn,SUM(MMULT(--(J7148=CC!$A$3:$R$46),_xlfn.SEQUENCE(18))),IF(_xlpm.cn=0,"without shop",INDEX(CC!$A$2:$R$2,_xlpm.cn)))</f>
        <v>PAINT W</v>
      </c>
    </row>
    <row r="7149" spans="1:12">
      <c r="A7149">
        <v>438402</v>
      </c>
      <c r="B7149" t="s">
        <v>3851</v>
      </c>
      <c r="C7149" t="s">
        <v>1764</v>
      </c>
      <c r="D7149" t="s">
        <v>372</v>
      </c>
      <c r="E7149" s="8">
        <v>44658</v>
      </c>
      <c r="F7149" t="s">
        <v>366</v>
      </c>
      <c r="G7149">
        <v>0.22</v>
      </c>
      <c r="H7149" t="s">
        <v>1765</v>
      </c>
      <c r="I7149" t="s">
        <v>368</v>
      </c>
      <c r="J7149" t="s">
        <v>131</v>
      </c>
      <c r="K7149" t="s">
        <v>369</v>
      </c>
      <c r="L7149" s="12" t="str" cm="1">
        <f t="array" ref="L7149">_xlfn.LET(_xlpm.cn,SUM(MMULT(--(J7149=CC!$A$3:$R$46),_xlfn.SEQUENCE(18))),IF(_xlpm.cn=0,"without shop",INDEX(CC!$A$2:$R$2,_xlpm.cn)))</f>
        <v>PAINT W</v>
      </c>
    </row>
    <row r="7150" spans="1:12">
      <c r="A7150">
        <v>438402</v>
      </c>
      <c r="B7150" t="s">
        <v>3851</v>
      </c>
      <c r="C7150" t="s">
        <v>1764</v>
      </c>
      <c r="D7150" t="s">
        <v>372</v>
      </c>
      <c r="E7150" s="8">
        <v>44659</v>
      </c>
      <c r="F7150" t="s">
        <v>366</v>
      </c>
      <c r="G7150">
        <v>0.37</v>
      </c>
      <c r="H7150" t="s">
        <v>1765</v>
      </c>
      <c r="I7150" t="s">
        <v>368</v>
      </c>
      <c r="J7150" t="s">
        <v>131</v>
      </c>
      <c r="K7150" t="s">
        <v>369</v>
      </c>
      <c r="L7150" s="12" t="str" cm="1">
        <f t="array" ref="L7150">_xlfn.LET(_xlpm.cn,SUM(MMULT(--(J7150=CC!$A$3:$R$46),_xlfn.SEQUENCE(18))),IF(_xlpm.cn=0,"without shop",INDEX(CC!$A$2:$R$2,_xlpm.cn)))</f>
        <v>PAINT W</v>
      </c>
    </row>
    <row r="7151" spans="1:12">
      <c r="A7151">
        <v>438402</v>
      </c>
      <c r="B7151" t="s">
        <v>3851</v>
      </c>
      <c r="C7151" t="s">
        <v>1764</v>
      </c>
      <c r="D7151" t="s">
        <v>372</v>
      </c>
      <c r="E7151" s="8">
        <v>44662</v>
      </c>
      <c r="F7151" t="s">
        <v>366</v>
      </c>
      <c r="G7151">
        <v>0.43</v>
      </c>
      <c r="H7151" t="s">
        <v>1765</v>
      </c>
      <c r="I7151" t="s">
        <v>368</v>
      </c>
      <c r="J7151" t="s">
        <v>131</v>
      </c>
      <c r="K7151" t="s">
        <v>369</v>
      </c>
      <c r="L7151" s="12" t="str" cm="1">
        <f t="array" ref="L7151">_xlfn.LET(_xlpm.cn,SUM(MMULT(--(J7151=CC!$A$3:$R$46),_xlfn.SEQUENCE(18))),IF(_xlpm.cn=0,"without shop",INDEX(CC!$A$2:$R$2,_xlpm.cn)))</f>
        <v>PAINT W</v>
      </c>
    </row>
    <row r="7152" spans="1:12">
      <c r="A7152">
        <v>438402</v>
      </c>
      <c r="B7152" t="s">
        <v>3851</v>
      </c>
      <c r="C7152" t="s">
        <v>1764</v>
      </c>
      <c r="D7152" t="s">
        <v>372</v>
      </c>
      <c r="E7152" s="8">
        <v>44672</v>
      </c>
      <c r="F7152" t="s">
        <v>366</v>
      </c>
      <c r="G7152">
        <v>0.45</v>
      </c>
      <c r="H7152" t="s">
        <v>1765</v>
      </c>
      <c r="I7152" t="s">
        <v>368</v>
      </c>
      <c r="J7152" t="s">
        <v>131</v>
      </c>
      <c r="K7152" t="s">
        <v>369</v>
      </c>
      <c r="L7152" s="12" t="str" cm="1">
        <f t="array" ref="L7152">_xlfn.LET(_xlpm.cn,SUM(MMULT(--(J7152=CC!$A$3:$R$46),_xlfn.SEQUENCE(18))),IF(_xlpm.cn=0,"without shop",INDEX(CC!$A$2:$R$2,_xlpm.cn)))</f>
        <v>PAINT W</v>
      </c>
    </row>
    <row r="7153" spans="1:12">
      <c r="A7153">
        <v>438402</v>
      </c>
      <c r="B7153" t="s">
        <v>3851</v>
      </c>
      <c r="C7153" t="s">
        <v>1764</v>
      </c>
      <c r="D7153" t="s">
        <v>372</v>
      </c>
      <c r="E7153" s="8">
        <v>44673</v>
      </c>
      <c r="F7153" t="s">
        <v>366</v>
      </c>
      <c r="G7153">
        <v>0.45</v>
      </c>
      <c r="H7153" t="s">
        <v>1765</v>
      </c>
      <c r="I7153" t="s">
        <v>368</v>
      </c>
      <c r="J7153" t="s">
        <v>131</v>
      </c>
      <c r="K7153" t="s">
        <v>369</v>
      </c>
      <c r="L7153" s="12" t="str" cm="1">
        <f t="array" ref="L7153">_xlfn.LET(_xlpm.cn,SUM(MMULT(--(J7153=CC!$A$3:$R$46),_xlfn.SEQUENCE(18))),IF(_xlpm.cn=0,"without shop",INDEX(CC!$A$2:$R$2,_xlpm.cn)))</f>
        <v>PAINT W</v>
      </c>
    </row>
    <row r="7154" spans="1:12">
      <c r="A7154">
        <v>438402</v>
      </c>
      <c r="B7154" t="s">
        <v>3851</v>
      </c>
      <c r="C7154" t="s">
        <v>1764</v>
      </c>
      <c r="D7154" t="s">
        <v>372</v>
      </c>
      <c r="E7154" s="8">
        <v>44676</v>
      </c>
      <c r="F7154" t="s">
        <v>366</v>
      </c>
      <c r="G7154">
        <v>0.48</v>
      </c>
      <c r="H7154" t="s">
        <v>1765</v>
      </c>
      <c r="I7154" t="s">
        <v>368</v>
      </c>
      <c r="J7154" t="s">
        <v>131</v>
      </c>
      <c r="K7154" t="s">
        <v>369</v>
      </c>
      <c r="L7154" s="12" t="str" cm="1">
        <f t="array" ref="L7154">_xlfn.LET(_xlpm.cn,SUM(MMULT(--(J7154=CC!$A$3:$R$46),_xlfn.SEQUENCE(18))),IF(_xlpm.cn=0,"without shop",INDEX(CC!$A$2:$R$2,_xlpm.cn)))</f>
        <v>PAINT W</v>
      </c>
    </row>
    <row r="7155" spans="1:12">
      <c r="A7155">
        <v>438402</v>
      </c>
      <c r="B7155" t="s">
        <v>3851</v>
      </c>
      <c r="C7155" t="s">
        <v>1764</v>
      </c>
      <c r="D7155" t="s">
        <v>372</v>
      </c>
      <c r="E7155" s="8">
        <v>44678</v>
      </c>
      <c r="F7155" t="s">
        <v>366</v>
      </c>
      <c r="G7155">
        <v>0.13</v>
      </c>
      <c r="H7155" t="s">
        <v>1765</v>
      </c>
      <c r="I7155" t="s">
        <v>368</v>
      </c>
      <c r="J7155" t="s">
        <v>131</v>
      </c>
      <c r="K7155" t="s">
        <v>369</v>
      </c>
      <c r="L7155" s="12" t="str" cm="1">
        <f t="array" ref="L7155">_xlfn.LET(_xlpm.cn,SUM(MMULT(--(J7155=CC!$A$3:$R$46),_xlfn.SEQUENCE(18))),IF(_xlpm.cn=0,"without shop",INDEX(CC!$A$2:$R$2,_xlpm.cn)))</f>
        <v>PAINT W</v>
      </c>
    </row>
    <row r="7156" spans="1:12">
      <c r="A7156">
        <v>438402</v>
      </c>
      <c r="B7156" t="s">
        <v>3851</v>
      </c>
      <c r="C7156" t="s">
        <v>1764</v>
      </c>
      <c r="D7156" t="s">
        <v>372</v>
      </c>
      <c r="E7156" s="8">
        <v>44679</v>
      </c>
      <c r="F7156" t="s">
        <v>366</v>
      </c>
      <c r="G7156">
        <v>0.17</v>
      </c>
      <c r="H7156" t="s">
        <v>1765</v>
      </c>
      <c r="I7156" t="s">
        <v>368</v>
      </c>
      <c r="J7156" t="s">
        <v>131</v>
      </c>
      <c r="K7156" t="s">
        <v>369</v>
      </c>
      <c r="L7156" s="12" t="str" cm="1">
        <f t="array" ref="L7156">_xlfn.LET(_xlpm.cn,SUM(MMULT(--(J7156=CC!$A$3:$R$46),_xlfn.SEQUENCE(18))),IF(_xlpm.cn=0,"without shop",INDEX(CC!$A$2:$R$2,_xlpm.cn)))</f>
        <v>PAINT W</v>
      </c>
    </row>
    <row r="7157" spans="1:12">
      <c r="A7157">
        <v>438404</v>
      </c>
      <c r="B7157" t="s">
        <v>3852</v>
      </c>
      <c r="C7157" t="s">
        <v>1629</v>
      </c>
      <c r="D7157" t="s">
        <v>372</v>
      </c>
      <c r="E7157" s="8">
        <v>44662</v>
      </c>
      <c r="F7157" t="s">
        <v>377</v>
      </c>
      <c r="G7157">
        <v>8</v>
      </c>
      <c r="H7157" t="s">
        <v>1731</v>
      </c>
      <c r="I7157" t="s">
        <v>368</v>
      </c>
      <c r="J7157" t="s">
        <v>320</v>
      </c>
      <c r="K7157" t="s">
        <v>369</v>
      </c>
      <c r="L7157" s="12" t="str" cm="1">
        <f t="array" ref="L7157">_xlfn.LET(_xlpm.cn,SUM(MMULT(--(J7157=CC!$A$3:$R$46),_xlfn.SEQUENCE(18))),IF(_xlpm.cn=0,"without shop",INDEX(CC!$A$2:$R$2,_xlpm.cn)))</f>
        <v>ASSY S</v>
      </c>
    </row>
    <row r="7158" spans="1:12">
      <c r="A7158">
        <v>438404</v>
      </c>
      <c r="B7158" t="s">
        <v>3852</v>
      </c>
      <c r="C7158" t="s">
        <v>1629</v>
      </c>
      <c r="D7158" t="s">
        <v>372</v>
      </c>
      <c r="E7158" s="8">
        <v>44663</v>
      </c>
      <c r="F7158" t="s">
        <v>377</v>
      </c>
      <c r="G7158">
        <v>8</v>
      </c>
      <c r="H7158" t="s">
        <v>1731</v>
      </c>
      <c r="I7158" t="s">
        <v>368</v>
      </c>
      <c r="J7158" t="s">
        <v>320</v>
      </c>
      <c r="K7158" t="s">
        <v>369</v>
      </c>
      <c r="L7158" s="12" t="str" cm="1">
        <f t="array" ref="L7158">_xlfn.LET(_xlpm.cn,SUM(MMULT(--(J7158=CC!$A$3:$R$46),_xlfn.SEQUENCE(18))),IF(_xlpm.cn=0,"without shop",INDEX(CC!$A$2:$R$2,_xlpm.cn)))</f>
        <v>ASSY S</v>
      </c>
    </row>
    <row r="7159" spans="1:12">
      <c r="A7159">
        <v>438460</v>
      </c>
      <c r="B7159" t="s">
        <v>3853</v>
      </c>
      <c r="C7159" t="s">
        <v>2404</v>
      </c>
      <c r="D7159" t="s">
        <v>372</v>
      </c>
      <c r="E7159" s="8">
        <v>44657</v>
      </c>
      <c r="F7159" t="s">
        <v>366</v>
      </c>
      <c r="G7159">
        <v>1.62</v>
      </c>
      <c r="H7159" t="s">
        <v>2405</v>
      </c>
      <c r="I7159" t="s">
        <v>368</v>
      </c>
      <c r="J7159" t="s">
        <v>305</v>
      </c>
      <c r="K7159" t="s">
        <v>369</v>
      </c>
      <c r="L7159" s="12" t="str" cm="1">
        <f t="array" ref="L7159">_xlfn.LET(_xlpm.cn,SUM(MMULT(--(J7159=CC!$A$3:$R$46),_xlfn.SEQUENCE(18))),IF(_xlpm.cn=0,"without shop",INDEX(CC!$A$2:$R$2,_xlpm.cn)))</f>
        <v>ASSY S</v>
      </c>
    </row>
    <row r="7160" spans="1:12">
      <c r="A7160">
        <v>438463</v>
      </c>
      <c r="B7160" t="s">
        <v>3854</v>
      </c>
      <c r="C7160" t="s">
        <v>975</v>
      </c>
      <c r="D7160" t="s">
        <v>372</v>
      </c>
      <c r="E7160" s="8">
        <v>44652</v>
      </c>
      <c r="F7160" t="s">
        <v>366</v>
      </c>
      <c r="G7160">
        <v>0.5</v>
      </c>
      <c r="H7160" t="s">
        <v>976</v>
      </c>
      <c r="I7160" t="s">
        <v>368</v>
      </c>
      <c r="J7160" t="s">
        <v>284</v>
      </c>
      <c r="K7160" t="s">
        <v>369</v>
      </c>
      <c r="L7160" s="12" t="str" cm="1">
        <f t="array" ref="L7160">_xlfn.LET(_xlpm.cn,SUM(MMULT(--(J7160=CC!$A$3:$R$46),_xlfn.SEQUENCE(18))),IF(_xlpm.cn=0,"without shop",INDEX(CC!$A$2:$R$2,_xlpm.cn)))</f>
        <v>ASSY N</v>
      </c>
    </row>
    <row r="7161" spans="1:12">
      <c r="A7161">
        <v>438463</v>
      </c>
      <c r="B7161" t="s">
        <v>3854</v>
      </c>
      <c r="C7161" t="s">
        <v>975</v>
      </c>
      <c r="D7161" t="s">
        <v>372</v>
      </c>
      <c r="E7161" s="8">
        <v>44669</v>
      </c>
      <c r="F7161" t="s">
        <v>377</v>
      </c>
      <c r="G7161">
        <v>7.28</v>
      </c>
      <c r="H7161" t="s">
        <v>976</v>
      </c>
      <c r="I7161" t="s">
        <v>368</v>
      </c>
      <c r="J7161" t="s">
        <v>284</v>
      </c>
      <c r="K7161" t="s">
        <v>369</v>
      </c>
      <c r="L7161" s="12" t="str" cm="1">
        <f t="array" ref="L7161">_xlfn.LET(_xlpm.cn,SUM(MMULT(--(J7161=CC!$A$3:$R$46),_xlfn.SEQUENCE(18))),IF(_xlpm.cn=0,"without shop",INDEX(CC!$A$2:$R$2,_xlpm.cn)))</f>
        <v>ASSY N</v>
      </c>
    </row>
    <row r="7162" spans="1:12">
      <c r="A7162">
        <v>438463</v>
      </c>
      <c r="B7162" t="s">
        <v>3854</v>
      </c>
      <c r="C7162" t="s">
        <v>975</v>
      </c>
      <c r="D7162" t="s">
        <v>372</v>
      </c>
      <c r="E7162" s="8">
        <v>44670</v>
      </c>
      <c r="F7162" t="s">
        <v>377</v>
      </c>
      <c r="G7162">
        <v>8</v>
      </c>
      <c r="H7162" t="s">
        <v>976</v>
      </c>
      <c r="I7162" t="s">
        <v>368</v>
      </c>
      <c r="J7162" t="s">
        <v>284</v>
      </c>
      <c r="K7162" t="s">
        <v>369</v>
      </c>
      <c r="L7162" s="12" t="str" cm="1">
        <f t="array" ref="L7162">_xlfn.LET(_xlpm.cn,SUM(MMULT(--(J7162=CC!$A$3:$R$46),_xlfn.SEQUENCE(18))),IF(_xlpm.cn=0,"without shop",INDEX(CC!$A$2:$R$2,_xlpm.cn)))</f>
        <v>ASSY N</v>
      </c>
    </row>
    <row r="7163" spans="1:12">
      <c r="A7163">
        <v>438463</v>
      </c>
      <c r="B7163" t="s">
        <v>3854</v>
      </c>
      <c r="C7163" t="s">
        <v>975</v>
      </c>
      <c r="D7163" t="s">
        <v>372</v>
      </c>
      <c r="E7163" s="8">
        <v>44671</v>
      </c>
      <c r="F7163" t="s">
        <v>377</v>
      </c>
      <c r="G7163">
        <v>8</v>
      </c>
      <c r="H7163" t="s">
        <v>976</v>
      </c>
      <c r="I7163" t="s">
        <v>368</v>
      </c>
      <c r="J7163" t="s">
        <v>284</v>
      </c>
      <c r="K7163" t="s">
        <v>369</v>
      </c>
      <c r="L7163" s="12" t="str" cm="1">
        <f t="array" ref="L7163">_xlfn.LET(_xlpm.cn,SUM(MMULT(--(J7163=CC!$A$3:$R$46),_xlfn.SEQUENCE(18))),IF(_xlpm.cn=0,"without shop",INDEX(CC!$A$2:$R$2,_xlpm.cn)))</f>
        <v>ASSY N</v>
      </c>
    </row>
    <row r="7164" spans="1:12">
      <c r="A7164">
        <v>438463</v>
      </c>
      <c r="B7164" t="s">
        <v>3854</v>
      </c>
      <c r="C7164" t="s">
        <v>975</v>
      </c>
      <c r="D7164" t="s">
        <v>372</v>
      </c>
      <c r="E7164" s="8">
        <v>44672</v>
      </c>
      <c r="F7164" t="s">
        <v>377</v>
      </c>
      <c r="G7164">
        <v>8</v>
      </c>
      <c r="H7164" t="s">
        <v>976</v>
      </c>
      <c r="I7164" t="s">
        <v>368</v>
      </c>
      <c r="J7164" t="s">
        <v>284</v>
      </c>
      <c r="K7164" t="s">
        <v>369</v>
      </c>
      <c r="L7164" s="12" t="str" cm="1">
        <f t="array" ref="L7164">_xlfn.LET(_xlpm.cn,SUM(MMULT(--(J7164=CC!$A$3:$R$46),_xlfn.SEQUENCE(18))),IF(_xlpm.cn=0,"without shop",INDEX(CC!$A$2:$R$2,_xlpm.cn)))</f>
        <v>ASSY N</v>
      </c>
    </row>
    <row r="7165" spans="1:12">
      <c r="A7165">
        <v>438463</v>
      </c>
      <c r="B7165" t="s">
        <v>3854</v>
      </c>
      <c r="C7165" t="s">
        <v>975</v>
      </c>
      <c r="D7165" t="s">
        <v>372</v>
      </c>
      <c r="E7165" s="8">
        <v>44673</v>
      </c>
      <c r="F7165" t="s">
        <v>377</v>
      </c>
      <c r="G7165">
        <v>8</v>
      </c>
      <c r="H7165" t="s">
        <v>976</v>
      </c>
      <c r="I7165" t="s">
        <v>368</v>
      </c>
      <c r="J7165" t="s">
        <v>284</v>
      </c>
      <c r="K7165" t="s">
        <v>369</v>
      </c>
      <c r="L7165" s="12" t="str" cm="1">
        <f t="array" ref="L7165">_xlfn.LET(_xlpm.cn,SUM(MMULT(--(J7165=CC!$A$3:$R$46),_xlfn.SEQUENCE(18))),IF(_xlpm.cn=0,"without shop",INDEX(CC!$A$2:$R$2,_xlpm.cn)))</f>
        <v>ASSY N</v>
      </c>
    </row>
    <row r="7166" spans="1:12">
      <c r="A7166">
        <v>438466</v>
      </c>
      <c r="B7166" t="s">
        <v>3855</v>
      </c>
      <c r="C7166" t="s">
        <v>1631</v>
      </c>
      <c r="D7166" t="s">
        <v>372</v>
      </c>
      <c r="E7166" s="8">
        <v>44676</v>
      </c>
      <c r="F7166" t="s">
        <v>377</v>
      </c>
      <c r="G7166">
        <v>8</v>
      </c>
      <c r="H7166" t="s">
        <v>1630</v>
      </c>
      <c r="I7166" t="s">
        <v>368</v>
      </c>
      <c r="J7166" t="s">
        <v>246</v>
      </c>
      <c r="K7166" t="s">
        <v>369</v>
      </c>
      <c r="L7166" s="12" t="str" cm="1">
        <f t="array" ref="L7166">_xlfn.LET(_xlpm.cn,SUM(MMULT(--(J7166=CC!$A$3:$R$46),_xlfn.SEQUENCE(18))),IF(_xlpm.cn=0,"without shop",INDEX(CC!$A$2:$R$2,_xlpm.cn)))</f>
        <v>ASSY S</v>
      </c>
    </row>
    <row r="7167" spans="1:12">
      <c r="A7167">
        <v>438466</v>
      </c>
      <c r="B7167" t="s">
        <v>3855</v>
      </c>
      <c r="C7167" t="s">
        <v>1631</v>
      </c>
      <c r="D7167" t="s">
        <v>372</v>
      </c>
      <c r="E7167" s="8">
        <v>44677</v>
      </c>
      <c r="F7167" t="s">
        <v>377</v>
      </c>
      <c r="G7167">
        <v>8</v>
      </c>
      <c r="H7167" t="s">
        <v>1630</v>
      </c>
      <c r="I7167" t="s">
        <v>368</v>
      </c>
      <c r="J7167" t="s">
        <v>246</v>
      </c>
      <c r="K7167" t="s">
        <v>369</v>
      </c>
      <c r="L7167" s="12" t="str" cm="1">
        <f t="array" ref="L7167">_xlfn.LET(_xlpm.cn,SUM(MMULT(--(J7167=CC!$A$3:$R$46),_xlfn.SEQUENCE(18))),IF(_xlpm.cn=0,"without shop",INDEX(CC!$A$2:$R$2,_xlpm.cn)))</f>
        <v>ASSY S</v>
      </c>
    </row>
    <row r="7168" spans="1:12">
      <c r="A7168">
        <v>438466</v>
      </c>
      <c r="B7168" t="s">
        <v>3855</v>
      </c>
      <c r="C7168" t="s">
        <v>1631</v>
      </c>
      <c r="D7168" t="s">
        <v>372</v>
      </c>
      <c r="E7168" s="8">
        <v>44678</v>
      </c>
      <c r="F7168" t="s">
        <v>377</v>
      </c>
      <c r="G7168">
        <v>8</v>
      </c>
      <c r="H7168" t="s">
        <v>1630</v>
      </c>
      <c r="I7168" t="s">
        <v>368</v>
      </c>
      <c r="J7168" t="s">
        <v>246</v>
      </c>
      <c r="K7168" t="s">
        <v>369</v>
      </c>
      <c r="L7168" s="12" t="str" cm="1">
        <f t="array" ref="L7168">_xlfn.LET(_xlpm.cn,SUM(MMULT(--(J7168=CC!$A$3:$R$46),_xlfn.SEQUENCE(18))),IF(_xlpm.cn=0,"without shop",INDEX(CC!$A$2:$R$2,_xlpm.cn)))</f>
        <v>ASSY S</v>
      </c>
    </row>
    <row r="7169" spans="1:12">
      <c r="A7169">
        <v>438466</v>
      </c>
      <c r="B7169" t="s">
        <v>3855</v>
      </c>
      <c r="C7169" t="s">
        <v>1631</v>
      </c>
      <c r="D7169" t="s">
        <v>372</v>
      </c>
      <c r="E7169" s="8">
        <v>44679</v>
      </c>
      <c r="F7169" t="s">
        <v>377</v>
      </c>
      <c r="G7169">
        <v>8</v>
      </c>
      <c r="H7169" t="s">
        <v>1630</v>
      </c>
      <c r="I7169" t="s">
        <v>368</v>
      </c>
      <c r="J7169" t="s">
        <v>246</v>
      </c>
      <c r="K7169" t="s">
        <v>369</v>
      </c>
      <c r="L7169" s="12" t="str" cm="1">
        <f t="array" ref="L7169">_xlfn.LET(_xlpm.cn,SUM(MMULT(--(J7169=CC!$A$3:$R$46),_xlfn.SEQUENCE(18))),IF(_xlpm.cn=0,"without shop",INDEX(CC!$A$2:$R$2,_xlpm.cn)))</f>
        <v>ASSY S</v>
      </c>
    </row>
    <row r="7170" spans="1:12">
      <c r="A7170">
        <v>438466</v>
      </c>
      <c r="B7170" t="s">
        <v>3855</v>
      </c>
      <c r="C7170" t="s">
        <v>1631</v>
      </c>
      <c r="D7170" t="s">
        <v>372</v>
      </c>
      <c r="E7170" s="8">
        <v>44680</v>
      </c>
      <c r="F7170" t="s">
        <v>377</v>
      </c>
      <c r="G7170">
        <v>8</v>
      </c>
      <c r="H7170" t="s">
        <v>1630</v>
      </c>
      <c r="I7170" t="s">
        <v>368</v>
      </c>
      <c r="J7170" t="s">
        <v>246</v>
      </c>
      <c r="K7170" t="s">
        <v>369</v>
      </c>
      <c r="L7170" s="12" t="str" cm="1">
        <f t="array" ref="L7170">_xlfn.LET(_xlpm.cn,SUM(MMULT(--(J7170=CC!$A$3:$R$46),_xlfn.SEQUENCE(18))),IF(_xlpm.cn=0,"without shop",INDEX(CC!$A$2:$R$2,_xlpm.cn)))</f>
        <v>ASSY S</v>
      </c>
    </row>
    <row r="7171" spans="1:12">
      <c r="A7171">
        <v>438469</v>
      </c>
      <c r="B7171" t="s">
        <v>3856</v>
      </c>
      <c r="C7171" t="s">
        <v>2255</v>
      </c>
      <c r="D7171" t="s">
        <v>372</v>
      </c>
      <c r="E7171" s="8">
        <v>44657</v>
      </c>
      <c r="F7171" t="s">
        <v>398</v>
      </c>
      <c r="G7171">
        <v>1.42</v>
      </c>
      <c r="H7171" t="s">
        <v>2254</v>
      </c>
      <c r="I7171" t="s">
        <v>368</v>
      </c>
      <c r="J7171" t="s">
        <v>123</v>
      </c>
      <c r="K7171" t="s">
        <v>369</v>
      </c>
      <c r="L7171" s="12" t="str" cm="1">
        <f t="array" ref="L7171">_xlfn.LET(_xlpm.cn,SUM(MMULT(--(J7171=CC!$A$3:$R$46),_xlfn.SEQUENCE(18))),IF(_xlpm.cn=0,"without shop",INDEX(CC!$A$2:$R$2,_xlpm.cn)))</f>
        <v>ASSY S</v>
      </c>
    </row>
    <row r="7172" spans="1:12">
      <c r="A7172">
        <v>438469</v>
      </c>
      <c r="B7172" t="s">
        <v>3856</v>
      </c>
      <c r="C7172" t="s">
        <v>2255</v>
      </c>
      <c r="D7172" t="s">
        <v>372</v>
      </c>
      <c r="E7172" s="8">
        <v>44676</v>
      </c>
      <c r="F7172" t="s">
        <v>377</v>
      </c>
      <c r="G7172">
        <v>8</v>
      </c>
      <c r="H7172" t="s">
        <v>2254</v>
      </c>
      <c r="I7172" t="s">
        <v>368</v>
      </c>
      <c r="J7172" t="s">
        <v>123</v>
      </c>
      <c r="K7172" t="s">
        <v>369</v>
      </c>
      <c r="L7172" s="12" t="str" cm="1">
        <f t="array" ref="L7172">_xlfn.LET(_xlpm.cn,SUM(MMULT(--(J7172=CC!$A$3:$R$46),_xlfn.SEQUENCE(18))),IF(_xlpm.cn=0,"without shop",INDEX(CC!$A$2:$R$2,_xlpm.cn)))</f>
        <v>ASSY S</v>
      </c>
    </row>
    <row r="7173" spans="1:12">
      <c r="A7173">
        <v>438469</v>
      </c>
      <c r="B7173" t="s">
        <v>3856</v>
      </c>
      <c r="C7173" t="s">
        <v>2255</v>
      </c>
      <c r="D7173" t="s">
        <v>372</v>
      </c>
      <c r="E7173" s="8">
        <v>44677</v>
      </c>
      <c r="F7173" t="s">
        <v>377</v>
      </c>
      <c r="G7173">
        <v>8</v>
      </c>
      <c r="H7173" t="s">
        <v>2254</v>
      </c>
      <c r="I7173" t="s">
        <v>368</v>
      </c>
      <c r="J7173" t="s">
        <v>123</v>
      </c>
      <c r="K7173" t="s">
        <v>369</v>
      </c>
      <c r="L7173" s="12" t="str" cm="1">
        <f t="array" ref="L7173">_xlfn.LET(_xlpm.cn,SUM(MMULT(--(J7173=CC!$A$3:$R$46),_xlfn.SEQUENCE(18))),IF(_xlpm.cn=0,"without shop",INDEX(CC!$A$2:$R$2,_xlpm.cn)))</f>
        <v>ASSY S</v>
      </c>
    </row>
    <row r="7174" spans="1:12">
      <c r="A7174">
        <v>438469</v>
      </c>
      <c r="B7174" t="s">
        <v>3856</v>
      </c>
      <c r="C7174" t="s">
        <v>2255</v>
      </c>
      <c r="D7174" t="s">
        <v>372</v>
      </c>
      <c r="E7174" s="8">
        <v>44678</v>
      </c>
      <c r="F7174" t="s">
        <v>377</v>
      </c>
      <c r="G7174">
        <v>8</v>
      </c>
      <c r="H7174" t="s">
        <v>2254</v>
      </c>
      <c r="I7174" t="s">
        <v>368</v>
      </c>
      <c r="J7174" t="s">
        <v>123</v>
      </c>
      <c r="K7174" t="s">
        <v>369</v>
      </c>
      <c r="L7174" s="12" t="str" cm="1">
        <f t="array" ref="L7174">_xlfn.LET(_xlpm.cn,SUM(MMULT(--(J7174=CC!$A$3:$R$46),_xlfn.SEQUENCE(18))),IF(_xlpm.cn=0,"without shop",INDEX(CC!$A$2:$R$2,_xlpm.cn)))</f>
        <v>ASSY S</v>
      </c>
    </row>
    <row r="7175" spans="1:12">
      <c r="A7175">
        <v>438469</v>
      </c>
      <c r="B7175" t="s">
        <v>3856</v>
      </c>
      <c r="C7175" t="s">
        <v>2255</v>
      </c>
      <c r="D7175" t="s">
        <v>372</v>
      </c>
      <c r="E7175" s="8">
        <v>44679</v>
      </c>
      <c r="F7175" t="s">
        <v>377</v>
      </c>
      <c r="G7175">
        <v>8</v>
      </c>
      <c r="H7175" t="s">
        <v>2254</v>
      </c>
      <c r="I7175" t="s">
        <v>368</v>
      </c>
      <c r="J7175" t="s">
        <v>123</v>
      </c>
      <c r="K7175" t="s">
        <v>369</v>
      </c>
      <c r="L7175" s="12" t="str" cm="1">
        <f t="array" ref="L7175">_xlfn.LET(_xlpm.cn,SUM(MMULT(--(J7175=CC!$A$3:$R$46),_xlfn.SEQUENCE(18))),IF(_xlpm.cn=0,"without shop",INDEX(CC!$A$2:$R$2,_xlpm.cn)))</f>
        <v>ASSY S</v>
      </c>
    </row>
    <row r="7176" spans="1:12">
      <c r="A7176">
        <v>438471</v>
      </c>
      <c r="B7176" t="s">
        <v>3857</v>
      </c>
      <c r="C7176" t="s">
        <v>1084</v>
      </c>
      <c r="D7176" t="s">
        <v>372</v>
      </c>
      <c r="E7176" s="8">
        <v>44652</v>
      </c>
      <c r="F7176" t="s">
        <v>398</v>
      </c>
      <c r="G7176">
        <v>2.0699999999999998</v>
      </c>
      <c r="H7176" t="s">
        <v>1085</v>
      </c>
      <c r="I7176" t="s">
        <v>368</v>
      </c>
      <c r="J7176" t="s">
        <v>1086</v>
      </c>
      <c r="K7176" t="s">
        <v>369</v>
      </c>
      <c r="L7176" s="12" t="str" cm="1">
        <f t="array" ref="L7176">_xlfn.LET(_xlpm.cn,SUM(MMULT(--(J7176=CC!$A$3:$R$46),_xlfn.SEQUENCE(18))),IF(_xlpm.cn=0,"without shop",INDEX(CC!$A$2:$R$2,_xlpm.cn)))</f>
        <v>without shop</v>
      </c>
    </row>
    <row r="7177" spans="1:12">
      <c r="A7177">
        <v>438471</v>
      </c>
      <c r="B7177" t="s">
        <v>3857</v>
      </c>
      <c r="C7177" t="s">
        <v>1084</v>
      </c>
      <c r="D7177" t="s">
        <v>372</v>
      </c>
      <c r="E7177" s="8">
        <v>44665</v>
      </c>
      <c r="F7177" t="s">
        <v>398</v>
      </c>
      <c r="G7177">
        <v>0.48</v>
      </c>
      <c r="H7177" t="s">
        <v>1085</v>
      </c>
      <c r="I7177" t="s">
        <v>368</v>
      </c>
      <c r="J7177" t="s">
        <v>1086</v>
      </c>
      <c r="K7177" t="s">
        <v>369</v>
      </c>
      <c r="L7177" s="12" t="str" cm="1">
        <f t="array" ref="L7177">_xlfn.LET(_xlpm.cn,SUM(MMULT(--(J7177=CC!$A$3:$R$46),_xlfn.SEQUENCE(18))),IF(_xlpm.cn=0,"without shop",INDEX(CC!$A$2:$R$2,_xlpm.cn)))</f>
        <v>without shop</v>
      </c>
    </row>
    <row r="7178" spans="1:12">
      <c r="A7178">
        <v>438471</v>
      </c>
      <c r="B7178" t="s">
        <v>3857</v>
      </c>
      <c r="C7178" t="s">
        <v>1084</v>
      </c>
      <c r="D7178" t="s">
        <v>372</v>
      </c>
      <c r="E7178" s="8">
        <v>44670</v>
      </c>
      <c r="F7178" t="s">
        <v>398</v>
      </c>
      <c r="G7178">
        <v>0.63</v>
      </c>
      <c r="H7178" t="s">
        <v>1085</v>
      </c>
      <c r="I7178" t="s">
        <v>368</v>
      </c>
      <c r="J7178" t="s">
        <v>1086</v>
      </c>
      <c r="K7178" t="s">
        <v>369</v>
      </c>
      <c r="L7178" s="12" t="str" cm="1">
        <f t="array" ref="L7178">_xlfn.LET(_xlpm.cn,SUM(MMULT(--(J7178=CC!$A$3:$R$46),_xlfn.SEQUENCE(18))),IF(_xlpm.cn=0,"without shop",INDEX(CC!$A$2:$R$2,_xlpm.cn)))</f>
        <v>without shop</v>
      </c>
    </row>
    <row r="7179" spans="1:12">
      <c r="A7179">
        <v>438471</v>
      </c>
      <c r="B7179" t="s">
        <v>3857</v>
      </c>
      <c r="C7179" t="s">
        <v>1084</v>
      </c>
      <c r="D7179" t="s">
        <v>372</v>
      </c>
      <c r="E7179" s="8">
        <v>44680</v>
      </c>
      <c r="F7179" t="s">
        <v>366</v>
      </c>
      <c r="G7179">
        <v>0.35</v>
      </c>
      <c r="H7179" t="s">
        <v>1085</v>
      </c>
      <c r="I7179" t="s">
        <v>368</v>
      </c>
      <c r="J7179" t="s">
        <v>1086</v>
      </c>
      <c r="K7179" t="s">
        <v>369</v>
      </c>
      <c r="L7179" s="12" t="str" cm="1">
        <f t="array" ref="L7179">_xlfn.LET(_xlpm.cn,SUM(MMULT(--(J7179=CC!$A$3:$R$46),_xlfn.SEQUENCE(18))),IF(_xlpm.cn=0,"without shop",INDEX(CC!$A$2:$R$2,_xlpm.cn)))</f>
        <v>without shop</v>
      </c>
    </row>
    <row r="7180" spans="1:12">
      <c r="A7180">
        <v>438473</v>
      </c>
      <c r="B7180" t="s">
        <v>1265</v>
      </c>
      <c r="C7180" t="s">
        <v>501</v>
      </c>
      <c r="D7180" t="s">
        <v>372</v>
      </c>
      <c r="E7180" s="8">
        <v>44652</v>
      </c>
      <c r="F7180" t="s">
        <v>398</v>
      </c>
      <c r="G7180">
        <v>2</v>
      </c>
      <c r="H7180" t="s">
        <v>502</v>
      </c>
      <c r="I7180" t="s">
        <v>368</v>
      </c>
      <c r="J7180" t="s">
        <v>503</v>
      </c>
      <c r="K7180" t="s">
        <v>369</v>
      </c>
      <c r="L7180" s="12" t="str" cm="1">
        <f t="array" ref="L7180">_xlfn.LET(_xlpm.cn,SUM(MMULT(--(J7180=CC!$A$3:$R$46),_xlfn.SEQUENCE(18))),IF(_xlpm.cn=0,"without shop",INDEX(CC!$A$2:$R$2,_xlpm.cn)))</f>
        <v>without shop</v>
      </c>
    </row>
    <row r="7181" spans="1:12">
      <c r="A7181">
        <v>438473</v>
      </c>
      <c r="B7181" t="s">
        <v>1265</v>
      </c>
      <c r="C7181" t="s">
        <v>501</v>
      </c>
      <c r="D7181" t="s">
        <v>372</v>
      </c>
      <c r="E7181" s="8">
        <v>44655</v>
      </c>
      <c r="F7181" t="s">
        <v>398</v>
      </c>
      <c r="G7181">
        <v>0.95</v>
      </c>
      <c r="H7181" t="s">
        <v>502</v>
      </c>
      <c r="I7181" t="s">
        <v>368</v>
      </c>
      <c r="J7181" t="s">
        <v>503</v>
      </c>
      <c r="K7181" t="s">
        <v>369</v>
      </c>
      <c r="L7181" s="12" t="str" cm="1">
        <f t="array" ref="L7181">_xlfn.LET(_xlpm.cn,SUM(MMULT(--(J7181=CC!$A$3:$R$46),_xlfn.SEQUENCE(18))),IF(_xlpm.cn=0,"without shop",INDEX(CC!$A$2:$R$2,_xlpm.cn)))</f>
        <v>without shop</v>
      </c>
    </row>
    <row r="7182" spans="1:12">
      <c r="A7182">
        <v>438473</v>
      </c>
      <c r="B7182" t="s">
        <v>1265</v>
      </c>
      <c r="C7182" t="s">
        <v>501</v>
      </c>
      <c r="D7182" t="s">
        <v>372</v>
      </c>
      <c r="E7182" s="8">
        <v>44657</v>
      </c>
      <c r="F7182" t="s">
        <v>398</v>
      </c>
      <c r="G7182">
        <v>1.33</v>
      </c>
      <c r="H7182" t="s">
        <v>502</v>
      </c>
      <c r="I7182" t="s">
        <v>368</v>
      </c>
      <c r="J7182" t="s">
        <v>503</v>
      </c>
      <c r="K7182" t="s">
        <v>369</v>
      </c>
      <c r="L7182" s="12" t="str" cm="1">
        <f t="array" ref="L7182">_xlfn.LET(_xlpm.cn,SUM(MMULT(--(J7182=CC!$A$3:$R$46),_xlfn.SEQUENCE(18))),IF(_xlpm.cn=0,"without shop",INDEX(CC!$A$2:$R$2,_xlpm.cn)))</f>
        <v>without shop</v>
      </c>
    </row>
    <row r="7183" spans="1:12">
      <c r="A7183">
        <v>438473</v>
      </c>
      <c r="B7183" t="s">
        <v>1265</v>
      </c>
      <c r="C7183" t="s">
        <v>501</v>
      </c>
      <c r="D7183" t="s">
        <v>372</v>
      </c>
      <c r="E7183" s="8">
        <v>44658</v>
      </c>
      <c r="F7183" t="s">
        <v>398</v>
      </c>
      <c r="G7183">
        <v>0.22</v>
      </c>
      <c r="H7183" t="s">
        <v>502</v>
      </c>
      <c r="I7183" t="s">
        <v>368</v>
      </c>
      <c r="J7183" t="s">
        <v>503</v>
      </c>
      <c r="K7183" t="s">
        <v>369</v>
      </c>
      <c r="L7183" s="12" t="str" cm="1">
        <f t="array" ref="L7183">_xlfn.LET(_xlpm.cn,SUM(MMULT(--(J7183=CC!$A$3:$R$46),_xlfn.SEQUENCE(18))),IF(_xlpm.cn=0,"without shop",INDEX(CC!$A$2:$R$2,_xlpm.cn)))</f>
        <v>without shop</v>
      </c>
    </row>
    <row r="7184" spans="1:12">
      <c r="A7184">
        <v>438473</v>
      </c>
      <c r="B7184" t="s">
        <v>1265</v>
      </c>
      <c r="C7184" t="s">
        <v>501</v>
      </c>
      <c r="D7184" t="s">
        <v>372</v>
      </c>
      <c r="E7184" s="8">
        <v>44659</v>
      </c>
      <c r="F7184" t="s">
        <v>398</v>
      </c>
      <c r="G7184">
        <v>0.28000000000000003</v>
      </c>
      <c r="H7184" t="s">
        <v>502</v>
      </c>
      <c r="I7184" t="s">
        <v>368</v>
      </c>
      <c r="J7184" t="s">
        <v>503</v>
      </c>
      <c r="K7184" t="s">
        <v>369</v>
      </c>
      <c r="L7184" s="12" t="str" cm="1">
        <f t="array" ref="L7184">_xlfn.LET(_xlpm.cn,SUM(MMULT(--(J7184=CC!$A$3:$R$46),_xlfn.SEQUENCE(18))),IF(_xlpm.cn=0,"without shop",INDEX(CC!$A$2:$R$2,_xlpm.cn)))</f>
        <v>without shop</v>
      </c>
    </row>
    <row r="7185" spans="1:12">
      <c r="A7185">
        <v>438473</v>
      </c>
      <c r="B7185" t="s">
        <v>1265</v>
      </c>
      <c r="C7185" t="s">
        <v>501</v>
      </c>
      <c r="D7185" t="s">
        <v>372</v>
      </c>
      <c r="E7185" s="8">
        <v>44663</v>
      </c>
      <c r="F7185" t="s">
        <v>398</v>
      </c>
      <c r="G7185">
        <v>7.0000000000000007E-2</v>
      </c>
      <c r="H7185" t="s">
        <v>502</v>
      </c>
      <c r="I7185" t="s">
        <v>368</v>
      </c>
      <c r="J7185" t="s">
        <v>503</v>
      </c>
      <c r="K7185" t="s">
        <v>369</v>
      </c>
      <c r="L7185" s="12" t="str" cm="1">
        <f t="array" ref="L7185">_xlfn.LET(_xlpm.cn,SUM(MMULT(--(J7185=CC!$A$3:$R$46),_xlfn.SEQUENCE(18))),IF(_xlpm.cn=0,"without shop",INDEX(CC!$A$2:$R$2,_xlpm.cn)))</f>
        <v>without shop</v>
      </c>
    </row>
    <row r="7186" spans="1:12">
      <c r="A7186">
        <v>448081</v>
      </c>
      <c r="B7186" t="s">
        <v>3858</v>
      </c>
      <c r="C7186" t="s">
        <v>1981</v>
      </c>
      <c r="D7186" t="s">
        <v>372</v>
      </c>
      <c r="E7186" s="8">
        <v>44664</v>
      </c>
      <c r="F7186" t="s">
        <v>377</v>
      </c>
      <c r="G7186">
        <v>8</v>
      </c>
      <c r="H7186" t="s">
        <v>1982</v>
      </c>
      <c r="I7186" t="s">
        <v>368</v>
      </c>
      <c r="J7186" t="s">
        <v>1983</v>
      </c>
      <c r="K7186" t="s">
        <v>369</v>
      </c>
      <c r="L7186" s="12" t="str" cm="1">
        <f t="array" ref="L7186">_xlfn.LET(_xlpm.cn,SUM(MMULT(--(J7186=CC!$A$3:$R$46),_xlfn.SEQUENCE(18))),IF(_xlpm.cn=0,"without shop",INDEX(CC!$A$2:$R$2,_xlpm.cn)))</f>
        <v>without shop</v>
      </c>
    </row>
    <row r="7187" spans="1:12">
      <c r="A7187">
        <v>438473</v>
      </c>
      <c r="B7187" t="s">
        <v>1265</v>
      </c>
      <c r="C7187" t="s">
        <v>501</v>
      </c>
      <c r="D7187" t="s">
        <v>372</v>
      </c>
      <c r="E7187" s="8">
        <v>44665</v>
      </c>
      <c r="F7187" t="s">
        <v>398</v>
      </c>
      <c r="G7187">
        <v>0.47</v>
      </c>
      <c r="H7187" t="s">
        <v>502</v>
      </c>
      <c r="I7187" t="s">
        <v>368</v>
      </c>
      <c r="J7187" t="s">
        <v>503</v>
      </c>
      <c r="K7187" t="s">
        <v>369</v>
      </c>
      <c r="L7187" s="12" t="str" cm="1">
        <f t="array" ref="L7187">_xlfn.LET(_xlpm.cn,SUM(MMULT(--(J7187=CC!$A$3:$R$46),_xlfn.SEQUENCE(18))),IF(_xlpm.cn=0,"without shop",INDEX(CC!$A$2:$R$2,_xlpm.cn)))</f>
        <v>without shop</v>
      </c>
    </row>
    <row r="7188" spans="1:12">
      <c r="A7188">
        <v>438473</v>
      </c>
      <c r="B7188" t="s">
        <v>1265</v>
      </c>
      <c r="C7188" t="s">
        <v>501</v>
      </c>
      <c r="D7188" t="s">
        <v>372</v>
      </c>
      <c r="E7188" s="8">
        <v>44670</v>
      </c>
      <c r="F7188" t="s">
        <v>398</v>
      </c>
      <c r="G7188">
        <v>0.62</v>
      </c>
      <c r="H7188" t="s">
        <v>502</v>
      </c>
      <c r="I7188" t="s">
        <v>368</v>
      </c>
      <c r="J7188" t="s">
        <v>503</v>
      </c>
      <c r="K7188" t="s">
        <v>369</v>
      </c>
      <c r="L7188" s="12" t="str" cm="1">
        <f t="array" ref="L7188">_xlfn.LET(_xlpm.cn,SUM(MMULT(--(J7188=CC!$A$3:$R$46),_xlfn.SEQUENCE(18))),IF(_xlpm.cn=0,"without shop",INDEX(CC!$A$2:$R$2,_xlpm.cn)))</f>
        <v>without shop</v>
      </c>
    </row>
    <row r="7189" spans="1:12">
      <c r="A7189">
        <v>438473</v>
      </c>
      <c r="B7189" t="s">
        <v>1265</v>
      </c>
      <c r="C7189" t="s">
        <v>501</v>
      </c>
      <c r="D7189" t="s">
        <v>372</v>
      </c>
      <c r="E7189" s="8">
        <v>44680</v>
      </c>
      <c r="F7189" t="s">
        <v>398</v>
      </c>
      <c r="G7189">
        <v>0.4</v>
      </c>
      <c r="H7189" t="s">
        <v>502</v>
      </c>
      <c r="I7189" t="s">
        <v>368</v>
      </c>
      <c r="J7189" t="s">
        <v>503</v>
      </c>
      <c r="K7189" t="s">
        <v>369</v>
      </c>
      <c r="L7189" s="12" t="str" cm="1">
        <f t="array" ref="L7189">_xlfn.LET(_xlpm.cn,SUM(MMULT(--(J7189=CC!$A$3:$R$46),_xlfn.SEQUENCE(18))),IF(_xlpm.cn=0,"without shop",INDEX(CC!$A$2:$R$2,_xlpm.cn)))</f>
        <v>without shop</v>
      </c>
    </row>
    <row r="7190" spans="1:12">
      <c r="A7190">
        <v>438586</v>
      </c>
      <c r="B7190" t="s">
        <v>3859</v>
      </c>
      <c r="C7190" t="s">
        <v>2184</v>
      </c>
      <c r="D7190" t="s">
        <v>372</v>
      </c>
      <c r="E7190" s="8">
        <v>44657</v>
      </c>
      <c r="F7190" t="s">
        <v>398</v>
      </c>
      <c r="G7190">
        <v>1.2</v>
      </c>
      <c r="H7190" t="s">
        <v>2185</v>
      </c>
      <c r="I7190" t="s">
        <v>368</v>
      </c>
      <c r="J7190" t="s">
        <v>311</v>
      </c>
      <c r="K7190" t="s">
        <v>369</v>
      </c>
      <c r="L7190" s="12" t="str" cm="1">
        <f t="array" ref="L7190">_xlfn.LET(_xlpm.cn,SUM(MMULT(--(J7190=CC!$A$3:$R$46),_xlfn.SEQUENCE(18))),IF(_xlpm.cn=0,"without shop",INDEX(CC!$A$2:$R$2,_xlpm.cn)))</f>
        <v>ASSY S</v>
      </c>
    </row>
    <row r="7191" spans="1:12">
      <c r="A7191">
        <v>438593</v>
      </c>
      <c r="B7191" t="s">
        <v>3860</v>
      </c>
      <c r="C7191" t="s">
        <v>2327</v>
      </c>
      <c r="D7191" t="s">
        <v>372</v>
      </c>
      <c r="E7191" s="8">
        <v>44657</v>
      </c>
      <c r="F7191" t="s">
        <v>398</v>
      </c>
      <c r="G7191">
        <v>1.5</v>
      </c>
      <c r="H7191" t="s">
        <v>2328</v>
      </c>
      <c r="I7191" t="s">
        <v>368</v>
      </c>
      <c r="J7191" t="s">
        <v>237</v>
      </c>
      <c r="K7191" t="s">
        <v>369</v>
      </c>
      <c r="L7191" s="12" t="str" cm="1">
        <f t="array" ref="L7191">_xlfn.LET(_xlpm.cn,SUM(MMULT(--(J7191=CC!$A$3:$R$46),_xlfn.SEQUENCE(18))),IF(_xlpm.cn=0,"without shop",INDEX(CC!$A$2:$R$2,_xlpm.cn)))</f>
        <v>ASSY S</v>
      </c>
    </row>
    <row r="7192" spans="1:12">
      <c r="A7192">
        <v>438855</v>
      </c>
      <c r="B7192" t="s">
        <v>3861</v>
      </c>
      <c r="C7192" t="s">
        <v>1954</v>
      </c>
      <c r="D7192" t="s">
        <v>372</v>
      </c>
      <c r="E7192" s="8">
        <v>44652</v>
      </c>
      <c r="F7192" t="s">
        <v>398</v>
      </c>
      <c r="G7192">
        <v>0.43</v>
      </c>
      <c r="H7192" t="s">
        <v>1955</v>
      </c>
      <c r="I7192" t="s">
        <v>368</v>
      </c>
      <c r="J7192" t="s">
        <v>81</v>
      </c>
      <c r="K7192" t="s">
        <v>369</v>
      </c>
      <c r="L7192" s="12" t="str" cm="1">
        <f t="array" ref="L7192">_xlfn.LET(_xlpm.cn,SUM(MMULT(--(J7192=CC!$A$3:$R$46),_xlfn.SEQUENCE(18))),IF(_xlpm.cn=0,"without shop",INDEX(CC!$A$2:$R$2,_xlpm.cn)))</f>
        <v>ASSY N</v>
      </c>
    </row>
    <row r="7193" spans="1:12">
      <c r="A7193">
        <v>438856</v>
      </c>
      <c r="B7193" t="s">
        <v>3862</v>
      </c>
      <c r="C7193" t="s">
        <v>2628</v>
      </c>
      <c r="D7193" t="s">
        <v>372</v>
      </c>
      <c r="E7193" s="8">
        <v>44657</v>
      </c>
      <c r="F7193" t="s">
        <v>398</v>
      </c>
      <c r="G7193">
        <v>1.53</v>
      </c>
      <c r="H7193" t="s">
        <v>2629</v>
      </c>
      <c r="I7193" t="s">
        <v>368</v>
      </c>
      <c r="J7193" t="s">
        <v>190</v>
      </c>
      <c r="K7193" t="s">
        <v>369</v>
      </c>
      <c r="L7193" s="12" t="str" cm="1">
        <f t="array" ref="L7193">_xlfn.LET(_xlpm.cn,SUM(MMULT(--(J7193=CC!$A$3:$R$46),_xlfn.SEQUENCE(18))),IF(_xlpm.cn=0,"without shop",INDEX(CC!$A$2:$R$2,_xlpm.cn)))</f>
        <v>ASSY S</v>
      </c>
    </row>
    <row r="7194" spans="1:12">
      <c r="A7194">
        <v>439056</v>
      </c>
      <c r="B7194" t="s">
        <v>3863</v>
      </c>
      <c r="C7194" t="s">
        <v>2255</v>
      </c>
      <c r="D7194" t="s">
        <v>372</v>
      </c>
      <c r="E7194" s="8">
        <v>44657</v>
      </c>
      <c r="F7194" t="s">
        <v>398</v>
      </c>
      <c r="G7194">
        <v>1.1499999999999999</v>
      </c>
      <c r="H7194" t="s">
        <v>2254</v>
      </c>
      <c r="I7194" t="s">
        <v>368</v>
      </c>
      <c r="J7194" t="s">
        <v>123</v>
      </c>
      <c r="K7194" t="s">
        <v>369</v>
      </c>
      <c r="L7194" s="12" t="str" cm="1">
        <f t="array" ref="L7194">_xlfn.LET(_xlpm.cn,SUM(MMULT(--(J7194=CC!$A$3:$R$46),_xlfn.SEQUENCE(18))),IF(_xlpm.cn=0,"without shop",INDEX(CC!$A$2:$R$2,_xlpm.cn)))</f>
        <v>ASSY S</v>
      </c>
    </row>
    <row r="7195" spans="1:12">
      <c r="A7195">
        <v>439272</v>
      </c>
      <c r="B7195" t="s">
        <v>3864</v>
      </c>
      <c r="C7195" t="s">
        <v>2358</v>
      </c>
      <c r="D7195" t="s">
        <v>372</v>
      </c>
      <c r="E7195" s="8">
        <v>44657</v>
      </c>
      <c r="F7195" t="s">
        <v>398</v>
      </c>
      <c r="G7195">
        <v>1.22</v>
      </c>
      <c r="H7195" t="s">
        <v>2359</v>
      </c>
      <c r="I7195" t="s">
        <v>368</v>
      </c>
      <c r="J7195" t="s">
        <v>323</v>
      </c>
      <c r="K7195" t="s">
        <v>369</v>
      </c>
      <c r="L7195" s="12" t="str" cm="1">
        <f t="array" ref="L7195">_xlfn.LET(_xlpm.cn,SUM(MMULT(--(J7195=CC!$A$3:$R$46),_xlfn.SEQUENCE(18))),IF(_xlpm.cn=0,"without shop",INDEX(CC!$A$2:$R$2,_xlpm.cn)))</f>
        <v>ASSY S</v>
      </c>
    </row>
    <row r="7196" spans="1:12">
      <c r="A7196">
        <v>439281</v>
      </c>
      <c r="B7196" t="s">
        <v>3648</v>
      </c>
      <c r="C7196" t="s">
        <v>834</v>
      </c>
      <c r="D7196" t="s">
        <v>372</v>
      </c>
      <c r="E7196" s="8">
        <v>44652</v>
      </c>
      <c r="F7196" t="s">
        <v>398</v>
      </c>
      <c r="G7196">
        <v>0.48</v>
      </c>
      <c r="H7196" t="s">
        <v>835</v>
      </c>
      <c r="I7196" t="s">
        <v>368</v>
      </c>
      <c r="J7196" t="s">
        <v>212</v>
      </c>
      <c r="K7196" t="s">
        <v>369</v>
      </c>
      <c r="L7196" s="12" t="str" cm="1">
        <f t="array" ref="L7196">_xlfn.LET(_xlpm.cn,SUM(MMULT(--(J7196=CC!$A$3:$R$46),_xlfn.SEQUENCE(18))),IF(_xlpm.cn=0,"without shop",INDEX(CC!$A$2:$R$2,_xlpm.cn)))</f>
        <v>ASSY N</v>
      </c>
    </row>
    <row r="7197" spans="1:12">
      <c r="A7197">
        <v>439281</v>
      </c>
      <c r="B7197" t="s">
        <v>3648</v>
      </c>
      <c r="C7197" t="s">
        <v>834</v>
      </c>
      <c r="D7197" t="s">
        <v>372</v>
      </c>
      <c r="E7197" s="8">
        <v>44662</v>
      </c>
      <c r="F7197" t="s">
        <v>377</v>
      </c>
      <c r="G7197">
        <v>8</v>
      </c>
      <c r="H7197" t="s">
        <v>835</v>
      </c>
      <c r="I7197" t="s">
        <v>368</v>
      </c>
      <c r="J7197" t="s">
        <v>212</v>
      </c>
      <c r="K7197" t="s">
        <v>369</v>
      </c>
      <c r="L7197" s="12" t="str" cm="1">
        <f t="array" ref="L7197">_xlfn.LET(_xlpm.cn,SUM(MMULT(--(J7197=CC!$A$3:$R$46),_xlfn.SEQUENCE(18))),IF(_xlpm.cn=0,"without shop",INDEX(CC!$A$2:$R$2,_xlpm.cn)))</f>
        <v>ASSY N</v>
      </c>
    </row>
    <row r="7198" spans="1:12">
      <c r="A7198">
        <v>439281</v>
      </c>
      <c r="B7198" t="s">
        <v>3648</v>
      </c>
      <c r="C7198" t="s">
        <v>834</v>
      </c>
      <c r="D7198" t="s">
        <v>372</v>
      </c>
      <c r="E7198" s="8">
        <v>44663</v>
      </c>
      <c r="F7198" t="s">
        <v>377</v>
      </c>
      <c r="G7198">
        <v>8</v>
      </c>
      <c r="H7198" t="s">
        <v>835</v>
      </c>
      <c r="I7198" t="s">
        <v>368</v>
      </c>
      <c r="J7198" t="s">
        <v>212</v>
      </c>
      <c r="K7198" t="s">
        <v>369</v>
      </c>
      <c r="L7198" s="12" t="str" cm="1">
        <f t="array" ref="L7198">_xlfn.LET(_xlpm.cn,SUM(MMULT(--(J7198=CC!$A$3:$R$46),_xlfn.SEQUENCE(18))),IF(_xlpm.cn=0,"without shop",INDEX(CC!$A$2:$R$2,_xlpm.cn)))</f>
        <v>ASSY N</v>
      </c>
    </row>
    <row r="7199" spans="1:12">
      <c r="A7199">
        <v>448085</v>
      </c>
      <c r="B7199" t="s">
        <v>3865</v>
      </c>
      <c r="C7199" t="s">
        <v>717</v>
      </c>
      <c r="D7199" t="s">
        <v>372</v>
      </c>
      <c r="E7199" s="8">
        <v>44664</v>
      </c>
      <c r="F7199" t="s">
        <v>377</v>
      </c>
      <c r="G7199">
        <v>8</v>
      </c>
      <c r="H7199" t="s">
        <v>718</v>
      </c>
      <c r="I7199" t="s">
        <v>368</v>
      </c>
      <c r="J7199" t="s">
        <v>83</v>
      </c>
      <c r="K7199" t="s">
        <v>369</v>
      </c>
      <c r="L7199" s="12" t="str" cm="1">
        <f t="array" ref="L7199">_xlfn.LET(_xlpm.cn,SUM(MMULT(--(J7199=CC!$A$3:$R$46),_xlfn.SEQUENCE(18))),IF(_xlpm.cn=0,"without shop",INDEX(CC!$A$2:$R$2,_xlpm.cn)))</f>
        <v>PAINT N</v>
      </c>
    </row>
    <row r="7200" spans="1:12">
      <c r="A7200">
        <v>439281</v>
      </c>
      <c r="B7200" t="s">
        <v>3648</v>
      </c>
      <c r="C7200" t="s">
        <v>834</v>
      </c>
      <c r="D7200" t="s">
        <v>372</v>
      </c>
      <c r="E7200" s="8">
        <v>44665</v>
      </c>
      <c r="F7200" t="s">
        <v>377</v>
      </c>
      <c r="G7200">
        <v>8</v>
      </c>
      <c r="H7200" t="s">
        <v>835</v>
      </c>
      <c r="I7200" t="s">
        <v>368</v>
      </c>
      <c r="J7200" t="s">
        <v>212</v>
      </c>
      <c r="K7200" t="s">
        <v>369</v>
      </c>
      <c r="L7200" s="12" t="str" cm="1">
        <f t="array" ref="L7200">_xlfn.LET(_xlpm.cn,SUM(MMULT(--(J7200=CC!$A$3:$R$46),_xlfn.SEQUENCE(18))),IF(_xlpm.cn=0,"without shop",INDEX(CC!$A$2:$R$2,_xlpm.cn)))</f>
        <v>ASSY N</v>
      </c>
    </row>
    <row r="7201" spans="1:12">
      <c r="A7201">
        <v>439286</v>
      </c>
      <c r="B7201" t="s">
        <v>3866</v>
      </c>
      <c r="C7201" t="s">
        <v>1764</v>
      </c>
      <c r="D7201" t="s">
        <v>372</v>
      </c>
      <c r="E7201" s="8">
        <v>44673</v>
      </c>
      <c r="F7201" t="s">
        <v>366</v>
      </c>
      <c r="G7201">
        <v>0.43</v>
      </c>
      <c r="H7201" t="s">
        <v>1765</v>
      </c>
      <c r="I7201" t="s">
        <v>368</v>
      </c>
      <c r="J7201" t="s">
        <v>131</v>
      </c>
      <c r="K7201" t="s">
        <v>369</v>
      </c>
      <c r="L7201" s="12" t="str" cm="1">
        <f t="array" ref="L7201">_xlfn.LET(_xlpm.cn,SUM(MMULT(--(J7201=CC!$A$3:$R$46),_xlfn.SEQUENCE(18))),IF(_xlpm.cn=0,"without shop",INDEX(CC!$A$2:$R$2,_xlpm.cn)))</f>
        <v>PAINT W</v>
      </c>
    </row>
    <row r="7202" spans="1:12">
      <c r="A7202">
        <v>439286</v>
      </c>
      <c r="B7202" t="s">
        <v>3866</v>
      </c>
      <c r="C7202" t="s">
        <v>1764</v>
      </c>
      <c r="D7202" t="s">
        <v>372</v>
      </c>
      <c r="E7202" s="8">
        <v>44679</v>
      </c>
      <c r="F7202" t="s">
        <v>366</v>
      </c>
      <c r="G7202">
        <v>0.12</v>
      </c>
      <c r="H7202" t="s">
        <v>1765</v>
      </c>
      <c r="I7202" t="s">
        <v>368</v>
      </c>
      <c r="J7202" t="s">
        <v>131</v>
      </c>
      <c r="K7202" t="s">
        <v>369</v>
      </c>
      <c r="L7202" s="12" t="str" cm="1">
        <f t="array" ref="L7202">_xlfn.LET(_xlpm.cn,SUM(MMULT(--(J7202=CC!$A$3:$R$46),_xlfn.SEQUENCE(18))),IF(_xlpm.cn=0,"without shop",INDEX(CC!$A$2:$R$2,_xlpm.cn)))</f>
        <v>PAINT W</v>
      </c>
    </row>
    <row r="7203" spans="1:12">
      <c r="A7203">
        <v>439322</v>
      </c>
      <c r="B7203" t="s">
        <v>3867</v>
      </c>
      <c r="C7203" t="s">
        <v>918</v>
      </c>
      <c r="D7203" t="s">
        <v>783</v>
      </c>
      <c r="E7203" s="8">
        <v>44657</v>
      </c>
      <c r="F7203" t="s">
        <v>398</v>
      </c>
      <c r="G7203">
        <v>2.62</v>
      </c>
      <c r="H7203" t="s">
        <v>919</v>
      </c>
      <c r="I7203" t="s">
        <v>368</v>
      </c>
      <c r="J7203" t="s">
        <v>168</v>
      </c>
      <c r="K7203" t="s">
        <v>369</v>
      </c>
      <c r="L7203" s="12" t="str" cm="1">
        <f t="array" ref="L7203">_xlfn.LET(_xlpm.cn,SUM(MMULT(--(J7203=CC!$A$3:$R$46),_xlfn.SEQUENCE(18))),IF(_xlpm.cn=0,"without shop",INDEX(CC!$A$2:$R$2,_xlpm.cn)))</f>
        <v>QC W</v>
      </c>
    </row>
    <row r="7204" spans="1:12">
      <c r="A7204">
        <v>439322</v>
      </c>
      <c r="B7204" t="s">
        <v>3867</v>
      </c>
      <c r="C7204" t="s">
        <v>918</v>
      </c>
      <c r="D7204" t="s">
        <v>783</v>
      </c>
      <c r="E7204" s="8">
        <v>44665</v>
      </c>
      <c r="F7204" t="s">
        <v>366</v>
      </c>
      <c r="G7204">
        <v>0.88</v>
      </c>
      <c r="H7204" t="s">
        <v>919</v>
      </c>
      <c r="I7204" t="s">
        <v>368</v>
      </c>
      <c r="J7204" t="s">
        <v>168</v>
      </c>
      <c r="K7204" t="s">
        <v>369</v>
      </c>
      <c r="L7204" s="12" t="str" cm="1">
        <f t="array" ref="L7204">_xlfn.LET(_xlpm.cn,SUM(MMULT(--(J7204=CC!$A$3:$R$46),_xlfn.SEQUENCE(18))),IF(_xlpm.cn=0,"without shop",INDEX(CC!$A$2:$R$2,_xlpm.cn)))</f>
        <v>QC W</v>
      </c>
    </row>
    <row r="7205" spans="1:12">
      <c r="A7205">
        <v>439323</v>
      </c>
      <c r="B7205" t="s">
        <v>3868</v>
      </c>
      <c r="C7205" t="s">
        <v>1040</v>
      </c>
      <c r="D7205" t="s">
        <v>783</v>
      </c>
      <c r="E7205" s="8">
        <v>44652</v>
      </c>
      <c r="F7205" t="s">
        <v>377</v>
      </c>
      <c r="G7205">
        <v>8</v>
      </c>
      <c r="H7205" t="s">
        <v>1041</v>
      </c>
      <c r="I7205" t="s">
        <v>368</v>
      </c>
      <c r="J7205" t="s">
        <v>52</v>
      </c>
      <c r="K7205" t="s">
        <v>369</v>
      </c>
      <c r="L7205" s="12" t="str" cm="1">
        <f t="array" ref="L7205">_xlfn.LET(_xlpm.cn,SUM(MMULT(--(J7205=CC!$A$3:$R$46),_xlfn.SEQUENCE(18))),IF(_xlpm.cn=0,"without shop",INDEX(CC!$A$2:$R$2,_xlpm.cn)))</f>
        <v>ASSY MAT S</v>
      </c>
    </row>
    <row r="7206" spans="1:12">
      <c r="A7206">
        <v>439323</v>
      </c>
      <c r="B7206" t="s">
        <v>3868</v>
      </c>
      <c r="C7206" t="s">
        <v>1040</v>
      </c>
      <c r="D7206" t="s">
        <v>783</v>
      </c>
      <c r="E7206" s="8">
        <v>44657</v>
      </c>
      <c r="F7206" t="s">
        <v>398</v>
      </c>
      <c r="G7206">
        <v>1.42</v>
      </c>
      <c r="H7206" t="s">
        <v>1041</v>
      </c>
      <c r="I7206" t="s">
        <v>368</v>
      </c>
      <c r="J7206" t="s">
        <v>52</v>
      </c>
      <c r="K7206" t="s">
        <v>369</v>
      </c>
      <c r="L7206" s="12" t="str" cm="1">
        <f t="array" ref="L7206">_xlfn.LET(_xlpm.cn,SUM(MMULT(--(J7206=CC!$A$3:$R$46),_xlfn.SEQUENCE(18))),IF(_xlpm.cn=0,"without shop",INDEX(CC!$A$2:$R$2,_xlpm.cn)))</f>
        <v>ASSY MAT S</v>
      </c>
    </row>
    <row r="7207" spans="1:12">
      <c r="A7207">
        <v>439386</v>
      </c>
      <c r="B7207" t="s">
        <v>3869</v>
      </c>
      <c r="C7207" t="s">
        <v>1996</v>
      </c>
      <c r="D7207" t="s">
        <v>372</v>
      </c>
      <c r="E7207" s="8">
        <v>44653</v>
      </c>
      <c r="F7207" t="s">
        <v>366</v>
      </c>
      <c r="G7207">
        <v>0.5</v>
      </c>
      <c r="H7207" t="s">
        <v>1997</v>
      </c>
      <c r="I7207" t="s">
        <v>368</v>
      </c>
      <c r="J7207" t="s">
        <v>117</v>
      </c>
      <c r="K7207" t="s">
        <v>369</v>
      </c>
      <c r="L7207" s="12" t="str" cm="1">
        <f t="array" ref="L7207">_xlfn.LET(_xlpm.cn,SUM(MMULT(--(J7207=CC!$A$3:$R$46),_xlfn.SEQUENCE(18))),IF(_xlpm.cn=0,"without shop",INDEX(CC!$A$2:$R$2,_xlpm.cn)))</f>
        <v>ASSY N</v>
      </c>
    </row>
    <row r="7208" spans="1:12">
      <c r="A7208">
        <v>439386</v>
      </c>
      <c r="B7208" t="s">
        <v>3869</v>
      </c>
      <c r="C7208" t="s">
        <v>1996</v>
      </c>
      <c r="D7208" t="s">
        <v>372</v>
      </c>
      <c r="E7208" s="8">
        <v>44677</v>
      </c>
      <c r="F7208" t="s">
        <v>377</v>
      </c>
      <c r="G7208">
        <v>8</v>
      </c>
      <c r="H7208" t="s">
        <v>1997</v>
      </c>
      <c r="I7208" t="s">
        <v>368</v>
      </c>
      <c r="J7208" t="s">
        <v>117</v>
      </c>
      <c r="K7208" t="s">
        <v>369</v>
      </c>
      <c r="L7208" s="12" t="str" cm="1">
        <f t="array" ref="L7208">_xlfn.LET(_xlpm.cn,SUM(MMULT(--(J7208=CC!$A$3:$R$46),_xlfn.SEQUENCE(18))),IF(_xlpm.cn=0,"without shop",INDEX(CC!$A$2:$R$2,_xlpm.cn)))</f>
        <v>ASSY N</v>
      </c>
    </row>
    <row r="7209" spans="1:12">
      <c r="A7209">
        <v>439386</v>
      </c>
      <c r="B7209" t="s">
        <v>3869</v>
      </c>
      <c r="C7209" t="s">
        <v>1996</v>
      </c>
      <c r="D7209" t="s">
        <v>372</v>
      </c>
      <c r="E7209" s="8">
        <v>44678</v>
      </c>
      <c r="F7209" t="s">
        <v>377</v>
      </c>
      <c r="G7209">
        <v>8</v>
      </c>
      <c r="H7209" t="s">
        <v>1997</v>
      </c>
      <c r="I7209" t="s">
        <v>368</v>
      </c>
      <c r="J7209" t="s">
        <v>117</v>
      </c>
      <c r="K7209" t="s">
        <v>369</v>
      </c>
      <c r="L7209" s="12" t="str" cm="1">
        <f t="array" ref="L7209">_xlfn.LET(_xlpm.cn,SUM(MMULT(--(J7209=CC!$A$3:$R$46),_xlfn.SEQUENCE(18))),IF(_xlpm.cn=0,"without shop",INDEX(CC!$A$2:$R$2,_xlpm.cn)))</f>
        <v>ASSY N</v>
      </c>
    </row>
    <row r="7210" spans="1:12">
      <c r="A7210">
        <v>439386</v>
      </c>
      <c r="B7210" t="s">
        <v>3869</v>
      </c>
      <c r="C7210" t="s">
        <v>1996</v>
      </c>
      <c r="D7210" t="s">
        <v>372</v>
      </c>
      <c r="E7210" s="8">
        <v>44679</v>
      </c>
      <c r="F7210" t="s">
        <v>377</v>
      </c>
      <c r="G7210">
        <v>8</v>
      </c>
      <c r="H7210" t="s">
        <v>1997</v>
      </c>
      <c r="I7210" t="s">
        <v>368</v>
      </c>
      <c r="J7210" t="s">
        <v>117</v>
      </c>
      <c r="K7210" t="s">
        <v>369</v>
      </c>
      <c r="L7210" s="12" t="str" cm="1">
        <f t="array" ref="L7210">_xlfn.LET(_xlpm.cn,SUM(MMULT(--(J7210=CC!$A$3:$R$46),_xlfn.SEQUENCE(18))),IF(_xlpm.cn=0,"without shop",INDEX(CC!$A$2:$R$2,_xlpm.cn)))</f>
        <v>ASSY N</v>
      </c>
    </row>
    <row r="7211" spans="1:12">
      <c r="A7211">
        <v>439386</v>
      </c>
      <c r="B7211" t="s">
        <v>3869</v>
      </c>
      <c r="C7211" t="s">
        <v>1996</v>
      </c>
      <c r="D7211" t="s">
        <v>372</v>
      </c>
      <c r="E7211" s="8">
        <v>44680</v>
      </c>
      <c r="F7211" t="s">
        <v>377</v>
      </c>
      <c r="G7211">
        <v>8</v>
      </c>
      <c r="H7211" t="s">
        <v>1997</v>
      </c>
      <c r="I7211" t="s">
        <v>368</v>
      </c>
      <c r="J7211" t="s">
        <v>117</v>
      </c>
      <c r="K7211" t="s">
        <v>369</v>
      </c>
      <c r="L7211" s="12" t="str" cm="1">
        <f t="array" ref="L7211">_xlfn.LET(_xlpm.cn,SUM(MMULT(--(J7211=CC!$A$3:$R$46),_xlfn.SEQUENCE(18))),IF(_xlpm.cn=0,"without shop",INDEX(CC!$A$2:$R$2,_xlpm.cn)))</f>
        <v>ASSY N</v>
      </c>
    </row>
    <row r="7212" spans="1:12">
      <c r="A7212">
        <v>439582</v>
      </c>
      <c r="B7212" t="s">
        <v>3870</v>
      </c>
      <c r="C7212" t="s">
        <v>2575</v>
      </c>
      <c r="D7212" t="s">
        <v>372</v>
      </c>
      <c r="E7212" s="8">
        <v>44672</v>
      </c>
      <c r="F7212" t="s">
        <v>377</v>
      </c>
      <c r="G7212">
        <v>8</v>
      </c>
      <c r="H7212" t="s">
        <v>2576</v>
      </c>
      <c r="I7212" t="s">
        <v>368</v>
      </c>
      <c r="J7212" t="s">
        <v>163</v>
      </c>
      <c r="K7212" t="s">
        <v>369</v>
      </c>
      <c r="L7212" s="12" t="str" cm="1">
        <f t="array" ref="L7212">_xlfn.LET(_xlpm.cn,SUM(MMULT(--(J7212=CC!$A$3:$R$46),_xlfn.SEQUENCE(18))),IF(_xlpm.cn=0,"without shop",INDEX(CC!$A$2:$R$2,_xlpm.cn)))</f>
        <v>ASSY W</v>
      </c>
    </row>
    <row r="7213" spans="1:12">
      <c r="A7213">
        <v>439582</v>
      </c>
      <c r="B7213" t="s">
        <v>3870</v>
      </c>
      <c r="C7213" t="s">
        <v>2575</v>
      </c>
      <c r="D7213" t="s">
        <v>372</v>
      </c>
      <c r="E7213" s="8">
        <v>44673</v>
      </c>
      <c r="F7213" t="s">
        <v>377</v>
      </c>
      <c r="G7213">
        <v>8</v>
      </c>
      <c r="H7213" t="s">
        <v>2576</v>
      </c>
      <c r="I7213" t="s">
        <v>368</v>
      </c>
      <c r="J7213" t="s">
        <v>163</v>
      </c>
      <c r="K7213" t="s">
        <v>369</v>
      </c>
      <c r="L7213" s="12" t="str" cm="1">
        <f t="array" ref="L7213">_xlfn.LET(_xlpm.cn,SUM(MMULT(--(J7213=CC!$A$3:$R$46),_xlfn.SEQUENCE(18))),IF(_xlpm.cn=0,"without shop",INDEX(CC!$A$2:$R$2,_xlpm.cn)))</f>
        <v>ASSY W</v>
      </c>
    </row>
    <row r="7214" spans="1:12">
      <c r="A7214">
        <v>439585</v>
      </c>
      <c r="B7214" t="s">
        <v>3871</v>
      </c>
      <c r="C7214" t="s">
        <v>2358</v>
      </c>
      <c r="D7214" t="s">
        <v>372</v>
      </c>
      <c r="E7214" s="8">
        <v>44657</v>
      </c>
      <c r="F7214" t="s">
        <v>398</v>
      </c>
      <c r="G7214">
        <v>0.4</v>
      </c>
      <c r="H7214" t="s">
        <v>2359</v>
      </c>
      <c r="I7214" t="s">
        <v>368</v>
      </c>
      <c r="J7214" t="s">
        <v>323</v>
      </c>
      <c r="K7214" t="s">
        <v>369</v>
      </c>
      <c r="L7214" s="12" t="str" cm="1">
        <f t="array" ref="L7214">_xlfn.LET(_xlpm.cn,SUM(MMULT(--(J7214=CC!$A$3:$R$46),_xlfn.SEQUENCE(18))),IF(_xlpm.cn=0,"without shop",INDEX(CC!$A$2:$R$2,_xlpm.cn)))</f>
        <v>ASSY S</v>
      </c>
    </row>
    <row r="7215" spans="1:12">
      <c r="A7215">
        <v>439589</v>
      </c>
      <c r="B7215" t="s">
        <v>3872</v>
      </c>
      <c r="C7215" t="s">
        <v>2218</v>
      </c>
      <c r="D7215" t="s">
        <v>372</v>
      </c>
      <c r="E7215" s="8">
        <v>44662</v>
      </c>
      <c r="F7215" t="s">
        <v>377</v>
      </c>
      <c r="G7215">
        <v>8</v>
      </c>
      <c r="H7215" t="s">
        <v>2219</v>
      </c>
      <c r="I7215" t="s">
        <v>368</v>
      </c>
      <c r="J7215" t="s">
        <v>113</v>
      </c>
      <c r="K7215" t="s">
        <v>369</v>
      </c>
      <c r="L7215" s="12" t="str" cm="1">
        <f t="array" ref="L7215">_xlfn.LET(_xlpm.cn,SUM(MMULT(--(J7215=CC!$A$3:$R$46),_xlfn.SEQUENCE(18))),IF(_xlpm.cn=0,"without shop",INDEX(CC!$A$2:$R$2,_xlpm.cn)))</f>
        <v>PAINT W</v>
      </c>
    </row>
    <row r="7216" spans="1:12">
      <c r="A7216">
        <v>439610</v>
      </c>
      <c r="B7216" t="s">
        <v>3873</v>
      </c>
      <c r="C7216" t="s">
        <v>2171</v>
      </c>
      <c r="D7216" t="s">
        <v>372</v>
      </c>
      <c r="E7216" s="8">
        <v>44674</v>
      </c>
      <c r="F7216" t="s">
        <v>398</v>
      </c>
      <c r="G7216">
        <v>0.05</v>
      </c>
      <c r="H7216" t="s">
        <v>2172</v>
      </c>
      <c r="I7216" t="s">
        <v>368</v>
      </c>
      <c r="J7216" t="s">
        <v>251</v>
      </c>
      <c r="K7216" t="s">
        <v>369</v>
      </c>
      <c r="L7216" s="12" t="str" cm="1">
        <f t="array" ref="L7216">_xlfn.LET(_xlpm.cn,SUM(MMULT(--(J7216=CC!$A$3:$R$46),_xlfn.SEQUENCE(18))),IF(_xlpm.cn=0,"without shop",INDEX(CC!$A$2:$R$2,_xlpm.cn)))</f>
        <v>WELD W</v>
      </c>
    </row>
    <row r="7217" spans="1:12">
      <c r="A7217">
        <v>439617</v>
      </c>
      <c r="B7217" t="s">
        <v>3709</v>
      </c>
      <c r="C7217" t="s">
        <v>2513</v>
      </c>
      <c r="D7217" t="s">
        <v>372</v>
      </c>
      <c r="E7217" s="8">
        <v>44663</v>
      </c>
      <c r="F7217" t="s">
        <v>377</v>
      </c>
      <c r="G7217">
        <v>6</v>
      </c>
      <c r="H7217" t="s">
        <v>2514</v>
      </c>
      <c r="I7217" t="s">
        <v>368</v>
      </c>
      <c r="J7217" t="s">
        <v>230</v>
      </c>
      <c r="K7217" t="s">
        <v>369</v>
      </c>
      <c r="L7217" s="12" t="str" cm="1">
        <f t="array" ref="L7217">_xlfn.LET(_xlpm.cn,SUM(MMULT(--(J7217=CC!$A$3:$R$46),_xlfn.SEQUENCE(18))),IF(_xlpm.cn=0,"without shop",INDEX(CC!$A$2:$R$2,_xlpm.cn)))</f>
        <v>ASSY W</v>
      </c>
    </row>
    <row r="7218" spans="1:12">
      <c r="A7218">
        <v>448086</v>
      </c>
      <c r="B7218" t="s">
        <v>3874</v>
      </c>
      <c r="C7218" t="s">
        <v>717</v>
      </c>
      <c r="D7218" t="s">
        <v>372</v>
      </c>
      <c r="E7218" s="8">
        <v>44664</v>
      </c>
      <c r="F7218" t="s">
        <v>377</v>
      </c>
      <c r="G7218">
        <v>8</v>
      </c>
      <c r="H7218" t="s">
        <v>718</v>
      </c>
      <c r="I7218" t="s">
        <v>368</v>
      </c>
      <c r="J7218" t="s">
        <v>83</v>
      </c>
      <c r="K7218" t="s">
        <v>369</v>
      </c>
      <c r="L7218" s="12" t="str" cm="1">
        <f t="array" ref="L7218">_xlfn.LET(_xlpm.cn,SUM(MMULT(--(J7218=CC!$A$3:$R$46),_xlfn.SEQUENCE(18))),IF(_xlpm.cn=0,"without shop",INDEX(CC!$A$2:$R$2,_xlpm.cn)))</f>
        <v>PAINT N</v>
      </c>
    </row>
    <row r="7219" spans="1:12">
      <c r="A7219">
        <v>439617</v>
      </c>
      <c r="B7219" t="s">
        <v>3709</v>
      </c>
      <c r="C7219" t="s">
        <v>2513</v>
      </c>
      <c r="D7219" t="s">
        <v>372</v>
      </c>
      <c r="E7219" s="8">
        <v>44665</v>
      </c>
      <c r="F7219" t="s">
        <v>377</v>
      </c>
      <c r="G7219">
        <v>8</v>
      </c>
      <c r="H7219" t="s">
        <v>2514</v>
      </c>
      <c r="I7219" t="s">
        <v>368</v>
      </c>
      <c r="J7219" t="s">
        <v>230</v>
      </c>
      <c r="K7219" t="s">
        <v>369</v>
      </c>
      <c r="L7219" s="12" t="str" cm="1">
        <f t="array" ref="L7219">_xlfn.LET(_xlpm.cn,SUM(MMULT(--(J7219=CC!$A$3:$R$46),_xlfn.SEQUENCE(18))),IF(_xlpm.cn=0,"without shop",INDEX(CC!$A$2:$R$2,_xlpm.cn)))</f>
        <v>ASSY W</v>
      </c>
    </row>
    <row r="7220" spans="1:12">
      <c r="A7220">
        <v>439617</v>
      </c>
      <c r="B7220" t="s">
        <v>3709</v>
      </c>
      <c r="C7220" t="s">
        <v>2513</v>
      </c>
      <c r="D7220" t="s">
        <v>372</v>
      </c>
      <c r="E7220" s="8">
        <v>44669</v>
      </c>
      <c r="F7220" t="s">
        <v>377</v>
      </c>
      <c r="G7220">
        <v>8</v>
      </c>
      <c r="H7220" t="s">
        <v>2514</v>
      </c>
      <c r="I7220" t="s">
        <v>368</v>
      </c>
      <c r="J7220" t="s">
        <v>230</v>
      </c>
      <c r="K7220" t="s">
        <v>369</v>
      </c>
      <c r="L7220" s="12" t="str" cm="1">
        <f t="array" ref="L7220">_xlfn.LET(_xlpm.cn,SUM(MMULT(--(J7220=CC!$A$3:$R$46),_xlfn.SEQUENCE(18))),IF(_xlpm.cn=0,"without shop",INDEX(CC!$A$2:$R$2,_xlpm.cn)))</f>
        <v>ASSY W</v>
      </c>
    </row>
    <row r="7221" spans="1:12">
      <c r="A7221">
        <v>439675</v>
      </c>
      <c r="B7221" t="s">
        <v>3875</v>
      </c>
      <c r="C7221" t="s">
        <v>2488</v>
      </c>
      <c r="D7221" t="s">
        <v>372</v>
      </c>
      <c r="E7221" s="8">
        <v>44658</v>
      </c>
      <c r="F7221" t="s">
        <v>377</v>
      </c>
      <c r="G7221">
        <v>8</v>
      </c>
      <c r="H7221" t="s">
        <v>2489</v>
      </c>
      <c r="I7221" t="s">
        <v>368</v>
      </c>
      <c r="J7221" t="s">
        <v>314</v>
      </c>
      <c r="K7221" t="s">
        <v>369</v>
      </c>
      <c r="L7221" s="12" t="str" cm="1">
        <f t="array" ref="L7221">_xlfn.LET(_xlpm.cn,SUM(MMULT(--(J7221=CC!$A$3:$R$46),_xlfn.SEQUENCE(18))),IF(_xlpm.cn=0,"without shop",INDEX(CC!$A$2:$R$2,_xlpm.cn)))</f>
        <v>ASSY S</v>
      </c>
    </row>
    <row r="7222" spans="1:12">
      <c r="A7222">
        <v>439675</v>
      </c>
      <c r="B7222" t="s">
        <v>3875</v>
      </c>
      <c r="C7222" t="s">
        <v>2488</v>
      </c>
      <c r="D7222" t="s">
        <v>372</v>
      </c>
      <c r="E7222" s="8">
        <v>44659</v>
      </c>
      <c r="F7222" t="s">
        <v>377</v>
      </c>
      <c r="G7222">
        <v>8</v>
      </c>
      <c r="H7222" t="s">
        <v>2489</v>
      </c>
      <c r="I7222" t="s">
        <v>368</v>
      </c>
      <c r="J7222" t="s">
        <v>314</v>
      </c>
      <c r="K7222" t="s">
        <v>369</v>
      </c>
      <c r="L7222" s="12" t="str" cm="1">
        <f t="array" ref="L7222">_xlfn.LET(_xlpm.cn,SUM(MMULT(--(J7222=CC!$A$3:$R$46),_xlfn.SEQUENCE(18))),IF(_xlpm.cn=0,"without shop",INDEX(CC!$A$2:$R$2,_xlpm.cn)))</f>
        <v>ASSY S</v>
      </c>
    </row>
    <row r="7223" spans="1:12">
      <c r="A7223">
        <v>439872</v>
      </c>
      <c r="B7223" t="s">
        <v>3876</v>
      </c>
      <c r="C7223" t="s">
        <v>2404</v>
      </c>
      <c r="D7223" t="s">
        <v>372</v>
      </c>
      <c r="E7223" s="8">
        <v>44657</v>
      </c>
      <c r="F7223" t="s">
        <v>366</v>
      </c>
      <c r="G7223">
        <v>1.62</v>
      </c>
      <c r="H7223" t="s">
        <v>2405</v>
      </c>
      <c r="I7223" t="s">
        <v>368</v>
      </c>
      <c r="J7223" t="s">
        <v>305</v>
      </c>
      <c r="K7223" t="s">
        <v>369</v>
      </c>
      <c r="L7223" s="12" t="str" cm="1">
        <f t="array" ref="L7223">_xlfn.LET(_xlpm.cn,SUM(MMULT(--(J7223=CC!$A$3:$R$46),_xlfn.SEQUENCE(18))),IF(_xlpm.cn=0,"without shop",INDEX(CC!$A$2:$R$2,_xlpm.cn)))</f>
        <v>ASSY S</v>
      </c>
    </row>
    <row r="7224" spans="1:12">
      <c r="A7224">
        <v>439882</v>
      </c>
      <c r="B7224" t="s">
        <v>3877</v>
      </c>
      <c r="C7224" t="s">
        <v>2785</v>
      </c>
      <c r="D7224" t="s">
        <v>372</v>
      </c>
      <c r="E7224" s="8">
        <v>44657</v>
      </c>
      <c r="F7224" t="s">
        <v>398</v>
      </c>
      <c r="G7224">
        <v>1.63</v>
      </c>
      <c r="H7224" t="s">
        <v>2786</v>
      </c>
      <c r="I7224" t="s">
        <v>368</v>
      </c>
      <c r="J7224" t="s">
        <v>255</v>
      </c>
      <c r="K7224" t="s">
        <v>369</v>
      </c>
      <c r="L7224" s="12" t="str" cm="1">
        <f t="array" ref="L7224">_xlfn.LET(_xlpm.cn,SUM(MMULT(--(J7224=CC!$A$3:$R$46),_xlfn.SEQUENCE(18))),IF(_xlpm.cn=0,"without shop",INDEX(CC!$A$2:$R$2,_xlpm.cn)))</f>
        <v>ASSY S</v>
      </c>
    </row>
    <row r="7225" spans="1:12">
      <c r="A7225">
        <v>439885</v>
      </c>
      <c r="B7225" t="s">
        <v>3878</v>
      </c>
      <c r="C7225" t="s">
        <v>2019</v>
      </c>
      <c r="D7225" t="s">
        <v>372</v>
      </c>
      <c r="E7225" s="8">
        <v>44674</v>
      </c>
      <c r="F7225" t="s">
        <v>366</v>
      </c>
      <c r="G7225">
        <v>0.25</v>
      </c>
      <c r="H7225" t="s">
        <v>2020</v>
      </c>
      <c r="I7225" t="s">
        <v>368</v>
      </c>
      <c r="J7225" t="s">
        <v>72</v>
      </c>
      <c r="K7225" t="s">
        <v>369</v>
      </c>
      <c r="L7225" s="12" t="str" cm="1">
        <f t="array" ref="L7225">_xlfn.LET(_xlpm.cn,SUM(MMULT(--(J7225=CC!$A$3:$R$46),_xlfn.SEQUENCE(18))),IF(_xlpm.cn=0,"without shop",INDEX(CC!$A$2:$R$2,_xlpm.cn)))</f>
        <v>WELD S</v>
      </c>
    </row>
    <row r="7226" spans="1:12">
      <c r="A7226">
        <v>440213</v>
      </c>
      <c r="B7226" t="s">
        <v>3716</v>
      </c>
      <c r="C7226" t="s">
        <v>444</v>
      </c>
      <c r="D7226" t="s">
        <v>372</v>
      </c>
      <c r="E7226" s="8">
        <v>44662</v>
      </c>
      <c r="F7226" t="s">
        <v>377</v>
      </c>
      <c r="G7226">
        <v>8</v>
      </c>
      <c r="H7226" t="s">
        <v>445</v>
      </c>
      <c r="I7226" t="s">
        <v>368</v>
      </c>
      <c r="J7226" t="s">
        <v>446</v>
      </c>
      <c r="K7226" t="s">
        <v>369</v>
      </c>
      <c r="L7226" s="12" t="str" cm="1">
        <f t="array" ref="L7226">_xlfn.LET(_xlpm.cn,SUM(MMULT(--(J7226=CC!$A$3:$R$46),_xlfn.SEQUENCE(18))),IF(_xlpm.cn=0,"without shop",INDEX(CC!$A$2:$R$2,_xlpm.cn)))</f>
        <v>without shop</v>
      </c>
    </row>
    <row r="7227" spans="1:12">
      <c r="A7227">
        <v>440213</v>
      </c>
      <c r="B7227" t="s">
        <v>3716</v>
      </c>
      <c r="C7227" t="s">
        <v>444</v>
      </c>
      <c r="D7227" t="s">
        <v>372</v>
      </c>
      <c r="E7227" s="8">
        <v>44663</v>
      </c>
      <c r="F7227" t="s">
        <v>377</v>
      </c>
      <c r="G7227">
        <v>8</v>
      </c>
      <c r="H7227" t="s">
        <v>445</v>
      </c>
      <c r="I7227" t="s">
        <v>368</v>
      </c>
      <c r="J7227" t="s">
        <v>446</v>
      </c>
      <c r="K7227" t="s">
        <v>369</v>
      </c>
      <c r="L7227" s="12" t="str" cm="1">
        <f t="array" ref="L7227">_xlfn.LET(_xlpm.cn,SUM(MMULT(--(J7227=CC!$A$3:$R$46),_xlfn.SEQUENCE(18))),IF(_xlpm.cn=0,"without shop",INDEX(CC!$A$2:$R$2,_xlpm.cn)))</f>
        <v>without shop</v>
      </c>
    </row>
    <row r="7228" spans="1:12">
      <c r="A7228">
        <v>448087</v>
      </c>
      <c r="B7228" t="s">
        <v>3879</v>
      </c>
      <c r="C7228" t="s">
        <v>852</v>
      </c>
      <c r="D7228" t="s">
        <v>372</v>
      </c>
      <c r="E7228" s="8">
        <v>44664</v>
      </c>
      <c r="F7228" t="s">
        <v>377</v>
      </c>
      <c r="G7228">
        <v>8</v>
      </c>
      <c r="H7228" t="s">
        <v>853</v>
      </c>
      <c r="I7228" t="s">
        <v>368</v>
      </c>
      <c r="J7228" t="s">
        <v>201</v>
      </c>
      <c r="K7228" t="s">
        <v>369</v>
      </c>
      <c r="L7228" s="12" t="str" cm="1">
        <f t="array" ref="L7228">_xlfn.LET(_xlpm.cn,SUM(MMULT(--(J7228=CC!$A$3:$R$46),_xlfn.SEQUENCE(18))),IF(_xlpm.cn=0,"without shop",INDEX(CC!$A$2:$R$2,_xlpm.cn)))</f>
        <v>PAINT N</v>
      </c>
    </row>
    <row r="7229" spans="1:12">
      <c r="A7229">
        <v>440213</v>
      </c>
      <c r="B7229" t="s">
        <v>3716</v>
      </c>
      <c r="C7229" t="s">
        <v>444</v>
      </c>
      <c r="D7229" t="s">
        <v>372</v>
      </c>
      <c r="E7229" s="8">
        <v>44665</v>
      </c>
      <c r="F7229" t="s">
        <v>377</v>
      </c>
      <c r="G7229">
        <v>8</v>
      </c>
      <c r="H7229" t="s">
        <v>445</v>
      </c>
      <c r="I7229" t="s">
        <v>368</v>
      </c>
      <c r="J7229" t="s">
        <v>446</v>
      </c>
      <c r="K7229" t="s">
        <v>369</v>
      </c>
      <c r="L7229" s="12" t="str" cm="1">
        <f t="array" ref="L7229">_xlfn.LET(_xlpm.cn,SUM(MMULT(--(J7229=CC!$A$3:$R$46),_xlfn.SEQUENCE(18))),IF(_xlpm.cn=0,"without shop",INDEX(CC!$A$2:$R$2,_xlpm.cn)))</f>
        <v>without shop</v>
      </c>
    </row>
    <row r="7230" spans="1:12">
      <c r="A7230">
        <v>440213</v>
      </c>
      <c r="B7230" t="s">
        <v>3716</v>
      </c>
      <c r="C7230" t="s">
        <v>444</v>
      </c>
      <c r="D7230" t="s">
        <v>372</v>
      </c>
      <c r="E7230" s="8">
        <v>44672</v>
      </c>
      <c r="F7230" t="s">
        <v>366</v>
      </c>
      <c r="G7230">
        <v>5.72</v>
      </c>
      <c r="H7230" t="s">
        <v>445</v>
      </c>
      <c r="I7230" t="s">
        <v>368</v>
      </c>
      <c r="J7230" t="s">
        <v>446</v>
      </c>
      <c r="K7230" t="s">
        <v>369</v>
      </c>
      <c r="L7230" s="12" t="str" cm="1">
        <f t="array" ref="L7230">_xlfn.LET(_xlpm.cn,SUM(MMULT(--(J7230=CC!$A$3:$R$46),_xlfn.SEQUENCE(18))),IF(_xlpm.cn=0,"without shop",INDEX(CC!$A$2:$R$2,_xlpm.cn)))</f>
        <v>without shop</v>
      </c>
    </row>
    <row r="7231" spans="1:12">
      <c r="A7231">
        <v>440439</v>
      </c>
      <c r="B7231" t="s">
        <v>3880</v>
      </c>
      <c r="C7231" t="s">
        <v>3577</v>
      </c>
      <c r="D7231" t="s">
        <v>460</v>
      </c>
      <c r="E7231" s="8">
        <v>44658</v>
      </c>
      <c r="F7231" t="s">
        <v>377</v>
      </c>
      <c r="G7231">
        <v>8</v>
      </c>
      <c r="H7231" t="s">
        <v>3578</v>
      </c>
      <c r="I7231" t="s">
        <v>368</v>
      </c>
      <c r="J7231" t="s">
        <v>35</v>
      </c>
      <c r="K7231" t="s">
        <v>462</v>
      </c>
      <c r="L7231" s="12" t="str" cm="1">
        <f t="array" ref="L7231">_xlfn.LET(_xlpm.cn,SUM(MMULT(--(J7231=CC!$A$3:$R$46),_xlfn.SEQUENCE(18))),IF(_xlpm.cn=0,"without shop",INDEX(CC!$A$2:$R$2,_xlpm.cn)))</f>
        <v>PAINT S</v>
      </c>
    </row>
    <row r="7232" spans="1:12">
      <c r="A7232">
        <v>440439</v>
      </c>
      <c r="B7232" t="s">
        <v>3880</v>
      </c>
      <c r="C7232" t="s">
        <v>3577</v>
      </c>
      <c r="D7232" t="s">
        <v>460</v>
      </c>
      <c r="E7232" s="8">
        <v>44659</v>
      </c>
      <c r="F7232" t="s">
        <v>377</v>
      </c>
      <c r="G7232">
        <v>8</v>
      </c>
      <c r="H7232" t="s">
        <v>3578</v>
      </c>
      <c r="I7232" t="s">
        <v>368</v>
      </c>
      <c r="J7232" t="s">
        <v>35</v>
      </c>
      <c r="K7232" t="s">
        <v>462</v>
      </c>
      <c r="L7232" s="12" t="str" cm="1">
        <f t="array" ref="L7232">_xlfn.LET(_xlpm.cn,SUM(MMULT(--(J7232=CC!$A$3:$R$46),_xlfn.SEQUENCE(18))),IF(_xlpm.cn=0,"without shop",INDEX(CC!$A$2:$R$2,_xlpm.cn)))</f>
        <v>PAINT S</v>
      </c>
    </row>
    <row r="7233" spans="1:12">
      <c r="A7233">
        <v>440471</v>
      </c>
      <c r="B7233" t="s">
        <v>3881</v>
      </c>
      <c r="C7233" t="s">
        <v>2352</v>
      </c>
      <c r="D7233" t="s">
        <v>372</v>
      </c>
      <c r="E7233" s="8">
        <v>44657</v>
      </c>
      <c r="F7233" t="s">
        <v>366</v>
      </c>
      <c r="G7233">
        <v>1.57</v>
      </c>
      <c r="H7233" t="s">
        <v>2353</v>
      </c>
      <c r="I7233" t="s">
        <v>368</v>
      </c>
      <c r="J7233" t="s">
        <v>317</v>
      </c>
      <c r="K7233" t="s">
        <v>369</v>
      </c>
      <c r="L7233" s="12" t="str" cm="1">
        <f t="array" ref="L7233">_xlfn.LET(_xlpm.cn,SUM(MMULT(--(J7233=CC!$A$3:$R$46),_xlfn.SEQUENCE(18))),IF(_xlpm.cn=0,"without shop",INDEX(CC!$A$2:$R$2,_xlpm.cn)))</f>
        <v>ASSY S</v>
      </c>
    </row>
    <row r="7234" spans="1:12">
      <c r="A7234">
        <v>440787</v>
      </c>
      <c r="B7234" t="s">
        <v>3882</v>
      </c>
      <c r="C7234" t="s">
        <v>604</v>
      </c>
      <c r="D7234" t="s">
        <v>372</v>
      </c>
      <c r="E7234" s="8">
        <v>44652</v>
      </c>
      <c r="F7234" t="s">
        <v>398</v>
      </c>
      <c r="G7234">
        <v>0.02</v>
      </c>
      <c r="H7234" t="s">
        <v>605</v>
      </c>
      <c r="I7234" t="s">
        <v>368</v>
      </c>
      <c r="J7234" t="s">
        <v>606</v>
      </c>
      <c r="K7234" t="s">
        <v>369</v>
      </c>
      <c r="L7234" s="12" t="str" cm="1">
        <f t="array" ref="L7234">_xlfn.LET(_xlpm.cn,SUM(MMULT(--(J7234=CC!$A$3:$R$46),_xlfn.SEQUENCE(18))),IF(_xlpm.cn=0,"without shop",INDEX(CC!$A$2:$R$2,_xlpm.cn)))</f>
        <v>without shop</v>
      </c>
    </row>
    <row r="7235" spans="1:12">
      <c r="A7235">
        <v>440787</v>
      </c>
      <c r="B7235" t="s">
        <v>3882</v>
      </c>
      <c r="C7235" t="s">
        <v>604</v>
      </c>
      <c r="D7235" t="s">
        <v>372</v>
      </c>
      <c r="E7235" s="8">
        <v>44656</v>
      </c>
      <c r="F7235" t="s">
        <v>398</v>
      </c>
      <c r="G7235">
        <v>0.3</v>
      </c>
      <c r="H7235" t="s">
        <v>605</v>
      </c>
      <c r="I7235" t="s">
        <v>368</v>
      </c>
      <c r="J7235" t="s">
        <v>606</v>
      </c>
      <c r="K7235" t="s">
        <v>369</v>
      </c>
      <c r="L7235" s="12" t="str" cm="1">
        <f t="array" ref="L7235">_xlfn.LET(_xlpm.cn,SUM(MMULT(--(J7235=CC!$A$3:$R$46),_xlfn.SEQUENCE(18))),IF(_xlpm.cn=0,"without shop",INDEX(CC!$A$2:$R$2,_xlpm.cn)))</f>
        <v>without shop</v>
      </c>
    </row>
    <row r="7236" spans="1:12">
      <c r="A7236">
        <v>440787</v>
      </c>
      <c r="B7236" t="s">
        <v>3882</v>
      </c>
      <c r="C7236" t="s">
        <v>604</v>
      </c>
      <c r="D7236" t="s">
        <v>372</v>
      </c>
      <c r="E7236" s="8">
        <v>44658</v>
      </c>
      <c r="F7236" t="s">
        <v>398</v>
      </c>
      <c r="G7236">
        <v>0.02</v>
      </c>
      <c r="H7236" t="s">
        <v>605</v>
      </c>
      <c r="I7236" t="s">
        <v>368</v>
      </c>
      <c r="J7236" t="s">
        <v>606</v>
      </c>
      <c r="K7236" t="s">
        <v>369</v>
      </c>
      <c r="L7236" s="12" t="str" cm="1">
        <f t="array" ref="L7236">_xlfn.LET(_xlpm.cn,SUM(MMULT(--(J7236=CC!$A$3:$R$46),_xlfn.SEQUENCE(18))),IF(_xlpm.cn=0,"without shop",INDEX(CC!$A$2:$R$2,_xlpm.cn)))</f>
        <v>without shop</v>
      </c>
    </row>
    <row r="7237" spans="1:12">
      <c r="A7237">
        <v>440787</v>
      </c>
      <c r="B7237" t="s">
        <v>3882</v>
      </c>
      <c r="C7237" t="s">
        <v>604</v>
      </c>
      <c r="D7237" t="s">
        <v>372</v>
      </c>
      <c r="E7237" s="8">
        <v>44663</v>
      </c>
      <c r="F7237" t="s">
        <v>398</v>
      </c>
      <c r="G7237">
        <v>0.02</v>
      </c>
      <c r="H7237" t="s">
        <v>605</v>
      </c>
      <c r="I7237" t="s">
        <v>368</v>
      </c>
      <c r="J7237" t="s">
        <v>606</v>
      </c>
      <c r="K7237" t="s">
        <v>369</v>
      </c>
      <c r="L7237" s="12" t="str" cm="1">
        <f t="array" ref="L7237">_xlfn.LET(_xlpm.cn,SUM(MMULT(--(J7237=CC!$A$3:$R$46),_xlfn.SEQUENCE(18))),IF(_xlpm.cn=0,"without shop",INDEX(CC!$A$2:$R$2,_xlpm.cn)))</f>
        <v>without shop</v>
      </c>
    </row>
    <row r="7238" spans="1:12">
      <c r="A7238">
        <v>440787</v>
      </c>
      <c r="B7238" t="s">
        <v>3882</v>
      </c>
      <c r="C7238" t="s">
        <v>604</v>
      </c>
      <c r="D7238" t="s">
        <v>372</v>
      </c>
      <c r="E7238" s="8">
        <v>44676</v>
      </c>
      <c r="F7238" t="s">
        <v>366</v>
      </c>
      <c r="G7238">
        <v>0.55000000000000004</v>
      </c>
      <c r="H7238" t="s">
        <v>605</v>
      </c>
      <c r="I7238" t="s">
        <v>368</v>
      </c>
      <c r="J7238" t="s">
        <v>606</v>
      </c>
      <c r="K7238" t="s">
        <v>369</v>
      </c>
      <c r="L7238" s="12" t="str" cm="1">
        <f t="array" ref="L7238">_xlfn.LET(_xlpm.cn,SUM(MMULT(--(J7238=CC!$A$3:$R$46),_xlfn.SEQUENCE(18))),IF(_xlpm.cn=0,"without shop",INDEX(CC!$A$2:$R$2,_xlpm.cn)))</f>
        <v>without shop</v>
      </c>
    </row>
    <row r="7239" spans="1:12">
      <c r="A7239">
        <v>440787</v>
      </c>
      <c r="B7239" t="s">
        <v>3882</v>
      </c>
      <c r="C7239" t="s">
        <v>604</v>
      </c>
      <c r="D7239" t="s">
        <v>372</v>
      </c>
      <c r="E7239" s="8">
        <v>44679</v>
      </c>
      <c r="F7239" t="s">
        <v>366</v>
      </c>
      <c r="G7239">
        <v>0.87</v>
      </c>
      <c r="H7239" t="s">
        <v>605</v>
      </c>
      <c r="I7239" t="s">
        <v>368</v>
      </c>
      <c r="J7239" t="s">
        <v>606</v>
      </c>
      <c r="K7239" t="s">
        <v>369</v>
      </c>
      <c r="L7239" s="12" t="str" cm="1">
        <f t="array" ref="L7239">_xlfn.LET(_xlpm.cn,SUM(MMULT(--(J7239=CC!$A$3:$R$46),_xlfn.SEQUENCE(18))),IF(_xlpm.cn=0,"without shop",INDEX(CC!$A$2:$R$2,_xlpm.cn)))</f>
        <v>without shop</v>
      </c>
    </row>
    <row r="7240" spans="1:12">
      <c r="A7240">
        <v>440790</v>
      </c>
      <c r="B7240" t="s">
        <v>3883</v>
      </c>
      <c r="C7240" t="s">
        <v>2117</v>
      </c>
      <c r="D7240" t="s">
        <v>372</v>
      </c>
      <c r="E7240" s="8">
        <v>44658</v>
      </c>
      <c r="F7240" t="s">
        <v>377</v>
      </c>
      <c r="G7240">
        <v>8</v>
      </c>
      <c r="H7240" t="s">
        <v>2118</v>
      </c>
      <c r="I7240" t="s">
        <v>368</v>
      </c>
      <c r="J7240" t="s">
        <v>174</v>
      </c>
      <c r="K7240" t="s">
        <v>369</v>
      </c>
      <c r="L7240" s="12" t="str" cm="1">
        <f t="array" ref="L7240">_xlfn.LET(_xlpm.cn,SUM(MMULT(--(J7240=CC!$A$3:$R$46),_xlfn.SEQUENCE(18))),IF(_xlpm.cn=0,"without shop",INDEX(CC!$A$2:$R$2,_xlpm.cn)))</f>
        <v>ASSY S</v>
      </c>
    </row>
    <row r="7241" spans="1:12">
      <c r="A7241">
        <v>440790</v>
      </c>
      <c r="B7241" t="s">
        <v>3883</v>
      </c>
      <c r="C7241" t="s">
        <v>2117</v>
      </c>
      <c r="D7241" t="s">
        <v>372</v>
      </c>
      <c r="E7241" s="8">
        <v>44659</v>
      </c>
      <c r="F7241" t="s">
        <v>377</v>
      </c>
      <c r="G7241">
        <v>8</v>
      </c>
      <c r="H7241" t="s">
        <v>2118</v>
      </c>
      <c r="I7241" t="s">
        <v>368</v>
      </c>
      <c r="J7241" t="s">
        <v>174</v>
      </c>
      <c r="K7241" t="s">
        <v>369</v>
      </c>
      <c r="L7241" s="12" t="str" cm="1">
        <f t="array" ref="L7241">_xlfn.LET(_xlpm.cn,SUM(MMULT(--(J7241=CC!$A$3:$R$46),_xlfn.SEQUENCE(18))),IF(_xlpm.cn=0,"without shop",INDEX(CC!$A$2:$R$2,_xlpm.cn)))</f>
        <v>ASSY S</v>
      </c>
    </row>
    <row r="7242" spans="1:12">
      <c r="A7242">
        <v>440790</v>
      </c>
      <c r="B7242" t="s">
        <v>3883</v>
      </c>
      <c r="C7242" t="s">
        <v>2117</v>
      </c>
      <c r="D7242" t="s">
        <v>372</v>
      </c>
      <c r="E7242" s="8">
        <v>44662</v>
      </c>
      <c r="F7242" t="s">
        <v>377</v>
      </c>
      <c r="G7242">
        <v>8</v>
      </c>
      <c r="H7242" t="s">
        <v>2118</v>
      </c>
      <c r="I7242" t="s">
        <v>368</v>
      </c>
      <c r="J7242" t="s">
        <v>174</v>
      </c>
      <c r="K7242" t="s">
        <v>369</v>
      </c>
      <c r="L7242" s="12" t="str" cm="1">
        <f t="array" ref="L7242">_xlfn.LET(_xlpm.cn,SUM(MMULT(--(J7242=CC!$A$3:$R$46),_xlfn.SEQUENCE(18))),IF(_xlpm.cn=0,"without shop",INDEX(CC!$A$2:$R$2,_xlpm.cn)))</f>
        <v>ASSY S</v>
      </c>
    </row>
    <row r="7243" spans="1:12">
      <c r="A7243">
        <v>440790</v>
      </c>
      <c r="B7243" t="s">
        <v>3883</v>
      </c>
      <c r="C7243" t="s">
        <v>2117</v>
      </c>
      <c r="D7243" t="s">
        <v>372</v>
      </c>
      <c r="E7243" s="8">
        <v>44663</v>
      </c>
      <c r="F7243" t="s">
        <v>377</v>
      </c>
      <c r="G7243">
        <v>8</v>
      </c>
      <c r="H7243" t="s">
        <v>2118</v>
      </c>
      <c r="I7243" t="s">
        <v>368</v>
      </c>
      <c r="J7243" t="s">
        <v>174</v>
      </c>
      <c r="K7243" t="s">
        <v>369</v>
      </c>
      <c r="L7243" s="12" t="str" cm="1">
        <f t="array" ref="L7243">_xlfn.LET(_xlpm.cn,SUM(MMULT(--(J7243=CC!$A$3:$R$46),_xlfn.SEQUENCE(18))),IF(_xlpm.cn=0,"without shop",INDEX(CC!$A$2:$R$2,_xlpm.cn)))</f>
        <v>ASSY S</v>
      </c>
    </row>
    <row r="7244" spans="1:12">
      <c r="A7244">
        <v>440794</v>
      </c>
      <c r="B7244" t="s">
        <v>3884</v>
      </c>
      <c r="C7244" t="s">
        <v>2334</v>
      </c>
      <c r="D7244" t="s">
        <v>372</v>
      </c>
      <c r="E7244" s="8">
        <v>44657</v>
      </c>
      <c r="F7244" t="s">
        <v>366</v>
      </c>
      <c r="G7244">
        <v>3.23</v>
      </c>
      <c r="H7244" t="s">
        <v>2335</v>
      </c>
      <c r="I7244" t="s">
        <v>368</v>
      </c>
      <c r="J7244" t="s">
        <v>59</v>
      </c>
      <c r="K7244" t="s">
        <v>369</v>
      </c>
      <c r="L7244" s="12" t="str" cm="1">
        <f t="array" ref="L7244">_xlfn.LET(_xlpm.cn,SUM(MMULT(--(J7244=CC!$A$3:$R$46),_xlfn.SEQUENCE(18))),IF(_xlpm.cn=0,"without shop",INDEX(CC!$A$2:$R$2,_xlpm.cn)))</f>
        <v>PAINT W</v>
      </c>
    </row>
    <row r="7245" spans="1:12">
      <c r="A7245">
        <v>440794</v>
      </c>
      <c r="B7245" t="s">
        <v>3884</v>
      </c>
      <c r="C7245" t="s">
        <v>2334</v>
      </c>
      <c r="D7245" t="s">
        <v>372</v>
      </c>
      <c r="E7245" s="8">
        <v>44669</v>
      </c>
      <c r="F7245" t="s">
        <v>377</v>
      </c>
      <c r="G7245">
        <v>8</v>
      </c>
      <c r="H7245" t="s">
        <v>2335</v>
      </c>
      <c r="I7245" t="s">
        <v>368</v>
      </c>
      <c r="J7245" t="s">
        <v>59</v>
      </c>
      <c r="K7245" t="s">
        <v>369</v>
      </c>
      <c r="L7245" s="12" t="str" cm="1">
        <f t="array" ref="L7245">_xlfn.LET(_xlpm.cn,SUM(MMULT(--(J7245=CC!$A$3:$R$46),_xlfn.SEQUENCE(18))),IF(_xlpm.cn=0,"without shop",INDEX(CC!$A$2:$R$2,_xlpm.cn)))</f>
        <v>PAINT W</v>
      </c>
    </row>
    <row r="7246" spans="1:12">
      <c r="A7246">
        <v>440794</v>
      </c>
      <c r="B7246" t="s">
        <v>3884</v>
      </c>
      <c r="C7246" t="s">
        <v>2334</v>
      </c>
      <c r="D7246" t="s">
        <v>372</v>
      </c>
      <c r="E7246" s="8">
        <v>44670</v>
      </c>
      <c r="F7246" t="s">
        <v>377</v>
      </c>
      <c r="G7246">
        <v>8</v>
      </c>
      <c r="H7246" t="s">
        <v>2335</v>
      </c>
      <c r="I7246" t="s">
        <v>368</v>
      </c>
      <c r="J7246" t="s">
        <v>59</v>
      </c>
      <c r="K7246" t="s">
        <v>369</v>
      </c>
      <c r="L7246" s="12" t="str" cm="1">
        <f t="array" ref="L7246">_xlfn.LET(_xlpm.cn,SUM(MMULT(--(J7246=CC!$A$3:$R$46),_xlfn.SEQUENCE(18))),IF(_xlpm.cn=0,"without shop",INDEX(CC!$A$2:$R$2,_xlpm.cn)))</f>
        <v>PAINT W</v>
      </c>
    </row>
    <row r="7247" spans="1:12">
      <c r="A7247">
        <v>440798</v>
      </c>
      <c r="B7247" t="s">
        <v>3885</v>
      </c>
      <c r="C7247" t="s">
        <v>2575</v>
      </c>
      <c r="D7247" t="s">
        <v>783</v>
      </c>
      <c r="E7247" s="8">
        <v>44673</v>
      </c>
      <c r="F7247" t="s">
        <v>377</v>
      </c>
      <c r="G7247">
        <v>8</v>
      </c>
      <c r="H7247" t="s">
        <v>2576</v>
      </c>
      <c r="I7247" t="s">
        <v>368</v>
      </c>
      <c r="J7247" t="s">
        <v>163</v>
      </c>
      <c r="K7247" t="s">
        <v>369</v>
      </c>
      <c r="L7247" s="12" t="str" cm="1">
        <f t="array" ref="L7247">_xlfn.LET(_xlpm.cn,SUM(MMULT(--(J7247=CC!$A$3:$R$46),_xlfn.SEQUENCE(18))),IF(_xlpm.cn=0,"without shop",INDEX(CC!$A$2:$R$2,_xlpm.cn)))</f>
        <v>ASSY W</v>
      </c>
    </row>
    <row r="7248" spans="1:12">
      <c r="A7248">
        <v>440798</v>
      </c>
      <c r="B7248" t="s">
        <v>3885</v>
      </c>
      <c r="C7248" t="s">
        <v>2575</v>
      </c>
      <c r="D7248" t="s">
        <v>783</v>
      </c>
      <c r="E7248" s="8">
        <v>44676</v>
      </c>
      <c r="F7248" t="s">
        <v>377</v>
      </c>
      <c r="G7248">
        <v>8</v>
      </c>
      <c r="H7248" t="s">
        <v>2576</v>
      </c>
      <c r="I7248" t="s">
        <v>368</v>
      </c>
      <c r="J7248" t="s">
        <v>163</v>
      </c>
      <c r="K7248" t="s">
        <v>369</v>
      </c>
      <c r="L7248" s="12" t="str" cm="1">
        <f t="array" ref="L7248">_xlfn.LET(_xlpm.cn,SUM(MMULT(--(J7248=CC!$A$3:$R$46),_xlfn.SEQUENCE(18))),IF(_xlpm.cn=0,"without shop",INDEX(CC!$A$2:$R$2,_xlpm.cn)))</f>
        <v>ASSY W</v>
      </c>
    </row>
    <row r="7249" spans="1:12">
      <c r="A7249">
        <v>440798</v>
      </c>
      <c r="B7249" t="s">
        <v>3885</v>
      </c>
      <c r="C7249" t="s">
        <v>2575</v>
      </c>
      <c r="D7249" t="s">
        <v>783</v>
      </c>
      <c r="E7249" s="8">
        <v>44677</v>
      </c>
      <c r="F7249" t="s">
        <v>377</v>
      </c>
      <c r="G7249">
        <v>8</v>
      </c>
      <c r="H7249" t="s">
        <v>2576</v>
      </c>
      <c r="I7249" t="s">
        <v>368</v>
      </c>
      <c r="J7249" t="s">
        <v>163</v>
      </c>
      <c r="K7249" t="s">
        <v>369</v>
      </c>
      <c r="L7249" s="12" t="str" cm="1">
        <f t="array" ref="L7249">_xlfn.LET(_xlpm.cn,SUM(MMULT(--(J7249=CC!$A$3:$R$46),_xlfn.SEQUENCE(18))),IF(_xlpm.cn=0,"without shop",INDEX(CC!$A$2:$R$2,_xlpm.cn)))</f>
        <v>ASSY W</v>
      </c>
    </row>
    <row r="7250" spans="1:12">
      <c r="A7250">
        <v>440798</v>
      </c>
      <c r="B7250" t="s">
        <v>3885</v>
      </c>
      <c r="C7250" t="s">
        <v>2575</v>
      </c>
      <c r="D7250" t="s">
        <v>783</v>
      </c>
      <c r="E7250" s="8">
        <v>44678</v>
      </c>
      <c r="F7250" t="s">
        <v>377</v>
      </c>
      <c r="G7250">
        <v>8</v>
      </c>
      <c r="H7250" t="s">
        <v>2576</v>
      </c>
      <c r="I7250" t="s">
        <v>368</v>
      </c>
      <c r="J7250" t="s">
        <v>163</v>
      </c>
      <c r="K7250" t="s">
        <v>369</v>
      </c>
      <c r="L7250" s="12" t="str" cm="1">
        <f t="array" ref="L7250">_xlfn.LET(_xlpm.cn,SUM(MMULT(--(J7250=CC!$A$3:$R$46),_xlfn.SEQUENCE(18))),IF(_xlpm.cn=0,"without shop",INDEX(CC!$A$2:$R$2,_xlpm.cn)))</f>
        <v>ASSY W</v>
      </c>
    </row>
    <row r="7251" spans="1:12">
      <c r="A7251">
        <v>440798</v>
      </c>
      <c r="B7251" t="s">
        <v>3885</v>
      </c>
      <c r="C7251" t="s">
        <v>2575</v>
      </c>
      <c r="D7251" t="s">
        <v>783</v>
      </c>
      <c r="E7251" s="8">
        <v>44679</v>
      </c>
      <c r="F7251" t="s">
        <v>377</v>
      </c>
      <c r="G7251">
        <v>8</v>
      </c>
      <c r="H7251" t="s">
        <v>2576</v>
      </c>
      <c r="I7251" t="s">
        <v>368</v>
      </c>
      <c r="J7251" t="s">
        <v>163</v>
      </c>
      <c r="K7251" t="s">
        <v>369</v>
      </c>
      <c r="L7251" s="12" t="str" cm="1">
        <f t="array" ref="L7251">_xlfn.LET(_xlpm.cn,SUM(MMULT(--(J7251=CC!$A$3:$R$46),_xlfn.SEQUENCE(18))),IF(_xlpm.cn=0,"without shop",INDEX(CC!$A$2:$R$2,_xlpm.cn)))</f>
        <v>ASSY W</v>
      </c>
    </row>
    <row r="7252" spans="1:12">
      <c r="A7252">
        <v>441139</v>
      </c>
      <c r="B7252" t="s">
        <v>3886</v>
      </c>
      <c r="C7252" t="s">
        <v>569</v>
      </c>
      <c r="D7252" t="s">
        <v>460</v>
      </c>
      <c r="E7252" s="8">
        <v>44676</v>
      </c>
      <c r="F7252" t="s">
        <v>377</v>
      </c>
      <c r="G7252">
        <v>6.75</v>
      </c>
      <c r="H7252" t="s">
        <v>570</v>
      </c>
      <c r="I7252" t="s">
        <v>368</v>
      </c>
      <c r="J7252" t="s">
        <v>345</v>
      </c>
      <c r="K7252" t="s">
        <v>462</v>
      </c>
      <c r="L7252" s="12" t="str" cm="1">
        <f t="array" ref="L7252">_xlfn.LET(_xlpm.cn,SUM(MMULT(--(J7252=CC!$A$3:$R$46),_xlfn.SEQUENCE(18))),IF(_xlpm.cn=0,"without shop",INDEX(CC!$A$2:$R$2,_xlpm.cn)))</f>
        <v>ASSY N</v>
      </c>
    </row>
    <row r="7253" spans="1:12">
      <c r="A7253">
        <v>441139</v>
      </c>
      <c r="B7253" t="s">
        <v>3886</v>
      </c>
      <c r="C7253" t="s">
        <v>569</v>
      </c>
      <c r="D7253" t="s">
        <v>460</v>
      </c>
      <c r="E7253" s="8">
        <v>44677</v>
      </c>
      <c r="F7253" t="s">
        <v>377</v>
      </c>
      <c r="G7253">
        <v>8</v>
      </c>
      <c r="H7253" t="s">
        <v>570</v>
      </c>
      <c r="I7253" t="s">
        <v>368</v>
      </c>
      <c r="J7253" t="s">
        <v>345</v>
      </c>
      <c r="K7253" t="s">
        <v>462</v>
      </c>
      <c r="L7253" s="12" t="str" cm="1">
        <f t="array" ref="L7253">_xlfn.LET(_xlpm.cn,SUM(MMULT(--(J7253=CC!$A$3:$R$46),_xlfn.SEQUENCE(18))),IF(_xlpm.cn=0,"without shop",INDEX(CC!$A$2:$R$2,_xlpm.cn)))</f>
        <v>ASSY N</v>
      </c>
    </row>
    <row r="7254" spans="1:12">
      <c r="A7254">
        <v>441139</v>
      </c>
      <c r="B7254" t="s">
        <v>3886</v>
      </c>
      <c r="C7254" t="s">
        <v>569</v>
      </c>
      <c r="D7254" t="s">
        <v>460</v>
      </c>
      <c r="E7254" s="8">
        <v>44678</v>
      </c>
      <c r="F7254" t="s">
        <v>377</v>
      </c>
      <c r="G7254">
        <v>8</v>
      </c>
      <c r="H7254" t="s">
        <v>570</v>
      </c>
      <c r="I7254" t="s">
        <v>368</v>
      </c>
      <c r="J7254" t="s">
        <v>345</v>
      </c>
      <c r="K7254" t="s">
        <v>462</v>
      </c>
      <c r="L7254" s="12" t="str" cm="1">
        <f t="array" ref="L7254">_xlfn.LET(_xlpm.cn,SUM(MMULT(--(J7254=CC!$A$3:$R$46),_xlfn.SEQUENCE(18))),IF(_xlpm.cn=0,"without shop",INDEX(CC!$A$2:$R$2,_xlpm.cn)))</f>
        <v>ASSY N</v>
      </c>
    </row>
    <row r="7255" spans="1:12">
      <c r="A7255">
        <v>441139</v>
      </c>
      <c r="B7255" t="s">
        <v>3886</v>
      </c>
      <c r="C7255" t="s">
        <v>569</v>
      </c>
      <c r="D7255" t="s">
        <v>460</v>
      </c>
      <c r="E7255" s="8">
        <v>44679</v>
      </c>
      <c r="F7255" t="s">
        <v>377</v>
      </c>
      <c r="G7255">
        <v>8</v>
      </c>
      <c r="H7255" t="s">
        <v>570</v>
      </c>
      <c r="I7255" t="s">
        <v>368</v>
      </c>
      <c r="J7255" t="s">
        <v>345</v>
      </c>
      <c r="K7255" t="s">
        <v>462</v>
      </c>
      <c r="L7255" s="12" t="str" cm="1">
        <f t="array" ref="L7255">_xlfn.LET(_xlpm.cn,SUM(MMULT(--(J7255=CC!$A$3:$R$46),_xlfn.SEQUENCE(18))),IF(_xlpm.cn=0,"without shop",INDEX(CC!$A$2:$R$2,_xlpm.cn)))</f>
        <v>ASSY N</v>
      </c>
    </row>
    <row r="7256" spans="1:12">
      <c r="A7256">
        <v>441139</v>
      </c>
      <c r="B7256" t="s">
        <v>3886</v>
      </c>
      <c r="C7256" t="s">
        <v>569</v>
      </c>
      <c r="D7256" t="s">
        <v>460</v>
      </c>
      <c r="E7256" s="8">
        <v>44680</v>
      </c>
      <c r="F7256" t="s">
        <v>377</v>
      </c>
      <c r="G7256">
        <v>8</v>
      </c>
      <c r="H7256" t="s">
        <v>570</v>
      </c>
      <c r="I7256" t="s">
        <v>368</v>
      </c>
      <c r="J7256" t="s">
        <v>345</v>
      </c>
      <c r="K7256" t="s">
        <v>462</v>
      </c>
      <c r="L7256" s="12" t="str" cm="1">
        <f t="array" ref="L7256">_xlfn.LET(_xlpm.cn,SUM(MMULT(--(J7256=CC!$A$3:$R$46),_xlfn.SEQUENCE(18))),IF(_xlpm.cn=0,"without shop",INDEX(CC!$A$2:$R$2,_xlpm.cn)))</f>
        <v>ASSY N</v>
      </c>
    </row>
    <row r="7257" spans="1:12">
      <c r="A7257">
        <v>441140</v>
      </c>
      <c r="B7257" t="s">
        <v>3887</v>
      </c>
      <c r="C7257" t="s">
        <v>1936</v>
      </c>
      <c r="D7257" t="s">
        <v>460</v>
      </c>
      <c r="E7257" s="8">
        <v>44662</v>
      </c>
      <c r="F7257" t="s">
        <v>377</v>
      </c>
      <c r="G7257">
        <v>8</v>
      </c>
      <c r="H7257" t="s">
        <v>1602</v>
      </c>
      <c r="I7257" t="s">
        <v>368</v>
      </c>
      <c r="J7257" t="s">
        <v>1937</v>
      </c>
      <c r="K7257" t="s">
        <v>462</v>
      </c>
      <c r="L7257" s="12" t="str" cm="1">
        <f t="array" ref="L7257">_xlfn.LET(_xlpm.cn,SUM(MMULT(--(J7257=CC!$A$3:$R$46),_xlfn.SEQUENCE(18))),IF(_xlpm.cn=0,"without shop",INDEX(CC!$A$2:$R$2,_xlpm.cn)))</f>
        <v>without shop</v>
      </c>
    </row>
    <row r="7258" spans="1:12">
      <c r="A7258">
        <v>441140</v>
      </c>
      <c r="B7258" t="s">
        <v>3887</v>
      </c>
      <c r="C7258" t="s">
        <v>1936</v>
      </c>
      <c r="D7258" t="s">
        <v>460</v>
      </c>
      <c r="E7258" s="8">
        <v>44663</v>
      </c>
      <c r="F7258" t="s">
        <v>377</v>
      </c>
      <c r="G7258">
        <v>8</v>
      </c>
      <c r="H7258" t="s">
        <v>1602</v>
      </c>
      <c r="I7258" t="s">
        <v>368</v>
      </c>
      <c r="J7258" t="s">
        <v>1937</v>
      </c>
      <c r="K7258" t="s">
        <v>462</v>
      </c>
      <c r="L7258" s="12" t="str" cm="1">
        <f t="array" ref="L7258">_xlfn.LET(_xlpm.cn,SUM(MMULT(--(J7258=CC!$A$3:$R$46),_xlfn.SEQUENCE(18))),IF(_xlpm.cn=0,"without shop",INDEX(CC!$A$2:$R$2,_xlpm.cn)))</f>
        <v>without shop</v>
      </c>
    </row>
    <row r="7259" spans="1:12">
      <c r="A7259">
        <v>441188</v>
      </c>
      <c r="B7259" t="s">
        <v>3888</v>
      </c>
      <c r="C7259" t="s">
        <v>3818</v>
      </c>
      <c r="D7259" t="s">
        <v>372</v>
      </c>
      <c r="E7259" s="8">
        <v>44657</v>
      </c>
      <c r="F7259" t="s">
        <v>398</v>
      </c>
      <c r="G7259">
        <v>1.75</v>
      </c>
      <c r="H7259" t="s">
        <v>3819</v>
      </c>
      <c r="I7259" t="s">
        <v>368</v>
      </c>
      <c r="J7259" t="s">
        <v>141</v>
      </c>
      <c r="K7259" t="s">
        <v>369</v>
      </c>
      <c r="L7259" s="12" t="str" cm="1">
        <f t="array" ref="L7259">_xlfn.LET(_xlpm.cn,SUM(MMULT(--(J7259=CC!$A$3:$R$46),_xlfn.SEQUENCE(18))),IF(_xlpm.cn=0,"without shop",INDEX(CC!$A$2:$R$2,_xlpm.cn)))</f>
        <v>ASSY S</v>
      </c>
    </row>
    <row r="7260" spans="1:12">
      <c r="A7260">
        <v>441194</v>
      </c>
      <c r="B7260" t="s">
        <v>3723</v>
      </c>
      <c r="C7260" t="s">
        <v>2404</v>
      </c>
      <c r="D7260" t="s">
        <v>372</v>
      </c>
      <c r="E7260" s="8">
        <v>44657</v>
      </c>
      <c r="F7260" t="s">
        <v>366</v>
      </c>
      <c r="G7260">
        <v>1.6</v>
      </c>
      <c r="H7260" t="s">
        <v>2405</v>
      </c>
      <c r="I7260" t="s">
        <v>368</v>
      </c>
      <c r="J7260" t="s">
        <v>305</v>
      </c>
      <c r="K7260" t="s">
        <v>369</v>
      </c>
      <c r="L7260" s="12" t="str" cm="1">
        <f t="array" ref="L7260">_xlfn.LET(_xlpm.cn,SUM(MMULT(--(J7260=CC!$A$3:$R$46),_xlfn.SEQUENCE(18))),IF(_xlpm.cn=0,"without shop",INDEX(CC!$A$2:$R$2,_xlpm.cn)))</f>
        <v>ASSY S</v>
      </c>
    </row>
    <row r="7261" spans="1:12">
      <c r="A7261">
        <v>441194</v>
      </c>
      <c r="B7261" t="s">
        <v>3723</v>
      </c>
      <c r="C7261" t="s">
        <v>2404</v>
      </c>
      <c r="D7261" t="s">
        <v>372</v>
      </c>
      <c r="E7261" s="8">
        <v>44662</v>
      </c>
      <c r="F7261" t="s">
        <v>377</v>
      </c>
      <c r="G7261">
        <v>8</v>
      </c>
      <c r="H7261" t="s">
        <v>2405</v>
      </c>
      <c r="I7261" t="s">
        <v>368</v>
      </c>
      <c r="J7261" t="s">
        <v>305</v>
      </c>
      <c r="K7261" t="s">
        <v>369</v>
      </c>
      <c r="L7261" s="12" t="str" cm="1">
        <f t="array" ref="L7261">_xlfn.LET(_xlpm.cn,SUM(MMULT(--(J7261=CC!$A$3:$R$46),_xlfn.SEQUENCE(18))),IF(_xlpm.cn=0,"without shop",INDEX(CC!$A$2:$R$2,_xlpm.cn)))</f>
        <v>ASSY S</v>
      </c>
    </row>
    <row r="7262" spans="1:12">
      <c r="A7262">
        <v>441194</v>
      </c>
      <c r="B7262" t="s">
        <v>3723</v>
      </c>
      <c r="C7262" t="s">
        <v>2404</v>
      </c>
      <c r="D7262" t="s">
        <v>372</v>
      </c>
      <c r="E7262" s="8">
        <v>44663</v>
      </c>
      <c r="F7262" t="s">
        <v>377</v>
      </c>
      <c r="G7262">
        <v>8</v>
      </c>
      <c r="H7262" t="s">
        <v>2405</v>
      </c>
      <c r="I7262" t="s">
        <v>368</v>
      </c>
      <c r="J7262" t="s">
        <v>305</v>
      </c>
      <c r="K7262" t="s">
        <v>369</v>
      </c>
      <c r="L7262" s="12" t="str" cm="1">
        <f t="array" ref="L7262">_xlfn.LET(_xlpm.cn,SUM(MMULT(--(J7262=CC!$A$3:$R$46),_xlfn.SEQUENCE(18))),IF(_xlpm.cn=0,"without shop",INDEX(CC!$A$2:$R$2,_xlpm.cn)))</f>
        <v>ASSY S</v>
      </c>
    </row>
    <row r="7263" spans="1:12">
      <c r="A7263">
        <v>448341</v>
      </c>
      <c r="B7263" t="s">
        <v>3889</v>
      </c>
      <c r="C7263" t="s">
        <v>444</v>
      </c>
      <c r="D7263" t="s">
        <v>372</v>
      </c>
      <c r="E7263" s="8">
        <v>44664</v>
      </c>
      <c r="F7263" t="s">
        <v>377</v>
      </c>
      <c r="G7263">
        <v>8</v>
      </c>
      <c r="H7263" t="s">
        <v>445</v>
      </c>
      <c r="I7263" t="s">
        <v>368</v>
      </c>
      <c r="J7263" t="s">
        <v>446</v>
      </c>
      <c r="K7263" t="s">
        <v>369</v>
      </c>
      <c r="L7263" s="12" t="str" cm="1">
        <f t="array" ref="L7263">_xlfn.LET(_xlpm.cn,SUM(MMULT(--(J7263=CC!$A$3:$R$46),_xlfn.SEQUENCE(18))),IF(_xlpm.cn=0,"without shop",INDEX(CC!$A$2:$R$2,_xlpm.cn)))</f>
        <v>without shop</v>
      </c>
    </row>
    <row r="7264" spans="1:12">
      <c r="A7264">
        <v>441194</v>
      </c>
      <c r="B7264" t="s">
        <v>3723</v>
      </c>
      <c r="C7264" t="s">
        <v>2404</v>
      </c>
      <c r="D7264" t="s">
        <v>372</v>
      </c>
      <c r="E7264" s="8">
        <v>44665</v>
      </c>
      <c r="F7264" t="s">
        <v>377</v>
      </c>
      <c r="G7264">
        <v>8</v>
      </c>
      <c r="H7264" t="s">
        <v>2405</v>
      </c>
      <c r="I7264" t="s">
        <v>368</v>
      </c>
      <c r="J7264" t="s">
        <v>305</v>
      </c>
      <c r="K7264" t="s">
        <v>369</v>
      </c>
      <c r="L7264" s="12" t="str" cm="1">
        <f t="array" ref="L7264">_xlfn.LET(_xlpm.cn,SUM(MMULT(--(J7264=CC!$A$3:$R$46),_xlfn.SEQUENCE(18))),IF(_xlpm.cn=0,"without shop",INDEX(CC!$A$2:$R$2,_xlpm.cn)))</f>
        <v>ASSY S</v>
      </c>
    </row>
    <row r="7265" spans="1:12">
      <c r="A7265">
        <v>441194</v>
      </c>
      <c r="B7265" t="s">
        <v>3723</v>
      </c>
      <c r="C7265" t="s">
        <v>2404</v>
      </c>
      <c r="D7265" t="s">
        <v>372</v>
      </c>
      <c r="E7265" s="8">
        <v>44669</v>
      </c>
      <c r="F7265" t="s">
        <v>377</v>
      </c>
      <c r="G7265">
        <v>8</v>
      </c>
      <c r="H7265" t="s">
        <v>2405</v>
      </c>
      <c r="I7265" t="s">
        <v>368</v>
      </c>
      <c r="J7265" t="s">
        <v>305</v>
      </c>
      <c r="K7265" t="s">
        <v>369</v>
      </c>
      <c r="L7265" s="12" t="str" cm="1">
        <f t="array" ref="L7265">_xlfn.LET(_xlpm.cn,SUM(MMULT(--(J7265=CC!$A$3:$R$46),_xlfn.SEQUENCE(18))),IF(_xlpm.cn=0,"without shop",INDEX(CC!$A$2:$R$2,_xlpm.cn)))</f>
        <v>ASSY S</v>
      </c>
    </row>
    <row r="7266" spans="1:12">
      <c r="A7266">
        <v>441269</v>
      </c>
      <c r="B7266" t="s">
        <v>3890</v>
      </c>
      <c r="C7266" t="s">
        <v>2785</v>
      </c>
      <c r="D7266" t="s">
        <v>372</v>
      </c>
      <c r="E7266" s="8">
        <v>44657</v>
      </c>
      <c r="F7266" t="s">
        <v>398</v>
      </c>
      <c r="G7266">
        <v>1.62</v>
      </c>
      <c r="H7266" t="s">
        <v>2786</v>
      </c>
      <c r="I7266" t="s">
        <v>368</v>
      </c>
      <c r="J7266" t="s">
        <v>255</v>
      </c>
      <c r="K7266" t="s">
        <v>369</v>
      </c>
      <c r="L7266" s="12" t="str" cm="1">
        <f t="array" ref="L7266">_xlfn.LET(_xlpm.cn,SUM(MMULT(--(J7266=CC!$A$3:$R$46),_xlfn.SEQUENCE(18))),IF(_xlpm.cn=0,"without shop",INDEX(CC!$A$2:$R$2,_xlpm.cn)))</f>
        <v>ASSY S</v>
      </c>
    </row>
    <row r="7267" spans="1:12">
      <c r="A7267">
        <v>441273</v>
      </c>
      <c r="B7267" t="s">
        <v>3891</v>
      </c>
      <c r="C7267" t="s">
        <v>1402</v>
      </c>
      <c r="D7267" t="s">
        <v>372</v>
      </c>
      <c r="E7267" s="8">
        <v>44658</v>
      </c>
      <c r="F7267" t="s">
        <v>377</v>
      </c>
      <c r="G7267">
        <v>8</v>
      </c>
      <c r="H7267" t="s">
        <v>1401</v>
      </c>
      <c r="I7267" t="s">
        <v>368</v>
      </c>
      <c r="J7267" t="s">
        <v>57</v>
      </c>
      <c r="K7267" t="s">
        <v>369</v>
      </c>
      <c r="L7267" s="12" t="str" cm="1">
        <f t="array" ref="L7267">_xlfn.LET(_xlpm.cn,SUM(MMULT(--(J7267=CC!$A$3:$R$46),_xlfn.SEQUENCE(18))),IF(_xlpm.cn=0,"without shop",INDEX(CC!$A$2:$R$2,_xlpm.cn)))</f>
        <v>ASSY W</v>
      </c>
    </row>
    <row r="7268" spans="1:12">
      <c r="A7268">
        <v>441279</v>
      </c>
      <c r="B7268" t="s">
        <v>3892</v>
      </c>
      <c r="C7268" t="s">
        <v>2358</v>
      </c>
      <c r="D7268" t="s">
        <v>372</v>
      </c>
      <c r="E7268" s="8">
        <v>44652</v>
      </c>
      <c r="F7268" t="s">
        <v>398</v>
      </c>
      <c r="G7268">
        <v>0.25</v>
      </c>
      <c r="H7268" t="s">
        <v>2197</v>
      </c>
      <c r="I7268" t="s">
        <v>368</v>
      </c>
      <c r="J7268" t="s">
        <v>323</v>
      </c>
      <c r="K7268" t="s">
        <v>369</v>
      </c>
      <c r="L7268" s="12" t="str" cm="1">
        <f t="array" ref="L7268">_xlfn.LET(_xlpm.cn,SUM(MMULT(--(J7268=CC!$A$3:$R$46),_xlfn.SEQUENCE(18))),IF(_xlpm.cn=0,"without shop",INDEX(CC!$A$2:$R$2,_xlpm.cn)))</f>
        <v>ASSY S</v>
      </c>
    </row>
    <row r="7269" spans="1:12">
      <c r="A7269">
        <v>441280</v>
      </c>
      <c r="B7269" t="s">
        <v>3893</v>
      </c>
      <c r="C7269" t="s">
        <v>2255</v>
      </c>
      <c r="D7269" t="s">
        <v>372</v>
      </c>
      <c r="E7269" s="8">
        <v>44657</v>
      </c>
      <c r="F7269" t="s">
        <v>398</v>
      </c>
      <c r="G7269">
        <v>1.67</v>
      </c>
      <c r="H7269" t="s">
        <v>2254</v>
      </c>
      <c r="I7269" t="s">
        <v>368</v>
      </c>
      <c r="J7269" t="s">
        <v>123</v>
      </c>
      <c r="K7269" t="s">
        <v>369</v>
      </c>
      <c r="L7269" s="12" t="str" cm="1">
        <f t="array" ref="L7269">_xlfn.LET(_xlpm.cn,SUM(MMULT(--(J7269=CC!$A$3:$R$46),_xlfn.SEQUENCE(18))),IF(_xlpm.cn=0,"without shop",INDEX(CC!$A$2:$R$2,_xlpm.cn)))</f>
        <v>ASSY S</v>
      </c>
    </row>
    <row r="7270" spans="1:12">
      <c r="A7270">
        <v>441282</v>
      </c>
      <c r="B7270" t="s">
        <v>3894</v>
      </c>
      <c r="C7270" t="s">
        <v>2785</v>
      </c>
      <c r="D7270" t="s">
        <v>372</v>
      </c>
      <c r="E7270" s="8">
        <v>44652</v>
      </c>
      <c r="F7270" t="s">
        <v>377</v>
      </c>
      <c r="G7270">
        <v>8</v>
      </c>
      <c r="H7270" t="s">
        <v>2786</v>
      </c>
      <c r="I7270" t="s">
        <v>368</v>
      </c>
      <c r="J7270" t="s">
        <v>255</v>
      </c>
      <c r="K7270" t="s">
        <v>369</v>
      </c>
      <c r="L7270" s="12" t="str" cm="1">
        <f t="array" ref="L7270">_xlfn.LET(_xlpm.cn,SUM(MMULT(--(J7270=CC!$A$3:$R$46),_xlfn.SEQUENCE(18))),IF(_xlpm.cn=0,"without shop",INDEX(CC!$A$2:$R$2,_xlpm.cn)))</f>
        <v>ASSY S</v>
      </c>
    </row>
    <row r="7271" spans="1:12">
      <c r="A7271">
        <v>441282</v>
      </c>
      <c r="B7271" t="s">
        <v>3894</v>
      </c>
      <c r="C7271" t="s">
        <v>2785</v>
      </c>
      <c r="D7271" t="s">
        <v>372</v>
      </c>
      <c r="E7271" s="8">
        <v>44655</v>
      </c>
      <c r="F7271" t="s">
        <v>377</v>
      </c>
      <c r="G7271">
        <v>8</v>
      </c>
      <c r="H7271" t="s">
        <v>2786</v>
      </c>
      <c r="I7271" t="s">
        <v>368</v>
      </c>
      <c r="J7271" t="s">
        <v>255</v>
      </c>
      <c r="K7271" t="s">
        <v>369</v>
      </c>
      <c r="L7271" s="12" t="str" cm="1">
        <f t="array" ref="L7271">_xlfn.LET(_xlpm.cn,SUM(MMULT(--(J7271=CC!$A$3:$R$46),_xlfn.SEQUENCE(18))),IF(_xlpm.cn=0,"without shop",INDEX(CC!$A$2:$R$2,_xlpm.cn)))</f>
        <v>ASSY S</v>
      </c>
    </row>
    <row r="7272" spans="1:12">
      <c r="A7272">
        <v>441282</v>
      </c>
      <c r="B7272" t="s">
        <v>3894</v>
      </c>
      <c r="C7272" t="s">
        <v>2785</v>
      </c>
      <c r="D7272" t="s">
        <v>372</v>
      </c>
      <c r="E7272" s="8">
        <v>44656</v>
      </c>
      <c r="F7272" t="s">
        <v>398</v>
      </c>
      <c r="G7272">
        <v>2.0499999999999998</v>
      </c>
      <c r="H7272" t="s">
        <v>2786</v>
      </c>
      <c r="I7272" t="s">
        <v>368</v>
      </c>
      <c r="J7272" t="s">
        <v>255</v>
      </c>
      <c r="K7272" t="s">
        <v>369</v>
      </c>
      <c r="L7272" s="12" t="str" cm="1">
        <f t="array" ref="L7272">_xlfn.LET(_xlpm.cn,SUM(MMULT(--(J7272=CC!$A$3:$R$46),_xlfn.SEQUENCE(18))),IF(_xlpm.cn=0,"without shop",INDEX(CC!$A$2:$R$2,_xlpm.cn)))</f>
        <v>ASSY S</v>
      </c>
    </row>
    <row r="7273" spans="1:12">
      <c r="A7273">
        <v>441282</v>
      </c>
      <c r="B7273" t="s">
        <v>3894</v>
      </c>
      <c r="C7273" t="s">
        <v>2785</v>
      </c>
      <c r="D7273" t="s">
        <v>372</v>
      </c>
      <c r="E7273" s="8">
        <v>44657</v>
      </c>
      <c r="F7273" t="s">
        <v>398</v>
      </c>
      <c r="G7273">
        <v>0.45</v>
      </c>
      <c r="H7273" t="s">
        <v>2786</v>
      </c>
      <c r="I7273" t="s">
        <v>368</v>
      </c>
      <c r="J7273" t="s">
        <v>255</v>
      </c>
      <c r="K7273" t="s">
        <v>369</v>
      </c>
      <c r="L7273" s="12" t="str" cm="1">
        <f t="array" ref="L7273">_xlfn.LET(_xlpm.cn,SUM(MMULT(--(J7273=CC!$A$3:$R$46),_xlfn.SEQUENCE(18))),IF(_xlpm.cn=0,"without shop",INDEX(CC!$A$2:$R$2,_xlpm.cn)))</f>
        <v>ASSY S</v>
      </c>
    </row>
    <row r="7274" spans="1:12">
      <c r="A7274">
        <v>441292</v>
      </c>
      <c r="B7274" t="s">
        <v>3895</v>
      </c>
      <c r="C7274" t="s">
        <v>944</v>
      </c>
      <c r="D7274" t="s">
        <v>372</v>
      </c>
      <c r="E7274" s="8">
        <v>44652</v>
      </c>
      <c r="F7274" t="s">
        <v>398</v>
      </c>
      <c r="G7274">
        <v>0.25</v>
      </c>
      <c r="H7274" t="s">
        <v>943</v>
      </c>
      <c r="I7274" t="s">
        <v>368</v>
      </c>
      <c r="J7274" t="s">
        <v>299</v>
      </c>
      <c r="K7274" t="s">
        <v>369</v>
      </c>
      <c r="L7274" s="12" t="str" cm="1">
        <f t="array" ref="L7274">_xlfn.LET(_xlpm.cn,SUM(MMULT(--(J7274=CC!$A$3:$R$46),_xlfn.SEQUENCE(18))),IF(_xlpm.cn=0,"without shop",INDEX(CC!$A$2:$R$2,_xlpm.cn)))</f>
        <v>ASSY N</v>
      </c>
    </row>
    <row r="7275" spans="1:12">
      <c r="A7275">
        <v>441292</v>
      </c>
      <c r="B7275" t="s">
        <v>3895</v>
      </c>
      <c r="C7275" t="s">
        <v>944</v>
      </c>
      <c r="D7275" t="s">
        <v>372</v>
      </c>
      <c r="E7275" s="8">
        <v>44657</v>
      </c>
      <c r="F7275" t="s">
        <v>398</v>
      </c>
      <c r="G7275">
        <v>0.23</v>
      </c>
      <c r="H7275" t="s">
        <v>943</v>
      </c>
      <c r="I7275" t="s">
        <v>368</v>
      </c>
      <c r="J7275" t="s">
        <v>299</v>
      </c>
      <c r="K7275" t="s">
        <v>369</v>
      </c>
      <c r="L7275" s="12" t="str" cm="1">
        <f t="array" ref="L7275">_xlfn.LET(_xlpm.cn,SUM(MMULT(--(J7275=CC!$A$3:$R$46),_xlfn.SEQUENCE(18))),IF(_xlpm.cn=0,"without shop",INDEX(CC!$A$2:$R$2,_xlpm.cn)))</f>
        <v>ASSY N</v>
      </c>
    </row>
    <row r="7276" spans="1:12">
      <c r="A7276">
        <v>441292</v>
      </c>
      <c r="B7276" t="s">
        <v>3895</v>
      </c>
      <c r="C7276" t="s">
        <v>944</v>
      </c>
      <c r="D7276" t="s">
        <v>372</v>
      </c>
      <c r="E7276" s="8">
        <v>44676</v>
      </c>
      <c r="F7276" t="s">
        <v>398</v>
      </c>
      <c r="G7276">
        <v>0.4</v>
      </c>
      <c r="H7276" t="s">
        <v>943</v>
      </c>
      <c r="I7276" t="s">
        <v>368</v>
      </c>
      <c r="J7276" t="s">
        <v>299</v>
      </c>
      <c r="K7276" t="s">
        <v>369</v>
      </c>
      <c r="L7276" s="12" t="str" cm="1">
        <f t="array" ref="L7276">_xlfn.LET(_xlpm.cn,SUM(MMULT(--(J7276=CC!$A$3:$R$46),_xlfn.SEQUENCE(18))),IF(_xlpm.cn=0,"without shop",INDEX(CC!$A$2:$R$2,_xlpm.cn)))</f>
        <v>ASSY N</v>
      </c>
    </row>
    <row r="7277" spans="1:12">
      <c r="A7277">
        <v>441292</v>
      </c>
      <c r="B7277" t="s">
        <v>3895</v>
      </c>
      <c r="C7277" t="s">
        <v>944</v>
      </c>
      <c r="D7277" t="s">
        <v>372</v>
      </c>
      <c r="E7277" s="8">
        <v>44680</v>
      </c>
      <c r="F7277" t="s">
        <v>377</v>
      </c>
      <c r="G7277">
        <v>8</v>
      </c>
      <c r="H7277" t="s">
        <v>943</v>
      </c>
      <c r="I7277" t="s">
        <v>368</v>
      </c>
      <c r="J7277" t="s">
        <v>299</v>
      </c>
      <c r="K7277" t="s">
        <v>369</v>
      </c>
      <c r="L7277" s="12" t="str" cm="1">
        <f t="array" ref="L7277">_xlfn.LET(_xlpm.cn,SUM(MMULT(--(J7277=CC!$A$3:$R$46),_xlfn.SEQUENCE(18))),IF(_xlpm.cn=0,"without shop",INDEX(CC!$A$2:$R$2,_xlpm.cn)))</f>
        <v>ASSY N</v>
      </c>
    </row>
    <row r="7278" spans="1:12">
      <c r="A7278">
        <v>441379</v>
      </c>
      <c r="B7278" t="s">
        <v>3896</v>
      </c>
      <c r="C7278" t="s">
        <v>1098</v>
      </c>
      <c r="D7278" t="s">
        <v>372</v>
      </c>
      <c r="E7278" s="8">
        <v>44652</v>
      </c>
      <c r="F7278" t="s">
        <v>398</v>
      </c>
      <c r="G7278">
        <v>0.22</v>
      </c>
      <c r="H7278" t="s">
        <v>1097</v>
      </c>
      <c r="I7278" t="s">
        <v>368</v>
      </c>
      <c r="J7278" t="s">
        <v>84</v>
      </c>
      <c r="K7278" t="s">
        <v>369</v>
      </c>
      <c r="L7278" s="12" t="str" cm="1">
        <f t="array" ref="L7278">_xlfn.LET(_xlpm.cn,SUM(MMULT(--(J7278=CC!$A$3:$R$46),_xlfn.SEQUENCE(18))),IF(_xlpm.cn=0,"without shop",INDEX(CC!$A$2:$R$2,_xlpm.cn)))</f>
        <v>WELD N</v>
      </c>
    </row>
    <row r="7279" spans="1:12">
      <c r="A7279">
        <v>441405</v>
      </c>
      <c r="B7279" t="s">
        <v>3897</v>
      </c>
      <c r="C7279" t="s">
        <v>1239</v>
      </c>
      <c r="D7279" t="s">
        <v>372</v>
      </c>
      <c r="E7279" s="8">
        <v>44653</v>
      </c>
      <c r="F7279" t="s">
        <v>398</v>
      </c>
      <c r="G7279">
        <v>0.65</v>
      </c>
      <c r="H7279" t="s">
        <v>1240</v>
      </c>
      <c r="I7279" t="s">
        <v>368</v>
      </c>
      <c r="J7279" t="s">
        <v>60</v>
      </c>
      <c r="K7279" t="s">
        <v>369</v>
      </c>
      <c r="L7279" s="12" t="str" cm="1">
        <f t="array" ref="L7279">_xlfn.LET(_xlpm.cn,SUM(MMULT(--(J7279=CC!$A$3:$R$46),_xlfn.SEQUENCE(18))),IF(_xlpm.cn=0,"without shop",INDEX(CC!$A$2:$R$2,_xlpm.cn)))</f>
        <v>WELD W</v>
      </c>
    </row>
    <row r="7280" spans="1:12">
      <c r="A7280">
        <v>441405</v>
      </c>
      <c r="B7280" t="s">
        <v>3897</v>
      </c>
      <c r="C7280" t="s">
        <v>1239</v>
      </c>
      <c r="D7280" t="s">
        <v>372</v>
      </c>
      <c r="E7280" s="8">
        <v>44665</v>
      </c>
      <c r="F7280" t="s">
        <v>398</v>
      </c>
      <c r="G7280">
        <v>0.15</v>
      </c>
      <c r="H7280" t="s">
        <v>1240</v>
      </c>
      <c r="I7280" t="s">
        <v>368</v>
      </c>
      <c r="J7280" t="s">
        <v>60</v>
      </c>
      <c r="K7280" t="s">
        <v>369</v>
      </c>
      <c r="L7280" s="12" t="str" cm="1">
        <f t="array" ref="L7280">_xlfn.LET(_xlpm.cn,SUM(MMULT(--(J7280=CC!$A$3:$R$46),_xlfn.SEQUENCE(18))),IF(_xlpm.cn=0,"without shop",INDEX(CC!$A$2:$R$2,_xlpm.cn)))</f>
        <v>WELD W</v>
      </c>
    </row>
    <row r="7281" spans="1:12">
      <c r="A7281">
        <v>441406</v>
      </c>
      <c r="B7281" t="s">
        <v>3739</v>
      </c>
      <c r="C7281" t="s">
        <v>2404</v>
      </c>
      <c r="D7281" t="s">
        <v>372</v>
      </c>
      <c r="E7281" s="8">
        <v>44657</v>
      </c>
      <c r="F7281" t="s">
        <v>366</v>
      </c>
      <c r="G7281">
        <v>0.97</v>
      </c>
      <c r="H7281" t="s">
        <v>2405</v>
      </c>
      <c r="I7281" t="s">
        <v>368</v>
      </c>
      <c r="J7281" t="s">
        <v>305</v>
      </c>
      <c r="K7281" t="s">
        <v>369</v>
      </c>
      <c r="L7281" s="12" t="str" cm="1">
        <f t="array" ref="L7281">_xlfn.LET(_xlpm.cn,SUM(MMULT(--(J7281=CC!$A$3:$R$46),_xlfn.SEQUENCE(18))),IF(_xlpm.cn=0,"without shop",INDEX(CC!$A$2:$R$2,_xlpm.cn)))</f>
        <v>ASSY S</v>
      </c>
    </row>
    <row r="7282" spans="1:12">
      <c r="A7282">
        <v>448360</v>
      </c>
      <c r="B7282" t="s">
        <v>3898</v>
      </c>
      <c r="C7282" t="s">
        <v>2295</v>
      </c>
      <c r="D7282" t="s">
        <v>372</v>
      </c>
      <c r="E7282" s="8">
        <v>44664</v>
      </c>
      <c r="F7282" t="s">
        <v>377</v>
      </c>
      <c r="G7282">
        <v>8</v>
      </c>
      <c r="H7282" t="s">
        <v>1492</v>
      </c>
      <c r="I7282" t="s">
        <v>368</v>
      </c>
      <c r="J7282" t="s">
        <v>187</v>
      </c>
      <c r="K7282" t="s">
        <v>369</v>
      </c>
      <c r="L7282" s="12" t="str" cm="1">
        <f t="array" ref="L7282">_xlfn.LET(_xlpm.cn,SUM(MMULT(--(J7282=CC!$A$3:$R$46),_xlfn.SEQUENCE(18))),IF(_xlpm.cn=0,"without shop",INDEX(CC!$A$2:$R$2,_xlpm.cn)))</f>
        <v>PAINT N</v>
      </c>
    </row>
    <row r="7283" spans="1:12">
      <c r="A7283">
        <v>441406</v>
      </c>
      <c r="B7283" t="s">
        <v>3739</v>
      </c>
      <c r="C7283" t="s">
        <v>2404</v>
      </c>
      <c r="D7283" t="s">
        <v>372</v>
      </c>
      <c r="E7283" s="8">
        <v>44665</v>
      </c>
      <c r="F7283" t="s">
        <v>377</v>
      </c>
      <c r="G7283">
        <v>8</v>
      </c>
      <c r="H7283" t="s">
        <v>2405</v>
      </c>
      <c r="I7283" t="s">
        <v>368</v>
      </c>
      <c r="J7283" t="s">
        <v>305</v>
      </c>
      <c r="K7283" t="s">
        <v>369</v>
      </c>
      <c r="L7283" s="12" t="str" cm="1">
        <f t="array" ref="L7283">_xlfn.LET(_xlpm.cn,SUM(MMULT(--(J7283=CC!$A$3:$R$46),_xlfn.SEQUENCE(18))),IF(_xlpm.cn=0,"without shop",INDEX(CC!$A$2:$R$2,_xlpm.cn)))</f>
        <v>ASSY S</v>
      </c>
    </row>
    <row r="7284" spans="1:12">
      <c r="A7284">
        <v>441406</v>
      </c>
      <c r="B7284" t="s">
        <v>3739</v>
      </c>
      <c r="C7284" t="s">
        <v>2404</v>
      </c>
      <c r="D7284" t="s">
        <v>372</v>
      </c>
      <c r="E7284" s="8">
        <v>44669</v>
      </c>
      <c r="F7284" t="s">
        <v>377</v>
      </c>
      <c r="G7284">
        <v>8</v>
      </c>
      <c r="H7284" t="s">
        <v>2405</v>
      </c>
      <c r="I7284" t="s">
        <v>368</v>
      </c>
      <c r="J7284" t="s">
        <v>305</v>
      </c>
      <c r="K7284" t="s">
        <v>369</v>
      </c>
      <c r="L7284" s="12" t="str" cm="1">
        <f t="array" ref="L7284">_xlfn.LET(_xlpm.cn,SUM(MMULT(--(J7284=CC!$A$3:$R$46),_xlfn.SEQUENCE(18))),IF(_xlpm.cn=0,"without shop",INDEX(CC!$A$2:$R$2,_xlpm.cn)))</f>
        <v>ASSY S</v>
      </c>
    </row>
    <row r="7285" spans="1:12">
      <c r="A7285">
        <v>441406</v>
      </c>
      <c r="B7285" t="s">
        <v>3739</v>
      </c>
      <c r="C7285" t="s">
        <v>2404</v>
      </c>
      <c r="D7285" t="s">
        <v>372</v>
      </c>
      <c r="E7285" s="8">
        <v>44670</v>
      </c>
      <c r="F7285" t="s">
        <v>377</v>
      </c>
      <c r="G7285">
        <v>8</v>
      </c>
      <c r="H7285" t="s">
        <v>2405</v>
      </c>
      <c r="I7285" t="s">
        <v>368</v>
      </c>
      <c r="J7285" t="s">
        <v>305</v>
      </c>
      <c r="K7285" t="s">
        <v>369</v>
      </c>
      <c r="L7285" s="12" t="str" cm="1">
        <f t="array" ref="L7285">_xlfn.LET(_xlpm.cn,SUM(MMULT(--(J7285=CC!$A$3:$R$46),_xlfn.SEQUENCE(18))),IF(_xlpm.cn=0,"without shop",INDEX(CC!$A$2:$R$2,_xlpm.cn)))</f>
        <v>ASSY S</v>
      </c>
    </row>
    <row r="7286" spans="1:12">
      <c r="A7286">
        <v>441579</v>
      </c>
      <c r="B7286" t="s">
        <v>3899</v>
      </c>
      <c r="C7286" t="s">
        <v>1908</v>
      </c>
      <c r="D7286" t="s">
        <v>893</v>
      </c>
      <c r="E7286" s="8">
        <v>44652</v>
      </c>
      <c r="F7286" t="s">
        <v>366</v>
      </c>
      <c r="G7286">
        <v>0.75</v>
      </c>
      <c r="H7286" t="s">
        <v>3528</v>
      </c>
      <c r="I7286" t="s">
        <v>368</v>
      </c>
      <c r="J7286" t="s">
        <v>1910</v>
      </c>
      <c r="K7286" t="s">
        <v>369</v>
      </c>
      <c r="L7286" s="12" t="str" cm="1">
        <f t="array" ref="L7286">_xlfn.LET(_xlpm.cn,SUM(MMULT(--(J7286=CC!$A$3:$R$46),_xlfn.SEQUENCE(18))),IF(_xlpm.cn=0,"without shop",INDEX(CC!$A$2:$R$2,_xlpm.cn)))</f>
        <v>without shop</v>
      </c>
    </row>
    <row r="7287" spans="1:12">
      <c r="A7287">
        <v>441610</v>
      </c>
      <c r="B7287" t="s">
        <v>3900</v>
      </c>
      <c r="C7287" t="s">
        <v>2628</v>
      </c>
      <c r="D7287" t="s">
        <v>372</v>
      </c>
      <c r="E7287" s="8">
        <v>44657</v>
      </c>
      <c r="F7287" t="s">
        <v>398</v>
      </c>
      <c r="G7287">
        <v>0.88</v>
      </c>
      <c r="H7287" t="s">
        <v>2629</v>
      </c>
      <c r="I7287" t="s">
        <v>368</v>
      </c>
      <c r="J7287" t="s">
        <v>190</v>
      </c>
      <c r="K7287" t="s">
        <v>369</v>
      </c>
      <c r="L7287" s="12" t="str" cm="1">
        <f t="array" ref="L7287">_xlfn.LET(_xlpm.cn,SUM(MMULT(--(J7287=CC!$A$3:$R$46),_xlfn.SEQUENCE(18))),IF(_xlpm.cn=0,"without shop",INDEX(CC!$A$2:$R$2,_xlpm.cn)))</f>
        <v>ASSY S</v>
      </c>
    </row>
    <row r="7288" spans="1:12">
      <c r="A7288">
        <v>441617</v>
      </c>
      <c r="B7288" t="s">
        <v>3901</v>
      </c>
      <c r="C7288" t="s">
        <v>2224</v>
      </c>
      <c r="D7288" t="s">
        <v>372</v>
      </c>
      <c r="E7288" s="8">
        <v>44672</v>
      </c>
      <c r="F7288" t="s">
        <v>377</v>
      </c>
      <c r="G7288">
        <v>8</v>
      </c>
      <c r="H7288" t="s">
        <v>2225</v>
      </c>
      <c r="I7288" t="s">
        <v>368</v>
      </c>
      <c r="J7288" t="s">
        <v>205</v>
      </c>
      <c r="K7288" t="s">
        <v>369</v>
      </c>
      <c r="L7288" s="12" t="str" cm="1">
        <f t="array" ref="L7288">_xlfn.LET(_xlpm.cn,SUM(MMULT(--(J7288=CC!$A$3:$R$46),_xlfn.SEQUENCE(18))),IF(_xlpm.cn=0,"without shop",INDEX(CC!$A$2:$R$2,_xlpm.cn)))</f>
        <v>WELD S</v>
      </c>
    </row>
    <row r="7289" spans="1:12">
      <c r="A7289">
        <v>441617</v>
      </c>
      <c r="B7289" t="s">
        <v>3901</v>
      </c>
      <c r="C7289" t="s">
        <v>2224</v>
      </c>
      <c r="D7289" t="s">
        <v>372</v>
      </c>
      <c r="E7289" s="8">
        <v>44673</v>
      </c>
      <c r="F7289" t="s">
        <v>377</v>
      </c>
      <c r="G7289">
        <v>8</v>
      </c>
      <c r="H7289" t="s">
        <v>2225</v>
      </c>
      <c r="I7289" t="s">
        <v>368</v>
      </c>
      <c r="J7289" t="s">
        <v>205</v>
      </c>
      <c r="K7289" t="s">
        <v>369</v>
      </c>
      <c r="L7289" s="12" t="str" cm="1">
        <f t="array" ref="L7289">_xlfn.LET(_xlpm.cn,SUM(MMULT(--(J7289=CC!$A$3:$R$46),_xlfn.SEQUENCE(18))),IF(_xlpm.cn=0,"without shop",INDEX(CC!$A$2:$R$2,_xlpm.cn)))</f>
        <v>WELD S</v>
      </c>
    </row>
    <row r="7290" spans="1:12">
      <c r="A7290">
        <v>441679</v>
      </c>
      <c r="B7290" t="s">
        <v>716</v>
      </c>
      <c r="C7290" t="s">
        <v>717</v>
      </c>
      <c r="D7290" t="s">
        <v>372</v>
      </c>
      <c r="E7290" s="8">
        <v>44659</v>
      </c>
      <c r="F7290" t="s">
        <v>366</v>
      </c>
      <c r="G7290">
        <v>0.4</v>
      </c>
      <c r="H7290" t="s">
        <v>718</v>
      </c>
      <c r="I7290" t="s">
        <v>368</v>
      </c>
      <c r="J7290" t="s">
        <v>83</v>
      </c>
      <c r="K7290" t="s">
        <v>369</v>
      </c>
      <c r="L7290" s="12" t="str" cm="1">
        <f t="array" ref="L7290">_xlfn.LET(_xlpm.cn,SUM(MMULT(--(J7290=CC!$A$3:$R$46),_xlfn.SEQUENCE(18))),IF(_xlpm.cn=0,"without shop",INDEX(CC!$A$2:$R$2,_xlpm.cn)))</f>
        <v>PAINT N</v>
      </c>
    </row>
    <row r="7291" spans="1:12">
      <c r="A7291">
        <v>449128</v>
      </c>
      <c r="B7291" t="s">
        <v>3902</v>
      </c>
      <c r="C7291" t="s">
        <v>1841</v>
      </c>
      <c r="D7291" t="s">
        <v>372</v>
      </c>
      <c r="E7291" s="8">
        <v>44664</v>
      </c>
      <c r="F7291" t="s">
        <v>377</v>
      </c>
      <c r="G7291">
        <v>8</v>
      </c>
      <c r="H7291" t="s">
        <v>1842</v>
      </c>
      <c r="I7291" t="s">
        <v>368</v>
      </c>
      <c r="J7291" t="s">
        <v>283</v>
      </c>
      <c r="K7291" t="s">
        <v>369</v>
      </c>
      <c r="L7291" s="12" t="str" cm="1">
        <f t="array" ref="L7291">_xlfn.LET(_xlpm.cn,SUM(MMULT(--(J7291=CC!$A$3:$R$46),_xlfn.SEQUENCE(18))),IF(_xlpm.cn=0,"without shop",INDEX(CC!$A$2:$R$2,_xlpm.cn)))</f>
        <v>ASSY W</v>
      </c>
    </row>
    <row r="7292" spans="1:12">
      <c r="A7292">
        <v>441679</v>
      </c>
      <c r="B7292" t="s">
        <v>716</v>
      </c>
      <c r="C7292" t="s">
        <v>717</v>
      </c>
      <c r="D7292" t="s">
        <v>372</v>
      </c>
      <c r="E7292" s="8">
        <v>44673</v>
      </c>
      <c r="F7292" t="s">
        <v>366</v>
      </c>
      <c r="G7292">
        <v>0.45</v>
      </c>
      <c r="H7292" t="s">
        <v>718</v>
      </c>
      <c r="I7292" t="s">
        <v>368</v>
      </c>
      <c r="J7292" t="s">
        <v>83</v>
      </c>
      <c r="K7292" t="s">
        <v>369</v>
      </c>
      <c r="L7292" s="12" t="str" cm="1">
        <f t="array" ref="L7292">_xlfn.LET(_xlpm.cn,SUM(MMULT(--(J7292=CC!$A$3:$R$46),_xlfn.SEQUENCE(18))),IF(_xlpm.cn=0,"without shop",INDEX(CC!$A$2:$R$2,_xlpm.cn)))</f>
        <v>PAINT N</v>
      </c>
    </row>
    <row r="7293" spans="1:12">
      <c r="A7293">
        <v>441679</v>
      </c>
      <c r="B7293" t="s">
        <v>716</v>
      </c>
      <c r="C7293" t="s">
        <v>717</v>
      </c>
      <c r="D7293" t="s">
        <v>372</v>
      </c>
      <c r="E7293" s="8">
        <v>44680</v>
      </c>
      <c r="F7293" t="s">
        <v>366</v>
      </c>
      <c r="G7293">
        <v>0.22</v>
      </c>
      <c r="H7293" t="s">
        <v>718</v>
      </c>
      <c r="I7293" t="s">
        <v>368</v>
      </c>
      <c r="J7293" t="s">
        <v>83</v>
      </c>
      <c r="K7293" t="s">
        <v>369</v>
      </c>
      <c r="L7293" s="12" t="str" cm="1">
        <f t="array" ref="L7293">_xlfn.LET(_xlpm.cn,SUM(MMULT(--(J7293=CC!$A$3:$R$46),_xlfn.SEQUENCE(18))),IF(_xlpm.cn=0,"without shop",INDEX(CC!$A$2:$R$2,_xlpm.cn)))</f>
        <v>PAINT N</v>
      </c>
    </row>
    <row r="7294" spans="1:12">
      <c r="A7294">
        <v>441695</v>
      </c>
      <c r="B7294" t="s">
        <v>3903</v>
      </c>
      <c r="C7294" t="s">
        <v>2404</v>
      </c>
      <c r="D7294" t="s">
        <v>372</v>
      </c>
      <c r="E7294" s="8">
        <v>44657</v>
      </c>
      <c r="F7294" t="s">
        <v>366</v>
      </c>
      <c r="G7294">
        <v>1.07</v>
      </c>
      <c r="H7294" t="s">
        <v>2405</v>
      </c>
      <c r="I7294" t="s">
        <v>368</v>
      </c>
      <c r="J7294" t="s">
        <v>305</v>
      </c>
      <c r="K7294" t="s">
        <v>369</v>
      </c>
      <c r="L7294" s="12" t="str" cm="1">
        <f t="array" ref="L7294">_xlfn.LET(_xlpm.cn,SUM(MMULT(--(J7294=CC!$A$3:$R$46),_xlfn.SEQUENCE(18))),IF(_xlpm.cn=0,"without shop",INDEX(CC!$A$2:$R$2,_xlpm.cn)))</f>
        <v>ASSY S</v>
      </c>
    </row>
    <row r="7295" spans="1:12">
      <c r="A7295">
        <v>441776</v>
      </c>
      <c r="B7295" t="s">
        <v>3904</v>
      </c>
      <c r="C7295" t="s">
        <v>2785</v>
      </c>
      <c r="D7295" t="s">
        <v>372</v>
      </c>
      <c r="E7295" s="8">
        <v>44657</v>
      </c>
      <c r="F7295" t="s">
        <v>398</v>
      </c>
      <c r="G7295">
        <v>1.6</v>
      </c>
      <c r="H7295" t="s">
        <v>2786</v>
      </c>
      <c r="I7295" t="s">
        <v>368</v>
      </c>
      <c r="J7295" t="s">
        <v>255</v>
      </c>
      <c r="K7295" t="s">
        <v>369</v>
      </c>
      <c r="L7295" s="12" t="str" cm="1">
        <f t="array" ref="L7295">_xlfn.LET(_xlpm.cn,SUM(MMULT(--(J7295=CC!$A$3:$R$46),_xlfn.SEQUENCE(18))),IF(_xlpm.cn=0,"without shop",INDEX(CC!$A$2:$R$2,_xlpm.cn)))</f>
        <v>ASSY S</v>
      </c>
    </row>
    <row r="7296" spans="1:12">
      <c r="A7296">
        <v>441945</v>
      </c>
      <c r="B7296" t="s">
        <v>3905</v>
      </c>
      <c r="C7296" t="s">
        <v>2457</v>
      </c>
      <c r="D7296" t="s">
        <v>372</v>
      </c>
      <c r="E7296" s="8">
        <v>44673</v>
      </c>
      <c r="F7296" t="s">
        <v>377</v>
      </c>
      <c r="G7296">
        <v>8</v>
      </c>
      <c r="H7296" t="s">
        <v>2458</v>
      </c>
      <c r="I7296" t="s">
        <v>368</v>
      </c>
      <c r="J7296" t="s">
        <v>102</v>
      </c>
      <c r="K7296" t="s">
        <v>369</v>
      </c>
      <c r="L7296" s="12" t="str" cm="1">
        <f t="array" ref="L7296">_xlfn.LET(_xlpm.cn,SUM(MMULT(--(J7296=CC!$A$3:$R$46),_xlfn.SEQUENCE(18))),IF(_xlpm.cn=0,"without shop",INDEX(CC!$A$2:$R$2,_xlpm.cn)))</f>
        <v>WELD N</v>
      </c>
    </row>
    <row r="7297" spans="1:12">
      <c r="A7297">
        <v>441948</v>
      </c>
      <c r="B7297" t="s">
        <v>3749</v>
      </c>
      <c r="C7297" t="s">
        <v>2019</v>
      </c>
      <c r="D7297" t="s">
        <v>372</v>
      </c>
      <c r="E7297" s="8">
        <v>44653</v>
      </c>
      <c r="F7297" t="s">
        <v>366</v>
      </c>
      <c r="G7297">
        <v>0.75</v>
      </c>
      <c r="H7297" t="s">
        <v>2020</v>
      </c>
      <c r="I7297" t="s">
        <v>368</v>
      </c>
      <c r="J7297" t="s">
        <v>72</v>
      </c>
      <c r="K7297" t="s">
        <v>369</v>
      </c>
      <c r="L7297" s="12" t="str" cm="1">
        <f t="array" ref="L7297">_xlfn.LET(_xlpm.cn,SUM(MMULT(--(J7297=CC!$A$3:$R$46),_xlfn.SEQUENCE(18))),IF(_xlpm.cn=0,"without shop",INDEX(CC!$A$2:$R$2,_xlpm.cn)))</f>
        <v>WELD S</v>
      </c>
    </row>
    <row r="7298" spans="1:12">
      <c r="A7298">
        <v>441948</v>
      </c>
      <c r="B7298" t="s">
        <v>3749</v>
      </c>
      <c r="C7298" t="s">
        <v>2019</v>
      </c>
      <c r="D7298" t="s">
        <v>372</v>
      </c>
      <c r="E7298" s="8">
        <v>44662</v>
      </c>
      <c r="F7298" t="s">
        <v>377</v>
      </c>
      <c r="G7298">
        <v>6.82</v>
      </c>
      <c r="H7298" t="s">
        <v>2020</v>
      </c>
      <c r="I7298" t="s">
        <v>368</v>
      </c>
      <c r="J7298" t="s">
        <v>72</v>
      </c>
      <c r="K7298" t="s">
        <v>369</v>
      </c>
      <c r="L7298" s="12" t="str" cm="1">
        <f t="array" ref="L7298">_xlfn.LET(_xlpm.cn,SUM(MMULT(--(J7298=CC!$A$3:$R$46),_xlfn.SEQUENCE(18))),IF(_xlpm.cn=0,"without shop",INDEX(CC!$A$2:$R$2,_xlpm.cn)))</f>
        <v>WELD S</v>
      </c>
    </row>
    <row r="7299" spans="1:12">
      <c r="A7299">
        <v>441948</v>
      </c>
      <c r="B7299" t="s">
        <v>3749</v>
      </c>
      <c r="C7299" t="s">
        <v>2019</v>
      </c>
      <c r="D7299" t="s">
        <v>372</v>
      </c>
      <c r="E7299" s="8">
        <v>44663</v>
      </c>
      <c r="F7299" t="s">
        <v>377</v>
      </c>
      <c r="G7299">
        <v>8</v>
      </c>
      <c r="H7299" t="s">
        <v>2020</v>
      </c>
      <c r="I7299" t="s">
        <v>368</v>
      </c>
      <c r="J7299" t="s">
        <v>72</v>
      </c>
      <c r="K7299" t="s">
        <v>369</v>
      </c>
      <c r="L7299" s="12" t="str" cm="1">
        <f t="array" ref="L7299">_xlfn.LET(_xlpm.cn,SUM(MMULT(--(J7299=CC!$A$3:$R$46),_xlfn.SEQUENCE(18))),IF(_xlpm.cn=0,"without shop",INDEX(CC!$A$2:$R$2,_xlpm.cn)))</f>
        <v>WELD S</v>
      </c>
    </row>
    <row r="7300" spans="1:12">
      <c r="A7300">
        <v>449129</v>
      </c>
      <c r="B7300" t="s">
        <v>3906</v>
      </c>
      <c r="C7300" t="s">
        <v>1743</v>
      </c>
      <c r="D7300" t="s">
        <v>372</v>
      </c>
      <c r="E7300" s="8">
        <v>44664</v>
      </c>
      <c r="F7300" t="s">
        <v>377</v>
      </c>
      <c r="G7300">
        <v>8</v>
      </c>
      <c r="H7300" t="s">
        <v>1744</v>
      </c>
      <c r="I7300" t="s">
        <v>368</v>
      </c>
      <c r="J7300" t="s">
        <v>313</v>
      </c>
      <c r="K7300" t="s">
        <v>369</v>
      </c>
      <c r="L7300" s="12" t="str" cm="1">
        <f t="array" ref="L7300">_xlfn.LET(_xlpm.cn,SUM(MMULT(--(J7300=CC!$A$3:$R$46),_xlfn.SEQUENCE(18))),IF(_xlpm.cn=0,"without shop",INDEX(CC!$A$2:$R$2,_xlpm.cn)))</f>
        <v>ASSY N</v>
      </c>
    </row>
    <row r="7301" spans="1:12">
      <c r="A7301">
        <v>441948</v>
      </c>
      <c r="B7301" t="s">
        <v>3749</v>
      </c>
      <c r="C7301" t="s">
        <v>2019</v>
      </c>
      <c r="D7301" t="s">
        <v>372</v>
      </c>
      <c r="E7301" s="8">
        <v>44665</v>
      </c>
      <c r="F7301" t="s">
        <v>377</v>
      </c>
      <c r="G7301">
        <v>8</v>
      </c>
      <c r="H7301" t="s">
        <v>2020</v>
      </c>
      <c r="I7301" t="s">
        <v>368</v>
      </c>
      <c r="J7301" t="s">
        <v>72</v>
      </c>
      <c r="K7301" t="s">
        <v>369</v>
      </c>
      <c r="L7301" s="12" t="str" cm="1">
        <f t="array" ref="L7301">_xlfn.LET(_xlpm.cn,SUM(MMULT(--(J7301=CC!$A$3:$R$46),_xlfn.SEQUENCE(18))),IF(_xlpm.cn=0,"without shop",INDEX(CC!$A$2:$R$2,_xlpm.cn)))</f>
        <v>WELD S</v>
      </c>
    </row>
    <row r="7302" spans="1:12">
      <c r="A7302">
        <v>441993</v>
      </c>
      <c r="B7302" t="s">
        <v>3907</v>
      </c>
      <c r="C7302" t="s">
        <v>717</v>
      </c>
      <c r="D7302" t="s">
        <v>372</v>
      </c>
      <c r="E7302" s="8">
        <v>44659</v>
      </c>
      <c r="F7302" t="s">
        <v>366</v>
      </c>
      <c r="G7302">
        <v>0.08</v>
      </c>
      <c r="H7302" t="s">
        <v>718</v>
      </c>
      <c r="I7302" t="s">
        <v>368</v>
      </c>
      <c r="J7302" t="s">
        <v>83</v>
      </c>
      <c r="K7302" t="s">
        <v>369</v>
      </c>
      <c r="L7302" s="12" t="str" cm="1">
        <f t="array" ref="L7302">_xlfn.LET(_xlpm.cn,SUM(MMULT(--(J7302=CC!$A$3:$R$46),_xlfn.SEQUENCE(18))),IF(_xlpm.cn=0,"without shop",INDEX(CC!$A$2:$R$2,_xlpm.cn)))</f>
        <v>PAINT N</v>
      </c>
    </row>
    <row r="7303" spans="1:12">
      <c r="A7303">
        <v>441993</v>
      </c>
      <c r="B7303" t="s">
        <v>3907</v>
      </c>
      <c r="C7303" t="s">
        <v>717</v>
      </c>
      <c r="D7303" t="s">
        <v>372</v>
      </c>
      <c r="E7303" s="8">
        <v>44680</v>
      </c>
      <c r="F7303" t="s">
        <v>366</v>
      </c>
      <c r="G7303">
        <v>0.12</v>
      </c>
      <c r="H7303" t="s">
        <v>718</v>
      </c>
      <c r="I7303" t="s">
        <v>368</v>
      </c>
      <c r="J7303" t="s">
        <v>83</v>
      </c>
      <c r="K7303" t="s">
        <v>369</v>
      </c>
      <c r="L7303" s="12" t="str" cm="1">
        <f t="array" ref="L7303">_xlfn.LET(_xlpm.cn,SUM(MMULT(--(J7303=CC!$A$3:$R$46),_xlfn.SEQUENCE(18))),IF(_xlpm.cn=0,"without shop",INDEX(CC!$A$2:$R$2,_xlpm.cn)))</f>
        <v>PAINT N</v>
      </c>
    </row>
    <row r="7304" spans="1:12">
      <c r="A7304">
        <v>449667</v>
      </c>
      <c r="B7304" t="s">
        <v>3908</v>
      </c>
      <c r="C7304" t="s">
        <v>1220</v>
      </c>
      <c r="D7304" t="s">
        <v>372</v>
      </c>
      <c r="E7304" s="8">
        <v>44664</v>
      </c>
      <c r="F7304" t="s">
        <v>377</v>
      </c>
      <c r="G7304">
        <v>8</v>
      </c>
      <c r="H7304" t="s">
        <v>1219</v>
      </c>
      <c r="I7304" t="s">
        <v>368</v>
      </c>
      <c r="J7304" t="s">
        <v>111</v>
      </c>
      <c r="K7304" t="s">
        <v>369</v>
      </c>
      <c r="L7304" s="12" t="str" cm="1">
        <f t="array" ref="L7304">_xlfn.LET(_xlpm.cn,SUM(MMULT(--(J7304=CC!$A$3:$R$46),_xlfn.SEQUENCE(18))),IF(_xlpm.cn=0,"without shop",INDEX(CC!$A$2:$R$2,_xlpm.cn)))</f>
        <v>ASSY W</v>
      </c>
    </row>
    <row r="7305" spans="1:12">
      <c r="A7305">
        <v>442107</v>
      </c>
      <c r="B7305" t="s">
        <v>3755</v>
      </c>
      <c r="C7305" t="s">
        <v>2019</v>
      </c>
      <c r="D7305" t="s">
        <v>372</v>
      </c>
      <c r="E7305" s="8">
        <v>44674</v>
      </c>
      <c r="F7305" t="s">
        <v>366</v>
      </c>
      <c r="G7305">
        <v>0.25</v>
      </c>
      <c r="H7305" t="s">
        <v>2020</v>
      </c>
      <c r="I7305" t="s">
        <v>368</v>
      </c>
      <c r="J7305" t="s">
        <v>72</v>
      </c>
      <c r="K7305" t="s">
        <v>369</v>
      </c>
      <c r="L7305" s="12" t="str" cm="1">
        <f t="array" ref="L7305">_xlfn.LET(_xlpm.cn,SUM(MMULT(--(J7305=CC!$A$3:$R$46),_xlfn.SEQUENCE(18))),IF(_xlpm.cn=0,"without shop",INDEX(CC!$A$2:$R$2,_xlpm.cn)))</f>
        <v>WELD S</v>
      </c>
    </row>
    <row r="7306" spans="1:12">
      <c r="A7306">
        <v>442107</v>
      </c>
      <c r="B7306" t="s">
        <v>3755</v>
      </c>
      <c r="C7306" t="s">
        <v>2019</v>
      </c>
      <c r="D7306" t="s">
        <v>372</v>
      </c>
      <c r="E7306" s="8">
        <v>44681</v>
      </c>
      <c r="F7306" t="s">
        <v>366</v>
      </c>
      <c r="G7306">
        <v>0.18</v>
      </c>
      <c r="H7306" t="s">
        <v>2020</v>
      </c>
      <c r="I7306" t="s">
        <v>368</v>
      </c>
      <c r="J7306" t="s">
        <v>72</v>
      </c>
      <c r="K7306" t="s">
        <v>369</v>
      </c>
      <c r="L7306" s="12" t="str" cm="1">
        <f t="array" ref="L7306">_xlfn.LET(_xlpm.cn,SUM(MMULT(--(J7306=CC!$A$3:$R$46),_xlfn.SEQUENCE(18))),IF(_xlpm.cn=0,"without shop",INDEX(CC!$A$2:$R$2,_xlpm.cn)))</f>
        <v>WELD S</v>
      </c>
    </row>
    <row r="7307" spans="1:12">
      <c r="A7307">
        <v>442294</v>
      </c>
      <c r="B7307" t="s">
        <v>3909</v>
      </c>
      <c r="C7307" t="s">
        <v>1825</v>
      </c>
      <c r="D7307" t="s">
        <v>783</v>
      </c>
      <c r="E7307" s="8">
        <v>44652</v>
      </c>
      <c r="F7307" t="s">
        <v>377</v>
      </c>
      <c r="G7307">
        <v>8</v>
      </c>
      <c r="H7307" t="s">
        <v>1826</v>
      </c>
      <c r="I7307" t="s">
        <v>368</v>
      </c>
      <c r="J7307" t="s">
        <v>135</v>
      </c>
      <c r="K7307" t="s">
        <v>369</v>
      </c>
      <c r="L7307" s="12" t="str" cm="1">
        <f t="array" ref="L7307">_xlfn.LET(_xlpm.cn,SUM(MMULT(--(J7307=CC!$A$3:$R$46),_xlfn.SEQUENCE(18))),IF(_xlpm.cn=0,"without shop",INDEX(CC!$A$2:$R$2,_xlpm.cn)))</f>
        <v>ASSY N</v>
      </c>
    </row>
    <row r="7308" spans="1:12">
      <c r="A7308">
        <v>442294</v>
      </c>
      <c r="B7308" t="s">
        <v>3909</v>
      </c>
      <c r="C7308" t="s">
        <v>1825</v>
      </c>
      <c r="D7308" t="s">
        <v>783</v>
      </c>
      <c r="E7308" s="8">
        <v>44655</v>
      </c>
      <c r="F7308" t="s">
        <v>377</v>
      </c>
      <c r="G7308">
        <v>8</v>
      </c>
      <c r="H7308" t="s">
        <v>1826</v>
      </c>
      <c r="I7308" t="s">
        <v>368</v>
      </c>
      <c r="J7308" t="s">
        <v>135</v>
      </c>
      <c r="K7308" t="s">
        <v>369</v>
      </c>
      <c r="L7308" s="12" t="str" cm="1">
        <f t="array" ref="L7308">_xlfn.LET(_xlpm.cn,SUM(MMULT(--(J7308=CC!$A$3:$R$46),_xlfn.SEQUENCE(18))),IF(_xlpm.cn=0,"without shop",INDEX(CC!$A$2:$R$2,_xlpm.cn)))</f>
        <v>ASSY N</v>
      </c>
    </row>
    <row r="7309" spans="1:12">
      <c r="A7309">
        <v>442294</v>
      </c>
      <c r="B7309" t="s">
        <v>3909</v>
      </c>
      <c r="C7309" t="s">
        <v>1825</v>
      </c>
      <c r="D7309" t="s">
        <v>783</v>
      </c>
      <c r="E7309" s="8">
        <v>44657</v>
      </c>
      <c r="F7309" t="s">
        <v>398</v>
      </c>
      <c r="G7309">
        <v>0.23</v>
      </c>
      <c r="H7309" t="s">
        <v>1826</v>
      </c>
      <c r="I7309" t="s">
        <v>368</v>
      </c>
      <c r="J7309" t="s">
        <v>135</v>
      </c>
      <c r="K7309" t="s">
        <v>369</v>
      </c>
      <c r="L7309" s="12" t="str" cm="1">
        <f t="array" ref="L7309">_xlfn.LET(_xlpm.cn,SUM(MMULT(--(J7309=CC!$A$3:$R$46),_xlfn.SEQUENCE(18))),IF(_xlpm.cn=0,"without shop",INDEX(CC!$A$2:$R$2,_xlpm.cn)))</f>
        <v>ASSY N</v>
      </c>
    </row>
    <row r="7310" spans="1:12">
      <c r="A7310">
        <v>442294</v>
      </c>
      <c r="B7310" t="s">
        <v>3909</v>
      </c>
      <c r="C7310" t="s">
        <v>1825</v>
      </c>
      <c r="D7310" t="s">
        <v>783</v>
      </c>
      <c r="E7310" s="8">
        <v>44676</v>
      </c>
      <c r="F7310" t="s">
        <v>398</v>
      </c>
      <c r="G7310">
        <v>0.4</v>
      </c>
      <c r="H7310" t="s">
        <v>1826</v>
      </c>
      <c r="I7310" t="s">
        <v>368</v>
      </c>
      <c r="J7310" t="s">
        <v>135</v>
      </c>
      <c r="K7310" t="s">
        <v>369</v>
      </c>
      <c r="L7310" s="12" t="str" cm="1">
        <f t="array" ref="L7310">_xlfn.LET(_xlpm.cn,SUM(MMULT(--(J7310=CC!$A$3:$R$46),_xlfn.SEQUENCE(18))),IF(_xlpm.cn=0,"without shop",INDEX(CC!$A$2:$R$2,_xlpm.cn)))</f>
        <v>ASSY N</v>
      </c>
    </row>
    <row r="7311" spans="1:12">
      <c r="A7311">
        <v>442327</v>
      </c>
      <c r="B7311" t="s">
        <v>3910</v>
      </c>
      <c r="C7311" t="s">
        <v>1996</v>
      </c>
      <c r="D7311" t="s">
        <v>372</v>
      </c>
      <c r="E7311" s="8">
        <v>44652</v>
      </c>
      <c r="F7311" t="s">
        <v>398</v>
      </c>
      <c r="G7311">
        <v>0.48</v>
      </c>
      <c r="H7311" t="s">
        <v>1997</v>
      </c>
      <c r="I7311" t="s">
        <v>368</v>
      </c>
      <c r="J7311" t="s">
        <v>117</v>
      </c>
      <c r="K7311" t="s">
        <v>369</v>
      </c>
      <c r="L7311" s="12" t="str" cm="1">
        <f t="array" ref="L7311">_xlfn.LET(_xlpm.cn,SUM(MMULT(--(J7311=CC!$A$3:$R$46),_xlfn.SEQUENCE(18))),IF(_xlpm.cn=0,"without shop",INDEX(CC!$A$2:$R$2,_xlpm.cn)))</f>
        <v>ASSY N</v>
      </c>
    </row>
    <row r="7312" spans="1:12">
      <c r="A7312">
        <v>442327</v>
      </c>
      <c r="B7312" t="s">
        <v>3910</v>
      </c>
      <c r="C7312" t="s">
        <v>1996</v>
      </c>
      <c r="D7312" t="s">
        <v>372</v>
      </c>
      <c r="E7312" s="8">
        <v>44653</v>
      </c>
      <c r="F7312" t="s">
        <v>366</v>
      </c>
      <c r="G7312">
        <v>0.5</v>
      </c>
      <c r="H7312" t="s">
        <v>1997</v>
      </c>
      <c r="I7312" t="s">
        <v>368</v>
      </c>
      <c r="J7312" t="s">
        <v>117</v>
      </c>
      <c r="K7312" t="s">
        <v>369</v>
      </c>
      <c r="L7312" s="12" t="str" cm="1">
        <f t="array" ref="L7312">_xlfn.LET(_xlpm.cn,SUM(MMULT(--(J7312=CC!$A$3:$R$46),_xlfn.SEQUENCE(18))),IF(_xlpm.cn=0,"without shop",INDEX(CC!$A$2:$R$2,_xlpm.cn)))</f>
        <v>ASSY N</v>
      </c>
    </row>
    <row r="7313" spans="1:12">
      <c r="A7313">
        <v>442327</v>
      </c>
      <c r="B7313" t="s">
        <v>3910</v>
      </c>
      <c r="C7313" t="s">
        <v>1996</v>
      </c>
      <c r="D7313" t="s">
        <v>372</v>
      </c>
      <c r="E7313" s="8">
        <v>44665</v>
      </c>
      <c r="F7313" t="s">
        <v>366</v>
      </c>
      <c r="G7313">
        <v>0.53</v>
      </c>
      <c r="H7313" t="s">
        <v>1997</v>
      </c>
      <c r="I7313" t="s">
        <v>368</v>
      </c>
      <c r="J7313" t="s">
        <v>117</v>
      </c>
      <c r="K7313" t="s">
        <v>369</v>
      </c>
      <c r="L7313" s="12" t="str" cm="1">
        <f t="array" ref="L7313">_xlfn.LET(_xlpm.cn,SUM(MMULT(--(J7313=CC!$A$3:$R$46),_xlfn.SEQUENCE(18))),IF(_xlpm.cn=0,"without shop",INDEX(CC!$A$2:$R$2,_xlpm.cn)))</f>
        <v>ASSY N</v>
      </c>
    </row>
    <row r="7314" spans="1:12">
      <c r="A7314">
        <v>442333</v>
      </c>
      <c r="B7314" t="s">
        <v>3911</v>
      </c>
      <c r="C7314" t="s">
        <v>1415</v>
      </c>
      <c r="D7314" t="s">
        <v>372</v>
      </c>
      <c r="E7314" s="8">
        <v>44652</v>
      </c>
      <c r="F7314" t="s">
        <v>398</v>
      </c>
      <c r="G7314">
        <v>0.23</v>
      </c>
      <c r="H7314" t="s">
        <v>1416</v>
      </c>
      <c r="I7314" t="s">
        <v>368</v>
      </c>
      <c r="J7314" t="s">
        <v>328</v>
      </c>
      <c r="K7314" t="s">
        <v>369</v>
      </c>
      <c r="L7314" s="12" t="str" cm="1">
        <f t="array" ref="L7314">_xlfn.LET(_xlpm.cn,SUM(MMULT(--(J7314=CC!$A$3:$R$46),_xlfn.SEQUENCE(18))),IF(_xlpm.cn=0,"without shop",INDEX(CC!$A$2:$R$2,_xlpm.cn)))</f>
        <v>ASSY N</v>
      </c>
    </row>
    <row r="7315" spans="1:12">
      <c r="A7315">
        <v>442333</v>
      </c>
      <c r="B7315" t="s">
        <v>3911</v>
      </c>
      <c r="C7315" t="s">
        <v>1415</v>
      </c>
      <c r="D7315" t="s">
        <v>372</v>
      </c>
      <c r="E7315" s="8">
        <v>44657</v>
      </c>
      <c r="F7315" t="s">
        <v>377</v>
      </c>
      <c r="G7315">
        <v>2.4</v>
      </c>
      <c r="H7315" t="s">
        <v>1416</v>
      </c>
      <c r="I7315" t="s">
        <v>368</v>
      </c>
      <c r="J7315" t="s">
        <v>328</v>
      </c>
      <c r="K7315" t="s">
        <v>369</v>
      </c>
      <c r="L7315" s="12" t="str" cm="1">
        <f t="array" ref="L7315">_xlfn.LET(_xlpm.cn,SUM(MMULT(--(J7315=CC!$A$3:$R$46),_xlfn.SEQUENCE(18))),IF(_xlpm.cn=0,"without shop",INDEX(CC!$A$2:$R$2,_xlpm.cn)))</f>
        <v>ASSY N</v>
      </c>
    </row>
    <row r="7316" spans="1:12">
      <c r="A7316">
        <v>442334</v>
      </c>
      <c r="B7316" t="s">
        <v>3912</v>
      </c>
      <c r="C7316" t="s">
        <v>444</v>
      </c>
      <c r="D7316" t="s">
        <v>372</v>
      </c>
      <c r="E7316" s="8">
        <v>44677</v>
      </c>
      <c r="F7316" t="s">
        <v>366</v>
      </c>
      <c r="G7316">
        <v>6.98</v>
      </c>
      <c r="H7316" t="s">
        <v>445</v>
      </c>
      <c r="I7316" t="s">
        <v>368</v>
      </c>
      <c r="J7316" t="s">
        <v>446</v>
      </c>
      <c r="K7316" t="s">
        <v>369</v>
      </c>
      <c r="L7316" s="12" t="str" cm="1">
        <f t="array" ref="L7316">_xlfn.LET(_xlpm.cn,SUM(MMULT(--(J7316=CC!$A$3:$R$46),_xlfn.SEQUENCE(18))),IF(_xlpm.cn=0,"without shop",INDEX(CC!$A$2:$R$2,_xlpm.cn)))</f>
        <v>without shop</v>
      </c>
    </row>
    <row r="7317" spans="1:12">
      <c r="A7317">
        <v>442393</v>
      </c>
      <c r="B7317" t="s">
        <v>3913</v>
      </c>
      <c r="C7317" t="s">
        <v>1220</v>
      </c>
      <c r="D7317" t="s">
        <v>372</v>
      </c>
      <c r="E7317" s="8">
        <v>44652</v>
      </c>
      <c r="F7317" t="s">
        <v>377</v>
      </c>
      <c r="G7317">
        <v>8</v>
      </c>
      <c r="H7317" t="s">
        <v>1219</v>
      </c>
      <c r="I7317" t="s">
        <v>368</v>
      </c>
      <c r="J7317" t="s">
        <v>111</v>
      </c>
      <c r="K7317" t="s">
        <v>369</v>
      </c>
      <c r="L7317" s="12" t="str" cm="1">
        <f t="array" ref="L7317">_xlfn.LET(_xlpm.cn,SUM(MMULT(--(J7317=CC!$A$3:$R$46),_xlfn.SEQUENCE(18))),IF(_xlpm.cn=0,"without shop",INDEX(CC!$A$2:$R$2,_xlpm.cn)))</f>
        <v>ASSY W</v>
      </c>
    </row>
    <row r="7318" spans="1:12">
      <c r="A7318">
        <v>442393</v>
      </c>
      <c r="B7318" t="s">
        <v>3913</v>
      </c>
      <c r="C7318" t="s">
        <v>1220</v>
      </c>
      <c r="D7318" t="s">
        <v>372</v>
      </c>
      <c r="E7318" s="8">
        <v>44663</v>
      </c>
      <c r="F7318" t="s">
        <v>366</v>
      </c>
      <c r="G7318">
        <v>0.02</v>
      </c>
      <c r="H7318" t="s">
        <v>1219</v>
      </c>
      <c r="I7318" t="s">
        <v>368</v>
      </c>
      <c r="J7318" t="s">
        <v>111</v>
      </c>
      <c r="K7318" t="s">
        <v>369</v>
      </c>
      <c r="L7318" s="12" t="str" cm="1">
        <f t="array" ref="L7318">_xlfn.LET(_xlpm.cn,SUM(MMULT(--(J7318=CC!$A$3:$R$46),_xlfn.SEQUENCE(18))),IF(_xlpm.cn=0,"without shop",INDEX(CC!$A$2:$R$2,_xlpm.cn)))</f>
        <v>ASSY W</v>
      </c>
    </row>
    <row r="7319" spans="1:12">
      <c r="A7319">
        <v>442393</v>
      </c>
      <c r="B7319" t="s">
        <v>3913</v>
      </c>
      <c r="C7319" t="s">
        <v>1220</v>
      </c>
      <c r="D7319" t="s">
        <v>372</v>
      </c>
      <c r="E7319" s="8">
        <v>44676</v>
      </c>
      <c r="F7319" t="s">
        <v>377</v>
      </c>
      <c r="G7319">
        <v>8</v>
      </c>
      <c r="H7319" t="s">
        <v>1219</v>
      </c>
      <c r="I7319" t="s">
        <v>368</v>
      </c>
      <c r="J7319" t="s">
        <v>111</v>
      </c>
      <c r="K7319" t="s">
        <v>369</v>
      </c>
      <c r="L7319" s="12" t="str" cm="1">
        <f t="array" ref="L7319">_xlfn.LET(_xlpm.cn,SUM(MMULT(--(J7319=CC!$A$3:$R$46),_xlfn.SEQUENCE(18))),IF(_xlpm.cn=0,"without shop",INDEX(CC!$A$2:$R$2,_xlpm.cn)))</f>
        <v>ASSY W</v>
      </c>
    </row>
    <row r="7320" spans="1:12">
      <c r="A7320">
        <v>442393</v>
      </c>
      <c r="B7320" t="s">
        <v>3913</v>
      </c>
      <c r="C7320" t="s">
        <v>1220</v>
      </c>
      <c r="D7320" t="s">
        <v>372</v>
      </c>
      <c r="E7320" s="8">
        <v>44677</v>
      </c>
      <c r="F7320" t="s">
        <v>377</v>
      </c>
      <c r="G7320">
        <v>8</v>
      </c>
      <c r="H7320" t="s">
        <v>1219</v>
      </c>
      <c r="I7320" t="s">
        <v>368</v>
      </c>
      <c r="J7320" t="s">
        <v>111</v>
      </c>
      <c r="K7320" t="s">
        <v>369</v>
      </c>
      <c r="L7320" s="12" t="str" cm="1">
        <f t="array" ref="L7320">_xlfn.LET(_xlpm.cn,SUM(MMULT(--(J7320=CC!$A$3:$R$46),_xlfn.SEQUENCE(18))),IF(_xlpm.cn=0,"without shop",INDEX(CC!$A$2:$R$2,_xlpm.cn)))</f>
        <v>ASSY W</v>
      </c>
    </row>
    <row r="7321" spans="1:12">
      <c r="A7321">
        <v>442393</v>
      </c>
      <c r="B7321" t="s">
        <v>3913</v>
      </c>
      <c r="C7321" t="s">
        <v>1220</v>
      </c>
      <c r="D7321" t="s">
        <v>372</v>
      </c>
      <c r="E7321" s="8">
        <v>44678</v>
      </c>
      <c r="F7321" t="s">
        <v>377</v>
      </c>
      <c r="G7321">
        <v>8</v>
      </c>
      <c r="H7321" t="s">
        <v>1219</v>
      </c>
      <c r="I7321" t="s">
        <v>368</v>
      </c>
      <c r="J7321" t="s">
        <v>111</v>
      </c>
      <c r="K7321" t="s">
        <v>369</v>
      </c>
      <c r="L7321" s="12" t="str" cm="1">
        <f t="array" ref="L7321">_xlfn.LET(_xlpm.cn,SUM(MMULT(--(J7321=CC!$A$3:$R$46),_xlfn.SEQUENCE(18))),IF(_xlpm.cn=0,"without shop",INDEX(CC!$A$2:$R$2,_xlpm.cn)))</f>
        <v>ASSY W</v>
      </c>
    </row>
    <row r="7322" spans="1:12">
      <c r="A7322">
        <v>442393</v>
      </c>
      <c r="B7322" t="s">
        <v>3913</v>
      </c>
      <c r="C7322" t="s">
        <v>1220</v>
      </c>
      <c r="D7322" t="s">
        <v>372</v>
      </c>
      <c r="E7322" s="8">
        <v>44679</v>
      </c>
      <c r="F7322" t="s">
        <v>377</v>
      </c>
      <c r="G7322">
        <v>8</v>
      </c>
      <c r="H7322" t="s">
        <v>1219</v>
      </c>
      <c r="I7322" t="s">
        <v>368</v>
      </c>
      <c r="J7322" t="s">
        <v>111</v>
      </c>
      <c r="K7322" t="s">
        <v>369</v>
      </c>
      <c r="L7322" s="12" t="str" cm="1">
        <f t="array" ref="L7322">_xlfn.LET(_xlpm.cn,SUM(MMULT(--(J7322=CC!$A$3:$R$46),_xlfn.SEQUENCE(18))),IF(_xlpm.cn=0,"without shop",INDEX(CC!$A$2:$R$2,_xlpm.cn)))</f>
        <v>ASSY W</v>
      </c>
    </row>
    <row r="7323" spans="1:12">
      <c r="A7323">
        <v>442393</v>
      </c>
      <c r="B7323" t="s">
        <v>3913</v>
      </c>
      <c r="C7323" t="s">
        <v>1220</v>
      </c>
      <c r="D7323" t="s">
        <v>372</v>
      </c>
      <c r="E7323" s="8">
        <v>44680</v>
      </c>
      <c r="F7323" t="s">
        <v>377</v>
      </c>
      <c r="G7323">
        <v>8</v>
      </c>
      <c r="H7323" t="s">
        <v>1219</v>
      </c>
      <c r="I7323" t="s">
        <v>368</v>
      </c>
      <c r="J7323" t="s">
        <v>111</v>
      </c>
      <c r="K7323" t="s">
        <v>369</v>
      </c>
      <c r="L7323" s="12" t="str" cm="1">
        <f t="array" ref="L7323">_xlfn.LET(_xlpm.cn,SUM(MMULT(--(J7323=CC!$A$3:$R$46),_xlfn.SEQUENCE(18))),IF(_xlpm.cn=0,"without shop",INDEX(CC!$A$2:$R$2,_xlpm.cn)))</f>
        <v>ASSY W</v>
      </c>
    </row>
    <row r="7324" spans="1:12">
      <c r="A7324">
        <v>442394</v>
      </c>
      <c r="B7324" t="s">
        <v>3914</v>
      </c>
      <c r="C7324" t="s">
        <v>2221</v>
      </c>
      <c r="D7324" t="s">
        <v>372</v>
      </c>
      <c r="E7324" s="8">
        <v>44652</v>
      </c>
      <c r="F7324" t="s">
        <v>366</v>
      </c>
      <c r="G7324">
        <v>0.47</v>
      </c>
      <c r="H7324" t="s">
        <v>2222</v>
      </c>
      <c r="I7324" t="s">
        <v>368</v>
      </c>
      <c r="J7324" t="s">
        <v>331</v>
      </c>
      <c r="K7324" t="s">
        <v>369</v>
      </c>
      <c r="L7324" s="12" t="str" cm="1">
        <f t="array" ref="L7324">_xlfn.LET(_xlpm.cn,SUM(MMULT(--(J7324=CC!$A$3:$R$46),_xlfn.SEQUENCE(18))),IF(_xlpm.cn=0,"without shop",INDEX(CC!$A$2:$R$2,_xlpm.cn)))</f>
        <v>ASSY N</v>
      </c>
    </row>
    <row r="7325" spans="1:12">
      <c r="A7325">
        <v>442844</v>
      </c>
      <c r="B7325" t="s">
        <v>3915</v>
      </c>
      <c r="C7325" t="s">
        <v>1743</v>
      </c>
      <c r="D7325" t="s">
        <v>372</v>
      </c>
      <c r="E7325" s="8">
        <v>44652</v>
      </c>
      <c r="F7325" t="s">
        <v>398</v>
      </c>
      <c r="G7325">
        <v>0.5</v>
      </c>
      <c r="H7325" t="s">
        <v>1744</v>
      </c>
      <c r="I7325" t="s">
        <v>368</v>
      </c>
      <c r="J7325" t="s">
        <v>313</v>
      </c>
      <c r="K7325" t="s">
        <v>369</v>
      </c>
      <c r="L7325" s="12" t="str" cm="1">
        <f t="array" ref="L7325">_xlfn.LET(_xlpm.cn,SUM(MMULT(--(J7325=CC!$A$3:$R$46),_xlfn.SEQUENCE(18))),IF(_xlpm.cn=0,"without shop",INDEX(CC!$A$2:$R$2,_xlpm.cn)))</f>
        <v>ASSY N</v>
      </c>
    </row>
    <row r="7326" spans="1:12">
      <c r="A7326">
        <v>442880</v>
      </c>
      <c r="B7326" t="s">
        <v>3916</v>
      </c>
      <c r="C7326" t="s">
        <v>1987</v>
      </c>
      <c r="D7326" t="s">
        <v>372</v>
      </c>
      <c r="E7326" s="8">
        <v>44676</v>
      </c>
      <c r="F7326" t="s">
        <v>377</v>
      </c>
      <c r="G7326">
        <v>8</v>
      </c>
      <c r="H7326" t="s">
        <v>1988</v>
      </c>
      <c r="I7326" t="s">
        <v>368</v>
      </c>
      <c r="J7326" t="s">
        <v>298</v>
      </c>
      <c r="K7326" t="s">
        <v>369</v>
      </c>
      <c r="L7326" s="12" t="str" cm="1">
        <f t="array" ref="L7326">_xlfn.LET(_xlpm.cn,SUM(MMULT(--(J7326=CC!$A$3:$R$46),_xlfn.SEQUENCE(18))),IF(_xlpm.cn=0,"without shop",INDEX(CC!$A$2:$R$2,_xlpm.cn)))</f>
        <v>ASSY W</v>
      </c>
    </row>
    <row r="7327" spans="1:12">
      <c r="A7327">
        <v>442880</v>
      </c>
      <c r="B7327" t="s">
        <v>3916</v>
      </c>
      <c r="C7327" t="s">
        <v>1987</v>
      </c>
      <c r="D7327" t="s">
        <v>372</v>
      </c>
      <c r="E7327" s="8">
        <v>44677</v>
      </c>
      <c r="F7327" t="s">
        <v>377</v>
      </c>
      <c r="G7327">
        <v>8</v>
      </c>
      <c r="H7327" t="s">
        <v>1988</v>
      </c>
      <c r="I7327" t="s">
        <v>368</v>
      </c>
      <c r="J7327" t="s">
        <v>298</v>
      </c>
      <c r="K7327" t="s">
        <v>369</v>
      </c>
      <c r="L7327" s="12" t="str" cm="1">
        <f t="array" ref="L7327">_xlfn.LET(_xlpm.cn,SUM(MMULT(--(J7327=CC!$A$3:$R$46),_xlfn.SEQUENCE(18))),IF(_xlpm.cn=0,"without shop",INDEX(CC!$A$2:$R$2,_xlpm.cn)))</f>
        <v>ASSY W</v>
      </c>
    </row>
    <row r="7328" spans="1:12">
      <c r="A7328">
        <v>442880</v>
      </c>
      <c r="B7328" t="s">
        <v>3916</v>
      </c>
      <c r="C7328" t="s">
        <v>1987</v>
      </c>
      <c r="D7328" t="s">
        <v>372</v>
      </c>
      <c r="E7328" s="8">
        <v>44678</v>
      </c>
      <c r="F7328" t="s">
        <v>377</v>
      </c>
      <c r="G7328">
        <v>8</v>
      </c>
      <c r="H7328" t="s">
        <v>1988</v>
      </c>
      <c r="I7328" t="s">
        <v>368</v>
      </c>
      <c r="J7328" t="s">
        <v>298</v>
      </c>
      <c r="K7328" t="s">
        <v>369</v>
      </c>
      <c r="L7328" s="12" t="str" cm="1">
        <f t="array" ref="L7328">_xlfn.LET(_xlpm.cn,SUM(MMULT(--(J7328=CC!$A$3:$R$46),_xlfn.SEQUENCE(18))),IF(_xlpm.cn=0,"without shop",INDEX(CC!$A$2:$R$2,_xlpm.cn)))</f>
        <v>ASSY W</v>
      </c>
    </row>
    <row r="7329" spans="1:12">
      <c r="A7329">
        <v>442880</v>
      </c>
      <c r="B7329" t="s">
        <v>3916</v>
      </c>
      <c r="C7329" t="s">
        <v>1987</v>
      </c>
      <c r="D7329" t="s">
        <v>372</v>
      </c>
      <c r="E7329" s="8">
        <v>44679</v>
      </c>
      <c r="F7329" t="s">
        <v>377</v>
      </c>
      <c r="G7329">
        <v>8</v>
      </c>
      <c r="H7329" t="s">
        <v>1988</v>
      </c>
      <c r="I7329" t="s">
        <v>368</v>
      </c>
      <c r="J7329" t="s">
        <v>298</v>
      </c>
      <c r="K7329" t="s">
        <v>369</v>
      </c>
      <c r="L7329" s="12" t="str" cm="1">
        <f t="array" ref="L7329">_xlfn.LET(_xlpm.cn,SUM(MMULT(--(J7329=CC!$A$3:$R$46),_xlfn.SEQUENCE(18))),IF(_xlpm.cn=0,"without shop",INDEX(CC!$A$2:$R$2,_xlpm.cn)))</f>
        <v>ASSY W</v>
      </c>
    </row>
    <row r="7330" spans="1:12">
      <c r="A7330">
        <v>442880</v>
      </c>
      <c r="B7330" t="s">
        <v>3916</v>
      </c>
      <c r="C7330" t="s">
        <v>1987</v>
      </c>
      <c r="D7330" t="s">
        <v>372</v>
      </c>
      <c r="E7330" s="8">
        <v>44680</v>
      </c>
      <c r="F7330" t="s">
        <v>377</v>
      </c>
      <c r="G7330">
        <v>8</v>
      </c>
      <c r="H7330" t="s">
        <v>1988</v>
      </c>
      <c r="I7330" t="s">
        <v>368</v>
      </c>
      <c r="J7330" t="s">
        <v>298</v>
      </c>
      <c r="K7330" t="s">
        <v>369</v>
      </c>
      <c r="L7330" s="12" t="str" cm="1">
        <f t="array" ref="L7330">_xlfn.LET(_xlpm.cn,SUM(MMULT(--(J7330=CC!$A$3:$R$46),_xlfn.SEQUENCE(18))),IF(_xlpm.cn=0,"without shop",INDEX(CC!$A$2:$R$2,_xlpm.cn)))</f>
        <v>ASSY W</v>
      </c>
    </row>
    <row r="7331" spans="1:12">
      <c r="A7331">
        <v>442881</v>
      </c>
      <c r="B7331" t="s">
        <v>3917</v>
      </c>
      <c r="C7331" t="s">
        <v>1841</v>
      </c>
      <c r="D7331" t="s">
        <v>372</v>
      </c>
      <c r="E7331" s="8">
        <v>44657</v>
      </c>
      <c r="F7331" t="s">
        <v>377</v>
      </c>
      <c r="G7331">
        <v>5.63</v>
      </c>
      <c r="H7331" t="s">
        <v>1842</v>
      </c>
      <c r="I7331" t="s">
        <v>368</v>
      </c>
      <c r="J7331" t="s">
        <v>283</v>
      </c>
      <c r="K7331" t="s">
        <v>369</v>
      </c>
      <c r="L7331" s="12" t="str" cm="1">
        <f t="array" ref="L7331">_xlfn.LET(_xlpm.cn,SUM(MMULT(--(J7331=CC!$A$3:$R$46),_xlfn.SEQUENCE(18))),IF(_xlpm.cn=0,"without shop",INDEX(CC!$A$2:$R$2,_xlpm.cn)))</f>
        <v>ASSY W</v>
      </c>
    </row>
    <row r="7332" spans="1:12">
      <c r="A7332">
        <v>442881</v>
      </c>
      <c r="B7332" t="s">
        <v>3917</v>
      </c>
      <c r="C7332" t="s">
        <v>1841</v>
      </c>
      <c r="D7332" t="s">
        <v>372</v>
      </c>
      <c r="E7332" s="8">
        <v>44658</v>
      </c>
      <c r="F7332" t="s">
        <v>377</v>
      </c>
      <c r="G7332">
        <v>8</v>
      </c>
      <c r="H7332" t="s">
        <v>1842</v>
      </c>
      <c r="I7332" t="s">
        <v>368</v>
      </c>
      <c r="J7332" t="s">
        <v>283</v>
      </c>
      <c r="K7332" t="s">
        <v>369</v>
      </c>
      <c r="L7332" s="12" t="str" cm="1">
        <f t="array" ref="L7332">_xlfn.LET(_xlpm.cn,SUM(MMULT(--(J7332=CC!$A$3:$R$46),_xlfn.SEQUENCE(18))),IF(_xlpm.cn=0,"without shop",INDEX(CC!$A$2:$R$2,_xlpm.cn)))</f>
        <v>ASSY W</v>
      </c>
    </row>
    <row r="7333" spans="1:12">
      <c r="A7333">
        <v>442881</v>
      </c>
      <c r="B7333" t="s">
        <v>3917</v>
      </c>
      <c r="C7333" t="s">
        <v>1841</v>
      </c>
      <c r="D7333" t="s">
        <v>372</v>
      </c>
      <c r="E7333" s="8">
        <v>44659</v>
      </c>
      <c r="F7333" t="s">
        <v>377</v>
      </c>
      <c r="G7333">
        <v>8</v>
      </c>
      <c r="H7333" t="s">
        <v>1842</v>
      </c>
      <c r="I7333" t="s">
        <v>368</v>
      </c>
      <c r="J7333" t="s">
        <v>283</v>
      </c>
      <c r="K7333" t="s">
        <v>369</v>
      </c>
      <c r="L7333" s="12" t="str" cm="1">
        <f t="array" ref="L7333">_xlfn.LET(_xlpm.cn,SUM(MMULT(--(J7333=CC!$A$3:$R$46),_xlfn.SEQUENCE(18))),IF(_xlpm.cn=0,"without shop",INDEX(CC!$A$2:$R$2,_xlpm.cn)))</f>
        <v>ASSY W</v>
      </c>
    </row>
    <row r="7334" spans="1:12">
      <c r="A7334">
        <v>442881</v>
      </c>
      <c r="B7334" t="s">
        <v>3917</v>
      </c>
      <c r="C7334" t="s">
        <v>1841</v>
      </c>
      <c r="D7334" t="s">
        <v>372</v>
      </c>
      <c r="E7334" s="8">
        <v>44662</v>
      </c>
      <c r="F7334" t="s">
        <v>377</v>
      </c>
      <c r="G7334">
        <v>8</v>
      </c>
      <c r="H7334" t="s">
        <v>1842</v>
      </c>
      <c r="I7334" t="s">
        <v>368</v>
      </c>
      <c r="J7334" t="s">
        <v>283</v>
      </c>
      <c r="K7334" t="s">
        <v>369</v>
      </c>
      <c r="L7334" s="12" t="str" cm="1">
        <f t="array" ref="L7334">_xlfn.LET(_xlpm.cn,SUM(MMULT(--(J7334=CC!$A$3:$R$46),_xlfn.SEQUENCE(18))),IF(_xlpm.cn=0,"without shop",INDEX(CC!$A$2:$R$2,_xlpm.cn)))</f>
        <v>ASSY W</v>
      </c>
    </row>
    <row r="7335" spans="1:12">
      <c r="A7335">
        <v>442881</v>
      </c>
      <c r="B7335" t="s">
        <v>3917</v>
      </c>
      <c r="C7335" t="s">
        <v>1841</v>
      </c>
      <c r="D7335" t="s">
        <v>372</v>
      </c>
      <c r="E7335" s="8">
        <v>44663</v>
      </c>
      <c r="F7335" t="s">
        <v>377</v>
      </c>
      <c r="G7335">
        <v>8</v>
      </c>
      <c r="H7335" t="s">
        <v>1842</v>
      </c>
      <c r="I7335" t="s">
        <v>368</v>
      </c>
      <c r="J7335" t="s">
        <v>283</v>
      </c>
      <c r="K7335" t="s">
        <v>369</v>
      </c>
      <c r="L7335" s="12" t="str" cm="1">
        <f t="array" ref="L7335">_xlfn.LET(_xlpm.cn,SUM(MMULT(--(J7335=CC!$A$3:$R$46),_xlfn.SEQUENCE(18))),IF(_xlpm.cn=0,"without shop",INDEX(CC!$A$2:$R$2,_xlpm.cn)))</f>
        <v>ASSY W</v>
      </c>
    </row>
    <row r="7336" spans="1:12">
      <c r="A7336">
        <v>442921</v>
      </c>
      <c r="B7336" t="s">
        <v>3918</v>
      </c>
      <c r="C7336" t="s">
        <v>2221</v>
      </c>
      <c r="D7336" t="s">
        <v>372</v>
      </c>
      <c r="E7336" s="8">
        <v>44652</v>
      </c>
      <c r="F7336" t="s">
        <v>398</v>
      </c>
      <c r="G7336">
        <v>0.5</v>
      </c>
      <c r="H7336" t="s">
        <v>2222</v>
      </c>
      <c r="I7336" t="s">
        <v>368</v>
      </c>
      <c r="J7336" t="s">
        <v>331</v>
      </c>
      <c r="K7336" t="s">
        <v>369</v>
      </c>
      <c r="L7336" s="12" t="str" cm="1">
        <f t="array" ref="L7336">_xlfn.LET(_xlpm.cn,SUM(MMULT(--(J7336=CC!$A$3:$R$46),_xlfn.SEQUENCE(18))),IF(_xlpm.cn=0,"without shop",INDEX(CC!$A$2:$R$2,_xlpm.cn)))</f>
        <v>ASSY N</v>
      </c>
    </row>
    <row r="7337" spans="1:12">
      <c r="A7337">
        <v>443111</v>
      </c>
      <c r="B7337" t="s">
        <v>3919</v>
      </c>
      <c r="C7337" t="s">
        <v>1804</v>
      </c>
      <c r="D7337" t="s">
        <v>372</v>
      </c>
      <c r="E7337" s="8">
        <v>44659</v>
      </c>
      <c r="F7337" t="s">
        <v>398</v>
      </c>
      <c r="G7337">
        <v>0.15</v>
      </c>
      <c r="H7337" t="s">
        <v>1805</v>
      </c>
      <c r="I7337" t="s">
        <v>368</v>
      </c>
      <c r="J7337" t="s">
        <v>114</v>
      </c>
      <c r="K7337" t="s">
        <v>369</v>
      </c>
      <c r="L7337" s="12" t="str" cm="1">
        <f t="array" ref="L7337">_xlfn.LET(_xlpm.cn,SUM(MMULT(--(J7337=CC!$A$3:$R$46),_xlfn.SEQUENCE(18))),IF(_xlpm.cn=0,"without shop",INDEX(CC!$A$2:$R$2,_xlpm.cn)))</f>
        <v>WELD W</v>
      </c>
    </row>
    <row r="7338" spans="1:12">
      <c r="A7338">
        <v>443111</v>
      </c>
      <c r="B7338" t="s">
        <v>3919</v>
      </c>
      <c r="C7338" t="s">
        <v>789</v>
      </c>
      <c r="D7338" t="s">
        <v>372</v>
      </c>
      <c r="E7338" s="8">
        <v>44662</v>
      </c>
      <c r="F7338" t="s">
        <v>398</v>
      </c>
      <c r="G7338">
        <v>0.13</v>
      </c>
      <c r="H7338" t="s">
        <v>1805</v>
      </c>
      <c r="I7338" t="s">
        <v>368</v>
      </c>
      <c r="J7338" t="s">
        <v>78</v>
      </c>
      <c r="K7338" t="s">
        <v>369</v>
      </c>
      <c r="L7338" s="12" t="str" cm="1">
        <f t="array" ref="L7338">_xlfn.LET(_xlpm.cn,SUM(MMULT(--(J7338=CC!$A$3:$R$46),_xlfn.SEQUENCE(18))),IF(_xlpm.cn=0,"without shop",INDEX(CC!$A$2:$R$2,_xlpm.cn)))</f>
        <v>WELD W</v>
      </c>
    </row>
    <row r="7339" spans="1:12">
      <c r="A7339">
        <v>443111</v>
      </c>
      <c r="B7339" t="s">
        <v>3919</v>
      </c>
      <c r="C7339" t="s">
        <v>1804</v>
      </c>
      <c r="D7339" t="s">
        <v>372</v>
      </c>
      <c r="E7339" s="8">
        <v>44673</v>
      </c>
      <c r="F7339" t="s">
        <v>398</v>
      </c>
      <c r="G7339">
        <v>0.3</v>
      </c>
      <c r="H7339" t="s">
        <v>1805</v>
      </c>
      <c r="I7339" t="s">
        <v>368</v>
      </c>
      <c r="J7339" t="s">
        <v>114</v>
      </c>
      <c r="K7339" t="s">
        <v>369</v>
      </c>
      <c r="L7339" s="12" t="str" cm="1">
        <f t="array" ref="L7339">_xlfn.LET(_xlpm.cn,SUM(MMULT(--(J7339=CC!$A$3:$R$46),_xlfn.SEQUENCE(18))),IF(_xlpm.cn=0,"without shop",INDEX(CC!$A$2:$R$2,_xlpm.cn)))</f>
        <v>WELD W</v>
      </c>
    </row>
    <row r="7340" spans="1:12">
      <c r="A7340">
        <v>443111</v>
      </c>
      <c r="B7340" t="s">
        <v>3919</v>
      </c>
      <c r="C7340" t="s">
        <v>1804</v>
      </c>
      <c r="D7340" t="s">
        <v>372</v>
      </c>
      <c r="E7340" s="8">
        <v>44680</v>
      </c>
      <c r="F7340" t="s">
        <v>398</v>
      </c>
      <c r="G7340">
        <v>0.43</v>
      </c>
      <c r="H7340" t="s">
        <v>1805</v>
      </c>
      <c r="I7340" t="s">
        <v>368</v>
      </c>
      <c r="J7340" t="s">
        <v>114</v>
      </c>
      <c r="K7340" t="s">
        <v>369</v>
      </c>
      <c r="L7340" s="12" t="str" cm="1">
        <f t="array" ref="L7340">_xlfn.LET(_xlpm.cn,SUM(MMULT(--(J7340=CC!$A$3:$R$46),_xlfn.SEQUENCE(18))),IF(_xlpm.cn=0,"without shop",INDEX(CC!$A$2:$R$2,_xlpm.cn)))</f>
        <v>WELD W</v>
      </c>
    </row>
    <row r="7341" spans="1:12">
      <c r="A7341">
        <v>443112</v>
      </c>
      <c r="B7341" t="s">
        <v>3920</v>
      </c>
      <c r="C7341" t="s">
        <v>1996</v>
      </c>
      <c r="D7341" t="s">
        <v>372</v>
      </c>
      <c r="E7341" s="8">
        <v>44652</v>
      </c>
      <c r="F7341" t="s">
        <v>398</v>
      </c>
      <c r="G7341">
        <v>0.5</v>
      </c>
      <c r="H7341" t="s">
        <v>1997</v>
      </c>
      <c r="I7341" t="s">
        <v>368</v>
      </c>
      <c r="J7341" t="s">
        <v>117</v>
      </c>
      <c r="K7341" t="s">
        <v>369</v>
      </c>
      <c r="L7341" s="12" t="str" cm="1">
        <f t="array" ref="L7341">_xlfn.LET(_xlpm.cn,SUM(MMULT(--(J7341=CC!$A$3:$R$46),_xlfn.SEQUENCE(18))),IF(_xlpm.cn=0,"without shop",INDEX(CC!$A$2:$R$2,_xlpm.cn)))</f>
        <v>ASSY N</v>
      </c>
    </row>
    <row r="7342" spans="1:12">
      <c r="A7342">
        <v>443112</v>
      </c>
      <c r="B7342" t="s">
        <v>3920</v>
      </c>
      <c r="C7342" t="s">
        <v>1996</v>
      </c>
      <c r="D7342" t="s">
        <v>372</v>
      </c>
      <c r="E7342" s="8">
        <v>44653</v>
      </c>
      <c r="F7342" t="s">
        <v>366</v>
      </c>
      <c r="G7342">
        <v>0.5</v>
      </c>
      <c r="H7342" t="s">
        <v>1997</v>
      </c>
      <c r="I7342" t="s">
        <v>368</v>
      </c>
      <c r="J7342" t="s">
        <v>117</v>
      </c>
      <c r="K7342" t="s">
        <v>369</v>
      </c>
      <c r="L7342" s="12" t="str" cm="1">
        <f t="array" ref="L7342">_xlfn.LET(_xlpm.cn,SUM(MMULT(--(J7342=CC!$A$3:$R$46),_xlfn.SEQUENCE(18))),IF(_xlpm.cn=0,"without shop",INDEX(CC!$A$2:$R$2,_xlpm.cn)))</f>
        <v>ASSY N</v>
      </c>
    </row>
    <row r="7343" spans="1:12">
      <c r="A7343">
        <v>443112</v>
      </c>
      <c r="B7343" t="s">
        <v>3920</v>
      </c>
      <c r="C7343" t="s">
        <v>1996</v>
      </c>
      <c r="D7343" t="s">
        <v>372</v>
      </c>
      <c r="E7343" s="8">
        <v>44655</v>
      </c>
      <c r="F7343" t="s">
        <v>366</v>
      </c>
      <c r="G7343">
        <v>8</v>
      </c>
      <c r="H7343" t="s">
        <v>1997</v>
      </c>
      <c r="I7343" t="s">
        <v>368</v>
      </c>
      <c r="J7343" t="s">
        <v>117</v>
      </c>
      <c r="K7343" t="s">
        <v>369</v>
      </c>
      <c r="L7343" s="12" t="str" cm="1">
        <f t="array" ref="L7343">_xlfn.LET(_xlpm.cn,SUM(MMULT(--(J7343=CC!$A$3:$R$46),_xlfn.SEQUENCE(18))),IF(_xlpm.cn=0,"without shop",INDEX(CC!$A$2:$R$2,_xlpm.cn)))</f>
        <v>ASSY N</v>
      </c>
    </row>
    <row r="7344" spans="1:12">
      <c r="A7344">
        <v>443127</v>
      </c>
      <c r="B7344" t="s">
        <v>3921</v>
      </c>
      <c r="C7344" t="s">
        <v>415</v>
      </c>
      <c r="D7344" t="s">
        <v>372</v>
      </c>
      <c r="E7344" s="8">
        <v>44652</v>
      </c>
      <c r="F7344" t="s">
        <v>377</v>
      </c>
      <c r="G7344">
        <v>8</v>
      </c>
      <c r="H7344" t="s">
        <v>416</v>
      </c>
      <c r="I7344" t="s">
        <v>368</v>
      </c>
      <c r="J7344" t="s">
        <v>66</v>
      </c>
      <c r="K7344" t="s">
        <v>369</v>
      </c>
      <c r="L7344" s="12" t="str" cm="1">
        <f t="array" ref="L7344">_xlfn.LET(_xlpm.cn,SUM(MMULT(--(J7344=CC!$A$3:$R$46),_xlfn.SEQUENCE(18))),IF(_xlpm.cn=0,"without shop",INDEX(CC!$A$2:$R$2,_xlpm.cn)))</f>
        <v>WELD N</v>
      </c>
    </row>
    <row r="7345" spans="1:12">
      <c r="A7345">
        <v>443166</v>
      </c>
      <c r="B7345" t="s">
        <v>3922</v>
      </c>
      <c r="C7345" t="s">
        <v>1415</v>
      </c>
      <c r="D7345" t="s">
        <v>372</v>
      </c>
      <c r="E7345" s="8">
        <v>44652</v>
      </c>
      <c r="F7345" t="s">
        <v>398</v>
      </c>
      <c r="G7345">
        <v>0.22</v>
      </c>
      <c r="H7345" t="s">
        <v>1416</v>
      </c>
      <c r="I7345" t="s">
        <v>368</v>
      </c>
      <c r="J7345" t="s">
        <v>328</v>
      </c>
      <c r="K7345" t="s">
        <v>369</v>
      </c>
      <c r="L7345" s="12" t="str" cm="1">
        <f t="array" ref="L7345">_xlfn.LET(_xlpm.cn,SUM(MMULT(--(J7345=CC!$A$3:$R$46),_xlfn.SEQUENCE(18))),IF(_xlpm.cn=0,"without shop",INDEX(CC!$A$2:$R$2,_xlpm.cn)))</f>
        <v>ASSY N</v>
      </c>
    </row>
    <row r="7346" spans="1:12">
      <c r="A7346">
        <v>443166</v>
      </c>
      <c r="B7346" t="s">
        <v>3922</v>
      </c>
      <c r="C7346" t="s">
        <v>1415</v>
      </c>
      <c r="D7346" t="s">
        <v>372</v>
      </c>
      <c r="E7346" s="8">
        <v>44657</v>
      </c>
      <c r="F7346" t="s">
        <v>398</v>
      </c>
      <c r="G7346">
        <v>0.25</v>
      </c>
      <c r="H7346" t="s">
        <v>1416</v>
      </c>
      <c r="I7346" t="s">
        <v>368</v>
      </c>
      <c r="J7346" t="s">
        <v>328</v>
      </c>
      <c r="K7346" t="s">
        <v>369</v>
      </c>
      <c r="L7346" s="12" t="str" cm="1">
        <f t="array" ref="L7346">_xlfn.LET(_xlpm.cn,SUM(MMULT(--(J7346=CC!$A$3:$R$46),_xlfn.SEQUENCE(18))),IF(_xlpm.cn=0,"without shop",INDEX(CC!$A$2:$R$2,_xlpm.cn)))</f>
        <v>ASSY N</v>
      </c>
    </row>
    <row r="7347" spans="1:12">
      <c r="A7347">
        <v>443166</v>
      </c>
      <c r="B7347" t="s">
        <v>3922</v>
      </c>
      <c r="C7347" t="s">
        <v>1415</v>
      </c>
      <c r="D7347" t="s">
        <v>372</v>
      </c>
      <c r="E7347" s="8">
        <v>44676</v>
      </c>
      <c r="F7347" t="s">
        <v>398</v>
      </c>
      <c r="G7347">
        <v>0.27</v>
      </c>
      <c r="H7347" t="s">
        <v>1416</v>
      </c>
      <c r="I7347" t="s">
        <v>368</v>
      </c>
      <c r="J7347" t="s">
        <v>328</v>
      </c>
      <c r="K7347" t="s">
        <v>369</v>
      </c>
      <c r="L7347" s="12" t="str" cm="1">
        <f t="array" ref="L7347">_xlfn.LET(_xlpm.cn,SUM(MMULT(--(J7347=CC!$A$3:$R$46),_xlfn.SEQUENCE(18))),IF(_xlpm.cn=0,"without shop",INDEX(CC!$A$2:$R$2,_xlpm.cn)))</f>
        <v>ASSY N</v>
      </c>
    </row>
    <row r="7348" spans="1:12">
      <c r="A7348">
        <v>443203</v>
      </c>
      <c r="B7348" t="s">
        <v>3785</v>
      </c>
      <c r="C7348" t="s">
        <v>1457</v>
      </c>
      <c r="D7348" t="s">
        <v>372</v>
      </c>
      <c r="E7348" s="8">
        <v>44652</v>
      </c>
      <c r="F7348" t="s">
        <v>398</v>
      </c>
      <c r="G7348">
        <v>0.25</v>
      </c>
      <c r="H7348" t="s">
        <v>1458</v>
      </c>
      <c r="I7348" t="s">
        <v>368</v>
      </c>
      <c r="J7348" t="s">
        <v>223</v>
      </c>
      <c r="K7348" t="s">
        <v>369</v>
      </c>
      <c r="L7348" s="12" t="str" cm="1">
        <f t="array" ref="L7348">_xlfn.LET(_xlpm.cn,SUM(MMULT(--(J7348=CC!$A$3:$R$46),_xlfn.SEQUENCE(18))),IF(_xlpm.cn=0,"without shop",INDEX(CC!$A$2:$R$2,_xlpm.cn)))</f>
        <v>ASSY N</v>
      </c>
    </row>
    <row r="7349" spans="1:12">
      <c r="A7349">
        <v>443203</v>
      </c>
      <c r="B7349" t="s">
        <v>3785</v>
      </c>
      <c r="C7349" t="s">
        <v>1457</v>
      </c>
      <c r="D7349" t="s">
        <v>372</v>
      </c>
      <c r="E7349" s="8">
        <v>44662</v>
      </c>
      <c r="F7349" t="s">
        <v>377</v>
      </c>
      <c r="G7349">
        <v>8</v>
      </c>
      <c r="H7349" t="s">
        <v>1458</v>
      </c>
      <c r="I7349" t="s">
        <v>368</v>
      </c>
      <c r="J7349" t="s">
        <v>223</v>
      </c>
      <c r="K7349" t="s">
        <v>369</v>
      </c>
      <c r="L7349" s="12" t="str" cm="1">
        <f t="array" ref="L7349">_xlfn.LET(_xlpm.cn,SUM(MMULT(--(J7349=CC!$A$3:$R$46),_xlfn.SEQUENCE(18))),IF(_xlpm.cn=0,"without shop",INDEX(CC!$A$2:$R$2,_xlpm.cn)))</f>
        <v>ASSY N</v>
      </c>
    </row>
    <row r="7350" spans="1:12">
      <c r="A7350">
        <v>443203</v>
      </c>
      <c r="B7350" t="s">
        <v>3785</v>
      </c>
      <c r="C7350" t="s">
        <v>1457</v>
      </c>
      <c r="D7350" t="s">
        <v>372</v>
      </c>
      <c r="E7350" s="8">
        <v>44663</v>
      </c>
      <c r="F7350" t="s">
        <v>377</v>
      </c>
      <c r="G7350">
        <v>8</v>
      </c>
      <c r="H7350" t="s">
        <v>1458</v>
      </c>
      <c r="I7350" t="s">
        <v>368</v>
      </c>
      <c r="J7350" t="s">
        <v>223</v>
      </c>
      <c r="K7350" t="s">
        <v>369</v>
      </c>
      <c r="L7350" s="12" t="str" cm="1">
        <f t="array" ref="L7350">_xlfn.LET(_xlpm.cn,SUM(MMULT(--(J7350=CC!$A$3:$R$46),_xlfn.SEQUENCE(18))),IF(_xlpm.cn=0,"without shop",INDEX(CC!$A$2:$R$2,_xlpm.cn)))</f>
        <v>ASSY N</v>
      </c>
    </row>
    <row r="7351" spans="1:12">
      <c r="A7351">
        <v>449678</v>
      </c>
      <c r="B7351" t="s">
        <v>3923</v>
      </c>
      <c r="C7351" t="s">
        <v>479</v>
      </c>
      <c r="D7351" t="s">
        <v>372</v>
      </c>
      <c r="E7351" s="8">
        <v>44664</v>
      </c>
      <c r="F7351" t="s">
        <v>377</v>
      </c>
      <c r="G7351">
        <v>8</v>
      </c>
      <c r="H7351" t="s">
        <v>480</v>
      </c>
      <c r="I7351" t="s">
        <v>368</v>
      </c>
      <c r="J7351" t="s">
        <v>481</v>
      </c>
      <c r="K7351" t="s">
        <v>369</v>
      </c>
      <c r="L7351" s="12" t="str" cm="1">
        <f t="array" ref="L7351">_xlfn.LET(_xlpm.cn,SUM(MMULT(--(J7351=CC!$A$3:$R$46),_xlfn.SEQUENCE(18))),IF(_xlpm.cn=0,"without shop",INDEX(CC!$A$2:$R$2,_xlpm.cn)))</f>
        <v>without shop</v>
      </c>
    </row>
    <row r="7352" spans="1:12">
      <c r="A7352">
        <v>443203</v>
      </c>
      <c r="B7352" t="s">
        <v>3785</v>
      </c>
      <c r="C7352" t="s">
        <v>1457</v>
      </c>
      <c r="D7352" t="s">
        <v>372</v>
      </c>
      <c r="E7352" s="8">
        <v>44665</v>
      </c>
      <c r="F7352" t="s">
        <v>377</v>
      </c>
      <c r="G7352">
        <v>8</v>
      </c>
      <c r="H7352" t="s">
        <v>1458</v>
      </c>
      <c r="I7352" t="s">
        <v>368</v>
      </c>
      <c r="J7352" t="s">
        <v>223</v>
      </c>
      <c r="K7352" t="s">
        <v>369</v>
      </c>
      <c r="L7352" s="12" t="str" cm="1">
        <f t="array" ref="L7352">_xlfn.LET(_xlpm.cn,SUM(MMULT(--(J7352=CC!$A$3:$R$46),_xlfn.SEQUENCE(18))),IF(_xlpm.cn=0,"without shop",INDEX(CC!$A$2:$R$2,_xlpm.cn)))</f>
        <v>ASSY N</v>
      </c>
    </row>
    <row r="7353" spans="1:12">
      <c r="A7353">
        <v>443203</v>
      </c>
      <c r="B7353" t="s">
        <v>3785</v>
      </c>
      <c r="C7353" t="s">
        <v>1457</v>
      </c>
      <c r="D7353" t="s">
        <v>372</v>
      </c>
      <c r="E7353" s="8">
        <v>44676</v>
      </c>
      <c r="F7353" t="s">
        <v>398</v>
      </c>
      <c r="G7353">
        <v>0.42</v>
      </c>
      <c r="H7353" t="s">
        <v>1458</v>
      </c>
      <c r="I7353" t="s">
        <v>368</v>
      </c>
      <c r="J7353" t="s">
        <v>223</v>
      </c>
      <c r="K7353" t="s">
        <v>369</v>
      </c>
      <c r="L7353" s="12" t="str" cm="1">
        <f t="array" ref="L7353">_xlfn.LET(_xlpm.cn,SUM(MMULT(--(J7353=CC!$A$3:$R$46),_xlfn.SEQUENCE(18))),IF(_xlpm.cn=0,"without shop",INDEX(CC!$A$2:$R$2,_xlpm.cn)))</f>
        <v>ASSY N</v>
      </c>
    </row>
    <row r="7354" spans="1:12">
      <c r="A7354">
        <v>443205</v>
      </c>
      <c r="B7354" t="s">
        <v>3924</v>
      </c>
      <c r="C7354" t="s">
        <v>1841</v>
      </c>
      <c r="D7354" t="s">
        <v>372</v>
      </c>
      <c r="E7354" s="8">
        <v>44658</v>
      </c>
      <c r="F7354" t="s">
        <v>377</v>
      </c>
      <c r="G7354">
        <v>8</v>
      </c>
      <c r="H7354" t="s">
        <v>1842</v>
      </c>
      <c r="I7354" t="s">
        <v>368</v>
      </c>
      <c r="J7354" t="s">
        <v>283</v>
      </c>
      <c r="K7354" t="s">
        <v>369</v>
      </c>
      <c r="L7354" s="12" t="str" cm="1">
        <f t="array" ref="L7354">_xlfn.LET(_xlpm.cn,SUM(MMULT(--(J7354=CC!$A$3:$R$46),_xlfn.SEQUENCE(18))),IF(_xlpm.cn=0,"without shop",INDEX(CC!$A$2:$R$2,_xlpm.cn)))</f>
        <v>ASSY W</v>
      </c>
    </row>
    <row r="7355" spans="1:12">
      <c r="A7355">
        <v>443205</v>
      </c>
      <c r="B7355" t="s">
        <v>3924</v>
      </c>
      <c r="C7355" t="s">
        <v>1841</v>
      </c>
      <c r="D7355" t="s">
        <v>372</v>
      </c>
      <c r="E7355" s="8">
        <v>44659</v>
      </c>
      <c r="F7355" t="s">
        <v>377</v>
      </c>
      <c r="G7355">
        <v>8</v>
      </c>
      <c r="H7355" t="s">
        <v>1842</v>
      </c>
      <c r="I7355" t="s">
        <v>368</v>
      </c>
      <c r="J7355" t="s">
        <v>283</v>
      </c>
      <c r="K7355" t="s">
        <v>369</v>
      </c>
      <c r="L7355" s="12" t="str" cm="1">
        <f t="array" ref="L7355">_xlfn.LET(_xlpm.cn,SUM(MMULT(--(J7355=CC!$A$3:$R$46),_xlfn.SEQUENCE(18))),IF(_xlpm.cn=0,"without shop",INDEX(CC!$A$2:$R$2,_xlpm.cn)))</f>
        <v>ASSY W</v>
      </c>
    </row>
    <row r="7356" spans="1:12">
      <c r="A7356">
        <v>443234</v>
      </c>
      <c r="B7356" t="s">
        <v>3925</v>
      </c>
      <c r="C7356" t="s">
        <v>1285</v>
      </c>
      <c r="D7356" t="s">
        <v>372</v>
      </c>
      <c r="E7356" s="8">
        <v>44665</v>
      </c>
      <c r="F7356" t="s">
        <v>398</v>
      </c>
      <c r="G7356">
        <v>0.13</v>
      </c>
      <c r="H7356" t="s">
        <v>1286</v>
      </c>
      <c r="I7356" t="s">
        <v>368</v>
      </c>
      <c r="J7356" t="s">
        <v>96</v>
      </c>
      <c r="K7356" t="s">
        <v>369</v>
      </c>
      <c r="L7356" s="12" t="str" cm="1">
        <f t="array" ref="L7356">_xlfn.LET(_xlpm.cn,SUM(MMULT(--(J7356=CC!$A$3:$R$46),_xlfn.SEQUENCE(18))),IF(_xlpm.cn=0,"without shop",INDEX(CC!$A$2:$R$2,_xlpm.cn)))</f>
        <v>WELD W</v>
      </c>
    </row>
    <row r="7357" spans="1:12">
      <c r="A7357">
        <v>443249</v>
      </c>
      <c r="B7357" t="s">
        <v>3926</v>
      </c>
      <c r="C7357" t="s">
        <v>364</v>
      </c>
      <c r="D7357" t="s">
        <v>372</v>
      </c>
      <c r="E7357" s="8">
        <v>44653</v>
      </c>
      <c r="F7357" t="s">
        <v>366</v>
      </c>
      <c r="G7357">
        <v>0.17</v>
      </c>
      <c r="H7357" t="s">
        <v>367</v>
      </c>
      <c r="I7357" t="s">
        <v>368</v>
      </c>
      <c r="J7357" t="s">
        <v>36</v>
      </c>
      <c r="K7357" t="s">
        <v>369</v>
      </c>
      <c r="L7357" s="12" t="str" cm="1">
        <f t="array" ref="L7357">_xlfn.LET(_xlpm.cn,SUM(MMULT(--(J7357=CC!$A$3:$R$46),_xlfn.SEQUENCE(18))),IF(_xlpm.cn=0,"without shop",INDEX(CC!$A$2:$R$2,_xlpm.cn)))</f>
        <v>WELD S</v>
      </c>
    </row>
    <row r="7358" spans="1:12">
      <c r="A7358">
        <v>443249</v>
      </c>
      <c r="B7358" t="s">
        <v>3926</v>
      </c>
      <c r="C7358" t="s">
        <v>364</v>
      </c>
      <c r="D7358" t="s">
        <v>372</v>
      </c>
      <c r="E7358" s="8">
        <v>44674</v>
      </c>
      <c r="F7358" t="s">
        <v>366</v>
      </c>
      <c r="G7358">
        <v>0.5</v>
      </c>
      <c r="H7358" t="s">
        <v>367</v>
      </c>
      <c r="I7358" t="s">
        <v>368</v>
      </c>
      <c r="J7358" t="s">
        <v>36</v>
      </c>
      <c r="K7358" t="s">
        <v>369</v>
      </c>
      <c r="L7358" s="12" t="str" cm="1">
        <f t="array" ref="L7358">_xlfn.LET(_xlpm.cn,SUM(MMULT(--(J7358=CC!$A$3:$R$46),_xlfn.SEQUENCE(18))),IF(_xlpm.cn=0,"without shop",INDEX(CC!$A$2:$R$2,_xlpm.cn)))</f>
        <v>WELD S</v>
      </c>
    </row>
    <row r="7359" spans="1:12">
      <c r="A7359">
        <v>443295</v>
      </c>
      <c r="B7359" t="s">
        <v>3927</v>
      </c>
      <c r="C7359" t="s">
        <v>1804</v>
      </c>
      <c r="D7359" t="s">
        <v>372</v>
      </c>
      <c r="E7359" s="8">
        <v>44665</v>
      </c>
      <c r="F7359" t="s">
        <v>366</v>
      </c>
      <c r="G7359">
        <v>0.87</v>
      </c>
      <c r="H7359" t="s">
        <v>1805</v>
      </c>
      <c r="I7359" t="s">
        <v>368</v>
      </c>
      <c r="J7359" t="s">
        <v>114</v>
      </c>
      <c r="K7359" t="s">
        <v>369</v>
      </c>
      <c r="L7359" s="12" t="str" cm="1">
        <f t="array" ref="L7359">_xlfn.LET(_xlpm.cn,SUM(MMULT(--(J7359=CC!$A$3:$R$46),_xlfn.SEQUENCE(18))),IF(_xlpm.cn=0,"without shop",INDEX(CC!$A$2:$R$2,_xlpm.cn)))</f>
        <v>WELD W</v>
      </c>
    </row>
    <row r="7360" spans="1:12">
      <c r="A7360">
        <v>443295</v>
      </c>
      <c r="B7360" t="s">
        <v>3927</v>
      </c>
      <c r="C7360" t="s">
        <v>1804</v>
      </c>
      <c r="D7360" t="s">
        <v>372</v>
      </c>
      <c r="E7360" s="8">
        <v>44673</v>
      </c>
      <c r="F7360" t="s">
        <v>398</v>
      </c>
      <c r="G7360">
        <v>0.32</v>
      </c>
      <c r="H7360" t="s">
        <v>1805</v>
      </c>
      <c r="I7360" t="s">
        <v>368</v>
      </c>
      <c r="J7360" t="s">
        <v>114</v>
      </c>
      <c r="K7360" t="s">
        <v>369</v>
      </c>
      <c r="L7360" s="12" t="str" cm="1">
        <f t="array" ref="L7360">_xlfn.LET(_xlpm.cn,SUM(MMULT(--(J7360=CC!$A$3:$R$46),_xlfn.SEQUENCE(18))),IF(_xlpm.cn=0,"without shop",INDEX(CC!$A$2:$R$2,_xlpm.cn)))</f>
        <v>WELD W</v>
      </c>
    </row>
    <row r="7361" spans="1:12">
      <c r="A7361">
        <v>443295</v>
      </c>
      <c r="B7361" t="s">
        <v>3927</v>
      </c>
      <c r="C7361" t="s">
        <v>1804</v>
      </c>
      <c r="D7361" t="s">
        <v>372</v>
      </c>
      <c r="E7361" s="8">
        <v>44678</v>
      </c>
      <c r="F7361" t="s">
        <v>398</v>
      </c>
      <c r="G7361">
        <v>0.3</v>
      </c>
      <c r="H7361" t="s">
        <v>1805</v>
      </c>
      <c r="I7361" t="s">
        <v>368</v>
      </c>
      <c r="J7361" t="s">
        <v>114</v>
      </c>
      <c r="K7361" t="s">
        <v>369</v>
      </c>
      <c r="L7361" s="12" t="str" cm="1">
        <f t="array" ref="L7361">_xlfn.LET(_xlpm.cn,SUM(MMULT(--(J7361=CC!$A$3:$R$46),_xlfn.SEQUENCE(18))),IF(_xlpm.cn=0,"without shop",INDEX(CC!$A$2:$R$2,_xlpm.cn)))</f>
        <v>WELD W</v>
      </c>
    </row>
    <row r="7362" spans="1:12">
      <c r="A7362">
        <v>443295</v>
      </c>
      <c r="B7362" t="s">
        <v>3927</v>
      </c>
      <c r="C7362" t="s">
        <v>1804</v>
      </c>
      <c r="D7362" t="s">
        <v>372</v>
      </c>
      <c r="E7362" s="8">
        <v>44679</v>
      </c>
      <c r="F7362" t="s">
        <v>398</v>
      </c>
      <c r="G7362">
        <v>0.32</v>
      </c>
      <c r="H7362" t="s">
        <v>1805</v>
      </c>
      <c r="I7362" t="s">
        <v>368</v>
      </c>
      <c r="J7362" t="s">
        <v>114</v>
      </c>
      <c r="K7362" t="s">
        <v>369</v>
      </c>
      <c r="L7362" s="12" t="str" cm="1">
        <f t="array" ref="L7362">_xlfn.LET(_xlpm.cn,SUM(MMULT(--(J7362=CC!$A$3:$R$46),_xlfn.SEQUENCE(18))),IF(_xlpm.cn=0,"without shop",INDEX(CC!$A$2:$R$2,_xlpm.cn)))</f>
        <v>WELD W</v>
      </c>
    </row>
    <row r="7363" spans="1:12">
      <c r="A7363">
        <v>443534</v>
      </c>
      <c r="B7363" t="s">
        <v>3928</v>
      </c>
      <c r="C7363" t="s">
        <v>1457</v>
      </c>
      <c r="D7363" t="s">
        <v>372</v>
      </c>
      <c r="E7363" s="8">
        <v>44655</v>
      </c>
      <c r="F7363" t="s">
        <v>377</v>
      </c>
      <c r="G7363">
        <v>8</v>
      </c>
      <c r="H7363" t="s">
        <v>1458</v>
      </c>
      <c r="I7363" t="s">
        <v>368</v>
      </c>
      <c r="J7363" t="s">
        <v>223</v>
      </c>
      <c r="K7363" t="s">
        <v>369</v>
      </c>
      <c r="L7363" s="12" t="str" cm="1">
        <f t="array" ref="L7363">_xlfn.LET(_xlpm.cn,SUM(MMULT(--(J7363=CC!$A$3:$R$46),_xlfn.SEQUENCE(18))),IF(_xlpm.cn=0,"without shop",INDEX(CC!$A$2:$R$2,_xlpm.cn)))</f>
        <v>ASSY N</v>
      </c>
    </row>
    <row r="7364" spans="1:12">
      <c r="A7364">
        <v>443534</v>
      </c>
      <c r="B7364" t="s">
        <v>3928</v>
      </c>
      <c r="C7364" t="s">
        <v>1457</v>
      </c>
      <c r="D7364" t="s">
        <v>372</v>
      </c>
      <c r="E7364" s="8">
        <v>44656</v>
      </c>
      <c r="F7364" t="s">
        <v>377</v>
      </c>
      <c r="G7364">
        <v>8</v>
      </c>
      <c r="H7364" t="s">
        <v>1458</v>
      </c>
      <c r="I7364" t="s">
        <v>368</v>
      </c>
      <c r="J7364" t="s">
        <v>223</v>
      </c>
      <c r="K7364" t="s">
        <v>369</v>
      </c>
      <c r="L7364" s="12" t="str" cm="1">
        <f t="array" ref="L7364">_xlfn.LET(_xlpm.cn,SUM(MMULT(--(J7364=CC!$A$3:$R$46),_xlfn.SEQUENCE(18))),IF(_xlpm.cn=0,"without shop",INDEX(CC!$A$2:$R$2,_xlpm.cn)))</f>
        <v>ASSY N</v>
      </c>
    </row>
    <row r="7365" spans="1:12">
      <c r="A7365">
        <v>443534</v>
      </c>
      <c r="B7365" t="s">
        <v>3928</v>
      </c>
      <c r="C7365" t="s">
        <v>1457</v>
      </c>
      <c r="D7365" t="s">
        <v>372</v>
      </c>
      <c r="E7365" s="8">
        <v>44657</v>
      </c>
      <c r="F7365" t="s">
        <v>377</v>
      </c>
      <c r="G7365">
        <v>8</v>
      </c>
      <c r="H7365" t="s">
        <v>1458</v>
      </c>
      <c r="I7365" t="s">
        <v>368</v>
      </c>
      <c r="J7365" t="s">
        <v>223</v>
      </c>
      <c r="K7365" t="s">
        <v>369</v>
      </c>
      <c r="L7365" s="12" t="str" cm="1">
        <f t="array" ref="L7365">_xlfn.LET(_xlpm.cn,SUM(MMULT(--(J7365=CC!$A$3:$R$46),_xlfn.SEQUENCE(18))),IF(_xlpm.cn=0,"without shop",INDEX(CC!$A$2:$R$2,_xlpm.cn)))</f>
        <v>ASSY N</v>
      </c>
    </row>
    <row r="7366" spans="1:12">
      <c r="A7366">
        <v>443534</v>
      </c>
      <c r="B7366" t="s">
        <v>3928</v>
      </c>
      <c r="C7366" t="s">
        <v>1457</v>
      </c>
      <c r="D7366" t="s">
        <v>372</v>
      </c>
      <c r="E7366" s="8">
        <v>44658</v>
      </c>
      <c r="F7366" t="s">
        <v>377</v>
      </c>
      <c r="G7366">
        <v>8</v>
      </c>
      <c r="H7366" t="s">
        <v>1458</v>
      </c>
      <c r="I7366" t="s">
        <v>368</v>
      </c>
      <c r="J7366" t="s">
        <v>223</v>
      </c>
      <c r="K7366" t="s">
        <v>369</v>
      </c>
      <c r="L7366" s="12" t="str" cm="1">
        <f t="array" ref="L7366">_xlfn.LET(_xlpm.cn,SUM(MMULT(--(J7366=CC!$A$3:$R$46),_xlfn.SEQUENCE(18))),IF(_xlpm.cn=0,"without shop",INDEX(CC!$A$2:$R$2,_xlpm.cn)))</f>
        <v>ASSY N</v>
      </c>
    </row>
    <row r="7367" spans="1:12">
      <c r="A7367">
        <v>443534</v>
      </c>
      <c r="B7367" t="s">
        <v>3928</v>
      </c>
      <c r="C7367" t="s">
        <v>1457</v>
      </c>
      <c r="D7367" t="s">
        <v>372</v>
      </c>
      <c r="E7367" s="8">
        <v>44659</v>
      </c>
      <c r="F7367" t="s">
        <v>377</v>
      </c>
      <c r="G7367">
        <v>8</v>
      </c>
      <c r="H7367" t="s">
        <v>1458</v>
      </c>
      <c r="I7367" t="s">
        <v>368</v>
      </c>
      <c r="J7367" t="s">
        <v>223</v>
      </c>
      <c r="K7367" t="s">
        <v>369</v>
      </c>
      <c r="L7367" s="12" t="str" cm="1">
        <f t="array" ref="L7367">_xlfn.LET(_xlpm.cn,SUM(MMULT(--(J7367=CC!$A$3:$R$46),_xlfn.SEQUENCE(18))),IF(_xlpm.cn=0,"without shop",INDEX(CC!$A$2:$R$2,_xlpm.cn)))</f>
        <v>ASSY N</v>
      </c>
    </row>
    <row r="7368" spans="1:12">
      <c r="A7368">
        <v>443537</v>
      </c>
      <c r="B7368" t="s">
        <v>3787</v>
      </c>
      <c r="C7368" t="s">
        <v>2404</v>
      </c>
      <c r="D7368" t="s">
        <v>372</v>
      </c>
      <c r="E7368" s="8">
        <v>44658</v>
      </c>
      <c r="F7368" t="s">
        <v>377</v>
      </c>
      <c r="G7368">
        <v>8</v>
      </c>
      <c r="H7368" t="s">
        <v>2405</v>
      </c>
      <c r="I7368" t="s">
        <v>368</v>
      </c>
      <c r="J7368" t="s">
        <v>305</v>
      </c>
      <c r="K7368" t="s">
        <v>369</v>
      </c>
      <c r="L7368" s="12" t="str" cm="1">
        <f t="array" ref="L7368">_xlfn.LET(_xlpm.cn,SUM(MMULT(--(J7368=CC!$A$3:$R$46),_xlfn.SEQUENCE(18))),IF(_xlpm.cn=0,"without shop",INDEX(CC!$A$2:$R$2,_xlpm.cn)))</f>
        <v>ASSY S</v>
      </c>
    </row>
    <row r="7369" spans="1:12">
      <c r="A7369">
        <v>443537</v>
      </c>
      <c r="B7369" t="s">
        <v>3787</v>
      </c>
      <c r="C7369" t="s">
        <v>2404</v>
      </c>
      <c r="D7369" t="s">
        <v>372</v>
      </c>
      <c r="E7369" s="8">
        <v>44659</v>
      </c>
      <c r="F7369" t="s">
        <v>377</v>
      </c>
      <c r="G7369">
        <v>8</v>
      </c>
      <c r="H7369" t="s">
        <v>2405</v>
      </c>
      <c r="I7369" t="s">
        <v>368</v>
      </c>
      <c r="J7369" t="s">
        <v>305</v>
      </c>
      <c r="K7369" t="s">
        <v>369</v>
      </c>
      <c r="L7369" s="12" t="str" cm="1">
        <f t="array" ref="L7369">_xlfn.LET(_xlpm.cn,SUM(MMULT(--(J7369=CC!$A$3:$R$46),_xlfn.SEQUENCE(18))),IF(_xlpm.cn=0,"without shop",INDEX(CC!$A$2:$R$2,_xlpm.cn)))</f>
        <v>ASSY S</v>
      </c>
    </row>
    <row r="7370" spans="1:12">
      <c r="A7370">
        <v>443537</v>
      </c>
      <c r="B7370" t="s">
        <v>3787</v>
      </c>
      <c r="C7370" t="s">
        <v>2404</v>
      </c>
      <c r="D7370" t="s">
        <v>372</v>
      </c>
      <c r="E7370" s="8">
        <v>44662</v>
      </c>
      <c r="F7370" t="s">
        <v>377</v>
      </c>
      <c r="G7370">
        <v>8</v>
      </c>
      <c r="H7370" t="s">
        <v>2405</v>
      </c>
      <c r="I7370" t="s">
        <v>368</v>
      </c>
      <c r="J7370" t="s">
        <v>305</v>
      </c>
      <c r="K7370" t="s">
        <v>369</v>
      </c>
      <c r="L7370" s="12" t="str" cm="1">
        <f t="array" ref="L7370">_xlfn.LET(_xlpm.cn,SUM(MMULT(--(J7370=CC!$A$3:$R$46),_xlfn.SEQUENCE(18))),IF(_xlpm.cn=0,"without shop",INDEX(CC!$A$2:$R$2,_xlpm.cn)))</f>
        <v>ASSY S</v>
      </c>
    </row>
    <row r="7371" spans="1:12">
      <c r="A7371">
        <v>443537</v>
      </c>
      <c r="B7371" t="s">
        <v>3787</v>
      </c>
      <c r="C7371" t="s">
        <v>2404</v>
      </c>
      <c r="D7371" t="s">
        <v>372</v>
      </c>
      <c r="E7371" s="8">
        <v>44663</v>
      </c>
      <c r="F7371" t="s">
        <v>377</v>
      </c>
      <c r="G7371">
        <v>8</v>
      </c>
      <c r="H7371" t="s">
        <v>2405</v>
      </c>
      <c r="I7371" t="s">
        <v>368</v>
      </c>
      <c r="J7371" t="s">
        <v>305</v>
      </c>
      <c r="K7371" t="s">
        <v>369</v>
      </c>
      <c r="L7371" s="12" t="str" cm="1">
        <f t="array" ref="L7371">_xlfn.LET(_xlpm.cn,SUM(MMULT(--(J7371=CC!$A$3:$R$46),_xlfn.SEQUENCE(18))),IF(_xlpm.cn=0,"without shop",INDEX(CC!$A$2:$R$2,_xlpm.cn)))</f>
        <v>ASSY S</v>
      </c>
    </row>
    <row r="7372" spans="1:12">
      <c r="A7372">
        <v>449731</v>
      </c>
      <c r="B7372" t="s">
        <v>3929</v>
      </c>
      <c r="C7372" t="s">
        <v>1522</v>
      </c>
      <c r="D7372" t="s">
        <v>372</v>
      </c>
      <c r="E7372" s="8">
        <v>44664</v>
      </c>
      <c r="F7372" t="s">
        <v>377</v>
      </c>
      <c r="G7372">
        <v>8</v>
      </c>
      <c r="H7372" t="s">
        <v>1523</v>
      </c>
      <c r="I7372" t="s">
        <v>368</v>
      </c>
      <c r="J7372" t="s">
        <v>289</v>
      </c>
      <c r="K7372" t="s">
        <v>369</v>
      </c>
      <c r="L7372" s="12" t="str" cm="1">
        <f t="array" ref="L7372">_xlfn.LET(_xlpm.cn,SUM(MMULT(--(J7372=CC!$A$3:$R$46),_xlfn.SEQUENCE(18))),IF(_xlpm.cn=0,"without shop",INDEX(CC!$A$2:$R$2,_xlpm.cn)))</f>
        <v>ASSY N</v>
      </c>
    </row>
    <row r="7373" spans="1:12">
      <c r="A7373">
        <v>443538</v>
      </c>
      <c r="B7373" t="s">
        <v>3930</v>
      </c>
      <c r="C7373" t="s">
        <v>1834</v>
      </c>
      <c r="D7373" t="s">
        <v>372</v>
      </c>
      <c r="E7373" s="8">
        <v>44657</v>
      </c>
      <c r="F7373" t="s">
        <v>398</v>
      </c>
      <c r="G7373">
        <v>0.23</v>
      </c>
      <c r="H7373" t="s">
        <v>1301</v>
      </c>
      <c r="I7373" t="s">
        <v>368</v>
      </c>
      <c r="J7373" t="s">
        <v>310</v>
      </c>
      <c r="K7373" t="s">
        <v>369</v>
      </c>
      <c r="L7373" s="12" t="str" cm="1">
        <f t="array" ref="L7373">_xlfn.LET(_xlpm.cn,SUM(MMULT(--(J7373=CC!$A$3:$R$46),_xlfn.SEQUENCE(18))),IF(_xlpm.cn=0,"without shop",INDEX(CC!$A$2:$R$2,_xlpm.cn)))</f>
        <v>ASSY N</v>
      </c>
    </row>
    <row r="7374" spans="1:12">
      <c r="A7374">
        <v>443538</v>
      </c>
      <c r="B7374" t="s">
        <v>3930</v>
      </c>
      <c r="C7374" t="s">
        <v>1834</v>
      </c>
      <c r="D7374" t="s">
        <v>372</v>
      </c>
      <c r="E7374" s="8">
        <v>44676</v>
      </c>
      <c r="F7374" t="s">
        <v>398</v>
      </c>
      <c r="G7374">
        <v>0.37</v>
      </c>
      <c r="H7374" t="s">
        <v>1301</v>
      </c>
      <c r="I7374" t="s">
        <v>368</v>
      </c>
      <c r="J7374" t="s">
        <v>310</v>
      </c>
      <c r="K7374" t="s">
        <v>369</v>
      </c>
      <c r="L7374" s="12" t="str" cm="1">
        <f t="array" ref="L7374">_xlfn.LET(_xlpm.cn,SUM(MMULT(--(J7374=CC!$A$3:$R$46),_xlfn.SEQUENCE(18))),IF(_xlpm.cn=0,"without shop",INDEX(CC!$A$2:$R$2,_xlpm.cn)))</f>
        <v>ASSY N</v>
      </c>
    </row>
    <row r="7375" spans="1:12">
      <c r="A7375">
        <v>443607</v>
      </c>
      <c r="B7375" t="s">
        <v>3931</v>
      </c>
      <c r="C7375" t="s">
        <v>1743</v>
      </c>
      <c r="D7375" t="s">
        <v>372</v>
      </c>
      <c r="E7375" s="8">
        <v>44652</v>
      </c>
      <c r="F7375" t="s">
        <v>377</v>
      </c>
      <c r="G7375">
        <v>8</v>
      </c>
      <c r="H7375" t="s">
        <v>1744</v>
      </c>
      <c r="I7375" t="s">
        <v>368</v>
      </c>
      <c r="J7375" t="s">
        <v>313</v>
      </c>
      <c r="K7375" t="s">
        <v>369</v>
      </c>
      <c r="L7375" s="12" t="str" cm="1">
        <f t="array" ref="L7375">_xlfn.LET(_xlpm.cn,SUM(MMULT(--(J7375=CC!$A$3:$R$46),_xlfn.SEQUENCE(18))),IF(_xlpm.cn=0,"without shop",INDEX(CC!$A$2:$R$2,_xlpm.cn)))</f>
        <v>ASSY N</v>
      </c>
    </row>
    <row r="7376" spans="1:12">
      <c r="A7376">
        <v>443614</v>
      </c>
      <c r="B7376" t="s">
        <v>3932</v>
      </c>
      <c r="C7376" t="s">
        <v>2171</v>
      </c>
      <c r="D7376" t="s">
        <v>372</v>
      </c>
      <c r="E7376" s="8">
        <v>44652</v>
      </c>
      <c r="F7376" t="s">
        <v>377</v>
      </c>
      <c r="G7376">
        <v>8</v>
      </c>
      <c r="H7376" t="s">
        <v>2172</v>
      </c>
      <c r="I7376" t="s">
        <v>368</v>
      </c>
      <c r="J7376" t="s">
        <v>251</v>
      </c>
      <c r="K7376" t="s">
        <v>369</v>
      </c>
      <c r="L7376" s="12" t="str" cm="1">
        <f t="array" ref="L7376">_xlfn.LET(_xlpm.cn,SUM(MMULT(--(J7376=CC!$A$3:$R$46),_xlfn.SEQUENCE(18))),IF(_xlpm.cn=0,"without shop",INDEX(CC!$A$2:$R$2,_xlpm.cn)))</f>
        <v>WELD W</v>
      </c>
    </row>
    <row r="7377" spans="1:12">
      <c r="A7377">
        <v>443614</v>
      </c>
      <c r="B7377" t="s">
        <v>3932</v>
      </c>
      <c r="C7377" t="s">
        <v>2171</v>
      </c>
      <c r="D7377" t="s">
        <v>372</v>
      </c>
      <c r="E7377" s="8">
        <v>44655</v>
      </c>
      <c r="F7377" t="s">
        <v>377</v>
      </c>
      <c r="G7377">
        <v>8</v>
      </c>
      <c r="H7377" t="s">
        <v>2172</v>
      </c>
      <c r="I7377" t="s">
        <v>368</v>
      </c>
      <c r="J7377" t="s">
        <v>251</v>
      </c>
      <c r="K7377" t="s">
        <v>369</v>
      </c>
      <c r="L7377" s="12" t="str" cm="1">
        <f t="array" ref="L7377">_xlfn.LET(_xlpm.cn,SUM(MMULT(--(J7377=CC!$A$3:$R$46),_xlfn.SEQUENCE(18))),IF(_xlpm.cn=0,"without shop",INDEX(CC!$A$2:$R$2,_xlpm.cn)))</f>
        <v>WELD W</v>
      </c>
    </row>
    <row r="7378" spans="1:12">
      <c r="A7378">
        <v>443614</v>
      </c>
      <c r="B7378" t="s">
        <v>3932</v>
      </c>
      <c r="C7378" t="s">
        <v>2171</v>
      </c>
      <c r="D7378" t="s">
        <v>372</v>
      </c>
      <c r="E7378" s="8">
        <v>44656</v>
      </c>
      <c r="F7378" t="s">
        <v>377</v>
      </c>
      <c r="G7378">
        <v>8</v>
      </c>
      <c r="H7378" t="s">
        <v>2172</v>
      </c>
      <c r="I7378" t="s">
        <v>368</v>
      </c>
      <c r="J7378" t="s">
        <v>251</v>
      </c>
      <c r="K7378" t="s">
        <v>369</v>
      </c>
      <c r="L7378" s="12" t="str" cm="1">
        <f t="array" ref="L7378">_xlfn.LET(_xlpm.cn,SUM(MMULT(--(J7378=CC!$A$3:$R$46),_xlfn.SEQUENCE(18))),IF(_xlpm.cn=0,"without shop",INDEX(CC!$A$2:$R$2,_xlpm.cn)))</f>
        <v>WELD W</v>
      </c>
    </row>
    <row r="7379" spans="1:12">
      <c r="A7379">
        <v>443614</v>
      </c>
      <c r="B7379" t="s">
        <v>3932</v>
      </c>
      <c r="C7379" t="s">
        <v>2171</v>
      </c>
      <c r="D7379" t="s">
        <v>372</v>
      </c>
      <c r="E7379" s="8">
        <v>44657</v>
      </c>
      <c r="F7379" t="s">
        <v>377</v>
      </c>
      <c r="G7379">
        <v>8</v>
      </c>
      <c r="H7379" t="s">
        <v>2172</v>
      </c>
      <c r="I7379" t="s">
        <v>368</v>
      </c>
      <c r="J7379" t="s">
        <v>251</v>
      </c>
      <c r="K7379" t="s">
        <v>369</v>
      </c>
      <c r="L7379" s="12" t="str" cm="1">
        <f t="array" ref="L7379">_xlfn.LET(_xlpm.cn,SUM(MMULT(--(J7379=CC!$A$3:$R$46),_xlfn.SEQUENCE(18))),IF(_xlpm.cn=0,"without shop",INDEX(CC!$A$2:$R$2,_xlpm.cn)))</f>
        <v>WELD W</v>
      </c>
    </row>
    <row r="7380" spans="1:12">
      <c r="A7380">
        <v>443616</v>
      </c>
      <c r="B7380" t="s">
        <v>3933</v>
      </c>
      <c r="C7380" t="s">
        <v>2457</v>
      </c>
      <c r="D7380" t="s">
        <v>372</v>
      </c>
      <c r="E7380" s="8">
        <v>44673</v>
      </c>
      <c r="F7380" t="s">
        <v>398</v>
      </c>
      <c r="G7380">
        <v>0.25</v>
      </c>
      <c r="H7380" t="s">
        <v>2458</v>
      </c>
      <c r="I7380" t="s">
        <v>368</v>
      </c>
      <c r="J7380" t="s">
        <v>102</v>
      </c>
      <c r="K7380" t="s">
        <v>369</v>
      </c>
      <c r="L7380" s="12" t="str" cm="1">
        <f t="array" ref="L7380">_xlfn.LET(_xlpm.cn,SUM(MMULT(--(J7380=CC!$A$3:$R$46),_xlfn.SEQUENCE(18))),IF(_xlpm.cn=0,"without shop",INDEX(CC!$A$2:$R$2,_xlpm.cn)))</f>
        <v>WELD N</v>
      </c>
    </row>
    <row r="7381" spans="1:12">
      <c r="A7381">
        <v>443902</v>
      </c>
      <c r="B7381" t="s">
        <v>3934</v>
      </c>
      <c r="C7381" t="s">
        <v>944</v>
      </c>
      <c r="D7381" t="s">
        <v>372</v>
      </c>
      <c r="E7381" s="8">
        <v>44652</v>
      </c>
      <c r="F7381" t="s">
        <v>398</v>
      </c>
      <c r="G7381">
        <v>0.25</v>
      </c>
      <c r="H7381" t="s">
        <v>943</v>
      </c>
      <c r="I7381" t="s">
        <v>368</v>
      </c>
      <c r="J7381" t="s">
        <v>299</v>
      </c>
      <c r="K7381" t="s">
        <v>369</v>
      </c>
      <c r="L7381" s="12" t="str" cm="1">
        <f t="array" ref="L7381">_xlfn.LET(_xlpm.cn,SUM(MMULT(--(J7381=CC!$A$3:$R$46),_xlfn.SEQUENCE(18))),IF(_xlpm.cn=0,"without shop",INDEX(CC!$A$2:$R$2,_xlpm.cn)))</f>
        <v>ASSY N</v>
      </c>
    </row>
    <row r="7382" spans="1:12">
      <c r="A7382">
        <v>443903</v>
      </c>
      <c r="B7382" t="s">
        <v>3935</v>
      </c>
      <c r="C7382" t="s">
        <v>2039</v>
      </c>
      <c r="D7382" t="s">
        <v>372</v>
      </c>
      <c r="E7382" s="8">
        <v>44652</v>
      </c>
      <c r="F7382" t="s">
        <v>398</v>
      </c>
      <c r="G7382">
        <v>0.03</v>
      </c>
      <c r="H7382" t="s">
        <v>2040</v>
      </c>
      <c r="I7382" t="s">
        <v>368</v>
      </c>
      <c r="J7382" t="s">
        <v>101</v>
      </c>
      <c r="K7382" t="s">
        <v>369</v>
      </c>
      <c r="L7382" s="12" t="str" cm="1">
        <f t="array" ref="L7382">_xlfn.LET(_xlpm.cn,SUM(MMULT(--(J7382=CC!$A$3:$R$46),_xlfn.SEQUENCE(18))),IF(_xlpm.cn=0,"without shop",INDEX(CC!$A$2:$R$2,_xlpm.cn)))</f>
        <v>PAINT N</v>
      </c>
    </row>
    <row r="7383" spans="1:12">
      <c r="A7383">
        <v>443903</v>
      </c>
      <c r="B7383" t="s">
        <v>3935</v>
      </c>
      <c r="C7383" t="s">
        <v>2039</v>
      </c>
      <c r="D7383" t="s">
        <v>372</v>
      </c>
      <c r="E7383" s="8">
        <v>44674</v>
      </c>
      <c r="F7383" t="s">
        <v>398</v>
      </c>
      <c r="G7383">
        <v>0.03</v>
      </c>
      <c r="H7383" t="s">
        <v>2040</v>
      </c>
      <c r="I7383" t="s">
        <v>368</v>
      </c>
      <c r="J7383" t="s">
        <v>101</v>
      </c>
      <c r="K7383" t="s">
        <v>369</v>
      </c>
      <c r="L7383" s="12" t="str" cm="1">
        <f t="array" ref="L7383">_xlfn.LET(_xlpm.cn,SUM(MMULT(--(J7383=CC!$A$3:$R$46),_xlfn.SEQUENCE(18))),IF(_xlpm.cn=0,"without shop",INDEX(CC!$A$2:$R$2,_xlpm.cn)))</f>
        <v>PAINT N</v>
      </c>
    </row>
    <row r="7384" spans="1:12">
      <c r="A7384">
        <v>443903</v>
      </c>
      <c r="B7384" t="s">
        <v>3935</v>
      </c>
      <c r="C7384" t="s">
        <v>2039</v>
      </c>
      <c r="D7384" t="s">
        <v>372</v>
      </c>
      <c r="E7384" s="8">
        <v>44681</v>
      </c>
      <c r="F7384" t="s">
        <v>398</v>
      </c>
      <c r="G7384">
        <v>0.45</v>
      </c>
      <c r="H7384" t="s">
        <v>2040</v>
      </c>
      <c r="I7384" t="s">
        <v>368</v>
      </c>
      <c r="J7384" t="s">
        <v>101</v>
      </c>
      <c r="K7384" t="s">
        <v>369</v>
      </c>
      <c r="L7384" s="12" t="str" cm="1">
        <f t="array" ref="L7384">_xlfn.LET(_xlpm.cn,SUM(MMULT(--(J7384=CC!$A$3:$R$46),_xlfn.SEQUENCE(18))),IF(_xlpm.cn=0,"without shop",INDEX(CC!$A$2:$R$2,_xlpm.cn)))</f>
        <v>PAINT N</v>
      </c>
    </row>
    <row r="7385" spans="1:12">
      <c r="A7385">
        <v>443905</v>
      </c>
      <c r="B7385" t="s">
        <v>3936</v>
      </c>
      <c r="C7385" t="s">
        <v>2255</v>
      </c>
      <c r="D7385" t="s">
        <v>372</v>
      </c>
      <c r="E7385" s="8">
        <v>44657</v>
      </c>
      <c r="F7385" t="s">
        <v>398</v>
      </c>
      <c r="G7385">
        <v>1.53</v>
      </c>
      <c r="H7385" t="s">
        <v>2254</v>
      </c>
      <c r="I7385" t="s">
        <v>368</v>
      </c>
      <c r="J7385" t="s">
        <v>123</v>
      </c>
      <c r="K7385" t="s">
        <v>369</v>
      </c>
      <c r="L7385" s="12" t="str" cm="1">
        <f t="array" ref="L7385">_xlfn.LET(_xlpm.cn,SUM(MMULT(--(J7385=CC!$A$3:$R$46),_xlfn.SEQUENCE(18))),IF(_xlpm.cn=0,"without shop",INDEX(CC!$A$2:$R$2,_xlpm.cn)))</f>
        <v>ASSY S</v>
      </c>
    </row>
    <row r="7386" spans="1:12">
      <c r="A7386">
        <v>443941</v>
      </c>
      <c r="B7386" t="s">
        <v>3937</v>
      </c>
      <c r="C7386" t="s">
        <v>2847</v>
      </c>
      <c r="D7386" t="s">
        <v>783</v>
      </c>
      <c r="E7386" s="8">
        <v>44652</v>
      </c>
      <c r="F7386" t="s">
        <v>366</v>
      </c>
      <c r="G7386">
        <v>3.98</v>
      </c>
      <c r="H7386" t="s">
        <v>2157</v>
      </c>
      <c r="I7386" t="s">
        <v>368</v>
      </c>
      <c r="J7386" t="s">
        <v>107</v>
      </c>
      <c r="K7386" t="s">
        <v>369</v>
      </c>
      <c r="L7386" s="12" t="str" cm="1">
        <f t="array" ref="L7386">_xlfn.LET(_xlpm.cn,SUM(MMULT(--(J7386=CC!$A$3:$R$46),_xlfn.SEQUENCE(18))),IF(_xlpm.cn=0,"without shop",INDEX(CC!$A$2:$R$2,_xlpm.cn)))</f>
        <v>PAINT S</v>
      </c>
    </row>
    <row r="7387" spans="1:12">
      <c r="A7387">
        <v>443941</v>
      </c>
      <c r="B7387" t="s">
        <v>3937</v>
      </c>
      <c r="C7387" t="s">
        <v>2847</v>
      </c>
      <c r="D7387" t="s">
        <v>783</v>
      </c>
      <c r="E7387" s="8">
        <v>44657</v>
      </c>
      <c r="F7387" t="s">
        <v>366</v>
      </c>
      <c r="G7387">
        <v>1.37</v>
      </c>
      <c r="H7387" t="s">
        <v>2157</v>
      </c>
      <c r="I7387" t="s">
        <v>368</v>
      </c>
      <c r="J7387" t="s">
        <v>107</v>
      </c>
      <c r="K7387" t="s">
        <v>369</v>
      </c>
      <c r="L7387" s="12" t="str" cm="1">
        <f t="array" ref="L7387">_xlfn.LET(_xlpm.cn,SUM(MMULT(--(J7387=CC!$A$3:$R$46),_xlfn.SEQUENCE(18))),IF(_xlpm.cn=0,"without shop",INDEX(CC!$A$2:$R$2,_xlpm.cn)))</f>
        <v>PAINT S</v>
      </c>
    </row>
    <row r="7388" spans="1:12">
      <c r="A7388">
        <v>443941</v>
      </c>
      <c r="B7388" t="s">
        <v>3937</v>
      </c>
      <c r="C7388" t="s">
        <v>2847</v>
      </c>
      <c r="D7388" t="s">
        <v>783</v>
      </c>
      <c r="E7388" s="8">
        <v>44659</v>
      </c>
      <c r="F7388" t="s">
        <v>366</v>
      </c>
      <c r="G7388">
        <v>0.05</v>
      </c>
      <c r="H7388" t="s">
        <v>2157</v>
      </c>
      <c r="I7388" t="s">
        <v>368</v>
      </c>
      <c r="J7388" t="s">
        <v>107</v>
      </c>
      <c r="K7388" t="s">
        <v>369</v>
      </c>
      <c r="L7388" s="12" t="str" cm="1">
        <f t="array" ref="L7388">_xlfn.LET(_xlpm.cn,SUM(MMULT(--(J7388=CC!$A$3:$R$46),_xlfn.SEQUENCE(18))),IF(_xlpm.cn=0,"without shop",INDEX(CC!$A$2:$R$2,_xlpm.cn)))</f>
        <v>PAINT S</v>
      </c>
    </row>
    <row r="7389" spans="1:12">
      <c r="A7389">
        <v>443941</v>
      </c>
      <c r="B7389" t="s">
        <v>3937</v>
      </c>
      <c r="C7389" t="s">
        <v>2847</v>
      </c>
      <c r="D7389" t="s">
        <v>783</v>
      </c>
      <c r="E7389" s="8">
        <v>44680</v>
      </c>
      <c r="F7389" t="s">
        <v>366</v>
      </c>
      <c r="G7389">
        <v>0.28000000000000003</v>
      </c>
      <c r="H7389" t="s">
        <v>2157</v>
      </c>
      <c r="I7389" t="s">
        <v>368</v>
      </c>
      <c r="J7389" t="s">
        <v>107</v>
      </c>
      <c r="K7389" t="s">
        <v>369</v>
      </c>
      <c r="L7389" s="12" t="str" cm="1">
        <f t="array" ref="L7389">_xlfn.LET(_xlpm.cn,SUM(MMULT(--(J7389=CC!$A$3:$R$46),_xlfn.SEQUENCE(18))),IF(_xlpm.cn=0,"without shop",INDEX(CC!$A$2:$R$2,_xlpm.cn)))</f>
        <v>PAINT S</v>
      </c>
    </row>
    <row r="7390" spans="1:12">
      <c r="A7390">
        <v>443944</v>
      </c>
      <c r="B7390" t="s">
        <v>3938</v>
      </c>
      <c r="C7390" t="s">
        <v>1457</v>
      </c>
      <c r="D7390" t="s">
        <v>372</v>
      </c>
      <c r="E7390" s="8">
        <v>44652</v>
      </c>
      <c r="F7390" t="s">
        <v>398</v>
      </c>
      <c r="G7390">
        <v>0.23</v>
      </c>
      <c r="H7390" t="s">
        <v>1458</v>
      </c>
      <c r="I7390" t="s">
        <v>368</v>
      </c>
      <c r="J7390" t="s">
        <v>223</v>
      </c>
      <c r="K7390" t="s">
        <v>369</v>
      </c>
      <c r="L7390" s="12" t="str" cm="1">
        <f t="array" ref="L7390">_xlfn.LET(_xlpm.cn,SUM(MMULT(--(J7390=CC!$A$3:$R$46),_xlfn.SEQUENCE(18))),IF(_xlpm.cn=0,"without shop",INDEX(CC!$A$2:$R$2,_xlpm.cn)))</f>
        <v>ASSY N</v>
      </c>
    </row>
    <row r="7391" spans="1:12">
      <c r="A7391">
        <v>443946</v>
      </c>
      <c r="B7391" t="s">
        <v>3939</v>
      </c>
      <c r="C7391" t="s">
        <v>2313</v>
      </c>
      <c r="D7391" t="s">
        <v>372</v>
      </c>
      <c r="E7391" s="8">
        <v>44652</v>
      </c>
      <c r="F7391" t="s">
        <v>398</v>
      </c>
      <c r="G7391">
        <v>0.27</v>
      </c>
      <c r="H7391" t="s">
        <v>2314</v>
      </c>
      <c r="I7391" t="s">
        <v>368</v>
      </c>
      <c r="J7391" t="s">
        <v>279</v>
      </c>
      <c r="K7391" t="s">
        <v>369</v>
      </c>
      <c r="L7391" s="12" t="str" cm="1">
        <f t="array" ref="L7391">_xlfn.LET(_xlpm.cn,SUM(MMULT(--(J7391=CC!$A$3:$R$46),_xlfn.SEQUENCE(18))),IF(_xlpm.cn=0,"without shop",INDEX(CC!$A$2:$R$2,_xlpm.cn)))</f>
        <v>ASSY N</v>
      </c>
    </row>
    <row r="7392" spans="1:12">
      <c r="A7392">
        <v>443956</v>
      </c>
      <c r="B7392" t="s">
        <v>3940</v>
      </c>
      <c r="C7392" t="s">
        <v>1698</v>
      </c>
      <c r="D7392" t="s">
        <v>372</v>
      </c>
      <c r="E7392" s="8">
        <v>44659</v>
      </c>
      <c r="F7392" t="s">
        <v>366</v>
      </c>
      <c r="G7392">
        <v>0.03</v>
      </c>
      <c r="H7392" t="s">
        <v>1699</v>
      </c>
      <c r="I7392" t="s">
        <v>368</v>
      </c>
      <c r="J7392" t="s">
        <v>143</v>
      </c>
      <c r="K7392" t="s">
        <v>369</v>
      </c>
      <c r="L7392" s="12" t="str" cm="1">
        <f t="array" ref="L7392">_xlfn.LET(_xlpm.cn,SUM(MMULT(--(J7392=CC!$A$3:$R$46),_xlfn.SEQUENCE(18))),IF(_xlpm.cn=0,"without shop",INDEX(CC!$A$2:$R$2,_xlpm.cn)))</f>
        <v>PAINT S</v>
      </c>
    </row>
    <row r="7393" spans="1:12">
      <c r="A7393">
        <v>443956</v>
      </c>
      <c r="B7393" t="s">
        <v>3940</v>
      </c>
      <c r="C7393" t="s">
        <v>1698</v>
      </c>
      <c r="D7393" t="s">
        <v>372</v>
      </c>
      <c r="E7393" s="8">
        <v>44678</v>
      </c>
      <c r="F7393" t="s">
        <v>377</v>
      </c>
      <c r="G7393">
        <v>6.02</v>
      </c>
      <c r="H7393" t="s">
        <v>1699</v>
      </c>
      <c r="I7393" t="s">
        <v>368</v>
      </c>
      <c r="J7393" t="s">
        <v>143</v>
      </c>
      <c r="K7393" t="s">
        <v>369</v>
      </c>
      <c r="L7393" s="12" t="str" cm="1">
        <f t="array" ref="L7393">_xlfn.LET(_xlpm.cn,SUM(MMULT(--(J7393=CC!$A$3:$R$46),_xlfn.SEQUENCE(18))),IF(_xlpm.cn=0,"without shop",INDEX(CC!$A$2:$R$2,_xlpm.cn)))</f>
        <v>PAINT S</v>
      </c>
    </row>
    <row r="7394" spans="1:12">
      <c r="A7394">
        <v>443956</v>
      </c>
      <c r="B7394" t="s">
        <v>3940</v>
      </c>
      <c r="C7394" t="s">
        <v>1698</v>
      </c>
      <c r="D7394" t="s">
        <v>372</v>
      </c>
      <c r="E7394" s="8">
        <v>44679</v>
      </c>
      <c r="F7394" t="s">
        <v>377</v>
      </c>
      <c r="G7394">
        <v>8</v>
      </c>
      <c r="H7394" t="s">
        <v>1699</v>
      </c>
      <c r="I7394" t="s">
        <v>368</v>
      </c>
      <c r="J7394" t="s">
        <v>143</v>
      </c>
      <c r="K7394" t="s">
        <v>369</v>
      </c>
      <c r="L7394" s="12" t="str" cm="1">
        <f t="array" ref="L7394">_xlfn.LET(_xlpm.cn,SUM(MMULT(--(J7394=CC!$A$3:$R$46),_xlfn.SEQUENCE(18))),IF(_xlpm.cn=0,"without shop",INDEX(CC!$A$2:$R$2,_xlpm.cn)))</f>
        <v>PAINT S</v>
      </c>
    </row>
    <row r="7395" spans="1:12">
      <c r="A7395">
        <v>443956</v>
      </c>
      <c r="B7395" t="s">
        <v>3940</v>
      </c>
      <c r="C7395" t="s">
        <v>1698</v>
      </c>
      <c r="D7395" t="s">
        <v>372</v>
      </c>
      <c r="E7395" s="8">
        <v>44680</v>
      </c>
      <c r="F7395" t="s">
        <v>377</v>
      </c>
      <c r="G7395">
        <v>8</v>
      </c>
      <c r="H7395" t="s">
        <v>1699</v>
      </c>
      <c r="I7395" t="s">
        <v>368</v>
      </c>
      <c r="J7395" t="s">
        <v>143</v>
      </c>
      <c r="K7395" t="s">
        <v>369</v>
      </c>
      <c r="L7395" s="12" t="str" cm="1">
        <f t="array" ref="L7395">_xlfn.LET(_xlpm.cn,SUM(MMULT(--(J7395=CC!$A$3:$R$46),_xlfn.SEQUENCE(18))),IF(_xlpm.cn=0,"without shop",INDEX(CC!$A$2:$R$2,_xlpm.cn)))</f>
        <v>PAINT S</v>
      </c>
    </row>
    <row r="7396" spans="1:12">
      <c r="A7396">
        <v>443957</v>
      </c>
      <c r="B7396" t="s">
        <v>3941</v>
      </c>
      <c r="C7396" t="s">
        <v>1415</v>
      </c>
      <c r="D7396" t="s">
        <v>372</v>
      </c>
      <c r="E7396" s="8">
        <v>44672</v>
      </c>
      <c r="F7396" t="s">
        <v>377</v>
      </c>
      <c r="G7396">
        <v>8</v>
      </c>
      <c r="H7396" t="s">
        <v>1416</v>
      </c>
      <c r="I7396" t="s">
        <v>368</v>
      </c>
      <c r="J7396" t="s">
        <v>328</v>
      </c>
      <c r="K7396" t="s">
        <v>369</v>
      </c>
      <c r="L7396" s="12" t="str" cm="1">
        <f t="array" ref="L7396">_xlfn.LET(_xlpm.cn,SUM(MMULT(--(J7396=CC!$A$3:$R$46),_xlfn.SEQUENCE(18))),IF(_xlpm.cn=0,"without shop",INDEX(CC!$A$2:$R$2,_xlpm.cn)))</f>
        <v>ASSY N</v>
      </c>
    </row>
    <row r="7397" spans="1:12">
      <c r="A7397">
        <v>443957</v>
      </c>
      <c r="B7397" t="s">
        <v>3941</v>
      </c>
      <c r="C7397" t="s">
        <v>1415</v>
      </c>
      <c r="D7397" t="s">
        <v>372</v>
      </c>
      <c r="E7397" s="8">
        <v>44673</v>
      </c>
      <c r="F7397" t="s">
        <v>377</v>
      </c>
      <c r="G7397">
        <v>8</v>
      </c>
      <c r="H7397" t="s">
        <v>1416</v>
      </c>
      <c r="I7397" t="s">
        <v>368</v>
      </c>
      <c r="J7397" t="s">
        <v>328</v>
      </c>
      <c r="K7397" t="s">
        <v>369</v>
      </c>
      <c r="L7397" s="12" t="str" cm="1">
        <f t="array" ref="L7397">_xlfn.LET(_xlpm.cn,SUM(MMULT(--(J7397=CC!$A$3:$R$46),_xlfn.SEQUENCE(18))),IF(_xlpm.cn=0,"without shop",INDEX(CC!$A$2:$R$2,_xlpm.cn)))</f>
        <v>ASSY N</v>
      </c>
    </row>
    <row r="7398" spans="1:12">
      <c r="A7398">
        <v>443957</v>
      </c>
      <c r="B7398" t="s">
        <v>3941</v>
      </c>
      <c r="C7398" t="s">
        <v>1415</v>
      </c>
      <c r="D7398" t="s">
        <v>372</v>
      </c>
      <c r="E7398" s="8">
        <v>44676</v>
      </c>
      <c r="F7398" t="s">
        <v>398</v>
      </c>
      <c r="G7398">
        <v>0.4</v>
      </c>
      <c r="H7398" t="s">
        <v>1416</v>
      </c>
      <c r="I7398" t="s">
        <v>368</v>
      </c>
      <c r="J7398" t="s">
        <v>328</v>
      </c>
      <c r="K7398" t="s">
        <v>369</v>
      </c>
      <c r="L7398" s="12" t="str" cm="1">
        <f t="array" ref="L7398">_xlfn.LET(_xlpm.cn,SUM(MMULT(--(J7398=CC!$A$3:$R$46),_xlfn.SEQUENCE(18))),IF(_xlpm.cn=0,"without shop",INDEX(CC!$A$2:$R$2,_xlpm.cn)))</f>
        <v>ASSY N</v>
      </c>
    </row>
    <row r="7399" spans="1:12">
      <c r="A7399">
        <v>443997</v>
      </c>
      <c r="B7399" t="s">
        <v>3942</v>
      </c>
      <c r="C7399" t="s">
        <v>2221</v>
      </c>
      <c r="D7399" t="s">
        <v>372</v>
      </c>
      <c r="E7399" s="8">
        <v>44652</v>
      </c>
      <c r="F7399" t="s">
        <v>398</v>
      </c>
      <c r="G7399">
        <v>0.37</v>
      </c>
      <c r="H7399" t="s">
        <v>2222</v>
      </c>
      <c r="I7399" t="s">
        <v>368</v>
      </c>
      <c r="J7399" t="s">
        <v>331</v>
      </c>
      <c r="K7399" t="s">
        <v>369</v>
      </c>
      <c r="L7399" s="12" t="str" cm="1">
        <f t="array" ref="L7399">_xlfn.LET(_xlpm.cn,SUM(MMULT(--(J7399=CC!$A$3:$R$46),_xlfn.SEQUENCE(18))),IF(_xlpm.cn=0,"without shop",INDEX(CC!$A$2:$R$2,_xlpm.cn)))</f>
        <v>ASSY N</v>
      </c>
    </row>
    <row r="7400" spans="1:12">
      <c r="A7400">
        <v>443997</v>
      </c>
      <c r="B7400" t="s">
        <v>3942</v>
      </c>
      <c r="C7400" t="s">
        <v>2221</v>
      </c>
      <c r="D7400" t="s">
        <v>372</v>
      </c>
      <c r="E7400" s="8">
        <v>44672</v>
      </c>
      <c r="F7400" t="s">
        <v>377</v>
      </c>
      <c r="G7400">
        <v>8</v>
      </c>
      <c r="H7400" t="s">
        <v>2222</v>
      </c>
      <c r="I7400" t="s">
        <v>368</v>
      </c>
      <c r="J7400" t="s">
        <v>331</v>
      </c>
      <c r="K7400" t="s">
        <v>369</v>
      </c>
      <c r="L7400" s="12" t="str" cm="1">
        <f t="array" ref="L7400">_xlfn.LET(_xlpm.cn,SUM(MMULT(--(J7400=CC!$A$3:$R$46),_xlfn.SEQUENCE(18))),IF(_xlpm.cn=0,"without shop",INDEX(CC!$A$2:$R$2,_xlpm.cn)))</f>
        <v>ASSY N</v>
      </c>
    </row>
    <row r="7401" spans="1:12">
      <c r="A7401">
        <v>443997</v>
      </c>
      <c r="B7401" t="s">
        <v>3942</v>
      </c>
      <c r="C7401" t="s">
        <v>2221</v>
      </c>
      <c r="D7401" t="s">
        <v>372</v>
      </c>
      <c r="E7401" s="8">
        <v>44673</v>
      </c>
      <c r="F7401" t="s">
        <v>377</v>
      </c>
      <c r="G7401">
        <v>8</v>
      </c>
      <c r="H7401" t="s">
        <v>2222</v>
      </c>
      <c r="I7401" t="s">
        <v>368</v>
      </c>
      <c r="J7401" t="s">
        <v>331</v>
      </c>
      <c r="K7401" t="s">
        <v>369</v>
      </c>
      <c r="L7401" s="12" t="str" cm="1">
        <f t="array" ref="L7401">_xlfn.LET(_xlpm.cn,SUM(MMULT(--(J7401=CC!$A$3:$R$46),_xlfn.SEQUENCE(18))),IF(_xlpm.cn=0,"without shop",INDEX(CC!$A$2:$R$2,_xlpm.cn)))</f>
        <v>ASSY N</v>
      </c>
    </row>
    <row r="7402" spans="1:12">
      <c r="A7402">
        <v>444044</v>
      </c>
      <c r="B7402" t="s">
        <v>3943</v>
      </c>
      <c r="C7402" t="s">
        <v>1522</v>
      </c>
      <c r="D7402" t="s">
        <v>372</v>
      </c>
      <c r="E7402" s="8">
        <v>44652</v>
      </c>
      <c r="F7402" t="s">
        <v>398</v>
      </c>
      <c r="G7402">
        <v>0.22</v>
      </c>
      <c r="H7402" t="s">
        <v>1523</v>
      </c>
      <c r="I7402" t="s">
        <v>368</v>
      </c>
      <c r="J7402" t="s">
        <v>289</v>
      </c>
      <c r="K7402" t="s">
        <v>369</v>
      </c>
      <c r="L7402" s="12" t="str" cm="1">
        <f t="array" ref="L7402">_xlfn.LET(_xlpm.cn,SUM(MMULT(--(J7402=CC!$A$3:$R$46),_xlfn.SEQUENCE(18))),IF(_xlpm.cn=0,"without shop",INDEX(CC!$A$2:$R$2,_xlpm.cn)))</f>
        <v>ASSY N</v>
      </c>
    </row>
    <row r="7403" spans="1:12">
      <c r="A7403">
        <v>444044</v>
      </c>
      <c r="B7403" t="s">
        <v>3943</v>
      </c>
      <c r="C7403" t="s">
        <v>1522</v>
      </c>
      <c r="D7403" t="s">
        <v>372</v>
      </c>
      <c r="E7403" s="8">
        <v>44657</v>
      </c>
      <c r="F7403" t="s">
        <v>398</v>
      </c>
      <c r="G7403">
        <v>0.25</v>
      </c>
      <c r="H7403" t="s">
        <v>1523</v>
      </c>
      <c r="I7403" t="s">
        <v>368</v>
      </c>
      <c r="J7403" t="s">
        <v>289</v>
      </c>
      <c r="K7403" t="s">
        <v>369</v>
      </c>
      <c r="L7403" s="12" t="str" cm="1">
        <f t="array" ref="L7403">_xlfn.LET(_xlpm.cn,SUM(MMULT(--(J7403=CC!$A$3:$R$46),_xlfn.SEQUENCE(18))),IF(_xlpm.cn=0,"without shop",INDEX(CC!$A$2:$R$2,_xlpm.cn)))</f>
        <v>ASSY N</v>
      </c>
    </row>
    <row r="7404" spans="1:12">
      <c r="A7404">
        <v>444094</v>
      </c>
      <c r="B7404" t="s">
        <v>3944</v>
      </c>
      <c r="C7404" t="s">
        <v>1309</v>
      </c>
      <c r="D7404" t="s">
        <v>372</v>
      </c>
      <c r="E7404" s="8">
        <v>44652</v>
      </c>
      <c r="F7404" t="s">
        <v>398</v>
      </c>
      <c r="G7404">
        <v>0.25</v>
      </c>
      <c r="H7404" t="s">
        <v>1310</v>
      </c>
      <c r="I7404" t="s">
        <v>368</v>
      </c>
      <c r="J7404" t="s">
        <v>322</v>
      </c>
      <c r="K7404" t="s">
        <v>369</v>
      </c>
      <c r="L7404" s="12" t="str" cm="1">
        <f t="array" ref="L7404">_xlfn.LET(_xlpm.cn,SUM(MMULT(--(J7404=CC!$A$3:$R$46),_xlfn.SEQUENCE(18))),IF(_xlpm.cn=0,"without shop",INDEX(CC!$A$2:$R$2,_xlpm.cn)))</f>
        <v>ASSY N</v>
      </c>
    </row>
    <row r="7405" spans="1:12">
      <c r="A7405">
        <v>444094</v>
      </c>
      <c r="B7405" t="s">
        <v>3944</v>
      </c>
      <c r="C7405" t="s">
        <v>1309</v>
      </c>
      <c r="D7405" t="s">
        <v>372</v>
      </c>
      <c r="E7405" s="8">
        <v>44657</v>
      </c>
      <c r="F7405" t="s">
        <v>398</v>
      </c>
      <c r="G7405">
        <v>0.22</v>
      </c>
      <c r="H7405" t="s">
        <v>1310</v>
      </c>
      <c r="I7405" t="s">
        <v>368</v>
      </c>
      <c r="J7405" t="s">
        <v>322</v>
      </c>
      <c r="K7405" t="s">
        <v>369</v>
      </c>
      <c r="L7405" s="12" t="str" cm="1">
        <f t="array" ref="L7405">_xlfn.LET(_xlpm.cn,SUM(MMULT(--(J7405=CC!$A$3:$R$46),_xlfn.SEQUENCE(18))),IF(_xlpm.cn=0,"without shop",INDEX(CC!$A$2:$R$2,_xlpm.cn)))</f>
        <v>ASSY N</v>
      </c>
    </row>
    <row r="7406" spans="1:12">
      <c r="A7406">
        <v>444320</v>
      </c>
      <c r="B7406" t="s">
        <v>3945</v>
      </c>
      <c r="C7406" t="s">
        <v>1415</v>
      </c>
      <c r="D7406" t="s">
        <v>372</v>
      </c>
      <c r="E7406" s="8">
        <v>44652</v>
      </c>
      <c r="F7406" t="s">
        <v>398</v>
      </c>
      <c r="G7406">
        <v>0.22</v>
      </c>
      <c r="H7406" t="s">
        <v>1416</v>
      </c>
      <c r="I7406" t="s">
        <v>368</v>
      </c>
      <c r="J7406" t="s">
        <v>328</v>
      </c>
      <c r="K7406" t="s">
        <v>369</v>
      </c>
      <c r="L7406" s="12" t="str" cm="1">
        <f t="array" ref="L7406">_xlfn.LET(_xlpm.cn,SUM(MMULT(--(J7406=CC!$A$3:$R$46),_xlfn.SEQUENCE(18))),IF(_xlpm.cn=0,"without shop",INDEX(CC!$A$2:$R$2,_xlpm.cn)))</f>
        <v>ASSY N</v>
      </c>
    </row>
    <row r="7407" spans="1:12">
      <c r="A7407">
        <v>444320</v>
      </c>
      <c r="B7407" t="s">
        <v>3945</v>
      </c>
      <c r="C7407" t="s">
        <v>1415</v>
      </c>
      <c r="D7407" t="s">
        <v>372</v>
      </c>
      <c r="E7407" s="8">
        <v>44657</v>
      </c>
      <c r="F7407" t="s">
        <v>398</v>
      </c>
      <c r="G7407">
        <v>0.25</v>
      </c>
      <c r="H7407" t="s">
        <v>1416</v>
      </c>
      <c r="I7407" t="s">
        <v>368</v>
      </c>
      <c r="J7407" t="s">
        <v>328</v>
      </c>
      <c r="K7407" t="s">
        <v>369</v>
      </c>
      <c r="L7407" s="12" t="str" cm="1">
        <f t="array" ref="L7407">_xlfn.LET(_xlpm.cn,SUM(MMULT(--(J7407=CC!$A$3:$R$46),_xlfn.SEQUENCE(18))),IF(_xlpm.cn=0,"without shop",INDEX(CC!$A$2:$R$2,_xlpm.cn)))</f>
        <v>ASSY N</v>
      </c>
    </row>
    <row r="7408" spans="1:12">
      <c r="A7408">
        <v>444320</v>
      </c>
      <c r="B7408" t="s">
        <v>3945</v>
      </c>
      <c r="C7408" t="s">
        <v>1415</v>
      </c>
      <c r="D7408" t="s">
        <v>372</v>
      </c>
      <c r="E7408" s="8">
        <v>44676</v>
      </c>
      <c r="F7408" t="s">
        <v>398</v>
      </c>
      <c r="G7408">
        <v>0.4</v>
      </c>
      <c r="H7408" t="s">
        <v>1416</v>
      </c>
      <c r="I7408" t="s">
        <v>368</v>
      </c>
      <c r="J7408" t="s">
        <v>328</v>
      </c>
      <c r="K7408" t="s">
        <v>369</v>
      </c>
      <c r="L7408" s="12" t="str" cm="1">
        <f t="array" ref="L7408">_xlfn.LET(_xlpm.cn,SUM(MMULT(--(J7408=CC!$A$3:$R$46),_xlfn.SEQUENCE(18))),IF(_xlpm.cn=0,"without shop",INDEX(CC!$A$2:$R$2,_xlpm.cn)))</f>
        <v>ASSY N</v>
      </c>
    </row>
    <row r="7409" spans="1:12">
      <c r="A7409">
        <v>444325</v>
      </c>
      <c r="B7409" t="s">
        <v>3946</v>
      </c>
      <c r="C7409" t="s">
        <v>2298</v>
      </c>
      <c r="D7409" t="s">
        <v>372</v>
      </c>
      <c r="E7409" s="8">
        <v>44652</v>
      </c>
      <c r="F7409" t="s">
        <v>398</v>
      </c>
      <c r="G7409">
        <v>0.25</v>
      </c>
      <c r="H7409" t="s">
        <v>2299</v>
      </c>
      <c r="I7409" t="s">
        <v>368</v>
      </c>
      <c r="J7409" t="s">
        <v>261</v>
      </c>
      <c r="K7409" t="s">
        <v>369</v>
      </c>
      <c r="L7409" s="12" t="str" cm="1">
        <f t="array" ref="L7409">_xlfn.LET(_xlpm.cn,SUM(MMULT(--(J7409=CC!$A$3:$R$46),_xlfn.SEQUENCE(18))),IF(_xlpm.cn=0,"without shop",INDEX(CC!$A$2:$R$2,_xlpm.cn)))</f>
        <v>ASSY N</v>
      </c>
    </row>
    <row r="7410" spans="1:12">
      <c r="A7410">
        <v>444325</v>
      </c>
      <c r="B7410" t="s">
        <v>3946</v>
      </c>
      <c r="C7410" t="s">
        <v>2298</v>
      </c>
      <c r="D7410" t="s">
        <v>372</v>
      </c>
      <c r="E7410" s="8">
        <v>44657</v>
      </c>
      <c r="F7410" t="s">
        <v>398</v>
      </c>
      <c r="G7410">
        <v>0.2</v>
      </c>
      <c r="H7410" t="s">
        <v>2299</v>
      </c>
      <c r="I7410" t="s">
        <v>368</v>
      </c>
      <c r="J7410" t="s">
        <v>261</v>
      </c>
      <c r="K7410" t="s">
        <v>369</v>
      </c>
      <c r="L7410" s="12" t="str" cm="1">
        <f t="array" ref="L7410">_xlfn.LET(_xlpm.cn,SUM(MMULT(--(J7410=CC!$A$3:$R$46),_xlfn.SEQUENCE(18))),IF(_xlpm.cn=0,"without shop",INDEX(CC!$A$2:$R$2,_xlpm.cn)))</f>
        <v>ASSY N</v>
      </c>
    </row>
    <row r="7411" spans="1:12">
      <c r="A7411">
        <v>444325</v>
      </c>
      <c r="B7411" t="s">
        <v>3946</v>
      </c>
      <c r="C7411" t="s">
        <v>2298</v>
      </c>
      <c r="D7411" t="s">
        <v>372</v>
      </c>
      <c r="E7411" s="8">
        <v>44659</v>
      </c>
      <c r="F7411" t="s">
        <v>398</v>
      </c>
      <c r="G7411">
        <v>4.5999999999999996</v>
      </c>
      <c r="H7411" t="s">
        <v>2299</v>
      </c>
      <c r="I7411" t="s">
        <v>368</v>
      </c>
      <c r="J7411" t="s">
        <v>261</v>
      </c>
      <c r="K7411" t="s">
        <v>369</v>
      </c>
      <c r="L7411" s="12" t="str" cm="1">
        <f t="array" ref="L7411">_xlfn.LET(_xlpm.cn,SUM(MMULT(--(J7411=CC!$A$3:$R$46),_xlfn.SEQUENCE(18))),IF(_xlpm.cn=0,"without shop",INDEX(CC!$A$2:$R$2,_xlpm.cn)))</f>
        <v>ASSY N</v>
      </c>
    </row>
    <row r="7412" spans="1:12">
      <c r="A7412">
        <v>444325</v>
      </c>
      <c r="B7412" t="s">
        <v>3946</v>
      </c>
      <c r="C7412" t="s">
        <v>2298</v>
      </c>
      <c r="D7412" t="s">
        <v>372</v>
      </c>
      <c r="E7412" s="8">
        <v>44676</v>
      </c>
      <c r="F7412" t="s">
        <v>398</v>
      </c>
      <c r="G7412">
        <v>0.4</v>
      </c>
      <c r="H7412" t="s">
        <v>2299</v>
      </c>
      <c r="I7412" t="s">
        <v>368</v>
      </c>
      <c r="J7412" t="s">
        <v>261</v>
      </c>
      <c r="K7412" t="s">
        <v>369</v>
      </c>
      <c r="L7412" s="12" t="str" cm="1">
        <f t="array" ref="L7412">_xlfn.LET(_xlpm.cn,SUM(MMULT(--(J7412=CC!$A$3:$R$46),_xlfn.SEQUENCE(18))),IF(_xlpm.cn=0,"without shop",INDEX(CC!$A$2:$R$2,_xlpm.cn)))</f>
        <v>ASSY N</v>
      </c>
    </row>
    <row r="7413" spans="1:12">
      <c r="A7413">
        <v>444326</v>
      </c>
      <c r="B7413" t="s">
        <v>3947</v>
      </c>
      <c r="C7413" t="s">
        <v>2358</v>
      </c>
      <c r="D7413" t="s">
        <v>372</v>
      </c>
      <c r="E7413" s="8">
        <v>44657</v>
      </c>
      <c r="F7413" t="s">
        <v>398</v>
      </c>
      <c r="G7413">
        <v>1.27</v>
      </c>
      <c r="H7413" t="s">
        <v>2359</v>
      </c>
      <c r="I7413" t="s">
        <v>368</v>
      </c>
      <c r="J7413" t="s">
        <v>323</v>
      </c>
      <c r="K7413" t="s">
        <v>369</v>
      </c>
      <c r="L7413" s="12" t="str" cm="1">
        <f t="array" ref="L7413">_xlfn.LET(_xlpm.cn,SUM(MMULT(--(J7413=CC!$A$3:$R$46),_xlfn.SEQUENCE(18))),IF(_xlpm.cn=0,"without shop",INDEX(CC!$A$2:$R$2,_xlpm.cn)))</f>
        <v>ASSY S</v>
      </c>
    </row>
    <row r="7414" spans="1:12">
      <c r="A7414">
        <v>444332</v>
      </c>
      <c r="B7414" t="s">
        <v>3791</v>
      </c>
      <c r="C7414" t="s">
        <v>1522</v>
      </c>
      <c r="D7414" t="s">
        <v>372</v>
      </c>
      <c r="E7414" s="8">
        <v>44652</v>
      </c>
      <c r="F7414" t="s">
        <v>398</v>
      </c>
      <c r="G7414">
        <v>0.23</v>
      </c>
      <c r="H7414" t="s">
        <v>1523</v>
      </c>
      <c r="I7414" t="s">
        <v>368</v>
      </c>
      <c r="J7414" t="s">
        <v>289</v>
      </c>
      <c r="K7414" t="s">
        <v>369</v>
      </c>
      <c r="L7414" s="12" t="str" cm="1">
        <f t="array" ref="L7414">_xlfn.LET(_xlpm.cn,SUM(MMULT(--(J7414=CC!$A$3:$R$46),_xlfn.SEQUENCE(18))),IF(_xlpm.cn=0,"without shop",INDEX(CC!$A$2:$R$2,_xlpm.cn)))</f>
        <v>ASSY N</v>
      </c>
    </row>
    <row r="7415" spans="1:12">
      <c r="A7415">
        <v>444332</v>
      </c>
      <c r="B7415" t="s">
        <v>3791</v>
      </c>
      <c r="C7415" t="s">
        <v>1522</v>
      </c>
      <c r="D7415" t="s">
        <v>372</v>
      </c>
      <c r="E7415" s="8">
        <v>44657</v>
      </c>
      <c r="F7415" t="s">
        <v>398</v>
      </c>
      <c r="G7415">
        <v>0.2</v>
      </c>
      <c r="H7415" t="s">
        <v>1523</v>
      </c>
      <c r="I7415" t="s">
        <v>368</v>
      </c>
      <c r="J7415" t="s">
        <v>289</v>
      </c>
      <c r="K7415" t="s">
        <v>369</v>
      </c>
      <c r="L7415" s="12" t="str" cm="1">
        <f t="array" ref="L7415">_xlfn.LET(_xlpm.cn,SUM(MMULT(--(J7415=CC!$A$3:$R$46),_xlfn.SEQUENCE(18))),IF(_xlpm.cn=0,"without shop",INDEX(CC!$A$2:$R$2,_xlpm.cn)))</f>
        <v>ASSY N</v>
      </c>
    </row>
    <row r="7416" spans="1:12">
      <c r="A7416">
        <v>444332</v>
      </c>
      <c r="B7416" t="s">
        <v>3791</v>
      </c>
      <c r="C7416" t="s">
        <v>1522</v>
      </c>
      <c r="D7416" t="s">
        <v>372</v>
      </c>
      <c r="E7416" s="8">
        <v>44662</v>
      </c>
      <c r="F7416" t="s">
        <v>377</v>
      </c>
      <c r="G7416">
        <v>8</v>
      </c>
      <c r="H7416" t="s">
        <v>1523</v>
      </c>
      <c r="I7416" t="s">
        <v>368</v>
      </c>
      <c r="J7416" t="s">
        <v>289</v>
      </c>
      <c r="K7416" t="s">
        <v>369</v>
      </c>
      <c r="L7416" s="12" t="str" cm="1">
        <f t="array" ref="L7416">_xlfn.LET(_xlpm.cn,SUM(MMULT(--(J7416=CC!$A$3:$R$46),_xlfn.SEQUENCE(18))),IF(_xlpm.cn=0,"without shop",INDEX(CC!$A$2:$R$2,_xlpm.cn)))</f>
        <v>ASSY N</v>
      </c>
    </row>
    <row r="7417" spans="1:12">
      <c r="A7417">
        <v>444332</v>
      </c>
      <c r="B7417" t="s">
        <v>3791</v>
      </c>
      <c r="C7417" t="s">
        <v>1522</v>
      </c>
      <c r="D7417" t="s">
        <v>372</v>
      </c>
      <c r="E7417" s="8">
        <v>44663</v>
      </c>
      <c r="F7417" t="s">
        <v>377</v>
      </c>
      <c r="G7417">
        <v>8</v>
      </c>
      <c r="H7417" t="s">
        <v>1523</v>
      </c>
      <c r="I7417" t="s">
        <v>368</v>
      </c>
      <c r="J7417" t="s">
        <v>289</v>
      </c>
      <c r="K7417" t="s">
        <v>369</v>
      </c>
      <c r="L7417" s="12" t="str" cm="1">
        <f t="array" ref="L7417">_xlfn.LET(_xlpm.cn,SUM(MMULT(--(J7417=CC!$A$3:$R$46),_xlfn.SEQUENCE(18))),IF(_xlpm.cn=0,"without shop",INDEX(CC!$A$2:$R$2,_xlpm.cn)))</f>
        <v>ASSY N</v>
      </c>
    </row>
    <row r="7418" spans="1:12">
      <c r="A7418">
        <v>450600</v>
      </c>
      <c r="B7418" t="s">
        <v>3948</v>
      </c>
      <c r="C7418" t="s">
        <v>1781</v>
      </c>
      <c r="D7418" t="s">
        <v>372</v>
      </c>
      <c r="E7418" s="8">
        <v>44664</v>
      </c>
      <c r="F7418" t="s">
        <v>377</v>
      </c>
      <c r="G7418">
        <v>8</v>
      </c>
      <c r="H7418" t="s">
        <v>1782</v>
      </c>
      <c r="I7418" t="s">
        <v>368</v>
      </c>
      <c r="J7418" t="s">
        <v>1783</v>
      </c>
      <c r="K7418" t="s">
        <v>369</v>
      </c>
      <c r="L7418" s="12" t="str" cm="1">
        <f t="array" ref="L7418">_xlfn.LET(_xlpm.cn,SUM(MMULT(--(J7418=CC!$A$3:$R$46),_xlfn.SEQUENCE(18))),IF(_xlpm.cn=0,"without shop",INDEX(CC!$A$2:$R$2,_xlpm.cn)))</f>
        <v>without shop</v>
      </c>
    </row>
    <row r="7419" spans="1:12">
      <c r="A7419">
        <v>444332</v>
      </c>
      <c r="B7419" t="s">
        <v>3791</v>
      </c>
      <c r="C7419" t="s">
        <v>1522</v>
      </c>
      <c r="D7419" t="s">
        <v>372</v>
      </c>
      <c r="E7419" s="8">
        <v>44665</v>
      </c>
      <c r="F7419" t="s">
        <v>377</v>
      </c>
      <c r="G7419">
        <v>8</v>
      </c>
      <c r="H7419" t="s">
        <v>1523</v>
      </c>
      <c r="I7419" t="s">
        <v>368</v>
      </c>
      <c r="J7419" t="s">
        <v>289</v>
      </c>
      <c r="K7419" t="s">
        <v>369</v>
      </c>
      <c r="L7419" s="12" t="str" cm="1">
        <f t="array" ref="L7419">_xlfn.LET(_xlpm.cn,SUM(MMULT(--(J7419=CC!$A$3:$R$46),_xlfn.SEQUENCE(18))),IF(_xlpm.cn=0,"without shop",INDEX(CC!$A$2:$R$2,_xlpm.cn)))</f>
        <v>ASSY N</v>
      </c>
    </row>
    <row r="7420" spans="1:12">
      <c r="A7420">
        <v>444332</v>
      </c>
      <c r="B7420" t="s">
        <v>3791</v>
      </c>
      <c r="C7420" t="s">
        <v>1522</v>
      </c>
      <c r="D7420" t="s">
        <v>372</v>
      </c>
      <c r="E7420" s="8">
        <v>44676</v>
      </c>
      <c r="F7420" t="s">
        <v>398</v>
      </c>
      <c r="G7420">
        <v>0.38</v>
      </c>
      <c r="H7420" t="s">
        <v>1523</v>
      </c>
      <c r="I7420" t="s">
        <v>368</v>
      </c>
      <c r="J7420" t="s">
        <v>289</v>
      </c>
      <c r="K7420" t="s">
        <v>369</v>
      </c>
      <c r="L7420" s="12" t="str" cm="1">
        <f t="array" ref="L7420">_xlfn.LET(_xlpm.cn,SUM(MMULT(--(J7420=CC!$A$3:$R$46),_xlfn.SEQUENCE(18))),IF(_xlpm.cn=0,"without shop",INDEX(CC!$A$2:$R$2,_xlpm.cn)))</f>
        <v>ASSY N</v>
      </c>
    </row>
    <row r="7421" spans="1:12">
      <c r="A7421">
        <v>444345</v>
      </c>
      <c r="B7421" t="s">
        <v>1299</v>
      </c>
      <c r="C7421" t="s">
        <v>1036</v>
      </c>
      <c r="D7421" t="s">
        <v>372</v>
      </c>
      <c r="E7421" s="8">
        <v>44652</v>
      </c>
      <c r="F7421" t="s">
        <v>398</v>
      </c>
      <c r="G7421">
        <v>1.67</v>
      </c>
      <c r="H7421" t="s">
        <v>1037</v>
      </c>
      <c r="I7421" t="s">
        <v>368</v>
      </c>
      <c r="J7421" t="s">
        <v>1038</v>
      </c>
      <c r="K7421" t="s">
        <v>369</v>
      </c>
      <c r="L7421" s="12" t="str" cm="1">
        <f t="array" ref="L7421">_xlfn.LET(_xlpm.cn,SUM(MMULT(--(J7421=CC!$A$3:$R$46),_xlfn.SEQUENCE(18))),IF(_xlpm.cn=0,"without shop",INDEX(CC!$A$2:$R$2,_xlpm.cn)))</f>
        <v>without shop</v>
      </c>
    </row>
    <row r="7422" spans="1:12">
      <c r="A7422">
        <v>444345</v>
      </c>
      <c r="B7422" t="s">
        <v>1299</v>
      </c>
      <c r="C7422" t="s">
        <v>1036</v>
      </c>
      <c r="D7422" t="s">
        <v>372</v>
      </c>
      <c r="E7422" s="8">
        <v>44656</v>
      </c>
      <c r="F7422" t="s">
        <v>398</v>
      </c>
      <c r="G7422">
        <v>1.75</v>
      </c>
      <c r="H7422" t="s">
        <v>1037</v>
      </c>
      <c r="I7422" t="s">
        <v>368</v>
      </c>
      <c r="J7422" t="s">
        <v>1038</v>
      </c>
      <c r="K7422" t="s">
        <v>369</v>
      </c>
      <c r="L7422" s="12" t="str" cm="1">
        <f t="array" ref="L7422">_xlfn.LET(_xlpm.cn,SUM(MMULT(--(J7422=CC!$A$3:$R$46),_xlfn.SEQUENCE(18))),IF(_xlpm.cn=0,"without shop",INDEX(CC!$A$2:$R$2,_xlpm.cn)))</f>
        <v>without shop</v>
      </c>
    </row>
    <row r="7423" spans="1:12">
      <c r="A7423">
        <v>444345</v>
      </c>
      <c r="B7423" t="s">
        <v>1299</v>
      </c>
      <c r="C7423" t="s">
        <v>1036</v>
      </c>
      <c r="D7423" t="s">
        <v>372</v>
      </c>
      <c r="E7423" s="8">
        <v>44657</v>
      </c>
      <c r="F7423" t="s">
        <v>398</v>
      </c>
      <c r="G7423">
        <v>1.75</v>
      </c>
      <c r="H7423" t="s">
        <v>1037</v>
      </c>
      <c r="I7423" t="s">
        <v>368</v>
      </c>
      <c r="J7423" t="s">
        <v>1038</v>
      </c>
      <c r="K7423" t="s">
        <v>369</v>
      </c>
      <c r="L7423" s="12" t="str" cm="1">
        <f t="array" ref="L7423">_xlfn.LET(_xlpm.cn,SUM(MMULT(--(J7423=CC!$A$3:$R$46),_xlfn.SEQUENCE(18))),IF(_xlpm.cn=0,"without shop",INDEX(CC!$A$2:$R$2,_xlpm.cn)))</f>
        <v>without shop</v>
      </c>
    </row>
    <row r="7424" spans="1:12">
      <c r="A7424">
        <v>453825</v>
      </c>
      <c r="B7424" t="s">
        <v>3949</v>
      </c>
      <c r="C7424" t="s">
        <v>501</v>
      </c>
      <c r="D7424" t="s">
        <v>372</v>
      </c>
      <c r="E7424" s="8">
        <v>44664</v>
      </c>
      <c r="F7424" t="s">
        <v>377</v>
      </c>
      <c r="G7424">
        <v>8</v>
      </c>
      <c r="H7424" t="s">
        <v>502</v>
      </c>
      <c r="I7424" t="s">
        <v>368</v>
      </c>
      <c r="J7424" t="s">
        <v>503</v>
      </c>
      <c r="K7424" t="s">
        <v>369</v>
      </c>
      <c r="L7424" s="12" t="str" cm="1">
        <f t="array" ref="L7424">_xlfn.LET(_xlpm.cn,SUM(MMULT(--(J7424=CC!$A$3:$R$46),_xlfn.SEQUENCE(18))),IF(_xlpm.cn=0,"without shop",INDEX(CC!$A$2:$R$2,_xlpm.cn)))</f>
        <v>without shop</v>
      </c>
    </row>
    <row r="7425" spans="1:12">
      <c r="A7425">
        <v>444345</v>
      </c>
      <c r="B7425" t="s">
        <v>1299</v>
      </c>
      <c r="C7425" t="s">
        <v>1036</v>
      </c>
      <c r="D7425" t="s">
        <v>372</v>
      </c>
      <c r="E7425" s="8">
        <v>44665</v>
      </c>
      <c r="F7425" t="s">
        <v>398</v>
      </c>
      <c r="G7425">
        <v>1.73</v>
      </c>
      <c r="H7425" t="s">
        <v>1037</v>
      </c>
      <c r="I7425" t="s">
        <v>368</v>
      </c>
      <c r="J7425" t="s">
        <v>1038</v>
      </c>
      <c r="K7425" t="s">
        <v>369</v>
      </c>
      <c r="L7425" s="12" t="str" cm="1">
        <f t="array" ref="L7425">_xlfn.LET(_xlpm.cn,SUM(MMULT(--(J7425=CC!$A$3:$R$46),_xlfn.SEQUENCE(18))),IF(_xlpm.cn=0,"without shop",INDEX(CC!$A$2:$R$2,_xlpm.cn)))</f>
        <v>without shop</v>
      </c>
    </row>
    <row r="7426" spans="1:12">
      <c r="A7426">
        <v>444364</v>
      </c>
      <c r="B7426" t="s">
        <v>1317</v>
      </c>
      <c r="C7426" t="s">
        <v>1036</v>
      </c>
      <c r="D7426" t="s">
        <v>372</v>
      </c>
      <c r="E7426" s="8">
        <v>44652</v>
      </c>
      <c r="F7426" t="s">
        <v>398</v>
      </c>
      <c r="G7426">
        <v>0.68</v>
      </c>
      <c r="H7426" t="s">
        <v>1037</v>
      </c>
      <c r="I7426" t="s">
        <v>368</v>
      </c>
      <c r="J7426" t="s">
        <v>1038</v>
      </c>
      <c r="K7426" t="s">
        <v>369</v>
      </c>
      <c r="L7426" s="12" t="str" cm="1">
        <f t="array" ref="L7426">_xlfn.LET(_xlpm.cn,SUM(MMULT(--(J7426=CC!$A$3:$R$46),_xlfn.SEQUENCE(18))),IF(_xlpm.cn=0,"without shop",INDEX(CC!$A$2:$R$2,_xlpm.cn)))</f>
        <v>without shop</v>
      </c>
    </row>
    <row r="7427" spans="1:12">
      <c r="A7427">
        <v>453987</v>
      </c>
      <c r="B7427" t="s">
        <v>3950</v>
      </c>
      <c r="C7427" t="s">
        <v>597</v>
      </c>
      <c r="D7427" t="s">
        <v>372</v>
      </c>
      <c r="E7427" s="8">
        <v>44664</v>
      </c>
      <c r="F7427" t="s">
        <v>377</v>
      </c>
      <c r="G7427">
        <v>8</v>
      </c>
      <c r="H7427" t="s">
        <v>598</v>
      </c>
      <c r="I7427" t="s">
        <v>368</v>
      </c>
      <c r="J7427" t="s">
        <v>599</v>
      </c>
      <c r="K7427" t="s">
        <v>369</v>
      </c>
      <c r="L7427" s="12" t="str" cm="1">
        <f t="array" ref="L7427">_xlfn.LET(_xlpm.cn,SUM(MMULT(--(J7427=CC!$A$3:$R$46),_xlfn.SEQUENCE(18))),IF(_xlpm.cn=0,"without shop",INDEX(CC!$A$2:$R$2,_xlpm.cn)))</f>
        <v>without shop</v>
      </c>
    </row>
    <row r="7428" spans="1:12">
      <c r="A7428">
        <v>444367</v>
      </c>
      <c r="B7428" t="s">
        <v>3951</v>
      </c>
      <c r="C7428" t="s">
        <v>1607</v>
      </c>
      <c r="D7428" t="s">
        <v>372</v>
      </c>
      <c r="E7428" s="8">
        <v>44652</v>
      </c>
      <c r="F7428" t="s">
        <v>366</v>
      </c>
      <c r="G7428">
        <v>0.45</v>
      </c>
      <c r="H7428" t="s">
        <v>1608</v>
      </c>
      <c r="I7428" t="s">
        <v>368</v>
      </c>
      <c r="J7428" t="s">
        <v>185</v>
      </c>
      <c r="K7428" t="s">
        <v>369</v>
      </c>
      <c r="L7428" s="12" t="str" cm="1">
        <f t="array" ref="L7428">_xlfn.LET(_xlpm.cn,SUM(MMULT(--(J7428=CC!$A$3:$R$46),_xlfn.SEQUENCE(18))),IF(_xlpm.cn=0,"without shop",INDEX(CC!$A$2:$R$2,_xlpm.cn)))</f>
        <v>ASSY N</v>
      </c>
    </row>
    <row r="7429" spans="1:12">
      <c r="A7429">
        <v>444369</v>
      </c>
      <c r="B7429" t="s">
        <v>3952</v>
      </c>
      <c r="C7429" t="s">
        <v>2352</v>
      </c>
      <c r="D7429" t="s">
        <v>372</v>
      </c>
      <c r="E7429" s="8">
        <v>44652</v>
      </c>
      <c r="F7429" t="s">
        <v>377</v>
      </c>
      <c r="G7429">
        <v>8</v>
      </c>
      <c r="H7429" t="s">
        <v>2353</v>
      </c>
      <c r="I7429" t="s">
        <v>368</v>
      </c>
      <c r="J7429" t="s">
        <v>317</v>
      </c>
      <c r="K7429" t="s">
        <v>369</v>
      </c>
      <c r="L7429" s="12" t="str" cm="1">
        <f t="array" ref="L7429">_xlfn.LET(_xlpm.cn,SUM(MMULT(--(J7429=CC!$A$3:$R$46),_xlfn.SEQUENCE(18))),IF(_xlpm.cn=0,"without shop",INDEX(CC!$A$2:$R$2,_xlpm.cn)))</f>
        <v>ASSY S</v>
      </c>
    </row>
    <row r="7430" spans="1:12">
      <c r="A7430">
        <v>444369</v>
      </c>
      <c r="B7430" t="s">
        <v>3952</v>
      </c>
      <c r="C7430" t="s">
        <v>2352</v>
      </c>
      <c r="D7430" t="s">
        <v>372</v>
      </c>
      <c r="E7430" s="8">
        <v>44655</v>
      </c>
      <c r="F7430" t="s">
        <v>377</v>
      </c>
      <c r="G7430">
        <v>8</v>
      </c>
      <c r="H7430" t="s">
        <v>2353</v>
      </c>
      <c r="I7430" t="s">
        <v>368</v>
      </c>
      <c r="J7430" t="s">
        <v>317</v>
      </c>
      <c r="K7430" t="s">
        <v>369</v>
      </c>
      <c r="L7430" s="12" t="str" cm="1">
        <f t="array" ref="L7430">_xlfn.LET(_xlpm.cn,SUM(MMULT(--(J7430=CC!$A$3:$R$46),_xlfn.SEQUENCE(18))),IF(_xlpm.cn=0,"without shop",INDEX(CC!$A$2:$R$2,_xlpm.cn)))</f>
        <v>ASSY S</v>
      </c>
    </row>
    <row r="7431" spans="1:12">
      <c r="A7431">
        <v>444416</v>
      </c>
      <c r="B7431" t="s">
        <v>3953</v>
      </c>
      <c r="C7431" t="s">
        <v>1996</v>
      </c>
      <c r="D7431" t="s">
        <v>372</v>
      </c>
      <c r="E7431" s="8">
        <v>44652</v>
      </c>
      <c r="F7431" t="s">
        <v>398</v>
      </c>
      <c r="G7431">
        <v>0.47</v>
      </c>
      <c r="H7431" t="s">
        <v>1997</v>
      </c>
      <c r="I7431" t="s">
        <v>368</v>
      </c>
      <c r="J7431" t="s">
        <v>117</v>
      </c>
      <c r="K7431" t="s">
        <v>369</v>
      </c>
      <c r="L7431" s="12" t="str" cm="1">
        <f t="array" ref="L7431">_xlfn.LET(_xlpm.cn,SUM(MMULT(--(J7431=CC!$A$3:$R$46),_xlfn.SEQUENCE(18))),IF(_xlpm.cn=0,"without shop",INDEX(CC!$A$2:$R$2,_xlpm.cn)))</f>
        <v>ASSY N</v>
      </c>
    </row>
    <row r="7432" spans="1:12">
      <c r="A7432">
        <v>444416</v>
      </c>
      <c r="B7432" t="s">
        <v>3953</v>
      </c>
      <c r="C7432" t="s">
        <v>1996</v>
      </c>
      <c r="D7432" t="s">
        <v>372</v>
      </c>
      <c r="E7432" s="8">
        <v>44653</v>
      </c>
      <c r="F7432" t="s">
        <v>366</v>
      </c>
      <c r="G7432">
        <v>0.5</v>
      </c>
      <c r="H7432" t="s">
        <v>1997</v>
      </c>
      <c r="I7432" t="s">
        <v>368</v>
      </c>
      <c r="J7432" t="s">
        <v>117</v>
      </c>
      <c r="K7432" t="s">
        <v>369</v>
      </c>
      <c r="L7432" s="12" t="str" cm="1">
        <f t="array" ref="L7432">_xlfn.LET(_xlpm.cn,SUM(MMULT(--(J7432=CC!$A$3:$R$46),_xlfn.SEQUENCE(18))),IF(_xlpm.cn=0,"without shop",INDEX(CC!$A$2:$R$2,_xlpm.cn)))</f>
        <v>ASSY N</v>
      </c>
    </row>
    <row r="7433" spans="1:12">
      <c r="A7433">
        <v>444416</v>
      </c>
      <c r="B7433" t="s">
        <v>3953</v>
      </c>
      <c r="C7433" t="s">
        <v>1996</v>
      </c>
      <c r="D7433" t="s">
        <v>372</v>
      </c>
      <c r="E7433" s="8">
        <v>44680</v>
      </c>
      <c r="F7433" t="s">
        <v>366</v>
      </c>
      <c r="G7433">
        <v>0.63</v>
      </c>
      <c r="H7433" t="s">
        <v>1997</v>
      </c>
      <c r="I7433" t="s">
        <v>368</v>
      </c>
      <c r="J7433" t="s">
        <v>117</v>
      </c>
      <c r="K7433" t="s">
        <v>369</v>
      </c>
      <c r="L7433" s="12" t="str" cm="1">
        <f t="array" ref="L7433">_xlfn.LET(_xlpm.cn,SUM(MMULT(--(J7433=CC!$A$3:$R$46),_xlfn.SEQUENCE(18))),IF(_xlpm.cn=0,"without shop",INDEX(CC!$A$2:$R$2,_xlpm.cn)))</f>
        <v>ASSY N</v>
      </c>
    </row>
    <row r="7434" spans="1:12">
      <c r="A7434">
        <v>444417</v>
      </c>
      <c r="B7434" t="s">
        <v>3954</v>
      </c>
      <c r="C7434" t="s">
        <v>2759</v>
      </c>
      <c r="D7434" t="s">
        <v>372</v>
      </c>
      <c r="E7434" s="8">
        <v>44652</v>
      </c>
      <c r="F7434" t="s">
        <v>398</v>
      </c>
      <c r="G7434">
        <v>0.38</v>
      </c>
      <c r="H7434" t="s">
        <v>2760</v>
      </c>
      <c r="I7434" t="s">
        <v>368</v>
      </c>
      <c r="J7434" t="s">
        <v>234</v>
      </c>
      <c r="K7434" t="s">
        <v>369</v>
      </c>
      <c r="L7434" s="12" t="str" cm="1">
        <f t="array" ref="L7434">_xlfn.LET(_xlpm.cn,SUM(MMULT(--(J7434=CC!$A$3:$R$46),_xlfn.SEQUENCE(18))),IF(_xlpm.cn=0,"without shop",INDEX(CC!$A$2:$R$2,_xlpm.cn)))</f>
        <v>ASSY N</v>
      </c>
    </row>
    <row r="7435" spans="1:12">
      <c r="A7435">
        <v>444417</v>
      </c>
      <c r="B7435" t="s">
        <v>3954</v>
      </c>
      <c r="C7435" t="s">
        <v>2759</v>
      </c>
      <c r="D7435" t="s">
        <v>372</v>
      </c>
      <c r="E7435" s="8">
        <v>44676</v>
      </c>
      <c r="F7435" t="s">
        <v>377</v>
      </c>
      <c r="G7435">
        <v>8</v>
      </c>
      <c r="H7435" t="s">
        <v>2760</v>
      </c>
      <c r="I7435" t="s">
        <v>368</v>
      </c>
      <c r="J7435" t="s">
        <v>234</v>
      </c>
      <c r="K7435" t="s">
        <v>369</v>
      </c>
      <c r="L7435" s="12" t="str" cm="1">
        <f t="array" ref="L7435">_xlfn.LET(_xlpm.cn,SUM(MMULT(--(J7435=CC!$A$3:$R$46),_xlfn.SEQUENCE(18))),IF(_xlpm.cn=0,"without shop",INDEX(CC!$A$2:$R$2,_xlpm.cn)))</f>
        <v>ASSY N</v>
      </c>
    </row>
    <row r="7436" spans="1:12">
      <c r="A7436">
        <v>444417</v>
      </c>
      <c r="B7436" t="s">
        <v>3954</v>
      </c>
      <c r="C7436" t="s">
        <v>2759</v>
      </c>
      <c r="D7436" t="s">
        <v>372</v>
      </c>
      <c r="E7436" s="8">
        <v>44677</v>
      </c>
      <c r="F7436" t="s">
        <v>377</v>
      </c>
      <c r="G7436">
        <v>8</v>
      </c>
      <c r="H7436" t="s">
        <v>2760</v>
      </c>
      <c r="I7436" t="s">
        <v>368</v>
      </c>
      <c r="J7436" t="s">
        <v>234</v>
      </c>
      <c r="K7436" t="s">
        <v>369</v>
      </c>
      <c r="L7436" s="12" t="str" cm="1">
        <f t="array" ref="L7436">_xlfn.LET(_xlpm.cn,SUM(MMULT(--(J7436=CC!$A$3:$R$46),_xlfn.SEQUENCE(18))),IF(_xlpm.cn=0,"without shop",INDEX(CC!$A$2:$R$2,_xlpm.cn)))</f>
        <v>ASSY N</v>
      </c>
    </row>
    <row r="7437" spans="1:12">
      <c r="A7437">
        <v>444417</v>
      </c>
      <c r="B7437" t="s">
        <v>3954</v>
      </c>
      <c r="C7437" t="s">
        <v>2759</v>
      </c>
      <c r="D7437" t="s">
        <v>372</v>
      </c>
      <c r="E7437" s="8">
        <v>44678</v>
      </c>
      <c r="F7437" t="s">
        <v>377</v>
      </c>
      <c r="G7437">
        <v>8</v>
      </c>
      <c r="H7437" t="s">
        <v>2760</v>
      </c>
      <c r="I7437" t="s">
        <v>368</v>
      </c>
      <c r="J7437" t="s">
        <v>234</v>
      </c>
      <c r="K7437" t="s">
        <v>369</v>
      </c>
      <c r="L7437" s="12" t="str" cm="1">
        <f t="array" ref="L7437">_xlfn.LET(_xlpm.cn,SUM(MMULT(--(J7437=CC!$A$3:$R$46),_xlfn.SEQUENCE(18))),IF(_xlpm.cn=0,"without shop",INDEX(CC!$A$2:$R$2,_xlpm.cn)))</f>
        <v>ASSY N</v>
      </c>
    </row>
    <row r="7438" spans="1:12">
      <c r="A7438">
        <v>444417</v>
      </c>
      <c r="B7438" t="s">
        <v>3954</v>
      </c>
      <c r="C7438" t="s">
        <v>2759</v>
      </c>
      <c r="D7438" t="s">
        <v>372</v>
      </c>
      <c r="E7438" s="8">
        <v>44679</v>
      </c>
      <c r="F7438" t="s">
        <v>377</v>
      </c>
      <c r="G7438">
        <v>8</v>
      </c>
      <c r="H7438" t="s">
        <v>2760</v>
      </c>
      <c r="I7438" t="s">
        <v>368</v>
      </c>
      <c r="J7438" t="s">
        <v>234</v>
      </c>
      <c r="K7438" t="s">
        <v>369</v>
      </c>
      <c r="L7438" s="12" t="str" cm="1">
        <f t="array" ref="L7438">_xlfn.LET(_xlpm.cn,SUM(MMULT(--(J7438=CC!$A$3:$R$46),_xlfn.SEQUENCE(18))),IF(_xlpm.cn=0,"without shop",INDEX(CC!$A$2:$R$2,_xlpm.cn)))</f>
        <v>ASSY N</v>
      </c>
    </row>
    <row r="7439" spans="1:12">
      <c r="A7439">
        <v>444430</v>
      </c>
      <c r="B7439" t="s">
        <v>3955</v>
      </c>
      <c r="C7439" t="s">
        <v>1309</v>
      </c>
      <c r="D7439" t="s">
        <v>372</v>
      </c>
      <c r="E7439" s="8">
        <v>44657</v>
      </c>
      <c r="F7439" t="s">
        <v>398</v>
      </c>
      <c r="G7439">
        <v>0.2</v>
      </c>
      <c r="H7439" t="s">
        <v>1310</v>
      </c>
      <c r="I7439" t="s">
        <v>368</v>
      </c>
      <c r="J7439" t="s">
        <v>322</v>
      </c>
      <c r="K7439" t="s">
        <v>369</v>
      </c>
      <c r="L7439" s="12" t="str" cm="1">
        <f t="array" ref="L7439">_xlfn.LET(_xlpm.cn,SUM(MMULT(--(J7439=CC!$A$3:$R$46),_xlfn.SEQUENCE(18))),IF(_xlpm.cn=0,"without shop",INDEX(CC!$A$2:$R$2,_xlpm.cn)))</f>
        <v>ASSY N</v>
      </c>
    </row>
    <row r="7440" spans="1:12">
      <c r="A7440">
        <v>444430</v>
      </c>
      <c r="B7440" t="s">
        <v>3955</v>
      </c>
      <c r="C7440" t="s">
        <v>1309</v>
      </c>
      <c r="D7440" t="s">
        <v>372</v>
      </c>
      <c r="E7440" s="8">
        <v>44676</v>
      </c>
      <c r="F7440" t="s">
        <v>398</v>
      </c>
      <c r="G7440">
        <v>0.27</v>
      </c>
      <c r="H7440" t="s">
        <v>1310</v>
      </c>
      <c r="I7440" t="s">
        <v>368</v>
      </c>
      <c r="J7440" t="s">
        <v>322</v>
      </c>
      <c r="K7440" t="s">
        <v>369</v>
      </c>
      <c r="L7440" s="12" t="str" cm="1">
        <f t="array" ref="L7440">_xlfn.LET(_xlpm.cn,SUM(MMULT(--(J7440=CC!$A$3:$R$46),_xlfn.SEQUENCE(18))),IF(_xlpm.cn=0,"without shop",INDEX(CC!$A$2:$R$2,_xlpm.cn)))</f>
        <v>ASSY N</v>
      </c>
    </row>
    <row r="7441" spans="1:12">
      <c r="A7441">
        <v>444693</v>
      </c>
      <c r="B7441" t="s">
        <v>3956</v>
      </c>
      <c r="C7441" t="s">
        <v>1764</v>
      </c>
      <c r="D7441" t="s">
        <v>372</v>
      </c>
      <c r="E7441" s="8">
        <v>44672</v>
      </c>
      <c r="F7441" t="s">
        <v>366</v>
      </c>
      <c r="G7441">
        <v>0.45</v>
      </c>
      <c r="H7441" t="s">
        <v>1765</v>
      </c>
      <c r="I7441" t="s">
        <v>368</v>
      </c>
      <c r="J7441" t="s">
        <v>131</v>
      </c>
      <c r="K7441" t="s">
        <v>369</v>
      </c>
      <c r="L7441" s="12" t="str" cm="1">
        <f t="array" ref="L7441">_xlfn.LET(_xlpm.cn,SUM(MMULT(--(J7441=CC!$A$3:$R$46),_xlfn.SEQUENCE(18))),IF(_xlpm.cn=0,"without shop",INDEX(CC!$A$2:$R$2,_xlpm.cn)))</f>
        <v>PAINT W</v>
      </c>
    </row>
    <row r="7442" spans="1:12">
      <c r="A7442">
        <v>444693</v>
      </c>
      <c r="B7442" t="s">
        <v>3956</v>
      </c>
      <c r="C7442" t="s">
        <v>1764</v>
      </c>
      <c r="D7442" t="s">
        <v>372</v>
      </c>
      <c r="E7442" s="8">
        <v>44673</v>
      </c>
      <c r="F7442" t="s">
        <v>366</v>
      </c>
      <c r="G7442">
        <v>0.42</v>
      </c>
      <c r="H7442" t="s">
        <v>1765</v>
      </c>
      <c r="I7442" t="s">
        <v>368</v>
      </c>
      <c r="J7442" t="s">
        <v>131</v>
      </c>
      <c r="K7442" t="s">
        <v>369</v>
      </c>
      <c r="L7442" s="12" t="str" cm="1">
        <f t="array" ref="L7442">_xlfn.LET(_xlpm.cn,SUM(MMULT(--(J7442=CC!$A$3:$R$46),_xlfn.SEQUENCE(18))),IF(_xlpm.cn=0,"without shop",INDEX(CC!$A$2:$R$2,_xlpm.cn)))</f>
        <v>PAINT W</v>
      </c>
    </row>
    <row r="7443" spans="1:12">
      <c r="A7443">
        <v>444693</v>
      </c>
      <c r="B7443" t="s">
        <v>3956</v>
      </c>
      <c r="C7443" t="s">
        <v>1764</v>
      </c>
      <c r="D7443" t="s">
        <v>372</v>
      </c>
      <c r="E7443" s="8">
        <v>44678</v>
      </c>
      <c r="F7443" t="s">
        <v>366</v>
      </c>
      <c r="G7443">
        <v>0.13</v>
      </c>
      <c r="H7443" t="s">
        <v>1765</v>
      </c>
      <c r="I7443" t="s">
        <v>368</v>
      </c>
      <c r="J7443" t="s">
        <v>131</v>
      </c>
      <c r="K7443" t="s">
        <v>369</v>
      </c>
      <c r="L7443" s="12" t="str" cm="1">
        <f t="array" ref="L7443">_xlfn.LET(_xlpm.cn,SUM(MMULT(--(J7443=CC!$A$3:$R$46),_xlfn.SEQUENCE(18))),IF(_xlpm.cn=0,"without shop",INDEX(CC!$A$2:$R$2,_xlpm.cn)))</f>
        <v>PAINT W</v>
      </c>
    </row>
    <row r="7444" spans="1:12">
      <c r="A7444">
        <v>444693</v>
      </c>
      <c r="B7444" t="s">
        <v>3956</v>
      </c>
      <c r="C7444" t="s">
        <v>1764</v>
      </c>
      <c r="D7444" t="s">
        <v>372</v>
      </c>
      <c r="E7444" s="8">
        <v>44679</v>
      </c>
      <c r="F7444" t="s">
        <v>366</v>
      </c>
      <c r="G7444">
        <v>0.15</v>
      </c>
      <c r="H7444" t="s">
        <v>1765</v>
      </c>
      <c r="I7444" t="s">
        <v>368</v>
      </c>
      <c r="J7444" t="s">
        <v>131</v>
      </c>
      <c r="K7444" t="s">
        <v>369</v>
      </c>
      <c r="L7444" s="12" t="str" cm="1">
        <f t="array" ref="L7444">_xlfn.LET(_xlpm.cn,SUM(MMULT(--(J7444=CC!$A$3:$R$46),_xlfn.SEQUENCE(18))),IF(_xlpm.cn=0,"without shop",INDEX(CC!$A$2:$R$2,_xlpm.cn)))</f>
        <v>PAINT W</v>
      </c>
    </row>
    <row r="7445" spans="1:12">
      <c r="A7445">
        <v>444694</v>
      </c>
      <c r="B7445" t="s">
        <v>3957</v>
      </c>
      <c r="C7445" t="s">
        <v>1899</v>
      </c>
      <c r="D7445" t="s">
        <v>372</v>
      </c>
      <c r="E7445" s="8">
        <v>44655</v>
      </c>
      <c r="F7445" t="s">
        <v>377</v>
      </c>
      <c r="G7445">
        <v>8</v>
      </c>
      <c r="H7445" t="s">
        <v>1898</v>
      </c>
      <c r="I7445" t="s">
        <v>368</v>
      </c>
      <c r="J7445" t="s">
        <v>1901</v>
      </c>
      <c r="K7445" t="s">
        <v>369</v>
      </c>
      <c r="L7445" s="12" t="str" cm="1">
        <f t="array" ref="L7445">_xlfn.LET(_xlpm.cn,SUM(MMULT(--(J7445=CC!$A$3:$R$46),_xlfn.SEQUENCE(18))),IF(_xlpm.cn=0,"without shop",INDEX(CC!$A$2:$R$2,_xlpm.cn)))</f>
        <v>without shop</v>
      </c>
    </row>
    <row r="7446" spans="1:12">
      <c r="A7446">
        <v>444694</v>
      </c>
      <c r="B7446" t="s">
        <v>3957</v>
      </c>
      <c r="C7446" t="s">
        <v>1899</v>
      </c>
      <c r="D7446" t="s">
        <v>372</v>
      </c>
      <c r="E7446" s="8">
        <v>44656</v>
      </c>
      <c r="F7446" t="s">
        <v>377</v>
      </c>
      <c r="G7446">
        <v>8</v>
      </c>
      <c r="H7446" t="s">
        <v>1898</v>
      </c>
      <c r="I7446" t="s">
        <v>368</v>
      </c>
      <c r="J7446" t="s">
        <v>1901</v>
      </c>
      <c r="K7446" t="s">
        <v>369</v>
      </c>
      <c r="L7446" s="12" t="str" cm="1">
        <f t="array" ref="L7446">_xlfn.LET(_xlpm.cn,SUM(MMULT(--(J7446=CC!$A$3:$R$46),_xlfn.SEQUENCE(18))),IF(_xlpm.cn=0,"without shop",INDEX(CC!$A$2:$R$2,_xlpm.cn)))</f>
        <v>without shop</v>
      </c>
    </row>
    <row r="7447" spans="1:12">
      <c r="A7447">
        <v>444694</v>
      </c>
      <c r="B7447" t="s">
        <v>3957</v>
      </c>
      <c r="C7447" t="s">
        <v>1899</v>
      </c>
      <c r="D7447" t="s">
        <v>372</v>
      </c>
      <c r="E7447" s="8">
        <v>44657</v>
      </c>
      <c r="F7447" t="s">
        <v>377</v>
      </c>
      <c r="G7447">
        <v>8</v>
      </c>
      <c r="H7447" t="s">
        <v>1898</v>
      </c>
      <c r="I7447" t="s">
        <v>368</v>
      </c>
      <c r="J7447" t="s">
        <v>1901</v>
      </c>
      <c r="K7447" t="s">
        <v>369</v>
      </c>
      <c r="L7447" s="12" t="str" cm="1">
        <f t="array" ref="L7447">_xlfn.LET(_xlpm.cn,SUM(MMULT(--(J7447=CC!$A$3:$R$46),_xlfn.SEQUENCE(18))),IF(_xlpm.cn=0,"without shop",INDEX(CC!$A$2:$R$2,_xlpm.cn)))</f>
        <v>without shop</v>
      </c>
    </row>
    <row r="7448" spans="1:12">
      <c r="A7448">
        <v>444694</v>
      </c>
      <c r="B7448" t="s">
        <v>3957</v>
      </c>
      <c r="C7448" t="s">
        <v>1899</v>
      </c>
      <c r="D7448" t="s">
        <v>372</v>
      </c>
      <c r="E7448" s="8">
        <v>44658</v>
      </c>
      <c r="F7448" t="s">
        <v>377</v>
      </c>
      <c r="G7448">
        <v>8</v>
      </c>
      <c r="H7448" t="s">
        <v>1898</v>
      </c>
      <c r="I7448" t="s">
        <v>368</v>
      </c>
      <c r="J7448" t="s">
        <v>1901</v>
      </c>
      <c r="K7448" t="s">
        <v>369</v>
      </c>
      <c r="L7448" s="12" t="str" cm="1">
        <f t="array" ref="L7448">_xlfn.LET(_xlpm.cn,SUM(MMULT(--(J7448=CC!$A$3:$R$46),_xlfn.SEQUENCE(18))),IF(_xlpm.cn=0,"without shop",INDEX(CC!$A$2:$R$2,_xlpm.cn)))</f>
        <v>without shop</v>
      </c>
    </row>
    <row r="7449" spans="1:12">
      <c r="A7449">
        <v>444694</v>
      </c>
      <c r="B7449" t="s">
        <v>3957</v>
      </c>
      <c r="C7449" t="s">
        <v>1899</v>
      </c>
      <c r="D7449" t="s">
        <v>372</v>
      </c>
      <c r="E7449" s="8">
        <v>44659</v>
      </c>
      <c r="F7449" t="s">
        <v>377</v>
      </c>
      <c r="G7449">
        <v>8</v>
      </c>
      <c r="H7449" t="s">
        <v>1898</v>
      </c>
      <c r="I7449" t="s">
        <v>368</v>
      </c>
      <c r="J7449" t="s">
        <v>1901</v>
      </c>
      <c r="K7449" t="s">
        <v>369</v>
      </c>
      <c r="L7449" s="12" t="str" cm="1">
        <f t="array" ref="L7449">_xlfn.LET(_xlpm.cn,SUM(MMULT(--(J7449=CC!$A$3:$R$46),_xlfn.SEQUENCE(18))),IF(_xlpm.cn=0,"without shop",INDEX(CC!$A$2:$R$2,_xlpm.cn)))</f>
        <v>without shop</v>
      </c>
    </row>
    <row r="7450" spans="1:12">
      <c r="A7450">
        <v>444752</v>
      </c>
      <c r="B7450" t="s">
        <v>3958</v>
      </c>
      <c r="C7450" t="s">
        <v>1078</v>
      </c>
      <c r="D7450" t="s">
        <v>372</v>
      </c>
      <c r="E7450" s="8">
        <v>44652</v>
      </c>
      <c r="F7450" t="s">
        <v>398</v>
      </c>
      <c r="G7450">
        <v>0.15</v>
      </c>
      <c r="H7450" t="s">
        <v>1077</v>
      </c>
      <c r="I7450" t="s">
        <v>368</v>
      </c>
      <c r="J7450" t="s">
        <v>99</v>
      </c>
      <c r="K7450" t="s">
        <v>369</v>
      </c>
      <c r="L7450" s="12" t="str" cm="1">
        <f t="array" ref="L7450">_xlfn.LET(_xlpm.cn,SUM(MMULT(--(J7450=CC!$A$3:$R$46),_xlfn.SEQUENCE(18))),IF(_xlpm.cn=0,"without shop",INDEX(CC!$A$2:$R$2,_xlpm.cn)))</f>
        <v>ASSY N</v>
      </c>
    </row>
    <row r="7451" spans="1:12">
      <c r="A7451">
        <v>444752</v>
      </c>
      <c r="B7451" t="s">
        <v>3958</v>
      </c>
      <c r="C7451" t="s">
        <v>1078</v>
      </c>
      <c r="D7451" t="s">
        <v>372</v>
      </c>
      <c r="E7451" s="8">
        <v>44657</v>
      </c>
      <c r="F7451" t="s">
        <v>398</v>
      </c>
      <c r="G7451">
        <v>0.13</v>
      </c>
      <c r="H7451" t="s">
        <v>1077</v>
      </c>
      <c r="I7451" t="s">
        <v>368</v>
      </c>
      <c r="J7451" t="s">
        <v>99</v>
      </c>
      <c r="K7451" t="s">
        <v>369</v>
      </c>
      <c r="L7451" s="12" t="str" cm="1">
        <f t="array" ref="L7451">_xlfn.LET(_xlpm.cn,SUM(MMULT(--(J7451=CC!$A$3:$R$46),_xlfn.SEQUENCE(18))),IF(_xlpm.cn=0,"without shop",INDEX(CC!$A$2:$R$2,_xlpm.cn)))</f>
        <v>ASSY N</v>
      </c>
    </row>
    <row r="7452" spans="1:12">
      <c r="A7452">
        <v>444752</v>
      </c>
      <c r="B7452" t="s">
        <v>3958</v>
      </c>
      <c r="C7452" t="s">
        <v>1078</v>
      </c>
      <c r="D7452" t="s">
        <v>372</v>
      </c>
      <c r="E7452" s="8">
        <v>44676</v>
      </c>
      <c r="F7452" t="s">
        <v>398</v>
      </c>
      <c r="G7452">
        <v>0.27</v>
      </c>
      <c r="H7452" t="s">
        <v>1077</v>
      </c>
      <c r="I7452" t="s">
        <v>368</v>
      </c>
      <c r="J7452" t="s">
        <v>99</v>
      </c>
      <c r="K7452" t="s">
        <v>369</v>
      </c>
      <c r="L7452" s="12" t="str" cm="1">
        <f t="array" ref="L7452">_xlfn.LET(_xlpm.cn,SUM(MMULT(--(J7452=CC!$A$3:$R$46),_xlfn.SEQUENCE(18))),IF(_xlpm.cn=0,"without shop",INDEX(CC!$A$2:$R$2,_xlpm.cn)))</f>
        <v>ASSY N</v>
      </c>
    </row>
    <row r="7453" spans="1:12">
      <c r="A7453">
        <v>444976</v>
      </c>
      <c r="B7453" t="s">
        <v>3959</v>
      </c>
      <c r="C7453" t="s">
        <v>548</v>
      </c>
      <c r="D7453" t="s">
        <v>372</v>
      </c>
      <c r="E7453" s="8">
        <v>44657</v>
      </c>
      <c r="F7453" t="s">
        <v>398</v>
      </c>
      <c r="G7453">
        <v>1.58</v>
      </c>
      <c r="H7453" t="s">
        <v>547</v>
      </c>
      <c r="I7453" t="s">
        <v>368</v>
      </c>
      <c r="J7453" t="s">
        <v>158</v>
      </c>
      <c r="K7453" t="s">
        <v>369</v>
      </c>
      <c r="L7453" s="12" t="str" cm="1">
        <f t="array" ref="L7453">_xlfn.LET(_xlpm.cn,SUM(MMULT(--(J7453=CC!$A$3:$R$46),_xlfn.SEQUENCE(18))),IF(_xlpm.cn=0,"without shop",INDEX(CC!$A$2:$R$2,_xlpm.cn)))</f>
        <v>ASSY S</v>
      </c>
    </row>
    <row r="7454" spans="1:12">
      <c r="A7454">
        <v>445040</v>
      </c>
      <c r="B7454" t="s">
        <v>3960</v>
      </c>
      <c r="C7454" t="s">
        <v>1996</v>
      </c>
      <c r="D7454" t="s">
        <v>372</v>
      </c>
      <c r="E7454" s="8">
        <v>44652</v>
      </c>
      <c r="F7454" t="s">
        <v>398</v>
      </c>
      <c r="G7454">
        <v>0.5</v>
      </c>
      <c r="H7454" t="s">
        <v>1997</v>
      </c>
      <c r="I7454" t="s">
        <v>368</v>
      </c>
      <c r="J7454" t="s">
        <v>117</v>
      </c>
      <c r="K7454" t="s">
        <v>369</v>
      </c>
      <c r="L7454" s="12" t="str" cm="1">
        <f t="array" ref="L7454">_xlfn.LET(_xlpm.cn,SUM(MMULT(--(J7454=CC!$A$3:$R$46),_xlfn.SEQUENCE(18))),IF(_xlpm.cn=0,"without shop",INDEX(CC!$A$2:$R$2,_xlpm.cn)))</f>
        <v>ASSY N</v>
      </c>
    </row>
    <row r="7455" spans="1:12">
      <c r="A7455">
        <v>445040</v>
      </c>
      <c r="B7455" t="s">
        <v>3960</v>
      </c>
      <c r="C7455" t="s">
        <v>1996</v>
      </c>
      <c r="D7455" t="s">
        <v>372</v>
      </c>
      <c r="E7455" s="8">
        <v>44653</v>
      </c>
      <c r="F7455" t="s">
        <v>366</v>
      </c>
      <c r="G7455">
        <v>0.5</v>
      </c>
      <c r="H7455" t="s">
        <v>1997</v>
      </c>
      <c r="I7455" t="s">
        <v>368</v>
      </c>
      <c r="J7455" t="s">
        <v>117</v>
      </c>
      <c r="K7455" t="s">
        <v>369</v>
      </c>
      <c r="L7455" s="12" t="str" cm="1">
        <f t="array" ref="L7455">_xlfn.LET(_xlpm.cn,SUM(MMULT(--(J7455=CC!$A$3:$R$46),_xlfn.SEQUENCE(18))),IF(_xlpm.cn=0,"without shop",INDEX(CC!$A$2:$R$2,_xlpm.cn)))</f>
        <v>ASSY N</v>
      </c>
    </row>
    <row r="7456" spans="1:12">
      <c r="A7456">
        <v>445266</v>
      </c>
      <c r="B7456" t="s">
        <v>3805</v>
      </c>
      <c r="C7456" t="s">
        <v>1073</v>
      </c>
      <c r="D7456" t="s">
        <v>372</v>
      </c>
      <c r="E7456" s="8">
        <v>44652</v>
      </c>
      <c r="F7456" t="s">
        <v>398</v>
      </c>
      <c r="G7456">
        <v>0.08</v>
      </c>
      <c r="H7456" t="s">
        <v>1074</v>
      </c>
      <c r="I7456" t="s">
        <v>368</v>
      </c>
      <c r="J7456" t="s">
        <v>214</v>
      </c>
      <c r="K7456" t="s">
        <v>369</v>
      </c>
      <c r="L7456" s="12" t="str" cm="1">
        <f t="array" ref="L7456">_xlfn.LET(_xlpm.cn,SUM(MMULT(--(J7456=CC!$A$3:$R$46),_xlfn.SEQUENCE(18))),IF(_xlpm.cn=0,"without shop",INDEX(CC!$A$2:$R$2,_xlpm.cn)))</f>
        <v>PAINT N</v>
      </c>
    </row>
    <row r="7457" spans="1:12">
      <c r="A7457">
        <v>445266</v>
      </c>
      <c r="B7457" t="s">
        <v>3805</v>
      </c>
      <c r="C7457" t="s">
        <v>1073</v>
      </c>
      <c r="D7457" t="s">
        <v>372</v>
      </c>
      <c r="E7457" s="8">
        <v>44659</v>
      </c>
      <c r="F7457" t="s">
        <v>398</v>
      </c>
      <c r="G7457">
        <v>0.56999999999999995</v>
      </c>
      <c r="H7457" t="s">
        <v>1074</v>
      </c>
      <c r="I7457" t="s">
        <v>368</v>
      </c>
      <c r="J7457" t="s">
        <v>214</v>
      </c>
      <c r="K7457" t="s">
        <v>369</v>
      </c>
      <c r="L7457" s="12" t="str" cm="1">
        <f t="array" ref="L7457">_xlfn.LET(_xlpm.cn,SUM(MMULT(--(J7457=CC!$A$3:$R$46),_xlfn.SEQUENCE(18))),IF(_xlpm.cn=0,"without shop",INDEX(CC!$A$2:$R$2,_xlpm.cn)))</f>
        <v>PAINT N</v>
      </c>
    </row>
    <row r="7458" spans="1:12">
      <c r="A7458">
        <v>445266</v>
      </c>
      <c r="B7458" t="s">
        <v>3805</v>
      </c>
      <c r="C7458" t="s">
        <v>1073</v>
      </c>
      <c r="D7458" t="s">
        <v>372</v>
      </c>
      <c r="E7458" s="8">
        <v>44663</v>
      </c>
      <c r="F7458" t="s">
        <v>377</v>
      </c>
      <c r="G7458">
        <v>8</v>
      </c>
      <c r="H7458" t="s">
        <v>1074</v>
      </c>
      <c r="I7458" t="s">
        <v>368</v>
      </c>
      <c r="J7458" t="s">
        <v>214</v>
      </c>
      <c r="K7458" t="s">
        <v>369</v>
      </c>
      <c r="L7458" s="12" t="str" cm="1">
        <f t="array" ref="L7458">_xlfn.LET(_xlpm.cn,SUM(MMULT(--(J7458=CC!$A$3:$R$46),_xlfn.SEQUENCE(18))),IF(_xlpm.cn=0,"without shop",INDEX(CC!$A$2:$R$2,_xlpm.cn)))</f>
        <v>PAINT N</v>
      </c>
    </row>
    <row r="7459" spans="1:12">
      <c r="A7459">
        <v>454293</v>
      </c>
      <c r="B7459" t="s">
        <v>3961</v>
      </c>
      <c r="C7459" t="s">
        <v>1336</v>
      </c>
      <c r="D7459" t="s">
        <v>372</v>
      </c>
      <c r="E7459" s="8">
        <v>44664</v>
      </c>
      <c r="F7459" t="s">
        <v>377</v>
      </c>
      <c r="G7459">
        <v>8</v>
      </c>
      <c r="H7459" t="s">
        <v>1337</v>
      </c>
      <c r="I7459" t="s">
        <v>368</v>
      </c>
      <c r="J7459" t="s">
        <v>1338</v>
      </c>
      <c r="K7459" t="s">
        <v>369</v>
      </c>
      <c r="L7459" s="12" t="str" cm="1">
        <f t="array" ref="L7459">_xlfn.LET(_xlpm.cn,SUM(MMULT(--(J7459=CC!$A$3:$R$46),_xlfn.SEQUENCE(18))),IF(_xlpm.cn=0,"without shop",INDEX(CC!$A$2:$R$2,_xlpm.cn)))</f>
        <v>without shop</v>
      </c>
    </row>
    <row r="7460" spans="1:12">
      <c r="A7460">
        <v>445266</v>
      </c>
      <c r="B7460" t="s">
        <v>3805</v>
      </c>
      <c r="C7460" t="s">
        <v>1073</v>
      </c>
      <c r="D7460" t="s">
        <v>372</v>
      </c>
      <c r="E7460" s="8">
        <v>44665</v>
      </c>
      <c r="F7460" t="s">
        <v>377</v>
      </c>
      <c r="G7460">
        <v>8</v>
      </c>
      <c r="H7460" t="s">
        <v>1074</v>
      </c>
      <c r="I7460" t="s">
        <v>368</v>
      </c>
      <c r="J7460" t="s">
        <v>214</v>
      </c>
      <c r="K7460" t="s">
        <v>369</v>
      </c>
      <c r="L7460" s="12" t="str" cm="1">
        <f t="array" ref="L7460">_xlfn.LET(_xlpm.cn,SUM(MMULT(--(J7460=CC!$A$3:$R$46),_xlfn.SEQUENCE(18))),IF(_xlpm.cn=0,"without shop",INDEX(CC!$A$2:$R$2,_xlpm.cn)))</f>
        <v>PAINT N</v>
      </c>
    </row>
    <row r="7461" spans="1:12">
      <c r="A7461">
        <v>445266</v>
      </c>
      <c r="B7461" t="s">
        <v>3805</v>
      </c>
      <c r="C7461" t="s">
        <v>1073</v>
      </c>
      <c r="D7461" t="s">
        <v>372</v>
      </c>
      <c r="E7461" s="8">
        <v>44669</v>
      </c>
      <c r="F7461" t="s">
        <v>377</v>
      </c>
      <c r="G7461">
        <v>8</v>
      </c>
      <c r="H7461" t="s">
        <v>1074</v>
      </c>
      <c r="I7461" t="s">
        <v>368</v>
      </c>
      <c r="J7461" t="s">
        <v>214</v>
      </c>
      <c r="K7461" t="s">
        <v>369</v>
      </c>
      <c r="L7461" s="12" t="str" cm="1">
        <f t="array" ref="L7461">_xlfn.LET(_xlpm.cn,SUM(MMULT(--(J7461=CC!$A$3:$R$46),_xlfn.SEQUENCE(18))),IF(_xlpm.cn=0,"without shop",INDEX(CC!$A$2:$R$2,_xlpm.cn)))</f>
        <v>PAINT N</v>
      </c>
    </row>
    <row r="7462" spans="1:12">
      <c r="A7462">
        <v>445266</v>
      </c>
      <c r="B7462" t="s">
        <v>3805</v>
      </c>
      <c r="C7462" t="s">
        <v>1073</v>
      </c>
      <c r="D7462" t="s">
        <v>372</v>
      </c>
      <c r="E7462" s="8">
        <v>44673</v>
      </c>
      <c r="F7462" t="s">
        <v>398</v>
      </c>
      <c r="G7462">
        <v>0.35</v>
      </c>
      <c r="H7462" t="s">
        <v>1074</v>
      </c>
      <c r="I7462" t="s">
        <v>368</v>
      </c>
      <c r="J7462" t="s">
        <v>214</v>
      </c>
      <c r="K7462" t="s">
        <v>369</v>
      </c>
      <c r="L7462" s="12" t="str" cm="1">
        <f t="array" ref="L7462">_xlfn.LET(_xlpm.cn,SUM(MMULT(--(J7462=CC!$A$3:$R$46),_xlfn.SEQUENCE(18))),IF(_xlpm.cn=0,"without shop",INDEX(CC!$A$2:$R$2,_xlpm.cn)))</f>
        <v>PAINT N</v>
      </c>
    </row>
    <row r="7463" spans="1:12">
      <c r="A7463">
        <v>445266</v>
      </c>
      <c r="B7463" t="s">
        <v>3805</v>
      </c>
      <c r="C7463" t="s">
        <v>1073</v>
      </c>
      <c r="D7463" t="s">
        <v>372</v>
      </c>
      <c r="E7463" s="8">
        <v>44674</v>
      </c>
      <c r="F7463" t="s">
        <v>398</v>
      </c>
      <c r="G7463">
        <v>0.38</v>
      </c>
      <c r="H7463" t="s">
        <v>1074</v>
      </c>
      <c r="I7463" t="s">
        <v>368</v>
      </c>
      <c r="J7463" t="s">
        <v>214</v>
      </c>
      <c r="K7463" t="s">
        <v>369</v>
      </c>
      <c r="L7463" s="12" t="str" cm="1">
        <f t="array" ref="L7463">_xlfn.LET(_xlpm.cn,SUM(MMULT(--(J7463=CC!$A$3:$R$46),_xlfn.SEQUENCE(18))),IF(_xlpm.cn=0,"without shop",INDEX(CC!$A$2:$R$2,_xlpm.cn)))</f>
        <v>PAINT N</v>
      </c>
    </row>
    <row r="7464" spans="1:12">
      <c r="A7464">
        <v>445266</v>
      </c>
      <c r="B7464" t="s">
        <v>3805</v>
      </c>
      <c r="C7464" t="s">
        <v>1073</v>
      </c>
      <c r="D7464" t="s">
        <v>372</v>
      </c>
      <c r="E7464" s="8">
        <v>44681</v>
      </c>
      <c r="F7464" t="s">
        <v>398</v>
      </c>
      <c r="G7464">
        <v>0.5</v>
      </c>
      <c r="H7464" t="s">
        <v>1074</v>
      </c>
      <c r="I7464" t="s">
        <v>368</v>
      </c>
      <c r="J7464" t="s">
        <v>214</v>
      </c>
      <c r="K7464" t="s">
        <v>369</v>
      </c>
      <c r="L7464" s="12" t="str" cm="1">
        <f t="array" ref="L7464">_xlfn.LET(_xlpm.cn,SUM(MMULT(--(J7464=CC!$A$3:$R$46),_xlfn.SEQUENCE(18))),IF(_xlpm.cn=0,"without shop",INDEX(CC!$A$2:$R$2,_xlpm.cn)))</f>
        <v>PAINT N</v>
      </c>
    </row>
    <row r="7465" spans="1:12">
      <c r="A7465">
        <v>445319</v>
      </c>
      <c r="B7465" t="s">
        <v>1319</v>
      </c>
      <c r="C7465" t="s">
        <v>1036</v>
      </c>
      <c r="D7465" t="s">
        <v>372</v>
      </c>
      <c r="E7465" s="8">
        <v>44652</v>
      </c>
      <c r="F7465" t="s">
        <v>398</v>
      </c>
      <c r="G7465">
        <v>1.58</v>
      </c>
      <c r="H7465" t="s">
        <v>1037</v>
      </c>
      <c r="I7465" t="s">
        <v>368</v>
      </c>
      <c r="J7465" t="s">
        <v>1038</v>
      </c>
      <c r="K7465" t="s">
        <v>369</v>
      </c>
      <c r="L7465" s="12" t="str" cm="1">
        <f t="array" ref="L7465">_xlfn.LET(_xlpm.cn,SUM(MMULT(--(J7465=CC!$A$3:$R$46),_xlfn.SEQUENCE(18))),IF(_xlpm.cn=0,"without shop",INDEX(CC!$A$2:$R$2,_xlpm.cn)))</f>
        <v>without shop</v>
      </c>
    </row>
    <row r="7466" spans="1:12">
      <c r="A7466">
        <v>454718</v>
      </c>
      <c r="B7466" t="s">
        <v>3962</v>
      </c>
      <c r="C7466" t="s">
        <v>852</v>
      </c>
      <c r="D7466" t="s">
        <v>783</v>
      </c>
      <c r="E7466" s="8">
        <v>44664</v>
      </c>
      <c r="F7466" t="s">
        <v>377</v>
      </c>
      <c r="G7466">
        <v>1.77</v>
      </c>
      <c r="H7466" t="s">
        <v>853</v>
      </c>
      <c r="I7466" t="s">
        <v>368</v>
      </c>
      <c r="J7466" t="s">
        <v>201</v>
      </c>
      <c r="K7466" t="s">
        <v>369</v>
      </c>
      <c r="L7466" s="12" t="str" cm="1">
        <f t="array" ref="L7466">_xlfn.LET(_xlpm.cn,SUM(MMULT(--(J7466=CC!$A$3:$R$46),_xlfn.SEQUENCE(18))),IF(_xlpm.cn=0,"without shop",INDEX(CC!$A$2:$R$2,_xlpm.cn)))</f>
        <v>PAINT N</v>
      </c>
    </row>
    <row r="7467" spans="1:12">
      <c r="A7467">
        <v>445319</v>
      </c>
      <c r="B7467" t="s">
        <v>1319</v>
      </c>
      <c r="C7467" t="s">
        <v>1036</v>
      </c>
      <c r="D7467" t="s">
        <v>372</v>
      </c>
      <c r="E7467" s="8">
        <v>44665</v>
      </c>
      <c r="F7467" t="s">
        <v>398</v>
      </c>
      <c r="G7467">
        <v>1.77</v>
      </c>
      <c r="H7467" t="s">
        <v>1037</v>
      </c>
      <c r="I7467" t="s">
        <v>368</v>
      </c>
      <c r="J7467" t="s">
        <v>1038</v>
      </c>
      <c r="K7467" t="s">
        <v>369</v>
      </c>
      <c r="L7467" s="12" t="str" cm="1">
        <f t="array" ref="L7467">_xlfn.LET(_xlpm.cn,SUM(MMULT(--(J7467=CC!$A$3:$R$46),_xlfn.SEQUENCE(18))),IF(_xlpm.cn=0,"without shop",INDEX(CC!$A$2:$R$2,_xlpm.cn)))</f>
        <v>without shop</v>
      </c>
    </row>
    <row r="7468" spans="1:12">
      <c r="A7468">
        <v>445327</v>
      </c>
      <c r="B7468" t="s">
        <v>3806</v>
      </c>
      <c r="C7468" t="s">
        <v>2013</v>
      </c>
      <c r="D7468" t="s">
        <v>372</v>
      </c>
      <c r="E7468" s="8">
        <v>44659</v>
      </c>
      <c r="F7468" t="s">
        <v>377</v>
      </c>
      <c r="G7468">
        <v>8</v>
      </c>
      <c r="H7468" t="s">
        <v>2014</v>
      </c>
      <c r="I7468" t="s">
        <v>368</v>
      </c>
      <c r="J7468" t="s">
        <v>129</v>
      </c>
      <c r="K7468" t="s">
        <v>369</v>
      </c>
      <c r="L7468" s="12" t="str" cm="1">
        <f t="array" ref="L7468">_xlfn.LET(_xlpm.cn,SUM(MMULT(--(J7468=CC!$A$3:$R$46),_xlfn.SEQUENCE(18))),IF(_xlpm.cn=0,"without shop",INDEX(CC!$A$2:$R$2,_xlpm.cn)))</f>
        <v>ASSY W</v>
      </c>
    </row>
    <row r="7469" spans="1:12">
      <c r="A7469">
        <v>445327</v>
      </c>
      <c r="B7469" t="s">
        <v>3806</v>
      </c>
      <c r="C7469" t="s">
        <v>2013</v>
      </c>
      <c r="D7469" t="s">
        <v>372</v>
      </c>
      <c r="E7469" s="8">
        <v>44662</v>
      </c>
      <c r="F7469" t="s">
        <v>377</v>
      </c>
      <c r="G7469">
        <v>8</v>
      </c>
      <c r="H7469" t="s">
        <v>2014</v>
      </c>
      <c r="I7469" t="s">
        <v>368</v>
      </c>
      <c r="J7469" t="s">
        <v>129</v>
      </c>
      <c r="K7469" t="s">
        <v>369</v>
      </c>
      <c r="L7469" s="12" t="str" cm="1">
        <f t="array" ref="L7469">_xlfn.LET(_xlpm.cn,SUM(MMULT(--(J7469=CC!$A$3:$R$46),_xlfn.SEQUENCE(18))),IF(_xlpm.cn=0,"without shop",INDEX(CC!$A$2:$R$2,_xlpm.cn)))</f>
        <v>ASSY W</v>
      </c>
    </row>
    <row r="7470" spans="1:12">
      <c r="A7470">
        <v>445327</v>
      </c>
      <c r="B7470" t="s">
        <v>3806</v>
      </c>
      <c r="C7470" t="s">
        <v>2013</v>
      </c>
      <c r="D7470" t="s">
        <v>372</v>
      </c>
      <c r="E7470" s="8">
        <v>44663</v>
      </c>
      <c r="F7470" t="s">
        <v>377</v>
      </c>
      <c r="G7470">
        <v>8</v>
      </c>
      <c r="H7470" t="s">
        <v>2014</v>
      </c>
      <c r="I7470" t="s">
        <v>368</v>
      </c>
      <c r="J7470" t="s">
        <v>129</v>
      </c>
      <c r="K7470" t="s">
        <v>369</v>
      </c>
      <c r="L7470" s="12" t="str" cm="1">
        <f t="array" ref="L7470">_xlfn.LET(_xlpm.cn,SUM(MMULT(--(J7470=CC!$A$3:$R$46),_xlfn.SEQUENCE(18))),IF(_xlpm.cn=0,"without shop",INDEX(CC!$A$2:$R$2,_xlpm.cn)))</f>
        <v>ASSY W</v>
      </c>
    </row>
    <row r="7471" spans="1:12">
      <c r="A7471">
        <v>455605</v>
      </c>
      <c r="B7471" t="s">
        <v>3963</v>
      </c>
      <c r="C7471" t="s">
        <v>444</v>
      </c>
      <c r="D7471" t="s">
        <v>783</v>
      </c>
      <c r="E7471" s="8">
        <v>44664</v>
      </c>
      <c r="F7471" t="s">
        <v>377</v>
      </c>
      <c r="G7471">
        <v>8</v>
      </c>
      <c r="H7471" t="s">
        <v>445</v>
      </c>
      <c r="I7471" t="s">
        <v>368</v>
      </c>
      <c r="J7471" t="s">
        <v>446</v>
      </c>
      <c r="K7471" t="s">
        <v>369</v>
      </c>
      <c r="L7471" s="12" t="str" cm="1">
        <f t="array" ref="L7471">_xlfn.LET(_xlpm.cn,SUM(MMULT(--(J7471=CC!$A$3:$R$46),_xlfn.SEQUENCE(18))),IF(_xlpm.cn=0,"without shop",INDEX(CC!$A$2:$R$2,_xlpm.cn)))</f>
        <v>without shop</v>
      </c>
    </row>
    <row r="7472" spans="1:12">
      <c r="A7472">
        <v>445327</v>
      </c>
      <c r="B7472" t="s">
        <v>3806</v>
      </c>
      <c r="C7472" t="s">
        <v>2013</v>
      </c>
      <c r="D7472" t="s">
        <v>372</v>
      </c>
      <c r="E7472" s="8">
        <v>44665</v>
      </c>
      <c r="F7472" t="s">
        <v>377</v>
      </c>
      <c r="G7472">
        <v>8</v>
      </c>
      <c r="H7472" t="s">
        <v>2014</v>
      </c>
      <c r="I7472" t="s">
        <v>368</v>
      </c>
      <c r="J7472" t="s">
        <v>129</v>
      </c>
      <c r="K7472" t="s">
        <v>369</v>
      </c>
      <c r="L7472" s="12" t="str" cm="1">
        <f t="array" ref="L7472">_xlfn.LET(_xlpm.cn,SUM(MMULT(--(J7472=CC!$A$3:$R$46),_xlfn.SEQUENCE(18))),IF(_xlpm.cn=0,"without shop",INDEX(CC!$A$2:$R$2,_xlpm.cn)))</f>
        <v>ASSY W</v>
      </c>
    </row>
    <row r="7473" spans="1:12">
      <c r="A7473">
        <v>445329</v>
      </c>
      <c r="B7473" t="s">
        <v>3964</v>
      </c>
      <c r="C7473" t="s">
        <v>1834</v>
      </c>
      <c r="D7473" t="s">
        <v>372</v>
      </c>
      <c r="E7473" s="8">
        <v>44652</v>
      </c>
      <c r="F7473" t="s">
        <v>398</v>
      </c>
      <c r="G7473">
        <v>0.18</v>
      </c>
      <c r="H7473" t="s">
        <v>1301</v>
      </c>
      <c r="I7473" t="s">
        <v>368</v>
      </c>
      <c r="J7473" t="s">
        <v>310</v>
      </c>
      <c r="K7473" t="s">
        <v>369</v>
      </c>
      <c r="L7473" s="12" t="str" cm="1">
        <f t="array" ref="L7473">_xlfn.LET(_xlpm.cn,SUM(MMULT(--(J7473=CC!$A$3:$R$46),_xlfn.SEQUENCE(18))),IF(_xlpm.cn=0,"without shop",INDEX(CC!$A$2:$R$2,_xlpm.cn)))</f>
        <v>ASSY N</v>
      </c>
    </row>
    <row r="7474" spans="1:12">
      <c r="A7474">
        <v>445329</v>
      </c>
      <c r="B7474" t="s">
        <v>3964</v>
      </c>
      <c r="C7474" t="s">
        <v>1834</v>
      </c>
      <c r="D7474" t="s">
        <v>372</v>
      </c>
      <c r="E7474" s="8">
        <v>44676</v>
      </c>
      <c r="F7474" t="s">
        <v>398</v>
      </c>
      <c r="G7474">
        <v>0.33</v>
      </c>
      <c r="H7474" t="s">
        <v>1301</v>
      </c>
      <c r="I7474" t="s">
        <v>368</v>
      </c>
      <c r="J7474" t="s">
        <v>310</v>
      </c>
      <c r="K7474" t="s">
        <v>369</v>
      </c>
      <c r="L7474" s="12" t="str" cm="1">
        <f t="array" ref="L7474">_xlfn.LET(_xlpm.cn,SUM(MMULT(--(J7474=CC!$A$3:$R$46),_xlfn.SEQUENCE(18))),IF(_xlpm.cn=0,"without shop",INDEX(CC!$A$2:$R$2,_xlpm.cn)))</f>
        <v>ASSY N</v>
      </c>
    </row>
    <row r="7475" spans="1:12">
      <c r="A7475">
        <v>445331</v>
      </c>
      <c r="B7475" t="s">
        <v>3965</v>
      </c>
      <c r="C7475" t="s">
        <v>2628</v>
      </c>
      <c r="D7475" t="s">
        <v>372</v>
      </c>
      <c r="E7475" s="8">
        <v>44657</v>
      </c>
      <c r="F7475" t="s">
        <v>398</v>
      </c>
      <c r="G7475">
        <v>1.6</v>
      </c>
      <c r="H7475" t="s">
        <v>2629</v>
      </c>
      <c r="I7475" t="s">
        <v>368</v>
      </c>
      <c r="J7475" t="s">
        <v>190</v>
      </c>
      <c r="K7475" t="s">
        <v>369</v>
      </c>
      <c r="L7475" s="12" t="str" cm="1">
        <f t="array" ref="L7475">_xlfn.LET(_xlpm.cn,SUM(MMULT(--(J7475=CC!$A$3:$R$46),_xlfn.SEQUENCE(18))),IF(_xlpm.cn=0,"without shop",INDEX(CC!$A$2:$R$2,_xlpm.cn)))</f>
        <v>ASSY S</v>
      </c>
    </row>
    <row r="7476" spans="1:12">
      <c r="A7476">
        <v>445340</v>
      </c>
      <c r="B7476" t="s">
        <v>3966</v>
      </c>
      <c r="C7476" t="s">
        <v>1123</v>
      </c>
      <c r="D7476" t="s">
        <v>372</v>
      </c>
      <c r="E7476" s="8">
        <v>44665</v>
      </c>
      <c r="F7476" t="s">
        <v>377</v>
      </c>
      <c r="G7476">
        <v>8</v>
      </c>
      <c r="H7476" t="s">
        <v>1124</v>
      </c>
      <c r="I7476" t="s">
        <v>368</v>
      </c>
      <c r="J7476" t="s">
        <v>54</v>
      </c>
      <c r="K7476" t="s">
        <v>369</v>
      </c>
      <c r="L7476" s="12" t="str" cm="1">
        <f t="array" ref="L7476">_xlfn.LET(_xlpm.cn,SUM(MMULT(--(J7476=CC!$A$3:$R$46),_xlfn.SEQUENCE(18))),IF(_xlpm.cn=0,"without shop",INDEX(CC!$A$2:$R$2,_xlpm.cn)))</f>
        <v>WELD S</v>
      </c>
    </row>
    <row r="7477" spans="1:12">
      <c r="A7477">
        <v>445340</v>
      </c>
      <c r="B7477" t="s">
        <v>3966</v>
      </c>
      <c r="C7477" t="s">
        <v>1123</v>
      </c>
      <c r="D7477" t="s">
        <v>372</v>
      </c>
      <c r="E7477" s="8">
        <v>44669</v>
      </c>
      <c r="F7477" t="s">
        <v>377</v>
      </c>
      <c r="G7477">
        <v>8</v>
      </c>
      <c r="H7477" t="s">
        <v>1124</v>
      </c>
      <c r="I7477" t="s">
        <v>368</v>
      </c>
      <c r="J7477" t="s">
        <v>54</v>
      </c>
      <c r="K7477" t="s">
        <v>369</v>
      </c>
      <c r="L7477" s="12" t="str" cm="1">
        <f t="array" ref="L7477">_xlfn.LET(_xlpm.cn,SUM(MMULT(--(J7477=CC!$A$3:$R$46),_xlfn.SEQUENCE(18))),IF(_xlpm.cn=0,"without shop",INDEX(CC!$A$2:$R$2,_xlpm.cn)))</f>
        <v>WELD S</v>
      </c>
    </row>
    <row r="7478" spans="1:12">
      <c r="A7478">
        <v>445340</v>
      </c>
      <c r="B7478" t="s">
        <v>3966</v>
      </c>
      <c r="C7478" t="s">
        <v>1123</v>
      </c>
      <c r="D7478" t="s">
        <v>372</v>
      </c>
      <c r="E7478" s="8">
        <v>44672</v>
      </c>
      <c r="F7478" t="s">
        <v>377</v>
      </c>
      <c r="G7478">
        <v>8</v>
      </c>
      <c r="H7478" t="s">
        <v>1124</v>
      </c>
      <c r="I7478" t="s">
        <v>368</v>
      </c>
      <c r="J7478" t="s">
        <v>54</v>
      </c>
      <c r="K7478" t="s">
        <v>369</v>
      </c>
      <c r="L7478" s="12" t="str" cm="1">
        <f t="array" ref="L7478">_xlfn.LET(_xlpm.cn,SUM(MMULT(--(J7478=CC!$A$3:$R$46),_xlfn.SEQUENCE(18))),IF(_xlpm.cn=0,"without shop",INDEX(CC!$A$2:$R$2,_xlpm.cn)))</f>
        <v>WELD S</v>
      </c>
    </row>
    <row r="7479" spans="1:12">
      <c r="A7479">
        <v>445355</v>
      </c>
      <c r="B7479" t="s">
        <v>3967</v>
      </c>
      <c r="C7479" t="s">
        <v>2384</v>
      </c>
      <c r="D7479" t="s">
        <v>372</v>
      </c>
      <c r="E7479" s="8">
        <v>44672</v>
      </c>
      <c r="F7479" t="s">
        <v>377</v>
      </c>
      <c r="G7479">
        <v>8</v>
      </c>
      <c r="H7479" t="s">
        <v>2385</v>
      </c>
      <c r="I7479" t="s">
        <v>368</v>
      </c>
      <c r="J7479" t="s">
        <v>303</v>
      </c>
      <c r="K7479" t="s">
        <v>369</v>
      </c>
      <c r="L7479" s="12" t="str" cm="1">
        <f t="array" ref="L7479">_xlfn.LET(_xlpm.cn,SUM(MMULT(--(J7479=CC!$A$3:$R$46),_xlfn.SEQUENCE(18))),IF(_xlpm.cn=0,"without shop",INDEX(CC!$A$2:$R$2,_xlpm.cn)))</f>
        <v>ASSY N</v>
      </c>
    </row>
    <row r="7480" spans="1:12">
      <c r="A7480">
        <v>445355</v>
      </c>
      <c r="B7480" t="s">
        <v>3967</v>
      </c>
      <c r="C7480" t="s">
        <v>2384</v>
      </c>
      <c r="D7480" t="s">
        <v>372</v>
      </c>
      <c r="E7480" s="8">
        <v>44673</v>
      </c>
      <c r="F7480" t="s">
        <v>377</v>
      </c>
      <c r="G7480">
        <v>8</v>
      </c>
      <c r="H7480" t="s">
        <v>2385</v>
      </c>
      <c r="I7480" t="s">
        <v>368</v>
      </c>
      <c r="J7480" t="s">
        <v>303</v>
      </c>
      <c r="K7480" t="s">
        <v>369</v>
      </c>
      <c r="L7480" s="12" t="str" cm="1">
        <f t="array" ref="L7480">_xlfn.LET(_xlpm.cn,SUM(MMULT(--(J7480=CC!$A$3:$R$46),_xlfn.SEQUENCE(18))),IF(_xlpm.cn=0,"without shop",INDEX(CC!$A$2:$R$2,_xlpm.cn)))</f>
        <v>ASSY N</v>
      </c>
    </row>
    <row r="7481" spans="1:12">
      <c r="A7481">
        <v>445361</v>
      </c>
      <c r="B7481" t="s">
        <v>3968</v>
      </c>
      <c r="C7481" t="s">
        <v>2202</v>
      </c>
      <c r="D7481" t="s">
        <v>372</v>
      </c>
      <c r="E7481" s="8">
        <v>44652</v>
      </c>
      <c r="F7481" t="s">
        <v>398</v>
      </c>
      <c r="G7481">
        <v>0.25</v>
      </c>
      <c r="H7481" t="s">
        <v>2203</v>
      </c>
      <c r="I7481" t="s">
        <v>368</v>
      </c>
      <c r="J7481" t="s">
        <v>63</v>
      </c>
      <c r="K7481" t="s">
        <v>369</v>
      </c>
      <c r="L7481" s="12" t="str" cm="1">
        <f t="array" ref="L7481">_xlfn.LET(_xlpm.cn,SUM(MMULT(--(J7481=CC!$A$3:$R$46),_xlfn.SEQUENCE(18))),IF(_xlpm.cn=0,"without shop",INDEX(CC!$A$2:$R$2,_xlpm.cn)))</f>
        <v>ASSY N</v>
      </c>
    </row>
    <row r="7482" spans="1:12">
      <c r="A7482">
        <v>445361</v>
      </c>
      <c r="B7482" t="s">
        <v>3968</v>
      </c>
      <c r="C7482" t="s">
        <v>2202</v>
      </c>
      <c r="D7482" t="s">
        <v>372</v>
      </c>
      <c r="E7482" s="8">
        <v>44657</v>
      </c>
      <c r="F7482" t="s">
        <v>398</v>
      </c>
      <c r="G7482">
        <v>0.25</v>
      </c>
      <c r="H7482" t="s">
        <v>2203</v>
      </c>
      <c r="I7482" t="s">
        <v>368</v>
      </c>
      <c r="J7482" t="s">
        <v>63</v>
      </c>
      <c r="K7482" t="s">
        <v>369</v>
      </c>
      <c r="L7482" s="12" t="str" cm="1">
        <f t="array" ref="L7482">_xlfn.LET(_xlpm.cn,SUM(MMULT(--(J7482=CC!$A$3:$R$46),_xlfn.SEQUENCE(18))),IF(_xlpm.cn=0,"without shop",INDEX(CC!$A$2:$R$2,_xlpm.cn)))</f>
        <v>ASSY N</v>
      </c>
    </row>
    <row r="7483" spans="1:12">
      <c r="A7483">
        <v>445362</v>
      </c>
      <c r="B7483" t="s">
        <v>3969</v>
      </c>
      <c r="C7483" t="s">
        <v>789</v>
      </c>
      <c r="D7483" t="s">
        <v>372</v>
      </c>
      <c r="E7483" s="8">
        <v>44659</v>
      </c>
      <c r="F7483" t="s">
        <v>398</v>
      </c>
      <c r="G7483">
        <v>0.23</v>
      </c>
      <c r="H7483" t="s">
        <v>790</v>
      </c>
      <c r="I7483" t="s">
        <v>368</v>
      </c>
      <c r="J7483" t="s">
        <v>78</v>
      </c>
      <c r="K7483" t="s">
        <v>369</v>
      </c>
      <c r="L7483" s="12" t="str" cm="1">
        <f t="array" ref="L7483">_xlfn.LET(_xlpm.cn,SUM(MMULT(--(J7483=CC!$A$3:$R$46),_xlfn.SEQUENCE(18))),IF(_xlpm.cn=0,"without shop",INDEX(CC!$A$2:$R$2,_xlpm.cn)))</f>
        <v>WELD W</v>
      </c>
    </row>
    <row r="7484" spans="1:12">
      <c r="A7484">
        <v>445362</v>
      </c>
      <c r="B7484" t="s">
        <v>3969</v>
      </c>
      <c r="C7484" t="s">
        <v>789</v>
      </c>
      <c r="D7484" t="s">
        <v>372</v>
      </c>
      <c r="E7484" s="8">
        <v>44662</v>
      </c>
      <c r="F7484" t="s">
        <v>398</v>
      </c>
      <c r="G7484">
        <v>0.17</v>
      </c>
      <c r="H7484" t="s">
        <v>790</v>
      </c>
      <c r="I7484" t="s">
        <v>368</v>
      </c>
      <c r="J7484" t="s">
        <v>78</v>
      </c>
      <c r="K7484" t="s">
        <v>369</v>
      </c>
      <c r="L7484" s="12" t="str" cm="1">
        <f t="array" ref="L7484">_xlfn.LET(_xlpm.cn,SUM(MMULT(--(J7484=CC!$A$3:$R$46),_xlfn.SEQUENCE(18))),IF(_xlpm.cn=0,"without shop",INDEX(CC!$A$2:$R$2,_xlpm.cn)))</f>
        <v>WELD W</v>
      </c>
    </row>
    <row r="7485" spans="1:12">
      <c r="A7485">
        <v>445365</v>
      </c>
      <c r="B7485" t="s">
        <v>3970</v>
      </c>
      <c r="C7485" t="s">
        <v>2255</v>
      </c>
      <c r="D7485" t="s">
        <v>372</v>
      </c>
      <c r="E7485" s="8">
        <v>44657</v>
      </c>
      <c r="F7485" t="s">
        <v>398</v>
      </c>
      <c r="G7485">
        <v>1.5</v>
      </c>
      <c r="H7485" t="s">
        <v>2254</v>
      </c>
      <c r="I7485" t="s">
        <v>368</v>
      </c>
      <c r="J7485" t="s">
        <v>123</v>
      </c>
      <c r="K7485" t="s">
        <v>369</v>
      </c>
      <c r="L7485" s="12" t="str" cm="1">
        <f t="array" ref="L7485">_xlfn.LET(_xlpm.cn,SUM(MMULT(--(J7485=CC!$A$3:$R$46),_xlfn.SEQUENCE(18))),IF(_xlpm.cn=0,"without shop",INDEX(CC!$A$2:$R$2,_xlpm.cn)))</f>
        <v>ASSY S</v>
      </c>
    </row>
    <row r="7486" spans="1:12">
      <c r="A7486">
        <v>445665</v>
      </c>
      <c r="B7486" t="s">
        <v>3971</v>
      </c>
      <c r="C7486" t="s">
        <v>393</v>
      </c>
      <c r="D7486" t="s">
        <v>372</v>
      </c>
      <c r="E7486" s="8">
        <v>44665</v>
      </c>
      <c r="F7486" t="s">
        <v>377</v>
      </c>
      <c r="G7486">
        <v>8</v>
      </c>
      <c r="H7486" t="s">
        <v>394</v>
      </c>
      <c r="I7486" t="s">
        <v>368</v>
      </c>
      <c r="J7486" t="s">
        <v>395</v>
      </c>
      <c r="K7486" t="s">
        <v>369</v>
      </c>
      <c r="L7486" s="12" t="str" cm="1">
        <f t="array" ref="L7486">_xlfn.LET(_xlpm.cn,SUM(MMULT(--(J7486=CC!$A$3:$R$46),_xlfn.SEQUENCE(18))),IF(_xlpm.cn=0,"without shop",INDEX(CC!$A$2:$R$2,_xlpm.cn)))</f>
        <v>without shop</v>
      </c>
    </row>
    <row r="7487" spans="1:12">
      <c r="A7487">
        <v>445665</v>
      </c>
      <c r="B7487" t="s">
        <v>3971</v>
      </c>
      <c r="C7487" t="s">
        <v>393</v>
      </c>
      <c r="D7487" t="s">
        <v>372</v>
      </c>
      <c r="E7487" s="8">
        <v>44669</v>
      </c>
      <c r="F7487" t="s">
        <v>377</v>
      </c>
      <c r="G7487">
        <v>8</v>
      </c>
      <c r="H7487" t="s">
        <v>394</v>
      </c>
      <c r="I7487" t="s">
        <v>368</v>
      </c>
      <c r="J7487" t="s">
        <v>395</v>
      </c>
      <c r="K7487" t="s">
        <v>369</v>
      </c>
      <c r="L7487" s="12" t="str" cm="1">
        <f t="array" ref="L7487">_xlfn.LET(_xlpm.cn,SUM(MMULT(--(J7487=CC!$A$3:$R$46),_xlfn.SEQUENCE(18))),IF(_xlpm.cn=0,"without shop",INDEX(CC!$A$2:$R$2,_xlpm.cn)))</f>
        <v>without shop</v>
      </c>
    </row>
    <row r="7488" spans="1:12">
      <c r="A7488">
        <v>445665</v>
      </c>
      <c r="B7488" t="s">
        <v>3971</v>
      </c>
      <c r="C7488" t="s">
        <v>393</v>
      </c>
      <c r="D7488" t="s">
        <v>372</v>
      </c>
      <c r="E7488" s="8">
        <v>44670</v>
      </c>
      <c r="F7488" t="s">
        <v>377</v>
      </c>
      <c r="G7488">
        <v>8</v>
      </c>
      <c r="H7488" t="s">
        <v>394</v>
      </c>
      <c r="I7488" t="s">
        <v>368</v>
      </c>
      <c r="J7488" t="s">
        <v>395</v>
      </c>
      <c r="K7488" t="s">
        <v>369</v>
      </c>
      <c r="L7488" s="12" t="str" cm="1">
        <f t="array" ref="L7488">_xlfn.LET(_xlpm.cn,SUM(MMULT(--(J7488=CC!$A$3:$R$46),_xlfn.SEQUENCE(18))),IF(_xlpm.cn=0,"without shop",INDEX(CC!$A$2:$R$2,_xlpm.cn)))</f>
        <v>without shop</v>
      </c>
    </row>
    <row r="7489" spans="1:12">
      <c r="A7489">
        <v>445667</v>
      </c>
      <c r="B7489" t="s">
        <v>3972</v>
      </c>
      <c r="C7489" t="s">
        <v>1341</v>
      </c>
      <c r="D7489" t="s">
        <v>372</v>
      </c>
      <c r="E7489" s="8">
        <v>44652</v>
      </c>
      <c r="F7489" t="s">
        <v>398</v>
      </c>
      <c r="G7489">
        <v>0.93</v>
      </c>
      <c r="H7489" t="s">
        <v>1340</v>
      </c>
      <c r="I7489" t="s">
        <v>368</v>
      </c>
      <c r="J7489" t="s">
        <v>29</v>
      </c>
      <c r="K7489" t="s">
        <v>369</v>
      </c>
      <c r="L7489" s="12" t="str" cm="1">
        <f t="array" ref="L7489">_xlfn.LET(_xlpm.cn,SUM(MMULT(--(J7489=CC!$A$3:$R$46),_xlfn.SEQUENCE(18))),IF(_xlpm.cn=0,"without shop",INDEX(CC!$A$2:$R$2,_xlpm.cn)))</f>
        <v>PAINT N</v>
      </c>
    </row>
    <row r="7490" spans="1:12">
      <c r="A7490">
        <v>445667</v>
      </c>
      <c r="B7490" t="s">
        <v>3972</v>
      </c>
      <c r="C7490" t="s">
        <v>1341</v>
      </c>
      <c r="D7490" t="s">
        <v>372</v>
      </c>
      <c r="E7490" s="8">
        <v>44659</v>
      </c>
      <c r="F7490" t="s">
        <v>398</v>
      </c>
      <c r="G7490">
        <v>0.9</v>
      </c>
      <c r="H7490" t="s">
        <v>1340</v>
      </c>
      <c r="I7490" t="s">
        <v>368</v>
      </c>
      <c r="J7490" t="s">
        <v>29</v>
      </c>
      <c r="K7490" t="s">
        <v>369</v>
      </c>
      <c r="L7490" s="12" t="str" cm="1">
        <f t="array" ref="L7490">_xlfn.LET(_xlpm.cn,SUM(MMULT(--(J7490=CC!$A$3:$R$46),_xlfn.SEQUENCE(18))),IF(_xlpm.cn=0,"without shop",INDEX(CC!$A$2:$R$2,_xlpm.cn)))</f>
        <v>PAINT N</v>
      </c>
    </row>
    <row r="7491" spans="1:12">
      <c r="A7491">
        <v>445667</v>
      </c>
      <c r="B7491" t="s">
        <v>3972</v>
      </c>
      <c r="C7491" t="s">
        <v>1341</v>
      </c>
      <c r="D7491" t="s">
        <v>372</v>
      </c>
      <c r="E7491" s="8">
        <v>44673</v>
      </c>
      <c r="F7491" t="s">
        <v>398</v>
      </c>
      <c r="G7491">
        <v>0.52</v>
      </c>
      <c r="H7491" t="s">
        <v>1340</v>
      </c>
      <c r="I7491" t="s">
        <v>368</v>
      </c>
      <c r="J7491" t="s">
        <v>29</v>
      </c>
      <c r="K7491" t="s">
        <v>369</v>
      </c>
      <c r="L7491" s="12" t="str" cm="1">
        <f t="array" ref="L7491">_xlfn.LET(_xlpm.cn,SUM(MMULT(--(J7491=CC!$A$3:$R$46),_xlfn.SEQUENCE(18))),IF(_xlpm.cn=0,"without shop",INDEX(CC!$A$2:$R$2,_xlpm.cn)))</f>
        <v>PAINT N</v>
      </c>
    </row>
    <row r="7492" spans="1:12">
      <c r="A7492">
        <v>445668</v>
      </c>
      <c r="B7492" t="s">
        <v>3826</v>
      </c>
      <c r="C7492" t="s">
        <v>1119</v>
      </c>
      <c r="D7492" t="s">
        <v>372</v>
      </c>
      <c r="E7492" s="8">
        <v>44657</v>
      </c>
      <c r="F7492" t="s">
        <v>377</v>
      </c>
      <c r="G7492">
        <v>8</v>
      </c>
      <c r="H7492" t="s">
        <v>1120</v>
      </c>
      <c r="I7492" t="s">
        <v>368</v>
      </c>
      <c r="J7492" t="s">
        <v>125</v>
      </c>
      <c r="K7492" t="s">
        <v>369</v>
      </c>
      <c r="L7492" s="12" t="str" cm="1">
        <f t="array" ref="L7492">_xlfn.LET(_xlpm.cn,SUM(MMULT(--(J7492=CC!$A$3:$R$46),_xlfn.SEQUENCE(18))),IF(_xlpm.cn=0,"without shop",INDEX(CC!$A$2:$R$2,_xlpm.cn)))</f>
        <v>PAINT S</v>
      </c>
    </row>
    <row r="7493" spans="1:12">
      <c r="A7493">
        <v>445668</v>
      </c>
      <c r="B7493" t="s">
        <v>3826</v>
      </c>
      <c r="C7493" t="s">
        <v>1119</v>
      </c>
      <c r="D7493" t="s">
        <v>372</v>
      </c>
      <c r="E7493" s="8">
        <v>44658</v>
      </c>
      <c r="F7493" t="s">
        <v>377</v>
      </c>
      <c r="G7493">
        <v>8</v>
      </c>
      <c r="H7493" t="s">
        <v>1120</v>
      </c>
      <c r="I7493" t="s">
        <v>368</v>
      </c>
      <c r="J7493" t="s">
        <v>125</v>
      </c>
      <c r="K7493" t="s">
        <v>369</v>
      </c>
      <c r="L7493" s="12" t="str" cm="1">
        <f t="array" ref="L7493">_xlfn.LET(_xlpm.cn,SUM(MMULT(--(J7493=CC!$A$3:$R$46),_xlfn.SEQUENCE(18))),IF(_xlpm.cn=0,"without shop",INDEX(CC!$A$2:$R$2,_xlpm.cn)))</f>
        <v>PAINT S</v>
      </c>
    </row>
    <row r="7494" spans="1:12">
      <c r="A7494">
        <v>445668</v>
      </c>
      <c r="B7494" t="s">
        <v>3826</v>
      </c>
      <c r="C7494" t="s">
        <v>1119</v>
      </c>
      <c r="D7494" t="s">
        <v>372</v>
      </c>
      <c r="E7494" s="8">
        <v>44659</v>
      </c>
      <c r="F7494" t="s">
        <v>377</v>
      </c>
      <c r="G7494">
        <v>8</v>
      </c>
      <c r="H7494" t="s">
        <v>1120</v>
      </c>
      <c r="I7494" t="s">
        <v>368</v>
      </c>
      <c r="J7494" t="s">
        <v>125</v>
      </c>
      <c r="K7494" t="s">
        <v>369</v>
      </c>
      <c r="L7494" s="12" t="str" cm="1">
        <f t="array" ref="L7494">_xlfn.LET(_xlpm.cn,SUM(MMULT(--(J7494=CC!$A$3:$R$46),_xlfn.SEQUENCE(18))),IF(_xlpm.cn=0,"without shop",INDEX(CC!$A$2:$R$2,_xlpm.cn)))</f>
        <v>PAINT S</v>
      </c>
    </row>
    <row r="7495" spans="1:12">
      <c r="A7495">
        <v>445668</v>
      </c>
      <c r="B7495" t="s">
        <v>3826</v>
      </c>
      <c r="C7495" t="s">
        <v>1119</v>
      </c>
      <c r="D7495" t="s">
        <v>372</v>
      </c>
      <c r="E7495" s="8">
        <v>44662</v>
      </c>
      <c r="F7495" t="s">
        <v>377</v>
      </c>
      <c r="G7495">
        <v>8</v>
      </c>
      <c r="H7495" t="s">
        <v>1120</v>
      </c>
      <c r="I7495" t="s">
        <v>368</v>
      </c>
      <c r="J7495" t="s">
        <v>125</v>
      </c>
      <c r="K7495" t="s">
        <v>369</v>
      </c>
      <c r="L7495" s="12" t="str" cm="1">
        <f t="array" ref="L7495">_xlfn.LET(_xlpm.cn,SUM(MMULT(--(J7495=CC!$A$3:$R$46),_xlfn.SEQUENCE(18))),IF(_xlpm.cn=0,"without shop",INDEX(CC!$A$2:$R$2,_xlpm.cn)))</f>
        <v>PAINT S</v>
      </c>
    </row>
    <row r="7496" spans="1:12">
      <c r="A7496">
        <v>445668</v>
      </c>
      <c r="B7496" t="s">
        <v>3826</v>
      </c>
      <c r="C7496" t="s">
        <v>1119</v>
      </c>
      <c r="D7496" t="s">
        <v>372</v>
      </c>
      <c r="E7496" s="8">
        <v>44663</v>
      </c>
      <c r="F7496" t="s">
        <v>377</v>
      </c>
      <c r="G7496">
        <v>8</v>
      </c>
      <c r="H7496" t="s">
        <v>1120</v>
      </c>
      <c r="I7496" t="s">
        <v>368</v>
      </c>
      <c r="J7496" t="s">
        <v>125</v>
      </c>
      <c r="K7496" t="s">
        <v>369</v>
      </c>
      <c r="L7496" s="12" t="str" cm="1">
        <f t="array" ref="L7496">_xlfn.LET(_xlpm.cn,SUM(MMULT(--(J7496=CC!$A$3:$R$46),_xlfn.SEQUENCE(18))),IF(_xlpm.cn=0,"without shop",INDEX(CC!$A$2:$R$2,_xlpm.cn)))</f>
        <v>PAINT S</v>
      </c>
    </row>
    <row r="7497" spans="1:12">
      <c r="A7497">
        <v>455918</v>
      </c>
      <c r="B7497" t="s">
        <v>3973</v>
      </c>
      <c r="C7497" t="s">
        <v>1372</v>
      </c>
      <c r="D7497" t="s">
        <v>783</v>
      </c>
      <c r="E7497" s="8">
        <v>44664</v>
      </c>
      <c r="F7497" t="s">
        <v>377</v>
      </c>
      <c r="G7497">
        <v>8</v>
      </c>
      <c r="H7497" t="s">
        <v>1371</v>
      </c>
      <c r="I7497" t="s">
        <v>368</v>
      </c>
      <c r="J7497" t="s">
        <v>208</v>
      </c>
      <c r="K7497" t="s">
        <v>369</v>
      </c>
      <c r="L7497" s="12" t="str" cm="1">
        <f t="array" ref="L7497">_xlfn.LET(_xlpm.cn,SUM(MMULT(--(J7497=CC!$A$3:$R$46),_xlfn.SEQUENCE(18))),IF(_xlpm.cn=0,"without shop",INDEX(CC!$A$2:$R$2,_xlpm.cn)))</f>
        <v>PAINT W</v>
      </c>
    </row>
    <row r="7498" spans="1:12">
      <c r="A7498">
        <v>445668</v>
      </c>
      <c r="B7498" t="s">
        <v>3826</v>
      </c>
      <c r="C7498" t="s">
        <v>1119</v>
      </c>
      <c r="D7498" t="s">
        <v>372</v>
      </c>
      <c r="E7498" s="8">
        <v>44665</v>
      </c>
      <c r="F7498" t="s">
        <v>377</v>
      </c>
      <c r="G7498">
        <v>8</v>
      </c>
      <c r="H7498" t="s">
        <v>1120</v>
      </c>
      <c r="I7498" t="s">
        <v>368</v>
      </c>
      <c r="J7498" t="s">
        <v>125</v>
      </c>
      <c r="K7498" t="s">
        <v>369</v>
      </c>
      <c r="L7498" s="12" t="str" cm="1">
        <f t="array" ref="L7498">_xlfn.LET(_xlpm.cn,SUM(MMULT(--(J7498=CC!$A$3:$R$46),_xlfn.SEQUENCE(18))),IF(_xlpm.cn=0,"without shop",INDEX(CC!$A$2:$R$2,_xlpm.cn)))</f>
        <v>PAINT S</v>
      </c>
    </row>
    <row r="7499" spans="1:12">
      <c r="A7499">
        <v>445669</v>
      </c>
      <c r="B7499" t="s">
        <v>3974</v>
      </c>
      <c r="C7499" t="s">
        <v>2358</v>
      </c>
      <c r="D7499" t="s">
        <v>372</v>
      </c>
      <c r="E7499" s="8">
        <v>44657</v>
      </c>
      <c r="F7499" t="s">
        <v>398</v>
      </c>
      <c r="G7499">
        <v>1.25</v>
      </c>
      <c r="H7499" t="s">
        <v>2359</v>
      </c>
      <c r="I7499" t="s">
        <v>368</v>
      </c>
      <c r="J7499" t="s">
        <v>323</v>
      </c>
      <c r="K7499" t="s">
        <v>369</v>
      </c>
      <c r="L7499" s="12" t="str" cm="1">
        <f t="array" ref="L7499">_xlfn.LET(_xlpm.cn,SUM(MMULT(--(J7499=CC!$A$3:$R$46),_xlfn.SEQUENCE(18))),IF(_xlpm.cn=0,"without shop",INDEX(CC!$A$2:$R$2,_xlpm.cn)))</f>
        <v>ASSY S</v>
      </c>
    </row>
    <row r="7500" spans="1:12">
      <c r="A7500">
        <v>446024</v>
      </c>
      <c r="B7500" t="s">
        <v>3975</v>
      </c>
      <c r="C7500" t="s">
        <v>2640</v>
      </c>
      <c r="D7500" t="s">
        <v>372</v>
      </c>
      <c r="E7500" s="8">
        <v>44657</v>
      </c>
      <c r="F7500" t="s">
        <v>377</v>
      </c>
      <c r="G7500">
        <v>6.65</v>
      </c>
      <c r="H7500" t="s">
        <v>2641</v>
      </c>
      <c r="I7500" t="s">
        <v>368</v>
      </c>
      <c r="J7500" t="s">
        <v>332</v>
      </c>
      <c r="K7500" t="s">
        <v>369</v>
      </c>
      <c r="L7500" s="12" t="str" cm="1">
        <f t="array" ref="L7500">_xlfn.LET(_xlpm.cn,SUM(MMULT(--(J7500=CC!$A$3:$R$46),_xlfn.SEQUENCE(18))),IF(_xlpm.cn=0,"without shop",INDEX(CC!$A$2:$R$2,_xlpm.cn)))</f>
        <v>ASSY W</v>
      </c>
    </row>
    <row r="7501" spans="1:12">
      <c r="A7501">
        <v>446024</v>
      </c>
      <c r="B7501" t="s">
        <v>3975</v>
      </c>
      <c r="C7501" t="s">
        <v>2640</v>
      </c>
      <c r="D7501" t="s">
        <v>372</v>
      </c>
      <c r="E7501" s="8">
        <v>44658</v>
      </c>
      <c r="F7501" t="s">
        <v>377</v>
      </c>
      <c r="G7501">
        <v>8</v>
      </c>
      <c r="H7501" t="s">
        <v>2641</v>
      </c>
      <c r="I7501" t="s">
        <v>368</v>
      </c>
      <c r="J7501" t="s">
        <v>332</v>
      </c>
      <c r="K7501" t="s">
        <v>369</v>
      </c>
      <c r="L7501" s="12" t="str" cm="1">
        <f t="array" ref="L7501">_xlfn.LET(_xlpm.cn,SUM(MMULT(--(J7501=CC!$A$3:$R$46),_xlfn.SEQUENCE(18))),IF(_xlpm.cn=0,"without shop",INDEX(CC!$A$2:$R$2,_xlpm.cn)))</f>
        <v>ASSY W</v>
      </c>
    </row>
    <row r="7502" spans="1:12">
      <c r="A7502">
        <v>446024</v>
      </c>
      <c r="B7502" t="s">
        <v>3975</v>
      </c>
      <c r="C7502" t="s">
        <v>2640</v>
      </c>
      <c r="D7502" t="s">
        <v>372</v>
      </c>
      <c r="E7502" s="8">
        <v>44659</v>
      </c>
      <c r="F7502" t="s">
        <v>377</v>
      </c>
      <c r="G7502">
        <v>8</v>
      </c>
      <c r="H7502" t="s">
        <v>2641</v>
      </c>
      <c r="I7502" t="s">
        <v>368</v>
      </c>
      <c r="J7502" t="s">
        <v>332</v>
      </c>
      <c r="K7502" t="s">
        <v>369</v>
      </c>
      <c r="L7502" s="12" t="str" cm="1">
        <f t="array" ref="L7502">_xlfn.LET(_xlpm.cn,SUM(MMULT(--(J7502=CC!$A$3:$R$46),_xlfn.SEQUENCE(18))),IF(_xlpm.cn=0,"without shop",INDEX(CC!$A$2:$R$2,_xlpm.cn)))</f>
        <v>ASSY W</v>
      </c>
    </row>
    <row r="7503" spans="1:12">
      <c r="A7503">
        <v>446039</v>
      </c>
      <c r="B7503" t="s">
        <v>3976</v>
      </c>
      <c r="C7503" t="s">
        <v>1585</v>
      </c>
      <c r="D7503" t="s">
        <v>372</v>
      </c>
      <c r="E7503" s="8">
        <v>44652</v>
      </c>
      <c r="F7503" t="s">
        <v>398</v>
      </c>
      <c r="G7503">
        <v>0.23</v>
      </c>
      <c r="H7503" t="s">
        <v>1586</v>
      </c>
      <c r="I7503" t="s">
        <v>368</v>
      </c>
      <c r="J7503" t="s">
        <v>169</v>
      </c>
      <c r="K7503" t="s">
        <v>369</v>
      </c>
      <c r="L7503" s="12" t="str" cm="1">
        <f t="array" ref="L7503">_xlfn.LET(_xlpm.cn,SUM(MMULT(--(J7503=CC!$A$3:$R$46),_xlfn.SEQUENCE(18))),IF(_xlpm.cn=0,"without shop",INDEX(CC!$A$2:$R$2,_xlpm.cn)))</f>
        <v>ASSY N</v>
      </c>
    </row>
    <row r="7504" spans="1:12">
      <c r="A7504">
        <v>446039</v>
      </c>
      <c r="B7504" t="s">
        <v>3976</v>
      </c>
      <c r="C7504" t="s">
        <v>1585</v>
      </c>
      <c r="D7504" t="s">
        <v>372</v>
      </c>
      <c r="E7504" s="8">
        <v>44657</v>
      </c>
      <c r="F7504" t="s">
        <v>398</v>
      </c>
      <c r="G7504">
        <v>0.25</v>
      </c>
      <c r="H7504" t="s">
        <v>1586</v>
      </c>
      <c r="I7504" t="s">
        <v>368</v>
      </c>
      <c r="J7504" t="s">
        <v>169</v>
      </c>
      <c r="K7504" t="s">
        <v>369</v>
      </c>
      <c r="L7504" s="12" t="str" cm="1">
        <f t="array" ref="L7504">_xlfn.LET(_xlpm.cn,SUM(MMULT(--(J7504=CC!$A$3:$R$46),_xlfn.SEQUENCE(18))),IF(_xlpm.cn=0,"without shop",INDEX(CC!$A$2:$R$2,_xlpm.cn)))</f>
        <v>ASSY N</v>
      </c>
    </row>
    <row r="7505" spans="1:12">
      <c r="A7505">
        <v>446039</v>
      </c>
      <c r="B7505" t="s">
        <v>3976</v>
      </c>
      <c r="C7505" t="s">
        <v>1585</v>
      </c>
      <c r="D7505" t="s">
        <v>372</v>
      </c>
      <c r="E7505" s="8">
        <v>44672</v>
      </c>
      <c r="F7505" t="s">
        <v>377</v>
      </c>
      <c r="G7505">
        <v>8</v>
      </c>
      <c r="H7505" t="s">
        <v>1586</v>
      </c>
      <c r="I7505" t="s">
        <v>368</v>
      </c>
      <c r="J7505" t="s">
        <v>169</v>
      </c>
      <c r="K7505" t="s">
        <v>369</v>
      </c>
      <c r="L7505" s="12" t="str" cm="1">
        <f t="array" ref="L7505">_xlfn.LET(_xlpm.cn,SUM(MMULT(--(J7505=CC!$A$3:$R$46),_xlfn.SEQUENCE(18))),IF(_xlpm.cn=0,"without shop",INDEX(CC!$A$2:$R$2,_xlpm.cn)))</f>
        <v>ASSY N</v>
      </c>
    </row>
    <row r="7506" spans="1:12">
      <c r="A7506">
        <v>446039</v>
      </c>
      <c r="B7506" t="s">
        <v>3976</v>
      </c>
      <c r="C7506" t="s">
        <v>1585</v>
      </c>
      <c r="D7506" t="s">
        <v>372</v>
      </c>
      <c r="E7506" s="8">
        <v>44673</v>
      </c>
      <c r="F7506" t="s">
        <v>377</v>
      </c>
      <c r="G7506">
        <v>8</v>
      </c>
      <c r="H7506" t="s">
        <v>1586</v>
      </c>
      <c r="I7506" t="s">
        <v>368</v>
      </c>
      <c r="J7506" t="s">
        <v>169</v>
      </c>
      <c r="K7506" t="s">
        <v>369</v>
      </c>
      <c r="L7506" s="12" t="str" cm="1">
        <f t="array" ref="L7506">_xlfn.LET(_xlpm.cn,SUM(MMULT(--(J7506=CC!$A$3:$R$46),_xlfn.SEQUENCE(18))),IF(_xlpm.cn=0,"without shop",INDEX(CC!$A$2:$R$2,_xlpm.cn)))</f>
        <v>ASSY N</v>
      </c>
    </row>
    <row r="7507" spans="1:12">
      <c r="A7507">
        <v>446042</v>
      </c>
      <c r="B7507" t="s">
        <v>3977</v>
      </c>
      <c r="C7507" t="s">
        <v>1764</v>
      </c>
      <c r="D7507" t="s">
        <v>372</v>
      </c>
      <c r="E7507" s="8">
        <v>44656</v>
      </c>
      <c r="F7507" t="s">
        <v>366</v>
      </c>
      <c r="G7507">
        <v>0.42</v>
      </c>
      <c r="H7507" t="s">
        <v>1765</v>
      </c>
      <c r="I7507" t="s">
        <v>368</v>
      </c>
      <c r="J7507" t="s">
        <v>131</v>
      </c>
      <c r="K7507" t="s">
        <v>369</v>
      </c>
      <c r="L7507" s="12" t="str" cm="1">
        <f t="array" ref="L7507">_xlfn.LET(_xlpm.cn,SUM(MMULT(--(J7507=CC!$A$3:$R$46),_xlfn.SEQUENCE(18))),IF(_xlpm.cn=0,"without shop",INDEX(CC!$A$2:$R$2,_xlpm.cn)))</f>
        <v>PAINT W</v>
      </c>
    </row>
    <row r="7508" spans="1:12">
      <c r="A7508">
        <v>446042</v>
      </c>
      <c r="B7508" t="s">
        <v>3977</v>
      </c>
      <c r="C7508" t="s">
        <v>1764</v>
      </c>
      <c r="D7508" t="s">
        <v>372</v>
      </c>
      <c r="E7508" s="8">
        <v>44658</v>
      </c>
      <c r="F7508" t="s">
        <v>366</v>
      </c>
      <c r="G7508">
        <v>0.22</v>
      </c>
      <c r="H7508" t="s">
        <v>1765</v>
      </c>
      <c r="I7508" t="s">
        <v>368</v>
      </c>
      <c r="J7508" t="s">
        <v>131</v>
      </c>
      <c r="K7508" t="s">
        <v>369</v>
      </c>
      <c r="L7508" s="12" t="str" cm="1">
        <f t="array" ref="L7508">_xlfn.LET(_xlpm.cn,SUM(MMULT(--(J7508=CC!$A$3:$R$46),_xlfn.SEQUENCE(18))),IF(_xlpm.cn=0,"without shop",INDEX(CC!$A$2:$R$2,_xlpm.cn)))</f>
        <v>PAINT W</v>
      </c>
    </row>
    <row r="7509" spans="1:12">
      <c r="A7509">
        <v>446042</v>
      </c>
      <c r="B7509" t="s">
        <v>3977</v>
      </c>
      <c r="C7509" t="s">
        <v>1764</v>
      </c>
      <c r="D7509" t="s">
        <v>372</v>
      </c>
      <c r="E7509" s="8">
        <v>44659</v>
      </c>
      <c r="F7509" t="s">
        <v>366</v>
      </c>
      <c r="G7509">
        <v>0.37</v>
      </c>
      <c r="H7509" t="s">
        <v>1765</v>
      </c>
      <c r="I7509" t="s">
        <v>368</v>
      </c>
      <c r="J7509" t="s">
        <v>131</v>
      </c>
      <c r="K7509" t="s">
        <v>369</v>
      </c>
      <c r="L7509" s="12" t="str" cm="1">
        <f t="array" ref="L7509">_xlfn.LET(_xlpm.cn,SUM(MMULT(--(J7509=CC!$A$3:$R$46),_xlfn.SEQUENCE(18))),IF(_xlpm.cn=0,"without shop",INDEX(CC!$A$2:$R$2,_xlpm.cn)))</f>
        <v>PAINT W</v>
      </c>
    </row>
    <row r="7510" spans="1:12">
      <c r="A7510">
        <v>446042</v>
      </c>
      <c r="B7510" t="s">
        <v>3977</v>
      </c>
      <c r="C7510" t="s">
        <v>1764</v>
      </c>
      <c r="D7510" t="s">
        <v>372</v>
      </c>
      <c r="E7510" s="8">
        <v>44662</v>
      </c>
      <c r="F7510" t="s">
        <v>366</v>
      </c>
      <c r="G7510">
        <v>0.43</v>
      </c>
      <c r="H7510" t="s">
        <v>1765</v>
      </c>
      <c r="I7510" t="s">
        <v>368</v>
      </c>
      <c r="J7510" t="s">
        <v>131</v>
      </c>
      <c r="K7510" t="s">
        <v>369</v>
      </c>
      <c r="L7510" s="12" t="str" cm="1">
        <f t="array" ref="L7510">_xlfn.LET(_xlpm.cn,SUM(MMULT(--(J7510=CC!$A$3:$R$46),_xlfn.SEQUENCE(18))),IF(_xlpm.cn=0,"without shop",INDEX(CC!$A$2:$R$2,_xlpm.cn)))</f>
        <v>PAINT W</v>
      </c>
    </row>
    <row r="7511" spans="1:12">
      <c r="A7511">
        <v>446042</v>
      </c>
      <c r="B7511" t="s">
        <v>3977</v>
      </c>
      <c r="C7511" t="s">
        <v>1764</v>
      </c>
      <c r="D7511" t="s">
        <v>372</v>
      </c>
      <c r="E7511" s="8">
        <v>44672</v>
      </c>
      <c r="F7511" t="s">
        <v>366</v>
      </c>
      <c r="G7511">
        <v>0.45</v>
      </c>
      <c r="H7511" t="s">
        <v>1765</v>
      </c>
      <c r="I7511" t="s">
        <v>368</v>
      </c>
      <c r="J7511" t="s">
        <v>131</v>
      </c>
      <c r="K7511" t="s">
        <v>369</v>
      </c>
      <c r="L7511" s="12" t="str" cm="1">
        <f t="array" ref="L7511">_xlfn.LET(_xlpm.cn,SUM(MMULT(--(J7511=CC!$A$3:$R$46),_xlfn.SEQUENCE(18))),IF(_xlpm.cn=0,"without shop",INDEX(CC!$A$2:$R$2,_xlpm.cn)))</f>
        <v>PAINT W</v>
      </c>
    </row>
    <row r="7512" spans="1:12">
      <c r="A7512">
        <v>446042</v>
      </c>
      <c r="B7512" t="s">
        <v>3977</v>
      </c>
      <c r="C7512" t="s">
        <v>1764</v>
      </c>
      <c r="D7512" t="s">
        <v>372</v>
      </c>
      <c r="E7512" s="8">
        <v>44673</v>
      </c>
      <c r="F7512" t="s">
        <v>366</v>
      </c>
      <c r="G7512">
        <v>0.43</v>
      </c>
      <c r="H7512" t="s">
        <v>1765</v>
      </c>
      <c r="I7512" t="s">
        <v>368</v>
      </c>
      <c r="J7512" t="s">
        <v>131</v>
      </c>
      <c r="K7512" t="s">
        <v>369</v>
      </c>
      <c r="L7512" s="12" t="str" cm="1">
        <f t="array" ref="L7512">_xlfn.LET(_xlpm.cn,SUM(MMULT(--(J7512=CC!$A$3:$R$46),_xlfn.SEQUENCE(18))),IF(_xlpm.cn=0,"without shop",INDEX(CC!$A$2:$R$2,_xlpm.cn)))</f>
        <v>PAINT W</v>
      </c>
    </row>
    <row r="7513" spans="1:12">
      <c r="A7513">
        <v>446042</v>
      </c>
      <c r="B7513" t="s">
        <v>3977</v>
      </c>
      <c r="C7513" t="s">
        <v>1764</v>
      </c>
      <c r="D7513" t="s">
        <v>372</v>
      </c>
      <c r="E7513" s="8">
        <v>44676</v>
      </c>
      <c r="F7513" t="s">
        <v>366</v>
      </c>
      <c r="G7513">
        <v>0.5</v>
      </c>
      <c r="H7513" t="s">
        <v>1765</v>
      </c>
      <c r="I7513" t="s">
        <v>368</v>
      </c>
      <c r="J7513" t="s">
        <v>131</v>
      </c>
      <c r="K7513" t="s">
        <v>369</v>
      </c>
      <c r="L7513" s="12" t="str" cm="1">
        <f t="array" ref="L7513">_xlfn.LET(_xlpm.cn,SUM(MMULT(--(J7513=CC!$A$3:$R$46),_xlfn.SEQUENCE(18))),IF(_xlpm.cn=0,"without shop",INDEX(CC!$A$2:$R$2,_xlpm.cn)))</f>
        <v>PAINT W</v>
      </c>
    </row>
    <row r="7514" spans="1:12">
      <c r="A7514">
        <v>446042</v>
      </c>
      <c r="B7514" t="s">
        <v>3977</v>
      </c>
      <c r="C7514" t="s">
        <v>1764</v>
      </c>
      <c r="D7514" t="s">
        <v>372</v>
      </c>
      <c r="E7514" s="8">
        <v>44678</v>
      </c>
      <c r="F7514" t="s">
        <v>366</v>
      </c>
      <c r="G7514">
        <v>0.15</v>
      </c>
      <c r="H7514" t="s">
        <v>1765</v>
      </c>
      <c r="I7514" t="s">
        <v>368</v>
      </c>
      <c r="J7514" t="s">
        <v>131</v>
      </c>
      <c r="K7514" t="s">
        <v>369</v>
      </c>
      <c r="L7514" s="12" t="str" cm="1">
        <f t="array" ref="L7514">_xlfn.LET(_xlpm.cn,SUM(MMULT(--(J7514=CC!$A$3:$R$46),_xlfn.SEQUENCE(18))),IF(_xlpm.cn=0,"without shop",INDEX(CC!$A$2:$R$2,_xlpm.cn)))</f>
        <v>PAINT W</v>
      </c>
    </row>
    <row r="7515" spans="1:12">
      <c r="A7515">
        <v>446056</v>
      </c>
      <c r="B7515" t="s">
        <v>3978</v>
      </c>
      <c r="C7515" t="s">
        <v>1884</v>
      </c>
      <c r="D7515" t="s">
        <v>372</v>
      </c>
      <c r="E7515" s="8">
        <v>44657</v>
      </c>
      <c r="F7515" t="s">
        <v>377</v>
      </c>
      <c r="G7515">
        <v>8</v>
      </c>
      <c r="H7515" t="s">
        <v>1885</v>
      </c>
      <c r="I7515" t="s">
        <v>368</v>
      </c>
      <c r="J7515" t="s">
        <v>340</v>
      </c>
      <c r="K7515" t="s">
        <v>369</v>
      </c>
      <c r="L7515" s="12" t="str" cm="1">
        <f t="array" ref="L7515">_xlfn.LET(_xlpm.cn,SUM(MMULT(--(J7515=CC!$A$3:$R$46),_xlfn.SEQUENCE(18))),IF(_xlpm.cn=0,"without shop",INDEX(CC!$A$2:$R$2,_xlpm.cn)))</f>
        <v>ASSY W</v>
      </c>
    </row>
    <row r="7516" spans="1:12">
      <c r="A7516">
        <v>446056</v>
      </c>
      <c r="B7516" t="s">
        <v>3978</v>
      </c>
      <c r="C7516" t="s">
        <v>1884</v>
      </c>
      <c r="D7516" t="s">
        <v>372</v>
      </c>
      <c r="E7516" s="8">
        <v>44658</v>
      </c>
      <c r="F7516" t="s">
        <v>377</v>
      </c>
      <c r="G7516">
        <v>8</v>
      </c>
      <c r="H7516" t="s">
        <v>1885</v>
      </c>
      <c r="I7516" t="s">
        <v>368</v>
      </c>
      <c r="J7516" t="s">
        <v>340</v>
      </c>
      <c r="K7516" t="s">
        <v>369</v>
      </c>
      <c r="L7516" s="12" t="str" cm="1">
        <f t="array" ref="L7516">_xlfn.LET(_xlpm.cn,SUM(MMULT(--(J7516=CC!$A$3:$R$46),_xlfn.SEQUENCE(18))),IF(_xlpm.cn=0,"without shop",INDEX(CC!$A$2:$R$2,_xlpm.cn)))</f>
        <v>ASSY W</v>
      </c>
    </row>
    <row r="7517" spans="1:12">
      <c r="A7517">
        <v>446066</v>
      </c>
      <c r="B7517" t="s">
        <v>3829</v>
      </c>
      <c r="C7517" t="s">
        <v>1161</v>
      </c>
      <c r="D7517" t="s">
        <v>372</v>
      </c>
      <c r="E7517" s="8">
        <v>44662</v>
      </c>
      <c r="F7517" t="s">
        <v>398</v>
      </c>
      <c r="G7517">
        <v>0.15</v>
      </c>
      <c r="H7517" t="s">
        <v>1805</v>
      </c>
      <c r="I7517" t="s">
        <v>368</v>
      </c>
      <c r="J7517" t="s">
        <v>61</v>
      </c>
      <c r="K7517" t="s">
        <v>369</v>
      </c>
      <c r="L7517" s="12" t="str" cm="1">
        <f t="array" ref="L7517">_xlfn.LET(_xlpm.cn,SUM(MMULT(--(J7517=CC!$A$3:$R$46),_xlfn.SEQUENCE(18))),IF(_xlpm.cn=0,"without shop",INDEX(CC!$A$2:$R$2,_xlpm.cn)))</f>
        <v>WELD MAT W</v>
      </c>
    </row>
    <row r="7518" spans="1:12">
      <c r="A7518">
        <v>446066</v>
      </c>
      <c r="B7518" t="s">
        <v>3829</v>
      </c>
      <c r="C7518" t="s">
        <v>1804</v>
      </c>
      <c r="D7518" t="s">
        <v>372</v>
      </c>
      <c r="E7518" s="8">
        <v>44663</v>
      </c>
      <c r="F7518" t="s">
        <v>377</v>
      </c>
      <c r="G7518">
        <v>8</v>
      </c>
      <c r="H7518" t="s">
        <v>1805</v>
      </c>
      <c r="I7518" t="s">
        <v>368</v>
      </c>
      <c r="J7518" t="s">
        <v>114</v>
      </c>
      <c r="K7518" t="s">
        <v>369</v>
      </c>
      <c r="L7518" s="12" t="str" cm="1">
        <f t="array" ref="L7518">_xlfn.LET(_xlpm.cn,SUM(MMULT(--(J7518=CC!$A$3:$R$46),_xlfn.SEQUENCE(18))),IF(_xlpm.cn=0,"without shop",INDEX(CC!$A$2:$R$2,_xlpm.cn)))</f>
        <v>WELD W</v>
      </c>
    </row>
    <row r="7519" spans="1:12">
      <c r="A7519">
        <v>456951</v>
      </c>
      <c r="B7519" t="s">
        <v>3979</v>
      </c>
      <c r="C7519" t="s">
        <v>2248</v>
      </c>
      <c r="D7519" t="s">
        <v>783</v>
      </c>
      <c r="E7519" s="8">
        <v>44664</v>
      </c>
      <c r="F7519" t="s">
        <v>377</v>
      </c>
      <c r="G7519">
        <v>8</v>
      </c>
      <c r="H7519" t="s">
        <v>2249</v>
      </c>
      <c r="I7519" t="s">
        <v>368</v>
      </c>
      <c r="J7519" t="s">
        <v>179</v>
      </c>
      <c r="K7519" t="s">
        <v>369</v>
      </c>
      <c r="L7519" s="12" t="str" cm="1">
        <f t="array" ref="L7519">_xlfn.LET(_xlpm.cn,SUM(MMULT(--(J7519=CC!$A$3:$R$46),_xlfn.SEQUENCE(18))),IF(_xlpm.cn=0,"without shop",INDEX(CC!$A$2:$R$2,_xlpm.cn)))</f>
        <v>ASSY W</v>
      </c>
    </row>
    <row r="7520" spans="1:12">
      <c r="A7520">
        <v>446066</v>
      </c>
      <c r="B7520" t="s">
        <v>3829</v>
      </c>
      <c r="C7520" t="s">
        <v>1804</v>
      </c>
      <c r="D7520" t="s">
        <v>372</v>
      </c>
      <c r="E7520" s="8">
        <v>44665</v>
      </c>
      <c r="F7520" t="s">
        <v>377</v>
      </c>
      <c r="G7520">
        <v>8</v>
      </c>
      <c r="H7520" t="s">
        <v>1805</v>
      </c>
      <c r="I7520" t="s">
        <v>368</v>
      </c>
      <c r="J7520" t="s">
        <v>114</v>
      </c>
      <c r="K7520" t="s">
        <v>369</v>
      </c>
      <c r="L7520" s="12" t="str" cm="1">
        <f t="array" ref="L7520">_xlfn.LET(_xlpm.cn,SUM(MMULT(--(J7520=CC!$A$3:$R$46),_xlfn.SEQUENCE(18))),IF(_xlpm.cn=0,"without shop",INDEX(CC!$A$2:$R$2,_xlpm.cn)))</f>
        <v>WELD W</v>
      </c>
    </row>
    <row r="7521" spans="1:12">
      <c r="A7521">
        <v>446066</v>
      </c>
      <c r="B7521" t="s">
        <v>3829</v>
      </c>
      <c r="C7521" t="s">
        <v>1804</v>
      </c>
      <c r="D7521" t="s">
        <v>372</v>
      </c>
      <c r="E7521" s="8">
        <v>44673</v>
      </c>
      <c r="F7521" t="s">
        <v>398</v>
      </c>
      <c r="G7521">
        <v>0.4</v>
      </c>
      <c r="H7521" t="s">
        <v>1805</v>
      </c>
      <c r="I7521" t="s">
        <v>368</v>
      </c>
      <c r="J7521" t="s">
        <v>114</v>
      </c>
      <c r="K7521" t="s">
        <v>369</v>
      </c>
      <c r="L7521" s="12" t="str" cm="1">
        <f t="array" ref="L7521">_xlfn.LET(_xlpm.cn,SUM(MMULT(--(J7521=CC!$A$3:$R$46),_xlfn.SEQUENCE(18))),IF(_xlpm.cn=0,"without shop",INDEX(CC!$A$2:$R$2,_xlpm.cn)))</f>
        <v>WELD W</v>
      </c>
    </row>
    <row r="7522" spans="1:12">
      <c r="A7522">
        <v>446066</v>
      </c>
      <c r="B7522" t="s">
        <v>3829</v>
      </c>
      <c r="C7522" t="s">
        <v>1804</v>
      </c>
      <c r="D7522" t="s">
        <v>372</v>
      </c>
      <c r="E7522" s="8">
        <v>44676</v>
      </c>
      <c r="F7522" t="s">
        <v>398</v>
      </c>
      <c r="G7522">
        <v>0.42</v>
      </c>
      <c r="H7522" t="s">
        <v>1805</v>
      </c>
      <c r="I7522" t="s">
        <v>368</v>
      </c>
      <c r="J7522" t="s">
        <v>114</v>
      </c>
      <c r="K7522" t="s">
        <v>369</v>
      </c>
      <c r="L7522" s="12" t="str" cm="1">
        <f t="array" ref="L7522">_xlfn.LET(_xlpm.cn,SUM(MMULT(--(J7522=CC!$A$3:$R$46),_xlfn.SEQUENCE(18))),IF(_xlpm.cn=0,"without shop",INDEX(CC!$A$2:$R$2,_xlpm.cn)))</f>
        <v>WELD W</v>
      </c>
    </row>
    <row r="7523" spans="1:12">
      <c r="A7523">
        <v>446066</v>
      </c>
      <c r="B7523" t="s">
        <v>3829</v>
      </c>
      <c r="C7523" t="s">
        <v>1804</v>
      </c>
      <c r="D7523" t="s">
        <v>372</v>
      </c>
      <c r="E7523" s="8">
        <v>44678</v>
      </c>
      <c r="F7523" t="s">
        <v>398</v>
      </c>
      <c r="G7523">
        <v>0.27</v>
      </c>
      <c r="H7523" t="s">
        <v>1805</v>
      </c>
      <c r="I7523" t="s">
        <v>368</v>
      </c>
      <c r="J7523" t="s">
        <v>114</v>
      </c>
      <c r="K7523" t="s">
        <v>369</v>
      </c>
      <c r="L7523" s="12" t="str" cm="1">
        <f t="array" ref="L7523">_xlfn.LET(_xlpm.cn,SUM(MMULT(--(J7523=CC!$A$3:$R$46),_xlfn.SEQUENCE(18))),IF(_xlpm.cn=0,"without shop",INDEX(CC!$A$2:$R$2,_xlpm.cn)))</f>
        <v>WELD W</v>
      </c>
    </row>
    <row r="7524" spans="1:12">
      <c r="A7524">
        <v>446066</v>
      </c>
      <c r="B7524" t="s">
        <v>3829</v>
      </c>
      <c r="C7524" t="s">
        <v>1804</v>
      </c>
      <c r="D7524" t="s">
        <v>372</v>
      </c>
      <c r="E7524" s="8">
        <v>44679</v>
      </c>
      <c r="F7524" t="s">
        <v>398</v>
      </c>
      <c r="G7524">
        <v>0.28000000000000003</v>
      </c>
      <c r="H7524" t="s">
        <v>1805</v>
      </c>
      <c r="I7524" t="s">
        <v>368</v>
      </c>
      <c r="J7524" t="s">
        <v>114</v>
      </c>
      <c r="K7524" t="s">
        <v>369</v>
      </c>
      <c r="L7524" s="12" t="str" cm="1">
        <f t="array" ref="L7524">_xlfn.LET(_xlpm.cn,SUM(MMULT(--(J7524=CC!$A$3:$R$46),_xlfn.SEQUENCE(18))),IF(_xlpm.cn=0,"without shop",INDEX(CC!$A$2:$R$2,_xlpm.cn)))</f>
        <v>WELD W</v>
      </c>
    </row>
    <row r="7525" spans="1:12">
      <c r="A7525">
        <v>446066</v>
      </c>
      <c r="B7525" t="s">
        <v>3829</v>
      </c>
      <c r="C7525" t="s">
        <v>1804</v>
      </c>
      <c r="D7525" t="s">
        <v>372</v>
      </c>
      <c r="E7525" s="8">
        <v>44680</v>
      </c>
      <c r="F7525" t="s">
        <v>398</v>
      </c>
      <c r="G7525">
        <v>0.67</v>
      </c>
      <c r="H7525" t="s">
        <v>1805</v>
      </c>
      <c r="I7525" t="s">
        <v>368</v>
      </c>
      <c r="J7525" t="s">
        <v>114</v>
      </c>
      <c r="K7525" t="s">
        <v>369</v>
      </c>
      <c r="L7525" s="12" t="str" cm="1">
        <f t="array" ref="L7525">_xlfn.LET(_xlpm.cn,SUM(MMULT(--(J7525=CC!$A$3:$R$46),_xlfn.SEQUENCE(18))),IF(_xlpm.cn=0,"without shop",INDEX(CC!$A$2:$R$2,_xlpm.cn)))</f>
        <v>WELD W</v>
      </c>
    </row>
    <row r="7526" spans="1:12">
      <c r="A7526">
        <v>446298</v>
      </c>
      <c r="B7526" t="s">
        <v>3980</v>
      </c>
      <c r="C7526" t="s">
        <v>1607</v>
      </c>
      <c r="D7526" t="s">
        <v>372</v>
      </c>
      <c r="E7526" s="8">
        <v>44652</v>
      </c>
      <c r="F7526" t="s">
        <v>366</v>
      </c>
      <c r="G7526">
        <v>0.47</v>
      </c>
      <c r="H7526" t="s">
        <v>1608</v>
      </c>
      <c r="I7526" t="s">
        <v>368</v>
      </c>
      <c r="J7526" t="s">
        <v>185</v>
      </c>
      <c r="K7526" t="s">
        <v>369</v>
      </c>
      <c r="L7526" s="12" t="str" cm="1">
        <f t="array" ref="L7526">_xlfn.LET(_xlpm.cn,SUM(MMULT(--(J7526=CC!$A$3:$R$46),_xlfn.SEQUENCE(18))),IF(_xlpm.cn=0,"without shop",INDEX(CC!$A$2:$R$2,_xlpm.cn)))</f>
        <v>ASSY N</v>
      </c>
    </row>
    <row r="7527" spans="1:12">
      <c r="A7527">
        <v>446305</v>
      </c>
      <c r="B7527" t="s">
        <v>3981</v>
      </c>
      <c r="C7527" t="s">
        <v>2248</v>
      </c>
      <c r="D7527" t="s">
        <v>372</v>
      </c>
      <c r="E7527" s="8">
        <v>44652</v>
      </c>
      <c r="F7527" t="s">
        <v>377</v>
      </c>
      <c r="G7527">
        <v>8</v>
      </c>
      <c r="H7527" t="s">
        <v>2249</v>
      </c>
      <c r="I7527" t="s">
        <v>368</v>
      </c>
      <c r="J7527" t="s">
        <v>179</v>
      </c>
      <c r="K7527" t="s">
        <v>369</v>
      </c>
      <c r="L7527" s="12" t="str" cm="1">
        <f t="array" ref="L7527">_xlfn.LET(_xlpm.cn,SUM(MMULT(--(J7527=CC!$A$3:$R$46),_xlfn.SEQUENCE(18))),IF(_xlpm.cn=0,"without shop",INDEX(CC!$A$2:$R$2,_xlpm.cn)))</f>
        <v>ASSY W</v>
      </c>
    </row>
    <row r="7528" spans="1:12">
      <c r="A7528">
        <v>446306</v>
      </c>
      <c r="B7528" t="s">
        <v>3982</v>
      </c>
      <c r="C7528" t="s">
        <v>604</v>
      </c>
      <c r="D7528" t="s">
        <v>372</v>
      </c>
      <c r="E7528" s="8">
        <v>44676</v>
      </c>
      <c r="F7528" t="s">
        <v>366</v>
      </c>
      <c r="G7528">
        <v>0.5</v>
      </c>
      <c r="H7528" t="s">
        <v>605</v>
      </c>
      <c r="I7528" t="s">
        <v>368</v>
      </c>
      <c r="J7528" t="s">
        <v>606</v>
      </c>
      <c r="K7528" t="s">
        <v>369</v>
      </c>
      <c r="L7528" s="12" t="str" cm="1">
        <f t="array" ref="L7528">_xlfn.LET(_xlpm.cn,SUM(MMULT(--(J7528=CC!$A$3:$R$46),_xlfn.SEQUENCE(18))),IF(_xlpm.cn=0,"without shop",INDEX(CC!$A$2:$R$2,_xlpm.cn)))</f>
        <v>without shop</v>
      </c>
    </row>
    <row r="7529" spans="1:12">
      <c r="A7529">
        <v>446361</v>
      </c>
      <c r="B7529" t="s">
        <v>3983</v>
      </c>
      <c r="C7529" t="s">
        <v>2257</v>
      </c>
      <c r="D7529" t="s">
        <v>372</v>
      </c>
      <c r="E7529" s="8">
        <v>44652</v>
      </c>
      <c r="F7529" t="s">
        <v>377</v>
      </c>
      <c r="G7529">
        <v>8</v>
      </c>
      <c r="H7529" t="s">
        <v>2258</v>
      </c>
      <c r="I7529" t="s">
        <v>368</v>
      </c>
      <c r="J7529" t="s">
        <v>278</v>
      </c>
      <c r="K7529" t="s">
        <v>369</v>
      </c>
      <c r="L7529" s="12" t="str" cm="1">
        <f t="array" ref="L7529">_xlfn.LET(_xlpm.cn,SUM(MMULT(--(J7529=CC!$A$3:$R$46),_xlfn.SEQUENCE(18))),IF(_xlpm.cn=0,"without shop",INDEX(CC!$A$2:$R$2,_xlpm.cn)))</f>
        <v>WELD W</v>
      </c>
    </row>
    <row r="7530" spans="1:12">
      <c r="A7530">
        <v>446361</v>
      </c>
      <c r="B7530" t="s">
        <v>3983</v>
      </c>
      <c r="C7530" t="s">
        <v>2257</v>
      </c>
      <c r="D7530" t="s">
        <v>372</v>
      </c>
      <c r="E7530" s="8">
        <v>44655</v>
      </c>
      <c r="F7530" t="s">
        <v>377</v>
      </c>
      <c r="G7530">
        <v>8</v>
      </c>
      <c r="H7530" t="s">
        <v>2258</v>
      </c>
      <c r="I7530" t="s">
        <v>368</v>
      </c>
      <c r="J7530" t="s">
        <v>278</v>
      </c>
      <c r="K7530" t="s">
        <v>369</v>
      </c>
      <c r="L7530" s="12" t="str" cm="1">
        <f t="array" ref="L7530">_xlfn.LET(_xlpm.cn,SUM(MMULT(--(J7530=CC!$A$3:$R$46),_xlfn.SEQUENCE(18))),IF(_xlpm.cn=0,"without shop",INDEX(CC!$A$2:$R$2,_xlpm.cn)))</f>
        <v>WELD W</v>
      </c>
    </row>
    <row r="7531" spans="1:12">
      <c r="A7531">
        <v>446361</v>
      </c>
      <c r="B7531" t="s">
        <v>3983</v>
      </c>
      <c r="C7531" t="s">
        <v>2257</v>
      </c>
      <c r="D7531" t="s">
        <v>372</v>
      </c>
      <c r="E7531" s="8">
        <v>44656</v>
      </c>
      <c r="F7531" t="s">
        <v>377</v>
      </c>
      <c r="G7531">
        <v>8</v>
      </c>
      <c r="H7531" t="s">
        <v>2258</v>
      </c>
      <c r="I7531" t="s">
        <v>368</v>
      </c>
      <c r="J7531" t="s">
        <v>278</v>
      </c>
      <c r="K7531" t="s">
        <v>369</v>
      </c>
      <c r="L7531" s="12" t="str" cm="1">
        <f t="array" ref="L7531">_xlfn.LET(_xlpm.cn,SUM(MMULT(--(J7531=CC!$A$3:$R$46),_xlfn.SEQUENCE(18))),IF(_xlpm.cn=0,"without shop",INDEX(CC!$A$2:$R$2,_xlpm.cn)))</f>
        <v>WELD W</v>
      </c>
    </row>
    <row r="7532" spans="1:12">
      <c r="A7532">
        <v>446361</v>
      </c>
      <c r="B7532" t="s">
        <v>3983</v>
      </c>
      <c r="C7532" t="s">
        <v>2257</v>
      </c>
      <c r="D7532" t="s">
        <v>372</v>
      </c>
      <c r="E7532" s="8">
        <v>44657</v>
      </c>
      <c r="F7532" t="s">
        <v>377</v>
      </c>
      <c r="G7532">
        <v>8</v>
      </c>
      <c r="H7532" t="s">
        <v>2258</v>
      </c>
      <c r="I7532" t="s">
        <v>368</v>
      </c>
      <c r="J7532" t="s">
        <v>278</v>
      </c>
      <c r="K7532" t="s">
        <v>369</v>
      </c>
      <c r="L7532" s="12" t="str" cm="1">
        <f t="array" ref="L7532">_xlfn.LET(_xlpm.cn,SUM(MMULT(--(J7532=CC!$A$3:$R$46),_xlfn.SEQUENCE(18))),IF(_xlpm.cn=0,"without shop",INDEX(CC!$A$2:$R$2,_xlpm.cn)))</f>
        <v>WELD W</v>
      </c>
    </row>
    <row r="7533" spans="1:12">
      <c r="A7533">
        <v>446361</v>
      </c>
      <c r="B7533" t="s">
        <v>3983</v>
      </c>
      <c r="C7533" t="s">
        <v>2257</v>
      </c>
      <c r="D7533" t="s">
        <v>372</v>
      </c>
      <c r="E7533" s="8">
        <v>44659</v>
      </c>
      <c r="F7533" t="s">
        <v>398</v>
      </c>
      <c r="G7533">
        <v>0.2</v>
      </c>
      <c r="H7533" t="s">
        <v>2258</v>
      </c>
      <c r="I7533" t="s">
        <v>368</v>
      </c>
      <c r="J7533" t="s">
        <v>278</v>
      </c>
      <c r="K7533" t="s">
        <v>369</v>
      </c>
      <c r="L7533" s="12" t="str" cm="1">
        <f t="array" ref="L7533">_xlfn.LET(_xlpm.cn,SUM(MMULT(--(J7533=CC!$A$3:$R$46),_xlfn.SEQUENCE(18))),IF(_xlpm.cn=0,"without shop",INDEX(CC!$A$2:$R$2,_xlpm.cn)))</f>
        <v>WELD W</v>
      </c>
    </row>
    <row r="7534" spans="1:12">
      <c r="A7534">
        <v>446361</v>
      </c>
      <c r="B7534" t="s">
        <v>3983</v>
      </c>
      <c r="C7534" t="s">
        <v>2257</v>
      </c>
      <c r="D7534" t="s">
        <v>372</v>
      </c>
      <c r="E7534" s="8">
        <v>44674</v>
      </c>
      <c r="F7534" t="s">
        <v>398</v>
      </c>
      <c r="G7534">
        <v>0.33</v>
      </c>
      <c r="H7534" t="s">
        <v>2258</v>
      </c>
      <c r="I7534" t="s">
        <v>368</v>
      </c>
      <c r="J7534" t="s">
        <v>278</v>
      </c>
      <c r="K7534" t="s">
        <v>369</v>
      </c>
      <c r="L7534" s="12" t="str" cm="1">
        <f t="array" ref="L7534">_xlfn.LET(_xlpm.cn,SUM(MMULT(--(J7534=CC!$A$3:$R$46),_xlfn.SEQUENCE(18))),IF(_xlpm.cn=0,"without shop",INDEX(CC!$A$2:$R$2,_xlpm.cn)))</f>
        <v>WELD W</v>
      </c>
    </row>
    <row r="7535" spans="1:12">
      <c r="A7535">
        <v>446361</v>
      </c>
      <c r="B7535" t="s">
        <v>3983</v>
      </c>
      <c r="C7535" t="s">
        <v>2257</v>
      </c>
      <c r="D7535" t="s">
        <v>372</v>
      </c>
      <c r="E7535" s="8">
        <v>44676</v>
      </c>
      <c r="F7535" t="s">
        <v>398</v>
      </c>
      <c r="G7535">
        <v>0.23</v>
      </c>
      <c r="H7535" t="s">
        <v>2258</v>
      </c>
      <c r="I7535" t="s">
        <v>368</v>
      </c>
      <c r="J7535" t="s">
        <v>278</v>
      </c>
      <c r="K7535" t="s">
        <v>369</v>
      </c>
      <c r="L7535" s="12" t="str" cm="1">
        <f t="array" ref="L7535">_xlfn.LET(_xlpm.cn,SUM(MMULT(--(J7535=CC!$A$3:$R$46),_xlfn.SEQUENCE(18))),IF(_xlpm.cn=0,"without shop",INDEX(CC!$A$2:$R$2,_xlpm.cn)))</f>
        <v>WELD W</v>
      </c>
    </row>
    <row r="7536" spans="1:12">
      <c r="A7536">
        <v>446361</v>
      </c>
      <c r="B7536" t="s">
        <v>3983</v>
      </c>
      <c r="C7536" t="s">
        <v>2257</v>
      </c>
      <c r="D7536" t="s">
        <v>372</v>
      </c>
      <c r="E7536" s="8">
        <v>44679</v>
      </c>
      <c r="F7536" t="s">
        <v>398</v>
      </c>
      <c r="G7536">
        <v>0.3</v>
      </c>
      <c r="H7536" t="s">
        <v>2258</v>
      </c>
      <c r="I7536" t="s">
        <v>368</v>
      </c>
      <c r="J7536" t="s">
        <v>278</v>
      </c>
      <c r="K7536" t="s">
        <v>369</v>
      </c>
      <c r="L7536" s="12" t="str" cm="1">
        <f t="array" ref="L7536">_xlfn.LET(_xlpm.cn,SUM(MMULT(--(J7536=CC!$A$3:$R$46),_xlfn.SEQUENCE(18))),IF(_xlpm.cn=0,"without shop",INDEX(CC!$A$2:$R$2,_xlpm.cn)))</f>
        <v>WELD W</v>
      </c>
    </row>
    <row r="7537" spans="1:12">
      <c r="A7537">
        <v>446361</v>
      </c>
      <c r="B7537" t="s">
        <v>3983</v>
      </c>
      <c r="C7537" t="s">
        <v>2257</v>
      </c>
      <c r="D7537" t="s">
        <v>372</v>
      </c>
      <c r="E7537" s="8">
        <v>44680</v>
      </c>
      <c r="F7537" t="s">
        <v>398</v>
      </c>
      <c r="G7537">
        <v>0.6</v>
      </c>
      <c r="H7537" t="s">
        <v>2258</v>
      </c>
      <c r="I7537" t="s">
        <v>368</v>
      </c>
      <c r="J7537" t="s">
        <v>278</v>
      </c>
      <c r="K7537" t="s">
        <v>369</v>
      </c>
      <c r="L7537" s="12" t="str" cm="1">
        <f t="array" ref="L7537">_xlfn.LET(_xlpm.cn,SUM(MMULT(--(J7537=CC!$A$3:$R$46),_xlfn.SEQUENCE(18))),IF(_xlpm.cn=0,"without shop",INDEX(CC!$A$2:$R$2,_xlpm.cn)))</f>
        <v>WELD W</v>
      </c>
    </row>
    <row r="7538" spans="1:12">
      <c r="A7538">
        <v>446413</v>
      </c>
      <c r="B7538" t="s">
        <v>3984</v>
      </c>
      <c r="C7538" t="s">
        <v>597</v>
      </c>
      <c r="D7538" t="s">
        <v>372</v>
      </c>
      <c r="E7538" s="8">
        <v>44657</v>
      </c>
      <c r="F7538" t="s">
        <v>398</v>
      </c>
      <c r="G7538">
        <v>1.2</v>
      </c>
      <c r="H7538" t="s">
        <v>598</v>
      </c>
      <c r="I7538" t="s">
        <v>368</v>
      </c>
      <c r="J7538" t="s">
        <v>599</v>
      </c>
      <c r="K7538" t="s">
        <v>369</v>
      </c>
      <c r="L7538" s="12" t="str" cm="1">
        <f t="array" ref="L7538">_xlfn.LET(_xlpm.cn,SUM(MMULT(--(J7538=CC!$A$3:$R$46),_xlfn.SEQUENCE(18))),IF(_xlpm.cn=0,"without shop",INDEX(CC!$A$2:$R$2,_xlpm.cn)))</f>
        <v>without shop</v>
      </c>
    </row>
    <row r="7539" spans="1:12">
      <c r="A7539">
        <v>446497</v>
      </c>
      <c r="B7539" t="s">
        <v>3985</v>
      </c>
      <c r="C7539" t="s">
        <v>2334</v>
      </c>
      <c r="D7539" t="s">
        <v>372</v>
      </c>
      <c r="E7539" s="8">
        <v>44662</v>
      </c>
      <c r="F7539" t="s">
        <v>398</v>
      </c>
      <c r="G7539">
        <v>0.38</v>
      </c>
      <c r="H7539" t="s">
        <v>2335</v>
      </c>
      <c r="I7539" t="s">
        <v>368</v>
      </c>
      <c r="J7539" t="s">
        <v>59</v>
      </c>
      <c r="K7539" t="s">
        <v>369</v>
      </c>
      <c r="L7539" s="12" t="str" cm="1">
        <f t="array" ref="L7539">_xlfn.LET(_xlpm.cn,SUM(MMULT(--(J7539=CC!$A$3:$R$46),_xlfn.SEQUENCE(18))),IF(_xlpm.cn=0,"without shop",INDEX(CC!$A$2:$R$2,_xlpm.cn)))</f>
        <v>PAINT W</v>
      </c>
    </row>
    <row r="7540" spans="1:12">
      <c r="A7540">
        <v>446499</v>
      </c>
      <c r="B7540" t="s">
        <v>1358</v>
      </c>
      <c r="C7540" t="s">
        <v>1084</v>
      </c>
      <c r="D7540" t="s">
        <v>372</v>
      </c>
      <c r="E7540" s="8">
        <v>44652</v>
      </c>
      <c r="F7540" t="s">
        <v>398</v>
      </c>
      <c r="G7540">
        <v>1.07</v>
      </c>
      <c r="H7540" t="s">
        <v>1085</v>
      </c>
      <c r="I7540" t="s">
        <v>368</v>
      </c>
      <c r="J7540" t="s">
        <v>1086</v>
      </c>
      <c r="K7540" t="s">
        <v>369</v>
      </c>
      <c r="L7540" s="12" t="str" cm="1">
        <f t="array" ref="L7540">_xlfn.LET(_xlpm.cn,SUM(MMULT(--(J7540=CC!$A$3:$R$46),_xlfn.SEQUENCE(18))),IF(_xlpm.cn=0,"without shop",INDEX(CC!$A$2:$R$2,_xlpm.cn)))</f>
        <v>without shop</v>
      </c>
    </row>
    <row r="7541" spans="1:12">
      <c r="A7541">
        <v>446499</v>
      </c>
      <c r="B7541" t="s">
        <v>1358</v>
      </c>
      <c r="C7541" t="s">
        <v>1084</v>
      </c>
      <c r="D7541" t="s">
        <v>372</v>
      </c>
      <c r="E7541" s="8">
        <v>44655</v>
      </c>
      <c r="F7541" t="s">
        <v>398</v>
      </c>
      <c r="G7541">
        <v>1</v>
      </c>
      <c r="H7541" t="s">
        <v>1085</v>
      </c>
      <c r="I7541" t="s">
        <v>368</v>
      </c>
      <c r="J7541" t="s">
        <v>1086</v>
      </c>
      <c r="K7541" t="s">
        <v>369</v>
      </c>
      <c r="L7541" s="12" t="str" cm="1">
        <f t="array" ref="L7541">_xlfn.LET(_xlpm.cn,SUM(MMULT(--(J7541=CC!$A$3:$R$46),_xlfn.SEQUENCE(18))),IF(_xlpm.cn=0,"without shop",INDEX(CC!$A$2:$R$2,_xlpm.cn)))</f>
        <v>without shop</v>
      </c>
    </row>
    <row r="7542" spans="1:12">
      <c r="A7542">
        <v>446499</v>
      </c>
      <c r="B7542" t="s">
        <v>1358</v>
      </c>
      <c r="C7542" t="s">
        <v>1084</v>
      </c>
      <c r="D7542" t="s">
        <v>372</v>
      </c>
      <c r="E7542" s="8">
        <v>44658</v>
      </c>
      <c r="F7542" t="s">
        <v>398</v>
      </c>
      <c r="G7542">
        <v>0.23</v>
      </c>
      <c r="H7542" t="s">
        <v>1085</v>
      </c>
      <c r="I7542" t="s">
        <v>368</v>
      </c>
      <c r="J7542" t="s">
        <v>1086</v>
      </c>
      <c r="K7542" t="s">
        <v>369</v>
      </c>
      <c r="L7542" s="12" t="str" cm="1">
        <f t="array" ref="L7542">_xlfn.LET(_xlpm.cn,SUM(MMULT(--(J7542=CC!$A$3:$R$46),_xlfn.SEQUENCE(18))),IF(_xlpm.cn=0,"without shop",INDEX(CC!$A$2:$R$2,_xlpm.cn)))</f>
        <v>without shop</v>
      </c>
    </row>
    <row r="7543" spans="1:12">
      <c r="A7543">
        <v>446499</v>
      </c>
      <c r="B7543" t="s">
        <v>1358</v>
      </c>
      <c r="C7543" t="s">
        <v>1084</v>
      </c>
      <c r="D7543" t="s">
        <v>372</v>
      </c>
      <c r="E7543" s="8">
        <v>44659</v>
      </c>
      <c r="F7543" t="s">
        <v>398</v>
      </c>
      <c r="G7543">
        <v>0.28000000000000003</v>
      </c>
      <c r="H7543" t="s">
        <v>1085</v>
      </c>
      <c r="I7543" t="s">
        <v>368</v>
      </c>
      <c r="J7543" t="s">
        <v>1086</v>
      </c>
      <c r="K7543" t="s">
        <v>369</v>
      </c>
      <c r="L7543" s="12" t="str" cm="1">
        <f t="array" ref="L7543">_xlfn.LET(_xlpm.cn,SUM(MMULT(--(J7543=CC!$A$3:$R$46),_xlfn.SEQUENCE(18))),IF(_xlpm.cn=0,"without shop",INDEX(CC!$A$2:$R$2,_xlpm.cn)))</f>
        <v>without shop</v>
      </c>
    </row>
    <row r="7544" spans="1:12">
      <c r="A7544">
        <v>458475</v>
      </c>
      <c r="B7544" t="s">
        <v>3986</v>
      </c>
      <c r="C7544" t="s">
        <v>657</v>
      </c>
      <c r="D7544" t="s">
        <v>783</v>
      </c>
      <c r="E7544" s="8">
        <v>44664</v>
      </c>
      <c r="F7544" t="s">
        <v>377</v>
      </c>
      <c r="G7544">
        <v>8</v>
      </c>
      <c r="H7544" t="s">
        <v>658</v>
      </c>
      <c r="I7544" t="s">
        <v>368</v>
      </c>
      <c r="J7544" t="s">
        <v>56</v>
      </c>
      <c r="K7544" t="s">
        <v>369</v>
      </c>
      <c r="L7544" s="12" t="str" cm="1">
        <f t="array" ref="L7544">_xlfn.LET(_xlpm.cn,SUM(MMULT(--(J7544=CC!$A$3:$R$46),_xlfn.SEQUENCE(18))),IF(_xlpm.cn=0,"without shop",INDEX(CC!$A$2:$R$2,_xlpm.cn)))</f>
        <v>QC S</v>
      </c>
    </row>
    <row r="7545" spans="1:12">
      <c r="A7545">
        <v>446499</v>
      </c>
      <c r="B7545" t="s">
        <v>1358</v>
      </c>
      <c r="C7545" t="s">
        <v>1084</v>
      </c>
      <c r="D7545" t="s">
        <v>372</v>
      </c>
      <c r="E7545" s="8">
        <v>44680</v>
      </c>
      <c r="F7545" t="s">
        <v>366</v>
      </c>
      <c r="G7545">
        <v>0.35</v>
      </c>
      <c r="H7545" t="s">
        <v>1085</v>
      </c>
      <c r="I7545" t="s">
        <v>368</v>
      </c>
      <c r="J7545" t="s">
        <v>1086</v>
      </c>
      <c r="K7545" t="s">
        <v>369</v>
      </c>
      <c r="L7545" s="12" t="str" cm="1">
        <f t="array" ref="L7545">_xlfn.LET(_xlpm.cn,SUM(MMULT(--(J7545=CC!$A$3:$R$46),_xlfn.SEQUENCE(18))),IF(_xlpm.cn=0,"without shop",INDEX(CC!$A$2:$R$2,_xlpm.cn)))</f>
        <v>without shop</v>
      </c>
    </row>
    <row r="7546" spans="1:12">
      <c r="A7546">
        <v>446802</v>
      </c>
      <c r="B7546" t="s">
        <v>3987</v>
      </c>
      <c r="C7546" t="s">
        <v>877</v>
      </c>
      <c r="D7546" t="s">
        <v>372</v>
      </c>
      <c r="E7546" s="8">
        <v>44673</v>
      </c>
      <c r="F7546" t="s">
        <v>366</v>
      </c>
      <c r="G7546">
        <v>0.33</v>
      </c>
      <c r="H7546" t="s">
        <v>878</v>
      </c>
      <c r="I7546" t="s">
        <v>368</v>
      </c>
      <c r="J7546" t="s">
        <v>47</v>
      </c>
      <c r="K7546" t="s">
        <v>369</v>
      </c>
      <c r="L7546" s="12" t="str" cm="1">
        <f t="array" ref="L7546">_xlfn.LET(_xlpm.cn,SUM(MMULT(--(J7546=CC!$A$3:$R$46),_xlfn.SEQUENCE(18))),IF(_xlpm.cn=0,"without shop",INDEX(CC!$A$2:$R$2,_xlpm.cn)))</f>
        <v>PAINT N</v>
      </c>
    </row>
    <row r="7547" spans="1:12">
      <c r="A7547">
        <v>446802</v>
      </c>
      <c r="B7547" t="s">
        <v>3987</v>
      </c>
      <c r="C7547" t="s">
        <v>877</v>
      </c>
      <c r="D7547" t="s">
        <v>372</v>
      </c>
      <c r="E7547" s="8">
        <v>44680</v>
      </c>
      <c r="F7547" t="s">
        <v>366</v>
      </c>
      <c r="G7547">
        <v>0.2</v>
      </c>
      <c r="H7547" t="s">
        <v>878</v>
      </c>
      <c r="I7547" t="s">
        <v>368</v>
      </c>
      <c r="J7547" t="s">
        <v>47</v>
      </c>
      <c r="K7547" t="s">
        <v>369</v>
      </c>
      <c r="L7547" s="12" t="str" cm="1">
        <f t="array" ref="L7547">_xlfn.LET(_xlpm.cn,SUM(MMULT(--(J7547=CC!$A$3:$R$46),_xlfn.SEQUENCE(18))),IF(_xlpm.cn=0,"without shop",INDEX(CC!$A$2:$R$2,_xlpm.cn)))</f>
        <v>PAINT N</v>
      </c>
    </row>
    <row r="7548" spans="1:12">
      <c r="A7548">
        <v>446943</v>
      </c>
      <c r="B7548" t="s">
        <v>3988</v>
      </c>
      <c r="C7548" t="s">
        <v>2087</v>
      </c>
      <c r="D7548" t="s">
        <v>783</v>
      </c>
      <c r="E7548" s="8">
        <v>44677</v>
      </c>
      <c r="F7548" t="s">
        <v>366</v>
      </c>
      <c r="G7548">
        <v>7.97</v>
      </c>
      <c r="H7548" t="s">
        <v>2088</v>
      </c>
      <c r="I7548" t="s">
        <v>368</v>
      </c>
      <c r="J7548" t="s">
        <v>89</v>
      </c>
      <c r="K7548" t="s">
        <v>369</v>
      </c>
      <c r="L7548" s="12" t="str" cm="1">
        <f t="array" ref="L7548">_xlfn.LET(_xlpm.cn,SUM(MMULT(--(J7548=CC!$A$3:$R$46),_xlfn.SEQUENCE(18))),IF(_xlpm.cn=0,"without shop",INDEX(CC!$A$2:$R$2,_xlpm.cn)))</f>
        <v>PAINT S</v>
      </c>
    </row>
    <row r="7549" spans="1:12">
      <c r="A7549">
        <v>446943</v>
      </c>
      <c r="B7549" t="s">
        <v>3988</v>
      </c>
      <c r="C7549" t="s">
        <v>2087</v>
      </c>
      <c r="D7549" t="s">
        <v>783</v>
      </c>
      <c r="E7549" s="8">
        <v>44680</v>
      </c>
      <c r="F7549" t="s">
        <v>366</v>
      </c>
      <c r="G7549">
        <v>0.18</v>
      </c>
      <c r="H7549" t="s">
        <v>2088</v>
      </c>
      <c r="I7549" t="s">
        <v>368</v>
      </c>
      <c r="J7549" t="s">
        <v>89</v>
      </c>
      <c r="K7549" t="s">
        <v>369</v>
      </c>
      <c r="L7549" s="12" t="str" cm="1">
        <f t="array" ref="L7549">_xlfn.LET(_xlpm.cn,SUM(MMULT(--(J7549=CC!$A$3:$R$46),_xlfn.SEQUENCE(18))),IF(_xlpm.cn=0,"without shop",INDEX(CC!$A$2:$R$2,_xlpm.cn)))</f>
        <v>PAINT S</v>
      </c>
    </row>
    <row r="7550" spans="1:12">
      <c r="A7550">
        <v>446946</v>
      </c>
      <c r="B7550" t="s">
        <v>3989</v>
      </c>
      <c r="C7550" t="s">
        <v>1457</v>
      </c>
      <c r="D7550" t="s">
        <v>372</v>
      </c>
      <c r="E7550" s="8">
        <v>44657</v>
      </c>
      <c r="F7550" t="s">
        <v>398</v>
      </c>
      <c r="G7550">
        <v>0.18</v>
      </c>
      <c r="H7550" t="s">
        <v>1458</v>
      </c>
      <c r="I7550" t="s">
        <v>368</v>
      </c>
      <c r="J7550" t="s">
        <v>223</v>
      </c>
      <c r="K7550" t="s">
        <v>369</v>
      </c>
      <c r="L7550" s="12" t="str" cm="1">
        <f t="array" ref="L7550">_xlfn.LET(_xlpm.cn,SUM(MMULT(--(J7550=CC!$A$3:$R$46),_xlfn.SEQUENCE(18))),IF(_xlpm.cn=0,"without shop",INDEX(CC!$A$2:$R$2,_xlpm.cn)))</f>
        <v>ASSY N</v>
      </c>
    </row>
    <row r="7551" spans="1:12">
      <c r="A7551">
        <v>446951</v>
      </c>
      <c r="B7551" t="s">
        <v>3990</v>
      </c>
      <c r="C7551" t="s">
        <v>1410</v>
      </c>
      <c r="D7551" t="s">
        <v>372</v>
      </c>
      <c r="E7551" s="8">
        <v>44672</v>
      </c>
      <c r="F7551" t="s">
        <v>377</v>
      </c>
      <c r="G7551">
        <v>8</v>
      </c>
      <c r="H7551" t="s">
        <v>1411</v>
      </c>
      <c r="I7551" t="s">
        <v>368</v>
      </c>
      <c r="J7551" t="s">
        <v>1412</v>
      </c>
      <c r="K7551" t="s">
        <v>369</v>
      </c>
      <c r="L7551" s="12" t="str" cm="1">
        <f t="array" ref="L7551">_xlfn.LET(_xlpm.cn,SUM(MMULT(--(J7551=CC!$A$3:$R$46),_xlfn.SEQUENCE(18))),IF(_xlpm.cn=0,"without shop",INDEX(CC!$A$2:$R$2,_xlpm.cn)))</f>
        <v>without shop</v>
      </c>
    </row>
    <row r="7552" spans="1:12">
      <c r="A7552">
        <v>446951</v>
      </c>
      <c r="B7552" t="s">
        <v>3990</v>
      </c>
      <c r="C7552" t="s">
        <v>1410</v>
      </c>
      <c r="D7552" t="s">
        <v>372</v>
      </c>
      <c r="E7552" s="8">
        <v>44673</v>
      </c>
      <c r="F7552" t="s">
        <v>377</v>
      </c>
      <c r="G7552">
        <v>8</v>
      </c>
      <c r="H7552" t="s">
        <v>1411</v>
      </c>
      <c r="I7552" t="s">
        <v>368</v>
      </c>
      <c r="J7552" t="s">
        <v>1412</v>
      </c>
      <c r="K7552" t="s">
        <v>369</v>
      </c>
      <c r="L7552" s="12" t="str" cm="1">
        <f t="array" ref="L7552">_xlfn.LET(_xlpm.cn,SUM(MMULT(--(J7552=CC!$A$3:$R$46),_xlfn.SEQUENCE(18))),IF(_xlpm.cn=0,"without shop",INDEX(CC!$A$2:$R$2,_xlpm.cn)))</f>
        <v>without shop</v>
      </c>
    </row>
    <row r="7553" spans="1:12">
      <c r="A7553">
        <v>446952</v>
      </c>
      <c r="B7553" t="s">
        <v>3991</v>
      </c>
      <c r="C7553" t="s">
        <v>1954</v>
      </c>
      <c r="D7553" t="s">
        <v>372</v>
      </c>
      <c r="E7553" s="8">
        <v>44652</v>
      </c>
      <c r="F7553" t="s">
        <v>377</v>
      </c>
      <c r="G7553">
        <v>8</v>
      </c>
      <c r="H7553" t="s">
        <v>1955</v>
      </c>
      <c r="I7553" t="s">
        <v>368</v>
      </c>
      <c r="J7553" t="s">
        <v>81</v>
      </c>
      <c r="K7553" t="s">
        <v>369</v>
      </c>
      <c r="L7553" s="12" t="str" cm="1">
        <f t="array" ref="L7553">_xlfn.LET(_xlpm.cn,SUM(MMULT(--(J7553=CC!$A$3:$R$46),_xlfn.SEQUENCE(18))),IF(_xlpm.cn=0,"without shop",INDEX(CC!$A$2:$R$2,_xlpm.cn)))</f>
        <v>ASSY N</v>
      </c>
    </row>
    <row r="7554" spans="1:12">
      <c r="A7554">
        <v>447072</v>
      </c>
      <c r="B7554" t="s">
        <v>3840</v>
      </c>
      <c r="C7554" t="s">
        <v>2274</v>
      </c>
      <c r="D7554" t="s">
        <v>372</v>
      </c>
      <c r="E7554" s="8">
        <v>44656</v>
      </c>
      <c r="F7554" t="s">
        <v>377</v>
      </c>
      <c r="G7554">
        <v>8</v>
      </c>
      <c r="H7554" t="s">
        <v>2275</v>
      </c>
      <c r="I7554" t="s">
        <v>368</v>
      </c>
      <c r="J7554" t="s">
        <v>219</v>
      </c>
      <c r="K7554" t="s">
        <v>369</v>
      </c>
      <c r="L7554" s="12" t="str" cm="1">
        <f t="array" ref="L7554">_xlfn.LET(_xlpm.cn,SUM(MMULT(--(J7554=CC!$A$3:$R$46),_xlfn.SEQUENCE(18))),IF(_xlpm.cn=0,"without shop",INDEX(CC!$A$2:$R$2,_xlpm.cn)))</f>
        <v>ASSY W</v>
      </c>
    </row>
    <row r="7555" spans="1:12">
      <c r="A7555">
        <v>447072</v>
      </c>
      <c r="B7555" t="s">
        <v>3840</v>
      </c>
      <c r="C7555" t="s">
        <v>2274</v>
      </c>
      <c r="D7555" t="s">
        <v>372</v>
      </c>
      <c r="E7555" s="8">
        <v>44657</v>
      </c>
      <c r="F7555" t="s">
        <v>377</v>
      </c>
      <c r="G7555">
        <v>8</v>
      </c>
      <c r="H7555" t="s">
        <v>2275</v>
      </c>
      <c r="I7555" t="s">
        <v>368</v>
      </c>
      <c r="J7555" t="s">
        <v>219</v>
      </c>
      <c r="K7555" t="s">
        <v>369</v>
      </c>
      <c r="L7555" s="12" t="str" cm="1">
        <f t="array" ref="L7555">_xlfn.LET(_xlpm.cn,SUM(MMULT(--(J7555=CC!$A$3:$R$46),_xlfn.SEQUENCE(18))),IF(_xlpm.cn=0,"without shop",INDEX(CC!$A$2:$R$2,_xlpm.cn)))</f>
        <v>ASSY W</v>
      </c>
    </row>
    <row r="7556" spans="1:12">
      <c r="A7556">
        <v>447072</v>
      </c>
      <c r="B7556" t="s">
        <v>3840</v>
      </c>
      <c r="C7556" t="s">
        <v>2274</v>
      </c>
      <c r="D7556" t="s">
        <v>372</v>
      </c>
      <c r="E7556" s="8">
        <v>44658</v>
      </c>
      <c r="F7556" t="s">
        <v>377</v>
      </c>
      <c r="G7556">
        <v>8</v>
      </c>
      <c r="H7556" t="s">
        <v>2275</v>
      </c>
      <c r="I7556" t="s">
        <v>368</v>
      </c>
      <c r="J7556" t="s">
        <v>219</v>
      </c>
      <c r="K7556" t="s">
        <v>369</v>
      </c>
      <c r="L7556" s="12" t="str" cm="1">
        <f t="array" ref="L7556">_xlfn.LET(_xlpm.cn,SUM(MMULT(--(J7556=CC!$A$3:$R$46),_xlfn.SEQUENCE(18))),IF(_xlpm.cn=0,"without shop",INDEX(CC!$A$2:$R$2,_xlpm.cn)))</f>
        <v>ASSY W</v>
      </c>
    </row>
    <row r="7557" spans="1:12">
      <c r="A7557">
        <v>447072</v>
      </c>
      <c r="B7557" t="s">
        <v>3840</v>
      </c>
      <c r="C7557" t="s">
        <v>2274</v>
      </c>
      <c r="D7557" t="s">
        <v>372</v>
      </c>
      <c r="E7557" s="8">
        <v>44659</v>
      </c>
      <c r="F7557" t="s">
        <v>377</v>
      </c>
      <c r="G7557">
        <v>8</v>
      </c>
      <c r="H7557" t="s">
        <v>2275</v>
      </c>
      <c r="I7557" t="s">
        <v>368</v>
      </c>
      <c r="J7557" t="s">
        <v>219</v>
      </c>
      <c r="K7557" t="s">
        <v>369</v>
      </c>
      <c r="L7557" s="12" t="str" cm="1">
        <f t="array" ref="L7557">_xlfn.LET(_xlpm.cn,SUM(MMULT(--(J7557=CC!$A$3:$R$46),_xlfn.SEQUENCE(18))),IF(_xlpm.cn=0,"without shop",INDEX(CC!$A$2:$R$2,_xlpm.cn)))</f>
        <v>ASSY W</v>
      </c>
    </row>
    <row r="7558" spans="1:12">
      <c r="A7558">
        <v>447072</v>
      </c>
      <c r="B7558" t="s">
        <v>3840</v>
      </c>
      <c r="C7558" t="s">
        <v>2274</v>
      </c>
      <c r="D7558" t="s">
        <v>372</v>
      </c>
      <c r="E7558" s="8">
        <v>44662</v>
      </c>
      <c r="F7558" t="s">
        <v>377</v>
      </c>
      <c r="G7558">
        <v>8</v>
      </c>
      <c r="H7558" t="s">
        <v>2275</v>
      </c>
      <c r="I7558" t="s">
        <v>368</v>
      </c>
      <c r="J7558" t="s">
        <v>219</v>
      </c>
      <c r="K7558" t="s">
        <v>369</v>
      </c>
      <c r="L7558" s="12" t="str" cm="1">
        <f t="array" ref="L7558">_xlfn.LET(_xlpm.cn,SUM(MMULT(--(J7558=CC!$A$3:$R$46),_xlfn.SEQUENCE(18))),IF(_xlpm.cn=0,"without shop",INDEX(CC!$A$2:$R$2,_xlpm.cn)))</f>
        <v>ASSY W</v>
      </c>
    </row>
    <row r="7559" spans="1:12">
      <c r="A7559">
        <v>447072</v>
      </c>
      <c r="B7559" t="s">
        <v>3840</v>
      </c>
      <c r="C7559" t="s">
        <v>2274</v>
      </c>
      <c r="D7559" t="s">
        <v>372</v>
      </c>
      <c r="E7559" s="8">
        <v>44663</v>
      </c>
      <c r="F7559" t="s">
        <v>377</v>
      </c>
      <c r="G7559">
        <v>8</v>
      </c>
      <c r="H7559" t="s">
        <v>2275</v>
      </c>
      <c r="I7559" t="s">
        <v>368</v>
      </c>
      <c r="J7559" t="s">
        <v>219</v>
      </c>
      <c r="K7559" t="s">
        <v>369</v>
      </c>
      <c r="L7559" s="12" t="str" cm="1">
        <f t="array" ref="L7559">_xlfn.LET(_xlpm.cn,SUM(MMULT(--(J7559=CC!$A$3:$R$46),_xlfn.SEQUENCE(18))),IF(_xlpm.cn=0,"without shop",INDEX(CC!$A$2:$R$2,_xlpm.cn)))</f>
        <v>ASSY W</v>
      </c>
    </row>
    <row r="7560" spans="1:12">
      <c r="A7560">
        <v>459529</v>
      </c>
      <c r="B7560" t="s">
        <v>3992</v>
      </c>
      <c r="C7560" t="s">
        <v>1954</v>
      </c>
      <c r="D7560" t="s">
        <v>783</v>
      </c>
      <c r="E7560" s="8">
        <v>44664</v>
      </c>
      <c r="F7560" t="s">
        <v>377</v>
      </c>
      <c r="G7560">
        <v>8</v>
      </c>
      <c r="H7560" t="s">
        <v>1955</v>
      </c>
      <c r="I7560" t="s">
        <v>368</v>
      </c>
      <c r="J7560" t="s">
        <v>81</v>
      </c>
      <c r="K7560" t="s">
        <v>369</v>
      </c>
      <c r="L7560" s="12" t="str" cm="1">
        <f t="array" ref="L7560">_xlfn.LET(_xlpm.cn,SUM(MMULT(--(J7560=CC!$A$3:$R$46),_xlfn.SEQUENCE(18))),IF(_xlpm.cn=0,"without shop",INDEX(CC!$A$2:$R$2,_xlpm.cn)))</f>
        <v>ASSY N</v>
      </c>
    </row>
    <row r="7561" spans="1:12">
      <c r="A7561">
        <v>447072</v>
      </c>
      <c r="B7561" t="s">
        <v>3840</v>
      </c>
      <c r="C7561" t="s">
        <v>2274</v>
      </c>
      <c r="D7561" t="s">
        <v>372</v>
      </c>
      <c r="E7561" s="8">
        <v>44665</v>
      </c>
      <c r="F7561" t="s">
        <v>377</v>
      </c>
      <c r="G7561">
        <v>8</v>
      </c>
      <c r="H7561" t="s">
        <v>2275</v>
      </c>
      <c r="I7561" t="s">
        <v>368</v>
      </c>
      <c r="J7561" t="s">
        <v>219</v>
      </c>
      <c r="K7561" t="s">
        <v>369</v>
      </c>
      <c r="L7561" s="12" t="str" cm="1">
        <f t="array" ref="L7561">_xlfn.LET(_xlpm.cn,SUM(MMULT(--(J7561=CC!$A$3:$R$46),_xlfn.SEQUENCE(18))),IF(_xlpm.cn=0,"without shop",INDEX(CC!$A$2:$R$2,_xlpm.cn)))</f>
        <v>ASSY W</v>
      </c>
    </row>
    <row r="7562" spans="1:12">
      <c r="A7562">
        <v>447072</v>
      </c>
      <c r="B7562" t="s">
        <v>3840</v>
      </c>
      <c r="C7562" t="s">
        <v>2274</v>
      </c>
      <c r="D7562" t="s">
        <v>372</v>
      </c>
      <c r="E7562" s="8">
        <v>44669</v>
      </c>
      <c r="F7562" t="s">
        <v>377</v>
      </c>
      <c r="G7562">
        <v>8</v>
      </c>
      <c r="H7562" t="s">
        <v>2275</v>
      </c>
      <c r="I7562" t="s">
        <v>368</v>
      </c>
      <c r="J7562" t="s">
        <v>219</v>
      </c>
      <c r="K7562" t="s">
        <v>369</v>
      </c>
      <c r="L7562" s="12" t="str" cm="1">
        <f t="array" ref="L7562">_xlfn.LET(_xlpm.cn,SUM(MMULT(--(J7562=CC!$A$3:$R$46),_xlfn.SEQUENCE(18))),IF(_xlpm.cn=0,"without shop",INDEX(CC!$A$2:$R$2,_xlpm.cn)))</f>
        <v>ASSY W</v>
      </c>
    </row>
    <row r="7563" spans="1:12">
      <c r="A7563">
        <v>447087</v>
      </c>
      <c r="B7563" t="s">
        <v>3993</v>
      </c>
      <c r="C7563" t="s">
        <v>1961</v>
      </c>
      <c r="D7563" t="s">
        <v>372</v>
      </c>
      <c r="E7563" s="8">
        <v>44672</v>
      </c>
      <c r="F7563" t="s">
        <v>377</v>
      </c>
      <c r="G7563">
        <v>8</v>
      </c>
      <c r="H7563" t="s">
        <v>1962</v>
      </c>
      <c r="I7563" t="s">
        <v>368</v>
      </c>
      <c r="J7563" t="s">
        <v>249</v>
      </c>
      <c r="K7563" t="s">
        <v>369</v>
      </c>
      <c r="L7563" s="12" t="str" cm="1">
        <f t="array" ref="L7563">_xlfn.LET(_xlpm.cn,SUM(MMULT(--(J7563=CC!$A$3:$R$46),_xlfn.SEQUENCE(18))),IF(_xlpm.cn=0,"without shop",INDEX(CC!$A$2:$R$2,_xlpm.cn)))</f>
        <v>ASSY W</v>
      </c>
    </row>
    <row r="7564" spans="1:12">
      <c r="A7564">
        <v>447087</v>
      </c>
      <c r="B7564" t="s">
        <v>3993</v>
      </c>
      <c r="C7564" t="s">
        <v>1961</v>
      </c>
      <c r="D7564" t="s">
        <v>372</v>
      </c>
      <c r="E7564" s="8">
        <v>44673</v>
      </c>
      <c r="F7564" t="s">
        <v>377</v>
      </c>
      <c r="G7564">
        <v>8</v>
      </c>
      <c r="H7564" t="s">
        <v>1962</v>
      </c>
      <c r="I7564" t="s">
        <v>368</v>
      </c>
      <c r="J7564" t="s">
        <v>249</v>
      </c>
      <c r="K7564" t="s">
        <v>369</v>
      </c>
      <c r="L7564" s="12" t="str" cm="1">
        <f t="array" ref="L7564">_xlfn.LET(_xlpm.cn,SUM(MMULT(--(J7564=CC!$A$3:$R$46),_xlfn.SEQUENCE(18))),IF(_xlpm.cn=0,"without shop",INDEX(CC!$A$2:$R$2,_xlpm.cn)))</f>
        <v>ASSY W</v>
      </c>
    </row>
    <row r="7565" spans="1:12">
      <c r="A7565">
        <v>447091</v>
      </c>
      <c r="B7565" t="s">
        <v>3994</v>
      </c>
      <c r="C7565" t="s">
        <v>1415</v>
      </c>
      <c r="D7565" t="s">
        <v>372</v>
      </c>
      <c r="E7565" s="8">
        <v>44652</v>
      </c>
      <c r="F7565" t="s">
        <v>398</v>
      </c>
      <c r="G7565">
        <v>0.2</v>
      </c>
      <c r="H7565" t="s">
        <v>1416</v>
      </c>
      <c r="I7565" t="s">
        <v>368</v>
      </c>
      <c r="J7565" t="s">
        <v>328</v>
      </c>
      <c r="K7565" t="s">
        <v>369</v>
      </c>
      <c r="L7565" s="12" t="str" cm="1">
        <f t="array" ref="L7565">_xlfn.LET(_xlpm.cn,SUM(MMULT(--(J7565=CC!$A$3:$R$46),_xlfn.SEQUENCE(18))),IF(_xlpm.cn=0,"without shop",INDEX(CC!$A$2:$R$2,_xlpm.cn)))</f>
        <v>ASSY N</v>
      </c>
    </row>
    <row r="7566" spans="1:12">
      <c r="A7566">
        <v>447091</v>
      </c>
      <c r="B7566" t="s">
        <v>3994</v>
      </c>
      <c r="C7566" t="s">
        <v>1415</v>
      </c>
      <c r="D7566" t="s">
        <v>372</v>
      </c>
      <c r="E7566" s="8">
        <v>44658</v>
      </c>
      <c r="F7566" t="s">
        <v>377</v>
      </c>
      <c r="G7566">
        <v>8</v>
      </c>
      <c r="H7566" t="s">
        <v>1416</v>
      </c>
      <c r="I7566" t="s">
        <v>368</v>
      </c>
      <c r="J7566" t="s">
        <v>328</v>
      </c>
      <c r="K7566" t="s">
        <v>369</v>
      </c>
      <c r="L7566" s="12" t="str" cm="1">
        <f t="array" ref="L7566">_xlfn.LET(_xlpm.cn,SUM(MMULT(--(J7566=CC!$A$3:$R$46),_xlfn.SEQUENCE(18))),IF(_xlpm.cn=0,"without shop",INDEX(CC!$A$2:$R$2,_xlpm.cn)))</f>
        <v>ASSY N</v>
      </c>
    </row>
    <row r="7567" spans="1:12">
      <c r="A7567">
        <v>447091</v>
      </c>
      <c r="B7567" t="s">
        <v>3994</v>
      </c>
      <c r="C7567" t="s">
        <v>1415</v>
      </c>
      <c r="D7567" t="s">
        <v>372</v>
      </c>
      <c r="E7567" s="8">
        <v>44659</v>
      </c>
      <c r="F7567" t="s">
        <v>377</v>
      </c>
      <c r="G7567">
        <v>8</v>
      </c>
      <c r="H7567" t="s">
        <v>1416</v>
      </c>
      <c r="I7567" t="s">
        <v>368</v>
      </c>
      <c r="J7567" t="s">
        <v>328</v>
      </c>
      <c r="K7567" t="s">
        <v>369</v>
      </c>
      <c r="L7567" s="12" t="str" cm="1">
        <f t="array" ref="L7567">_xlfn.LET(_xlpm.cn,SUM(MMULT(--(J7567=CC!$A$3:$R$46),_xlfn.SEQUENCE(18))),IF(_xlpm.cn=0,"without shop",INDEX(CC!$A$2:$R$2,_xlpm.cn)))</f>
        <v>ASSY N</v>
      </c>
    </row>
    <row r="7568" spans="1:12">
      <c r="A7568">
        <v>447095</v>
      </c>
      <c r="B7568" t="s">
        <v>3995</v>
      </c>
      <c r="C7568" t="s">
        <v>1996</v>
      </c>
      <c r="D7568" t="s">
        <v>372</v>
      </c>
      <c r="E7568" s="8">
        <v>44652</v>
      </c>
      <c r="F7568" t="s">
        <v>398</v>
      </c>
      <c r="G7568">
        <v>0.37</v>
      </c>
      <c r="H7568" t="s">
        <v>1997</v>
      </c>
      <c r="I7568" t="s">
        <v>368</v>
      </c>
      <c r="J7568" t="s">
        <v>117</v>
      </c>
      <c r="K7568" t="s">
        <v>369</v>
      </c>
      <c r="L7568" s="12" t="str" cm="1">
        <f t="array" ref="L7568">_xlfn.LET(_xlpm.cn,SUM(MMULT(--(J7568=CC!$A$3:$R$46),_xlfn.SEQUENCE(18))),IF(_xlpm.cn=0,"without shop",INDEX(CC!$A$2:$R$2,_xlpm.cn)))</f>
        <v>ASSY N</v>
      </c>
    </row>
    <row r="7569" spans="1:12">
      <c r="A7569">
        <v>447095</v>
      </c>
      <c r="B7569" t="s">
        <v>3995</v>
      </c>
      <c r="C7569" t="s">
        <v>1996</v>
      </c>
      <c r="D7569" t="s">
        <v>372</v>
      </c>
      <c r="E7569" s="8">
        <v>44653</v>
      </c>
      <c r="F7569" t="s">
        <v>366</v>
      </c>
      <c r="G7569">
        <v>0.5</v>
      </c>
      <c r="H7569" t="s">
        <v>1997</v>
      </c>
      <c r="I7569" t="s">
        <v>368</v>
      </c>
      <c r="J7569" t="s">
        <v>117</v>
      </c>
      <c r="K7569" t="s">
        <v>369</v>
      </c>
      <c r="L7569" s="12" t="str" cm="1">
        <f t="array" ref="L7569">_xlfn.LET(_xlpm.cn,SUM(MMULT(--(J7569=CC!$A$3:$R$46),_xlfn.SEQUENCE(18))),IF(_xlpm.cn=0,"without shop",INDEX(CC!$A$2:$R$2,_xlpm.cn)))</f>
        <v>ASSY N</v>
      </c>
    </row>
    <row r="7570" spans="1:12">
      <c r="A7570">
        <v>447099</v>
      </c>
      <c r="B7570" t="s">
        <v>3996</v>
      </c>
      <c r="C7570" t="s">
        <v>2218</v>
      </c>
      <c r="D7570" t="s">
        <v>372</v>
      </c>
      <c r="E7570" s="8">
        <v>44652</v>
      </c>
      <c r="F7570" t="s">
        <v>398</v>
      </c>
      <c r="G7570">
        <v>0.25</v>
      </c>
      <c r="H7570" t="s">
        <v>2219</v>
      </c>
      <c r="I7570" t="s">
        <v>368</v>
      </c>
      <c r="J7570" t="s">
        <v>113</v>
      </c>
      <c r="K7570" t="s">
        <v>369</v>
      </c>
      <c r="L7570" s="12" t="str" cm="1">
        <f t="array" ref="L7570">_xlfn.LET(_xlpm.cn,SUM(MMULT(--(J7570=CC!$A$3:$R$46),_xlfn.SEQUENCE(18))),IF(_xlpm.cn=0,"without shop",INDEX(CC!$A$2:$R$2,_xlpm.cn)))</f>
        <v>PAINT W</v>
      </c>
    </row>
    <row r="7571" spans="1:12">
      <c r="A7571">
        <v>447102</v>
      </c>
      <c r="B7571" t="s">
        <v>3997</v>
      </c>
      <c r="C7571" t="s">
        <v>1558</v>
      </c>
      <c r="D7571" t="s">
        <v>372</v>
      </c>
      <c r="E7571" s="8">
        <v>44658</v>
      </c>
      <c r="F7571" t="s">
        <v>377</v>
      </c>
      <c r="G7571">
        <v>8</v>
      </c>
      <c r="H7571" t="s">
        <v>1557</v>
      </c>
      <c r="I7571" t="s">
        <v>368</v>
      </c>
      <c r="J7571" t="s">
        <v>306</v>
      </c>
      <c r="K7571" t="s">
        <v>369</v>
      </c>
      <c r="L7571" s="12" t="str" cm="1">
        <f t="array" ref="L7571">_xlfn.LET(_xlpm.cn,SUM(MMULT(--(J7571=CC!$A$3:$R$46),_xlfn.SEQUENCE(18))),IF(_xlpm.cn=0,"without shop",INDEX(CC!$A$2:$R$2,_xlpm.cn)))</f>
        <v>ASSY W</v>
      </c>
    </row>
    <row r="7572" spans="1:12">
      <c r="A7572">
        <v>447102</v>
      </c>
      <c r="B7572" t="s">
        <v>3997</v>
      </c>
      <c r="C7572" t="s">
        <v>1558</v>
      </c>
      <c r="D7572" t="s">
        <v>372</v>
      </c>
      <c r="E7572" s="8">
        <v>44659</v>
      </c>
      <c r="F7572" t="s">
        <v>377</v>
      </c>
      <c r="G7572">
        <v>8</v>
      </c>
      <c r="H7572" t="s">
        <v>1557</v>
      </c>
      <c r="I7572" t="s">
        <v>368</v>
      </c>
      <c r="J7572" t="s">
        <v>306</v>
      </c>
      <c r="K7572" t="s">
        <v>369</v>
      </c>
      <c r="L7572" s="12" t="str" cm="1">
        <f t="array" ref="L7572">_xlfn.LET(_xlpm.cn,SUM(MMULT(--(J7572=CC!$A$3:$R$46),_xlfn.SEQUENCE(18))),IF(_xlpm.cn=0,"without shop",INDEX(CC!$A$2:$R$2,_xlpm.cn)))</f>
        <v>ASSY W</v>
      </c>
    </row>
    <row r="7573" spans="1:12">
      <c r="A7573">
        <v>447217</v>
      </c>
      <c r="B7573" t="s">
        <v>3998</v>
      </c>
      <c r="C7573" t="s">
        <v>527</v>
      </c>
      <c r="D7573" t="s">
        <v>372</v>
      </c>
      <c r="E7573" s="8">
        <v>44652</v>
      </c>
      <c r="F7573" t="s">
        <v>377</v>
      </c>
      <c r="G7573">
        <v>8</v>
      </c>
      <c r="H7573" t="s">
        <v>528</v>
      </c>
      <c r="I7573" t="s">
        <v>368</v>
      </c>
      <c r="J7573" t="s">
        <v>240</v>
      </c>
      <c r="K7573" t="s">
        <v>369</v>
      </c>
      <c r="L7573" s="12" t="str" cm="1">
        <f t="array" ref="L7573">_xlfn.LET(_xlpm.cn,SUM(MMULT(--(J7573=CC!$A$3:$R$46),_xlfn.SEQUENCE(18))),IF(_xlpm.cn=0,"without shop",INDEX(CC!$A$2:$R$2,_xlpm.cn)))</f>
        <v>ASSY W</v>
      </c>
    </row>
    <row r="7574" spans="1:12">
      <c r="A7574">
        <v>447217</v>
      </c>
      <c r="B7574" t="s">
        <v>3998</v>
      </c>
      <c r="C7574" t="s">
        <v>527</v>
      </c>
      <c r="D7574" t="s">
        <v>372</v>
      </c>
      <c r="E7574" s="8">
        <v>44655</v>
      </c>
      <c r="F7574" t="s">
        <v>377</v>
      </c>
      <c r="G7574">
        <v>8</v>
      </c>
      <c r="H7574" t="s">
        <v>528</v>
      </c>
      <c r="I7574" t="s">
        <v>368</v>
      </c>
      <c r="J7574" t="s">
        <v>240</v>
      </c>
      <c r="K7574" t="s">
        <v>369</v>
      </c>
      <c r="L7574" s="12" t="str" cm="1">
        <f t="array" ref="L7574">_xlfn.LET(_xlpm.cn,SUM(MMULT(--(J7574=CC!$A$3:$R$46),_xlfn.SEQUENCE(18))),IF(_xlpm.cn=0,"without shop",INDEX(CC!$A$2:$R$2,_xlpm.cn)))</f>
        <v>ASSY W</v>
      </c>
    </row>
    <row r="7575" spans="1:12">
      <c r="A7575">
        <v>447217</v>
      </c>
      <c r="B7575" t="s">
        <v>3998</v>
      </c>
      <c r="C7575" t="s">
        <v>527</v>
      </c>
      <c r="D7575" t="s">
        <v>372</v>
      </c>
      <c r="E7575" s="8">
        <v>44656</v>
      </c>
      <c r="F7575" t="s">
        <v>377</v>
      </c>
      <c r="G7575">
        <v>8</v>
      </c>
      <c r="H7575" t="s">
        <v>528</v>
      </c>
      <c r="I7575" t="s">
        <v>368</v>
      </c>
      <c r="J7575" t="s">
        <v>240</v>
      </c>
      <c r="K7575" t="s">
        <v>369</v>
      </c>
      <c r="L7575" s="12" t="str" cm="1">
        <f t="array" ref="L7575">_xlfn.LET(_xlpm.cn,SUM(MMULT(--(J7575=CC!$A$3:$R$46),_xlfn.SEQUENCE(18))),IF(_xlpm.cn=0,"without shop",INDEX(CC!$A$2:$R$2,_xlpm.cn)))</f>
        <v>ASSY W</v>
      </c>
    </row>
    <row r="7576" spans="1:12">
      <c r="A7576">
        <v>447217</v>
      </c>
      <c r="B7576" t="s">
        <v>3998</v>
      </c>
      <c r="C7576" t="s">
        <v>527</v>
      </c>
      <c r="D7576" t="s">
        <v>372</v>
      </c>
      <c r="E7576" s="8">
        <v>44657</v>
      </c>
      <c r="F7576" t="s">
        <v>377</v>
      </c>
      <c r="G7576">
        <v>8</v>
      </c>
      <c r="H7576" t="s">
        <v>528</v>
      </c>
      <c r="I7576" t="s">
        <v>368</v>
      </c>
      <c r="J7576" t="s">
        <v>240</v>
      </c>
      <c r="K7576" t="s">
        <v>369</v>
      </c>
      <c r="L7576" s="12" t="str" cm="1">
        <f t="array" ref="L7576">_xlfn.LET(_xlpm.cn,SUM(MMULT(--(J7576=CC!$A$3:$R$46),_xlfn.SEQUENCE(18))),IF(_xlpm.cn=0,"without shop",INDEX(CC!$A$2:$R$2,_xlpm.cn)))</f>
        <v>ASSY W</v>
      </c>
    </row>
    <row r="7577" spans="1:12">
      <c r="A7577">
        <v>447218</v>
      </c>
      <c r="B7577" t="s">
        <v>3999</v>
      </c>
      <c r="C7577" t="s">
        <v>1522</v>
      </c>
      <c r="D7577" t="s">
        <v>372</v>
      </c>
      <c r="E7577" s="8">
        <v>44652</v>
      </c>
      <c r="F7577" t="s">
        <v>377</v>
      </c>
      <c r="G7577">
        <v>8</v>
      </c>
      <c r="H7577" t="s">
        <v>1523</v>
      </c>
      <c r="I7577" t="s">
        <v>368</v>
      </c>
      <c r="J7577" t="s">
        <v>289</v>
      </c>
      <c r="K7577" t="s">
        <v>369</v>
      </c>
      <c r="L7577" s="12" t="str" cm="1">
        <f t="array" ref="L7577">_xlfn.LET(_xlpm.cn,SUM(MMULT(--(J7577=CC!$A$3:$R$46),_xlfn.SEQUENCE(18))),IF(_xlpm.cn=0,"without shop",INDEX(CC!$A$2:$R$2,_xlpm.cn)))</f>
        <v>ASSY N</v>
      </c>
    </row>
    <row r="7578" spans="1:12">
      <c r="A7578">
        <v>447249</v>
      </c>
      <c r="B7578" t="s">
        <v>4000</v>
      </c>
      <c r="C7578" t="s">
        <v>1415</v>
      </c>
      <c r="D7578" t="s">
        <v>372</v>
      </c>
      <c r="E7578" s="8">
        <v>44652</v>
      </c>
      <c r="F7578" t="s">
        <v>398</v>
      </c>
      <c r="G7578">
        <v>0.23</v>
      </c>
      <c r="H7578" t="s">
        <v>1416</v>
      </c>
      <c r="I7578" t="s">
        <v>368</v>
      </c>
      <c r="J7578" t="s">
        <v>328</v>
      </c>
      <c r="K7578" t="s">
        <v>369</v>
      </c>
      <c r="L7578" s="12" t="str" cm="1">
        <f t="array" ref="L7578">_xlfn.LET(_xlpm.cn,SUM(MMULT(--(J7578=CC!$A$3:$R$46),_xlfn.SEQUENCE(18))),IF(_xlpm.cn=0,"without shop",INDEX(CC!$A$2:$R$2,_xlpm.cn)))</f>
        <v>ASSY N</v>
      </c>
    </row>
    <row r="7579" spans="1:12">
      <c r="A7579">
        <v>447249</v>
      </c>
      <c r="B7579" t="s">
        <v>4000</v>
      </c>
      <c r="C7579" t="s">
        <v>1415</v>
      </c>
      <c r="D7579" t="s">
        <v>372</v>
      </c>
      <c r="E7579" s="8">
        <v>44657</v>
      </c>
      <c r="F7579" t="s">
        <v>398</v>
      </c>
      <c r="G7579">
        <v>0.25</v>
      </c>
      <c r="H7579" t="s">
        <v>1416</v>
      </c>
      <c r="I7579" t="s">
        <v>368</v>
      </c>
      <c r="J7579" t="s">
        <v>328</v>
      </c>
      <c r="K7579" t="s">
        <v>369</v>
      </c>
      <c r="L7579" s="12" t="str" cm="1">
        <f t="array" ref="L7579">_xlfn.LET(_xlpm.cn,SUM(MMULT(--(J7579=CC!$A$3:$R$46),_xlfn.SEQUENCE(18))),IF(_xlpm.cn=0,"without shop",INDEX(CC!$A$2:$R$2,_xlpm.cn)))</f>
        <v>ASSY N</v>
      </c>
    </row>
    <row r="7580" spans="1:12">
      <c r="A7580">
        <v>447249</v>
      </c>
      <c r="B7580" t="s">
        <v>4000</v>
      </c>
      <c r="C7580" t="s">
        <v>1415</v>
      </c>
      <c r="D7580" t="s">
        <v>372</v>
      </c>
      <c r="E7580" s="8">
        <v>44676</v>
      </c>
      <c r="F7580" t="s">
        <v>398</v>
      </c>
      <c r="G7580">
        <v>0.42</v>
      </c>
      <c r="H7580" t="s">
        <v>1416</v>
      </c>
      <c r="I7580" t="s">
        <v>368</v>
      </c>
      <c r="J7580" t="s">
        <v>328</v>
      </c>
      <c r="K7580" t="s">
        <v>369</v>
      </c>
      <c r="L7580" s="12" t="str" cm="1">
        <f t="array" ref="L7580">_xlfn.LET(_xlpm.cn,SUM(MMULT(--(J7580=CC!$A$3:$R$46),_xlfn.SEQUENCE(18))),IF(_xlpm.cn=0,"without shop",INDEX(CC!$A$2:$R$2,_xlpm.cn)))</f>
        <v>ASSY N</v>
      </c>
    </row>
    <row r="7581" spans="1:12">
      <c r="A7581">
        <v>447250</v>
      </c>
      <c r="B7581" t="s">
        <v>4001</v>
      </c>
      <c r="C7581" t="s">
        <v>1027</v>
      </c>
      <c r="D7581" t="s">
        <v>372</v>
      </c>
      <c r="E7581" s="8">
        <v>44652</v>
      </c>
      <c r="F7581" t="s">
        <v>398</v>
      </c>
      <c r="G7581">
        <v>0.05</v>
      </c>
      <c r="H7581" t="s">
        <v>1028</v>
      </c>
      <c r="I7581" t="s">
        <v>368</v>
      </c>
      <c r="J7581" t="s">
        <v>225</v>
      </c>
      <c r="K7581" t="s">
        <v>369</v>
      </c>
      <c r="L7581" s="12" t="str" cm="1">
        <f t="array" ref="L7581">_xlfn.LET(_xlpm.cn,SUM(MMULT(--(J7581=CC!$A$3:$R$46),_xlfn.SEQUENCE(18))),IF(_xlpm.cn=0,"without shop",INDEX(CC!$A$2:$R$2,_xlpm.cn)))</f>
        <v>PAINT N</v>
      </c>
    </row>
    <row r="7582" spans="1:12">
      <c r="A7582">
        <v>447261</v>
      </c>
      <c r="B7582" t="s">
        <v>4002</v>
      </c>
      <c r="C7582" t="s">
        <v>1825</v>
      </c>
      <c r="D7582" t="s">
        <v>372</v>
      </c>
      <c r="E7582" s="8">
        <v>44652</v>
      </c>
      <c r="F7582" t="s">
        <v>377</v>
      </c>
      <c r="G7582">
        <v>8</v>
      </c>
      <c r="H7582" t="s">
        <v>1826</v>
      </c>
      <c r="I7582" t="s">
        <v>368</v>
      </c>
      <c r="J7582" t="s">
        <v>135</v>
      </c>
      <c r="K7582" t="s">
        <v>369</v>
      </c>
      <c r="L7582" s="12" t="str" cm="1">
        <f t="array" ref="L7582">_xlfn.LET(_xlpm.cn,SUM(MMULT(--(J7582=CC!$A$3:$R$46),_xlfn.SEQUENCE(18))),IF(_xlpm.cn=0,"without shop",INDEX(CC!$A$2:$R$2,_xlpm.cn)))</f>
        <v>ASSY N</v>
      </c>
    </row>
    <row r="7583" spans="1:12">
      <c r="A7583">
        <v>447261</v>
      </c>
      <c r="B7583" t="s">
        <v>4002</v>
      </c>
      <c r="C7583" t="s">
        <v>1825</v>
      </c>
      <c r="D7583" t="s">
        <v>372</v>
      </c>
      <c r="E7583" s="8">
        <v>44657</v>
      </c>
      <c r="F7583" t="s">
        <v>398</v>
      </c>
      <c r="G7583">
        <v>0.15</v>
      </c>
      <c r="H7583" t="s">
        <v>1826</v>
      </c>
      <c r="I7583" t="s">
        <v>368</v>
      </c>
      <c r="J7583" t="s">
        <v>135</v>
      </c>
      <c r="K7583" t="s">
        <v>369</v>
      </c>
      <c r="L7583" s="12" t="str" cm="1">
        <f t="array" ref="L7583">_xlfn.LET(_xlpm.cn,SUM(MMULT(--(J7583=CC!$A$3:$R$46),_xlfn.SEQUENCE(18))),IF(_xlpm.cn=0,"without shop",INDEX(CC!$A$2:$R$2,_xlpm.cn)))</f>
        <v>ASSY N</v>
      </c>
    </row>
    <row r="7584" spans="1:12">
      <c r="A7584">
        <v>447261</v>
      </c>
      <c r="B7584" t="s">
        <v>4002</v>
      </c>
      <c r="C7584" t="s">
        <v>1825</v>
      </c>
      <c r="D7584" t="s">
        <v>372</v>
      </c>
      <c r="E7584" s="8">
        <v>44676</v>
      </c>
      <c r="F7584" t="s">
        <v>398</v>
      </c>
      <c r="G7584">
        <v>0.18</v>
      </c>
      <c r="H7584" t="s">
        <v>1826</v>
      </c>
      <c r="I7584" t="s">
        <v>368</v>
      </c>
      <c r="J7584" t="s">
        <v>135</v>
      </c>
      <c r="K7584" t="s">
        <v>369</v>
      </c>
      <c r="L7584" s="12" t="str" cm="1">
        <f t="array" ref="L7584">_xlfn.LET(_xlpm.cn,SUM(MMULT(--(J7584=CC!$A$3:$R$46),_xlfn.SEQUENCE(18))),IF(_xlpm.cn=0,"without shop",INDEX(CC!$A$2:$R$2,_xlpm.cn)))</f>
        <v>ASSY N</v>
      </c>
    </row>
    <row r="7585" spans="1:12">
      <c r="A7585">
        <v>447326</v>
      </c>
      <c r="B7585" t="s">
        <v>4003</v>
      </c>
      <c r="C7585" t="s">
        <v>501</v>
      </c>
      <c r="D7585" t="s">
        <v>372</v>
      </c>
      <c r="E7585" s="8">
        <v>44652</v>
      </c>
      <c r="F7585" t="s">
        <v>398</v>
      </c>
      <c r="G7585">
        <v>2.0699999999999998</v>
      </c>
      <c r="H7585" t="s">
        <v>502</v>
      </c>
      <c r="I7585" t="s">
        <v>368</v>
      </c>
      <c r="J7585" t="s">
        <v>503</v>
      </c>
      <c r="K7585" t="s">
        <v>369</v>
      </c>
      <c r="L7585" s="12" t="str" cm="1">
        <f t="array" ref="L7585">_xlfn.LET(_xlpm.cn,SUM(MMULT(--(J7585=CC!$A$3:$R$46),_xlfn.SEQUENCE(18))),IF(_xlpm.cn=0,"without shop",INDEX(CC!$A$2:$R$2,_xlpm.cn)))</f>
        <v>without shop</v>
      </c>
    </row>
    <row r="7586" spans="1:12">
      <c r="A7586">
        <v>447326</v>
      </c>
      <c r="B7586" t="s">
        <v>4003</v>
      </c>
      <c r="C7586" t="s">
        <v>501</v>
      </c>
      <c r="D7586" t="s">
        <v>372</v>
      </c>
      <c r="E7586" s="8">
        <v>44665</v>
      </c>
      <c r="F7586" t="s">
        <v>398</v>
      </c>
      <c r="G7586">
        <v>0.47</v>
      </c>
      <c r="H7586" t="s">
        <v>502</v>
      </c>
      <c r="I7586" t="s">
        <v>368</v>
      </c>
      <c r="J7586" t="s">
        <v>503</v>
      </c>
      <c r="K7586" t="s">
        <v>369</v>
      </c>
      <c r="L7586" s="12" t="str" cm="1">
        <f t="array" ref="L7586">_xlfn.LET(_xlpm.cn,SUM(MMULT(--(J7586=CC!$A$3:$R$46),_xlfn.SEQUENCE(18))),IF(_xlpm.cn=0,"without shop",INDEX(CC!$A$2:$R$2,_xlpm.cn)))</f>
        <v>without shop</v>
      </c>
    </row>
    <row r="7587" spans="1:12">
      <c r="A7587">
        <v>447326</v>
      </c>
      <c r="B7587" t="s">
        <v>4003</v>
      </c>
      <c r="C7587" t="s">
        <v>501</v>
      </c>
      <c r="D7587" t="s">
        <v>372</v>
      </c>
      <c r="E7587" s="8">
        <v>44680</v>
      </c>
      <c r="F7587" t="s">
        <v>398</v>
      </c>
      <c r="G7587">
        <v>0.37</v>
      </c>
      <c r="H7587" t="s">
        <v>502</v>
      </c>
      <c r="I7587" t="s">
        <v>368</v>
      </c>
      <c r="J7587" t="s">
        <v>503</v>
      </c>
      <c r="K7587" t="s">
        <v>369</v>
      </c>
      <c r="L7587" s="12" t="str" cm="1">
        <f t="array" ref="L7587">_xlfn.LET(_xlpm.cn,SUM(MMULT(--(J7587=CC!$A$3:$R$46),_xlfn.SEQUENCE(18))),IF(_xlpm.cn=0,"without shop",INDEX(CC!$A$2:$R$2,_xlpm.cn)))</f>
        <v>without shop</v>
      </c>
    </row>
    <row r="7588" spans="1:12">
      <c r="A7588">
        <v>447539</v>
      </c>
      <c r="B7588" t="s">
        <v>4004</v>
      </c>
      <c r="C7588" t="s">
        <v>2221</v>
      </c>
      <c r="D7588" t="s">
        <v>372</v>
      </c>
      <c r="E7588" s="8">
        <v>44652</v>
      </c>
      <c r="F7588" t="s">
        <v>398</v>
      </c>
      <c r="G7588">
        <v>0.42</v>
      </c>
      <c r="H7588" t="s">
        <v>2222</v>
      </c>
      <c r="I7588" t="s">
        <v>368</v>
      </c>
      <c r="J7588" t="s">
        <v>331</v>
      </c>
      <c r="K7588" t="s">
        <v>369</v>
      </c>
      <c r="L7588" s="12" t="str" cm="1">
        <f t="array" ref="L7588">_xlfn.LET(_xlpm.cn,SUM(MMULT(--(J7588=CC!$A$3:$R$46),_xlfn.SEQUENCE(18))),IF(_xlpm.cn=0,"without shop",INDEX(CC!$A$2:$R$2,_xlpm.cn)))</f>
        <v>ASSY N</v>
      </c>
    </row>
    <row r="7589" spans="1:12">
      <c r="A7589">
        <v>447540</v>
      </c>
      <c r="B7589" t="s">
        <v>3842</v>
      </c>
      <c r="C7589" t="s">
        <v>444</v>
      </c>
      <c r="D7589" t="s">
        <v>372</v>
      </c>
      <c r="E7589" s="8">
        <v>44658</v>
      </c>
      <c r="F7589" t="s">
        <v>377</v>
      </c>
      <c r="G7589">
        <v>8</v>
      </c>
      <c r="H7589" t="s">
        <v>445</v>
      </c>
      <c r="I7589" t="s">
        <v>368</v>
      </c>
      <c r="J7589" t="s">
        <v>446</v>
      </c>
      <c r="K7589" t="s">
        <v>369</v>
      </c>
      <c r="L7589" s="12" t="str" cm="1">
        <f t="array" ref="L7589">_xlfn.LET(_xlpm.cn,SUM(MMULT(--(J7589=CC!$A$3:$R$46),_xlfn.SEQUENCE(18))),IF(_xlpm.cn=0,"without shop",INDEX(CC!$A$2:$R$2,_xlpm.cn)))</f>
        <v>without shop</v>
      </c>
    </row>
    <row r="7590" spans="1:12">
      <c r="A7590">
        <v>447540</v>
      </c>
      <c r="B7590" t="s">
        <v>3842</v>
      </c>
      <c r="C7590" t="s">
        <v>444</v>
      </c>
      <c r="D7590" t="s">
        <v>372</v>
      </c>
      <c r="E7590" s="8">
        <v>44659</v>
      </c>
      <c r="F7590" t="s">
        <v>377</v>
      </c>
      <c r="G7590">
        <v>8</v>
      </c>
      <c r="H7590" t="s">
        <v>445</v>
      </c>
      <c r="I7590" t="s">
        <v>368</v>
      </c>
      <c r="J7590" t="s">
        <v>446</v>
      </c>
      <c r="K7590" t="s">
        <v>369</v>
      </c>
      <c r="L7590" s="12" t="str" cm="1">
        <f t="array" ref="L7590">_xlfn.LET(_xlpm.cn,SUM(MMULT(--(J7590=CC!$A$3:$R$46),_xlfn.SEQUENCE(18))),IF(_xlpm.cn=0,"without shop",INDEX(CC!$A$2:$R$2,_xlpm.cn)))</f>
        <v>without shop</v>
      </c>
    </row>
    <row r="7591" spans="1:12">
      <c r="A7591">
        <v>447540</v>
      </c>
      <c r="B7591" t="s">
        <v>3842</v>
      </c>
      <c r="C7591" t="s">
        <v>444</v>
      </c>
      <c r="D7591" t="s">
        <v>372</v>
      </c>
      <c r="E7591" s="8">
        <v>44662</v>
      </c>
      <c r="F7591" t="s">
        <v>377</v>
      </c>
      <c r="G7591">
        <v>8</v>
      </c>
      <c r="H7591" t="s">
        <v>445</v>
      </c>
      <c r="I7591" t="s">
        <v>368</v>
      </c>
      <c r="J7591" t="s">
        <v>446</v>
      </c>
      <c r="K7591" t="s">
        <v>369</v>
      </c>
      <c r="L7591" s="12" t="str" cm="1">
        <f t="array" ref="L7591">_xlfn.LET(_xlpm.cn,SUM(MMULT(--(J7591=CC!$A$3:$R$46),_xlfn.SEQUENCE(18))),IF(_xlpm.cn=0,"without shop",INDEX(CC!$A$2:$R$2,_xlpm.cn)))</f>
        <v>without shop</v>
      </c>
    </row>
    <row r="7592" spans="1:12">
      <c r="A7592">
        <v>447540</v>
      </c>
      <c r="B7592" t="s">
        <v>3842</v>
      </c>
      <c r="C7592" t="s">
        <v>444</v>
      </c>
      <c r="D7592" t="s">
        <v>372</v>
      </c>
      <c r="E7592" s="8">
        <v>44663</v>
      </c>
      <c r="F7592" t="s">
        <v>377</v>
      </c>
      <c r="G7592">
        <v>8</v>
      </c>
      <c r="H7592" t="s">
        <v>445</v>
      </c>
      <c r="I7592" t="s">
        <v>368</v>
      </c>
      <c r="J7592" t="s">
        <v>446</v>
      </c>
      <c r="K7592" t="s">
        <v>369</v>
      </c>
      <c r="L7592" s="12" t="str" cm="1">
        <f t="array" ref="L7592">_xlfn.LET(_xlpm.cn,SUM(MMULT(--(J7592=CC!$A$3:$R$46),_xlfn.SEQUENCE(18))),IF(_xlpm.cn=0,"without shop",INDEX(CC!$A$2:$R$2,_xlpm.cn)))</f>
        <v>without shop</v>
      </c>
    </row>
    <row r="7593" spans="1:12">
      <c r="A7593">
        <v>461019</v>
      </c>
      <c r="B7593" t="s">
        <v>4005</v>
      </c>
      <c r="C7593" t="s">
        <v>1378</v>
      </c>
      <c r="D7593" t="s">
        <v>783</v>
      </c>
      <c r="E7593" s="8">
        <v>44664</v>
      </c>
      <c r="F7593" t="s">
        <v>377</v>
      </c>
      <c r="G7593">
        <v>8</v>
      </c>
      <c r="H7593" t="s">
        <v>1379</v>
      </c>
      <c r="I7593" t="s">
        <v>368</v>
      </c>
      <c r="J7593" t="s">
        <v>34</v>
      </c>
      <c r="K7593" t="s">
        <v>369</v>
      </c>
      <c r="L7593" s="12" t="str" cm="1">
        <f t="array" ref="L7593">_xlfn.LET(_xlpm.cn,SUM(MMULT(--(J7593=CC!$A$3:$R$46),_xlfn.SEQUENCE(18))),IF(_xlpm.cn=0,"without shop",INDEX(CC!$A$2:$R$2,_xlpm.cn)))</f>
        <v>ASSY MAT S</v>
      </c>
    </row>
    <row r="7594" spans="1:12">
      <c r="A7594">
        <v>447607</v>
      </c>
      <c r="B7594" t="s">
        <v>4006</v>
      </c>
      <c r="C7594" t="s">
        <v>1870</v>
      </c>
      <c r="D7594" t="s">
        <v>372</v>
      </c>
      <c r="E7594" s="8">
        <v>44652</v>
      </c>
      <c r="F7594" t="s">
        <v>398</v>
      </c>
      <c r="G7594">
        <v>0.48</v>
      </c>
      <c r="H7594" t="s">
        <v>1871</v>
      </c>
      <c r="I7594" t="s">
        <v>368</v>
      </c>
      <c r="J7594" t="s">
        <v>270</v>
      </c>
      <c r="K7594" t="s">
        <v>369</v>
      </c>
      <c r="L7594" s="12" t="str" cm="1">
        <f t="array" ref="L7594">_xlfn.LET(_xlpm.cn,SUM(MMULT(--(J7594=CC!$A$3:$R$46),_xlfn.SEQUENCE(18))),IF(_xlpm.cn=0,"without shop",INDEX(CC!$A$2:$R$2,_xlpm.cn)))</f>
        <v>ASSY N</v>
      </c>
    </row>
    <row r="7595" spans="1:12">
      <c r="A7595">
        <v>447609</v>
      </c>
      <c r="B7595" t="s">
        <v>4007</v>
      </c>
      <c r="C7595" t="s">
        <v>2384</v>
      </c>
      <c r="D7595" t="s">
        <v>372</v>
      </c>
      <c r="E7595" s="8">
        <v>44652</v>
      </c>
      <c r="F7595" t="s">
        <v>377</v>
      </c>
      <c r="G7595">
        <v>8</v>
      </c>
      <c r="H7595" t="s">
        <v>2385</v>
      </c>
      <c r="I7595" t="s">
        <v>368</v>
      </c>
      <c r="J7595" t="s">
        <v>303</v>
      </c>
      <c r="K7595" t="s">
        <v>369</v>
      </c>
      <c r="L7595" s="12" t="str" cm="1">
        <f t="array" ref="L7595">_xlfn.LET(_xlpm.cn,SUM(MMULT(--(J7595=CC!$A$3:$R$46),_xlfn.SEQUENCE(18))),IF(_xlpm.cn=0,"without shop",INDEX(CC!$A$2:$R$2,_xlpm.cn)))</f>
        <v>ASSY N</v>
      </c>
    </row>
    <row r="7596" spans="1:12">
      <c r="A7596">
        <v>447609</v>
      </c>
      <c r="B7596" t="s">
        <v>4007</v>
      </c>
      <c r="C7596" t="s">
        <v>2384</v>
      </c>
      <c r="D7596" t="s">
        <v>372</v>
      </c>
      <c r="E7596" s="8">
        <v>44655</v>
      </c>
      <c r="F7596" t="s">
        <v>377</v>
      </c>
      <c r="G7596">
        <v>8</v>
      </c>
      <c r="H7596" t="s">
        <v>2385</v>
      </c>
      <c r="I7596" t="s">
        <v>368</v>
      </c>
      <c r="J7596" t="s">
        <v>303</v>
      </c>
      <c r="K7596" t="s">
        <v>369</v>
      </c>
      <c r="L7596" s="12" t="str" cm="1">
        <f t="array" ref="L7596">_xlfn.LET(_xlpm.cn,SUM(MMULT(--(J7596=CC!$A$3:$R$46),_xlfn.SEQUENCE(18))),IF(_xlpm.cn=0,"without shop",INDEX(CC!$A$2:$R$2,_xlpm.cn)))</f>
        <v>ASSY N</v>
      </c>
    </row>
    <row r="7597" spans="1:12">
      <c r="A7597">
        <v>447622</v>
      </c>
      <c r="B7597" t="s">
        <v>4008</v>
      </c>
      <c r="C7597" t="s">
        <v>1314</v>
      </c>
      <c r="D7597" t="s">
        <v>372</v>
      </c>
      <c r="E7597" s="8">
        <v>44652</v>
      </c>
      <c r="F7597" t="s">
        <v>366</v>
      </c>
      <c r="G7597">
        <v>0.83</v>
      </c>
      <c r="H7597" t="s">
        <v>1315</v>
      </c>
      <c r="I7597" t="s">
        <v>368</v>
      </c>
      <c r="J7597" t="s">
        <v>65</v>
      </c>
      <c r="K7597" t="s">
        <v>369</v>
      </c>
      <c r="L7597" s="12" t="str" cm="1">
        <f t="array" ref="L7597">_xlfn.LET(_xlpm.cn,SUM(MMULT(--(J7597=CC!$A$3:$R$46),_xlfn.SEQUENCE(18))),IF(_xlpm.cn=0,"without shop",INDEX(CC!$A$2:$R$2,_xlpm.cn)))</f>
        <v>PAINT N</v>
      </c>
    </row>
    <row r="7598" spans="1:12">
      <c r="A7598">
        <v>447622</v>
      </c>
      <c r="B7598" t="s">
        <v>4008</v>
      </c>
      <c r="C7598" t="s">
        <v>1314</v>
      </c>
      <c r="D7598" t="s">
        <v>372</v>
      </c>
      <c r="E7598" s="8">
        <v>44658</v>
      </c>
      <c r="F7598" t="s">
        <v>366</v>
      </c>
      <c r="G7598">
        <v>0.2</v>
      </c>
      <c r="H7598" t="s">
        <v>1315</v>
      </c>
      <c r="I7598" t="s">
        <v>368</v>
      </c>
      <c r="J7598" t="s">
        <v>65</v>
      </c>
      <c r="K7598" t="s">
        <v>369</v>
      </c>
      <c r="L7598" s="12" t="str" cm="1">
        <f t="array" ref="L7598">_xlfn.LET(_xlpm.cn,SUM(MMULT(--(J7598=CC!$A$3:$R$46),_xlfn.SEQUENCE(18))),IF(_xlpm.cn=0,"without shop",INDEX(CC!$A$2:$R$2,_xlpm.cn)))</f>
        <v>PAINT N</v>
      </c>
    </row>
    <row r="7599" spans="1:12">
      <c r="A7599">
        <v>447622</v>
      </c>
      <c r="B7599" t="s">
        <v>4008</v>
      </c>
      <c r="C7599" t="s">
        <v>1314</v>
      </c>
      <c r="D7599" t="s">
        <v>372</v>
      </c>
      <c r="E7599" s="8">
        <v>44659</v>
      </c>
      <c r="F7599" t="s">
        <v>366</v>
      </c>
      <c r="G7599">
        <v>0.95</v>
      </c>
      <c r="H7599" t="s">
        <v>1315</v>
      </c>
      <c r="I7599" t="s">
        <v>368</v>
      </c>
      <c r="J7599" t="s">
        <v>65</v>
      </c>
      <c r="K7599" t="s">
        <v>369</v>
      </c>
      <c r="L7599" s="12" t="str" cm="1">
        <f t="array" ref="L7599">_xlfn.LET(_xlpm.cn,SUM(MMULT(--(J7599=CC!$A$3:$R$46),_xlfn.SEQUENCE(18))),IF(_xlpm.cn=0,"without shop",INDEX(CC!$A$2:$R$2,_xlpm.cn)))</f>
        <v>PAINT N</v>
      </c>
    </row>
    <row r="7600" spans="1:12">
      <c r="A7600">
        <v>447622</v>
      </c>
      <c r="B7600" t="s">
        <v>4008</v>
      </c>
      <c r="C7600" t="s">
        <v>1314</v>
      </c>
      <c r="D7600" t="s">
        <v>372</v>
      </c>
      <c r="E7600" s="8">
        <v>44673</v>
      </c>
      <c r="F7600" t="s">
        <v>366</v>
      </c>
      <c r="G7600">
        <v>0.55000000000000004</v>
      </c>
      <c r="H7600" t="s">
        <v>1315</v>
      </c>
      <c r="I7600" t="s">
        <v>368</v>
      </c>
      <c r="J7600" t="s">
        <v>65</v>
      </c>
      <c r="K7600" t="s">
        <v>369</v>
      </c>
      <c r="L7600" s="12" t="str" cm="1">
        <f t="array" ref="L7600">_xlfn.LET(_xlpm.cn,SUM(MMULT(--(J7600=CC!$A$3:$R$46),_xlfn.SEQUENCE(18))),IF(_xlpm.cn=0,"without shop",INDEX(CC!$A$2:$R$2,_xlpm.cn)))</f>
        <v>PAINT N</v>
      </c>
    </row>
    <row r="7601" spans="1:12">
      <c r="A7601">
        <v>447623</v>
      </c>
      <c r="B7601" t="s">
        <v>4009</v>
      </c>
      <c r="C7601" t="s">
        <v>1457</v>
      </c>
      <c r="D7601" t="s">
        <v>372</v>
      </c>
      <c r="E7601" s="8">
        <v>44657</v>
      </c>
      <c r="F7601" t="s">
        <v>398</v>
      </c>
      <c r="G7601">
        <v>0.25</v>
      </c>
      <c r="H7601" t="s">
        <v>1458</v>
      </c>
      <c r="I7601" t="s">
        <v>368</v>
      </c>
      <c r="J7601" t="s">
        <v>223</v>
      </c>
      <c r="K7601" t="s">
        <v>369</v>
      </c>
      <c r="L7601" s="12" t="str" cm="1">
        <f t="array" ref="L7601">_xlfn.LET(_xlpm.cn,SUM(MMULT(--(J7601=CC!$A$3:$R$46),_xlfn.SEQUENCE(18))),IF(_xlpm.cn=0,"without shop",INDEX(CC!$A$2:$R$2,_xlpm.cn)))</f>
        <v>ASSY N</v>
      </c>
    </row>
    <row r="7602" spans="1:12">
      <c r="A7602">
        <v>447623</v>
      </c>
      <c r="B7602" t="s">
        <v>4009</v>
      </c>
      <c r="C7602" t="s">
        <v>1457</v>
      </c>
      <c r="D7602" t="s">
        <v>372</v>
      </c>
      <c r="E7602" s="8">
        <v>44676</v>
      </c>
      <c r="F7602" t="s">
        <v>398</v>
      </c>
      <c r="G7602">
        <v>0.15</v>
      </c>
      <c r="H7602" t="s">
        <v>1458</v>
      </c>
      <c r="I7602" t="s">
        <v>368</v>
      </c>
      <c r="J7602" t="s">
        <v>223</v>
      </c>
      <c r="K7602" t="s">
        <v>369</v>
      </c>
      <c r="L7602" s="12" t="str" cm="1">
        <f t="array" ref="L7602">_xlfn.LET(_xlpm.cn,SUM(MMULT(--(J7602=CC!$A$3:$R$46),_xlfn.SEQUENCE(18))),IF(_xlpm.cn=0,"without shop",INDEX(CC!$A$2:$R$2,_xlpm.cn)))</f>
        <v>ASSY N</v>
      </c>
    </row>
    <row r="7603" spans="1:12">
      <c r="A7603">
        <v>447624</v>
      </c>
      <c r="B7603" t="s">
        <v>4010</v>
      </c>
      <c r="C7603" t="s">
        <v>1884</v>
      </c>
      <c r="D7603" t="s">
        <v>372</v>
      </c>
      <c r="E7603" s="8">
        <v>44657</v>
      </c>
      <c r="F7603" t="s">
        <v>377</v>
      </c>
      <c r="G7603">
        <v>8</v>
      </c>
      <c r="H7603" t="s">
        <v>1885</v>
      </c>
      <c r="I7603" t="s">
        <v>368</v>
      </c>
      <c r="J7603" t="s">
        <v>340</v>
      </c>
      <c r="K7603" t="s">
        <v>369</v>
      </c>
      <c r="L7603" s="12" t="str" cm="1">
        <f t="array" ref="L7603">_xlfn.LET(_xlpm.cn,SUM(MMULT(--(J7603=CC!$A$3:$R$46),_xlfn.SEQUENCE(18))),IF(_xlpm.cn=0,"without shop",INDEX(CC!$A$2:$R$2,_xlpm.cn)))</f>
        <v>ASSY W</v>
      </c>
    </row>
    <row r="7604" spans="1:12">
      <c r="A7604">
        <v>447624</v>
      </c>
      <c r="B7604" t="s">
        <v>4010</v>
      </c>
      <c r="C7604" t="s">
        <v>1884</v>
      </c>
      <c r="D7604" t="s">
        <v>372</v>
      </c>
      <c r="E7604" s="8">
        <v>44658</v>
      </c>
      <c r="F7604" t="s">
        <v>377</v>
      </c>
      <c r="G7604">
        <v>8</v>
      </c>
      <c r="H7604" t="s">
        <v>1885</v>
      </c>
      <c r="I7604" t="s">
        <v>368</v>
      </c>
      <c r="J7604" t="s">
        <v>340</v>
      </c>
      <c r="K7604" t="s">
        <v>369</v>
      </c>
      <c r="L7604" s="12" t="str" cm="1">
        <f t="array" ref="L7604">_xlfn.LET(_xlpm.cn,SUM(MMULT(--(J7604=CC!$A$3:$R$46),_xlfn.SEQUENCE(18))),IF(_xlpm.cn=0,"without shop",INDEX(CC!$A$2:$R$2,_xlpm.cn)))</f>
        <v>ASSY W</v>
      </c>
    </row>
    <row r="7605" spans="1:12">
      <c r="A7605">
        <v>447624</v>
      </c>
      <c r="B7605" t="s">
        <v>4010</v>
      </c>
      <c r="C7605" t="s">
        <v>1884</v>
      </c>
      <c r="D7605" t="s">
        <v>372</v>
      </c>
      <c r="E7605" s="8">
        <v>44659</v>
      </c>
      <c r="F7605" t="s">
        <v>377</v>
      </c>
      <c r="G7605">
        <v>8</v>
      </c>
      <c r="H7605" t="s">
        <v>1885</v>
      </c>
      <c r="I7605" t="s">
        <v>368</v>
      </c>
      <c r="J7605" t="s">
        <v>340</v>
      </c>
      <c r="K7605" t="s">
        <v>369</v>
      </c>
      <c r="L7605" s="12" t="str" cm="1">
        <f t="array" ref="L7605">_xlfn.LET(_xlpm.cn,SUM(MMULT(--(J7605=CC!$A$3:$R$46),_xlfn.SEQUENCE(18))),IF(_xlpm.cn=0,"without shop",INDEX(CC!$A$2:$R$2,_xlpm.cn)))</f>
        <v>ASSY W</v>
      </c>
    </row>
    <row r="7606" spans="1:12">
      <c r="A7606">
        <v>447624</v>
      </c>
      <c r="B7606" t="s">
        <v>4010</v>
      </c>
      <c r="C7606" t="s">
        <v>1884</v>
      </c>
      <c r="D7606" t="s">
        <v>372</v>
      </c>
      <c r="E7606" s="8">
        <v>44662</v>
      </c>
      <c r="F7606" t="s">
        <v>377</v>
      </c>
      <c r="G7606">
        <v>8</v>
      </c>
      <c r="H7606" t="s">
        <v>1885</v>
      </c>
      <c r="I7606" t="s">
        <v>368</v>
      </c>
      <c r="J7606" t="s">
        <v>340</v>
      </c>
      <c r="K7606" t="s">
        <v>369</v>
      </c>
      <c r="L7606" s="12" t="str" cm="1">
        <f t="array" ref="L7606">_xlfn.LET(_xlpm.cn,SUM(MMULT(--(J7606=CC!$A$3:$R$46),_xlfn.SEQUENCE(18))),IF(_xlpm.cn=0,"without shop",INDEX(CC!$A$2:$R$2,_xlpm.cn)))</f>
        <v>ASSY W</v>
      </c>
    </row>
    <row r="7607" spans="1:12">
      <c r="A7607">
        <v>447637</v>
      </c>
      <c r="B7607" t="s">
        <v>4011</v>
      </c>
      <c r="C7607" t="s">
        <v>1585</v>
      </c>
      <c r="D7607" t="s">
        <v>372</v>
      </c>
      <c r="E7607" s="8">
        <v>44652</v>
      </c>
      <c r="F7607" t="s">
        <v>398</v>
      </c>
      <c r="G7607">
        <v>0.22</v>
      </c>
      <c r="H7607" t="s">
        <v>1586</v>
      </c>
      <c r="I7607" t="s">
        <v>368</v>
      </c>
      <c r="J7607" t="s">
        <v>169</v>
      </c>
      <c r="K7607" t="s">
        <v>369</v>
      </c>
      <c r="L7607" s="12" t="str" cm="1">
        <f t="array" ref="L7607">_xlfn.LET(_xlpm.cn,SUM(MMULT(--(J7607=CC!$A$3:$R$46),_xlfn.SEQUENCE(18))),IF(_xlpm.cn=0,"without shop",INDEX(CC!$A$2:$R$2,_xlpm.cn)))</f>
        <v>ASSY N</v>
      </c>
    </row>
    <row r="7608" spans="1:12">
      <c r="A7608">
        <v>447637</v>
      </c>
      <c r="B7608" t="s">
        <v>4011</v>
      </c>
      <c r="C7608" t="s">
        <v>1585</v>
      </c>
      <c r="D7608" t="s">
        <v>372</v>
      </c>
      <c r="E7608" s="8">
        <v>44676</v>
      </c>
      <c r="F7608" t="s">
        <v>398</v>
      </c>
      <c r="G7608">
        <v>0.4</v>
      </c>
      <c r="H7608" t="s">
        <v>1586</v>
      </c>
      <c r="I7608" t="s">
        <v>368</v>
      </c>
      <c r="J7608" t="s">
        <v>169</v>
      </c>
      <c r="K7608" t="s">
        <v>369</v>
      </c>
      <c r="L7608" s="12" t="str" cm="1">
        <f t="array" ref="L7608">_xlfn.LET(_xlpm.cn,SUM(MMULT(--(J7608=CC!$A$3:$R$46),_xlfn.SEQUENCE(18))),IF(_xlpm.cn=0,"without shop",INDEX(CC!$A$2:$R$2,_xlpm.cn)))</f>
        <v>ASSY N</v>
      </c>
    </row>
    <row r="7609" spans="1:12">
      <c r="A7609">
        <v>447638</v>
      </c>
      <c r="B7609" t="s">
        <v>1370</v>
      </c>
      <c r="C7609" t="s">
        <v>501</v>
      </c>
      <c r="D7609" t="s">
        <v>372</v>
      </c>
      <c r="E7609" s="8">
        <v>44652</v>
      </c>
      <c r="F7609" t="s">
        <v>398</v>
      </c>
      <c r="G7609">
        <v>2.08</v>
      </c>
      <c r="H7609" t="s">
        <v>502</v>
      </c>
      <c r="I7609" t="s">
        <v>368</v>
      </c>
      <c r="J7609" t="s">
        <v>503</v>
      </c>
      <c r="K7609" t="s">
        <v>369</v>
      </c>
      <c r="L7609" s="12" t="str" cm="1">
        <f t="array" ref="L7609">_xlfn.LET(_xlpm.cn,SUM(MMULT(--(J7609=CC!$A$3:$R$46),_xlfn.SEQUENCE(18))),IF(_xlpm.cn=0,"without shop",INDEX(CC!$A$2:$R$2,_xlpm.cn)))</f>
        <v>without shop</v>
      </c>
    </row>
    <row r="7610" spans="1:12">
      <c r="A7610">
        <v>447638</v>
      </c>
      <c r="B7610" t="s">
        <v>1370</v>
      </c>
      <c r="C7610" t="s">
        <v>501</v>
      </c>
      <c r="D7610" t="s">
        <v>372</v>
      </c>
      <c r="E7610" s="8">
        <v>44658</v>
      </c>
      <c r="F7610" t="s">
        <v>398</v>
      </c>
      <c r="G7610">
        <v>0.23</v>
      </c>
      <c r="H7610" t="s">
        <v>502</v>
      </c>
      <c r="I7610" t="s">
        <v>368</v>
      </c>
      <c r="J7610" t="s">
        <v>503</v>
      </c>
      <c r="K7610" t="s">
        <v>369</v>
      </c>
      <c r="L7610" s="12" t="str" cm="1">
        <f t="array" ref="L7610">_xlfn.LET(_xlpm.cn,SUM(MMULT(--(J7610=CC!$A$3:$R$46),_xlfn.SEQUENCE(18))),IF(_xlpm.cn=0,"without shop",INDEX(CC!$A$2:$R$2,_xlpm.cn)))</f>
        <v>without shop</v>
      </c>
    </row>
    <row r="7611" spans="1:12">
      <c r="A7611">
        <v>461799</v>
      </c>
      <c r="B7611" t="s">
        <v>4012</v>
      </c>
      <c r="C7611" t="s">
        <v>1607</v>
      </c>
      <c r="D7611" t="s">
        <v>783</v>
      </c>
      <c r="E7611" s="8">
        <v>44664</v>
      </c>
      <c r="F7611" t="s">
        <v>377</v>
      </c>
      <c r="G7611">
        <v>8</v>
      </c>
      <c r="H7611" t="s">
        <v>1608</v>
      </c>
      <c r="I7611" t="s">
        <v>368</v>
      </c>
      <c r="J7611" t="s">
        <v>185</v>
      </c>
      <c r="K7611" t="s">
        <v>369</v>
      </c>
      <c r="L7611" s="12" t="str" cm="1">
        <f t="array" ref="L7611">_xlfn.LET(_xlpm.cn,SUM(MMULT(--(J7611=CC!$A$3:$R$46),_xlfn.SEQUENCE(18))),IF(_xlpm.cn=0,"without shop",INDEX(CC!$A$2:$R$2,_xlpm.cn)))</f>
        <v>ASSY N</v>
      </c>
    </row>
    <row r="7612" spans="1:12">
      <c r="A7612">
        <v>447645</v>
      </c>
      <c r="B7612" t="s">
        <v>4013</v>
      </c>
      <c r="C7612" t="s">
        <v>1410</v>
      </c>
      <c r="D7612" t="s">
        <v>372</v>
      </c>
      <c r="E7612" s="8">
        <v>44652</v>
      </c>
      <c r="F7612" t="s">
        <v>366</v>
      </c>
      <c r="G7612">
        <v>7.0000000000000007E-2</v>
      </c>
      <c r="H7612" t="s">
        <v>1411</v>
      </c>
      <c r="I7612" t="s">
        <v>368</v>
      </c>
      <c r="J7612" t="s">
        <v>1412</v>
      </c>
      <c r="K7612" t="s">
        <v>369</v>
      </c>
      <c r="L7612" s="12" t="str" cm="1">
        <f t="array" ref="L7612">_xlfn.LET(_xlpm.cn,SUM(MMULT(--(J7612=CC!$A$3:$R$46),_xlfn.SEQUENCE(18))),IF(_xlpm.cn=0,"without shop",INDEX(CC!$A$2:$R$2,_xlpm.cn)))</f>
        <v>without shop</v>
      </c>
    </row>
    <row r="7613" spans="1:12">
      <c r="A7613">
        <v>447648</v>
      </c>
      <c r="B7613" t="s">
        <v>4014</v>
      </c>
      <c r="C7613" t="s">
        <v>475</v>
      </c>
      <c r="D7613" t="s">
        <v>372</v>
      </c>
      <c r="E7613" s="8">
        <v>44652</v>
      </c>
      <c r="F7613" t="s">
        <v>398</v>
      </c>
      <c r="G7613">
        <v>0.52</v>
      </c>
      <c r="H7613" t="s">
        <v>476</v>
      </c>
      <c r="I7613" t="s">
        <v>368</v>
      </c>
      <c r="J7613" t="s">
        <v>477</v>
      </c>
      <c r="K7613" t="s">
        <v>369</v>
      </c>
      <c r="L7613" s="12" t="str" cm="1">
        <f t="array" ref="L7613">_xlfn.LET(_xlpm.cn,SUM(MMULT(--(J7613=CC!$A$3:$R$46),_xlfn.SEQUENCE(18))),IF(_xlpm.cn=0,"without shop",INDEX(CC!$A$2:$R$2,_xlpm.cn)))</f>
        <v>without shop</v>
      </c>
    </row>
    <row r="7614" spans="1:12">
      <c r="A7614">
        <v>448016</v>
      </c>
      <c r="B7614" t="s">
        <v>4015</v>
      </c>
      <c r="C7614" t="s">
        <v>852</v>
      </c>
      <c r="D7614" t="s">
        <v>372</v>
      </c>
      <c r="E7614" s="8">
        <v>44652</v>
      </c>
      <c r="F7614" t="s">
        <v>398</v>
      </c>
      <c r="G7614">
        <v>0.18</v>
      </c>
      <c r="H7614" t="s">
        <v>853</v>
      </c>
      <c r="I7614" t="s">
        <v>368</v>
      </c>
      <c r="J7614" t="s">
        <v>201</v>
      </c>
      <c r="K7614" t="s">
        <v>369</v>
      </c>
      <c r="L7614" s="12" t="str" cm="1">
        <f t="array" ref="L7614">_xlfn.LET(_xlpm.cn,SUM(MMULT(--(J7614=CC!$A$3:$R$46),_xlfn.SEQUENCE(18))),IF(_xlpm.cn=0,"without shop",INDEX(CC!$A$2:$R$2,_xlpm.cn)))</f>
        <v>PAINT N</v>
      </c>
    </row>
    <row r="7615" spans="1:12">
      <c r="A7615">
        <v>448017</v>
      </c>
      <c r="B7615" t="s">
        <v>4016</v>
      </c>
      <c r="C7615" t="s">
        <v>1314</v>
      </c>
      <c r="D7615" t="s">
        <v>372</v>
      </c>
      <c r="E7615" s="8">
        <v>44652</v>
      </c>
      <c r="F7615" t="s">
        <v>366</v>
      </c>
      <c r="G7615">
        <v>0.82</v>
      </c>
      <c r="H7615" t="s">
        <v>1315</v>
      </c>
      <c r="I7615" t="s">
        <v>368</v>
      </c>
      <c r="J7615" t="s">
        <v>65</v>
      </c>
      <c r="K7615" t="s">
        <v>369</v>
      </c>
      <c r="L7615" s="12" t="str" cm="1">
        <f t="array" ref="L7615">_xlfn.LET(_xlpm.cn,SUM(MMULT(--(J7615=CC!$A$3:$R$46),_xlfn.SEQUENCE(18))),IF(_xlpm.cn=0,"without shop",INDEX(CC!$A$2:$R$2,_xlpm.cn)))</f>
        <v>PAINT N</v>
      </c>
    </row>
    <row r="7616" spans="1:12">
      <c r="A7616">
        <v>448017</v>
      </c>
      <c r="B7616" t="s">
        <v>4016</v>
      </c>
      <c r="C7616" t="s">
        <v>1314</v>
      </c>
      <c r="D7616" t="s">
        <v>372</v>
      </c>
      <c r="E7616" s="8">
        <v>44673</v>
      </c>
      <c r="F7616" t="s">
        <v>366</v>
      </c>
      <c r="G7616">
        <v>0.45</v>
      </c>
      <c r="H7616" t="s">
        <v>1315</v>
      </c>
      <c r="I7616" t="s">
        <v>368</v>
      </c>
      <c r="J7616" t="s">
        <v>65</v>
      </c>
      <c r="K7616" t="s">
        <v>369</v>
      </c>
      <c r="L7616" s="12" t="str" cm="1">
        <f t="array" ref="L7616">_xlfn.LET(_xlpm.cn,SUM(MMULT(--(J7616=CC!$A$3:$R$46),_xlfn.SEQUENCE(18))),IF(_xlpm.cn=0,"without shop",INDEX(CC!$A$2:$R$2,_xlpm.cn)))</f>
        <v>PAINT N</v>
      </c>
    </row>
    <row r="7617" spans="1:12">
      <c r="A7617">
        <v>448019</v>
      </c>
      <c r="B7617" t="s">
        <v>4017</v>
      </c>
      <c r="C7617" t="s">
        <v>2221</v>
      </c>
      <c r="D7617" t="s">
        <v>372</v>
      </c>
      <c r="E7617" s="8">
        <v>44652</v>
      </c>
      <c r="F7617" t="s">
        <v>398</v>
      </c>
      <c r="G7617">
        <v>0.5</v>
      </c>
      <c r="H7617" t="s">
        <v>2222</v>
      </c>
      <c r="I7617" t="s">
        <v>368</v>
      </c>
      <c r="J7617" t="s">
        <v>331</v>
      </c>
      <c r="K7617" t="s">
        <v>369</v>
      </c>
      <c r="L7617" s="12" t="str" cm="1">
        <f t="array" ref="L7617">_xlfn.LET(_xlpm.cn,SUM(MMULT(--(J7617=CC!$A$3:$R$46),_xlfn.SEQUENCE(18))),IF(_xlpm.cn=0,"without shop",INDEX(CC!$A$2:$R$2,_xlpm.cn)))</f>
        <v>ASSY N</v>
      </c>
    </row>
    <row r="7618" spans="1:12">
      <c r="A7618">
        <v>448020</v>
      </c>
      <c r="B7618" t="s">
        <v>4018</v>
      </c>
      <c r="C7618" t="s">
        <v>1078</v>
      </c>
      <c r="D7618" t="s">
        <v>372</v>
      </c>
      <c r="E7618" s="8">
        <v>44652</v>
      </c>
      <c r="F7618" t="s">
        <v>398</v>
      </c>
      <c r="G7618">
        <v>0.12</v>
      </c>
      <c r="H7618" t="s">
        <v>1077</v>
      </c>
      <c r="I7618" t="s">
        <v>368</v>
      </c>
      <c r="J7618" t="s">
        <v>99</v>
      </c>
      <c r="K7618" t="s">
        <v>369</v>
      </c>
      <c r="L7618" s="12" t="str" cm="1">
        <f t="array" ref="L7618">_xlfn.LET(_xlpm.cn,SUM(MMULT(--(J7618=CC!$A$3:$R$46),_xlfn.SEQUENCE(18))),IF(_xlpm.cn=0,"without shop",INDEX(CC!$A$2:$R$2,_xlpm.cn)))</f>
        <v>ASSY N</v>
      </c>
    </row>
    <row r="7619" spans="1:12">
      <c r="A7619">
        <v>448020</v>
      </c>
      <c r="B7619" t="s">
        <v>4018</v>
      </c>
      <c r="C7619" t="s">
        <v>1078</v>
      </c>
      <c r="D7619" t="s">
        <v>372</v>
      </c>
      <c r="E7619" s="8">
        <v>44676</v>
      </c>
      <c r="F7619" t="s">
        <v>398</v>
      </c>
      <c r="G7619">
        <v>0.3</v>
      </c>
      <c r="H7619" t="s">
        <v>1077</v>
      </c>
      <c r="I7619" t="s">
        <v>368</v>
      </c>
      <c r="J7619" t="s">
        <v>99</v>
      </c>
      <c r="K7619" t="s">
        <v>369</v>
      </c>
      <c r="L7619" s="12" t="str" cm="1">
        <f t="array" ref="L7619">_xlfn.LET(_xlpm.cn,SUM(MMULT(--(J7619=CC!$A$3:$R$46),_xlfn.SEQUENCE(18))),IF(_xlpm.cn=0,"without shop",INDEX(CC!$A$2:$R$2,_xlpm.cn)))</f>
        <v>ASSY N</v>
      </c>
    </row>
    <row r="7620" spans="1:12">
      <c r="A7620">
        <v>448022</v>
      </c>
      <c r="B7620" t="s">
        <v>4019</v>
      </c>
      <c r="C7620" t="s">
        <v>2221</v>
      </c>
      <c r="D7620" t="s">
        <v>372</v>
      </c>
      <c r="E7620" s="8">
        <v>44652</v>
      </c>
      <c r="F7620" t="s">
        <v>398</v>
      </c>
      <c r="G7620">
        <v>0.5</v>
      </c>
      <c r="H7620" t="s">
        <v>2222</v>
      </c>
      <c r="I7620" t="s">
        <v>368</v>
      </c>
      <c r="J7620" t="s">
        <v>331</v>
      </c>
      <c r="K7620" t="s">
        <v>369</v>
      </c>
      <c r="L7620" s="12" t="str" cm="1">
        <f t="array" ref="L7620">_xlfn.LET(_xlpm.cn,SUM(MMULT(--(J7620=CC!$A$3:$R$46),_xlfn.SEQUENCE(18))),IF(_xlpm.cn=0,"without shop",INDEX(CC!$A$2:$R$2,_xlpm.cn)))</f>
        <v>ASSY N</v>
      </c>
    </row>
    <row r="7621" spans="1:12">
      <c r="A7621">
        <v>448025</v>
      </c>
      <c r="B7621" t="s">
        <v>4020</v>
      </c>
      <c r="C7621" t="s">
        <v>1084</v>
      </c>
      <c r="D7621" t="s">
        <v>372</v>
      </c>
      <c r="E7621" s="8">
        <v>44652</v>
      </c>
      <c r="F7621" t="s">
        <v>398</v>
      </c>
      <c r="G7621">
        <v>1.07</v>
      </c>
      <c r="H7621" t="s">
        <v>1085</v>
      </c>
      <c r="I7621" t="s">
        <v>368</v>
      </c>
      <c r="J7621" t="s">
        <v>1086</v>
      </c>
      <c r="K7621" t="s">
        <v>369</v>
      </c>
      <c r="L7621" s="12" t="str" cm="1">
        <f t="array" ref="L7621">_xlfn.LET(_xlpm.cn,SUM(MMULT(--(J7621=CC!$A$3:$R$46),_xlfn.SEQUENCE(18))),IF(_xlpm.cn=0,"without shop",INDEX(CC!$A$2:$R$2,_xlpm.cn)))</f>
        <v>without shop</v>
      </c>
    </row>
    <row r="7622" spans="1:12">
      <c r="A7622">
        <v>448025</v>
      </c>
      <c r="B7622" t="s">
        <v>4020</v>
      </c>
      <c r="C7622" t="s">
        <v>1084</v>
      </c>
      <c r="D7622" t="s">
        <v>372</v>
      </c>
      <c r="E7622" s="8">
        <v>44655</v>
      </c>
      <c r="F7622" t="s">
        <v>398</v>
      </c>
      <c r="G7622">
        <v>0.95</v>
      </c>
      <c r="H7622" t="s">
        <v>1085</v>
      </c>
      <c r="I7622" t="s">
        <v>368</v>
      </c>
      <c r="J7622" t="s">
        <v>1086</v>
      </c>
      <c r="K7622" t="s">
        <v>369</v>
      </c>
      <c r="L7622" s="12" t="str" cm="1">
        <f t="array" ref="L7622">_xlfn.LET(_xlpm.cn,SUM(MMULT(--(J7622=CC!$A$3:$R$46),_xlfn.SEQUENCE(18))),IF(_xlpm.cn=0,"without shop",INDEX(CC!$A$2:$R$2,_xlpm.cn)))</f>
        <v>without shop</v>
      </c>
    </row>
    <row r="7623" spans="1:12">
      <c r="A7623">
        <v>448025</v>
      </c>
      <c r="B7623" t="s">
        <v>4020</v>
      </c>
      <c r="C7623" t="s">
        <v>1084</v>
      </c>
      <c r="D7623" t="s">
        <v>372</v>
      </c>
      <c r="E7623" s="8">
        <v>44672</v>
      </c>
      <c r="F7623" t="s">
        <v>377</v>
      </c>
      <c r="G7623">
        <v>8</v>
      </c>
      <c r="H7623" t="s">
        <v>1085</v>
      </c>
      <c r="I7623" t="s">
        <v>368</v>
      </c>
      <c r="J7623" t="s">
        <v>1086</v>
      </c>
      <c r="K7623" t="s">
        <v>369</v>
      </c>
      <c r="L7623" s="12" t="str" cm="1">
        <f t="array" ref="L7623">_xlfn.LET(_xlpm.cn,SUM(MMULT(--(J7623=CC!$A$3:$R$46),_xlfn.SEQUENCE(18))),IF(_xlpm.cn=0,"without shop",INDEX(CC!$A$2:$R$2,_xlpm.cn)))</f>
        <v>without shop</v>
      </c>
    </row>
    <row r="7624" spans="1:12">
      <c r="A7624">
        <v>448025</v>
      </c>
      <c r="B7624" t="s">
        <v>4020</v>
      </c>
      <c r="C7624" t="s">
        <v>1084</v>
      </c>
      <c r="D7624" t="s">
        <v>372</v>
      </c>
      <c r="E7624" s="8">
        <v>44673</v>
      </c>
      <c r="F7624" t="s">
        <v>377</v>
      </c>
      <c r="G7624">
        <v>8</v>
      </c>
      <c r="H7624" t="s">
        <v>1085</v>
      </c>
      <c r="I7624" t="s">
        <v>368</v>
      </c>
      <c r="J7624" t="s">
        <v>1086</v>
      </c>
      <c r="K7624" t="s">
        <v>369</v>
      </c>
      <c r="L7624" s="12" t="str" cm="1">
        <f t="array" ref="L7624">_xlfn.LET(_xlpm.cn,SUM(MMULT(--(J7624=CC!$A$3:$R$46),_xlfn.SEQUENCE(18))),IF(_xlpm.cn=0,"without shop",INDEX(CC!$A$2:$R$2,_xlpm.cn)))</f>
        <v>without shop</v>
      </c>
    </row>
    <row r="7625" spans="1:12">
      <c r="A7625">
        <v>448025</v>
      </c>
      <c r="B7625" t="s">
        <v>4020</v>
      </c>
      <c r="C7625" t="s">
        <v>1084</v>
      </c>
      <c r="D7625" t="s">
        <v>372</v>
      </c>
      <c r="E7625" s="8">
        <v>44680</v>
      </c>
      <c r="F7625" t="s">
        <v>366</v>
      </c>
      <c r="G7625">
        <v>0.33</v>
      </c>
      <c r="H7625" t="s">
        <v>1085</v>
      </c>
      <c r="I7625" t="s">
        <v>368</v>
      </c>
      <c r="J7625" t="s">
        <v>1086</v>
      </c>
      <c r="K7625" t="s">
        <v>369</v>
      </c>
      <c r="L7625" s="12" t="str" cm="1">
        <f t="array" ref="L7625">_xlfn.LET(_xlpm.cn,SUM(MMULT(--(J7625=CC!$A$3:$R$46),_xlfn.SEQUENCE(18))),IF(_xlpm.cn=0,"without shop",INDEX(CC!$A$2:$R$2,_xlpm.cn)))</f>
        <v>without shop</v>
      </c>
    </row>
    <row r="7626" spans="1:12">
      <c r="A7626">
        <v>448027</v>
      </c>
      <c r="B7626" t="s">
        <v>4021</v>
      </c>
      <c r="C7626" t="s">
        <v>1336</v>
      </c>
      <c r="D7626" t="s">
        <v>372</v>
      </c>
      <c r="E7626" s="8">
        <v>44658</v>
      </c>
      <c r="F7626" t="s">
        <v>366</v>
      </c>
      <c r="G7626">
        <v>6.03</v>
      </c>
      <c r="H7626" t="s">
        <v>1337</v>
      </c>
      <c r="I7626" t="s">
        <v>368</v>
      </c>
      <c r="J7626" t="s">
        <v>1338</v>
      </c>
      <c r="K7626" t="s">
        <v>369</v>
      </c>
      <c r="L7626" s="12" t="str" cm="1">
        <f t="array" ref="L7626">_xlfn.LET(_xlpm.cn,SUM(MMULT(--(J7626=CC!$A$3:$R$46),_xlfn.SEQUENCE(18))),IF(_xlpm.cn=0,"without shop",INDEX(CC!$A$2:$R$2,_xlpm.cn)))</f>
        <v>without shop</v>
      </c>
    </row>
    <row r="7627" spans="1:12">
      <c r="A7627">
        <v>448030</v>
      </c>
      <c r="B7627" t="s">
        <v>4022</v>
      </c>
      <c r="C7627" t="s">
        <v>2298</v>
      </c>
      <c r="D7627" t="s">
        <v>372</v>
      </c>
      <c r="E7627" s="8">
        <v>44652</v>
      </c>
      <c r="F7627" t="s">
        <v>398</v>
      </c>
      <c r="G7627">
        <v>0.25</v>
      </c>
      <c r="H7627" t="s">
        <v>2299</v>
      </c>
      <c r="I7627" t="s">
        <v>368</v>
      </c>
      <c r="J7627" t="s">
        <v>261</v>
      </c>
      <c r="K7627" t="s">
        <v>369</v>
      </c>
      <c r="L7627" s="12" t="str" cm="1">
        <f t="array" ref="L7627">_xlfn.LET(_xlpm.cn,SUM(MMULT(--(J7627=CC!$A$3:$R$46),_xlfn.SEQUENCE(18))),IF(_xlpm.cn=0,"without shop",INDEX(CC!$A$2:$R$2,_xlpm.cn)))</f>
        <v>ASSY N</v>
      </c>
    </row>
    <row r="7628" spans="1:12">
      <c r="A7628">
        <v>448030</v>
      </c>
      <c r="B7628" t="s">
        <v>4022</v>
      </c>
      <c r="C7628" t="s">
        <v>2298</v>
      </c>
      <c r="D7628" t="s">
        <v>372</v>
      </c>
      <c r="E7628" s="8">
        <v>44657</v>
      </c>
      <c r="F7628" t="s">
        <v>398</v>
      </c>
      <c r="G7628">
        <v>0.23</v>
      </c>
      <c r="H7628" t="s">
        <v>2299</v>
      </c>
      <c r="I7628" t="s">
        <v>368</v>
      </c>
      <c r="J7628" t="s">
        <v>261</v>
      </c>
      <c r="K7628" t="s">
        <v>369</v>
      </c>
      <c r="L7628" s="12" t="str" cm="1">
        <f t="array" ref="L7628">_xlfn.LET(_xlpm.cn,SUM(MMULT(--(J7628=CC!$A$3:$R$46),_xlfn.SEQUENCE(18))),IF(_xlpm.cn=0,"without shop",INDEX(CC!$A$2:$R$2,_xlpm.cn)))</f>
        <v>ASSY N</v>
      </c>
    </row>
    <row r="7629" spans="1:12">
      <c r="A7629">
        <v>448030</v>
      </c>
      <c r="B7629" t="s">
        <v>4022</v>
      </c>
      <c r="C7629" t="s">
        <v>2298</v>
      </c>
      <c r="D7629" t="s">
        <v>372</v>
      </c>
      <c r="E7629" s="8">
        <v>44676</v>
      </c>
      <c r="F7629" t="s">
        <v>398</v>
      </c>
      <c r="G7629">
        <v>0.42</v>
      </c>
      <c r="H7629" t="s">
        <v>2299</v>
      </c>
      <c r="I7629" t="s">
        <v>368</v>
      </c>
      <c r="J7629" t="s">
        <v>261</v>
      </c>
      <c r="K7629" t="s">
        <v>369</v>
      </c>
      <c r="L7629" s="12" t="str" cm="1">
        <f t="array" ref="L7629">_xlfn.LET(_xlpm.cn,SUM(MMULT(--(J7629=CC!$A$3:$R$46),_xlfn.SEQUENCE(18))),IF(_xlpm.cn=0,"without shop",INDEX(CC!$A$2:$R$2,_xlpm.cn)))</f>
        <v>ASSY N</v>
      </c>
    </row>
    <row r="7630" spans="1:12">
      <c r="A7630">
        <v>448034</v>
      </c>
      <c r="B7630" t="s">
        <v>4023</v>
      </c>
      <c r="C7630" t="s">
        <v>2313</v>
      </c>
      <c r="D7630" t="s">
        <v>372</v>
      </c>
      <c r="E7630" s="8">
        <v>44652</v>
      </c>
      <c r="F7630" t="s">
        <v>398</v>
      </c>
      <c r="G7630">
        <v>0.27</v>
      </c>
      <c r="H7630" t="s">
        <v>2314</v>
      </c>
      <c r="I7630" t="s">
        <v>368</v>
      </c>
      <c r="J7630" t="s">
        <v>279</v>
      </c>
      <c r="K7630" t="s">
        <v>369</v>
      </c>
      <c r="L7630" s="12" t="str" cm="1">
        <f t="array" ref="L7630">_xlfn.LET(_xlpm.cn,SUM(MMULT(--(J7630=CC!$A$3:$R$46),_xlfn.SEQUENCE(18))),IF(_xlpm.cn=0,"without shop",INDEX(CC!$A$2:$R$2,_xlpm.cn)))</f>
        <v>ASSY N</v>
      </c>
    </row>
    <row r="7631" spans="1:12">
      <c r="A7631">
        <v>448034</v>
      </c>
      <c r="B7631" t="s">
        <v>4023</v>
      </c>
      <c r="C7631" t="s">
        <v>2313</v>
      </c>
      <c r="D7631" t="s">
        <v>372</v>
      </c>
      <c r="E7631" s="8">
        <v>44676</v>
      </c>
      <c r="F7631" t="s">
        <v>398</v>
      </c>
      <c r="G7631">
        <v>0.43</v>
      </c>
      <c r="H7631" t="s">
        <v>2314</v>
      </c>
      <c r="I7631" t="s">
        <v>368</v>
      </c>
      <c r="J7631" t="s">
        <v>279</v>
      </c>
      <c r="K7631" t="s">
        <v>369</v>
      </c>
      <c r="L7631" s="12" t="str" cm="1">
        <f t="array" ref="L7631">_xlfn.LET(_xlpm.cn,SUM(MMULT(--(J7631=CC!$A$3:$R$46),_xlfn.SEQUENCE(18))),IF(_xlpm.cn=0,"without shop",INDEX(CC!$A$2:$R$2,_xlpm.cn)))</f>
        <v>ASSY N</v>
      </c>
    </row>
    <row r="7632" spans="1:12">
      <c r="A7632">
        <v>448036</v>
      </c>
      <c r="B7632" t="s">
        <v>4024</v>
      </c>
      <c r="C7632" t="s">
        <v>1341</v>
      </c>
      <c r="D7632" t="s">
        <v>372</v>
      </c>
      <c r="E7632" s="8">
        <v>44659</v>
      </c>
      <c r="F7632" t="s">
        <v>398</v>
      </c>
      <c r="G7632">
        <v>0.98</v>
      </c>
      <c r="H7632" t="s">
        <v>1340</v>
      </c>
      <c r="I7632" t="s">
        <v>368</v>
      </c>
      <c r="J7632" t="s">
        <v>29</v>
      </c>
      <c r="K7632" t="s">
        <v>369</v>
      </c>
      <c r="L7632" s="12" t="str" cm="1">
        <f t="array" ref="L7632">_xlfn.LET(_xlpm.cn,SUM(MMULT(--(J7632=CC!$A$3:$R$46),_xlfn.SEQUENCE(18))),IF(_xlpm.cn=0,"without shop",INDEX(CC!$A$2:$R$2,_xlpm.cn)))</f>
        <v>PAINT N</v>
      </c>
    </row>
    <row r="7633" spans="1:12">
      <c r="A7633">
        <v>448036</v>
      </c>
      <c r="B7633" t="s">
        <v>4024</v>
      </c>
      <c r="C7633" t="s">
        <v>1341</v>
      </c>
      <c r="D7633" t="s">
        <v>372</v>
      </c>
      <c r="E7633" s="8">
        <v>44673</v>
      </c>
      <c r="F7633" t="s">
        <v>398</v>
      </c>
      <c r="G7633">
        <v>0.5</v>
      </c>
      <c r="H7633" t="s">
        <v>1340</v>
      </c>
      <c r="I7633" t="s">
        <v>368</v>
      </c>
      <c r="J7633" t="s">
        <v>29</v>
      </c>
      <c r="K7633" t="s">
        <v>369</v>
      </c>
      <c r="L7633" s="12" t="str" cm="1">
        <f t="array" ref="L7633">_xlfn.LET(_xlpm.cn,SUM(MMULT(--(J7633=CC!$A$3:$R$46),_xlfn.SEQUENCE(18))),IF(_xlpm.cn=0,"without shop",INDEX(CC!$A$2:$R$2,_xlpm.cn)))</f>
        <v>PAINT N</v>
      </c>
    </row>
    <row r="7634" spans="1:12">
      <c r="A7634">
        <v>448044</v>
      </c>
      <c r="B7634" t="s">
        <v>4025</v>
      </c>
      <c r="C7634" t="s">
        <v>2352</v>
      </c>
      <c r="D7634" t="s">
        <v>372</v>
      </c>
      <c r="E7634" s="8">
        <v>44657</v>
      </c>
      <c r="F7634" t="s">
        <v>366</v>
      </c>
      <c r="G7634">
        <v>0.87</v>
      </c>
      <c r="H7634" t="s">
        <v>2353</v>
      </c>
      <c r="I7634" t="s">
        <v>368</v>
      </c>
      <c r="J7634" t="s">
        <v>317</v>
      </c>
      <c r="K7634" t="s">
        <v>369</v>
      </c>
      <c r="L7634" s="12" t="str" cm="1">
        <f t="array" ref="L7634">_xlfn.LET(_xlpm.cn,SUM(MMULT(--(J7634=CC!$A$3:$R$46),_xlfn.SEQUENCE(18))),IF(_xlpm.cn=0,"without shop",INDEX(CC!$A$2:$R$2,_xlpm.cn)))</f>
        <v>ASSY S</v>
      </c>
    </row>
    <row r="7635" spans="1:12">
      <c r="A7635">
        <v>448081</v>
      </c>
      <c r="B7635" t="s">
        <v>3858</v>
      </c>
      <c r="C7635" t="s">
        <v>1981</v>
      </c>
      <c r="D7635" t="s">
        <v>372</v>
      </c>
      <c r="E7635" s="8">
        <v>44662</v>
      </c>
      <c r="F7635" t="s">
        <v>377</v>
      </c>
      <c r="G7635">
        <v>8</v>
      </c>
      <c r="H7635" t="s">
        <v>1982</v>
      </c>
      <c r="I7635" t="s">
        <v>368</v>
      </c>
      <c r="J7635" t="s">
        <v>1983</v>
      </c>
      <c r="K7635" t="s">
        <v>369</v>
      </c>
      <c r="L7635" s="12" t="str" cm="1">
        <f t="array" ref="L7635">_xlfn.LET(_xlpm.cn,SUM(MMULT(--(J7635=CC!$A$3:$R$46),_xlfn.SEQUENCE(18))),IF(_xlpm.cn=0,"without shop",INDEX(CC!$A$2:$R$2,_xlpm.cn)))</f>
        <v>without shop</v>
      </c>
    </row>
    <row r="7636" spans="1:12">
      <c r="A7636">
        <v>448081</v>
      </c>
      <c r="B7636" t="s">
        <v>3858</v>
      </c>
      <c r="C7636" t="s">
        <v>1981</v>
      </c>
      <c r="D7636" t="s">
        <v>372</v>
      </c>
      <c r="E7636" s="8">
        <v>44663</v>
      </c>
      <c r="F7636" t="s">
        <v>377</v>
      </c>
      <c r="G7636">
        <v>8</v>
      </c>
      <c r="H7636" t="s">
        <v>1982</v>
      </c>
      <c r="I7636" t="s">
        <v>368</v>
      </c>
      <c r="J7636" t="s">
        <v>1983</v>
      </c>
      <c r="K7636" t="s">
        <v>369</v>
      </c>
      <c r="L7636" s="12" t="str" cm="1">
        <f t="array" ref="L7636">_xlfn.LET(_xlpm.cn,SUM(MMULT(--(J7636=CC!$A$3:$R$46),_xlfn.SEQUENCE(18))),IF(_xlpm.cn=0,"without shop",INDEX(CC!$A$2:$R$2,_xlpm.cn)))</f>
        <v>without shop</v>
      </c>
    </row>
    <row r="7637" spans="1:12">
      <c r="A7637">
        <v>464308</v>
      </c>
      <c r="B7637" t="s">
        <v>4026</v>
      </c>
      <c r="C7637" t="s">
        <v>723</v>
      </c>
      <c r="D7637" t="s">
        <v>783</v>
      </c>
      <c r="E7637" s="8">
        <v>44664</v>
      </c>
      <c r="F7637" t="s">
        <v>377</v>
      </c>
      <c r="G7637">
        <v>8</v>
      </c>
      <c r="H7637" t="s">
        <v>724</v>
      </c>
      <c r="I7637" t="s">
        <v>368</v>
      </c>
      <c r="J7637" t="s">
        <v>178</v>
      </c>
      <c r="K7637" t="s">
        <v>369</v>
      </c>
      <c r="L7637" s="12" t="str" cm="1">
        <f t="array" ref="L7637">_xlfn.LET(_xlpm.cn,SUM(MMULT(--(J7637=CC!$A$3:$R$46),_xlfn.SEQUENCE(18))),IF(_xlpm.cn=0,"without shop",INDEX(CC!$A$2:$R$2,_xlpm.cn)))</f>
        <v>QC S</v>
      </c>
    </row>
    <row r="7638" spans="1:12">
      <c r="A7638">
        <v>448081</v>
      </c>
      <c r="B7638" t="s">
        <v>3858</v>
      </c>
      <c r="C7638" t="s">
        <v>1981</v>
      </c>
      <c r="D7638" t="s">
        <v>372</v>
      </c>
      <c r="E7638" s="8">
        <v>44665</v>
      </c>
      <c r="F7638" t="s">
        <v>377</v>
      </c>
      <c r="G7638">
        <v>8</v>
      </c>
      <c r="H7638" t="s">
        <v>1982</v>
      </c>
      <c r="I7638" t="s">
        <v>368</v>
      </c>
      <c r="J7638" t="s">
        <v>1983</v>
      </c>
      <c r="K7638" t="s">
        <v>369</v>
      </c>
      <c r="L7638" s="12" t="str" cm="1">
        <f t="array" ref="L7638">_xlfn.LET(_xlpm.cn,SUM(MMULT(--(J7638=CC!$A$3:$R$46),_xlfn.SEQUENCE(18))),IF(_xlpm.cn=0,"without shop",INDEX(CC!$A$2:$R$2,_xlpm.cn)))</f>
        <v>without shop</v>
      </c>
    </row>
    <row r="7639" spans="1:12">
      <c r="A7639">
        <v>448084</v>
      </c>
      <c r="B7639" t="s">
        <v>4027</v>
      </c>
      <c r="C7639" t="s">
        <v>717</v>
      </c>
      <c r="D7639" t="s">
        <v>372</v>
      </c>
      <c r="E7639" s="8">
        <v>44659</v>
      </c>
      <c r="F7639" t="s">
        <v>366</v>
      </c>
      <c r="G7639">
        <v>0.45</v>
      </c>
      <c r="H7639" t="s">
        <v>718</v>
      </c>
      <c r="I7639" t="s">
        <v>368</v>
      </c>
      <c r="J7639" t="s">
        <v>83</v>
      </c>
      <c r="K7639" t="s">
        <v>369</v>
      </c>
      <c r="L7639" s="12" t="str" cm="1">
        <f t="array" ref="L7639">_xlfn.LET(_xlpm.cn,SUM(MMULT(--(J7639=CC!$A$3:$R$46),_xlfn.SEQUENCE(18))),IF(_xlpm.cn=0,"without shop",INDEX(CC!$A$2:$R$2,_xlpm.cn)))</f>
        <v>PAINT N</v>
      </c>
    </row>
    <row r="7640" spans="1:12">
      <c r="A7640">
        <v>448084</v>
      </c>
      <c r="B7640" t="s">
        <v>4027</v>
      </c>
      <c r="C7640" t="s">
        <v>717</v>
      </c>
      <c r="D7640" t="s">
        <v>372</v>
      </c>
      <c r="E7640" s="8">
        <v>44680</v>
      </c>
      <c r="F7640" t="s">
        <v>366</v>
      </c>
      <c r="G7640">
        <v>0.22</v>
      </c>
      <c r="H7640" t="s">
        <v>718</v>
      </c>
      <c r="I7640" t="s">
        <v>368</v>
      </c>
      <c r="J7640" t="s">
        <v>83</v>
      </c>
      <c r="K7640" t="s">
        <v>369</v>
      </c>
      <c r="L7640" s="12" t="str" cm="1">
        <f t="array" ref="L7640">_xlfn.LET(_xlpm.cn,SUM(MMULT(--(J7640=CC!$A$3:$R$46),_xlfn.SEQUENCE(18))),IF(_xlpm.cn=0,"without shop",INDEX(CC!$A$2:$R$2,_xlpm.cn)))</f>
        <v>PAINT N</v>
      </c>
    </row>
    <row r="7641" spans="1:12">
      <c r="A7641">
        <v>448085</v>
      </c>
      <c r="B7641" t="s">
        <v>3865</v>
      </c>
      <c r="C7641" t="s">
        <v>717</v>
      </c>
      <c r="D7641" t="s">
        <v>372</v>
      </c>
      <c r="E7641" s="8">
        <v>44662</v>
      </c>
      <c r="F7641" t="s">
        <v>377</v>
      </c>
      <c r="G7641">
        <v>8</v>
      </c>
      <c r="H7641" t="s">
        <v>718</v>
      </c>
      <c r="I7641" t="s">
        <v>368</v>
      </c>
      <c r="J7641" t="s">
        <v>83</v>
      </c>
      <c r="K7641" t="s">
        <v>369</v>
      </c>
      <c r="L7641" s="12" t="str" cm="1">
        <f t="array" ref="L7641">_xlfn.LET(_xlpm.cn,SUM(MMULT(--(J7641=CC!$A$3:$R$46),_xlfn.SEQUENCE(18))),IF(_xlpm.cn=0,"without shop",INDEX(CC!$A$2:$R$2,_xlpm.cn)))</f>
        <v>PAINT N</v>
      </c>
    </row>
    <row r="7642" spans="1:12">
      <c r="A7642">
        <v>448085</v>
      </c>
      <c r="B7642" t="s">
        <v>3865</v>
      </c>
      <c r="C7642" t="s">
        <v>717</v>
      </c>
      <c r="D7642" t="s">
        <v>372</v>
      </c>
      <c r="E7642" s="8">
        <v>44663</v>
      </c>
      <c r="F7642" t="s">
        <v>377</v>
      </c>
      <c r="G7642">
        <v>8</v>
      </c>
      <c r="H7642" t="s">
        <v>718</v>
      </c>
      <c r="I7642" t="s">
        <v>368</v>
      </c>
      <c r="J7642" t="s">
        <v>83</v>
      </c>
      <c r="K7642" t="s">
        <v>369</v>
      </c>
      <c r="L7642" s="12" t="str" cm="1">
        <f t="array" ref="L7642">_xlfn.LET(_xlpm.cn,SUM(MMULT(--(J7642=CC!$A$3:$R$46),_xlfn.SEQUENCE(18))),IF(_xlpm.cn=0,"without shop",INDEX(CC!$A$2:$R$2,_xlpm.cn)))</f>
        <v>PAINT N</v>
      </c>
    </row>
    <row r="7643" spans="1:12">
      <c r="A7643">
        <v>464811</v>
      </c>
      <c r="B7643" t="s">
        <v>4028</v>
      </c>
      <c r="C7643" t="s">
        <v>3021</v>
      </c>
      <c r="D7643" t="s">
        <v>783</v>
      </c>
      <c r="E7643" s="8">
        <v>44664</v>
      </c>
      <c r="F7643" t="s">
        <v>377</v>
      </c>
      <c r="G7643">
        <v>6.83</v>
      </c>
      <c r="H7643" t="s">
        <v>3022</v>
      </c>
      <c r="I7643" t="s">
        <v>368</v>
      </c>
      <c r="J7643" t="s">
        <v>105</v>
      </c>
      <c r="K7643" t="s">
        <v>369</v>
      </c>
      <c r="L7643" s="12" t="str" cm="1">
        <f t="array" ref="L7643">_xlfn.LET(_xlpm.cn,SUM(MMULT(--(J7643=CC!$A$3:$R$46),_xlfn.SEQUENCE(18))),IF(_xlpm.cn=0,"without shop",INDEX(CC!$A$2:$R$2,_xlpm.cn)))</f>
        <v>ASSY S</v>
      </c>
    </row>
    <row r="7644" spans="1:12">
      <c r="A7644">
        <v>448085</v>
      </c>
      <c r="B7644" t="s">
        <v>3865</v>
      </c>
      <c r="C7644" t="s">
        <v>717</v>
      </c>
      <c r="D7644" t="s">
        <v>372</v>
      </c>
      <c r="E7644" s="8">
        <v>44665</v>
      </c>
      <c r="F7644" t="s">
        <v>377</v>
      </c>
      <c r="G7644">
        <v>8</v>
      </c>
      <c r="H7644" t="s">
        <v>718</v>
      </c>
      <c r="I7644" t="s">
        <v>368</v>
      </c>
      <c r="J7644" t="s">
        <v>83</v>
      </c>
      <c r="K7644" t="s">
        <v>369</v>
      </c>
      <c r="L7644" s="12" t="str" cm="1">
        <f t="array" ref="L7644">_xlfn.LET(_xlpm.cn,SUM(MMULT(--(J7644=CC!$A$3:$R$46),_xlfn.SEQUENCE(18))),IF(_xlpm.cn=0,"without shop",INDEX(CC!$A$2:$R$2,_xlpm.cn)))</f>
        <v>PAINT N</v>
      </c>
    </row>
    <row r="7645" spans="1:12">
      <c r="A7645">
        <v>448085</v>
      </c>
      <c r="B7645" t="s">
        <v>3865</v>
      </c>
      <c r="C7645" t="s">
        <v>717</v>
      </c>
      <c r="D7645" t="s">
        <v>372</v>
      </c>
      <c r="E7645" s="8">
        <v>44673</v>
      </c>
      <c r="F7645" t="s">
        <v>366</v>
      </c>
      <c r="G7645">
        <v>0.37</v>
      </c>
      <c r="H7645" t="s">
        <v>718</v>
      </c>
      <c r="I7645" t="s">
        <v>368</v>
      </c>
      <c r="J7645" t="s">
        <v>83</v>
      </c>
      <c r="K7645" t="s">
        <v>369</v>
      </c>
      <c r="L7645" s="12" t="str" cm="1">
        <f t="array" ref="L7645">_xlfn.LET(_xlpm.cn,SUM(MMULT(--(J7645=CC!$A$3:$R$46),_xlfn.SEQUENCE(18))),IF(_xlpm.cn=0,"without shop",INDEX(CC!$A$2:$R$2,_xlpm.cn)))</f>
        <v>PAINT N</v>
      </c>
    </row>
    <row r="7646" spans="1:12">
      <c r="A7646">
        <v>448086</v>
      </c>
      <c r="B7646" t="s">
        <v>3874</v>
      </c>
      <c r="C7646" t="s">
        <v>717</v>
      </c>
      <c r="D7646" t="s">
        <v>372</v>
      </c>
      <c r="E7646" s="8">
        <v>44659</v>
      </c>
      <c r="F7646" t="s">
        <v>366</v>
      </c>
      <c r="G7646">
        <v>0.45</v>
      </c>
      <c r="H7646" t="s">
        <v>718</v>
      </c>
      <c r="I7646" t="s">
        <v>368</v>
      </c>
      <c r="J7646" t="s">
        <v>83</v>
      </c>
      <c r="K7646" t="s">
        <v>369</v>
      </c>
      <c r="L7646" s="12" t="str" cm="1">
        <f t="array" ref="L7646">_xlfn.LET(_xlpm.cn,SUM(MMULT(--(J7646=CC!$A$3:$R$46),_xlfn.SEQUENCE(18))),IF(_xlpm.cn=0,"without shop",INDEX(CC!$A$2:$R$2,_xlpm.cn)))</f>
        <v>PAINT N</v>
      </c>
    </row>
    <row r="7647" spans="1:12">
      <c r="A7647">
        <v>448086</v>
      </c>
      <c r="B7647" t="s">
        <v>3874</v>
      </c>
      <c r="C7647" t="s">
        <v>717</v>
      </c>
      <c r="D7647" t="s">
        <v>372</v>
      </c>
      <c r="E7647" s="8">
        <v>44662</v>
      </c>
      <c r="F7647" t="s">
        <v>377</v>
      </c>
      <c r="G7647">
        <v>8</v>
      </c>
      <c r="H7647" t="s">
        <v>718</v>
      </c>
      <c r="I7647" t="s">
        <v>368</v>
      </c>
      <c r="J7647" t="s">
        <v>83</v>
      </c>
      <c r="K7647" t="s">
        <v>369</v>
      </c>
      <c r="L7647" s="12" t="str" cm="1">
        <f t="array" ref="L7647">_xlfn.LET(_xlpm.cn,SUM(MMULT(--(J7647=CC!$A$3:$R$46),_xlfn.SEQUENCE(18))),IF(_xlpm.cn=0,"without shop",INDEX(CC!$A$2:$R$2,_xlpm.cn)))</f>
        <v>PAINT N</v>
      </c>
    </row>
    <row r="7648" spans="1:12">
      <c r="A7648">
        <v>448086</v>
      </c>
      <c r="B7648" t="s">
        <v>3874</v>
      </c>
      <c r="C7648" t="s">
        <v>717</v>
      </c>
      <c r="D7648" t="s">
        <v>372</v>
      </c>
      <c r="E7648" s="8">
        <v>44663</v>
      </c>
      <c r="F7648" t="s">
        <v>377</v>
      </c>
      <c r="G7648">
        <v>8</v>
      </c>
      <c r="H7648" t="s">
        <v>718</v>
      </c>
      <c r="I7648" t="s">
        <v>368</v>
      </c>
      <c r="J7648" t="s">
        <v>83</v>
      </c>
      <c r="K7648" t="s">
        <v>369</v>
      </c>
      <c r="L7648" s="12" t="str" cm="1">
        <f t="array" ref="L7648">_xlfn.LET(_xlpm.cn,SUM(MMULT(--(J7648=CC!$A$3:$R$46),_xlfn.SEQUENCE(18))),IF(_xlpm.cn=0,"without shop",INDEX(CC!$A$2:$R$2,_xlpm.cn)))</f>
        <v>PAINT N</v>
      </c>
    </row>
    <row r="7649" spans="1:12">
      <c r="A7649">
        <v>465110</v>
      </c>
      <c r="B7649" t="s">
        <v>4029</v>
      </c>
      <c r="C7649" t="s">
        <v>799</v>
      </c>
      <c r="D7649" t="s">
        <v>783</v>
      </c>
      <c r="E7649" s="8">
        <v>44664</v>
      </c>
      <c r="F7649" t="s">
        <v>377</v>
      </c>
      <c r="G7649">
        <v>8</v>
      </c>
      <c r="H7649" t="s">
        <v>800</v>
      </c>
      <c r="I7649" t="s">
        <v>368</v>
      </c>
      <c r="J7649" t="s">
        <v>88</v>
      </c>
      <c r="K7649" t="s">
        <v>369</v>
      </c>
      <c r="L7649" s="12" t="str" cm="1">
        <f t="array" ref="L7649">_xlfn.LET(_xlpm.cn,SUM(MMULT(--(J7649=CC!$A$3:$R$46),_xlfn.SEQUENCE(18))),IF(_xlpm.cn=0,"without shop",INDEX(CC!$A$2:$R$2,_xlpm.cn)))</f>
        <v>ASSY MAT S</v>
      </c>
    </row>
    <row r="7650" spans="1:12">
      <c r="A7650">
        <v>448086</v>
      </c>
      <c r="B7650" t="s">
        <v>3874</v>
      </c>
      <c r="C7650" t="s">
        <v>717</v>
      </c>
      <c r="D7650" t="s">
        <v>372</v>
      </c>
      <c r="E7650" s="8">
        <v>44665</v>
      </c>
      <c r="F7650" t="s">
        <v>377</v>
      </c>
      <c r="G7650">
        <v>8</v>
      </c>
      <c r="H7650" t="s">
        <v>718</v>
      </c>
      <c r="I7650" t="s">
        <v>368</v>
      </c>
      <c r="J7650" t="s">
        <v>83</v>
      </c>
      <c r="K7650" t="s">
        <v>369</v>
      </c>
      <c r="L7650" s="12" t="str" cm="1">
        <f t="array" ref="L7650">_xlfn.LET(_xlpm.cn,SUM(MMULT(--(J7650=CC!$A$3:$R$46),_xlfn.SEQUENCE(18))),IF(_xlpm.cn=0,"without shop",INDEX(CC!$A$2:$R$2,_xlpm.cn)))</f>
        <v>PAINT N</v>
      </c>
    </row>
    <row r="7651" spans="1:12">
      <c r="A7651">
        <v>448086</v>
      </c>
      <c r="B7651" t="s">
        <v>3874</v>
      </c>
      <c r="C7651" t="s">
        <v>717</v>
      </c>
      <c r="D7651" t="s">
        <v>372</v>
      </c>
      <c r="E7651" s="8">
        <v>44666</v>
      </c>
      <c r="F7651" t="s">
        <v>377</v>
      </c>
      <c r="G7651">
        <v>8</v>
      </c>
      <c r="H7651" t="s">
        <v>718</v>
      </c>
      <c r="I7651" t="s">
        <v>368</v>
      </c>
      <c r="J7651" t="s">
        <v>83</v>
      </c>
      <c r="K7651" t="s">
        <v>369</v>
      </c>
      <c r="L7651" s="12" t="str" cm="1">
        <f t="array" ref="L7651">_xlfn.LET(_xlpm.cn,SUM(MMULT(--(J7651=CC!$A$3:$R$46),_xlfn.SEQUENCE(18))),IF(_xlpm.cn=0,"without shop",INDEX(CC!$A$2:$R$2,_xlpm.cn)))</f>
        <v>PAINT N</v>
      </c>
    </row>
    <row r="7652" spans="1:12">
      <c r="A7652">
        <v>448086</v>
      </c>
      <c r="B7652" t="s">
        <v>3874</v>
      </c>
      <c r="C7652" t="s">
        <v>717</v>
      </c>
      <c r="D7652" t="s">
        <v>372</v>
      </c>
      <c r="E7652" s="8">
        <v>44680</v>
      </c>
      <c r="F7652" t="s">
        <v>366</v>
      </c>
      <c r="G7652">
        <v>0.13</v>
      </c>
      <c r="H7652" t="s">
        <v>718</v>
      </c>
      <c r="I7652" t="s">
        <v>368</v>
      </c>
      <c r="J7652" t="s">
        <v>83</v>
      </c>
      <c r="K7652" t="s">
        <v>369</v>
      </c>
      <c r="L7652" s="12" t="str" cm="1">
        <f t="array" ref="L7652">_xlfn.LET(_xlpm.cn,SUM(MMULT(--(J7652=CC!$A$3:$R$46),_xlfn.SEQUENCE(18))),IF(_xlpm.cn=0,"without shop",INDEX(CC!$A$2:$R$2,_xlpm.cn)))</f>
        <v>PAINT N</v>
      </c>
    </row>
    <row r="7653" spans="1:12">
      <c r="A7653">
        <v>467066</v>
      </c>
      <c r="B7653" t="s">
        <v>4030</v>
      </c>
      <c r="C7653" t="s">
        <v>2628</v>
      </c>
      <c r="D7653" t="s">
        <v>783</v>
      </c>
      <c r="E7653" s="8">
        <v>44664</v>
      </c>
      <c r="F7653" t="s">
        <v>377</v>
      </c>
      <c r="G7653">
        <v>8</v>
      </c>
      <c r="H7653" t="s">
        <v>2629</v>
      </c>
      <c r="I7653" t="s">
        <v>368</v>
      </c>
      <c r="J7653" t="s">
        <v>190</v>
      </c>
      <c r="K7653" t="s">
        <v>369</v>
      </c>
      <c r="L7653" s="12" t="str" cm="1">
        <f t="array" ref="L7653">_xlfn.LET(_xlpm.cn,SUM(MMULT(--(J7653=CC!$A$3:$R$46),_xlfn.SEQUENCE(18))),IF(_xlpm.cn=0,"without shop",INDEX(CC!$A$2:$R$2,_xlpm.cn)))</f>
        <v>ASSY S</v>
      </c>
    </row>
    <row r="7654" spans="1:12">
      <c r="A7654">
        <v>448087</v>
      </c>
      <c r="B7654" t="s">
        <v>3879</v>
      </c>
      <c r="C7654" t="s">
        <v>852</v>
      </c>
      <c r="D7654" t="s">
        <v>372</v>
      </c>
      <c r="E7654" s="8">
        <v>44665</v>
      </c>
      <c r="F7654" t="s">
        <v>377</v>
      </c>
      <c r="G7654">
        <v>8</v>
      </c>
      <c r="H7654" t="s">
        <v>853</v>
      </c>
      <c r="I7654" t="s">
        <v>368</v>
      </c>
      <c r="J7654" t="s">
        <v>201</v>
      </c>
      <c r="K7654" t="s">
        <v>369</v>
      </c>
      <c r="L7654" s="12" t="str" cm="1">
        <f t="array" ref="L7654">_xlfn.LET(_xlpm.cn,SUM(MMULT(--(J7654=CC!$A$3:$R$46),_xlfn.SEQUENCE(18))),IF(_xlpm.cn=0,"without shop",INDEX(CC!$A$2:$R$2,_xlpm.cn)))</f>
        <v>PAINT N</v>
      </c>
    </row>
    <row r="7655" spans="1:12">
      <c r="A7655">
        <v>448087</v>
      </c>
      <c r="B7655" t="s">
        <v>3879</v>
      </c>
      <c r="C7655" t="s">
        <v>852</v>
      </c>
      <c r="D7655" t="s">
        <v>372</v>
      </c>
      <c r="E7655" s="8">
        <v>44669</v>
      </c>
      <c r="F7655" t="s">
        <v>377</v>
      </c>
      <c r="G7655">
        <v>8</v>
      </c>
      <c r="H7655" t="s">
        <v>853</v>
      </c>
      <c r="I7655" t="s">
        <v>368</v>
      </c>
      <c r="J7655" t="s">
        <v>201</v>
      </c>
      <c r="K7655" t="s">
        <v>369</v>
      </c>
      <c r="L7655" s="12" t="str" cm="1">
        <f t="array" ref="L7655">_xlfn.LET(_xlpm.cn,SUM(MMULT(--(J7655=CC!$A$3:$R$46),_xlfn.SEQUENCE(18))),IF(_xlpm.cn=0,"without shop",INDEX(CC!$A$2:$R$2,_xlpm.cn)))</f>
        <v>PAINT N</v>
      </c>
    </row>
    <row r="7656" spans="1:12">
      <c r="A7656">
        <v>448090</v>
      </c>
      <c r="B7656" t="s">
        <v>4031</v>
      </c>
      <c r="C7656" t="s">
        <v>1091</v>
      </c>
      <c r="D7656" t="s">
        <v>372</v>
      </c>
      <c r="E7656" s="8">
        <v>44652</v>
      </c>
      <c r="F7656" t="s">
        <v>398</v>
      </c>
      <c r="G7656">
        <v>0.1</v>
      </c>
      <c r="H7656" t="s">
        <v>1092</v>
      </c>
      <c r="I7656" t="s">
        <v>368</v>
      </c>
      <c r="J7656" t="s">
        <v>243</v>
      </c>
      <c r="K7656" t="s">
        <v>369</v>
      </c>
      <c r="L7656" s="12" t="str" cm="1">
        <f t="array" ref="L7656">_xlfn.LET(_xlpm.cn,SUM(MMULT(--(J7656=CC!$A$3:$R$46),_xlfn.SEQUENCE(18))),IF(_xlpm.cn=0,"without shop",INDEX(CC!$A$2:$R$2,_xlpm.cn)))</f>
        <v>ASSY N</v>
      </c>
    </row>
    <row r="7657" spans="1:12">
      <c r="A7657">
        <v>448091</v>
      </c>
      <c r="B7657" t="s">
        <v>4032</v>
      </c>
      <c r="C7657" t="s">
        <v>2298</v>
      </c>
      <c r="D7657" t="s">
        <v>372</v>
      </c>
      <c r="E7657" s="8">
        <v>44652</v>
      </c>
      <c r="F7657" t="s">
        <v>398</v>
      </c>
      <c r="G7657">
        <v>0.18</v>
      </c>
      <c r="H7657" t="s">
        <v>2299</v>
      </c>
      <c r="I7657" t="s">
        <v>368</v>
      </c>
      <c r="J7657" t="s">
        <v>261</v>
      </c>
      <c r="K7657" t="s">
        <v>369</v>
      </c>
      <c r="L7657" s="12" t="str" cm="1">
        <f t="array" ref="L7657">_xlfn.LET(_xlpm.cn,SUM(MMULT(--(J7657=CC!$A$3:$R$46),_xlfn.SEQUENCE(18))),IF(_xlpm.cn=0,"without shop",INDEX(CC!$A$2:$R$2,_xlpm.cn)))</f>
        <v>ASSY N</v>
      </c>
    </row>
    <row r="7658" spans="1:12">
      <c r="A7658">
        <v>448091</v>
      </c>
      <c r="B7658" t="s">
        <v>4032</v>
      </c>
      <c r="C7658" t="s">
        <v>2298</v>
      </c>
      <c r="D7658" t="s">
        <v>372</v>
      </c>
      <c r="E7658" s="8">
        <v>44657</v>
      </c>
      <c r="F7658" t="s">
        <v>398</v>
      </c>
      <c r="G7658">
        <v>0.2</v>
      </c>
      <c r="H7658" t="s">
        <v>2299</v>
      </c>
      <c r="I7658" t="s">
        <v>368</v>
      </c>
      <c r="J7658" t="s">
        <v>261</v>
      </c>
      <c r="K7658" t="s">
        <v>369</v>
      </c>
      <c r="L7658" s="12" t="str" cm="1">
        <f t="array" ref="L7658">_xlfn.LET(_xlpm.cn,SUM(MMULT(--(J7658=CC!$A$3:$R$46),_xlfn.SEQUENCE(18))),IF(_xlpm.cn=0,"without shop",INDEX(CC!$A$2:$R$2,_xlpm.cn)))</f>
        <v>ASSY N</v>
      </c>
    </row>
    <row r="7659" spans="1:12">
      <c r="A7659">
        <v>448091</v>
      </c>
      <c r="B7659" t="s">
        <v>4032</v>
      </c>
      <c r="C7659" t="s">
        <v>2298</v>
      </c>
      <c r="D7659" t="s">
        <v>372</v>
      </c>
      <c r="E7659" s="8">
        <v>44672</v>
      </c>
      <c r="F7659" t="s">
        <v>398</v>
      </c>
      <c r="G7659">
        <v>0.42</v>
      </c>
      <c r="H7659" t="s">
        <v>2299</v>
      </c>
      <c r="I7659" t="s">
        <v>368</v>
      </c>
      <c r="J7659" t="s">
        <v>261</v>
      </c>
      <c r="K7659" t="s">
        <v>369</v>
      </c>
      <c r="L7659" s="12" t="str" cm="1">
        <f t="array" ref="L7659">_xlfn.LET(_xlpm.cn,SUM(MMULT(--(J7659=CC!$A$3:$R$46),_xlfn.SEQUENCE(18))),IF(_xlpm.cn=0,"without shop",INDEX(CC!$A$2:$R$2,_xlpm.cn)))</f>
        <v>ASSY N</v>
      </c>
    </row>
    <row r="7660" spans="1:12">
      <c r="A7660">
        <v>448091</v>
      </c>
      <c r="B7660" t="s">
        <v>4032</v>
      </c>
      <c r="C7660" t="s">
        <v>2298</v>
      </c>
      <c r="D7660" t="s">
        <v>372</v>
      </c>
      <c r="E7660" s="8">
        <v>44676</v>
      </c>
      <c r="F7660" t="s">
        <v>398</v>
      </c>
      <c r="G7660">
        <v>0.4</v>
      </c>
      <c r="H7660" t="s">
        <v>2299</v>
      </c>
      <c r="I7660" t="s">
        <v>368</v>
      </c>
      <c r="J7660" t="s">
        <v>261</v>
      </c>
      <c r="K7660" t="s">
        <v>369</v>
      </c>
      <c r="L7660" s="12" t="str" cm="1">
        <f t="array" ref="L7660">_xlfn.LET(_xlpm.cn,SUM(MMULT(--(J7660=CC!$A$3:$R$46),_xlfn.SEQUENCE(18))),IF(_xlpm.cn=0,"without shop",INDEX(CC!$A$2:$R$2,_xlpm.cn)))</f>
        <v>ASSY N</v>
      </c>
    </row>
    <row r="7661" spans="1:12">
      <c r="A7661">
        <v>448103</v>
      </c>
      <c r="B7661" t="s">
        <v>4033</v>
      </c>
      <c r="C7661" t="s">
        <v>1870</v>
      </c>
      <c r="D7661" t="s">
        <v>372</v>
      </c>
      <c r="E7661" s="8">
        <v>44652</v>
      </c>
      <c r="F7661" t="s">
        <v>398</v>
      </c>
      <c r="G7661">
        <v>0.5</v>
      </c>
      <c r="H7661" t="s">
        <v>1871</v>
      </c>
      <c r="I7661" t="s">
        <v>368</v>
      </c>
      <c r="J7661" t="s">
        <v>270</v>
      </c>
      <c r="K7661" t="s">
        <v>369</v>
      </c>
      <c r="L7661" s="12" t="str" cm="1">
        <f t="array" ref="L7661">_xlfn.LET(_xlpm.cn,SUM(MMULT(--(J7661=CC!$A$3:$R$46),_xlfn.SEQUENCE(18))),IF(_xlpm.cn=0,"without shop",INDEX(CC!$A$2:$R$2,_xlpm.cn)))</f>
        <v>ASSY N</v>
      </c>
    </row>
    <row r="7662" spans="1:12">
      <c r="A7662">
        <v>448200</v>
      </c>
      <c r="B7662" t="s">
        <v>756</v>
      </c>
      <c r="C7662" t="s">
        <v>475</v>
      </c>
      <c r="D7662" t="s">
        <v>372</v>
      </c>
      <c r="E7662" s="8">
        <v>44652</v>
      </c>
      <c r="F7662" t="s">
        <v>398</v>
      </c>
      <c r="G7662">
        <v>1.68</v>
      </c>
      <c r="H7662" t="s">
        <v>476</v>
      </c>
      <c r="I7662" t="s">
        <v>368</v>
      </c>
      <c r="J7662" t="s">
        <v>477</v>
      </c>
      <c r="K7662" t="s">
        <v>369</v>
      </c>
      <c r="L7662" s="12" t="str" cm="1">
        <f t="array" ref="L7662">_xlfn.LET(_xlpm.cn,SUM(MMULT(--(J7662=CC!$A$3:$R$46),_xlfn.SEQUENCE(18))),IF(_xlpm.cn=0,"without shop",INDEX(CC!$A$2:$R$2,_xlpm.cn)))</f>
        <v>without shop</v>
      </c>
    </row>
    <row r="7663" spans="1:12">
      <c r="A7663">
        <v>448200</v>
      </c>
      <c r="B7663" t="s">
        <v>756</v>
      </c>
      <c r="C7663" t="s">
        <v>475</v>
      </c>
      <c r="D7663" t="s">
        <v>372</v>
      </c>
      <c r="E7663" s="8">
        <v>44655</v>
      </c>
      <c r="F7663" t="s">
        <v>398</v>
      </c>
      <c r="G7663">
        <v>1.75</v>
      </c>
      <c r="H7663" t="s">
        <v>476</v>
      </c>
      <c r="I7663" t="s">
        <v>368</v>
      </c>
      <c r="J7663" t="s">
        <v>477</v>
      </c>
      <c r="K7663" t="s">
        <v>369</v>
      </c>
      <c r="L7663" s="12" t="str" cm="1">
        <f t="array" ref="L7663">_xlfn.LET(_xlpm.cn,SUM(MMULT(--(J7663=CC!$A$3:$R$46),_xlfn.SEQUENCE(18))),IF(_xlpm.cn=0,"without shop",INDEX(CC!$A$2:$R$2,_xlpm.cn)))</f>
        <v>without shop</v>
      </c>
    </row>
    <row r="7664" spans="1:12">
      <c r="A7664">
        <v>448200</v>
      </c>
      <c r="B7664" t="s">
        <v>756</v>
      </c>
      <c r="C7664" t="s">
        <v>475</v>
      </c>
      <c r="D7664" t="s">
        <v>372</v>
      </c>
      <c r="E7664" s="8">
        <v>44656</v>
      </c>
      <c r="F7664" t="s">
        <v>398</v>
      </c>
      <c r="G7664">
        <v>1.68</v>
      </c>
      <c r="H7664" t="s">
        <v>476</v>
      </c>
      <c r="I7664" t="s">
        <v>368</v>
      </c>
      <c r="J7664" t="s">
        <v>477</v>
      </c>
      <c r="K7664" t="s">
        <v>369</v>
      </c>
      <c r="L7664" s="12" t="str" cm="1">
        <f t="array" ref="L7664">_xlfn.LET(_xlpm.cn,SUM(MMULT(--(J7664=CC!$A$3:$R$46),_xlfn.SEQUENCE(18))),IF(_xlpm.cn=0,"without shop",INDEX(CC!$A$2:$R$2,_xlpm.cn)))</f>
        <v>without shop</v>
      </c>
    </row>
    <row r="7665" spans="1:12">
      <c r="A7665">
        <v>448200</v>
      </c>
      <c r="B7665" t="s">
        <v>756</v>
      </c>
      <c r="C7665" t="s">
        <v>475</v>
      </c>
      <c r="D7665" t="s">
        <v>372</v>
      </c>
      <c r="E7665" s="8">
        <v>44657</v>
      </c>
      <c r="F7665" t="s">
        <v>398</v>
      </c>
      <c r="G7665">
        <v>1.77</v>
      </c>
      <c r="H7665" t="s">
        <v>476</v>
      </c>
      <c r="I7665" t="s">
        <v>368</v>
      </c>
      <c r="J7665" t="s">
        <v>477</v>
      </c>
      <c r="K7665" t="s">
        <v>369</v>
      </c>
      <c r="L7665" s="12" t="str" cm="1">
        <f t="array" ref="L7665">_xlfn.LET(_xlpm.cn,SUM(MMULT(--(J7665=CC!$A$3:$R$46),_xlfn.SEQUENCE(18))),IF(_xlpm.cn=0,"without shop",INDEX(CC!$A$2:$R$2,_xlpm.cn)))</f>
        <v>without shop</v>
      </c>
    </row>
    <row r="7666" spans="1:12">
      <c r="A7666">
        <v>467103</v>
      </c>
      <c r="B7666" t="s">
        <v>4034</v>
      </c>
      <c r="C7666" t="s">
        <v>1643</v>
      </c>
      <c r="D7666" t="s">
        <v>783</v>
      </c>
      <c r="E7666" s="8">
        <v>44664</v>
      </c>
      <c r="F7666" t="s">
        <v>377</v>
      </c>
      <c r="G7666">
        <v>8</v>
      </c>
      <c r="H7666" t="s">
        <v>1644</v>
      </c>
      <c r="I7666" t="s">
        <v>368</v>
      </c>
      <c r="J7666" t="s">
        <v>108</v>
      </c>
      <c r="K7666" t="s">
        <v>369</v>
      </c>
      <c r="L7666" s="12" t="str" cm="1">
        <f t="array" ref="L7666">_xlfn.LET(_xlpm.cn,SUM(MMULT(--(J7666=CC!$A$3:$R$46),_xlfn.SEQUENCE(18))),IF(_xlpm.cn=0,"without shop",INDEX(CC!$A$2:$R$2,_xlpm.cn)))</f>
        <v>WELD S</v>
      </c>
    </row>
    <row r="7667" spans="1:12">
      <c r="A7667">
        <v>448200</v>
      </c>
      <c r="B7667" t="s">
        <v>756</v>
      </c>
      <c r="C7667" t="s">
        <v>475</v>
      </c>
      <c r="D7667" t="s">
        <v>372</v>
      </c>
      <c r="E7667" s="8">
        <v>44665</v>
      </c>
      <c r="F7667" t="s">
        <v>366</v>
      </c>
      <c r="G7667">
        <v>1.75</v>
      </c>
      <c r="H7667" t="s">
        <v>476</v>
      </c>
      <c r="I7667" t="s">
        <v>368</v>
      </c>
      <c r="J7667" t="s">
        <v>477</v>
      </c>
      <c r="K7667" t="s">
        <v>369</v>
      </c>
      <c r="L7667" s="12" t="str" cm="1">
        <f t="array" ref="L7667">_xlfn.LET(_xlpm.cn,SUM(MMULT(--(J7667=CC!$A$3:$R$46),_xlfn.SEQUENCE(18))),IF(_xlpm.cn=0,"without shop",INDEX(CC!$A$2:$R$2,_xlpm.cn)))</f>
        <v>without shop</v>
      </c>
    </row>
    <row r="7668" spans="1:12">
      <c r="A7668">
        <v>448205</v>
      </c>
      <c r="B7668" t="s">
        <v>4035</v>
      </c>
      <c r="C7668" t="s">
        <v>1954</v>
      </c>
      <c r="D7668" t="s">
        <v>372</v>
      </c>
      <c r="E7668" s="8">
        <v>44652</v>
      </c>
      <c r="F7668" t="s">
        <v>398</v>
      </c>
      <c r="G7668">
        <v>0.43</v>
      </c>
      <c r="H7668" t="s">
        <v>1955</v>
      </c>
      <c r="I7668" t="s">
        <v>368</v>
      </c>
      <c r="J7668" t="s">
        <v>81</v>
      </c>
      <c r="K7668" t="s">
        <v>369</v>
      </c>
      <c r="L7668" s="12" t="str" cm="1">
        <f t="array" ref="L7668">_xlfn.LET(_xlpm.cn,SUM(MMULT(--(J7668=CC!$A$3:$R$46),_xlfn.SEQUENCE(18))),IF(_xlpm.cn=0,"without shop",INDEX(CC!$A$2:$R$2,_xlpm.cn)))</f>
        <v>ASSY N</v>
      </c>
    </row>
    <row r="7669" spans="1:12">
      <c r="A7669">
        <v>448208</v>
      </c>
      <c r="B7669" t="s">
        <v>4036</v>
      </c>
      <c r="C7669" t="s">
        <v>453</v>
      </c>
      <c r="D7669" t="s">
        <v>372</v>
      </c>
      <c r="E7669" s="8">
        <v>44652</v>
      </c>
      <c r="F7669" t="s">
        <v>398</v>
      </c>
      <c r="G7669">
        <v>0.48</v>
      </c>
      <c r="H7669" t="s">
        <v>454</v>
      </c>
      <c r="I7669" t="s">
        <v>368</v>
      </c>
      <c r="J7669" t="s">
        <v>294</v>
      </c>
      <c r="K7669" t="s">
        <v>369</v>
      </c>
      <c r="L7669" s="12" t="str" cm="1">
        <f t="array" ref="L7669">_xlfn.LET(_xlpm.cn,SUM(MMULT(--(J7669=CC!$A$3:$R$46),_xlfn.SEQUENCE(18))),IF(_xlpm.cn=0,"without shop",INDEX(CC!$A$2:$R$2,_xlpm.cn)))</f>
        <v>ASSY N</v>
      </c>
    </row>
    <row r="7670" spans="1:12">
      <c r="A7670">
        <v>448208</v>
      </c>
      <c r="B7670" t="s">
        <v>4036</v>
      </c>
      <c r="C7670" t="s">
        <v>453</v>
      </c>
      <c r="D7670" t="s">
        <v>372</v>
      </c>
      <c r="E7670" s="8">
        <v>44658</v>
      </c>
      <c r="F7670" t="s">
        <v>377</v>
      </c>
      <c r="G7670">
        <v>8</v>
      </c>
      <c r="H7670" t="s">
        <v>454</v>
      </c>
      <c r="I7670" t="s">
        <v>368</v>
      </c>
      <c r="J7670" t="s">
        <v>294</v>
      </c>
      <c r="K7670" t="s">
        <v>369</v>
      </c>
      <c r="L7670" s="12" t="str" cm="1">
        <f t="array" ref="L7670">_xlfn.LET(_xlpm.cn,SUM(MMULT(--(J7670=CC!$A$3:$R$46),_xlfn.SEQUENCE(18))),IF(_xlpm.cn=0,"without shop",INDEX(CC!$A$2:$R$2,_xlpm.cn)))</f>
        <v>ASSY N</v>
      </c>
    </row>
    <row r="7671" spans="1:12">
      <c r="A7671">
        <v>448208</v>
      </c>
      <c r="B7671" t="s">
        <v>4036</v>
      </c>
      <c r="C7671" t="s">
        <v>453</v>
      </c>
      <c r="D7671" t="s">
        <v>372</v>
      </c>
      <c r="E7671" s="8">
        <v>44659</v>
      </c>
      <c r="F7671" t="s">
        <v>377</v>
      </c>
      <c r="G7671">
        <v>8</v>
      </c>
      <c r="H7671" t="s">
        <v>454</v>
      </c>
      <c r="I7671" t="s">
        <v>368</v>
      </c>
      <c r="J7671" t="s">
        <v>294</v>
      </c>
      <c r="K7671" t="s">
        <v>369</v>
      </c>
      <c r="L7671" s="12" t="str" cm="1">
        <f t="array" ref="L7671">_xlfn.LET(_xlpm.cn,SUM(MMULT(--(J7671=CC!$A$3:$R$46),_xlfn.SEQUENCE(18))),IF(_xlpm.cn=0,"without shop",INDEX(CC!$A$2:$R$2,_xlpm.cn)))</f>
        <v>ASSY N</v>
      </c>
    </row>
    <row r="7672" spans="1:12">
      <c r="A7672">
        <v>448337</v>
      </c>
      <c r="B7672" t="s">
        <v>4037</v>
      </c>
      <c r="C7672" t="s">
        <v>1585</v>
      </c>
      <c r="D7672" t="s">
        <v>372</v>
      </c>
      <c r="E7672" s="8">
        <v>44676</v>
      </c>
      <c r="F7672" t="s">
        <v>398</v>
      </c>
      <c r="G7672">
        <v>0.27</v>
      </c>
      <c r="H7672" t="s">
        <v>1586</v>
      </c>
      <c r="I7672" t="s">
        <v>368</v>
      </c>
      <c r="J7672" t="s">
        <v>169</v>
      </c>
      <c r="K7672" t="s">
        <v>369</v>
      </c>
      <c r="L7672" s="12" t="str" cm="1">
        <f t="array" ref="L7672">_xlfn.LET(_xlpm.cn,SUM(MMULT(--(J7672=CC!$A$3:$R$46),_xlfn.SEQUENCE(18))),IF(_xlpm.cn=0,"without shop",INDEX(CC!$A$2:$R$2,_xlpm.cn)))</f>
        <v>ASSY N</v>
      </c>
    </row>
    <row r="7673" spans="1:12">
      <c r="A7673">
        <v>448340</v>
      </c>
      <c r="B7673" t="s">
        <v>4038</v>
      </c>
      <c r="C7673" t="s">
        <v>1834</v>
      </c>
      <c r="D7673" t="s">
        <v>372</v>
      </c>
      <c r="E7673" s="8">
        <v>44652</v>
      </c>
      <c r="F7673" t="s">
        <v>398</v>
      </c>
      <c r="G7673">
        <v>0.2</v>
      </c>
      <c r="H7673" t="s">
        <v>1301</v>
      </c>
      <c r="I7673" t="s">
        <v>368</v>
      </c>
      <c r="J7673" t="s">
        <v>310</v>
      </c>
      <c r="K7673" t="s">
        <v>369</v>
      </c>
      <c r="L7673" s="12" t="str" cm="1">
        <f t="array" ref="L7673">_xlfn.LET(_xlpm.cn,SUM(MMULT(--(J7673=CC!$A$3:$R$46),_xlfn.SEQUENCE(18))),IF(_xlpm.cn=0,"without shop",INDEX(CC!$A$2:$R$2,_xlpm.cn)))</f>
        <v>ASSY N</v>
      </c>
    </row>
    <row r="7674" spans="1:12">
      <c r="A7674">
        <v>448340</v>
      </c>
      <c r="B7674" t="s">
        <v>4038</v>
      </c>
      <c r="C7674" t="s">
        <v>1834</v>
      </c>
      <c r="D7674" t="s">
        <v>372</v>
      </c>
      <c r="E7674" s="8">
        <v>44676</v>
      </c>
      <c r="F7674" t="s">
        <v>398</v>
      </c>
      <c r="G7674">
        <v>0.35</v>
      </c>
      <c r="H7674" t="s">
        <v>1301</v>
      </c>
      <c r="I7674" t="s">
        <v>368</v>
      </c>
      <c r="J7674" t="s">
        <v>310</v>
      </c>
      <c r="K7674" t="s">
        <v>369</v>
      </c>
      <c r="L7674" s="12" t="str" cm="1">
        <f t="array" ref="L7674">_xlfn.LET(_xlpm.cn,SUM(MMULT(--(J7674=CC!$A$3:$R$46),_xlfn.SEQUENCE(18))),IF(_xlpm.cn=0,"without shop",INDEX(CC!$A$2:$R$2,_xlpm.cn)))</f>
        <v>ASSY N</v>
      </c>
    </row>
    <row r="7675" spans="1:12">
      <c r="A7675">
        <v>448341</v>
      </c>
      <c r="B7675" t="s">
        <v>3889</v>
      </c>
      <c r="C7675" t="s">
        <v>444</v>
      </c>
      <c r="D7675" t="s">
        <v>372</v>
      </c>
      <c r="E7675" s="8">
        <v>44658</v>
      </c>
      <c r="F7675" t="s">
        <v>377</v>
      </c>
      <c r="G7675">
        <v>8</v>
      </c>
      <c r="H7675" t="s">
        <v>445</v>
      </c>
      <c r="I7675" t="s">
        <v>368</v>
      </c>
      <c r="J7675" t="s">
        <v>446</v>
      </c>
      <c r="K7675" t="s">
        <v>369</v>
      </c>
      <c r="L7675" s="12" t="str" cm="1">
        <f t="array" ref="L7675">_xlfn.LET(_xlpm.cn,SUM(MMULT(--(J7675=CC!$A$3:$R$46),_xlfn.SEQUENCE(18))),IF(_xlpm.cn=0,"without shop",INDEX(CC!$A$2:$R$2,_xlpm.cn)))</f>
        <v>without shop</v>
      </c>
    </row>
    <row r="7676" spans="1:12">
      <c r="A7676">
        <v>448341</v>
      </c>
      <c r="B7676" t="s">
        <v>3889</v>
      </c>
      <c r="C7676" t="s">
        <v>444</v>
      </c>
      <c r="D7676" t="s">
        <v>372</v>
      </c>
      <c r="E7676" s="8">
        <v>44659</v>
      </c>
      <c r="F7676" t="s">
        <v>377</v>
      </c>
      <c r="G7676">
        <v>8</v>
      </c>
      <c r="H7676" t="s">
        <v>445</v>
      </c>
      <c r="I7676" t="s">
        <v>368</v>
      </c>
      <c r="J7676" t="s">
        <v>446</v>
      </c>
      <c r="K7676" t="s">
        <v>369</v>
      </c>
      <c r="L7676" s="12" t="str" cm="1">
        <f t="array" ref="L7676">_xlfn.LET(_xlpm.cn,SUM(MMULT(--(J7676=CC!$A$3:$R$46),_xlfn.SEQUENCE(18))),IF(_xlpm.cn=0,"without shop",INDEX(CC!$A$2:$R$2,_xlpm.cn)))</f>
        <v>without shop</v>
      </c>
    </row>
    <row r="7677" spans="1:12">
      <c r="A7677">
        <v>448341</v>
      </c>
      <c r="B7677" t="s">
        <v>3889</v>
      </c>
      <c r="C7677" t="s">
        <v>444</v>
      </c>
      <c r="D7677" t="s">
        <v>372</v>
      </c>
      <c r="E7677" s="8">
        <v>44662</v>
      </c>
      <c r="F7677" t="s">
        <v>377</v>
      </c>
      <c r="G7677">
        <v>8</v>
      </c>
      <c r="H7677" t="s">
        <v>445</v>
      </c>
      <c r="I7677" t="s">
        <v>368</v>
      </c>
      <c r="J7677" t="s">
        <v>446</v>
      </c>
      <c r="K7677" t="s">
        <v>369</v>
      </c>
      <c r="L7677" s="12" t="str" cm="1">
        <f t="array" ref="L7677">_xlfn.LET(_xlpm.cn,SUM(MMULT(--(J7677=CC!$A$3:$R$46),_xlfn.SEQUENCE(18))),IF(_xlpm.cn=0,"without shop",INDEX(CC!$A$2:$R$2,_xlpm.cn)))</f>
        <v>without shop</v>
      </c>
    </row>
    <row r="7678" spans="1:12">
      <c r="A7678">
        <v>448341</v>
      </c>
      <c r="B7678" t="s">
        <v>3889</v>
      </c>
      <c r="C7678" t="s">
        <v>444</v>
      </c>
      <c r="D7678" t="s">
        <v>372</v>
      </c>
      <c r="E7678" s="8">
        <v>44663</v>
      </c>
      <c r="F7678" t="s">
        <v>377</v>
      </c>
      <c r="G7678">
        <v>8</v>
      </c>
      <c r="H7678" t="s">
        <v>445</v>
      </c>
      <c r="I7678" t="s">
        <v>368</v>
      </c>
      <c r="J7678" t="s">
        <v>446</v>
      </c>
      <c r="K7678" t="s">
        <v>369</v>
      </c>
      <c r="L7678" s="12" t="str" cm="1">
        <f t="array" ref="L7678">_xlfn.LET(_xlpm.cn,SUM(MMULT(--(J7678=CC!$A$3:$R$46),_xlfn.SEQUENCE(18))),IF(_xlpm.cn=0,"without shop",INDEX(CC!$A$2:$R$2,_xlpm.cn)))</f>
        <v>without shop</v>
      </c>
    </row>
    <row r="7679" spans="1:12">
      <c r="A7679">
        <v>467111</v>
      </c>
      <c r="B7679" t="s">
        <v>4039</v>
      </c>
      <c r="C7679" t="s">
        <v>2628</v>
      </c>
      <c r="D7679" t="s">
        <v>783</v>
      </c>
      <c r="E7679" s="8">
        <v>44664</v>
      </c>
      <c r="F7679" t="s">
        <v>377</v>
      </c>
      <c r="G7679">
        <v>8</v>
      </c>
      <c r="H7679" t="s">
        <v>2629</v>
      </c>
      <c r="I7679" t="s">
        <v>368</v>
      </c>
      <c r="J7679" t="s">
        <v>190</v>
      </c>
      <c r="K7679" t="s">
        <v>369</v>
      </c>
      <c r="L7679" s="12" t="str" cm="1">
        <f t="array" ref="L7679">_xlfn.LET(_xlpm.cn,SUM(MMULT(--(J7679=CC!$A$3:$R$46),_xlfn.SEQUENCE(18))),IF(_xlpm.cn=0,"without shop",INDEX(CC!$A$2:$R$2,_xlpm.cn)))</f>
        <v>ASSY S</v>
      </c>
    </row>
    <row r="7680" spans="1:12">
      <c r="A7680">
        <v>448360</v>
      </c>
      <c r="B7680" t="s">
        <v>3898</v>
      </c>
      <c r="C7680" t="s">
        <v>2295</v>
      </c>
      <c r="D7680" t="s">
        <v>372</v>
      </c>
      <c r="E7680" s="8">
        <v>44658</v>
      </c>
      <c r="F7680" t="s">
        <v>377</v>
      </c>
      <c r="G7680">
        <v>8</v>
      </c>
      <c r="H7680" t="s">
        <v>1492</v>
      </c>
      <c r="I7680" t="s">
        <v>368</v>
      </c>
      <c r="J7680" t="s">
        <v>187</v>
      </c>
      <c r="K7680" t="s">
        <v>369</v>
      </c>
      <c r="L7680" s="12" t="str" cm="1">
        <f t="array" ref="L7680">_xlfn.LET(_xlpm.cn,SUM(MMULT(--(J7680=CC!$A$3:$R$46),_xlfn.SEQUENCE(18))),IF(_xlpm.cn=0,"without shop",INDEX(CC!$A$2:$R$2,_xlpm.cn)))</f>
        <v>PAINT N</v>
      </c>
    </row>
    <row r="7681" spans="1:12">
      <c r="A7681">
        <v>448360</v>
      </c>
      <c r="B7681" t="s">
        <v>3898</v>
      </c>
      <c r="C7681" t="s">
        <v>2295</v>
      </c>
      <c r="D7681" t="s">
        <v>372</v>
      </c>
      <c r="E7681" s="8">
        <v>44659</v>
      </c>
      <c r="F7681" t="s">
        <v>377</v>
      </c>
      <c r="G7681">
        <v>8</v>
      </c>
      <c r="H7681" t="s">
        <v>1492</v>
      </c>
      <c r="I7681" t="s">
        <v>368</v>
      </c>
      <c r="J7681" t="s">
        <v>187</v>
      </c>
      <c r="K7681" t="s">
        <v>369</v>
      </c>
      <c r="L7681" s="12" t="str" cm="1">
        <f t="array" ref="L7681">_xlfn.LET(_xlpm.cn,SUM(MMULT(--(J7681=CC!$A$3:$R$46),_xlfn.SEQUENCE(18))),IF(_xlpm.cn=0,"without shop",INDEX(CC!$A$2:$R$2,_xlpm.cn)))</f>
        <v>PAINT N</v>
      </c>
    </row>
    <row r="7682" spans="1:12">
      <c r="A7682">
        <v>448360</v>
      </c>
      <c r="B7682" t="s">
        <v>3898</v>
      </c>
      <c r="C7682" t="s">
        <v>2295</v>
      </c>
      <c r="D7682" t="s">
        <v>372</v>
      </c>
      <c r="E7682" s="8">
        <v>44662</v>
      </c>
      <c r="F7682" t="s">
        <v>377</v>
      </c>
      <c r="G7682">
        <v>8</v>
      </c>
      <c r="H7682" t="s">
        <v>1492</v>
      </c>
      <c r="I7682" t="s">
        <v>368</v>
      </c>
      <c r="J7682" t="s">
        <v>187</v>
      </c>
      <c r="K7682" t="s">
        <v>369</v>
      </c>
      <c r="L7682" s="12" t="str" cm="1">
        <f t="array" ref="L7682">_xlfn.LET(_xlpm.cn,SUM(MMULT(--(J7682=CC!$A$3:$R$46),_xlfn.SEQUENCE(18))),IF(_xlpm.cn=0,"without shop",INDEX(CC!$A$2:$R$2,_xlpm.cn)))</f>
        <v>PAINT N</v>
      </c>
    </row>
    <row r="7683" spans="1:12">
      <c r="A7683">
        <v>448360</v>
      </c>
      <c r="B7683" t="s">
        <v>3898</v>
      </c>
      <c r="C7683" t="s">
        <v>2295</v>
      </c>
      <c r="D7683" t="s">
        <v>372</v>
      </c>
      <c r="E7683" s="8">
        <v>44663</v>
      </c>
      <c r="F7683" t="s">
        <v>377</v>
      </c>
      <c r="G7683">
        <v>8</v>
      </c>
      <c r="H7683" t="s">
        <v>1492</v>
      </c>
      <c r="I7683" t="s">
        <v>368</v>
      </c>
      <c r="J7683" t="s">
        <v>187</v>
      </c>
      <c r="K7683" t="s">
        <v>369</v>
      </c>
      <c r="L7683" s="12" t="str" cm="1">
        <f t="array" ref="L7683">_xlfn.LET(_xlpm.cn,SUM(MMULT(--(J7683=CC!$A$3:$R$46),_xlfn.SEQUENCE(18))),IF(_xlpm.cn=0,"without shop",INDEX(CC!$A$2:$R$2,_xlpm.cn)))</f>
        <v>PAINT N</v>
      </c>
    </row>
    <row r="7684" spans="1:12">
      <c r="A7684">
        <v>469036</v>
      </c>
      <c r="B7684" t="s">
        <v>4040</v>
      </c>
      <c r="C7684" t="s">
        <v>2295</v>
      </c>
      <c r="D7684" t="s">
        <v>783</v>
      </c>
      <c r="E7684" s="8">
        <v>44664</v>
      </c>
      <c r="F7684" t="s">
        <v>377</v>
      </c>
      <c r="G7684">
        <v>8</v>
      </c>
      <c r="H7684" t="s">
        <v>1492</v>
      </c>
      <c r="I7684" t="s">
        <v>368</v>
      </c>
      <c r="J7684" t="s">
        <v>187</v>
      </c>
      <c r="K7684" t="s">
        <v>369</v>
      </c>
      <c r="L7684" s="12" t="str" cm="1">
        <f t="array" ref="L7684">_xlfn.LET(_xlpm.cn,SUM(MMULT(--(J7684=CC!$A$3:$R$46),_xlfn.SEQUENCE(18))),IF(_xlpm.cn=0,"without shop",INDEX(CC!$A$2:$R$2,_xlpm.cn)))</f>
        <v>PAINT N</v>
      </c>
    </row>
    <row r="7685" spans="1:12">
      <c r="A7685">
        <v>448361</v>
      </c>
      <c r="B7685" t="s">
        <v>4041</v>
      </c>
      <c r="C7685" t="s">
        <v>2003</v>
      </c>
      <c r="D7685" t="s">
        <v>372</v>
      </c>
      <c r="E7685" s="8">
        <v>44655</v>
      </c>
      <c r="F7685" t="s">
        <v>377</v>
      </c>
      <c r="G7685">
        <v>8</v>
      </c>
      <c r="H7685" t="s">
        <v>2004</v>
      </c>
      <c r="I7685" t="s">
        <v>368</v>
      </c>
      <c r="J7685" t="s">
        <v>309</v>
      </c>
      <c r="K7685" t="s">
        <v>369</v>
      </c>
      <c r="L7685" s="12" t="str" cm="1">
        <f t="array" ref="L7685">_xlfn.LET(_xlpm.cn,SUM(MMULT(--(J7685=CC!$A$3:$R$46),_xlfn.SEQUENCE(18))),IF(_xlpm.cn=0,"without shop",INDEX(CC!$A$2:$R$2,_xlpm.cn)))</f>
        <v>ASSY W</v>
      </c>
    </row>
    <row r="7686" spans="1:12">
      <c r="A7686">
        <v>448361</v>
      </c>
      <c r="B7686" t="s">
        <v>4041</v>
      </c>
      <c r="C7686" t="s">
        <v>2003</v>
      </c>
      <c r="D7686" t="s">
        <v>372</v>
      </c>
      <c r="E7686" s="8">
        <v>44656</v>
      </c>
      <c r="F7686" t="s">
        <v>377</v>
      </c>
      <c r="G7686">
        <v>8</v>
      </c>
      <c r="H7686" t="s">
        <v>2004</v>
      </c>
      <c r="I7686" t="s">
        <v>368</v>
      </c>
      <c r="J7686" t="s">
        <v>309</v>
      </c>
      <c r="K7686" t="s">
        <v>369</v>
      </c>
      <c r="L7686" s="12" t="str" cm="1">
        <f t="array" ref="L7686">_xlfn.LET(_xlpm.cn,SUM(MMULT(--(J7686=CC!$A$3:$R$46),_xlfn.SEQUENCE(18))),IF(_xlpm.cn=0,"without shop",INDEX(CC!$A$2:$R$2,_xlpm.cn)))</f>
        <v>ASSY W</v>
      </c>
    </row>
    <row r="7687" spans="1:12">
      <c r="A7687">
        <v>448361</v>
      </c>
      <c r="B7687" t="s">
        <v>4041</v>
      </c>
      <c r="C7687" t="s">
        <v>2003</v>
      </c>
      <c r="D7687" t="s">
        <v>372</v>
      </c>
      <c r="E7687" s="8">
        <v>44657</v>
      </c>
      <c r="F7687" t="s">
        <v>377</v>
      </c>
      <c r="G7687">
        <v>8</v>
      </c>
      <c r="H7687" t="s">
        <v>2004</v>
      </c>
      <c r="I7687" t="s">
        <v>368</v>
      </c>
      <c r="J7687" t="s">
        <v>309</v>
      </c>
      <c r="K7687" t="s">
        <v>369</v>
      </c>
      <c r="L7687" s="12" t="str" cm="1">
        <f t="array" ref="L7687">_xlfn.LET(_xlpm.cn,SUM(MMULT(--(J7687=CC!$A$3:$R$46),_xlfn.SEQUENCE(18))),IF(_xlpm.cn=0,"without shop",INDEX(CC!$A$2:$R$2,_xlpm.cn)))</f>
        <v>ASSY W</v>
      </c>
    </row>
    <row r="7688" spans="1:12">
      <c r="A7688">
        <v>448361</v>
      </c>
      <c r="B7688" t="s">
        <v>4041</v>
      </c>
      <c r="C7688" t="s">
        <v>2003</v>
      </c>
      <c r="D7688" t="s">
        <v>372</v>
      </c>
      <c r="E7688" s="8">
        <v>44658</v>
      </c>
      <c r="F7688" t="s">
        <v>377</v>
      </c>
      <c r="G7688">
        <v>8</v>
      </c>
      <c r="H7688" t="s">
        <v>2004</v>
      </c>
      <c r="I7688" t="s">
        <v>368</v>
      </c>
      <c r="J7688" t="s">
        <v>309</v>
      </c>
      <c r="K7688" t="s">
        <v>369</v>
      </c>
      <c r="L7688" s="12" t="str" cm="1">
        <f t="array" ref="L7688">_xlfn.LET(_xlpm.cn,SUM(MMULT(--(J7688=CC!$A$3:$R$46),_xlfn.SEQUENCE(18))),IF(_xlpm.cn=0,"without shop",INDEX(CC!$A$2:$R$2,_xlpm.cn)))</f>
        <v>ASSY W</v>
      </c>
    </row>
    <row r="7689" spans="1:12">
      <c r="A7689">
        <v>448361</v>
      </c>
      <c r="B7689" t="s">
        <v>4041</v>
      </c>
      <c r="C7689" t="s">
        <v>2003</v>
      </c>
      <c r="D7689" t="s">
        <v>372</v>
      </c>
      <c r="E7689" s="8">
        <v>44659</v>
      </c>
      <c r="F7689" t="s">
        <v>377</v>
      </c>
      <c r="G7689">
        <v>8</v>
      </c>
      <c r="H7689" t="s">
        <v>2004</v>
      </c>
      <c r="I7689" t="s">
        <v>368</v>
      </c>
      <c r="J7689" t="s">
        <v>309</v>
      </c>
      <c r="K7689" t="s">
        <v>369</v>
      </c>
      <c r="L7689" s="12" t="str" cm="1">
        <f t="array" ref="L7689">_xlfn.LET(_xlpm.cn,SUM(MMULT(--(J7689=CC!$A$3:$R$46),_xlfn.SEQUENCE(18))),IF(_xlpm.cn=0,"without shop",INDEX(CC!$A$2:$R$2,_xlpm.cn)))</f>
        <v>ASSY W</v>
      </c>
    </row>
    <row r="7690" spans="1:12">
      <c r="A7690">
        <v>448364</v>
      </c>
      <c r="B7690" t="s">
        <v>4042</v>
      </c>
      <c r="C7690" t="s">
        <v>1027</v>
      </c>
      <c r="D7690" t="s">
        <v>372</v>
      </c>
      <c r="E7690" s="8">
        <v>44659</v>
      </c>
      <c r="F7690" t="s">
        <v>366</v>
      </c>
      <c r="G7690">
        <v>0.15</v>
      </c>
      <c r="H7690" t="s">
        <v>1028</v>
      </c>
      <c r="I7690" t="s">
        <v>368</v>
      </c>
      <c r="J7690" t="s">
        <v>225</v>
      </c>
      <c r="K7690" t="s">
        <v>369</v>
      </c>
      <c r="L7690" s="12" t="str" cm="1">
        <f t="array" ref="L7690">_xlfn.LET(_xlpm.cn,SUM(MMULT(--(J7690=CC!$A$3:$R$46),_xlfn.SEQUENCE(18))),IF(_xlpm.cn=0,"without shop",INDEX(CC!$A$2:$R$2,_xlpm.cn)))</f>
        <v>PAINT N</v>
      </c>
    </row>
    <row r="7691" spans="1:12">
      <c r="A7691">
        <v>448366</v>
      </c>
      <c r="B7691" t="s">
        <v>4043</v>
      </c>
      <c r="C7691" t="s">
        <v>2248</v>
      </c>
      <c r="D7691" t="s">
        <v>372</v>
      </c>
      <c r="E7691" s="8">
        <v>44652</v>
      </c>
      <c r="F7691" t="s">
        <v>377</v>
      </c>
      <c r="G7691">
        <v>8</v>
      </c>
      <c r="H7691" t="s">
        <v>2249</v>
      </c>
      <c r="I7691" t="s">
        <v>368</v>
      </c>
      <c r="J7691" t="s">
        <v>179</v>
      </c>
      <c r="K7691" t="s">
        <v>369</v>
      </c>
      <c r="L7691" s="12" t="str" cm="1">
        <f t="array" ref="L7691">_xlfn.LET(_xlpm.cn,SUM(MMULT(--(J7691=CC!$A$3:$R$46),_xlfn.SEQUENCE(18))),IF(_xlpm.cn=0,"without shop",INDEX(CC!$A$2:$R$2,_xlpm.cn)))</f>
        <v>ASSY W</v>
      </c>
    </row>
    <row r="7692" spans="1:12">
      <c r="A7692">
        <v>448370</v>
      </c>
      <c r="B7692" t="s">
        <v>4044</v>
      </c>
      <c r="C7692" t="s">
        <v>1336</v>
      </c>
      <c r="D7692" t="s">
        <v>372</v>
      </c>
      <c r="E7692" s="8">
        <v>44656</v>
      </c>
      <c r="F7692" t="s">
        <v>366</v>
      </c>
      <c r="G7692">
        <v>4.18</v>
      </c>
      <c r="H7692" t="s">
        <v>1337</v>
      </c>
      <c r="I7692" t="s">
        <v>368</v>
      </c>
      <c r="J7692" t="s">
        <v>1338</v>
      </c>
      <c r="K7692" t="s">
        <v>369</v>
      </c>
      <c r="L7692" s="12" t="str" cm="1">
        <f t="array" ref="L7692">_xlfn.LET(_xlpm.cn,SUM(MMULT(--(J7692=CC!$A$3:$R$46),_xlfn.SEQUENCE(18))),IF(_xlpm.cn=0,"without shop",INDEX(CC!$A$2:$R$2,_xlpm.cn)))</f>
        <v>without shop</v>
      </c>
    </row>
    <row r="7693" spans="1:12">
      <c r="A7693">
        <v>448374</v>
      </c>
      <c r="B7693" t="s">
        <v>4045</v>
      </c>
      <c r="C7693" t="s">
        <v>1981</v>
      </c>
      <c r="D7693" t="s">
        <v>372</v>
      </c>
      <c r="E7693" s="8">
        <v>44681</v>
      </c>
      <c r="F7693" t="s">
        <v>366</v>
      </c>
      <c r="G7693">
        <v>3.98</v>
      </c>
      <c r="H7693" t="s">
        <v>1982</v>
      </c>
      <c r="I7693" t="s">
        <v>368</v>
      </c>
      <c r="J7693" t="s">
        <v>1983</v>
      </c>
      <c r="K7693" t="s">
        <v>369</v>
      </c>
      <c r="L7693" s="12" t="str" cm="1">
        <f t="array" ref="L7693">_xlfn.LET(_xlpm.cn,SUM(MMULT(--(J7693=CC!$A$3:$R$46),_xlfn.SEQUENCE(18))),IF(_xlpm.cn=0,"without shop",INDEX(CC!$A$2:$R$2,_xlpm.cn)))</f>
        <v>without shop</v>
      </c>
    </row>
    <row r="7694" spans="1:12">
      <c r="A7694">
        <v>448406</v>
      </c>
      <c r="B7694" t="s">
        <v>4046</v>
      </c>
      <c r="C7694" t="s">
        <v>1743</v>
      </c>
      <c r="D7694" t="s">
        <v>372</v>
      </c>
      <c r="E7694" s="8">
        <v>44652</v>
      </c>
      <c r="F7694" t="s">
        <v>398</v>
      </c>
      <c r="G7694">
        <v>0.5</v>
      </c>
      <c r="H7694" t="s">
        <v>1744</v>
      </c>
      <c r="I7694" t="s">
        <v>368</v>
      </c>
      <c r="J7694" t="s">
        <v>313</v>
      </c>
      <c r="K7694" t="s">
        <v>369</v>
      </c>
      <c r="L7694" s="12" t="str" cm="1">
        <f t="array" ref="L7694">_xlfn.LET(_xlpm.cn,SUM(MMULT(--(J7694=CC!$A$3:$R$46),_xlfn.SEQUENCE(18))),IF(_xlpm.cn=0,"without shop",INDEX(CC!$A$2:$R$2,_xlpm.cn)))</f>
        <v>ASSY N</v>
      </c>
    </row>
    <row r="7695" spans="1:12">
      <c r="A7695">
        <v>448407</v>
      </c>
      <c r="B7695" t="s">
        <v>4047</v>
      </c>
      <c r="C7695" t="s">
        <v>1981</v>
      </c>
      <c r="D7695" t="s">
        <v>372</v>
      </c>
      <c r="E7695" s="8">
        <v>44652</v>
      </c>
      <c r="F7695" t="s">
        <v>398</v>
      </c>
      <c r="G7695">
        <v>1.65</v>
      </c>
      <c r="H7695" t="s">
        <v>1982</v>
      </c>
      <c r="I7695" t="s">
        <v>368</v>
      </c>
      <c r="J7695" t="s">
        <v>1983</v>
      </c>
      <c r="K7695" t="s">
        <v>369</v>
      </c>
      <c r="L7695" s="12" t="str" cm="1">
        <f t="array" ref="L7695">_xlfn.LET(_xlpm.cn,SUM(MMULT(--(J7695=CC!$A$3:$R$46),_xlfn.SEQUENCE(18))),IF(_xlpm.cn=0,"without shop",INDEX(CC!$A$2:$R$2,_xlpm.cn)))</f>
        <v>without shop</v>
      </c>
    </row>
    <row r="7696" spans="1:12">
      <c r="A7696">
        <v>448408</v>
      </c>
      <c r="B7696" t="s">
        <v>4048</v>
      </c>
      <c r="C7696" t="s">
        <v>1091</v>
      </c>
      <c r="D7696" t="s">
        <v>372</v>
      </c>
      <c r="E7696" s="8">
        <v>44652</v>
      </c>
      <c r="F7696" t="s">
        <v>398</v>
      </c>
      <c r="G7696">
        <v>0.25</v>
      </c>
      <c r="H7696" t="s">
        <v>1092</v>
      </c>
      <c r="I7696" t="s">
        <v>368</v>
      </c>
      <c r="J7696" t="s">
        <v>243</v>
      </c>
      <c r="K7696" t="s">
        <v>369</v>
      </c>
      <c r="L7696" s="12" t="str" cm="1">
        <f t="array" ref="L7696">_xlfn.LET(_xlpm.cn,SUM(MMULT(--(J7696=CC!$A$3:$R$46),_xlfn.SEQUENCE(18))),IF(_xlpm.cn=0,"without shop",INDEX(CC!$A$2:$R$2,_xlpm.cn)))</f>
        <v>ASSY N</v>
      </c>
    </row>
    <row r="7697" spans="1:12">
      <c r="A7697">
        <v>448408</v>
      </c>
      <c r="B7697" t="s">
        <v>4048</v>
      </c>
      <c r="C7697" t="s">
        <v>1091</v>
      </c>
      <c r="D7697" t="s">
        <v>372</v>
      </c>
      <c r="E7697" s="8">
        <v>44676</v>
      </c>
      <c r="F7697" t="s">
        <v>398</v>
      </c>
      <c r="G7697">
        <v>0.42</v>
      </c>
      <c r="H7697" t="s">
        <v>1092</v>
      </c>
      <c r="I7697" t="s">
        <v>368</v>
      </c>
      <c r="J7697" t="s">
        <v>243</v>
      </c>
      <c r="K7697" t="s">
        <v>369</v>
      </c>
      <c r="L7697" s="12" t="str" cm="1">
        <f t="array" ref="L7697">_xlfn.LET(_xlpm.cn,SUM(MMULT(--(J7697=CC!$A$3:$R$46),_xlfn.SEQUENCE(18))),IF(_xlpm.cn=0,"without shop",INDEX(CC!$A$2:$R$2,_xlpm.cn)))</f>
        <v>ASSY N</v>
      </c>
    </row>
    <row r="7698" spans="1:12">
      <c r="A7698">
        <v>448554</v>
      </c>
      <c r="B7698" t="s">
        <v>4049</v>
      </c>
      <c r="C7698" t="s">
        <v>2939</v>
      </c>
      <c r="D7698" t="s">
        <v>372</v>
      </c>
      <c r="E7698" s="8">
        <v>44652</v>
      </c>
      <c r="F7698" t="s">
        <v>366</v>
      </c>
      <c r="G7698">
        <v>0.57999999999999996</v>
      </c>
      <c r="H7698" t="s">
        <v>2940</v>
      </c>
      <c r="I7698" t="s">
        <v>368</v>
      </c>
      <c r="J7698" t="s">
        <v>204</v>
      </c>
      <c r="K7698" t="s">
        <v>369</v>
      </c>
      <c r="L7698" s="12" t="str" cm="1">
        <f t="array" ref="L7698">_xlfn.LET(_xlpm.cn,SUM(MMULT(--(J7698=CC!$A$3:$R$46),_xlfn.SEQUENCE(18))),IF(_xlpm.cn=0,"without shop",INDEX(CC!$A$2:$R$2,_xlpm.cn)))</f>
        <v>PAINT S</v>
      </c>
    </row>
    <row r="7699" spans="1:12">
      <c r="A7699">
        <v>448554</v>
      </c>
      <c r="B7699" t="s">
        <v>4049</v>
      </c>
      <c r="C7699" t="s">
        <v>2939</v>
      </c>
      <c r="D7699" t="s">
        <v>372</v>
      </c>
      <c r="E7699" s="8">
        <v>44657</v>
      </c>
      <c r="F7699" t="s">
        <v>366</v>
      </c>
      <c r="G7699">
        <v>0.73</v>
      </c>
      <c r="H7699" t="s">
        <v>2940</v>
      </c>
      <c r="I7699" t="s">
        <v>368</v>
      </c>
      <c r="J7699" t="s">
        <v>204</v>
      </c>
      <c r="K7699" t="s">
        <v>369</v>
      </c>
      <c r="L7699" s="12" t="str" cm="1">
        <f t="array" ref="L7699">_xlfn.LET(_xlpm.cn,SUM(MMULT(--(J7699=CC!$A$3:$R$46),_xlfn.SEQUENCE(18))),IF(_xlpm.cn=0,"without shop",INDEX(CC!$A$2:$R$2,_xlpm.cn)))</f>
        <v>PAINT S</v>
      </c>
    </row>
    <row r="7700" spans="1:12">
      <c r="A7700">
        <v>448555</v>
      </c>
      <c r="B7700" t="s">
        <v>4050</v>
      </c>
      <c r="C7700" t="s">
        <v>1764</v>
      </c>
      <c r="D7700" t="s">
        <v>372</v>
      </c>
      <c r="E7700" s="8">
        <v>44656</v>
      </c>
      <c r="F7700" t="s">
        <v>366</v>
      </c>
      <c r="G7700">
        <v>0.48</v>
      </c>
      <c r="H7700" t="s">
        <v>1765</v>
      </c>
      <c r="I7700" t="s">
        <v>368</v>
      </c>
      <c r="J7700" t="s">
        <v>131</v>
      </c>
      <c r="K7700" t="s">
        <v>369</v>
      </c>
      <c r="L7700" s="12" t="str" cm="1">
        <f t="array" ref="L7700">_xlfn.LET(_xlpm.cn,SUM(MMULT(--(J7700=CC!$A$3:$R$46),_xlfn.SEQUENCE(18))),IF(_xlpm.cn=0,"without shop",INDEX(CC!$A$2:$R$2,_xlpm.cn)))</f>
        <v>PAINT W</v>
      </c>
    </row>
    <row r="7701" spans="1:12">
      <c r="A7701">
        <v>448555</v>
      </c>
      <c r="B7701" t="s">
        <v>4050</v>
      </c>
      <c r="C7701" t="s">
        <v>1764</v>
      </c>
      <c r="D7701" t="s">
        <v>372</v>
      </c>
      <c r="E7701" s="8">
        <v>44658</v>
      </c>
      <c r="F7701" t="s">
        <v>366</v>
      </c>
      <c r="G7701">
        <v>0.23</v>
      </c>
      <c r="H7701" t="s">
        <v>1765</v>
      </c>
      <c r="I7701" t="s">
        <v>368</v>
      </c>
      <c r="J7701" t="s">
        <v>131</v>
      </c>
      <c r="K7701" t="s">
        <v>369</v>
      </c>
      <c r="L7701" s="12" t="str" cm="1">
        <f t="array" ref="L7701">_xlfn.LET(_xlpm.cn,SUM(MMULT(--(J7701=CC!$A$3:$R$46),_xlfn.SEQUENCE(18))),IF(_xlpm.cn=0,"without shop",INDEX(CC!$A$2:$R$2,_xlpm.cn)))</f>
        <v>PAINT W</v>
      </c>
    </row>
    <row r="7702" spans="1:12">
      <c r="A7702">
        <v>448555</v>
      </c>
      <c r="B7702" t="s">
        <v>4050</v>
      </c>
      <c r="C7702" t="s">
        <v>1764</v>
      </c>
      <c r="D7702" t="s">
        <v>372</v>
      </c>
      <c r="E7702" s="8">
        <v>44659</v>
      </c>
      <c r="F7702" t="s">
        <v>366</v>
      </c>
      <c r="G7702">
        <v>0.37</v>
      </c>
      <c r="H7702" t="s">
        <v>1765</v>
      </c>
      <c r="I7702" t="s">
        <v>368</v>
      </c>
      <c r="J7702" t="s">
        <v>131</v>
      </c>
      <c r="K7702" t="s">
        <v>369</v>
      </c>
      <c r="L7702" s="12" t="str" cm="1">
        <f t="array" ref="L7702">_xlfn.LET(_xlpm.cn,SUM(MMULT(--(J7702=CC!$A$3:$R$46),_xlfn.SEQUENCE(18))),IF(_xlpm.cn=0,"without shop",INDEX(CC!$A$2:$R$2,_xlpm.cn)))</f>
        <v>PAINT W</v>
      </c>
    </row>
    <row r="7703" spans="1:12">
      <c r="A7703">
        <v>448555</v>
      </c>
      <c r="B7703" t="s">
        <v>4050</v>
      </c>
      <c r="C7703" t="s">
        <v>1764</v>
      </c>
      <c r="D7703" t="s">
        <v>372</v>
      </c>
      <c r="E7703" s="8">
        <v>44662</v>
      </c>
      <c r="F7703" t="s">
        <v>366</v>
      </c>
      <c r="G7703">
        <v>0.43</v>
      </c>
      <c r="H7703" t="s">
        <v>1765</v>
      </c>
      <c r="I7703" t="s">
        <v>368</v>
      </c>
      <c r="J7703" t="s">
        <v>131</v>
      </c>
      <c r="K7703" t="s">
        <v>369</v>
      </c>
      <c r="L7703" s="12" t="str" cm="1">
        <f t="array" ref="L7703">_xlfn.LET(_xlpm.cn,SUM(MMULT(--(J7703=CC!$A$3:$R$46),_xlfn.SEQUENCE(18))),IF(_xlpm.cn=0,"without shop",INDEX(CC!$A$2:$R$2,_xlpm.cn)))</f>
        <v>PAINT W</v>
      </c>
    </row>
    <row r="7704" spans="1:12">
      <c r="A7704">
        <v>448555</v>
      </c>
      <c r="B7704" t="s">
        <v>4050</v>
      </c>
      <c r="C7704" t="s">
        <v>1764</v>
      </c>
      <c r="D7704" t="s">
        <v>372</v>
      </c>
      <c r="E7704" s="8">
        <v>44672</v>
      </c>
      <c r="F7704" t="s">
        <v>366</v>
      </c>
      <c r="G7704">
        <v>0.45</v>
      </c>
      <c r="H7704" t="s">
        <v>1765</v>
      </c>
      <c r="I7704" t="s">
        <v>368</v>
      </c>
      <c r="J7704" t="s">
        <v>131</v>
      </c>
      <c r="K7704" t="s">
        <v>369</v>
      </c>
      <c r="L7704" s="12" t="str" cm="1">
        <f t="array" ref="L7704">_xlfn.LET(_xlpm.cn,SUM(MMULT(--(J7704=CC!$A$3:$R$46),_xlfn.SEQUENCE(18))),IF(_xlpm.cn=0,"without shop",INDEX(CC!$A$2:$R$2,_xlpm.cn)))</f>
        <v>PAINT W</v>
      </c>
    </row>
    <row r="7705" spans="1:12">
      <c r="A7705">
        <v>448555</v>
      </c>
      <c r="B7705" t="s">
        <v>4050</v>
      </c>
      <c r="C7705" t="s">
        <v>1764</v>
      </c>
      <c r="D7705" t="s">
        <v>372</v>
      </c>
      <c r="E7705" s="8">
        <v>44673</v>
      </c>
      <c r="F7705" t="s">
        <v>366</v>
      </c>
      <c r="G7705">
        <v>0.43</v>
      </c>
      <c r="H7705" t="s">
        <v>1765</v>
      </c>
      <c r="I7705" t="s">
        <v>368</v>
      </c>
      <c r="J7705" t="s">
        <v>131</v>
      </c>
      <c r="K7705" t="s">
        <v>369</v>
      </c>
      <c r="L7705" s="12" t="str" cm="1">
        <f t="array" ref="L7705">_xlfn.LET(_xlpm.cn,SUM(MMULT(--(J7705=CC!$A$3:$R$46),_xlfn.SEQUENCE(18))),IF(_xlpm.cn=0,"without shop",INDEX(CC!$A$2:$R$2,_xlpm.cn)))</f>
        <v>PAINT W</v>
      </c>
    </row>
    <row r="7706" spans="1:12">
      <c r="A7706">
        <v>448555</v>
      </c>
      <c r="B7706" t="s">
        <v>4050</v>
      </c>
      <c r="C7706" t="s">
        <v>1764</v>
      </c>
      <c r="D7706" t="s">
        <v>372</v>
      </c>
      <c r="E7706" s="8">
        <v>44676</v>
      </c>
      <c r="F7706" t="s">
        <v>366</v>
      </c>
      <c r="G7706">
        <v>0.48</v>
      </c>
      <c r="H7706" t="s">
        <v>1765</v>
      </c>
      <c r="I7706" t="s">
        <v>368</v>
      </c>
      <c r="J7706" t="s">
        <v>131</v>
      </c>
      <c r="K7706" t="s">
        <v>369</v>
      </c>
      <c r="L7706" s="12" t="str" cm="1">
        <f t="array" ref="L7706">_xlfn.LET(_xlpm.cn,SUM(MMULT(--(J7706=CC!$A$3:$R$46),_xlfn.SEQUENCE(18))),IF(_xlpm.cn=0,"without shop",INDEX(CC!$A$2:$R$2,_xlpm.cn)))</f>
        <v>PAINT W</v>
      </c>
    </row>
    <row r="7707" spans="1:12">
      <c r="A7707">
        <v>448555</v>
      </c>
      <c r="B7707" t="s">
        <v>4050</v>
      </c>
      <c r="C7707" t="s">
        <v>1764</v>
      </c>
      <c r="D7707" t="s">
        <v>372</v>
      </c>
      <c r="E7707" s="8">
        <v>44678</v>
      </c>
      <c r="F7707" t="s">
        <v>366</v>
      </c>
      <c r="G7707">
        <v>0.12</v>
      </c>
      <c r="H7707" t="s">
        <v>1765</v>
      </c>
      <c r="I7707" t="s">
        <v>368</v>
      </c>
      <c r="J7707" t="s">
        <v>131</v>
      </c>
      <c r="K7707" t="s">
        <v>369</v>
      </c>
      <c r="L7707" s="12" t="str" cm="1">
        <f t="array" ref="L7707">_xlfn.LET(_xlpm.cn,SUM(MMULT(--(J7707=CC!$A$3:$R$46),_xlfn.SEQUENCE(18))),IF(_xlpm.cn=0,"without shop",INDEX(CC!$A$2:$R$2,_xlpm.cn)))</f>
        <v>PAINT W</v>
      </c>
    </row>
    <row r="7708" spans="1:12">
      <c r="A7708">
        <v>448555</v>
      </c>
      <c r="B7708" t="s">
        <v>4050</v>
      </c>
      <c r="C7708" t="s">
        <v>1764</v>
      </c>
      <c r="D7708" t="s">
        <v>372</v>
      </c>
      <c r="E7708" s="8">
        <v>44679</v>
      </c>
      <c r="F7708" t="s">
        <v>366</v>
      </c>
      <c r="G7708">
        <v>0.23</v>
      </c>
      <c r="H7708" t="s">
        <v>1765</v>
      </c>
      <c r="I7708" t="s">
        <v>368</v>
      </c>
      <c r="J7708" t="s">
        <v>131</v>
      </c>
      <c r="K7708" t="s">
        <v>369</v>
      </c>
      <c r="L7708" s="12" t="str" cm="1">
        <f t="array" ref="L7708">_xlfn.LET(_xlpm.cn,SUM(MMULT(--(J7708=CC!$A$3:$R$46),_xlfn.SEQUENCE(18))),IF(_xlpm.cn=0,"without shop",INDEX(CC!$A$2:$R$2,_xlpm.cn)))</f>
        <v>PAINT W</v>
      </c>
    </row>
    <row r="7709" spans="1:12">
      <c r="A7709">
        <v>448558</v>
      </c>
      <c r="B7709" t="s">
        <v>4051</v>
      </c>
      <c r="C7709" t="s">
        <v>1781</v>
      </c>
      <c r="D7709" t="s">
        <v>372</v>
      </c>
      <c r="E7709" s="8">
        <v>44672</v>
      </c>
      <c r="F7709" t="s">
        <v>377</v>
      </c>
      <c r="G7709">
        <v>8</v>
      </c>
      <c r="H7709" t="s">
        <v>1782</v>
      </c>
      <c r="I7709" t="s">
        <v>368</v>
      </c>
      <c r="J7709" t="s">
        <v>1783</v>
      </c>
      <c r="K7709" t="s">
        <v>369</v>
      </c>
      <c r="L7709" s="12" t="str" cm="1">
        <f t="array" ref="L7709">_xlfn.LET(_xlpm.cn,SUM(MMULT(--(J7709=CC!$A$3:$R$46),_xlfn.SEQUENCE(18))),IF(_xlpm.cn=0,"without shop",INDEX(CC!$A$2:$R$2,_xlpm.cn)))</f>
        <v>without shop</v>
      </c>
    </row>
    <row r="7710" spans="1:12">
      <c r="A7710">
        <v>448558</v>
      </c>
      <c r="B7710" t="s">
        <v>4051</v>
      </c>
      <c r="C7710" t="s">
        <v>1781</v>
      </c>
      <c r="D7710" t="s">
        <v>372</v>
      </c>
      <c r="E7710" s="8">
        <v>44673</v>
      </c>
      <c r="F7710" t="s">
        <v>377</v>
      </c>
      <c r="G7710">
        <v>8</v>
      </c>
      <c r="H7710" t="s">
        <v>1782</v>
      </c>
      <c r="I7710" t="s">
        <v>368</v>
      </c>
      <c r="J7710" t="s">
        <v>1783</v>
      </c>
      <c r="K7710" t="s">
        <v>369</v>
      </c>
      <c r="L7710" s="12" t="str" cm="1">
        <f t="array" ref="L7710">_xlfn.LET(_xlpm.cn,SUM(MMULT(--(J7710=CC!$A$3:$R$46),_xlfn.SEQUENCE(18))),IF(_xlpm.cn=0,"without shop",INDEX(CC!$A$2:$R$2,_xlpm.cn)))</f>
        <v>without shop</v>
      </c>
    </row>
    <row r="7711" spans="1:12">
      <c r="A7711">
        <v>448559</v>
      </c>
      <c r="B7711" t="s">
        <v>4052</v>
      </c>
      <c r="C7711" t="s">
        <v>1027</v>
      </c>
      <c r="D7711" t="s">
        <v>372</v>
      </c>
      <c r="E7711" s="8">
        <v>44659</v>
      </c>
      <c r="F7711" t="s">
        <v>366</v>
      </c>
      <c r="G7711">
        <v>0.15</v>
      </c>
      <c r="H7711" t="s">
        <v>1028</v>
      </c>
      <c r="I7711" t="s">
        <v>368</v>
      </c>
      <c r="J7711" t="s">
        <v>225</v>
      </c>
      <c r="K7711" t="s">
        <v>369</v>
      </c>
      <c r="L7711" s="12" t="str" cm="1">
        <f t="array" ref="L7711">_xlfn.LET(_xlpm.cn,SUM(MMULT(--(J7711=CC!$A$3:$R$46),_xlfn.SEQUENCE(18))),IF(_xlpm.cn=0,"without shop",INDEX(CC!$A$2:$R$2,_xlpm.cn)))</f>
        <v>PAINT N</v>
      </c>
    </row>
    <row r="7712" spans="1:12">
      <c r="A7712">
        <v>448567</v>
      </c>
      <c r="B7712" t="s">
        <v>4053</v>
      </c>
      <c r="C7712" t="s">
        <v>956</v>
      </c>
      <c r="D7712" t="s">
        <v>372</v>
      </c>
      <c r="E7712" s="8">
        <v>44656</v>
      </c>
      <c r="F7712" t="s">
        <v>366</v>
      </c>
      <c r="G7712">
        <v>1.68</v>
      </c>
      <c r="H7712" t="s">
        <v>957</v>
      </c>
      <c r="I7712" t="s">
        <v>368</v>
      </c>
      <c r="J7712" t="s">
        <v>277</v>
      </c>
      <c r="K7712" t="s">
        <v>369</v>
      </c>
      <c r="L7712" s="12" t="str" cm="1">
        <f t="array" ref="L7712">_xlfn.LET(_xlpm.cn,SUM(MMULT(--(J7712=CC!$A$3:$R$46),_xlfn.SEQUENCE(18))),IF(_xlpm.cn=0,"without shop",INDEX(CC!$A$2:$R$2,_xlpm.cn)))</f>
        <v>PAINT W</v>
      </c>
    </row>
    <row r="7713" spans="1:12">
      <c r="A7713">
        <v>448679</v>
      </c>
      <c r="B7713" t="s">
        <v>4054</v>
      </c>
      <c r="C7713" t="s">
        <v>1781</v>
      </c>
      <c r="D7713" t="s">
        <v>372</v>
      </c>
      <c r="E7713" s="8">
        <v>44652</v>
      </c>
      <c r="F7713" t="s">
        <v>377</v>
      </c>
      <c r="G7713">
        <v>8</v>
      </c>
      <c r="H7713" t="s">
        <v>1782</v>
      </c>
      <c r="I7713" t="s">
        <v>368</v>
      </c>
      <c r="J7713" t="s">
        <v>1783</v>
      </c>
      <c r="K7713" t="s">
        <v>369</v>
      </c>
      <c r="L7713" s="12" t="str" cm="1">
        <f t="array" ref="L7713">_xlfn.LET(_xlpm.cn,SUM(MMULT(--(J7713=CC!$A$3:$R$46),_xlfn.SEQUENCE(18))),IF(_xlpm.cn=0,"without shop",INDEX(CC!$A$2:$R$2,_xlpm.cn)))</f>
        <v>without shop</v>
      </c>
    </row>
    <row r="7714" spans="1:12">
      <c r="A7714">
        <v>448679</v>
      </c>
      <c r="B7714" t="s">
        <v>4054</v>
      </c>
      <c r="C7714" t="s">
        <v>1781</v>
      </c>
      <c r="D7714" t="s">
        <v>372</v>
      </c>
      <c r="E7714" s="8">
        <v>44655</v>
      </c>
      <c r="F7714" t="s">
        <v>377</v>
      </c>
      <c r="G7714">
        <v>8</v>
      </c>
      <c r="H7714" t="s">
        <v>1782</v>
      </c>
      <c r="I7714" t="s">
        <v>368</v>
      </c>
      <c r="J7714" t="s">
        <v>1783</v>
      </c>
      <c r="K7714" t="s">
        <v>369</v>
      </c>
      <c r="L7714" s="12" t="str" cm="1">
        <f t="array" ref="L7714">_xlfn.LET(_xlpm.cn,SUM(MMULT(--(J7714=CC!$A$3:$R$46),_xlfn.SEQUENCE(18))),IF(_xlpm.cn=0,"without shop",INDEX(CC!$A$2:$R$2,_xlpm.cn)))</f>
        <v>without shop</v>
      </c>
    </row>
    <row r="7715" spans="1:12">
      <c r="A7715">
        <v>448679</v>
      </c>
      <c r="B7715" t="s">
        <v>4054</v>
      </c>
      <c r="C7715" t="s">
        <v>1781</v>
      </c>
      <c r="D7715" t="s">
        <v>372</v>
      </c>
      <c r="E7715" s="8">
        <v>44656</v>
      </c>
      <c r="F7715" t="s">
        <v>377</v>
      </c>
      <c r="G7715">
        <v>8</v>
      </c>
      <c r="H7715" t="s">
        <v>1782</v>
      </c>
      <c r="I7715" t="s">
        <v>368</v>
      </c>
      <c r="J7715" t="s">
        <v>1783</v>
      </c>
      <c r="K7715" t="s">
        <v>369</v>
      </c>
      <c r="L7715" s="12" t="str" cm="1">
        <f t="array" ref="L7715">_xlfn.LET(_xlpm.cn,SUM(MMULT(--(J7715=CC!$A$3:$R$46),_xlfn.SEQUENCE(18))),IF(_xlpm.cn=0,"without shop",INDEX(CC!$A$2:$R$2,_xlpm.cn)))</f>
        <v>without shop</v>
      </c>
    </row>
    <row r="7716" spans="1:12">
      <c r="A7716">
        <v>448682</v>
      </c>
      <c r="B7716" t="s">
        <v>4055</v>
      </c>
      <c r="C7716" t="s">
        <v>975</v>
      </c>
      <c r="D7716" t="s">
        <v>372</v>
      </c>
      <c r="E7716" s="8">
        <v>44670</v>
      </c>
      <c r="F7716" t="s">
        <v>377</v>
      </c>
      <c r="G7716">
        <v>8</v>
      </c>
      <c r="H7716" t="s">
        <v>976</v>
      </c>
      <c r="I7716" t="s">
        <v>368</v>
      </c>
      <c r="J7716" t="s">
        <v>284</v>
      </c>
      <c r="K7716" t="s">
        <v>369</v>
      </c>
      <c r="L7716" s="12" t="str" cm="1">
        <f t="array" ref="L7716">_xlfn.LET(_xlpm.cn,SUM(MMULT(--(J7716=CC!$A$3:$R$46),_xlfn.SEQUENCE(18))),IF(_xlpm.cn=0,"without shop",INDEX(CC!$A$2:$R$2,_xlpm.cn)))</f>
        <v>ASSY N</v>
      </c>
    </row>
    <row r="7717" spans="1:12">
      <c r="A7717">
        <v>448764</v>
      </c>
      <c r="B7717" t="s">
        <v>4056</v>
      </c>
      <c r="C7717" t="s">
        <v>1415</v>
      </c>
      <c r="D7717" t="s">
        <v>372</v>
      </c>
      <c r="E7717" s="8">
        <v>44652</v>
      </c>
      <c r="F7717" t="s">
        <v>398</v>
      </c>
      <c r="G7717">
        <v>0.23</v>
      </c>
      <c r="H7717" t="s">
        <v>1416</v>
      </c>
      <c r="I7717" t="s">
        <v>368</v>
      </c>
      <c r="J7717" t="s">
        <v>328</v>
      </c>
      <c r="K7717" t="s">
        <v>369</v>
      </c>
      <c r="L7717" s="12" t="str" cm="1">
        <f t="array" ref="L7717">_xlfn.LET(_xlpm.cn,SUM(MMULT(--(J7717=CC!$A$3:$R$46),_xlfn.SEQUENCE(18))),IF(_xlpm.cn=0,"without shop",INDEX(CC!$A$2:$R$2,_xlpm.cn)))</f>
        <v>ASSY N</v>
      </c>
    </row>
    <row r="7718" spans="1:12">
      <c r="A7718">
        <v>448764</v>
      </c>
      <c r="B7718" t="s">
        <v>4056</v>
      </c>
      <c r="C7718" t="s">
        <v>1415</v>
      </c>
      <c r="D7718" t="s">
        <v>372</v>
      </c>
      <c r="E7718" s="8">
        <v>44657</v>
      </c>
      <c r="F7718" t="s">
        <v>398</v>
      </c>
      <c r="G7718">
        <v>0.25</v>
      </c>
      <c r="H7718" t="s">
        <v>1416</v>
      </c>
      <c r="I7718" t="s">
        <v>368</v>
      </c>
      <c r="J7718" t="s">
        <v>328</v>
      </c>
      <c r="K7718" t="s">
        <v>369</v>
      </c>
      <c r="L7718" s="12" t="str" cm="1">
        <f t="array" ref="L7718">_xlfn.LET(_xlpm.cn,SUM(MMULT(--(J7718=CC!$A$3:$R$46),_xlfn.SEQUENCE(18))),IF(_xlpm.cn=0,"without shop",INDEX(CC!$A$2:$R$2,_xlpm.cn)))</f>
        <v>ASSY N</v>
      </c>
    </row>
    <row r="7719" spans="1:12">
      <c r="A7719">
        <v>448764</v>
      </c>
      <c r="B7719" t="s">
        <v>4056</v>
      </c>
      <c r="C7719" t="s">
        <v>1415</v>
      </c>
      <c r="D7719" t="s">
        <v>372</v>
      </c>
      <c r="E7719" s="8">
        <v>44676</v>
      </c>
      <c r="F7719" t="s">
        <v>398</v>
      </c>
      <c r="G7719">
        <v>0.4</v>
      </c>
      <c r="H7719" t="s">
        <v>1416</v>
      </c>
      <c r="I7719" t="s">
        <v>368</v>
      </c>
      <c r="J7719" t="s">
        <v>328</v>
      </c>
      <c r="K7719" t="s">
        <v>369</v>
      </c>
      <c r="L7719" s="12" t="str" cm="1">
        <f t="array" ref="L7719">_xlfn.LET(_xlpm.cn,SUM(MMULT(--(J7719=CC!$A$3:$R$46),_xlfn.SEQUENCE(18))),IF(_xlpm.cn=0,"without shop",INDEX(CC!$A$2:$R$2,_xlpm.cn)))</f>
        <v>ASSY N</v>
      </c>
    </row>
    <row r="7720" spans="1:12">
      <c r="A7720">
        <v>448957</v>
      </c>
      <c r="B7720" t="s">
        <v>4057</v>
      </c>
      <c r="C7720" t="s">
        <v>877</v>
      </c>
      <c r="D7720" t="s">
        <v>372</v>
      </c>
      <c r="E7720" s="8">
        <v>44652</v>
      </c>
      <c r="F7720" t="s">
        <v>366</v>
      </c>
      <c r="G7720">
        <v>0.22</v>
      </c>
      <c r="H7720" t="s">
        <v>878</v>
      </c>
      <c r="I7720" t="s">
        <v>368</v>
      </c>
      <c r="J7720" t="s">
        <v>47</v>
      </c>
      <c r="K7720" t="s">
        <v>369</v>
      </c>
      <c r="L7720" s="12" t="str" cm="1">
        <f t="array" ref="L7720">_xlfn.LET(_xlpm.cn,SUM(MMULT(--(J7720=CC!$A$3:$R$46),_xlfn.SEQUENCE(18))),IF(_xlpm.cn=0,"without shop",INDEX(CC!$A$2:$R$2,_xlpm.cn)))</f>
        <v>PAINT N</v>
      </c>
    </row>
    <row r="7721" spans="1:12">
      <c r="A7721">
        <v>448957</v>
      </c>
      <c r="B7721" t="s">
        <v>4057</v>
      </c>
      <c r="C7721" t="s">
        <v>877</v>
      </c>
      <c r="D7721" t="s">
        <v>372</v>
      </c>
      <c r="E7721" s="8">
        <v>44659</v>
      </c>
      <c r="F7721" t="s">
        <v>366</v>
      </c>
      <c r="G7721">
        <v>0.53</v>
      </c>
      <c r="H7721" t="s">
        <v>878</v>
      </c>
      <c r="I7721" t="s">
        <v>368</v>
      </c>
      <c r="J7721" t="s">
        <v>47</v>
      </c>
      <c r="K7721" t="s">
        <v>369</v>
      </c>
      <c r="L7721" s="12" t="str" cm="1">
        <f t="array" ref="L7721">_xlfn.LET(_xlpm.cn,SUM(MMULT(--(J7721=CC!$A$3:$R$46),_xlfn.SEQUENCE(18))),IF(_xlpm.cn=0,"without shop",INDEX(CC!$A$2:$R$2,_xlpm.cn)))</f>
        <v>PAINT N</v>
      </c>
    </row>
    <row r="7722" spans="1:12">
      <c r="A7722">
        <v>448957</v>
      </c>
      <c r="B7722" t="s">
        <v>4057</v>
      </c>
      <c r="C7722" t="s">
        <v>877</v>
      </c>
      <c r="D7722" t="s">
        <v>372</v>
      </c>
      <c r="E7722" s="8">
        <v>44673</v>
      </c>
      <c r="F7722" t="s">
        <v>366</v>
      </c>
      <c r="G7722">
        <v>0.5</v>
      </c>
      <c r="H7722" t="s">
        <v>878</v>
      </c>
      <c r="I7722" t="s">
        <v>368</v>
      </c>
      <c r="J7722" t="s">
        <v>47</v>
      </c>
      <c r="K7722" t="s">
        <v>369</v>
      </c>
      <c r="L7722" s="12" t="str" cm="1">
        <f t="array" ref="L7722">_xlfn.LET(_xlpm.cn,SUM(MMULT(--(J7722=CC!$A$3:$R$46),_xlfn.SEQUENCE(18))),IF(_xlpm.cn=0,"without shop",INDEX(CC!$A$2:$R$2,_xlpm.cn)))</f>
        <v>PAINT N</v>
      </c>
    </row>
    <row r="7723" spans="1:12">
      <c r="A7723">
        <v>448957</v>
      </c>
      <c r="B7723" t="s">
        <v>4057</v>
      </c>
      <c r="C7723" t="s">
        <v>877</v>
      </c>
      <c r="D7723" t="s">
        <v>372</v>
      </c>
      <c r="E7723" s="8">
        <v>44680</v>
      </c>
      <c r="F7723" t="s">
        <v>366</v>
      </c>
      <c r="G7723">
        <v>0.28000000000000003</v>
      </c>
      <c r="H7723" t="s">
        <v>878</v>
      </c>
      <c r="I7723" t="s">
        <v>368</v>
      </c>
      <c r="J7723" t="s">
        <v>47</v>
      </c>
      <c r="K7723" t="s">
        <v>369</v>
      </c>
      <c r="L7723" s="12" t="str" cm="1">
        <f t="array" ref="L7723">_xlfn.LET(_xlpm.cn,SUM(MMULT(--(J7723=CC!$A$3:$R$46),_xlfn.SEQUENCE(18))),IF(_xlpm.cn=0,"without shop",INDEX(CC!$A$2:$R$2,_xlpm.cn)))</f>
        <v>PAINT N</v>
      </c>
    </row>
    <row r="7724" spans="1:12">
      <c r="A7724">
        <v>448960</v>
      </c>
      <c r="B7724" t="s">
        <v>4058</v>
      </c>
      <c r="C7724" t="s">
        <v>834</v>
      </c>
      <c r="D7724" t="s">
        <v>372</v>
      </c>
      <c r="E7724" s="8">
        <v>44672</v>
      </c>
      <c r="F7724" t="s">
        <v>377</v>
      </c>
      <c r="G7724">
        <v>8</v>
      </c>
      <c r="H7724" t="s">
        <v>835</v>
      </c>
      <c r="I7724" t="s">
        <v>368</v>
      </c>
      <c r="J7724" t="s">
        <v>212</v>
      </c>
      <c r="K7724" t="s">
        <v>369</v>
      </c>
      <c r="L7724" s="12" t="str" cm="1">
        <f t="array" ref="L7724">_xlfn.LET(_xlpm.cn,SUM(MMULT(--(J7724=CC!$A$3:$R$46),_xlfn.SEQUENCE(18))),IF(_xlpm.cn=0,"without shop",INDEX(CC!$A$2:$R$2,_xlpm.cn)))</f>
        <v>ASSY N</v>
      </c>
    </row>
    <row r="7725" spans="1:12">
      <c r="A7725">
        <v>448960</v>
      </c>
      <c r="B7725" t="s">
        <v>4058</v>
      </c>
      <c r="C7725" t="s">
        <v>834</v>
      </c>
      <c r="D7725" t="s">
        <v>372</v>
      </c>
      <c r="E7725" s="8">
        <v>44673</v>
      </c>
      <c r="F7725" t="s">
        <v>377</v>
      </c>
      <c r="G7725">
        <v>8</v>
      </c>
      <c r="H7725" t="s">
        <v>835</v>
      </c>
      <c r="I7725" t="s">
        <v>368</v>
      </c>
      <c r="J7725" t="s">
        <v>212</v>
      </c>
      <c r="K7725" t="s">
        <v>369</v>
      </c>
      <c r="L7725" s="12" t="str" cm="1">
        <f t="array" ref="L7725">_xlfn.LET(_xlpm.cn,SUM(MMULT(--(J7725=CC!$A$3:$R$46),_xlfn.SEQUENCE(18))),IF(_xlpm.cn=0,"without shop",INDEX(CC!$A$2:$R$2,_xlpm.cn)))</f>
        <v>ASSY N</v>
      </c>
    </row>
    <row r="7726" spans="1:12">
      <c r="A7726">
        <v>448963</v>
      </c>
      <c r="B7726" t="s">
        <v>4059</v>
      </c>
      <c r="C7726" t="s">
        <v>1610</v>
      </c>
      <c r="D7726" t="s">
        <v>460</v>
      </c>
      <c r="E7726" s="8">
        <v>44657</v>
      </c>
      <c r="F7726" t="s">
        <v>377</v>
      </c>
      <c r="G7726">
        <v>8</v>
      </c>
      <c r="H7726" t="s">
        <v>3437</v>
      </c>
      <c r="I7726" t="s">
        <v>368</v>
      </c>
      <c r="J7726" t="s">
        <v>221</v>
      </c>
      <c r="K7726" t="s">
        <v>462</v>
      </c>
      <c r="L7726" s="12" t="str" cm="1">
        <f t="array" ref="L7726">_xlfn.LET(_xlpm.cn,SUM(MMULT(--(J7726=CC!$A$3:$R$46),_xlfn.SEQUENCE(18))),IF(_xlpm.cn=0,"without shop",INDEX(CC!$A$2:$R$2,_xlpm.cn)))</f>
        <v>PAINT W</v>
      </c>
    </row>
    <row r="7727" spans="1:12">
      <c r="A7727">
        <v>448963</v>
      </c>
      <c r="B7727" t="s">
        <v>4059</v>
      </c>
      <c r="C7727" t="s">
        <v>1610</v>
      </c>
      <c r="D7727" t="s">
        <v>460</v>
      </c>
      <c r="E7727" s="8">
        <v>44658</v>
      </c>
      <c r="F7727" t="s">
        <v>377</v>
      </c>
      <c r="G7727">
        <v>8</v>
      </c>
      <c r="H7727" t="s">
        <v>3437</v>
      </c>
      <c r="I7727" t="s">
        <v>368</v>
      </c>
      <c r="J7727" t="s">
        <v>221</v>
      </c>
      <c r="K7727" t="s">
        <v>462</v>
      </c>
      <c r="L7727" s="12" t="str" cm="1">
        <f t="array" ref="L7727">_xlfn.LET(_xlpm.cn,SUM(MMULT(--(J7727=CC!$A$3:$R$46),_xlfn.SEQUENCE(18))),IF(_xlpm.cn=0,"without shop",INDEX(CC!$A$2:$R$2,_xlpm.cn)))</f>
        <v>PAINT W</v>
      </c>
    </row>
    <row r="7728" spans="1:12">
      <c r="A7728">
        <v>448963</v>
      </c>
      <c r="B7728" t="s">
        <v>4059</v>
      </c>
      <c r="C7728" t="s">
        <v>1610</v>
      </c>
      <c r="D7728" t="s">
        <v>460</v>
      </c>
      <c r="E7728" s="8">
        <v>44659</v>
      </c>
      <c r="F7728" t="s">
        <v>377</v>
      </c>
      <c r="G7728">
        <v>8</v>
      </c>
      <c r="H7728" t="s">
        <v>3437</v>
      </c>
      <c r="I7728" t="s">
        <v>368</v>
      </c>
      <c r="J7728" t="s">
        <v>221</v>
      </c>
      <c r="K7728" t="s">
        <v>462</v>
      </c>
      <c r="L7728" s="12" t="str" cm="1">
        <f t="array" ref="L7728">_xlfn.LET(_xlpm.cn,SUM(MMULT(--(J7728=CC!$A$3:$R$46),_xlfn.SEQUENCE(18))),IF(_xlpm.cn=0,"without shop",INDEX(CC!$A$2:$R$2,_xlpm.cn)))</f>
        <v>PAINT W</v>
      </c>
    </row>
    <row r="7729" spans="1:12">
      <c r="A7729">
        <v>448963</v>
      </c>
      <c r="B7729" t="s">
        <v>4059</v>
      </c>
      <c r="C7729" t="s">
        <v>1610</v>
      </c>
      <c r="D7729" t="s">
        <v>460</v>
      </c>
      <c r="E7729" s="8">
        <v>44662</v>
      </c>
      <c r="F7729" t="s">
        <v>377</v>
      </c>
      <c r="G7729">
        <v>8</v>
      </c>
      <c r="H7729" t="s">
        <v>3437</v>
      </c>
      <c r="I7729" t="s">
        <v>368</v>
      </c>
      <c r="J7729" t="s">
        <v>221</v>
      </c>
      <c r="K7729" t="s">
        <v>462</v>
      </c>
      <c r="L7729" s="12" t="str" cm="1">
        <f t="array" ref="L7729">_xlfn.LET(_xlpm.cn,SUM(MMULT(--(J7729=CC!$A$3:$R$46),_xlfn.SEQUENCE(18))),IF(_xlpm.cn=0,"without shop",INDEX(CC!$A$2:$R$2,_xlpm.cn)))</f>
        <v>PAINT W</v>
      </c>
    </row>
    <row r="7730" spans="1:12">
      <c r="A7730">
        <v>448963</v>
      </c>
      <c r="B7730" t="s">
        <v>4059</v>
      </c>
      <c r="C7730" t="s">
        <v>1610</v>
      </c>
      <c r="D7730" t="s">
        <v>460</v>
      </c>
      <c r="E7730" s="8">
        <v>44663</v>
      </c>
      <c r="F7730" t="s">
        <v>377</v>
      </c>
      <c r="G7730">
        <v>8</v>
      </c>
      <c r="H7730" t="s">
        <v>3437</v>
      </c>
      <c r="I7730" t="s">
        <v>368</v>
      </c>
      <c r="J7730" t="s">
        <v>221</v>
      </c>
      <c r="K7730" t="s">
        <v>462</v>
      </c>
      <c r="L7730" s="12" t="str" cm="1">
        <f t="array" ref="L7730">_xlfn.LET(_xlpm.cn,SUM(MMULT(--(J7730=CC!$A$3:$R$46),_xlfn.SEQUENCE(18))),IF(_xlpm.cn=0,"without shop",INDEX(CC!$A$2:$R$2,_xlpm.cn)))</f>
        <v>PAINT W</v>
      </c>
    </row>
    <row r="7731" spans="1:12">
      <c r="A7731">
        <v>448971</v>
      </c>
      <c r="B7731" t="s">
        <v>4060</v>
      </c>
      <c r="C7731" t="s">
        <v>1939</v>
      </c>
      <c r="D7731" t="s">
        <v>372</v>
      </c>
      <c r="E7731" s="8">
        <v>44657</v>
      </c>
      <c r="F7731" t="s">
        <v>398</v>
      </c>
      <c r="G7731">
        <v>1.48</v>
      </c>
      <c r="H7731" t="s">
        <v>1940</v>
      </c>
      <c r="I7731" t="s">
        <v>368</v>
      </c>
      <c r="J7731" t="s">
        <v>1941</v>
      </c>
      <c r="K7731" t="s">
        <v>369</v>
      </c>
      <c r="L7731" s="12" t="str" cm="1">
        <f t="array" ref="L7731">_xlfn.LET(_xlpm.cn,SUM(MMULT(--(J7731=CC!$A$3:$R$46),_xlfn.SEQUENCE(18))),IF(_xlpm.cn=0,"without shop",INDEX(CC!$A$2:$R$2,_xlpm.cn)))</f>
        <v>without shop</v>
      </c>
    </row>
    <row r="7732" spans="1:12">
      <c r="A7732">
        <v>448972</v>
      </c>
      <c r="B7732" t="s">
        <v>4061</v>
      </c>
      <c r="C7732" t="s">
        <v>1643</v>
      </c>
      <c r="D7732" t="s">
        <v>372</v>
      </c>
      <c r="E7732" s="8">
        <v>44681</v>
      </c>
      <c r="F7732" t="s">
        <v>366</v>
      </c>
      <c r="G7732">
        <v>0.18</v>
      </c>
      <c r="H7732" t="s">
        <v>1644</v>
      </c>
      <c r="I7732" t="s">
        <v>368</v>
      </c>
      <c r="J7732" t="s">
        <v>108</v>
      </c>
      <c r="K7732" t="s">
        <v>369</v>
      </c>
      <c r="L7732" s="12" t="str" cm="1">
        <f t="array" ref="L7732">_xlfn.LET(_xlpm.cn,SUM(MMULT(--(J7732=CC!$A$3:$R$46),_xlfn.SEQUENCE(18))),IF(_xlpm.cn=0,"without shop",INDEX(CC!$A$2:$R$2,_xlpm.cn)))</f>
        <v>WELD S</v>
      </c>
    </row>
    <row r="7733" spans="1:12">
      <c r="A7733">
        <v>448973</v>
      </c>
      <c r="B7733" t="s">
        <v>4062</v>
      </c>
      <c r="C7733" t="s">
        <v>2658</v>
      </c>
      <c r="D7733" t="s">
        <v>372</v>
      </c>
      <c r="E7733" s="8">
        <v>44672</v>
      </c>
      <c r="F7733" t="s">
        <v>377</v>
      </c>
      <c r="G7733">
        <v>8</v>
      </c>
      <c r="H7733" t="s">
        <v>2659</v>
      </c>
      <c r="I7733" t="s">
        <v>368</v>
      </c>
      <c r="J7733" t="s">
        <v>346</v>
      </c>
      <c r="K7733" t="s">
        <v>369</v>
      </c>
      <c r="L7733" s="12" t="str" cm="1">
        <f t="array" ref="L7733">_xlfn.LET(_xlpm.cn,SUM(MMULT(--(J7733=CC!$A$3:$R$46),_xlfn.SEQUENCE(18))),IF(_xlpm.cn=0,"without shop",INDEX(CC!$A$2:$R$2,_xlpm.cn)))</f>
        <v>ASSY W</v>
      </c>
    </row>
    <row r="7734" spans="1:12">
      <c r="A7734">
        <v>448973</v>
      </c>
      <c r="B7734" t="s">
        <v>4062</v>
      </c>
      <c r="C7734" t="s">
        <v>2658</v>
      </c>
      <c r="D7734" t="s">
        <v>372</v>
      </c>
      <c r="E7734" s="8">
        <v>44673</v>
      </c>
      <c r="F7734" t="s">
        <v>377</v>
      </c>
      <c r="G7734">
        <v>8</v>
      </c>
      <c r="H7734" t="s">
        <v>2659</v>
      </c>
      <c r="I7734" t="s">
        <v>368</v>
      </c>
      <c r="J7734" t="s">
        <v>346</v>
      </c>
      <c r="K7734" t="s">
        <v>369</v>
      </c>
      <c r="L7734" s="12" t="str" cm="1">
        <f t="array" ref="L7734">_xlfn.LET(_xlpm.cn,SUM(MMULT(--(J7734=CC!$A$3:$R$46),_xlfn.SEQUENCE(18))),IF(_xlpm.cn=0,"without shop",INDEX(CC!$A$2:$R$2,_xlpm.cn)))</f>
        <v>ASSY W</v>
      </c>
    </row>
    <row r="7735" spans="1:12">
      <c r="A7735">
        <v>448973</v>
      </c>
      <c r="B7735" t="s">
        <v>4062</v>
      </c>
      <c r="C7735" t="s">
        <v>2658</v>
      </c>
      <c r="D7735" t="s">
        <v>372</v>
      </c>
      <c r="E7735" s="8">
        <v>44676</v>
      </c>
      <c r="F7735" t="s">
        <v>377</v>
      </c>
      <c r="G7735">
        <v>8</v>
      </c>
      <c r="H7735" t="s">
        <v>2659</v>
      </c>
      <c r="I7735" t="s">
        <v>368</v>
      </c>
      <c r="J7735" t="s">
        <v>346</v>
      </c>
      <c r="K7735" t="s">
        <v>369</v>
      </c>
      <c r="L7735" s="12" t="str" cm="1">
        <f t="array" ref="L7735">_xlfn.LET(_xlpm.cn,SUM(MMULT(--(J7735=CC!$A$3:$R$46),_xlfn.SEQUENCE(18))),IF(_xlpm.cn=0,"without shop",INDEX(CC!$A$2:$R$2,_xlpm.cn)))</f>
        <v>ASSY W</v>
      </c>
    </row>
    <row r="7736" spans="1:12">
      <c r="A7736">
        <v>448973</v>
      </c>
      <c r="B7736" t="s">
        <v>4062</v>
      </c>
      <c r="C7736" t="s">
        <v>2658</v>
      </c>
      <c r="D7736" t="s">
        <v>372</v>
      </c>
      <c r="E7736" s="8">
        <v>44677</v>
      </c>
      <c r="F7736" t="s">
        <v>377</v>
      </c>
      <c r="G7736">
        <v>8</v>
      </c>
      <c r="H7736" t="s">
        <v>2659</v>
      </c>
      <c r="I7736" t="s">
        <v>368</v>
      </c>
      <c r="J7736" t="s">
        <v>346</v>
      </c>
      <c r="K7736" t="s">
        <v>369</v>
      </c>
      <c r="L7736" s="12" t="str" cm="1">
        <f t="array" ref="L7736">_xlfn.LET(_xlpm.cn,SUM(MMULT(--(J7736=CC!$A$3:$R$46),_xlfn.SEQUENCE(18))),IF(_xlpm.cn=0,"without shop",INDEX(CC!$A$2:$R$2,_xlpm.cn)))</f>
        <v>ASSY W</v>
      </c>
    </row>
    <row r="7737" spans="1:12">
      <c r="A7737">
        <v>448973</v>
      </c>
      <c r="B7737" t="s">
        <v>4062</v>
      </c>
      <c r="C7737" t="s">
        <v>2658</v>
      </c>
      <c r="D7737" t="s">
        <v>372</v>
      </c>
      <c r="E7737" s="8">
        <v>44678</v>
      </c>
      <c r="F7737" t="s">
        <v>377</v>
      </c>
      <c r="G7737">
        <v>8</v>
      </c>
      <c r="H7737" t="s">
        <v>2659</v>
      </c>
      <c r="I7737" t="s">
        <v>368</v>
      </c>
      <c r="J7737" t="s">
        <v>346</v>
      </c>
      <c r="K7737" t="s">
        <v>369</v>
      </c>
      <c r="L7737" s="12" t="str" cm="1">
        <f t="array" ref="L7737">_xlfn.LET(_xlpm.cn,SUM(MMULT(--(J7737=CC!$A$3:$R$46),_xlfn.SEQUENCE(18))),IF(_xlpm.cn=0,"without shop",INDEX(CC!$A$2:$R$2,_xlpm.cn)))</f>
        <v>ASSY W</v>
      </c>
    </row>
    <row r="7738" spans="1:12">
      <c r="A7738">
        <v>448981</v>
      </c>
      <c r="B7738" t="s">
        <v>4063</v>
      </c>
      <c r="C7738" t="s">
        <v>597</v>
      </c>
      <c r="D7738" t="s">
        <v>372</v>
      </c>
      <c r="E7738" s="8">
        <v>44657</v>
      </c>
      <c r="F7738" t="s">
        <v>398</v>
      </c>
      <c r="G7738">
        <v>1.2</v>
      </c>
      <c r="H7738" t="s">
        <v>598</v>
      </c>
      <c r="I7738" t="s">
        <v>368</v>
      </c>
      <c r="J7738" t="s">
        <v>599</v>
      </c>
      <c r="K7738" t="s">
        <v>369</v>
      </c>
      <c r="L7738" s="12" t="str" cm="1">
        <f t="array" ref="L7738">_xlfn.LET(_xlpm.cn,SUM(MMULT(--(J7738=CC!$A$3:$R$46),_xlfn.SEQUENCE(18))),IF(_xlpm.cn=0,"without shop",INDEX(CC!$A$2:$R$2,_xlpm.cn)))</f>
        <v>without shop</v>
      </c>
    </row>
    <row r="7739" spans="1:12">
      <c r="A7739">
        <v>449090</v>
      </c>
      <c r="B7739" t="s">
        <v>4064</v>
      </c>
      <c r="C7739" t="s">
        <v>1372</v>
      </c>
      <c r="D7739" t="s">
        <v>372</v>
      </c>
      <c r="E7739" s="8">
        <v>44656</v>
      </c>
      <c r="F7739" t="s">
        <v>366</v>
      </c>
      <c r="G7739">
        <v>0.45</v>
      </c>
      <c r="H7739" t="s">
        <v>1371</v>
      </c>
      <c r="I7739" t="s">
        <v>368</v>
      </c>
      <c r="J7739" t="s">
        <v>208</v>
      </c>
      <c r="K7739" t="s">
        <v>369</v>
      </c>
      <c r="L7739" s="12" t="str" cm="1">
        <f t="array" ref="L7739">_xlfn.LET(_xlpm.cn,SUM(MMULT(--(J7739=CC!$A$3:$R$46),_xlfn.SEQUENCE(18))),IF(_xlpm.cn=0,"without shop",INDEX(CC!$A$2:$R$2,_xlpm.cn)))</f>
        <v>PAINT W</v>
      </c>
    </row>
    <row r="7740" spans="1:12">
      <c r="A7740">
        <v>449090</v>
      </c>
      <c r="B7740" t="s">
        <v>4064</v>
      </c>
      <c r="C7740" t="s">
        <v>1372</v>
      </c>
      <c r="D7740" t="s">
        <v>372</v>
      </c>
      <c r="E7740" s="8">
        <v>44658</v>
      </c>
      <c r="F7740" t="s">
        <v>398</v>
      </c>
      <c r="G7740">
        <v>0.15</v>
      </c>
      <c r="H7740" t="s">
        <v>1371</v>
      </c>
      <c r="I7740" t="s">
        <v>368</v>
      </c>
      <c r="J7740" t="s">
        <v>208</v>
      </c>
      <c r="K7740" t="s">
        <v>369</v>
      </c>
      <c r="L7740" s="12" t="str" cm="1">
        <f t="array" ref="L7740">_xlfn.LET(_xlpm.cn,SUM(MMULT(--(J7740=CC!$A$3:$R$46),_xlfn.SEQUENCE(18))),IF(_xlpm.cn=0,"without shop",INDEX(CC!$A$2:$R$2,_xlpm.cn)))</f>
        <v>PAINT W</v>
      </c>
    </row>
    <row r="7741" spans="1:12">
      <c r="A7741">
        <v>449090</v>
      </c>
      <c r="B7741" t="s">
        <v>4064</v>
      </c>
      <c r="C7741" t="s">
        <v>1372</v>
      </c>
      <c r="D7741" t="s">
        <v>372</v>
      </c>
      <c r="E7741" s="8">
        <v>44659</v>
      </c>
      <c r="F7741" t="s">
        <v>366</v>
      </c>
      <c r="G7741">
        <v>0.42</v>
      </c>
      <c r="H7741" t="s">
        <v>1371</v>
      </c>
      <c r="I7741" t="s">
        <v>368</v>
      </c>
      <c r="J7741" t="s">
        <v>208</v>
      </c>
      <c r="K7741" t="s">
        <v>369</v>
      </c>
      <c r="L7741" s="12" t="str" cm="1">
        <f t="array" ref="L7741">_xlfn.LET(_xlpm.cn,SUM(MMULT(--(J7741=CC!$A$3:$R$46),_xlfn.SEQUENCE(18))),IF(_xlpm.cn=0,"without shop",INDEX(CC!$A$2:$R$2,_xlpm.cn)))</f>
        <v>PAINT W</v>
      </c>
    </row>
    <row r="7742" spans="1:12">
      <c r="A7742">
        <v>449090</v>
      </c>
      <c r="B7742" t="s">
        <v>4064</v>
      </c>
      <c r="C7742" t="s">
        <v>1372</v>
      </c>
      <c r="D7742" t="s">
        <v>372</v>
      </c>
      <c r="E7742" s="8">
        <v>44662</v>
      </c>
      <c r="F7742" t="s">
        <v>366</v>
      </c>
      <c r="G7742">
        <v>0.47</v>
      </c>
      <c r="H7742" t="s">
        <v>1371</v>
      </c>
      <c r="I7742" t="s">
        <v>368</v>
      </c>
      <c r="J7742" t="s">
        <v>208</v>
      </c>
      <c r="K7742" t="s">
        <v>369</v>
      </c>
      <c r="L7742" s="12" t="str" cm="1">
        <f t="array" ref="L7742">_xlfn.LET(_xlpm.cn,SUM(MMULT(--(J7742=CC!$A$3:$R$46),_xlfn.SEQUENCE(18))),IF(_xlpm.cn=0,"without shop",INDEX(CC!$A$2:$R$2,_xlpm.cn)))</f>
        <v>PAINT W</v>
      </c>
    </row>
    <row r="7743" spans="1:12">
      <c r="A7743">
        <v>449090</v>
      </c>
      <c r="B7743" t="s">
        <v>4064</v>
      </c>
      <c r="C7743" t="s">
        <v>1372</v>
      </c>
      <c r="D7743" t="s">
        <v>372</v>
      </c>
      <c r="E7743" s="8">
        <v>44672</v>
      </c>
      <c r="F7743" t="s">
        <v>366</v>
      </c>
      <c r="G7743">
        <v>0.45</v>
      </c>
      <c r="H7743" t="s">
        <v>1371</v>
      </c>
      <c r="I7743" t="s">
        <v>368</v>
      </c>
      <c r="J7743" t="s">
        <v>208</v>
      </c>
      <c r="K7743" t="s">
        <v>369</v>
      </c>
      <c r="L7743" s="12" t="str" cm="1">
        <f t="array" ref="L7743">_xlfn.LET(_xlpm.cn,SUM(MMULT(--(J7743=CC!$A$3:$R$46),_xlfn.SEQUENCE(18))),IF(_xlpm.cn=0,"without shop",INDEX(CC!$A$2:$R$2,_xlpm.cn)))</f>
        <v>PAINT W</v>
      </c>
    </row>
    <row r="7744" spans="1:12">
      <c r="A7744">
        <v>449090</v>
      </c>
      <c r="B7744" t="s">
        <v>4064</v>
      </c>
      <c r="C7744" t="s">
        <v>1372</v>
      </c>
      <c r="D7744" t="s">
        <v>372</v>
      </c>
      <c r="E7744" s="8">
        <v>44673</v>
      </c>
      <c r="F7744" t="s">
        <v>366</v>
      </c>
      <c r="G7744">
        <v>0.42</v>
      </c>
      <c r="H7744" t="s">
        <v>1371</v>
      </c>
      <c r="I7744" t="s">
        <v>368</v>
      </c>
      <c r="J7744" t="s">
        <v>208</v>
      </c>
      <c r="K7744" t="s">
        <v>369</v>
      </c>
      <c r="L7744" s="12" t="str" cm="1">
        <f t="array" ref="L7744">_xlfn.LET(_xlpm.cn,SUM(MMULT(--(J7744=CC!$A$3:$R$46),_xlfn.SEQUENCE(18))),IF(_xlpm.cn=0,"without shop",INDEX(CC!$A$2:$R$2,_xlpm.cn)))</f>
        <v>PAINT W</v>
      </c>
    </row>
    <row r="7745" spans="1:12">
      <c r="A7745">
        <v>449128</v>
      </c>
      <c r="B7745" t="s">
        <v>3902</v>
      </c>
      <c r="C7745" t="s">
        <v>1841</v>
      </c>
      <c r="D7745" t="s">
        <v>372</v>
      </c>
      <c r="E7745" s="8">
        <v>44662</v>
      </c>
      <c r="F7745" t="s">
        <v>377</v>
      </c>
      <c r="G7745">
        <v>8</v>
      </c>
      <c r="H7745" t="s">
        <v>1842</v>
      </c>
      <c r="I7745" t="s">
        <v>368</v>
      </c>
      <c r="J7745" t="s">
        <v>283</v>
      </c>
      <c r="K7745" t="s">
        <v>369</v>
      </c>
      <c r="L7745" s="12" t="str" cm="1">
        <f t="array" ref="L7745">_xlfn.LET(_xlpm.cn,SUM(MMULT(--(J7745=CC!$A$3:$R$46),_xlfn.SEQUENCE(18))),IF(_xlpm.cn=0,"without shop",INDEX(CC!$A$2:$R$2,_xlpm.cn)))</f>
        <v>ASSY W</v>
      </c>
    </row>
    <row r="7746" spans="1:12">
      <c r="A7746">
        <v>449128</v>
      </c>
      <c r="B7746" t="s">
        <v>3902</v>
      </c>
      <c r="C7746" t="s">
        <v>1841</v>
      </c>
      <c r="D7746" t="s">
        <v>372</v>
      </c>
      <c r="E7746" s="8">
        <v>44663</v>
      </c>
      <c r="F7746" t="s">
        <v>377</v>
      </c>
      <c r="G7746">
        <v>8</v>
      </c>
      <c r="H7746" t="s">
        <v>1842</v>
      </c>
      <c r="I7746" t="s">
        <v>368</v>
      </c>
      <c r="J7746" t="s">
        <v>283</v>
      </c>
      <c r="K7746" t="s">
        <v>369</v>
      </c>
      <c r="L7746" s="12" t="str" cm="1">
        <f t="array" ref="L7746">_xlfn.LET(_xlpm.cn,SUM(MMULT(--(J7746=CC!$A$3:$R$46),_xlfn.SEQUENCE(18))),IF(_xlpm.cn=0,"without shop",INDEX(CC!$A$2:$R$2,_xlpm.cn)))</f>
        <v>ASSY W</v>
      </c>
    </row>
    <row r="7747" spans="1:12">
      <c r="A7747">
        <v>470140</v>
      </c>
      <c r="B7747" t="s">
        <v>4065</v>
      </c>
      <c r="C7747" t="s">
        <v>2117</v>
      </c>
      <c r="D7747" t="s">
        <v>783</v>
      </c>
      <c r="E7747" s="8">
        <v>44664</v>
      </c>
      <c r="F7747" t="s">
        <v>377</v>
      </c>
      <c r="G7747">
        <v>8</v>
      </c>
      <c r="H7747" t="s">
        <v>2118</v>
      </c>
      <c r="I7747" t="s">
        <v>368</v>
      </c>
      <c r="J7747" t="s">
        <v>174</v>
      </c>
      <c r="K7747" t="s">
        <v>369</v>
      </c>
      <c r="L7747" s="12" t="str" cm="1">
        <f t="array" ref="L7747">_xlfn.LET(_xlpm.cn,SUM(MMULT(--(J7747=CC!$A$3:$R$46),_xlfn.SEQUENCE(18))),IF(_xlpm.cn=0,"without shop",INDEX(CC!$A$2:$R$2,_xlpm.cn)))</f>
        <v>ASSY S</v>
      </c>
    </row>
    <row r="7748" spans="1:12">
      <c r="A7748">
        <v>449128</v>
      </c>
      <c r="B7748" t="s">
        <v>3902</v>
      </c>
      <c r="C7748" t="s">
        <v>1841</v>
      </c>
      <c r="D7748" t="s">
        <v>372</v>
      </c>
      <c r="E7748" s="8">
        <v>44665</v>
      </c>
      <c r="F7748" t="s">
        <v>377</v>
      </c>
      <c r="G7748">
        <v>8</v>
      </c>
      <c r="H7748" t="s">
        <v>1842</v>
      </c>
      <c r="I7748" t="s">
        <v>368</v>
      </c>
      <c r="J7748" t="s">
        <v>283</v>
      </c>
      <c r="K7748" t="s">
        <v>369</v>
      </c>
      <c r="L7748" s="12" t="str" cm="1">
        <f t="array" ref="L7748">_xlfn.LET(_xlpm.cn,SUM(MMULT(--(J7748=CC!$A$3:$R$46),_xlfn.SEQUENCE(18))),IF(_xlpm.cn=0,"without shop",INDEX(CC!$A$2:$R$2,_xlpm.cn)))</f>
        <v>ASSY W</v>
      </c>
    </row>
    <row r="7749" spans="1:12">
      <c r="A7749">
        <v>449129</v>
      </c>
      <c r="B7749" t="s">
        <v>3906</v>
      </c>
      <c r="C7749" t="s">
        <v>1743</v>
      </c>
      <c r="D7749" t="s">
        <v>372</v>
      </c>
      <c r="E7749" s="8">
        <v>44652</v>
      </c>
      <c r="F7749" t="s">
        <v>398</v>
      </c>
      <c r="G7749">
        <v>0.48</v>
      </c>
      <c r="H7749" t="s">
        <v>1744</v>
      </c>
      <c r="I7749" t="s">
        <v>368</v>
      </c>
      <c r="J7749" t="s">
        <v>313</v>
      </c>
      <c r="K7749" t="s">
        <v>369</v>
      </c>
      <c r="L7749" s="12" t="str" cm="1">
        <f t="array" ref="L7749">_xlfn.LET(_xlpm.cn,SUM(MMULT(--(J7749=CC!$A$3:$R$46),_xlfn.SEQUENCE(18))),IF(_xlpm.cn=0,"without shop",INDEX(CC!$A$2:$R$2,_xlpm.cn)))</f>
        <v>ASSY N</v>
      </c>
    </row>
    <row r="7750" spans="1:12">
      <c r="A7750">
        <v>471123</v>
      </c>
      <c r="B7750" t="s">
        <v>4066</v>
      </c>
      <c r="C7750" t="s">
        <v>1084</v>
      </c>
      <c r="D7750" t="s">
        <v>783</v>
      </c>
      <c r="E7750" s="8">
        <v>44664</v>
      </c>
      <c r="F7750" t="s">
        <v>377</v>
      </c>
      <c r="G7750">
        <v>8</v>
      </c>
      <c r="H7750" t="s">
        <v>1085</v>
      </c>
      <c r="I7750" t="s">
        <v>368</v>
      </c>
      <c r="J7750" t="s">
        <v>1086</v>
      </c>
      <c r="K7750" t="s">
        <v>369</v>
      </c>
      <c r="L7750" s="12" t="str" cm="1">
        <f t="array" ref="L7750">_xlfn.LET(_xlpm.cn,SUM(MMULT(--(J7750=CC!$A$3:$R$46),_xlfn.SEQUENCE(18))),IF(_xlpm.cn=0,"without shop",INDEX(CC!$A$2:$R$2,_xlpm.cn)))</f>
        <v>without shop</v>
      </c>
    </row>
    <row r="7751" spans="1:12">
      <c r="A7751">
        <v>449129</v>
      </c>
      <c r="B7751" t="s">
        <v>3906</v>
      </c>
      <c r="C7751" t="s">
        <v>1743</v>
      </c>
      <c r="D7751" t="s">
        <v>372</v>
      </c>
      <c r="E7751" s="8">
        <v>44665</v>
      </c>
      <c r="F7751" t="s">
        <v>377</v>
      </c>
      <c r="G7751">
        <v>8</v>
      </c>
      <c r="H7751" t="s">
        <v>1744</v>
      </c>
      <c r="I7751" t="s">
        <v>368</v>
      </c>
      <c r="J7751" t="s">
        <v>313</v>
      </c>
      <c r="K7751" t="s">
        <v>369</v>
      </c>
      <c r="L7751" s="12" t="str" cm="1">
        <f t="array" ref="L7751">_xlfn.LET(_xlpm.cn,SUM(MMULT(--(J7751=CC!$A$3:$R$46),_xlfn.SEQUENCE(18))),IF(_xlpm.cn=0,"without shop",INDEX(CC!$A$2:$R$2,_xlpm.cn)))</f>
        <v>ASSY N</v>
      </c>
    </row>
    <row r="7752" spans="1:12">
      <c r="A7752">
        <v>449129</v>
      </c>
      <c r="B7752" t="s">
        <v>3906</v>
      </c>
      <c r="C7752" t="s">
        <v>1743</v>
      </c>
      <c r="D7752" t="s">
        <v>372</v>
      </c>
      <c r="E7752" s="8">
        <v>44669</v>
      </c>
      <c r="F7752" t="s">
        <v>377</v>
      </c>
      <c r="G7752">
        <v>8</v>
      </c>
      <c r="H7752" t="s">
        <v>1744</v>
      </c>
      <c r="I7752" t="s">
        <v>368</v>
      </c>
      <c r="J7752" t="s">
        <v>313</v>
      </c>
      <c r="K7752" t="s">
        <v>369</v>
      </c>
      <c r="L7752" s="12" t="str" cm="1">
        <f t="array" ref="L7752">_xlfn.LET(_xlpm.cn,SUM(MMULT(--(J7752=CC!$A$3:$R$46),_xlfn.SEQUENCE(18))),IF(_xlpm.cn=0,"without shop",INDEX(CC!$A$2:$R$2,_xlpm.cn)))</f>
        <v>ASSY N</v>
      </c>
    </row>
    <row r="7753" spans="1:12">
      <c r="A7753">
        <v>449129</v>
      </c>
      <c r="B7753" t="s">
        <v>3906</v>
      </c>
      <c r="C7753" t="s">
        <v>1743</v>
      </c>
      <c r="D7753" t="s">
        <v>372</v>
      </c>
      <c r="E7753" s="8">
        <v>44670</v>
      </c>
      <c r="F7753" t="s">
        <v>377</v>
      </c>
      <c r="G7753">
        <v>8</v>
      </c>
      <c r="H7753" t="s">
        <v>1744</v>
      </c>
      <c r="I7753" t="s">
        <v>368</v>
      </c>
      <c r="J7753" t="s">
        <v>313</v>
      </c>
      <c r="K7753" t="s">
        <v>369</v>
      </c>
      <c r="L7753" s="12" t="str" cm="1">
        <f t="array" ref="L7753">_xlfn.LET(_xlpm.cn,SUM(MMULT(--(J7753=CC!$A$3:$R$46),_xlfn.SEQUENCE(18))),IF(_xlpm.cn=0,"without shop",INDEX(CC!$A$2:$R$2,_xlpm.cn)))</f>
        <v>ASSY N</v>
      </c>
    </row>
    <row r="7754" spans="1:12">
      <c r="A7754">
        <v>449667</v>
      </c>
      <c r="B7754" t="s">
        <v>3908</v>
      </c>
      <c r="C7754" t="s">
        <v>1220</v>
      </c>
      <c r="D7754" t="s">
        <v>372</v>
      </c>
      <c r="E7754" s="8">
        <v>44662</v>
      </c>
      <c r="F7754" t="s">
        <v>377</v>
      </c>
      <c r="G7754">
        <v>8</v>
      </c>
      <c r="H7754" t="s">
        <v>1219</v>
      </c>
      <c r="I7754" t="s">
        <v>368</v>
      </c>
      <c r="J7754" t="s">
        <v>111</v>
      </c>
      <c r="K7754" t="s">
        <v>369</v>
      </c>
      <c r="L7754" s="12" t="str" cm="1">
        <f t="array" ref="L7754">_xlfn.LET(_xlpm.cn,SUM(MMULT(--(J7754=CC!$A$3:$R$46),_xlfn.SEQUENCE(18))),IF(_xlpm.cn=0,"without shop",INDEX(CC!$A$2:$R$2,_xlpm.cn)))</f>
        <v>ASSY W</v>
      </c>
    </row>
    <row r="7755" spans="1:12">
      <c r="A7755">
        <v>449667</v>
      </c>
      <c r="B7755" t="s">
        <v>3908</v>
      </c>
      <c r="C7755" t="s">
        <v>1220</v>
      </c>
      <c r="D7755" t="s">
        <v>372</v>
      </c>
      <c r="E7755" s="8">
        <v>44663</v>
      </c>
      <c r="F7755" t="s">
        <v>377</v>
      </c>
      <c r="G7755">
        <v>8</v>
      </c>
      <c r="H7755" t="s">
        <v>1219</v>
      </c>
      <c r="I7755" t="s">
        <v>368</v>
      </c>
      <c r="J7755" t="s">
        <v>111</v>
      </c>
      <c r="K7755" t="s">
        <v>369</v>
      </c>
      <c r="L7755" s="12" t="str" cm="1">
        <f t="array" ref="L7755">_xlfn.LET(_xlpm.cn,SUM(MMULT(--(J7755=CC!$A$3:$R$46),_xlfn.SEQUENCE(18))),IF(_xlpm.cn=0,"without shop",INDEX(CC!$A$2:$R$2,_xlpm.cn)))</f>
        <v>ASSY W</v>
      </c>
    </row>
    <row r="7756" spans="1:12">
      <c r="A7756">
        <v>510277</v>
      </c>
      <c r="B7756" t="s">
        <v>4067</v>
      </c>
      <c r="C7756" t="s">
        <v>479</v>
      </c>
      <c r="D7756" t="s">
        <v>783</v>
      </c>
      <c r="E7756" s="8">
        <v>44664</v>
      </c>
      <c r="F7756" t="s">
        <v>377</v>
      </c>
      <c r="G7756">
        <v>8</v>
      </c>
      <c r="H7756" t="s">
        <v>480</v>
      </c>
      <c r="I7756" t="s">
        <v>368</v>
      </c>
      <c r="J7756" t="s">
        <v>481</v>
      </c>
      <c r="K7756" t="s">
        <v>369</v>
      </c>
      <c r="L7756" s="12" t="str" cm="1">
        <f t="array" ref="L7756">_xlfn.LET(_xlpm.cn,SUM(MMULT(--(J7756=CC!$A$3:$R$46),_xlfn.SEQUENCE(18))),IF(_xlpm.cn=0,"without shop",INDEX(CC!$A$2:$R$2,_xlpm.cn)))</f>
        <v>without shop</v>
      </c>
    </row>
    <row r="7757" spans="1:12">
      <c r="A7757">
        <v>449667</v>
      </c>
      <c r="B7757" t="s">
        <v>3908</v>
      </c>
      <c r="C7757" t="s">
        <v>1220</v>
      </c>
      <c r="D7757" t="s">
        <v>372</v>
      </c>
      <c r="E7757" s="8">
        <v>44665</v>
      </c>
      <c r="F7757" t="s">
        <v>377</v>
      </c>
      <c r="G7757">
        <v>8</v>
      </c>
      <c r="H7757" t="s">
        <v>1219</v>
      </c>
      <c r="I7757" t="s">
        <v>368</v>
      </c>
      <c r="J7757" t="s">
        <v>111</v>
      </c>
      <c r="K7757" t="s">
        <v>369</v>
      </c>
      <c r="L7757" s="12" t="str" cm="1">
        <f t="array" ref="L7757">_xlfn.LET(_xlpm.cn,SUM(MMULT(--(J7757=CC!$A$3:$R$46),_xlfn.SEQUENCE(18))),IF(_xlpm.cn=0,"without shop",INDEX(CC!$A$2:$R$2,_xlpm.cn)))</f>
        <v>ASSY W</v>
      </c>
    </row>
    <row r="7758" spans="1:12">
      <c r="A7758">
        <v>449671</v>
      </c>
      <c r="B7758" t="s">
        <v>4068</v>
      </c>
      <c r="C7758" t="s">
        <v>1580</v>
      </c>
      <c r="D7758" t="s">
        <v>372</v>
      </c>
      <c r="E7758" s="8">
        <v>44659</v>
      </c>
      <c r="F7758" t="s">
        <v>398</v>
      </c>
      <c r="G7758">
        <v>0.5</v>
      </c>
      <c r="H7758" t="s">
        <v>1581</v>
      </c>
      <c r="I7758" t="s">
        <v>368</v>
      </c>
      <c r="J7758" t="s">
        <v>119</v>
      </c>
      <c r="K7758" t="s">
        <v>369</v>
      </c>
      <c r="L7758" s="12" t="str" cm="1">
        <f t="array" ref="L7758">_xlfn.LET(_xlpm.cn,SUM(MMULT(--(J7758=CC!$A$3:$R$46),_xlfn.SEQUENCE(18))),IF(_xlpm.cn=0,"without shop",INDEX(CC!$A$2:$R$2,_xlpm.cn)))</f>
        <v>PAINT N</v>
      </c>
    </row>
    <row r="7759" spans="1:12">
      <c r="A7759">
        <v>449671</v>
      </c>
      <c r="B7759" t="s">
        <v>4068</v>
      </c>
      <c r="C7759" t="s">
        <v>1580</v>
      </c>
      <c r="D7759" t="s">
        <v>372</v>
      </c>
      <c r="E7759" s="8">
        <v>44662</v>
      </c>
      <c r="F7759" t="s">
        <v>398</v>
      </c>
      <c r="G7759">
        <v>0.12</v>
      </c>
      <c r="H7759" t="s">
        <v>1581</v>
      </c>
      <c r="I7759" t="s">
        <v>368</v>
      </c>
      <c r="J7759" t="s">
        <v>119</v>
      </c>
      <c r="K7759" t="s">
        <v>369</v>
      </c>
      <c r="L7759" s="12" t="str" cm="1">
        <f t="array" ref="L7759">_xlfn.LET(_xlpm.cn,SUM(MMULT(--(J7759=CC!$A$3:$R$46),_xlfn.SEQUENCE(18))),IF(_xlpm.cn=0,"without shop",INDEX(CC!$A$2:$R$2,_xlpm.cn)))</f>
        <v>PAINT N</v>
      </c>
    </row>
    <row r="7760" spans="1:12">
      <c r="A7760">
        <v>449671</v>
      </c>
      <c r="B7760" t="s">
        <v>4068</v>
      </c>
      <c r="C7760" t="s">
        <v>1580</v>
      </c>
      <c r="D7760" t="s">
        <v>372</v>
      </c>
      <c r="E7760" s="8">
        <v>44663</v>
      </c>
      <c r="F7760" t="s">
        <v>398</v>
      </c>
      <c r="G7760">
        <v>0.55000000000000004</v>
      </c>
      <c r="H7760" t="s">
        <v>1581</v>
      </c>
      <c r="I7760" t="s">
        <v>368</v>
      </c>
      <c r="J7760" t="s">
        <v>119</v>
      </c>
      <c r="K7760" t="s">
        <v>369</v>
      </c>
      <c r="L7760" s="12" t="str" cm="1">
        <f t="array" ref="L7760">_xlfn.LET(_xlpm.cn,SUM(MMULT(--(J7760=CC!$A$3:$R$46),_xlfn.SEQUENCE(18))),IF(_xlpm.cn=0,"without shop",INDEX(CC!$A$2:$R$2,_xlpm.cn)))</f>
        <v>PAINT N</v>
      </c>
    </row>
    <row r="7761" spans="1:12">
      <c r="A7761">
        <v>449674</v>
      </c>
      <c r="B7761" t="s">
        <v>4069</v>
      </c>
      <c r="C7761" t="s">
        <v>1363</v>
      </c>
      <c r="D7761" t="s">
        <v>783</v>
      </c>
      <c r="E7761" s="8">
        <v>44652</v>
      </c>
      <c r="F7761" t="s">
        <v>366</v>
      </c>
      <c r="G7761">
        <v>0.57999999999999996</v>
      </c>
      <c r="H7761" t="s">
        <v>1364</v>
      </c>
      <c r="I7761" t="s">
        <v>368</v>
      </c>
      <c r="J7761" t="s">
        <v>236</v>
      </c>
      <c r="K7761" t="s">
        <v>369</v>
      </c>
      <c r="L7761" s="12" t="str" cm="1">
        <f t="array" ref="L7761">_xlfn.LET(_xlpm.cn,SUM(MMULT(--(J7761=CC!$A$3:$R$46),_xlfn.SEQUENCE(18))),IF(_xlpm.cn=0,"without shop",INDEX(CC!$A$2:$R$2,_xlpm.cn)))</f>
        <v>WELD N</v>
      </c>
    </row>
    <row r="7762" spans="1:12">
      <c r="A7762">
        <v>449678</v>
      </c>
      <c r="B7762" t="s">
        <v>3923</v>
      </c>
      <c r="C7762" t="s">
        <v>479</v>
      </c>
      <c r="D7762" t="s">
        <v>372</v>
      </c>
      <c r="E7762" s="8">
        <v>44652</v>
      </c>
      <c r="F7762" t="s">
        <v>398</v>
      </c>
      <c r="G7762">
        <v>2.08</v>
      </c>
      <c r="H7762" t="s">
        <v>480</v>
      </c>
      <c r="I7762" t="s">
        <v>368</v>
      </c>
      <c r="J7762" t="s">
        <v>481</v>
      </c>
      <c r="K7762" t="s">
        <v>369</v>
      </c>
      <c r="L7762" s="12" t="str" cm="1">
        <f t="array" ref="L7762">_xlfn.LET(_xlpm.cn,SUM(MMULT(--(J7762=CC!$A$3:$R$46),_xlfn.SEQUENCE(18))),IF(_xlpm.cn=0,"without shop",INDEX(CC!$A$2:$R$2,_xlpm.cn)))</f>
        <v>without shop</v>
      </c>
    </row>
    <row r="7763" spans="1:12">
      <c r="A7763">
        <v>449678</v>
      </c>
      <c r="B7763" t="s">
        <v>3923</v>
      </c>
      <c r="C7763" t="s">
        <v>479</v>
      </c>
      <c r="D7763" t="s">
        <v>372</v>
      </c>
      <c r="E7763" s="8">
        <v>44663</v>
      </c>
      <c r="F7763" t="s">
        <v>377</v>
      </c>
      <c r="G7763">
        <v>7.17</v>
      </c>
      <c r="H7763" t="s">
        <v>480</v>
      </c>
      <c r="I7763" t="s">
        <v>368</v>
      </c>
      <c r="J7763" t="s">
        <v>481</v>
      </c>
      <c r="K7763" t="s">
        <v>369</v>
      </c>
      <c r="L7763" s="12" t="str" cm="1">
        <f t="array" ref="L7763">_xlfn.LET(_xlpm.cn,SUM(MMULT(--(J7763=CC!$A$3:$R$46),_xlfn.SEQUENCE(18))),IF(_xlpm.cn=0,"without shop",INDEX(CC!$A$2:$R$2,_xlpm.cn)))</f>
        <v>without shop</v>
      </c>
    </row>
    <row r="7764" spans="1:12">
      <c r="A7764">
        <v>515296</v>
      </c>
      <c r="B7764" t="s">
        <v>4070</v>
      </c>
      <c r="C7764" t="s">
        <v>717</v>
      </c>
      <c r="D7764" t="s">
        <v>783</v>
      </c>
      <c r="E7764" s="8">
        <v>44664</v>
      </c>
      <c r="F7764" t="s">
        <v>377</v>
      </c>
      <c r="G7764">
        <v>8</v>
      </c>
      <c r="H7764" t="s">
        <v>718</v>
      </c>
      <c r="I7764" t="s">
        <v>368</v>
      </c>
      <c r="J7764" t="s">
        <v>83</v>
      </c>
      <c r="K7764" t="s">
        <v>369</v>
      </c>
      <c r="L7764" s="12" t="str" cm="1">
        <f t="array" ref="L7764">_xlfn.LET(_xlpm.cn,SUM(MMULT(--(J7764=CC!$A$3:$R$46),_xlfn.SEQUENCE(18))),IF(_xlpm.cn=0,"without shop",INDEX(CC!$A$2:$R$2,_xlpm.cn)))</f>
        <v>PAINT N</v>
      </c>
    </row>
    <row r="7765" spans="1:12">
      <c r="A7765">
        <v>449678</v>
      </c>
      <c r="B7765" t="s">
        <v>3923</v>
      </c>
      <c r="C7765" t="s">
        <v>479</v>
      </c>
      <c r="D7765" t="s">
        <v>372</v>
      </c>
      <c r="E7765" s="8">
        <v>44665</v>
      </c>
      <c r="F7765" t="s">
        <v>377</v>
      </c>
      <c r="G7765">
        <v>8</v>
      </c>
      <c r="H7765" t="s">
        <v>480</v>
      </c>
      <c r="I7765" t="s">
        <v>368</v>
      </c>
      <c r="J7765" t="s">
        <v>481</v>
      </c>
      <c r="K7765" t="s">
        <v>369</v>
      </c>
      <c r="L7765" s="12" t="str" cm="1">
        <f t="array" ref="L7765">_xlfn.LET(_xlpm.cn,SUM(MMULT(--(J7765=CC!$A$3:$R$46),_xlfn.SEQUENCE(18))),IF(_xlpm.cn=0,"without shop",INDEX(CC!$A$2:$R$2,_xlpm.cn)))</f>
        <v>without shop</v>
      </c>
    </row>
    <row r="7766" spans="1:12">
      <c r="A7766">
        <v>449678</v>
      </c>
      <c r="B7766" t="s">
        <v>3923</v>
      </c>
      <c r="C7766" t="s">
        <v>479</v>
      </c>
      <c r="D7766" t="s">
        <v>372</v>
      </c>
      <c r="E7766" s="8">
        <v>44669</v>
      </c>
      <c r="F7766" t="s">
        <v>377</v>
      </c>
      <c r="G7766">
        <v>8</v>
      </c>
      <c r="H7766" t="s">
        <v>480</v>
      </c>
      <c r="I7766" t="s">
        <v>368</v>
      </c>
      <c r="J7766" t="s">
        <v>481</v>
      </c>
      <c r="K7766" t="s">
        <v>369</v>
      </c>
      <c r="L7766" s="12" t="str" cm="1">
        <f t="array" ref="L7766">_xlfn.LET(_xlpm.cn,SUM(MMULT(--(J7766=CC!$A$3:$R$46),_xlfn.SEQUENCE(18))),IF(_xlpm.cn=0,"without shop",INDEX(CC!$A$2:$R$2,_xlpm.cn)))</f>
        <v>without shop</v>
      </c>
    </row>
    <row r="7767" spans="1:12">
      <c r="A7767">
        <v>449678</v>
      </c>
      <c r="B7767" t="s">
        <v>3923</v>
      </c>
      <c r="C7767" t="s">
        <v>479</v>
      </c>
      <c r="D7767" t="s">
        <v>372</v>
      </c>
      <c r="E7767" s="8">
        <v>44670</v>
      </c>
      <c r="F7767" t="s">
        <v>377</v>
      </c>
      <c r="G7767">
        <v>8</v>
      </c>
      <c r="H7767" t="s">
        <v>480</v>
      </c>
      <c r="I7767" t="s">
        <v>368</v>
      </c>
      <c r="J7767" t="s">
        <v>481</v>
      </c>
      <c r="K7767" t="s">
        <v>369</v>
      </c>
      <c r="L7767" s="12" t="str" cm="1">
        <f t="array" ref="L7767">_xlfn.LET(_xlpm.cn,SUM(MMULT(--(J7767=CC!$A$3:$R$46),_xlfn.SEQUENCE(18))),IF(_xlpm.cn=0,"without shop",INDEX(CC!$A$2:$R$2,_xlpm.cn)))</f>
        <v>without shop</v>
      </c>
    </row>
    <row r="7768" spans="1:12">
      <c r="A7768">
        <v>449679</v>
      </c>
      <c r="B7768" t="s">
        <v>4071</v>
      </c>
      <c r="C7768" t="s">
        <v>1690</v>
      </c>
      <c r="D7768" t="s">
        <v>372</v>
      </c>
      <c r="E7768" s="8">
        <v>44652</v>
      </c>
      <c r="F7768" t="s">
        <v>366</v>
      </c>
      <c r="G7768">
        <v>0.48</v>
      </c>
      <c r="H7768" t="s">
        <v>1689</v>
      </c>
      <c r="I7768" t="s">
        <v>368</v>
      </c>
      <c r="J7768" t="s">
        <v>152</v>
      </c>
      <c r="K7768" t="s">
        <v>369</v>
      </c>
      <c r="L7768" s="12" t="str" cm="1">
        <f t="array" ref="L7768">_xlfn.LET(_xlpm.cn,SUM(MMULT(--(J7768=CC!$A$3:$R$46),_xlfn.SEQUENCE(18))),IF(_xlpm.cn=0,"without shop",INDEX(CC!$A$2:$R$2,_xlpm.cn)))</f>
        <v>ASSY N</v>
      </c>
    </row>
    <row r="7769" spans="1:12">
      <c r="A7769">
        <v>449679</v>
      </c>
      <c r="B7769" t="s">
        <v>4071</v>
      </c>
      <c r="C7769" t="s">
        <v>1690</v>
      </c>
      <c r="D7769" t="s">
        <v>372</v>
      </c>
      <c r="E7769" s="8">
        <v>44677</v>
      </c>
      <c r="F7769" t="s">
        <v>377</v>
      </c>
      <c r="G7769">
        <v>8</v>
      </c>
      <c r="H7769" t="s">
        <v>1689</v>
      </c>
      <c r="I7769" t="s">
        <v>368</v>
      </c>
      <c r="J7769" t="s">
        <v>152</v>
      </c>
      <c r="K7769" t="s">
        <v>369</v>
      </c>
      <c r="L7769" s="12" t="str" cm="1">
        <f t="array" ref="L7769">_xlfn.LET(_xlpm.cn,SUM(MMULT(--(J7769=CC!$A$3:$R$46),_xlfn.SEQUENCE(18))),IF(_xlpm.cn=0,"without shop",INDEX(CC!$A$2:$R$2,_xlpm.cn)))</f>
        <v>ASSY N</v>
      </c>
    </row>
    <row r="7770" spans="1:12">
      <c r="A7770">
        <v>449679</v>
      </c>
      <c r="B7770" t="s">
        <v>4071</v>
      </c>
      <c r="C7770" t="s">
        <v>1690</v>
      </c>
      <c r="D7770" t="s">
        <v>372</v>
      </c>
      <c r="E7770" s="8">
        <v>44678</v>
      </c>
      <c r="F7770" t="s">
        <v>377</v>
      </c>
      <c r="G7770">
        <v>8</v>
      </c>
      <c r="H7770" t="s">
        <v>1689</v>
      </c>
      <c r="I7770" t="s">
        <v>368</v>
      </c>
      <c r="J7770" t="s">
        <v>152</v>
      </c>
      <c r="K7770" t="s">
        <v>369</v>
      </c>
      <c r="L7770" s="12" t="str" cm="1">
        <f t="array" ref="L7770">_xlfn.LET(_xlpm.cn,SUM(MMULT(--(J7770=CC!$A$3:$R$46),_xlfn.SEQUENCE(18))),IF(_xlpm.cn=0,"without shop",INDEX(CC!$A$2:$R$2,_xlpm.cn)))</f>
        <v>ASSY N</v>
      </c>
    </row>
    <row r="7771" spans="1:12">
      <c r="A7771">
        <v>449679</v>
      </c>
      <c r="B7771" t="s">
        <v>4071</v>
      </c>
      <c r="C7771" t="s">
        <v>1690</v>
      </c>
      <c r="D7771" t="s">
        <v>372</v>
      </c>
      <c r="E7771" s="8">
        <v>44679</v>
      </c>
      <c r="F7771" t="s">
        <v>377</v>
      </c>
      <c r="G7771">
        <v>8</v>
      </c>
      <c r="H7771" t="s">
        <v>1689</v>
      </c>
      <c r="I7771" t="s">
        <v>368</v>
      </c>
      <c r="J7771" t="s">
        <v>152</v>
      </c>
      <c r="K7771" t="s">
        <v>369</v>
      </c>
      <c r="L7771" s="12" t="str" cm="1">
        <f t="array" ref="L7771">_xlfn.LET(_xlpm.cn,SUM(MMULT(--(J7771=CC!$A$3:$R$46),_xlfn.SEQUENCE(18))),IF(_xlpm.cn=0,"without shop",INDEX(CC!$A$2:$R$2,_xlpm.cn)))</f>
        <v>ASSY N</v>
      </c>
    </row>
    <row r="7772" spans="1:12">
      <c r="A7772">
        <v>449679</v>
      </c>
      <c r="B7772" t="s">
        <v>4071</v>
      </c>
      <c r="C7772" t="s">
        <v>1690</v>
      </c>
      <c r="D7772" t="s">
        <v>372</v>
      </c>
      <c r="E7772" s="8">
        <v>44680</v>
      </c>
      <c r="F7772" t="s">
        <v>377</v>
      </c>
      <c r="G7772">
        <v>8</v>
      </c>
      <c r="H7772" t="s">
        <v>1689</v>
      </c>
      <c r="I7772" t="s">
        <v>368</v>
      </c>
      <c r="J7772" t="s">
        <v>152</v>
      </c>
      <c r="K7772" t="s">
        <v>369</v>
      </c>
      <c r="L7772" s="12" t="str" cm="1">
        <f t="array" ref="L7772">_xlfn.LET(_xlpm.cn,SUM(MMULT(--(J7772=CC!$A$3:$R$46),_xlfn.SEQUENCE(18))),IF(_xlpm.cn=0,"without shop",INDEX(CC!$A$2:$R$2,_xlpm.cn)))</f>
        <v>ASSY N</v>
      </c>
    </row>
    <row r="7773" spans="1:12">
      <c r="A7773">
        <v>449730</v>
      </c>
      <c r="B7773" t="s">
        <v>4072</v>
      </c>
      <c r="C7773" t="s">
        <v>2313</v>
      </c>
      <c r="D7773" t="s">
        <v>372</v>
      </c>
      <c r="E7773" s="8">
        <v>44652</v>
      </c>
      <c r="F7773" t="s">
        <v>398</v>
      </c>
      <c r="G7773">
        <v>0.25</v>
      </c>
      <c r="H7773" t="s">
        <v>2314</v>
      </c>
      <c r="I7773" t="s">
        <v>368</v>
      </c>
      <c r="J7773" t="s">
        <v>279</v>
      </c>
      <c r="K7773" t="s">
        <v>369</v>
      </c>
      <c r="L7773" s="12" t="str" cm="1">
        <f t="array" ref="L7773">_xlfn.LET(_xlpm.cn,SUM(MMULT(--(J7773=CC!$A$3:$R$46),_xlfn.SEQUENCE(18))),IF(_xlpm.cn=0,"without shop",INDEX(CC!$A$2:$R$2,_xlpm.cn)))</f>
        <v>ASSY N</v>
      </c>
    </row>
    <row r="7774" spans="1:12">
      <c r="A7774">
        <v>449730</v>
      </c>
      <c r="B7774" t="s">
        <v>4072</v>
      </c>
      <c r="C7774" t="s">
        <v>2313</v>
      </c>
      <c r="D7774" t="s">
        <v>372</v>
      </c>
      <c r="E7774" s="8">
        <v>44657</v>
      </c>
      <c r="F7774" t="s">
        <v>398</v>
      </c>
      <c r="G7774">
        <v>0.23</v>
      </c>
      <c r="H7774" t="s">
        <v>2314</v>
      </c>
      <c r="I7774" t="s">
        <v>368</v>
      </c>
      <c r="J7774" t="s">
        <v>279</v>
      </c>
      <c r="K7774" t="s">
        <v>369</v>
      </c>
      <c r="L7774" s="12" t="str" cm="1">
        <f t="array" ref="L7774">_xlfn.LET(_xlpm.cn,SUM(MMULT(--(J7774=CC!$A$3:$R$46),_xlfn.SEQUENCE(18))),IF(_xlpm.cn=0,"without shop",INDEX(CC!$A$2:$R$2,_xlpm.cn)))</f>
        <v>ASSY N</v>
      </c>
    </row>
    <row r="7775" spans="1:12">
      <c r="A7775">
        <v>449730</v>
      </c>
      <c r="B7775" t="s">
        <v>4072</v>
      </c>
      <c r="C7775" t="s">
        <v>2313</v>
      </c>
      <c r="D7775" t="s">
        <v>372</v>
      </c>
      <c r="E7775" s="8">
        <v>44676</v>
      </c>
      <c r="F7775" t="s">
        <v>398</v>
      </c>
      <c r="G7775">
        <v>0.42</v>
      </c>
      <c r="H7775" t="s">
        <v>2314</v>
      </c>
      <c r="I7775" t="s">
        <v>368</v>
      </c>
      <c r="J7775" t="s">
        <v>279</v>
      </c>
      <c r="K7775" t="s">
        <v>369</v>
      </c>
      <c r="L7775" s="12" t="str" cm="1">
        <f t="array" ref="L7775">_xlfn.LET(_xlpm.cn,SUM(MMULT(--(J7775=CC!$A$3:$R$46),_xlfn.SEQUENCE(18))),IF(_xlpm.cn=0,"without shop",INDEX(CC!$A$2:$R$2,_xlpm.cn)))</f>
        <v>ASSY N</v>
      </c>
    </row>
    <row r="7776" spans="1:12">
      <c r="A7776">
        <v>449731</v>
      </c>
      <c r="B7776" t="s">
        <v>3929</v>
      </c>
      <c r="C7776" t="s">
        <v>1522</v>
      </c>
      <c r="D7776" t="s">
        <v>372</v>
      </c>
      <c r="E7776" s="8">
        <v>44652</v>
      </c>
      <c r="F7776" t="s">
        <v>398</v>
      </c>
      <c r="G7776">
        <v>0.22</v>
      </c>
      <c r="H7776" t="s">
        <v>1523</v>
      </c>
      <c r="I7776" t="s">
        <v>368</v>
      </c>
      <c r="J7776" t="s">
        <v>289</v>
      </c>
      <c r="K7776" t="s">
        <v>369</v>
      </c>
      <c r="L7776" s="12" t="str" cm="1">
        <f t="array" ref="L7776">_xlfn.LET(_xlpm.cn,SUM(MMULT(--(J7776=CC!$A$3:$R$46),_xlfn.SEQUENCE(18))),IF(_xlpm.cn=0,"without shop",INDEX(CC!$A$2:$R$2,_xlpm.cn)))</f>
        <v>ASSY N</v>
      </c>
    </row>
    <row r="7777" spans="1:12">
      <c r="A7777">
        <v>449731</v>
      </c>
      <c r="B7777" t="s">
        <v>3929</v>
      </c>
      <c r="C7777" t="s">
        <v>1522</v>
      </c>
      <c r="D7777" t="s">
        <v>372</v>
      </c>
      <c r="E7777" s="8">
        <v>44657</v>
      </c>
      <c r="F7777" t="s">
        <v>398</v>
      </c>
      <c r="G7777">
        <v>0.22</v>
      </c>
      <c r="H7777" t="s">
        <v>1523</v>
      </c>
      <c r="I7777" t="s">
        <v>368</v>
      </c>
      <c r="J7777" t="s">
        <v>289</v>
      </c>
      <c r="K7777" t="s">
        <v>369</v>
      </c>
      <c r="L7777" s="12" t="str" cm="1">
        <f t="array" ref="L7777">_xlfn.LET(_xlpm.cn,SUM(MMULT(--(J7777=CC!$A$3:$R$46),_xlfn.SEQUENCE(18))),IF(_xlpm.cn=0,"without shop",INDEX(CC!$A$2:$R$2,_xlpm.cn)))</f>
        <v>ASSY N</v>
      </c>
    </row>
    <row r="7778" spans="1:12">
      <c r="A7778">
        <v>449731</v>
      </c>
      <c r="B7778" t="s">
        <v>3929</v>
      </c>
      <c r="C7778" t="s">
        <v>1522</v>
      </c>
      <c r="D7778" t="s">
        <v>372</v>
      </c>
      <c r="E7778" s="8">
        <v>44663</v>
      </c>
      <c r="F7778" t="s">
        <v>377</v>
      </c>
      <c r="G7778">
        <v>8</v>
      </c>
      <c r="H7778" t="s">
        <v>1523</v>
      </c>
      <c r="I7778" t="s">
        <v>368</v>
      </c>
      <c r="J7778" t="s">
        <v>289</v>
      </c>
      <c r="K7778" t="s">
        <v>369</v>
      </c>
      <c r="L7778" s="12" t="str" cm="1">
        <f t="array" ref="L7778">_xlfn.LET(_xlpm.cn,SUM(MMULT(--(J7778=CC!$A$3:$R$46),_xlfn.SEQUENCE(18))),IF(_xlpm.cn=0,"without shop",INDEX(CC!$A$2:$R$2,_xlpm.cn)))</f>
        <v>ASSY N</v>
      </c>
    </row>
    <row r="7779" spans="1:12">
      <c r="A7779">
        <v>515573</v>
      </c>
      <c r="B7779" t="s">
        <v>4073</v>
      </c>
      <c r="C7779" t="s">
        <v>1084</v>
      </c>
      <c r="D7779" t="s">
        <v>783</v>
      </c>
      <c r="E7779" s="8">
        <v>44664</v>
      </c>
      <c r="F7779" t="s">
        <v>377</v>
      </c>
      <c r="G7779">
        <v>8</v>
      </c>
      <c r="H7779" t="s">
        <v>1085</v>
      </c>
      <c r="I7779" t="s">
        <v>368</v>
      </c>
      <c r="J7779" t="s">
        <v>1086</v>
      </c>
      <c r="K7779" t="s">
        <v>369</v>
      </c>
      <c r="L7779" s="12" t="str" cm="1">
        <f t="array" ref="L7779">_xlfn.LET(_xlpm.cn,SUM(MMULT(--(J7779=CC!$A$3:$R$46),_xlfn.SEQUENCE(18))),IF(_xlpm.cn=0,"without shop",INDEX(CC!$A$2:$R$2,_xlpm.cn)))</f>
        <v>without shop</v>
      </c>
    </row>
    <row r="7780" spans="1:12">
      <c r="A7780">
        <v>449731</v>
      </c>
      <c r="B7780" t="s">
        <v>3929</v>
      </c>
      <c r="C7780" t="s">
        <v>1522</v>
      </c>
      <c r="D7780" t="s">
        <v>372</v>
      </c>
      <c r="E7780" s="8">
        <v>44665</v>
      </c>
      <c r="F7780" t="s">
        <v>377</v>
      </c>
      <c r="G7780">
        <v>8</v>
      </c>
      <c r="H7780" t="s">
        <v>1523</v>
      </c>
      <c r="I7780" t="s">
        <v>368</v>
      </c>
      <c r="J7780" t="s">
        <v>289</v>
      </c>
      <c r="K7780" t="s">
        <v>369</v>
      </c>
      <c r="L7780" s="12" t="str" cm="1">
        <f t="array" ref="L7780">_xlfn.LET(_xlpm.cn,SUM(MMULT(--(J7780=CC!$A$3:$R$46),_xlfn.SEQUENCE(18))),IF(_xlpm.cn=0,"without shop",INDEX(CC!$A$2:$R$2,_xlpm.cn)))</f>
        <v>ASSY N</v>
      </c>
    </row>
    <row r="7781" spans="1:12">
      <c r="A7781">
        <v>449731</v>
      </c>
      <c r="B7781" t="s">
        <v>3929</v>
      </c>
      <c r="C7781" t="s">
        <v>1522</v>
      </c>
      <c r="D7781" t="s">
        <v>372</v>
      </c>
      <c r="E7781" s="8">
        <v>44669</v>
      </c>
      <c r="F7781" t="s">
        <v>377</v>
      </c>
      <c r="G7781">
        <v>8</v>
      </c>
      <c r="H7781" t="s">
        <v>1523</v>
      </c>
      <c r="I7781" t="s">
        <v>368</v>
      </c>
      <c r="J7781" t="s">
        <v>289</v>
      </c>
      <c r="K7781" t="s">
        <v>369</v>
      </c>
      <c r="L7781" s="12" t="str" cm="1">
        <f t="array" ref="L7781">_xlfn.LET(_xlpm.cn,SUM(MMULT(--(J7781=CC!$A$3:$R$46),_xlfn.SEQUENCE(18))),IF(_xlpm.cn=0,"without shop",INDEX(CC!$A$2:$R$2,_xlpm.cn)))</f>
        <v>ASSY N</v>
      </c>
    </row>
    <row r="7782" spans="1:12">
      <c r="A7782">
        <v>449731</v>
      </c>
      <c r="B7782" t="s">
        <v>3929</v>
      </c>
      <c r="C7782" t="s">
        <v>1522</v>
      </c>
      <c r="D7782" t="s">
        <v>372</v>
      </c>
      <c r="E7782" s="8">
        <v>44676</v>
      </c>
      <c r="F7782" t="s">
        <v>398</v>
      </c>
      <c r="G7782">
        <v>0.37</v>
      </c>
      <c r="H7782" t="s">
        <v>1523</v>
      </c>
      <c r="I7782" t="s">
        <v>368</v>
      </c>
      <c r="J7782" t="s">
        <v>289</v>
      </c>
      <c r="K7782" t="s">
        <v>369</v>
      </c>
      <c r="L7782" s="12" t="str" cm="1">
        <f t="array" ref="L7782">_xlfn.LET(_xlpm.cn,SUM(MMULT(--(J7782=CC!$A$3:$R$46),_xlfn.SEQUENCE(18))),IF(_xlpm.cn=0,"without shop",INDEX(CC!$A$2:$R$2,_xlpm.cn)))</f>
        <v>ASSY N</v>
      </c>
    </row>
    <row r="7783" spans="1:12">
      <c r="A7783">
        <v>449732</v>
      </c>
      <c r="B7783" t="s">
        <v>4074</v>
      </c>
      <c r="C7783" t="s">
        <v>1354</v>
      </c>
      <c r="D7783" t="s">
        <v>372</v>
      </c>
      <c r="E7783" s="8">
        <v>44652</v>
      </c>
      <c r="F7783" t="s">
        <v>398</v>
      </c>
      <c r="G7783">
        <v>0.62</v>
      </c>
      <c r="H7783" t="s">
        <v>1355</v>
      </c>
      <c r="I7783" t="s">
        <v>368</v>
      </c>
      <c r="J7783" t="s">
        <v>48</v>
      </c>
      <c r="K7783" t="s">
        <v>369</v>
      </c>
      <c r="L7783" s="12" t="str" cm="1">
        <f t="array" ref="L7783">_xlfn.LET(_xlpm.cn,SUM(MMULT(--(J7783=CC!$A$3:$R$46),_xlfn.SEQUENCE(18))),IF(_xlpm.cn=0,"without shop",INDEX(CC!$A$2:$R$2,_xlpm.cn)))</f>
        <v>WELD N</v>
      </c>
    </row>
    <row r="7784" spans="1:12">
      <c r="A7784">
        <v>449734</v>
      </c>
      <c r="B7784" t="s">
        <v>4075</v>
      </c>
      <c r="C7784" t="s">
        <v>604</v>
      </c>
      <c r="D7784" t="s">
        <v>372</v>
      </c>
      <c r="E7784" s="8">
        <v>44656</v>
      </c>
      <c r="F7784" t="s">
        <v>398</v>
      </c>
      <c r="G7784">
        <v>1.48</v>
      </c>
      <c r="H7784" t="s">
        <v>605</v>
      </c>
      <c r="I7784" t="s">
        <v>368</v>
      </c>
      <c r="J7784" t="s">
        <v>606</v>
      </c>
      <c r="K7784" t="s">
        <v>369</v>
      </c>
      <c r="L7784" s="12" t="str" cm="1">
        <f t="array" ref="L7784">_xlfn.LET(_xlpm.cn,SUM(MMULT(--(J7784=CC!$A$3:$R$46),_xlfn.SEQUENCE(18))),IF(_xlpm.cn=0,"without shop",INDEX(CC!$A$2:$R$2,_xlpm.cn)))</f>
        <v>without shop</v>
      </c>
    </row>
    <row r="7785" spans="1:12">
      <c r="A7785">
        <v>449735</v>
      </c>
      <c r="B7785" t="s">
        <v>4076</v>
      </c>
      <c r="C7785" t="s">
        <v>2295</v>
      </c>
      <c r="D7785" t="s">
        <v>372</v>
      </c>
      <c r="E7785" s="8">
        <v>44659</v>
      </c>
      <c r="F7785" t="s">
        <v>366</v>
      </c>
      <c r="G7785">
        <v>0.2</v>
      </c>
      <c r="H7785" t="s">
        <v>1492</v>
      </c>
      <c r="I7785" t="s">
        <v>368</v>
      </c>
      <c r="J7785" t="s">
        <v>187</v>
      </c>
      <c r="K7785" t="s">
        <v>369</v>
      </c>
      <c r="L7785" s="12" t="str" cm="1">
        <f t="array" ref="L7785">_xlfn.LET(_xlpm.cn,SUM(MMULT(--(J7785=CC!$A$3:$R$46),_xlfn.SEQUENCE(18))),IF(_xlpm.cn=0,"without shop",INDEX(CC!$A$2:$R$2,_xlpm.cn)))</f>
        <v>PAINT N</v>
      </c>
    </row>
    <row r="7786" spans="1:12">
      <c r="A7786">
        <v>449735</v>
      </c>
      <c r="B7786" t="s">
        <v>4076</v>
      </c>
      <c r="C7786" t="s">
        <v>2295</v>
      </c>
      <c r="D7786" t="s">
        <v>372</v>
      </c>
      <c r="E7786" s="8">
        <v>44681</v>
      </c>
      <c r="F7786" t="s">
        <v>366</v>
      </c>
      <c r="G7786">
        <v>0.03</v>
      </c>
      <c r="H7786" t="s">
        <v>1492</v>
      </c>
      <c r="I7786" t="s">
        <v>368</v>
      </c>
      <c r="J7786" t="s">
        <v>187</v>
      </c>
      <c r="K7786" t="s">
        <v>369</v>
      </c>
      <c r="L7786" s="12" t="str" cm="1">
        <f t="array" ref="L7786">_xlfn.LET(_xlpm.cn,SUM(MMULT(--(J7786=CC!$A$3:$R$46),_xlfn.SEQUENCE(18))),IF(_xlpm.cn=0,"without shop",INDEX(CC!$A$2:$R$2,_xlpm.cn)))</f>
        <v>PAINT N</v>
      </c>
    </row>
    <row r="7787" spans="1:12">
      <c r="A7787">
        <v>449736</v>
      </c>
      <c r="B7787" t="s">
        <v>4077</v>
      </c>
      <c r="C7787" t="s">
        <v>1522</v>
      </c>
      <c r="D7787" t="s">
        <v>372</v>
      </c>
      <c r="E7787" s="8">
        <v>44676</v>
      </c>
      <c r="F7787" t="s">
        <v>398</v>
      </c>
      <c r="G7787">
        <v>0.37</v>
      </c>
      <c r="H7787" t="s">
        <v>1523</v>
      </c>
      <c r="I7787" t="s">
        <v>368</v>
      </c>
      <c r="J7787" t="s">
        <v>289</v>
      </c>
      <c r="K7787" t="s">
        <v>369</v>
      </c>
      <c r="L7787" s="12" t="str" cm="1">
        <f t="array" ref="L7787">_xlfn.LET(_xlpm.cn,SUM(MMULT(--(J7787=CC!$A$3:$R$46),_xlfn.SEQUENCE(18))),IF(_xlpm.cn=0,"without shop",INDEX(CC!$A$2:$R$2,_xlpm.cn)))</f>
        <v>ASSY N</v>
      </c>
    </row>
    <row r="7788" spans="1:12">
      <c r="A7788">
        <v>449741</v>
      </c>
      <c r="B7788" t="s">
        <v>4078</v>
      </c>
      <c r="C7788" t="s">
        <v>1309</v>
      </c>
      <c r="D7788" t="s">
        <v>372</v>
      </c>
      <c r="E7788" s="8">
        <v>44657</v>
      </c>
      <c r="F7788" t="s">
        <v>398</v>
      </c>
      <c r="G7788">
        <v>0.22</v>
      </c>
      <c r="H7788" t="s">
        <v>1310</v>
      </c>
      <c r="I7788" t="s">
        <v>368</v>
      </c>
      <c r="J7788" t="s">
        <v>322</v>
      </c>
      <c r="K7788" t="s">
        <v>369</v>
      </c>
      <c r="L7788" s="12" t="str" cm="1">
        <f t="array" ref="L7788">_xlfn.LET(_xlpm.cn,SUM(MMULT(--(J7788=CC!$A$3:$R$46),_xlfn.SEQUENCE(18))),IF(_xlpm.cn=0,"without shop",INDEX(CC!$A$2:$R$2,_xlpm.cn)))</f>
        <v>ASSY N</v>
      </c>
    </row>
    <row r="7789" spans="1:12">
      <c r="A7789">
        <v>449741</v>
      </c>
      <c r="B7789" t="s">
        <v>4078</v>
      </c>
      <c r="C7789" t="s">
        <v>1309</v>
      </c>
      <c r="D7789" t="s">
        <v>372</v>
      </c>
      <c r="E7789" s="8">
        <v>44678</v>
      </c>
      <c r="F7789" t="s">
        <v>377</v>
      </c>
      <c r="G7789">
        <v>8</v>
      </c>
      <c r="H7789" t="s">
        <v>1310</v>
      </c>
      <c r="I7789" t="s">
        <v>368</v>
      </c>
      <c r="J7789" t="s">
        <v>322</v>
      </c>
      <c r="K7789" t="s">
        <v>369</v>
      </c>
      <c r="L7789" s="12" t="str" cm="1">
        <f t="array" ref="L7789">_xlfn.LET(_xlpm.cn,SUM(MMULT(--(J7789=CC!$A$3:$R$46),_xlfn.SEQUENCE(18))),IF(_xlpm.cn=0,"without shop",INDEX(CC!$A$2:$R$2,_xlpm.cn)))</f>
        <v>ASSY N</v>
      </c>
    </row>
    <row r="7790" spans="1:12">
      <c r="A7790">
        <v>450556</v>
      </c>
      <c r="B7790" t="s">
        <v>4079</v>
      </c>
      <c r="C7790" t="s">
        <v>2244</v>
      </c>
      <c r="D7790" t="s">
        <v>372</v>
      </c>
      <c r="E7790" s="8">
        <v>44677</v>
      </c>
      <c r="F7790" t="s">
        <v>366</v>
      </c>
      <c r="G7790">
        <v>0.02</v>
      </c>
      <c r="H7790" t="s">
        <v>2245</v>
      </c>
      <c r="I7790" t="s">
        <v>368</v>
      </c>
      <c r="J7790" t="s">
        <v>93</v>
      </c>
      <c r="K7790" t="s">
        <v>369</v>
      </c>
      <c r="L7790" s="12" t="str" cm="1">
        <f t="array" ref="L7790">_xlfn.LET(_xlpm.cn,SUM(MMULT(--(J7790=CC!$A$3:$R$46),_xlfn.SEQUENCE(18))),IF(_xlpm.cn=0,"without shop",INDEX(CC!$A$2:$R$2,_xlpm.cn)))</f>
        <v>ASSY W</v>
      </c>
    </row>
    <row r="7791" spans="1:12">
      <c r="A7791">
        <v>450556</v>
      </c>
      <c r="B7791" t="s">
        <v>4079</v>
      </c>
      <c r="C7791" t="s">
        <v>2244</v>
      </c>
      <c r="D7791" t="s">
        <v>372</v>
      </c>
      <c r="E7791" s="8">
        <v>44680</v>
      </c>
      <c r="F7791" t="s">
        <v>366</v>
      </c>
      <c r="G7791">
        <v>0.02</v>
      </c>
      <c r="H7791" t="s">
        <v>2245</v>
      </c>
      <c r="I7791" t="s">
        <v>368</v>
      </c>
      <c r="J7791" t="s">
        <v>93</v>
      </c>
      <c r="K7791" t="s">
        <v>369</v>
      </c>
      <c r="L7791" s="12" t="str" cm="1">
        <f t="array" ref="L7791">_xlfn.LET(_xlpm.cn,SUM(MMULT(--(J7791=CC!$A$3:$R$46),_xlfn.SEQUENCE(18))),IF(_xlpm.cn=0,"without shop",INDEX(CC!$A$2:$R$2,_xlpm.cn)))</f>
        <v>ASSY W</v>
      </c>
    </row>
    <row r="7792" spans="1:12">
      <c r="A7792">
        <v>450557</v>
      </c>
      <c r="B7792" t="s">
        <v>4080</v>
      </c>
      <c r="C7792" t="s">
        <v>1825</v>
      </c>
      <c r="D7792" t="s">
        <v>372</v>
      </c>
      <c r="E7792" s="8">
        <v>44652</v>
      </c>
      <c r="F7792" t="s">
        <v>398</v>
      </c>
      <c r="G7792">
        <v>0.23</v>
      </c>
      <c r="H7792" t="s">
        <v>1826</v>
      </c>
      <c r="I7792" t="s">
        <v>368</v>
      </c>
      <c r="J7792" t="s">
        <v>135</v>
      </c>
      <c r="K7792" t="s">
        <v>369</v>
      </c>
      <c r="L7792" s="12" t="str" cm="1">
        <f t="array" ref="L7792">_xlfn.LET(_xlpm.cn,SUM(MMULT(--(J7792=CC!$A$3:$R$46),_xlfn.SEQUENCE(18))),IF(_xlpm.cn=0,"without shop",INDEX(CC!$A$2:$R$2,_xlpm.cn)))</f>
        <v>ASSY N</v>
      </c>
    </row>
    <row r="7793" spans="1:12">
      <c r="A7793">
        <v>450557</v>
      </c>
      <c r="B7793" t="s">
        <v>4080</v>
      </c>
      <c r="C7793" t="s">
        <v>1825</v>
      </c>
      <c r="D7793" t="s">
        <v>372</v>
      </c>
      <c r="E7793" s="8">
        <v>44657</v>
      </c>
      <c r="F7793" t="s">
        <v>398</v>
      </c>
      <c r="G7793">
        <v>0.13</v>
      </c>
      <c r="H7793" t="s">
        <v>1826</v>
      </c>
      <c r="I7793" t="s">
        <v>368</v>
      </c>
      <c r="J7793" t="s">
        <v>135</v>
      </c>
      <c r="K7793" t="s">
        <v>369</v>
      </c>
      <c r="L7793" s="12" t="str" cm="1">
        <f t="array" ref="L7793">_xlfn.LET(_xlpm.cn,SUM(MMULT(--(J7793=CC!$A$3:$R$46),_xlfn.SEQUENCE(18))),IF(_xlpm.cn=0,"without shop",INDEX(CC!$A$2:$R$2,_xlpm.cn)))</f>
        <v>ASSY N</v>
      </c>
    </row>
    <row r="7794" spans="1:12">
      <c r="A7794">
        <v>518765</v>
      </c>
      <c r="B7794" t="s">
        <v>4081</v>
      </c>
      <c r="C7794" t="s">
        <v>2404</v>
      </c>
      <c r="D7794" t="s">
        <v>783</v>
      </c>
      <c r="E7794" s="8">
        <v>44664</v>
      </c>
      <c r="F7794" t="s">
        <v>377</v>
      </c>
      <c r="G7794">
        <v>8</v>
      </c>
      <c r="H7794" t="s">
        <v>2405</v>
      </c>
      <c r="I7794" t="s">
        <v>368</v>
      </c>
      <c r="J7794" t="s">
        <v>305</v>
      </c>
      <c r="K7794" t="s">
        <v>369</v>
      </c>
      <c r="L7794" s="12" t="str" cm="1">
        <f t="array" ref="L7794">_xlfn.LET(_xlpm.cn,SUM(MMULT(--(J7794=CC!$A$3:$R$46),_xlfn.SEQUENCE(18))),IF(_xlpm.cn=0,"without shop",INDEX(CC!$A$2:$R$2,_xlpm.cn)))</f>
        <v>ASSY S</v>
      </c>
    </row>
    <row r="7795" spans="1:12">
      <c r="A7795">
        <v>450601</v>
      </c>
      <c r="B7795" t="s">
        <v>4082</v>
      </c>
      <c r="C7795" t="s">
        <v>1084</v>
      </c>
      <c r="D7795" t="s">
        <v>372</v>
      </c>
      <c r="E7795" s="8">
        <v>44652</v>
      </c>
      <c r="F7795" t="s">
        <v>398</v>
      </c>
      <c r="G7795">
        <v>2.0299999999999998</v>
      </c>
      <c r="H7795" t="s">
        <v>1085</v>
      </c>
      <c r="I7795" t="s">
        <v>368</v>
      </c>
      <c r="J7795" t="s">
        <v>1086</v>
      </c>
      <c r="K7795" t="s">
        <v>369</v>
      </c>
      <c r="L7795" s="12" t="str" cm="1">
        <f t="array" ref="L7795">_xlfn.LET(_xlpm.cn,SUM(MMULT(--(J7795=CC!$A$3:$R$46),_xlfn.SEQUENCE(18))),IF(_xlpm.cn=0,"without shop",INDEX(CC!$A$2:$R$2,_xlpm.cn)))</f>
        <v>without shop</v>
      </c>
    </row>
    <row r="7796" spans="1:12">
      <c r="A7796">
        <v>450601</v>
      </c>
      <c r="B7796" t="s">
        <v>4082</v>
      </c>
      <c r="C7796" t="s">
        <v>1084</v>
      </c>
      <c r="D7796" t="s">
        <v>372</v>
      </c>
      <c r="E7796" s="8">
        <v>44659</v>
      </c>
      <c r="F7796" t="s">
        <v>398</v>
      </c>
      <c r="G7796">
        <v>0.25</v>
      </c>
      <c r="H7796" t="s">
        <v>1085</v>
      </c>
      <c r="I7796" t="s">
        <v>368</v>
      </c>
      <c r="J7796" t="s">
        <v>1086</v>
      </c>
      <c r="K7796" t="s">
        <v>369</v>
      </c>
      <c r="L7796" s="12" t="str" cm="1">
        <f t="array" ref="L7796">_xlfn.LET(_xlpm.cn,SUM(MMULT(--(J7796=CC!$A$3:$R$46),_xlfn.SEQUENCE(18))),IF(_xlpm.cn=0,"without shop",INDEX(CC!$A$2:$R$2,_xlpm.cn)))</f>
        <v>without shop</v>
      </c>
    </row>
    <row r="7797" spans="1:12">
      <c r="A7797">
        <v>450601</v>
      </c>
      <c r="B7797" t="s">
        <v>4082</v>
      </c>
      <c r="C7797" t="s">
        <v>1084</v>
      </c>
      <c r="D7797" t="s">
        <v>372</v>
      </c>
      <c r="E7797" s="8">
        <v>44665</v>
      </c>
      <c r="F7797" t="s">
        <v>398</v>
      </c>
      <c r="G7797">
        <v>0.43</v>
      </c>
      <c r="H7797" t="s">
        <v>1085</v>
      </c>
      <c r="I7797" t="s">
        <v>368</v>
      </c>
      <c r="J7797" t="s">
        <v>1086</v>
      </c>
      <c r="K7797" t="s">
        <v>369</v>
      </c>
      <c r="L7797" s="12" t="str" cm="1">
        <f t="array" ref="L7797">_xlfn.LET(_xlpm.cn,SUM(MMULT(--(J7797=CC!$A$3:$R$46),_xlfn.SEQUENCE(18))),IF(_xlpm.cn=0,"without shop",INDEX(CC!$A$2:$R$2,_xlpm.cn)))</f>
        <v>without shop</v>
      </c>
    </row>
    <row r="7798" spans="1:12">
      <c r="A7798">
        <v>450602</v>
      </c>
      <c r="B7798" t="s">
        <v>4083</v>
      </c>
      <c r="C7798" t="s">
        <v>2358</v>
      </c>
      <c r="D7798" t="s">
        <v>372</v>
      </c>
      <c r="E7798" s="8">
        <v>44657</v>
      </c>
      <c r="F7798" t="s">
        <v>398</v>
      </c>
      <c r="G7798">
        <v>1.23</v>
      </c>
      <c r="H7798" t="s">
        <v>2359</v>
      </c>
      <c r="I7798" t="s">
        <v>368</v>
      </c>
      <c r="J7798" t="s">
        <v>323</v>
      </c>
      <c r="K7798" t="s">
        <v>369</v>
      </c>
      <c r="L7798" s="12" t="str" cm="1">
        <f t="array" ref="L7798">_xlfn.LET(_xlpm.cn,SUM(MMULT(--(J7798=CC!$A$3:$R$46),_xlfn.SEQUENCE(18))),IF(_xlpm.cn=0,"without shop",INDEX(CC!$A$2:$R$2,_xlpm.cn)))</f>
        <v>ASSY S</v>
      </c>
    </row>
    <row r="7799" spans="1:12">
      <c r="A7799">
        <v>450603</v>
      </c>
      <c r="B7799" t="s">
        <v>4084</v>
      </c>
      <c r="C7799" t="s">
        <v>799</v>
      </c>
      <c r="D7799" t="s">
        <v>372</v>
      </c>
      <c r="E7799" s="8">
        <v>44652</v>
      </c>
      <c r="F7799" t="s">
        <v>377</v>
      </c>
      <c r="G7799">
        <v>8</v>
      </c>
      <c r="H7799" t="s">
        <v>800</v>
      </c>
      <c r="I7799" t="s">
        <v>368</v>
      </c>
      <c r="J7799" t="s">
        <v>88</v>
      </c>
      <c r="K7799" t="s">
        <v>369</v>
      </c>
      <c r="L7799" s="12" t="str" cm="1">
        <f t="array" ref="L7799">_xlfn.LET(_xlpm.cn,SUM(MMULT(--(J7799=CC!$A$3:$R$46),_xlfn.SEQUENCE(18))),IF(_xlpm.cn=0,"without shop",INDEX(CC!$A$2:$R$2,_xlpm.cn)))</f>
        <v>ASSY MAT S</v>
      </c>
    </row>
    <row r="7800" spans="1:12">
      <c r="A7800">
        <v>450603</v>
      </c>
      <c r="B7800" t="s">
        <v>4084</v>
      </c>
      <c r="C7800" t="s">
        <v>799</v>
      </c>
      <c r="D7800" t="s">
        <v>372</v>
      </c>
      <c r="E7800" s="8">
        <v>44655</v>
      </c>
      <c r="F7800" t="s">
        <v>377</v>
      </c>
      <c r="G7800">
        <v>8</v>
      </c>
      <c r="H7800" t="s">
        <v>800</v>
      </c>
      <c r="I7800" t="s">
        <v>368</v>
      </c>
      <c r="J7800" t="s">
        <v>88</v>
      </c>
      <c r="K7800" t="s">
        <v>369</v>
      </c>
      <c r="L7800" s="12" t="str" cm="1">
        <f t="array" ref="L7800">_xlfn.LET(_xlpm.cn,SUM(MMULT(--(J7800=CC!$A$3:$R$46),_xlfn.SEQUENCE(18))),IF(_xlpm.cn=0,"without shop",INDEX(CC!$A$2:$R$2,_xlpm.cn)))</f>
        <v>ASSY MAT S</v>
      </c>
    </row>
    <row r="7801" spans="1:12">
      <c r="A7801">
        <v>450603</v>
      </c>
      <c r="B7801" t="s">
        <v>4084</v>
      </c>
      <c r="C7801" t="s">
        <v>799</v>
      </c>
      <c r="D7801" t="s">
        <v>372</v>
      </c>
      <c r="E7801" s="8">
        <v>44656</v>
      </c>
      <c r="F7801" t="s">
        <v>377</v>
      </c>
      <c r="G7801">
        <v>8</v>
      </c>
      <c r="H7801" t="s">
        <v>800</v>
      </c>
      <c r="I7801" t="s">
        <v>368</v>
      </c>
      <c r="J7801" t="s">
        <v>88</v>
      </c>
      <c r="K7801" t="s">
        <v>369</v>
      </c>
      <c r="L7801" s="12" t="str" cm="1">
        <f t="array" ref="L7801">_xlfn.LET(_xlpm.cn,SUM(MMULT(--(J7801=CC!$A$3:$R$46),_xlfn.SEQUENCE(18))),IF(_xlpm.cn=0,"without shop",INDEX(CC!$A$2:$R$2,_xlpm.cn)))</f>
        <v>ASSY MAT S</v>
      </c>
    </row>
    <row r="7802" spans="1:12">
      <c r="A7802">
        <v>450604</v>
      </c>
      <c r="B7802" t="s">
        <v>4085</v>
      </c>
      <c r="C7802" t="s">
        <v>1091</v>
      </c>
      <c r="D7802" t="s">
        <v>372</v>
      </c>
      <c r="E7802" s="8">
        <v>44652</v>
      </c>
      <c r="F7802" t="s">
        <v>377</v>
      </c>
      <c r="G7802">
        <v>8</v>
      </c>
      <c r="H7802" t="s">
        <v>1092</v>
      </c>
      <c r="I7802" t="s">
        <v>368</v>
      </c>
      <c r="J7802" t="s">
        <v>243</v>
      </c>
      <c r="K7802" t="s">
        <v>369</v>
      </c>
      <c r="L7802" s="12" t="str" cm="1">
        <f t="array" ref="L7802">_xlfn.LET(_xlpm.cn,SUM(MMULT(--(J7802=CC!$A$3:$R$46),_xlfn.SEQUENCE(18))),IF(_xlpm.cn=0,"without shop",INDEX(CC!$A$2:$R$2,_xlpm.cn)))</f>
        <v>ASSY N</v>
      </c>
    </row>
    <row r="7803" spans="1:12">
      <c r="A7803">
        <v>450611</v>
      </c>
      <c r="B7803" t="s">
        <v>4086</v>
      </c>
      <c r="C7803" t="s">
        <v>1690</v>
      </c>
      <c r="D7803" t="s">
        <v>372</v>
      </c>
      <c r="E7803" s="8">
        <v>44652</v>
      </c>
      <c r="F7803" t="s">
        <v>366</v>
      </c>
      <c r="G7803">
        <v>0.5</v>
      </c>
      <c r="H7803" t="s">
        <v>1689</v>
      </c>
      <c r="I7803" t="s">
        <v>368</v>
      </c>
      <c r="J7803" t="s">
        <v>152</v>
      </c>
      <c r="K7803" t="s">
        <v>369</v>
      </c>
      <c r="L7803" s="12" t="str" cm="1">
        <f t="array" ref="L7803">_xlfn.LET(_xlpm.cn,SUM(MMULT(--(J7803=CC!$A$3:$R$46),_xlfn.SEQUENCE(18))),IF(_xlpm.cn=0,"without shop",INDEX(CC!$A$2:$R$2,_xlpm.cn)))</f>
        <v>ASSY N</v>
      </c>
    </row>
    <row r="7804" spans="1:12">
      <c r="A7804">
        <v>450973</v>
      </c>
      <c r="B7804" t="s">
        <v>4087</v>
      </c>
      <c r="C7804" t="s">
        <v>2221</v>
      </c>
      <c r="D7804" t="s">
        <v>372</v>
      </c>
      <c r="E7804" s="8">
        <v>44652</v>
      </c>
      <c r="F7804" t="s">
        <v>398</v>
      </c>
      <c r="G7804">
        <v>0.5</v>
      </c>
      <c r="H7804" t="s">
        <v>2222</v>
      </c>
      <c r="I7804" t="s">
        <v>368</v>
      </c>
      <c r="J7804" t="s">
        <v>331</v>
      </c>
      <c r="K7804" t="s">
        <v>369</v>
      </c>
      <c r="L7804" s="12" t="str" cm="1">
        <f t="array" ref="L7804">_xlfn.LET(_xlpm.cn,SUM(MMULT(--(J7804=CC!$A$3:$R$46),_xlfn.SEQUENCE(18))),IF(_xlpm.cn=0,"without shop",INDEX(CC!$A$2:$R$2,_xlpm.cn)))</f>
        <v>ASSY N</v>
      </c>
    </row>
    <row r="7805" spans="1:12">
      <c r="A7805">
        <v>450975</v>
      </c>
      <c r="B7805" t="s">
        <v>4088</v>
      </c>
      <c r="C7805" t="s">
        <v>1996</v>
      </c>
      <c r="D7805" t="s">
        <v>372</v>
      </c>
      <c r="E7805" s="8">
        <v>44652</v>
      </c>
      <c r="F7805" t="s">
        <v>398</v>
      </c>
      <c r="G7805">
        <v>0.5</v>
      </c>
      <c r="H7805" t="s">
        <v>1997</v>
      </c>
      <c r="I7805" t="s">
        <v>368</v>
      </c>
      <c r="J7805" t="s">
        <v>117</v>
      </c>
      <c r="K7805" t="s">
        <v>369</v>
      </c>
      <c r="L7805" s="12" t="str" cm="1">
        <f t="array" ref="L7805">_xlfn.LET(_xlpm.cn,SUM(MMULT(--(J7805=CC!$A$3:$R$46),_xlfn.SEQUENCE(18))),IF(_xlpm.cn=0,"without shop",INDEX(CC!$A$2:$R$2,_xlpm.cn)))</f>
        <v>ASSY N</v>
      </c>
    </row>
    <row r="7806" spans="1:12">
      <c r="A7806">
        <v>450975</v>
      </c>
      <c r="B7806" t="s">
        <v>4088</v>
      </c>
      <c r="C7806" t="s">
        <v>1996</v>
      </c>
      <c r="D7806" t="s">
        <v>372</v>
      </c>
      <c r="E7806" s="8">
        <v>44653</v>
      </c>
      <c r="F7806" t="s">
        <v>366</v>
      </c>
      <c r="G7806">
        <v>0.5</v>
      </c>
      <c r="H7806" t="s">
        <v>1997</v>
      </c>
      <c r="I7806" t="s">
        <v>368</v>
      </c>
      <c r="J7806" t="s">
        <v>117</v>
      </c>
      <c r="K7806" t="s">
        <v>369</v>
      </c>
      <c r="L7806" s="12" t="str" cm="1">
        <f t="array" ref="L7806">_xlfn.LET(_xlpm.cn,SUM(MMULT(--(J7806=CC!$A$3:$R$46),_xlfn.SEQUENCE(18))),IF(_xlpm.cn=0,"without shop",INDEX(CC!$A$2:$R$2,_xlpm.cn)))</f>
        <v>ASSY N</v>
      </c>
    </row>
    <row r="7807" spans="1:12">
      <c r="A7807">
        <v>450977</v>
      </c>
      <c r="B7807" t="s">
        <v>1436</v>
      </c>
      <c r="C7807" t="s">
        <v>1084</v>
      </c>
      <c r="D7807" t="s">
        <v>372</v>
      </c>
      <c r="E7807" s="8">
        <v>44652</v>
      </c>
      <c r="F7807" t="s">
        <v>398</v>
      </c>
      <c r="G7807">
        <v>2.0699999999999998</v>
      </c>
      <c r="H7807" t="s">
        <v>1085</v>
      </c>
      <c r="I7807" t="s">
        <v>368</v>
      </c>
      <c r="J7807" t="s">
        <v>1086</v>
      </c>
      <c r="K7807" t="s">
        <v>369</v>
      </c>
      <c r="L7807" s="12" t="str" cm="1">
        <f t="array" ref="L7807">_xlfn.LET(_xlpm.cn,SUM(MMULT(--(J7807=CC!$A$3:$R$46),_xlfn.SEQUENCE(18))),IF(_xlpm.cn=0,"without shop",INDEX(CC!$A$2:$R$2,_xlpm.cn)))</f>
        <v>without shop</v>
      </c>
    </row>
    <row r="7808" spans="1:12">
      <c r="A7808">
        <v>519328</v>
      </c>
      <c r="B7808" t="s">
        <v>4089</v>
      </c>
      <c r="C7808" t="s">
        <v>2380</v>
      </c>
      <c r="D7808" t="s">
        <v>783</v>
      </c>
      <c r="E7808" s="8">
        <v>44664</v>
      </c>
      <c r="F7808" t="s">
        <v>377</v>
      </c>
      <c r="G7808">
        <v>8</v>
      </c>
      <c r="H7808" t="s">
        <v>2381</v>
      </c>
      <c r="I7808" t="s">
        <v>368</v>
      </c>
      <c r="J7808" t="s">
        <v>301</v>
      </c>
      <c r="K7808" t="s">
        <v>369</v>
      </c>
      <c r="L7808" s="12" t="str" cm="1">
        <f t="array" ref="L7808">_xlfn.LET(_xlpm.cn,SUM(MMULT(--(J7808=CC!$A$3:$R$46),_xlfn.SEQUENCE(18))),IF(_xlpm.cn=0,"without shop",INDEX(CC!$A$2:$R$2,_xlpm.cn)))</f>
        <v>ASSY S</v>
      </c>
    </row>
    <row r="7809" spans="1:12">
      <c r="A7809">
        <v>450978</v>
      </c>
      <c r="B7809" t="s">
        <v>4090</v>
      </c>
      <c r="C7809" t="s">
        <v>944</v>
      </c>
      <c r="D7809" t="s">
        <v>372</v>
      </c>
      <c r="E7809" s="8">
        <v>44652</v>
      </c>
      <c r="F7809" t="s">
        <v>398</v>
      </c>
      <c r="G7809">
        <v>0.23</v>
      </c>
      <c r="H7809" t="s">
        <v>943</v>
      </c>
      <c r="I7809" t="s">
        <v>368</v>
      </c>
      <c r="J7809" t="s">
        <v>299</v>
      </c>
      <c r="K7809" t="s">
        <v>369</v>
      </c>
      <c r="L7809" s="12" t="str" cm="1">
        <f t="array" ref="L7809">_xlfn.LET(_xlpm.cn,SUM(MMULT(--(J7809=CC!$A$3:$R$46),_xlfn.SEQUENCE(18))),IF(_xlpm.cn=0,"without shop",INDEX(CC!$A$2:$R$2,_xlpm.cn)))</f>
        <v>ASSY N</v>
      </c>
    </row>
    <row r="7810" spans="1:12">
      <c r="A7810">
        <v>450978</v>
      </c>
      <c r="B7810" t="s">
        <v>4090</v>
      </c>
      <c r="C7810" t="s">
        <v>944</v>
      </c>
      <c r="D7810" t="s">
        <v>372</v>
      </c>
      <c r="E7810" s="8">
        <v>44657</v>
      </c>
      <c r="F7810" t="s">
        <v>398</v>
      </c>
      <c r="G7810">
        <v>0.2</v>
      </c>
      <c r="H7810" t="s">
        <v>943</v>
      </c>
      <c r="I7810" t="s">
        <v>368</v>
      </c>
      <c r="J7810" t="s">
        <v>299</v>
      </c>
      <c r="K7810" t="s">
        <v>369</v>
      </c>
      <c r="L7810" s="12" t="str" cm="1">
        <f t="array" ref="L7810">_xlfn.LET(_xlpm.cn,SUM(MMULT(--(J7810=CC!$A$3:$R$46),_xlfn.SEQUENCE(18))),IF(_xlpm.cn=0,"without shop",INDEX(CC!$A$2:$R$2,_xlpm.cn)))</f>
        <v>ASSY N</v>
      </c>
    </row>
    <row r="7811" spans="1:12">
      <c r="A7811">
        <v>450983</v>
      </c>
      <c r="B7811" t="s">
        <v>4091</v>
      </c>
      <c r="C7811" t="s">
        <v>1415</v>
      </c>
      <c r="D7811" t="s">
        <v>372</v>
      </c>
      <c r="E7811" s="8">
        <v>44652</v>
      </c>
      <c r="F7811" t="s">
        <v>398</v>
      </c>
      <c r="G7811">
        <v>0.23</v>
      </c>
      <c r="H7811" t="s">
        <v>1416</v>
      </c>
      <c r="I7811" t="s">
        <v>368</v>
      </c>
      <c r="J7811" t="s">
        <v>328</v>
      </c>
      <c r="K7811" t="s">
        <v>369</v>
      </c>
      <c r="L7811" s="12" t="str" cm="1">
        <f t="array" ref="L7811">_xlfn.LET(_xlpm.cn,SUM(MMULT(--(J7811=CC!$A$3:$R$46),_xlfn.SEQUENCE(18))),IF(_xlpm.cn=0,"without shop",INDEX(CC!$A$2:$R$2,_xlpm.cn)))</f>
        <v>ASSY N</v>
      </c>
    </row>
    <row r="7812" spans="1:12">
      <c r="A7812">
        <v>450983</v>
      </c>
      <c r="B7812" t="s">
        <v>4091</v>
      </c>
      <c r="C7812" t="s">
        <v>1415</v>
      </c>
      <c r="D7812" t="s">
        <v>372</v>
      </c>
      <c r="E7812" s="8">
        <v>44676</v>
      </c>
      <c r="F7812" t="s">
        <v>398</v>
      </c>
      <c r="G7812">
        <v>0.4</v>
      </c>
      <c r="H7812" t="s">
        <v>1416</v>
      </c>
      <c r="I7812" t="s">
        <v>368</v>
      </c>
      <c r="J7812" t="s">
        <v>328</v>
      </c>
      <c r="K7812" t="s">
        <v>369</v>
      </c>
      <c r="L7812" s="12" t="str" cm="1">
        <f t="array" ref="L7812">_xlfn.LET(_xlpm.cn,SUM(MMULT(--(J7812=CC!$A$3:$R$46),_xlfn.SEQUENCE(18))),IF(_xlpm.cn=0,"without shop",INDEX(CC!$A$2:$R$2,_xlpm.cn)))</f>
        <v>ASSY N</v>
      </c>
    </row>
    <row r="7813" spans="1:12">
      <c r="A7813">
        <v>450985</v>
      </c>
      <c r="B7813" t="s">
        <v>4092</v>
      </c>
      <c r="C7813" t="s">
        <v>1091</v>
      </c>
      <c r="D7813" t="s">
        <v>372</v>
      </c>
      <c r="E7813" s="8">
        <v>44652</v>
      </c>
      <c r="F7813" t="s">
        <v>398</v>
      </c>
      <c r="G7813">
        <v>0.27</v>
      </c>
      <c r="H7813" t="s">
        <v>1092</v>
      </c>
      <c r="I7813" t="s">
        <v>368</v>
      </c>
      <c r="J7813" t="s">
        <v>243</v>
      </c>
      <c r="K7813" t="s">
        <v>369</v>
      </c>
      <c r="L7813" s="12" t="str" cm="1">
        <f t="array" ref="L7813">_xlfn.LET(_xlpm.cn,SUM(MMULT(--(J7813=CC!$A$3:$R$46),_xlfn.SEQUENCE(18))),IF(_xlpm.cn=0,"without shop",INDEX(CC!$A$2:$R$2,_xlpm.cn)))</f>
        <v>ASSY N</v>
      </c>
    </row>
    <row r="7814" spans="1:12">
      <c r="A7814">
        <v>450985</v>
      </c>
      <c r="B7814" t="s">
        <v>4092</v>
      </c>
      <c r="C7814" t="s">
        <v>1091</v>
      </c>
      <c r="D7814" t="s">
        <v>372</v>
      </c>
      <c r="E7814" s="8">
        <v>44658</v>
      </c>
      <c r="F7814" t="s">
        <v>377</v>
      </c>
      <c r="G7814">
        <v>8</v>
      </c>
      <c r="H7814" t="s">
        <v>1092</v>
      </c>
      <c r="I7814" t="s">
        <v>368</v>
      </c>
      <c r="J7814" t="s">
        <v>243</v>
      </c>
      <c r="K7814" t="s">
        <v>369</v>
      </c>
      <c r="L7814" s="12" t="str" cm="1">
        <f t="array" ref="L7814">_xlfn.LET(_xlpm.cn,SUM(MMULT(--(J7814=CC!$A$3:$R$46),_xlfn.SEQUENCE(18))),IF(_xlpm.cn=0,"without shop",INDEX(CC!$A$2:$R$2,_xlpm.cn)))</f>
        <v>ASSY N</v>
      </c>
    </row>
    <row r="7815" spans="1:12">
      <c r="A7815">
        <v>450985</v>
      </c>
      <c r="B7815" t="s">
        <v>4092</v>
      </c>
      <c r="C7815" t="s">
        <v>1091</v>
      </c>
      <c r="D7815" t="s">
        <v>372</v>
      </c>
      <c r="E7815" s="8">
        <v>44659</v>
      </c>
      <c r="F7815" t="s">
        <v>377</v>
      </c>
      <c r="G7815">
        <v>8</v>
      </c>
      <c r="H7815" t="s">
        <v>1092</v>
      </c>
      <c r="I7815" t="s">
        <v>368</v>
      </c>
      <c r="J7815" t="s">
        <v>243</v>
      </c>
      <c r="K7815" t="s">
        <v>369</v>
      </c>
      <c r="L7815" s="12" t="str" cm="1">
        <f t="array" ref="L7815">_xlfn.LET(_xlpm.cn,SUM(MMULT(--(J7815=CC!$A$3:$R$46),_xlfn.SEQUENCE(18))),IF(_xlpm.cn=0,"without shop",INDEX(CC!$A$2:$R$2,_xlpm.cn)))</f>
        <v>ASSY N</v>
      </c>
    </row>
    <row r="7816" spans="1:12">
      <c r="A7816">
        <v>450985</v>
      </c>
      <c r="B7816" t="s">
        <v>4092</v>
      </c>
      <c r="C7816" t="s">
        <v>1091</v>
      </c>
      <c r="D7816" t="s">
        <v>372</v>
      </c>
      <c r="E7816" s="8">
        <v>44662</v>
      </c>
      <c r="F7816" t="s">
        <v>377</v>
      </c>
      <c r="G7816">
        <v>8</v>
      </c>
      <c r="H7816" t="s">
        <v>1092</v>
      </c>
      <c r="I7816" t="s">
        <v>368</v>
      </c>
      <c r="J7816" t="s">
        <v>243</v>
      </c>
      <c r="K7816" t="s">
        <v>369</v>
      </c>
      <c r="L7816" s="12" t="str" cm="1">
        <f t="array" ref="L7816">_xlfn.LET(_xlpm.cn,SUM(MMULT(--(J7816=CC!$A$3:$R$46),_xlfn.SEQUENCE(18))),IF(_xlpm.cn=0,"without shop",INDEX(CC!$A$2:$R$2,_xlpm.cn)))</f>
        <v>ASSY N</v>
      </c>
    </row>
    <row r="7817" spans="1:12">
      <c r="A7817">
        <v>450985</v>
      </c>
      <c r="B7817" t="s">
        <v>4092</v>
      </c>
      <c r="C7817" t="s">
        <v>1091</v>
      </c>
      <c r="D7817" t="s">
        <v>372</v>
      </c>
      <c r="E7817" s="8">
        <v>44663</v>
      </c>
      <c r="F7817" t="s">
        <v>377</v>
      </c>
      <c r="G7817">
        <v>8</v>
      </c>
      <c r="H7817" t="s">
        <v>1092</v>
      </c>
      <c r="I7817" t="s">
        <v>368</v>
      </c>
      <c r="J7817" t="s">
        <v>243</v>
      </c>
      <c r="K7817" t="s">
        <v>369</v>
      </c>
      <c r="L7817" s="12" t="str" cm="1">
        <f t="array" ref="L7817">_xlfn.LET(_xlpm.cn,SUM(MMULT(--(J7817=CC!$A$3:$R$46),_xlfn.SEQUENCE(18))),IF(_xlpm.cn=0,"without shop",INDEX(CC!$A$2:$R$2,_xlpm.cn)))</f>
        <v>ASSY N</v>
      </c>
    </row>
    <row r="7818" spans="1:12">
      <c r="A7818">
        <v>450985</v>
      </c>
      <c r="B7818" t="s">
        <v>4092</v>
      </c>
      <c r="C7818" t="s">
        <v>1091</v>
      </c>
      <c r="D7818" t="s">
        <v>372</v>
      </c>
      <c r="E7818" s="8">
        <v>44676</v>
      </c>
      <c r="F7818" t="s">
        <v>398</v>
      </c>
      <c r="G7818">
        <v>0.45</v>
      </c>
      <c r="H7818" t="s">
        <v>1092</v>
      </c>
      <c r="I7818" t="s">
        <v>368</v>
      </c>
      <c r="J7818" t="s">
        <v>243</v>
      </c>
      <c r="K7818" t="s">
        <v>369</v>
      </c>
      <c r="L7818" s="12" t="str" cm="1">
        <f t="array" ref="L7818">_xlfn.LET(_xlpm.cn,SUM(MMULT(--(J7818=CC!$A$3:$R$46),_xlfn.SEQUENCE(18))),IF(_xlpm.cn=0,"without shop",INDEX(CC!$A$2:$R$2,_xlpm.cn)))</f>
        <v>ASSY N</v>
      </c>
    </row>
    <row r="7819" spans="1:12">
      <c r="A7819">
        <v>450994</v>
      </c>
      <c r="B7819" t="s">
        <v>4093</v>
      </c>
      <c r="C7819" t="s">
        <v>1073</v>
      </c>
      <c r="D7819" t="s">
        <v>372</v>
      </c>
      <c r="E7819" s="8">
        <v>44652</v>
      </c>
      <c r="F7819" t="s">
        <v>398</v>
      </c>
      <c r="G7819">
        <v>7.0000000000000007E-2</v>
      </c>
      <c r="H7819" t="s">
        <v>1074</v>
      </c>
      <c r="I7819" t="s">
        <v>368</v>
      </c>
      <c r="J7819" t="s">
        <v>214</v>
      </c>
      <c r="K7819" t="s">
        <v>369</v>
      </c>
      <c r="L7819" s="12" t="str" cm="1">
        <f t="array" ref="L7819">_xlfn.LET(_xlpm.cn,SUM(MMULT(--(J7819=CC!$A$3:$R$46),_xlfn.SEQUENCE(18))),IF(_xlpm.cn=0,"without shop",INDEX(CC!$A$2:$R$2,_xlpm.cn)))</f>
        <v>PAINT N</v>
      </c>
    </row>
    <row r="7820" spans="1:12">
      <c r="A7820">
        <v>450994</v>
      </c>
      <c r="B7820" t="s">
        <v>4093</v>
      </c>
      <c r="C7820" t="s">
        <v>1073</v>
      </c>
      <c r="D7820" t="s">
        <v>372</v>
      </c>
      <c r="E7820" s="8">
        <v>44659</v>
      </c>
      <c r="F7820" t="s">
        <v>398</v>
      </c>
      <c r="G7820">
        <v>0.18</v>
      </c>
      <c r="H7820" t="s">
        <v>1074</v>
      </c>
      <c r="I7820" t="s">
        <v>368</v>
      </c>
      <c r="J7820" t="s">
        <v>214</v>
      </c>
      <c r="K7820" t="s">
        <v>369</v>
      </c>
      <c r="L7820" s="12" t="str" cm="1">
        <f t="array" ref="L7820">_xlfn.LET(_xlpm.cn,SUM(MMULT(--(J7820=CC!$A$3:$R$46),_xlfn.SEQUENCE(18))),IF(_xlpm.cn=0,"without shop",INDEX(CC!$A$2:$R$2,_xlpm.cn)))</f>
        <v>PAINT N</v>
      </c>
    </row>
    <row r="7821" spans="1:12">
      <c r="A7821">
        <v>450994</v>
      </c>
      <c r="B7821" t="s">
        <v>4093</v>
      </c>
      <c r="C7821" t="s">
        <v>1073</v>
      </c>
      <c r="D7821" t="s">
        <v>372</v>
      </c>
      <c r="E7821" s="8">
        <v>44673</v>
      </c>
      <c r="F7821" t="s">
        <v>398</v>
      </c>
      <c r="G7821">
        <v>0.45</v>
      </c>
      <c r="H7821" t="s">
        <v>1074</v>
      </c>
      <c r="I7821" t="s">
        <v>368</v>
      </c>
      <c r="J7821" t="s">
        <v>214</v>
      </c>
      <c r="K7821" t="s">
        <v>369</v>
      </c>
      <c r="L7821" s="12" t="str" cm="1">
        <f t="array" ref="L7821">_xlfn.LET(_xlpm.cn,SUM(MMULT(--(J7821=CC!$A$3:$R$46),_xlfn.SEQUENCE(18))),IF(_xlpm.cn=0,"without shop",INDEX(CC!$A$2:$R$2,_xlpm.cn)))</f>
        <v>PAINT N</v>
      </c>
    </row>
    <row r="7822" spans="1:12">
      <c r="A7822">
        <v>450994</v>
      </c>
      <c r="B7822" t="s">
        <v>4093</v>
      </c>
      <c r="C7822" t="s">
        <v>1073</v>
      </c>
      <c r="D7822" t="s">
        <v>372</v>
      </c>
      <c r="E7822" s="8">
        <v>44674</v>
      </c>
      <c r="F7822" t="s">
        <v>398</v>
      </c>
      <c r="G7822">
        <v>0.42</v>
      </c>
      <c r="H7822" t="s">
        <v>1074</v>
      </c>
      <c r="I7822" t="s">
        <v>368</v>
      </c>
      <c r="J7822" t="s">
        <v>214</v>
      </c>
      <c r="K7822" t="s">
        <v>369</v>
      </c>
      <c r="L7822" s="12" t="str" cm="1">
        <f t="array" ref="L7822">_xlfn.LET(_xlpm.cn,SUM(MMULT(--(J7822=CC!$A$3:$R$46),_xlfn.SEQUENCE(18))),IF(_xlpm.cn=0,"without shop",INDEX(CC!$A$2:$R$2,_xlpm.cn)))</f>
        <v>PAINT N</v>
      </c>
    </row>
    <row r="7823" spans="1:12">
      <c r="A7823">
        <v>451082</v>
      </c>
      <c r="B7823" t="s">
        <v>4094</v>
      </c>
      <c r="C7823" t="s">
        <v>714</v>
      </c>
      <c r="D7823" t="s">
        <v>372</v>
      </c>
      <c r="E7823" s="8">
        <v>44680</v>
      </c>
      <c r="F7823" t="s">
        <v>398</v>
      </c>
      <c r="G7823">
        <v>0.43</v>
      </c>
      <c r="H7823" t="s">
        <v>713</v>
      </c>
      <c r="I7823" t="s">
        <v>368</v>
      </c>
      <c r="J7823" t="s">
        <v>172</v>
      </c>
      <c r="K7823" t="s">
        <v>369</v>
      </c>
      <c r="L7823" s="12" t="str" cm="1">
        <f t="array" ref="L7823">_xlfn.LET(_xlpm.cn,SUM(MMULT(--(J7823=CC!$A$3:$R$46),_xlfn.SEQUENCE(18))),IF(_xlpm.cn=0,"without shop",INDEX(CC!$A$2:$R$2,_xlpm.cn)))</f>
        <v>WELD N</v>
      </c>
    </row>
    <row r="7824" spans="1:12">
      <c r="A7824">
        <v>451093</v>
      </c>
      <c r="B7824" t="s">
        <v>4095</v>
      </c>
      <c r="C7824" t="s">
        <v>1336</v>
      </c>
      <c r="D7824" t="s">
        <v>372</v>
      </c>
      <c r="E7824" s="8">
        <v>44656</v>
      </c>
      <c r="F7824" t="s">
        <v>366</v>
      </c>
      <c r="G7824">
        <v>4.18</v>
      </c>
      <c r="H7824" t="s">
        <v>1337</v>
      </c>
      <c r="I7824" t="s">
        <v>368</v>
      </c>
      <c r="J7824" t="s">
        <v>1338</v>
      </c>
      <c r="K7824" t="s">
        <v>369</v>
      </c>
      <c r="L7824" s="12" t="str" cm="1">
        <f t="array" ref="L7824">_xlfn.LET(_xlpm.cn,SUM(MMULT(--(J7824=CC!$A$3:$R$46),_xlfn.SEQUENCE(18))),IF(_xlpm.cn=0,"without shop",INDEX(CC!$A$2:$R$2,_xlpm.cn)))</f>
        <v>without shop</v>
      </c>
    </row>
    <row r="7825" spans="1:12">
      <c r="A7825">
        <v>451221</v>
      </c>
      <c r="B7825" t="s">
        <v>4096</v>
      </c>
      <c r="C7825" t="s">
        <v>1933</v>
      </c>
      <c r="D7825" t="s">
        <v>460</v>
      </c>
      <c r="E7825" s="8">
        <v>44673</v>
      </c>
      <c r="F7825" t="s">
        <v>377</v>
      </c>
      <c r="G7825">
        <v>8</v>
      </c>
      <c r="H7825" t="s">
        <v>1934</v>
      </c>
      <c r="I7825" t="s">
        <v>368</v>
      </c>
      <c r="J7825" t="s">
        <v>233</v>
      </c>
      <c r="K7825" t="s">
        <v>462</v>
      </c>
      <c r="L7825" s="12" t="str" cm="1">
        <f t="array" ref="L7825">_xlfn.LET(_xlpm.cn,SUM(MMULT(--(J7825=CC!$A$3:$R$46),_xlfn.SEQUENCE(18))),IF(_xlpm.cn=0,"without shop",INDEX(CC!$A$2:$R$2,_xlpm.cn)))</f>
        <v>WELD W</v>
      </c>
    </row>
    <row r="7826" spans="1:12">
      <c r="A7826">
        <v>451222</v>
      </c>
      <c r="B7826" t="s">
        <v>4097</v>
      </c>
      <c r="C7826" t="s">
        <v>1702</v>
      </c>
      <c r="D7826" t="s">
        <v>460</v>
      </c>
      <c r="E7826" s="8">
        <v>44679</v>
      </c>
      <c r="F7826" t="s">
        <v>377</v>
      </c>
      <c r="G7826">
        <v>12</v>
      </c>
      <c r="H7826" t="s">
        <v>1703</v>
      </c>
      <c r="I7826" t="s">
        <v>368</v>
      </c>
      <c r="J7826" t="s">
        <v>1704</v>
      </c>
      <c r="K7826" t="s">
        <v>462</v>
      </c>
      <c r="L7826" s="12" t="str" cm="1">
        <f t="array" ref="L7826">_xlfn.LET(_xlpm.cn,SUM(MMULT(--(J7826=CC!$A$3:$R$46),_xlfn.SEQUENCE(18))),IF(_xlpm.cn=0,"without shop",INDEX(CC!$A$2:$R$2,_xlpm.cn)))</f>
        <v>without shop</v>
      </c>
    </row>
    <row r="7827" spans="1:12">
      <c r="A7827">
        <v>451249</v>
      </c>
      <c r="B7827" t="s">
        <v>4098</v>
      </c>
      <c r="C7827" t="s">
        <v>453</v>
      </c>
      <c r="D7827" t="s">
        <v>372</v>
      </c>
      <c r="E7827" s="8">
        <v>44652</v>
      </c>
      <c r="F7827" t="s">
        <v>398</v>
      </c>
      <c r="G7827">
        <v>0.48</v>
      </c>
      <c r="H7827" t="s">
        <v>454</v>
      </c>
      <c r="I7827" t="s">
        <v>368</v>
      </c>
      <c r="J7827" t="s">
        <v>294</v>
      </c>
      <c r="K7827" t="s">
        <v>369</v>
      </c>
      <c r="L7827" s="12" t="str" cm="1">
        <f t="array" ref="L7827">_xlfn.LET(_xlpm.cn,SUM(MMULT(--(J7827=CC!$A$3:$R$46),_xlfn.SEQUENCE(18))),IF(_xlpm.cn=0,"without shop",INDEX(CC!$A$2:$R$2,_xlpm.cn)))</f>
        <v>ASSY N</v>
      </c>
    </row>
    <row r="7828" spans="1:12">
      <c r="A7828">
        <v>451265</v>
      </c>
      <c r="B7828" t="s">
        <v>4099</v>
      </c>
      <c r="C7828" t="s">
        <v>1690</v>
      </c>
      <c r="D7828" t="s">
        <v>372</v>
      </c>
      <c r="E7828" s="8">
        <v>44652</v>
      </c>
      <c r="F7828" t="s">
        <v>366</v>
      </c>
      <c r="G7828">
        <v>0.47</v>
      </c>
      <c r="H7828" t="s">
        <v>1689</v>
      </c>
      <c r="I7828" t="s">
        <v>368</v>
      </c>
      <c r="J7828" t="s">
        <v>152</v>
      </c>
      <c r="K7828" t="s">
        <v>369</v>
      </c>
      <c r="L7828" s="12" t="str" cm="1">
        <f t="array" ref="L7828">_xlfn.LET(_xlpm.cn,SUM(MMULT(--(J7828=CC!$A$3:$R$46),_xlfn.SEQUENCE(18))),IF(_xlpm.cn=0,"without shop",INDEX(CC!$A$2:$R$2,_xlpm.cn)))</f>
        <v>ASSY N</v>
      </c>
    </row>
    <row r="7829" spans="1:12">
      <c r="A7829">
        <v>451343</v>
      </c>
      <c r="B7829" t="s">
        <v>4100</v>
      </c>
      <c r="C7829" t="s">
        <v>2349</v>
      </c>
      <c r="D7829" t="s">
        <v>372</v>
      </c>
      <c r="E7829" s="8">
        <v>44676</v>
      </c>
      <c r="F7829" t="s">
        <v>377</v>
      </c>
      <c r="G7829">
        <v>8</v>
      </c>
      <c r="H7829" t="s">
        <v>2350</v>
      </c>
      <c r="I7829" t="s">
        <v>368</v>
      </c>
      <c r="J7829" t="s">
        <v>276</v>
      </c>
      <c r="K7829" t="s">
        <v>369</v>
      </c>
      <c r="L7829" s="12" t="str" cm="1">
        <f t="array" ref="L7829">_xlfn.LET(_xlpm.cn,SUM(MMULT(--(J7829=CC!$A$3:$R$46),_xlfn.SEQUENCE(18))),IF(_xlpm.cn=0,"without shop",INDEX(CC!$A$2:$R$2,_xlpm.cn)))</f>
        <v>ASSY W</v>
      </c>
    </row>
    <row r="7830" spans="1:12">
      <c r="A7830">
        <v>451343</v>
      </c>
      <c r="B7830" t="s">
        <v>4100</v>
      </c>
      <c r="C7830" t="s">
        <v>2349</v>
      </c>
      <c r="D7830" t="s">
        <v>372</v>
      </c>
      <c r="E7830" s="8">
        <v>44677</v>
      </c>
      <c r="F7830" t="s">
        <v>377</v>
      </c>
      <c r="G7830">
        <v>8</v>
      </c>
      <c r="H7830" t="s">
        <v>2350</v>
      </c>
      <c r="I7830" t="s">
        <v>368</v>
      </c>
      <c r="J7830" t="s">
        <v>276</v>
      </c>
      <c r="K7830" t="s">
        <v>369</v>
      </c>
      <c r="L7830" s="12" t="str" cm="1">
        <f t="array" ref="L7830">_xlfn.LET(_xlpm.cn,SUM(MMULT(--(J7830=CC!$A$3:$R$46),_xlfn.SEQUENCE(18))),IF(_xlpm.cn=0,"without shop",INDEX(CC!$A$2:$R$2,_xlpm.cn)))</f>
        <v>ASSY W</v>
      </c>
    </row>
    <row r="7831" spans="1:12">
      <c r="A7831">
        <v>451343</v>
      </c>
      <c r="B7831" t="s">
        <v>4100</v>
      </c>
      <c r="C7831" t="s">
        <v>2349</v>
      </c>
      <c r="D7831" t="s">
        <v>372</v>
      </c>
      <c r="E7831" s="8">
        <v>44678</v>
      </c>
      <c r="F7831" t="s">
        <v>377</v>
      </c>
      <c r="G7831">
        <v>8</v>
      </c>
      <c r="H7831" t="s">
        <v>2350</v>
      </c>
      <c r="I7831" t="s">
        <v>368</v>
      </c>
      <c r="J7831" t="s">
        <v>276</v>
      </c>
      <c r="K7831" t="s">
        <v>369</v>
      </c>
      <c r="L7831" s="12" t="str" cm="1">
        <f t="array" ref="L7831">_xlfn.LET(_xlpm.cn,SUM(MMULT(--(J7831=CC!$A$3:$R$46),_xlfn.SEQUENCE(18))),IF(_xlpm.cn=0,"without shop",INDEX(CC!$A$2:$R$2,_xlpm.cn)))</f>
        <v>ASSY W</v>
      </c>
    </row>
    <row r="7832" spans="1:12">
      <c r="A7832">
        <v>451343</v>
      </c>
      <c r="B7832" t="s">
        <v>4100</v>
      </c>
      <c r="C7832" t="s">
        <v>2349</v>
      </c>
      <c r="D7832" t="s">
        <v>372</v>
      </c>
      <c r="E7832" s="8">
        <v>44679</v>
      </c>
      <c r="F7832" t="s">
        <v>377</v>
      </c>
      <c r="G7832">
        <v>8</v>
      </c>
      <c r="H7832" t="s">
        <v>2350</v>
      </c>
      <c r="I7832" t="s">
        <v>368</v>
      </c>
      <c r="J7832" t="s">
        <v>276</v>
      </c>
      <c r="K7832" t="s">
        <v>369</v>
      </c>
      <c r="L7832" s="12" t="str" cm="1">
        <f t="array" ref="L7832">_xlfn.LET(_xlpm.cn,SUM(MMULT(--(J7832=CC!$A$3:$R$46),_xlfn.SEQUENCE(18))),IF(_xlpm.cn=0,"without shop",INDEX(CC!$A$2:$R$2,_xlpm.cn)))</f>
        <v>ASSY W</v>
      </c>
    </row>
    <row r="7833" spans="1:12">
      <c r="A7833">
        <v>451345</v>
      </c>
      <c r="B7833" t="s">
        <v>4101</v>
      </c>
      <c r="C7833" t="s">
        <v>520</v>
      </c>
      <c r="D7833" t="s">
        <v>372</v>
      </c>
      <c r="E7833" s="8">
        <v>44662</v>
      </c>
      <c r="F7833" t="s">
        <v>366</v>
      </c>
      <c r="G7833">
        <v>8</v>
      </c>
      <c r="H7833" t="s">
        <v>2514</v>
      </c>
      <c r="I7833" t="s">
        <v>368</v>
      </c>
      <c r="J7833" t="s">
        <v>180</v>
      </c>
      <c r="K7833" t="s">
        <v>369</v>
      </c>
      <c r="L7833" s="12" t="str" cm="1">
        <f t="array" ref="L7833">_xlfn.LET(_xlpm.cn,SUM(MMULT(--(J7833=CC!$A$3:$R$46),_xlfn.SEQUENCE(18))),IF(_xlpm.cn=0,"without shop",INDEX(CC!$A$2:$R$2,_xlpm.cn)))</f>
        <v>ASSY MAT W</v>
      </c>
    </row>
    <row r="7834" spans="1:12">
      <c r="A7834">
        <v>451350</v>
      </c>
      <c r="B7834" t="s">
        <v>4102</v>
      </c>
      <c r="C7834" t="s">
        <v>604</v>
      </c>
      <c r="D7834" t="s">
        <v>372</v>
      </c>
      <c r="E7834" s="8">
        <v>44676</v>
      </c>
      <c r="F7834" t="s">
        <v>366</v>
      </c>
      <c r="G7834">
        <v>0.5</v>
      </c>
      <c r="H7834" t="s">
        <v>605</v>
      </c>
      <c r="I7834" t="s">
        <v>368</v>
      </c>
      <c r="J7834" t="s">
        <v>606</v>
      </c>
      <c r="K7834" t="s">
        <v>369</v>
      </c>
      <c r="L7834" s="12" t="str" cm="1">
        <f t="array" ref="L7834">_xlfn.LET(_xlpm.cn,SUM(MMULT(--(J7834=CC!$A$3:$R$46),_xlfn.SEQUENCE(18))),IF(_xlpm.cn=0,"without shop",INDEX(CC!$A$2:$R$2,_xlpm.cn)))</f>
        <v>without shop</v>
      </c>
    </row>
    <row r="7835" spans="1:12">
      <c r="A7835">
        <v>451396</v>
      </c>
      <c r="B7835" t="s">
        <v>4103</v>
      </c>
      <c r="C7835" t="s">
        <v>2087</v>
      </c>
      <c r="D7835" t="s">
        <v>783</v>
      </c>
      <c r="E7835" s="8">
        <v>44652</v>
      </c>
      <c r="F7835" t="s">
        <v>366</v>
      </c>
      <c r="G7835">
        <v>0.02</v>
      </c>
      <c r="H7835" t="s">
        <v>2157</v>
      </c>
      <c r="I7835" t="s">
        <v>368</v>
      </c>
      <c r="J7835" t="s">
        <v>89</v>
      </c>
      <c r="K7835" t="s">
        <v>369</v>
      </c>
      <c r="L7835" s="12" t="str" cm="1">
        <f t="array" ref="L7835">_xlfn.LET(_xlpm.cn,SUM(MMULT(--(J7835=CC!$A$3:$R$46),_xlfn.SEQUENCE(18))),IF(_xlpm.cn=0,"without shop",INDEX(CC!$A$2:$R$2,_xlpm.cn)))</f>
        <v>PAINT S</v>
      </c>
    </row>
    <row r="7836" spans="1:12">
      <c r="A7836">
        <v>452775</v>
      </c>
      <c r="B7836" t="s">
        <v>4104</v>
      </c>
      <c r="C7836" t="s">
        <v>1834</v>
      </c>
      <c r="D7836" t="s">
        <v>372</v>
      </c>
      <c r="E7836" s="8">
        <v>44652</v>
      </c>
      <c r="F7836" t="s">
        <v>398</v>
      </c>
      <c r="G7836">
        <v>0.25</v>
      </c>
      <c r="H7836" t="s">
        <v>1301</v>
      </c>
      <c r="I7836" t="s">
        <v>368</v>
      </c>
      <c r="J7836" t="s">
        <v>310</v>
      </c>
      <c r="K7836" t="s">
        <v>369</v>
      </c>
      <c r="L7836" s="12" t="str" cm="1">
        <f t="array" ref="L7836">_xlfn.LET(_xlpm.cn,SUM(MMULT(--(J7836=CC!$A$3:$R$46),_xlfn.SEQUENCE(18))),IF(_xlpm.cn=0,"without shop",INDEX(CC!$A$2:$R$2,_xlpm.cn)))</f>
        <v>ASSY N</v>
      </c>
    </row>
    <row r="7837" spans="1:12">
      <c r="A7837">
        <v>452775</v>
      </c>
      <c r="B7837" t="s">
        <v>4104</v>
      </c>
      <c r="C7837" t="s">
        <v>1834</v>
      </c>
      <c r="D7837" t="s">
        <v>372</v>
      </c>
      <c r="E7837" s="8">
        <v>44657</v>
      </c>
      <c r="F7837" t="s">
        <v>398</v>
      </c>
      <c r="G7837">
        <v>0.23</v>
      </c>
      <c r="H7837" t="s">
        <v>1301</v>
      </c>
      <c r="I7837" t="s">
        <v>368</v>
      </c>
      <c r="J7837" t="s">
        <v>310</v>
      </c>
      <c r="K7837" t="s">
        <v>369</v>
      </c>
      <c r="L7837" s="12" t="str" cm="1">
        <f t="array" ref="L7837">_xlfn.LET(_xlpm.cn,SUM(MMULT(--(J7837=CC!$A$3:$R$46),_xlfn.SEQUENCE(18))),IF(_xlpm.cn=0,"without shop",INDEX(CC!$A$2:$R$2,_xlpm.cn)))</f>
        <v>ASSY N</v>
      </c>
    </row>
    <row r="7838" spans="1:12">
      <c r="A7838">
        <v>452775</v>
      </c>
      <c r="B7838" t="s">
        <v>4104</v>
      </c>
      <c r="C7838" t="s">
        <v>1834</v>
      </c>
      <c r="D7838" t="s">
        <v>372</v>
      </c>
      <c r="E7838" s="8">
        <v>44676</v>
      </c>
      <c r="F7838" t="s">
        <v>398</v>
      </c>
      <c r="G7838">
        <v>0.37</v>
      </c>
      <c r="H7838" t="s">
        <v>1301</v>
      </c>
      <c r="I7838" t="s">
        <v>368</v>
      </c>
      <c r="J7838" t="s">
        <v>310</v>
      </c>
      <c r="K7838" t="s">
        <v>369</v>
      </c>
      <c r="L7838" s="12" t="str" cm="1">
        <f t="array" ref="L7838">_xlfn.LET(_xlpm.cn,SUM(MMULT(--(J7838=CC!$A$3:$R$46),_xlfn.SEQUENCE(18))),IF(_xlpm.cn=0,"without shop",INDEX(CC!$A$2:$R$2,_xlpm.cn)))</f>
        <v>ASSY N</v>
      </c>
    </row>
    <row r="7839" spans="1:12">
      <c r="A7839">
        <v>452776</v>
      </c>
      <c r="B7839" t="s">
        <v>1442</v>
      </c>
      <c r="C7839" t="s">
        <v>1036</v>
      </c>
      <c r="D7839" t="s">
        <v>372</v>
      </c>
      <c r="E7839" s="8">
        <v>44652</v>
      </c>
      <c r="F7839" t="s">
        <v>398</v>
      </c>
      <c r="G7839">
        <v>1.67</v>
      </c>
      <c r="H7839" t="s">
        <v>1037</v>
      </c>
      <c r="I7839" t="s">
        <v>368</v>
      </c>
      <c r="J7839" t="s">
        <v>1038</v>
      </c>
      <c r="K7839" t="s">
        <v>369</v>
      </c>
      <c r="L7839" s="12" t="str" cm="1">
        <f t="array" ref="L7839">_xlfn.LET(_xlpm.cn,SUM(MMULT(--(J7839=CC!$A$3:$R$46),_xlfn.SEQUENCE(18))),IF(_xlpm.cn=0,"without shop",INDEX(CC!$A$2:$R$2,_xlpm.cn)))</f>
        <v>without shop</v>
      </c>
    </row>
    <row r="7840" spans="1:12">
      <c r="A7840">
        <v>452776</v>
      </c>
      <c r="B7840" t="s">
        <v>1442</v>
      </c>
      <c r="C7840" t="s">
        <v>1036</v>
      </c>
      <c r="D7840" t="s">
        <v>372</v>
      </c>
      <c r="E7840" s="8">
        <v>44655</v>
      </c>
      <c r="F7840" t="s">
        <v>398</v>
      </c>
      <c r="G7840">
        <v>1.73</v>
      </c>
      <c r="H7840" t="s">
        <v>1037</v>
      </c>
      <c r="I7840" t="s">
        <v>368</v>
      </c>
      <c r="J7840" t="s">
        <v>1038</v>
      </c>
      <c r="K7840" t="s">
        <v>369</v>
      </c>
      <c r="L7840" s="12" t="str" cm="1">
        <f t="array" ref="L7840">_xlfn.LET(_xlpm.cn,SUM(MMULT(--(J7840=CC!$A$3:$R$46),_xlfn.SEQUENCE(18))),IF(_xlpm.cn=0,"without shop",INDEX(CC!$A$2:$R$2,_xlpm.cn)))</f>
        <v>without shop</v>
      </c>
    </row>
    <row r="7841" spans="1:12">
      <c r="A7841">
        <v>452776</v>
      </c>
      <c r="B7841" t="s">
        <v>1442</v>
      </c>
      <c r="C7841" t="s">
        <v>1036</v>
      </c>
      <c r="D7841" t="s">
        <v>372</v>
      </c>
      <c r="E7841" s="8">
        <v>44656</v>
      </c>
      <c r="F7841" t="s">
        <v>398</v>
      </c>
      <c r="G7841">
        <v>1.73</v>
      </c>
      <c r="H7841" t="s">
        <v>1037</v>
      </c>
      <c r="I7841" t="s">
        <v>368</v>
      </c>
      <c r="J7841" t="s">
        <v>1038</v>
      </c>
      <c r="K7841" t="s">
        <v>369</v>
      </c>
      <c r="L7841" s="12" t="str" cm="1">
        <f t="array" ref="L7841">_xlfn.LET(_xlpm.cn,SUM(MMULT(--(J7841=CC!$A$3:$R$46),_xlfn.SEQUENCE(18))),IF(_xlpm.cn=0,"without shop",INDEX(CC!$A$2:$R$2,_xlpm.cn)))</f>
        <v>without shop</v>
      </c>
    </row>
    <row r="7842" spans="1:12">
      <c r="A7842">
        <v>452776</v>
      </c>
      <c r="B7842" t="s">
        <v>1442</v>
      </c>
      <c r="C7842" t="s">
        <v>1036</v>
      </c>
      <c r="D7842" t="s">
        <v>372</v>
      </c>
      <c r="E7842" s="8">
        <v>44657</v>
      </c>
      <c r="F7842" t="s">
        <v>398</v>
      </c>
      <c r="G7842">
        <v>1.75</v>
      </c>
      <c r="H7842" t="s">
        <v>1037</v>
      </c>
      <c r="I7842" t="s">
        <v>368</v>
      </c>
      <c r="J7842" t="s">
        <v>1038</v>
      </c>
      <c r="K7842" t="s">
        <v>369</v>
      </c>
      <c r="L7842" s="12" t="str" cm="1">
        <f t="array" ref="L7842">_xlfn.LET(_xlpm.cn,SUM(MMULT(--(J7842=CC!$A$3:$R$46),_xlfn.SEQUENCE(18))),IF(_xlpm.cn=0,"without shop",INDEX(CC!$A$2:$R$2,_xlpm.cn)))</f>
        <v>without shop</v>
      </c>
    </row>
    <row r="7843" spans="1:12">
      <c r="A7843">
        <v>519987</v>
      </c>
      <c r="B7843" t="s">
        <v>4105</v>
      </c>
      <c r="C7843" t="s">
        <v>524</v>
      </c>
      <c r="D7843" t="s">
        <v>783</v>
      </c>
      <c r="E7843" s="8">
        <v>44664</v>
      </c>
      <c r="F7843" t="s">
        <v>377</v>
      </c>
      <c r="G7843">
        <v>8</v>
      </c>
      <c r="H7843" t="s">
        <v>525</v>
      </c>
      <c r="I7843" t="s">
        <v>368</v>
      </c>
      <c r="J7843" t="s">
        <v>109</v>
      </c>
      <c r="K7843" t="s">
        <v>369</v>
      </c>
      <c r="L7843" s="12" t="str" cm="1">
        <f t="array" ref="L7843">_xlfn.LET(_xlpm.cn,SUM(MMULT(--(J7843=CC!$A$3:$R$46),_xlfn.SEQUENCE(18))),IF(_xlpm.cn=0,"without shop",INDEX(CC!$A$2:$R$2,_xlpm.cn)))</f>
        <v>WELD MAT S</v>
      </c>
    </row>
    <row r="7844" spans="1:12">
      <c r="A7844">
        <v>452776</v>
      </c>
      <c r="B7844" t="s">
        <v>1442</v>
      </c>
      <c r="C7844" t="s">
        <v>1036</v>
      </c>
      <c r="D7844" t="s">
        <v>372</v>
      </c>
      <c r="E7844" s="8">
        <v>44665</v>
      </c>
      <c r="F7844" t="s">
        <v>398</v>
      </c>
      <c r="G7844">
        <v>1.73</v>
      </c>
      <c r="H7844" t="s">
        <v>1037</v>
      </c>
      <c r="I7844" t="s">
        <v>368</v>
      </c>
      <c r="J7844" t="s">
        <v>1038</v>
      </c>
      <c r="K7844" t="s">
        <v>369</v>
      </c>
      <c r="L7844" s="12" t="str" cm="1">
        <f t="array" ref="L7844">_xlfn.LET(_xlpm.cn,SUM(MMULT(--(J7844=CC!$A$3:$R$46),_xlfn.SEQUENCE(18))),IF(_xlpm.cn=0,"without shop",INDEX(CC!$A$2:$R$2,_xlpm.cn)))</f>
        <v>without shop</v>
      </c>
    </row>
    <row r="7845" spans="1:12">
      <c r="A7845">
        <v>452777</v>
      </c>
      <c r="B7845" t="s">
        <v>4106</v>
      </c>
      <c r="C7845" t="s">
        <v>1091</v>
      </c>
      <c r="D7845" t="s">
        <v>372</v>
      </c>
      <c r="E7845" s="8">
        <v>44652</v>
      </c>
      <c r="F7845" t="s">
        <v>398</v>
      </c>
      <c r="G7845">
        <v>0.27</v>
      </c>
      <c r="H7845" t="s">
        <v>1092</v>
      </c>
      <c r="I7845" t="s">
        <v>368</v>
      </c>
      <c r="J7845" t="s">
        <v>243</v>
      </c>
      <c r="K7845" t="s">
        <v>369</v>
      </c>
      <c r="L7845" s="12" t="str" cm="1">
        <f t="array" ref="L7845">_xlfn.LET(_xlpm.cn,SUM(MMULT(--(J7845=CC!$A$3:$R$46),_xlfn.SEQUENCE(18))),IF(_xlpm.cn=0,"without shop",INDEX(CC!$A$2:$R$2,_xlpm.cn)))</f>
        <v>ASSY N</v>
      </c>
    </row>
    <row r="7846" spans="1:12">
      <c r="A7846">
        <v>452777</v>
      </c>
      <c r="B7846" t="s">
        <v>4106</v>
      </c>
      <c r="C7846" t="s">
        <v>1091</v>
      </c>
      <c r="D7846" t="s">
        <v>372</v>
      </c>
      <c r="E7846" s="8">
        <v>44657</v>
      </c>
      <c r="F7846" t="s">
        <v>398</v>
      </c>
      <c r="G7846">
        <v>0.25</v>
      </c>
      <c r="H7846" t="s">
        <v>1092</v>
      </c>
      <c r="I7846" t="s">
        <v>368</v>
      </c>
      <c r="J7846" t="s">
        <v>243</v>
      </c>
      <c r="K7846" t="s">
        <v>369</v>
      </c>
      <c r="L7846" s="12" t="str" cm="1">
        <f t="array" ref="L7846">_xlfn.LET(_xlpm.cn,SUM(MMULT(--(J7846=CC!$A$3:$R$46),_xlfn.SEQUENCE(18))),IF(_xlpm.cn=0,"without shop",INDEX(CC!$A$2:$R$2,_xlpm.cn)))</f>
        <v>ASSY N</v>
      </c>
    </row>
    <row r="7847" spans="1:12">
      <c r="A7847">
        <v>452777</v>
      </c>
      <c r="B7847" t="s">
        <v>4106</v>
      </c>
      <c r="C7847" t="s">
        <v>1091</v>
      </c>
      <c r="D7847" t="s">
        <v>372</v>
      </c>
      <c r="E7847" s="8">
        <v>44676</v>
      </c>
      <c r="F7847" t="s">
        <v>398</v>
      </c>
      <c r="G7847">
        <v>0.45</v>
      </c>
      <c r="H7847" t="s">
        <v>1092</v>
      </c>
      <c r="I7847" t="s">
        <v>368</v>
      </c>
      <c r="J7847" t="s">
        <v>243</v>
      </c>
      <c r="K7847" t="s">
        <v>369</v>
      </c>
      <c r="L7847" s="12" t="str" cm="1">
        <f t="array" ref="L7847">_xlfn.LET(_xlpm.cn,SUM(MMULT(--(J7847=CC!$A$3:$R$46),_xlfn.SEQUENCE(18))),IF(_xlpm.cn=0,"without shop",INDEX(CC!$A$2:$R$2,_xlpm.cn)))</f>
        <v>ASSY N</v>
      </c>
    </row>
    <row r="7848" spans="1:12">
      <c r="A7848">
        <v>453440</v>
      </c>
      <c r="B7848" t="s">
        <v>4107</v>
      </c>
      <c r="C7848" t="s">
        <v>2380</v>
      </c>
      <c r="D7848" t="s">
        <v>372</v>
      </c>
      <c r="E7848" s="8">
        <v>44680</v>
      </c>
      <c r="F7848" t="s">
        <v>398</v>
      </c>
      <c r="G7848">
        <v>0.02</v>
      </c>
      <c r="H7848" t="s">
        <v>2381</v>
      </c>
      <c r="I7848" t="s">
        <v>368</v>
      </c>
      <c r="J7848" t="s">
        <v>301</v>
      </c>
      <c r="K7848" t="s">
        <v>369</v>
      </c>
      <c r="L7848" s="12" t="str" cm="1">
        <f t="array" ref="L7848">_xlfn.LET(_xlpm.cn,SUM(MMULT(--(J7848=CC!$A$3:$R$46),_xlfn.SEQUENCE(18))),IF(_xlpm.cn=0,"without shop",INDEX(CC!$A$2:$R$2,_xlpm.cn)))</f>
        <v>ASSY S</v>
      </c>
    </row>
    <row r="7849" spans="1:12">
      <c r="A7849">
        <v>453442</v>
      </c>
      <c r="B7849" t="s">
        <v>4108</v>
      </c>
      <c r="C7849" t="s">
        <v>2327</v>
      </c>
      <c r="D7849" t="s">
        <v>372</v>
      </c>
      <c r="E7849" s="8">
        <v>44657</v>
      </c>
      <c r="F7849" t="s">
        <v>398</v>
      </c>
      <c r="G7849">
        <v>1.5</v>
      </c>
      <c r="H7849" t="s">
        <v>2328</v>
      </c>
      <c r="I7849" t="s">
        <v>368</v>
      </c>
      <c r="J7849" t="s">
        <v>237</v>
      </c>
      <c r="K7849" t="s">
        <v>369</v>
      </c>
      <c r="L7849" s="12" t="str" cm="1">
        <f t="array" ref="L7849">_xlfn.LET(_xlpm.cn,SUM(MMULT(--(J7849=CC!$A$3:$R$46),_xlfn.SEQUENCE(18))),IF(_xlpm.cn=0,"without shop",INDEX(CC!$A$2:$R$2,_xlpm.cn)))</f>
        <v>ASSY S</v>
      </c>
    </row>
    <row r="7850" spans="1:12">
      <c r="A7850">
        <v>453451</v>
      </c>
      <c r="B7850" t="s">
        <v>4109</v>
      </c>
      <c r="C7850" t="s">
        <v>1078</v>
      </c>
      <c r="D7850" t="s">
        <v>372</v>
      </c>
      <c r="E7850" s="8">
        <v>44652</v>
      </c>
      <c r="F7850" t="s">
        <v>398</v>
      </c>
      <c r="G7850">
        <v>0.18</v>
      </c>
      <c r="H7850" t="s">
        <v>1077</v>
      </c>
      <c r="I7850" t="s">
        <v>368</v>
      </c>
      <c r="J7850" t="s">
        <v>99</v>
      </c>
      <c r="K7850" t="s">
        <v>369</v>
      </c>
      <c r="L7850" s="12" t="str" cm="1">
        <f t="array" ref="L7850">_xlfn.LET(_xlpm.cn,SUM(MMULT(--(J7850=CC!$A$3:$R$46),_xlfn.SEQUENCE(18))),IF(_xlpm.cn=0,"without shop",INDEX(CC!$A$2:$R$2,_xlpm.cn)))</f>
        <v>ASSY N</v>
      </c>
    </row>
    <row r="7851" spans="1:12">
      <c r="A7851">
        <v>453451</v>
      </c>
      <c r="B7851" t="s">
        <v>4109</v>
      </c>
      <c r="C7851" t="s">
        <v>1078</v>
      </c>
      <c r="D7851" t="s">
        <v>372</v>
      </c>
      <c r="E7851" s="8">
        <v>44657</v>
      </c>
      <c r="F7851" t="s">
        <v>398</v>
      </c>
      <c r="G7851">
        <v>0.23</v>
      </c>
      <c r="H7851" t="s">
        <v>1077</v>
      </c>
      <c r="I7851" t="s">
        <v>368</v>
      </c>
      <c r="J7851" t="s">
        <v>99</v>
      </c>
      <c r="K7851" t="s">
        <v>369</v>
      </c>
      <c r="L7851" s="12" t="str" cm="1">
        <f t="array" ref="L7851">_xlfn.LET(_xlpm.cn,SUM(MMULT(--(J7851=CC!$A$3:$R$46),_xlfn.SEQUENCE(18))),IF(_xlpm.cn=0,"without shop",INDEX(CC!$A$2:$R$2,_xlpm.cn)))</f>
        <v>ASSY N</v>
      </c>
    </row>
    <row r="7852" spans="1:12">
      <c r="A7852">
        <v>453451</v>
      </c>
      <c r="B7852" t="s">
        <v>4109</v>
      </c>
      <c r="C7852" t="s">
        <v>1078</v>
      </c>
      <c r="D7852" t="s">
        <v>372</v>
      </c>
      <c r="E7852" s="8">
        <v>44676</v>
      </c>
      <c r="F7852" t="s">
        <v>398</v>
      </c>
      <c r="G7852">
        <v>0.32</v>
      </c>
      <c r="H7852" t="s">
        <v>1077</v>
      </c>
      <c r="I7852" t="s">
        <v>368</v>
      </c>
      <c r="J7852" t="s">
        <v>99</v>
      </c>
      <c r="K7852" t="s">
        <v>369</v>
      </c>
      <c r="L7852" s="12" t="str" cm="1">
        <f t="array" ref="L7852">_xlfn.LET(_xlpm.cn,SUM(MMULT(--(J7852=CC!$A$3:$R$46),_xlfn.SEQUENCE(18))),IF(_xlpm.cn=0,"without shop",INDEX(CC!$A$2:$R$2,_xlpm.cn)))</f>
        <v>ASSY N</v>
      </c>
    </row>
    <row r="7853" spans="1:12">
      <c r="A7853">
        <v>453461</v>
      </c>
      <c r="B7853" t="s">
        <v>4110</v>
      </c>
      <c r="C7853" t="s">
        <v>2184</v>
      </c>
      <c r="D7853" t="s">
        <v>372</v>
      </c>
      <c r="E7853" s="8">
        <v>44657</v>
      </c>
      <c r="F7853" t="s">
        <v>398</v>
      </c>
      <c r="G7853">
        <v>1.58</v>
      </c>
      <c r="H7853" t="s">
        <v>2185</v>
      </c>
      <c r="I7853" t="s">
        <v>368</v>
      </c>
      <c r="J7853" t="s">
        <v>311</v>
      </c>
      <c r="K7853" t="s">
        <v>369</v>
      </c>
      <c r="L7853" s="12" t="str" cm="1">
        <f t="array" ref="L7853">_xlfn.LET(_xlpm.cn,SUM(MMULT(--(J7853=CC!$A$3:$R$46),_xlfn.SEQUENCE(18))),IF(_xlpm.cn=0,"without shop",INDEX(CC!$A$2:$R$2,_xlpm.cn)))</f>
        <v>ASSY S</v>
      </c>
    </row>
    <row r="7854" spans="1:12">
      <c r="A7854">
        <v>453462</v>
      </c>
      <c r="B7854" t="s">
        <v>4111</v>
      </c>
      <c r="C7854" t="s">
        <v>585</v>
      </c>
      <c r="D7854" t="s">
        <v>372</v>
      </c>
      <c r="E7854" s="8">
        <v>44652</v>
      </c>
      <c r="F7854" t="s">
        <v>398</v>
      </c>
      <c r="G7854">
        <v>0.2</v>
      </c>
      <c r="H7854" t="s">
        <v>586</v>
      </c>
      <c r="I7854" t="s">
        <v>368</v>
      </c>
      <c r="J7854" t="s">
        <v>100</v>
      </c>
      <c r="K7854" t="s">
        <v>369</v>
      </c>
      <c r="L7854" s="12" t="str" cm="1">
        <f t="array" ref="L7854">_xlfn.LET(_xlpm.cn,SUM(MMULT(--(J7854=CC!$A$3:$R$46),_xlfn.SEQUENCE(18))),IF(_xlpm.cn=0,"without shop",INDEX(CC!$A$2:$R$2,_xlpm.cn)))</f>
        <v>ASSY MAT N</v>
      </c>
    </row>
    <row r="7855" spans="1:12">
      <c r="A7855">
        <v>453462</v>
      </c>
      <c r="B7855" t="s">
        <v>4111</v>
      </c>
      <c r="C7855" t="s">
        <v>585</v>
      </c>
      <c r="D7855" t="s">
        <v>372</v>
      </c>
      <c r="E7855" s="8">
        <v>44676</v>
      </c>
      <c r="F7855" t="s">
        <v>398</v>
      </c>
      <c r="G7855">
        <v>0.03</v>
      </c>
      <c r="H7855" t="s">
        <v>586</v>
      </c>
      <c r="I7855" t="s">
        <v>368</v>
      </c>
      <c r="J7855" t="s">
        <v>100</v>
      </c>
      <c r="K7855" t="s">
        <v>369</v>
      </c>
      <c r="L7855" s="12" t="str" cm="1">
        <f t="array" ref="L7855">_xlfn.LET(_xlpm.cn,SUM(MMULT(--(J7855=CC!$A$3:$R$46),_xlfn.SEQUENCE(18))),IF(_xlpm.cn=0,"without shop",INDEX(CC!$A$2:$R$2,_xlpm.cn)))</f>
        <v>ASSY MAT N</v>
      </c>
    </row>
    <row r="7856" spans="1:12">
      <c r="A7856">
        <v>453463</v>
      </c>
      <c r="B7856" t="s">
        <v>4112</v>
      </c>
      <c r="C7856" t="s">
        <v>1845</v>
      </c>
      <c r="D7856" t="s">
        <v>372</v>
      </c>
      <c r="E7856" s="8">
        <v>44656</v>
      </c>
      <c r="F7856" t="s">
        <v>377</v>
      </c>
      <c r="G7856">
        <v>1.27</v>
      </c>
      <c r="H7856" t="s">
        <v>1846</v>
      </c>
      <c r="I7856" t="s">
        <v>368</v>
      </c>
      <c r="J7856" t="s">
        <v>245</v>
      </c>
      <c r="K7856" t="s">
        <v>369</v>
      </c>
      <c r="L7856" s="12" t="str" cm="1">
        <f t="array" ref="L7856">_xlfn.LET(_xlpm.cn,SUM(MMULT(--(J7856=CC!$A$3:$R$46),_xlfn.SEQUENCE(18))),IF(_xlpm.cn=0,"without shop",INDEX(CC!$A$2:$R$2,_xlpm.cn)))</f>
        <v>WELD N</v>
      </c>
    </row>
    <row r="7857" spans="1:12">
      <c r="A7857">
        <v>453463</v>
      </c>
      <c r="B7857" t="s">
        <v>4112</v>
      </c>
      <c r="C7857" t="s">
        <v>1845</v>
      </c>
      <c r="D7857" t="s">
        <v>372</v>
      </c>
      <c r="E7857" s="8">
        <v>44657</v>
      </c>
      <c r="F7857" t="s">
        <v>377</v>
      </c>
      <c r="G7857">
        <v>8</v>
      </c>
      <c r="H7857" t="s">
        <v>1846</v>
      </c>
      <c r="I7857" t="s">
        <v>368</v>
      </c>
      <c r="J7857" t="s">
        <v>245</v>
      </c>
      <c r="K7857" t="s">
        <v>369</v>
      </c>
      <c r="L7857" s="12" t="str" cm="1">
        <f t="array" ref="L7857">_xlfn.LET(_xlpm.cn,SUM(MMULT(--(J7857=CC!$A$3:$R$46),_xlfn.SEQUENCE(18))),IF(_xlpm.cn=0,"without shop",INDEX(CC!$A$2:$R$2,_xlpm.cn)))</f>
        <v>WELD N</v>
      </c>
    </row>
    <row r="7858" spans="1:12">
      <c r="A7858">
        <v>453463</v>
      </c>
      <c r="B7858" t="s">
        <v>4112</v>
      </c>
      <c r="C7858" t="s">
        <v>1845</v>
      </c>
      <c r="D7858" t="s">
        <v>372</v>
      </c>
      <c r="E7858" s="8">
        <v>44658</v>
      </c>
      <c r="F7858" t="s">
        <v>377</v>
      </c>
      <c r="G7858">
        <v>8</v>
      </c>
      <c r="H7858" t="s">
        <v>1846</v>
      </c>
      <c r="I7858" t="s">
        <v>368</v>
      </c>
      <c r="J7858" t="s">
        <v>245</v>
      </c>
      <c r="K7858" t="s">
        <v>369</v>
      </c>
      <c r="L7858" s="12" t="str" cm="1">
        <f t="array" ref="L7858">_xlfn.LET(_xlpm.cn,SUM(MMULT(--(J7858=CC!$A$3:$R$46),_xlfn.SEQUENCE(18))),IF(_xlpm.cn=0,"without shop",INDEX(CC!$A$2:$R$2,_xlpm.cn)))</f>
        <v>WELD N</v>
      </c>
    </row>
    <row r="7859" spans="1:12">
      <c r="A7859">
        <v>453463</v>
      </c>
      <c r="B7859" t="s">
        <v>4112</v>
      </c>
      <c r="C7859" t="s">
        <v>1845</v>
      </c>
      <c r="D7859" t="s">
        <v>372</v>
      </c>
      <c r="E7859" s="8">
        <v>44659</v>
      </c>
      <c r="F7859" t="s">
        <v>377</v>
      </c>
      <c r="G7859">
        <v>8</v>
      </c>
      <c r="H7859" t="s">
        <v>1846</v>
      </c>
      <c r="I7859" t="s">
        <v>368</v>
      </c>
      <c r="J7859" t="s">
        <v>245</v>
      </c>
      <c r="K7859" t="s">
        <v>369</v>
      </c>
      <c r="L7859" s="12" t="str" cm="1">
        <f t="array" ref="L7859">_xlfn.LET(_xlpm.cn,SUM(MMULT(--(J7859=CC!$A$3:$R$46),_xlfn.SEQUENCE(18))),IF(_xlpm.cn=0,"without shop",INDEX(CC!$A$2:$R$2,_xlpm.cn)))</f>
        <v>WELD N</v>
      </c>
    </row>
    <row r="7860" spans="1:12">
      <c r="A7860">
        <v>453463</v>
      </c>
      <c r="B7860" t="s">
        <v>4112</v>
      </c>
      <c r="C7860" t="s">
        <v>1845</v>
      </c>
      <c r="D7860" t="s">
        <v>372</v>
      </c>
      <c r="E7860" s="8">
        <v>44662</v>
      </c>
      <c r="F7860" t="s">
        <v>377</v>
      </c>
      <c r="G7860">
        <v>8</v>
      </c>
      <c r="H7860" t="s">
        <v>1846</v>
      </c>
      <c r="I7860" t="s">
        <v>368</v>
      </c>
      <c r="J7860" t="s">
        <v>245</v>
      </c>
      <c r="K7860" t="s">
        <v>369</v>
      </c>
      <c r="L7860" s="12" t="str" cm="1">
        <f t="array" ref="L7860">_xlfn.LET(_xlpm.cn,SUM(MMULT(--(J7860=CC!$A$3:$R$46),_xlfn.SEQUENCE(18))),IF(_xlpm.cn=0,"without shop",INDEX(CC!$A$2:$R$2,_xlpm.cn)))</f>
        <v>WELD N</v>
      </c>
    </row>
    <row r="7861" spans="1:12">
      <c r="A7861">
        <v>453465</v>
      </c>
      <c r="B7861" t="s">
        <v>4113</v>
      </c>
      <c r="C7861" t="s">
        <v>975</v>
      </c>
      <c r="D7861" t="s">
        <v>372</v>
      </c>
      <c r="E7861" s="8">
        <v>44652</v>
      </c>
      <c r="F7861" t="s">
        <v>398</v>
      </c>
      <c r="G7861">
        <v>0.42</v>
      </c>
      <c r="H7861" t="s">
        <v>976</v>
      </c>
      <c r="I7861" t="s">
        <v>368</v>
      </c>
      <c r="J7861" t="s">
        <v>284</v>
      </c>
      <c r="K7861" t="s">
        <v>369</v>
      </c>
      <c r="L7861" s="12" t="str" cm="1">
        <f t="array" ref="L7861">_xlfn.LET(_xlpm.cn,SUM(MMULT(--(J7861=CC!$A$3:$R$46),_xlfn.SEQUENCE(18))),IF(_xlpm.cn=0,"without shop",INDEX(CC!$A$2:$R$2,_xlpm.cn)))</f>
        <v>ASSY N</v>
      </c>
    </row>
    <row r="7862" spans="1:12">
      <c r="A7862">
        <v>453466</v>
      </c>
      <c r="B7862" t="s">
        <v>4114</v>
      </c>
      <c r="C7862" t="s">
        <v>597</v>
      </c>
      <c r="D7862" t="s">
        <v>372</v>
      </c>
      <c r="E7862" s="8">
        <v>44657</v>
      </c>
      <c r="F7862" t="s">
        <v>398</v>
      </c>
      <c r="G7862">
        <v>1.2</v>
      </c>
      <c r="H7862" t="s">
        <v>598</v>
      </c>
      <c r="I7862" t="s">
        <v>368</v>
      </c>
      <c r="J7862" t="s">
        <v>599</v>
      </c>
      <c r="K7862" t="s">
        <v>369</v>
      </c>
      <c r="L7862" s="12" t="str" cm="1">
        <f t="array" ref="L7862">_xlfn.LET(_xlpm.cn,SUM(MMULT(--(J7862=CC!$A$3:$R$46),_xlfn.SEQUENCE(18))),IF(_xlpm.cn=0,"without shop",INDEX(CC!$A$2:$R$2,_xlpm.cn)))</f>
        <v>without shop</v>
      </c>
    </row>
    <row r="7863" spans="1:12">
      <c r="A7863">
        <v>453604</v>
      </c>
      <c r="B7863" t="s">
        <v>4115</v>
      </c>
      <c r="C7863" t="s">
        <v>1123</v>
      </c>
      <c r="D7863" t="s">
        <v>372</v>
      </c>
      <c r="E7863" s="8">
        <v>44652</v>
      </c>
      <c r="F7863" t="s">
        <v>377</v>
      </c>
      <c r="G7863">
        <v>8</v>
      </c>
      <c r="H7863" t="s">
        <v>1124</v>
      </c>
      <c r="I7863" t="s">
        <v>368</v>
      </c>
      <c r="J7863" t="s">
        <v>54</v>
      </c>
      <c r="K7863" t="s">
        <v>369</v>
      </c>
      <c r="L7863" s="12" t="str" cm="1">
        <f t="array" ref="L7863">_xlfn.LET(_xlpm.cn,SUM(MMULT(--(J7863=CC!$A$3:$R$46),_xlfn.SEQUENCE(18))),IF(_xlpm.cn=0,"without shop",INDEX(CC!$A$2:$R$2,_xlpm.cn)))</f>
        <v>WELD S</v>
      </c>
    </row>
    <row r="7864" spans="1:12">
      <c r="A7864">
        <v>453604</v>
      </c>
      <c r="B7864" t="s">
        <v>4115</v>
      </c>
      <c r="C7864" t="s">
        <v>1123</v>
      </c>
      <c r="D7864" t="s">
        <v>372</v>
      </c>
      <c r="E7864" s="8">
        <v>44655</v>
      </c>
      <c r="F7864" t="s">
        <v>377</v>
      </c>
      <c r="G7864">
        <v>8</v>
      </c>
      <c r="H7864" t="s">
        <v>1124</v>
      </c>
      <c r="I7864" t="s">
        <v>368</v>
      </c>
      <c r="J7864" t="s">
        <v>54</v>
      </c>
      <c r="K7864" t="s">
        <v>369</v>
      </c>
      <c r="L7864" s="12" t="str" cm="1">
        <f t="array" ref="L7864">_xlfn.LET(_xlpm.cn,SUM(MMULT(--(J7864=CC!$A$3:$R$46),_xlfn.SEQUENCE(18))),IF(_xlpm.cn=0,"without shop",INDEX(CC!$A$2:$R$2,_xlpm.cn)))</f>
        <v>WELD S</v>
      </c>
    </row>
    <row r="7865" spans="1:12">
      <c r="A7865">
        <v>453604</v>
      </c>
      <c r="B7865" t="s">
        <v>4115</v>
      </c>
      <c r="C7865" t="s">
        <v>1123</v>
      </c>
      <c r="D7865" t="s">
        <v>372</v>
      </c>
      <c r="E7865" s="8">
        <v>44656</v>
      </c>
      <c r="F7865" t="s">
        <v>377</v>
      </c>
      <c r="G7865">
        <v>8</v>
      </c>
      <c r="H7865" t="s">
        <v>1124</v>
      </c>
      <c r="I7865" t="s">
        <v>368</v>
      </c>
      <c r="J7865" t="s">
        <v>54</v>
      </c>
      <c r="K7865" t="s">
        <v>369</v>
      </c>
      <c r="L7865" s="12" t="str" cm="1">
        <f t="array" ref="L7865">_xlfn.LET(_xlpm.cn,SUM(MMULT(--(J7865=CC!$A$3:$R$46),_xlfn.SEQUENCE(18))),IF(_xlpm.cn=0,"without shop",INDEX(CC!$A$2:$R$2,_xlpm.cn)))</f>
        <v>WELD S</v>
      </c>
    </row>
    <row r="7866" spans="1:12">
      <c r="A7866">
        <v>453604</v>
      </c>
      <c r="B7866" t="s">
        <v>4115</v>
      </c>
      <c r="C7866" t="s">
        <v>1123</v>
      </c>
      <c r="D7866" t="s">
        <v>372</v>
      </c>
      <c r="E7866" s="8">
        <v>44657</v>
      </c>
      <c r="F7866" t="s">
        <v>377</v>
      </c>
      <c r="G7866">
        <v>8</v>
      </c>
      <c r="H7866" t="s">
        <v>1124</v>
      </c>
      <c r="I7866" t="s">
        <v>368</v>
      </c>
      <c r="J7866" t="s">
        <v>54</v>
      </c>
      <c r="K7866" t="s">
        <v>369</v>
      </c>
      <c r="L7866" s="12" t="str" cm="1">
        <f t="array" ref="L7866">_xlfn.LET(_xlpm.cn,SUM(MMULT(--(J7866=CC!$A$3:$R$46),_xlfn.SEQUENCE(18))),IF(_xlpm.cn=0,"without shop",INDEX(CC!$A$2:$R$2,_xlpm.cn)))</f>
        <v>WELD S</v>
      </c>
    </row>
    <row r="7867" spans="1:12">
      <c r="A7867">
        <v>453604</v>
      </c>
      <c r="B7867" t="s">
        <v>4115</v>
      </c>
      <c r="C7867" t="s">
        <v>1123</v>
      </c>
      <c r="D7867" t="s">
        <v>372</v>
      </c>
      <c r="E7867" s="8">
        <v>44658</v>
      </c>
      <c r="F7867" t="s">
        <v>377</v>
      </c>
      <c r="G7867">
        <v>8</v>
      </c>
      <c r="H7867" t="s">
        <v>1124</v>
      </c>
      <c r="I7867" t="s">
        <v>368</v>
      </c>
      <c r="J7867" t="s">
        <v>54</v>
      </c>
      <c r="K7867" t="s">
        <v>369</v>
      </c>
      <c r="L7867" s="12" t="str" cm="1">
        <f t="array" ref="L7867">_xlfn.LET(_xlpm.cn,SUM(MMULT(--(J7867=CC!$A$3:$R$46),_xlfn.SEQUENCE(18))),IF(_xlpm.cn=0,"without shop",INDEX(CC!$A$2:$R$2,_xlpm.cn)))</f>
        <v>WELD S</v>
      </c>
    </row>
    <row r="7868" spans="1:12">
      <c r="A7868">
        <v>453614</v>
      </c>
      <c r="B7868" t="s">
        <v>4116</v>
      </c>
      <c r="C7868" t="s">
        <v>1996</v>
      </c>
      <c r="D7868" t="s">
        <v>372</v>
      </c>
      <c r="E7868" s="8">
        <v>44652</v>
      </c>
      <c r="F7868" t="s">
        <v>398</v>
      </c>
      <c r="G7868">
        <v>0.5</v>
      </c>
      <c r="H7868" t="s">
        <v>1997</v>
      </c>
      <c r="I7868" t="s">
        <v>368</v>
      </c>
      <c r="J7868" t="s">
        <v>117</v>
      </c>
      <c r="K7868" t="s">
        <v>369</v>
      </c>
      <c r="L7868" s="12" t="str" cm="1">
        <f t="array" ref="L7868">_xlfn.LET(_xlpm.cn,SUM(MMULT(--(J7868=CC!$A$3:$R$46),_xlfn.SEQUENCE(18))),IF(_xlpm.cn=0,"without shop",INDEX(CC!$A$2:$R$2,_xlpm.cn)))</f>
        <v>ASSY N</v>
      </c>
    </row>
    <row r="7869" spans="1:12">
      <c r="A7869">
        <v>453614</v>
      </c>
      <c r="B7869" t="s">
        <v>4116</v>
      </c>
      <c r="C7869" t="s">
        <v>1996</v>
      </c>
      <c r="D7869" t="s">
        <v>372</v>
      </c>
      <c r="E7869" s="8">
        <v>44653</v>
      </c>
      <c r="F7869" t="s">
        <v>366</v>
      </c>
      <c r="G7869">
        <v>0.5</v>
      </c>
      <c r="H7869" t="s">
        <v>1997</v>
      </c>
      <c r="I7869" t="s">
        <v>368</v>
      </c>
      <c r="J7869" t="s">
        <v>117</v>
      </c>
      <c r="K7869" t="s">
        <v>369</v>
      </c>
      <c r="L7869" s="12" t="str" cm="1">
        <f t="array" ref="L7869">_xlfn.LET(_xlpm.cn,SUM(MMULT(--(J7869=CC!$A$3:$R$46),_xlfn.SEQUENCE(18))),IF(_xlpm.cn=0,"without shop",INDEX(CC!$A$2:$R$2,_xlpm.cn)))</f>
        <v>ASSY N</v>
      </c>
    </row>
    <row r="7870" spans="1:12">
      <c r="A7870">
        <v>453793</v>
      </c>
      <c r="B7870" t="s">
        <v>4117</v>
      </c>
      <c r="C7870" t="s">
        <v>1091</v>
      </c>
      <c r="D7870" t="s">
        <v>372</v>
      </c>
      <c r="E7870" s="8">
        <v>44652</v>
      </c>
      <c r="F7870" t="s">
        <v>398</v>
      </c>
      <c r="G7870">
        <v>0.27</v>
      </c>
      <c r="H7870" t="s">
        <v>1092</v>
      </c>
      <c r="I7870" t="s">
        <v>368</v>
      </c>
      <c r="J7870" t="s">
        <v>243</v>
      </c>
      <c r="K7870" t="s">
        <v>369</v>
      </c>
      <c r="L7870" s="12" t="str" cm="1">
        <f t="array" ref="L7870">_xlfn.LET(_xlpm.cn,SUM(MMULT(--(J7870=CC!$A$3:$R$46),_xlfn.SEQUENCE(18))),IF(_xlpm.cn=0,"without shop",INDEX(CC!$A$2:$R$2,_xlpm.cn)))</f>
        <v>ASSY N</v>
      </c>
    </row>
    <row r="7871" spans="1:12">
      <c r="A7871">
        <v>453793</v>
      </c>
      <c r="B7871" t="s">
        <v>4117</v>
      </c>
      <c r="C7871" t="s">
        <v>1091</v>
      </c>
      <c r="D7871" t="s">
        <v>372</v>
      </c>
      <c r="E7871" s="8">
        <v>44657</v>
      </c>
      <c r="F7871" t="s">
        <v>398</v>
      </c>
      <c r="G7871">
        <v>0.25</v>
      </c>
      <c r="H7871" t="s">
        <v>1092</v>
      </c>
      <c r="I7871" t="s">
        <v>368</v>
      </c>
      <c r="J7871" t="s">
        <v>243</v>
      </c>
      <c r="K7871" t="s">
        <v>369</v>
      </c>
      <c r="L7871" s="12" t="str" cm="1">
        <f t="array" ref="L7871">_xlfn.LET(_xlpm.cn,SUM(MMULT(--(J7871=CC!$A$3:$R$46),_xlfn.SEQUENCE(18))),IF(_xlpm.cn=0,"without shop",INDEX(CC!$A$2:$R$2,_xlpm.cn)))</f>
        <v>ASSY N</v>
      </c>
    </row>
    <row r="7872" spans="1:12">
      <c r="A7872">
        <v>453793</v>
      </c>
      <c r="B7872" t="s">
        <v>4117</v>
      </c>
      <c r="C7872" t="s">
        <v>1091</v>
      </c>
      <c r="D7872" t="s">
        <v>372</v>
      </c>
      <c r="E7872" s="8">
        <v>44676</v>
      </c>
      <c r="F7872" t="s">
        <v>398</v>
      </c>
      <c r="G7872">
        <v>0.45</v>
      </c>
      <c r="H7872" t="s">
        <v>1092</v>
      </c>
      <c r="I7872" t="s">
        <v>368</v>
      </c>
      <c r="J7872" t="s">
        <v>243</v>
      </c>
      <c r="K7872" t="s">
        <v>369</v>
      </c>
      <c r="L7872" s="12" t="str" cm="1">
        <f t="array" ref="L7872">_xlfn.LET(_xlpm.cn,SUM(MMULT(--(J7872=CC!$A$3:$R$46),_xlfn.SEQUENCE(18))),IF(_xlpm.cn=0,"without shop",INDEX(CC!$A$2:$R$2,_xlpm.cn)))</f>
        <v>ASSY N</v>
      </c>
    </row>
    <row r="7873" spans="1:12">
      <c r="A7873">
        <v>453797</v>
      </c>
      <c r="B7873" t="s">
        <v>4118</v>
      </c>
      <c r="C7873" t="s">
        <v>975</v>
      </c>
      <c r="D7873" t="s">
        <v>372</v>
      </c>
      <c r="E7873" s="8">
        <v>44669</v>
      </c>
      <c r="F7873" t="s">
        <v>377</v>
      </c>
      <c r="G7873">
        <v>8</v>
      </c>
      <c r="H7873" t="s">
        <v>976</v>
      </c>
      <c r="I7873" t="s">
        <v>368</v>
      </c>
      <c r="J7873" t="s">
        <v>284</v>
      </c>
      <c r="K7873" t="s">
        <v>369</v>
      </c>
      <c r="L7873" s="12" t="str" cm="1">
        <f t="array" ref="L7873">_xlfn.LET(_xlpm.cn,SUM(MMULT(--(J7873=CC!$A$3:$R$46),_xlfn.SEQUENCE(18))),IF(_xlpm.cn=0,"without shop",INDEX(CC!$A$2:$R$2,_xlpm.cn)))</f>
        <v>ASSY N</v>
      </c>
    </row>
    <row r="7874" spans="1:12">
      <c r="A7874">
        <v>453797</v>
      </c>
      <c r="B7874" t="s">
        <v>4118</v>
      </c>
      <c r="C7874" t="s">
        <v>975</v>
      </c>
      <c r="D7874" t="s">
        <v>372</v>
      </c>
      <c r="E7874" s="8">
        <v>44670</v>
      </c>
      <c r="F7874" t="s">
        <v>377</v>
      </c>
      <c r="G7874">
        <v>8</v>
      </c>
      <c r="H7874" t="s">
        <v>976</v>
      </c>
      <c r="I7874" t="s">
        <v>368</v>
      </c>
      <c r="J7874" t="s">
        <v>284</v>
      </c>
      <c r="K7874" t="s">
        <v>369</v>
      </c>
      <c r="L7874" s="12" t="str" cm="1">
        <f t="array" ref="L7874">_xlfn.LET(_xlpm.cn,SUM(MMULT(--(J7874=CC!$A$3:$R$46),_xlfn.SEQUENCE(18))),IF(_xlpm.cn=0,"without shop",INDEX(CC!$A$2:$R$2,_xlpm.cn)))</f>
        <v>ASSY N</v>
      </c>
    </row>
    <row r="7875" spans="1:12">
      <c r="A7875">
        <v>453797</v>
      </c>
      <c r="B7875" t="s">
        <v>4118</v>
      </c>
      <c r="C7875" t="s">
        <v>975</v>
      </c>
      <c r="D7875" t="s">
        <v>372</v>
      </c>
      <c r="E7875" s="8">
        <v>44671</v>
      </c>
      <c r="F7875" t="s">
        <v>377</v>
      </c>
      <c r="G7875">
        <v>8</v>
      </c>
      <c r="H7875" t="s">
        <v>976</v>
      </c>
      <c r="I7875" t="s">
        <v>368</v>
      </c>
      <c r="J7875" t="s">
        <v>284</v>
      </c>
      <c r="K7875" t="s">
        <v>369</v>
      </c>
      <c r="L7875" s="12" t="str" cm="1">
        <f t="array" ref="L7875">_xlfn.LET(_xlpm.cn,SUM(MMULT(--(J7875=CC!$A$3:$R$46),_xlfn.SEQUENCE(18))),IF(_xlpm.cn=0,"without shop",INDEX(CC!$A$2:$R$2,_xlpm.cn)))</f>
        <v>ASSY N</v>
      </c>
    </row>
    <row r="7876" spans="1:12">
      <c r="A7876">
        <v>453797</v>
      </c>
      <c r="B7876" t="s">
        <v>4118</v>
      </c>
      <c r="C7876" t="s">
        <v>975</v>
      </c>
      <c r="D7876" t="s">
        <v>372</v>
      </c>
      <c r="E7876" s="8">
        <v>44672</v>
      </c>
      <c r="F7876" t="s">
        <v>377</v>
      </c>
      <c r="G7876">
        <v>8</v>
      </c>
      <c r="H7876" t="s">
        <v>976</v>
      </c>
      <c r="I7876" t="s">
        <v>368</v>
      </c>
      <c r="J7876" t="s">
        <v>284</v>
      </c>
      <c r="K7876" t="s">
        <v>369</v>
      </c>
      <c r="L7876" s="12" t="str" cm="1">
        <f t="array" ref="L7876">_xlfn.LET(_xlpm.cn,SUM(MMULT(--(J7876=CC!$A$3:$R$46),_xlfn.SEQUENCE(18))),IF(_xlpm.cn=0,"without shop",INDEX(CC!$A$2:$R$2,_xlpm.cn)))</f>
        <v>ASSY N</v>
      </c>
    </row>
    <row r="7877" spans="1:12">
      <c r="A7877">
        <v>453797</v>
      </c>
      <c r="B7877" t="s">
        <v>4118</v>
      </c>
      <c r="C7877" t="s">
        <v>975</v>
      </c>
      <c r="D7877" t="s">
        <v>372</v>
      </c>
      <c r="E7877" s="8">
        <v>44673</v>
      </c>
      <c r="F7877" t="s">
        <v>377</v>
      </c>
      <c r="G7877">
        <v>8</v>
      </c>
      <c r="H7877" t="s">
        <v>976</v>
      </c>
      <c r="I7877" t="s">
        <v>368</v>
      </c>
      <c r="J7877" t="s">
        <v>284</v>
      </c>
      <c r="K7877" t="s">
        <v>369</v>
      </c>
      <c r="L7877" s="12" t="str" cm="1">
        <f t="array" ref="L7877">_xlfn.LET(_xlpm.cn,SUM(MMULT(--(J7877=CC!$A$3:$R$46),_xlfn.SEQUENCE(18))),IF(_xlpm.cn=0,"without shop",INDEX(CC!$A$2:$R$2,_xlpm.cn)))</f>
        <v>ASSY N</v>
      </c>
    </row>
    <row r="7878" spans="1:12">
      <c r="A7878">
        <v>453800</v>
      </c>
      <c r="B7878" t="s">
        <v>4119</v>
      </c>
      <c r="C7878" t="s">
        <v>1363</v>
      </c>
      <c r="D7878" t="s">
        <v>372</v>
      </c>
      <c r="E7878" s="8">
        <v>44652</v>
      </c>
      <c r="F7878" t="s">
        <v>366</v>
      </c>
      <c r="G7878">
        <v>0.62</v>
      </c>
      <c r="H7878" t="s">
        <v>1364</v>
      </c>
      <c r="I7878" t="s">
        <v>368</v>
      </c>
      <c r="J7878" t="s">
        <v>236</v>
      </c>
      <c r="K7878" t="s">
        <v>369</v>
      </c>
      <c r="L7878" s="12" t="str" cm="1">
        <f t="array" ref="L7878">_xlfn.LET(_xlpm.cn,SUM(MMULT(--(J7878=CC!$A$3:$R$46),_xlfn.SEQUENCE(18))),IF(_xlpm.cn=0,"without shop",INDEX(CC!$A$2:$R$2,_xlpm.cn)))</f>
        <v>WELD N</v>
      </c>
    </row>
    <row r="7879" spans="1:12">
      <c r="A7879">
        <v>453823</v>
      </c>
      <c r="B7879" t="s">
        <v>4120</v>
      </c>
      <c r="C7879" t="s">
        <v>1522</v>
      </c>
      <c r="D7879" t="s">
        <v>372</v>
      </c>
      <c r="E7879" s="8">
        <v>44657</v>
      </c>
      <c r="F7879" t="s">
        <v>398</v>
      </c>
      <c r="G7879">
        <v>0.25</v>
      </c>
      <c r="H7879" t="s">
        <v>1523</v>
      </c>
      <c r="I7879" t="s">
        <v>368</v>
      </c>
      <c r="J7879" t="s">
        <v>289</v>
      </c>
      <c r="K7879" t="s">
        <v>369</v>
      </c>
      <c r="L7879" s="12" t="str" cm="1">
        <f t="array" ref="L7879">_xlfn.LET(_xlpm.cn,SUM(MMULT(--(J7879=CC!$A$3:$R$46),_xlfn.SEQUENCE(18))),IF(_xlpm.cn=0,"without shop",INDEX(CC!$A$2:$R$2,_xlpm.cn)))</f>
        <v>ASSY N</v>
      </c>
    </row>
    <row r="7880" spans="1:12">
      <c r="A7880">
        <v>453825</v>
      </c>
      <c r="B7880" t="s">
        <v>3949</v>
      </c>
      <c r="C7880" t="s">
        <v>501</v>
      </c>
      <c r="D7880" t="s">
        <v>372</v>
      </c>
      <c r="E7880" s="8">
        <v>44652</v>
      </c>
      <c r="F7880" t="s">
        <v>398</v>
      </c>
      <c r="G7880">
        <v>2.0699999999999998</v>
      </c>
      <c r="H7880" t="s">
        <v>502</v>
      </c>
      <c r="I7880" t="s">
        <v>368</v>
      </c>
      <c r="J7880" t="s">
        <v>503</v>
      </c>
      <c r="K7880" t="s">
        <v>369</v>
      </c>
      <c r="L7880" s="12" t="str" cm="1">
        <f t="array" ref="L7880">_xlfn.LET(_xlpm.cn,SUM(MMULT(--(J7880=CC!$A$3:$R$46),_xlfn.SEQUENCE(18))),IF(_xlpm.cn=0,"without shop",INDEX(CC!$A$2:$R$2,_xlpm.cn)))</f>
        <v>without shop</v>
      </c>
    </row>
    <row r="7881" spans="1:12">
      <c r="A7881">
        <v>453825</v>
      </c>
      <c r="B7881" t="s">
        <v>3949</v>
      </c>
      <c r="C7881" t="s">
        <v>501</v>
      </c>
      <c r="D7881" t="s">
        <v>372</v>
      </c>
      <c r="E7881" s="8">
        <v>44655</v>
      </c>
      <c r="F7881" t="s">
        <v>398</v>
      </c>
      <c r="G7881">
        <v>0.97</v>
      </c>
      <c r="H7881" t="s">
        <v>502</v>
      </c>
      <c r="I7881" t="s">
        <v>368</v>
      </c>
      <c r="J7881" t="s">
        <v>503</v>
      </c>
      <c r="K7881" t="s">
        <v>369</v>
      </c>
      <c r="L7881" s="12" t="str" cm="1">
        <f t="array" ref="L7881">_xlfn.LET(_xlpm.cn,SUM(MMULT(--(J7881=CC!$A$3:$R$46),_xlfn.SEQUENCE(18))),IF(_xlpm.cn=0,"without shop",INDEX(CC!$A$2:$R$2,_xlpm.cn)))</f>
        <v>without shop</v>
      </c>
    </row>
    <row r="7882" spans="1:12">
      <c r="A7882">
        <v>453825</v>
      </c>
      <c r="B7882" t="s">
        <v>3949</v>
      </c>
      <c r="C7882" t="s">
        <v>501</v>
      </c>
      <c r="D7882" t="s">
        <v>372</v>
      </c>
      <c r="E7882" s="8">
        <v>44657</v>
      </c>
      <c r="F7882" t="s">
        <v>398</v>
      </c>
      <c r="G7882">
        <v>1.47</v>
      </c>
      <c r="H7882" t="s">
        <v>502</v>
      </c>
      <c r="I7882" t="s">
        <v>368</v>
      </c>
      <c r="J7882" t="s">
        <v>503</v>
      </c>
      <c r="K7882" t="s">
        <v>369</v>
      </c>
      <c r="L7882" s="12" t="str" cm="1">
        <f t="array" ref="L7882">_xlfn.LET(_xlpm.cn,SUM(MMULT(--(J7882=CC!$A$3:$R$46),_xlfn.SEQUENCE(18))),IF(_xlpm.cn=0,"without shop",INDEX(CC!$A$2:$R$2,_xlpm.cn)))</f>
        <v>without shop</v>
      </c>
    </row>
    <row r="7883" spans="1:12">
      <c r="A7883">
        <v>453825</v>
      </c>
      <c r="B7883" t="s">
        <v>3949</v>
      </c>
      <c r="C7883" t="s">
        <v>501</v>
      </c>
      <c r="D7883" t="s">
        <v>372</v>
      </c>
      <c r="E7883" s="8">
        <v>44658</v>
      </c>
      <c r="F7883" t="s">
        <v>398</v>
      </c>
      <c r="G7883">
        <v>0.22</v>
      </c>
      <c r="H7883" t="s">
        <v>502</v>
      </c>
      <c r="I7883" t="s">
        <v>368</v>
      </c>
      <c r="J7883" t="s">
        <v>503</v>
      </c>
      <c r="K7883" t="s">
        <v>369</v>
      </c>
      <c r="L7883" s="12" t="str" cm="1">
        <f t="array" ref="L7883">_xlfn.LET(_xlpm.cn,SUM(MMULT(--(J7883=CC!$A$3:$R$46),_xlfn.SEQUENCE(18))),IF(_xlpm.cn=0,"without shop",INDEX(CC!$A$2:$R$2,_xlpm.cn)))</f>
        <v>without shop</v>
      </c>
    </row>
    <row r="7884" spans="1:12">
      <c r="A7884">
        <v>453825</v>
      </c>
      <c r="B7884" t="s">
        <v>3949</v>
      </c>
      <c r="C7884" t="s">
        <v>501</v>
      </c>
      <c r="D7884" t="s">
        <v>372</v>
      </c>
      <c r="E7884" s="8">
        <v>44659</v>
      </c>
      <c r="F7884" t="s">
        <v>398</v>
      </c>
      <c r="G7884">
        <v>0.23</v>
      </c>
      <c r="H7884" t="s">
        <v>502</v>
      </c>
      <c r="I7884" t="s">
        <v>368</v>
      </c>
      <c r="J7884" t="s">
        <v>503</v>
      </c>
      <c r="K7884" t="s">
        <v>369</v>
      </c>
      <c r="L7884" s="12" t="str" cm="1">
        <f t="array" ref="L7884">_xlfn.LET(_xlpm.cn,SUM(MMULT(--(J7884=CC!$A$3:$R$46),_xlfn.SEQUENCE(18))),IF(_xlpm.cn=0,"without shop",INDEX(CC!$A$2:$R$2,_xlpm.cn)))</f>
        <v>without shop</v>
      </c>
    </row>
    <row r="7885" spans="1:12">
      <c r="A7885">
        <v>453825</v>
      </c>
      <c r="B7885" t="s">
        <v>3949</v>
      </c>
      <c r="C7885" t="s">
        <v>501</v>
      </c>
      <c r="D7885" t="s">
        <v>372</v>
      </c>
      <c r="E7885" s="8">
        <v>44662</v>
      </c>
      <c r="F7885" t="s">
        <v>377</v>
      </c>
      <c r="G7885">
        <v>8</v>
      </c>
      <c r="H7885" t="s">
        <v>502</v>
      </c>
      <c r="I7885" t="s">
        <v>368</v>
      </c>
      <c r="J7885" t="s">
        <v>503</v>
      </c>
      <c r="K7885" t="s">
        <v>369</v>
      </c>
      <c r="L7885" s="12" t="str" cm="1">
        <f t="array" ref="L7885">_xlfn.LET(_xlpm.cn,SUM(MMULT(--(J7885=CC!$A$3:$R$46),_xlfn.SEQUENCE(18))),IF(_xlpm.cn=0,"without shop",INDEX(CC!$A$2:$R$2,_xlpm.cn)))</f>
        <v>without shop</v>
      </c>
    </row>
    <row r="7886" spans="1:12">
      <c r="A7886">
        <v>453825</v>
      </c>
      <c r="B7886" t="s">
        <v>3949</v>
      </c>
      <c r="C7886" t="s">
        <v>501</v>
      </c>
      <c r="D7886" t="s">
        <v>372</v>
      </c>
      <c r="E7886" s="8">
        <v>44663</v>
      </c>
      <c r="F7886" t="s">
        <v>377</v>
      </c>
      <c r="G7886">
        <v>8</v>
      </c>
      <c r="H7886" t="s">
        <v>502</v>
      </c>
      <c r="I7886" t="s">
        <v>368</v>
      </c>
      <c r="J7886" t="s">
        <v>503</v>
      </c>
      <c r="K7886" t="s">
        <v>369</v>
      </c>
      <c r="L7886" s="12" t="str" cm="1">
        <f t="array" ref="L7886">_xlfn.LET(_xlpm.cn,SUM(MMULT(--(J7886=CC!$A$3:$R$46),_xlfn.SEQUENCE(18))),IF(_xlpm.cn=0,"without shop",INDEX(CC!$A$2:$R$2,_xlpm.cn)))</f>
        <v>without shop</v>
      </c>
    </row>
    <row r="7887" spans="1:12">
      <c r="A7887">
        <v>520000</v>
      </c>
      <c r="B7887" t="s">
        <v>4121</v>
      </c>
      <c r="C7887" t="s">
        <v>1643</v>
      </c>
      <c r="D7887" t="s">
        <v>783</v>
      </c>
      <c r="E7887" s="8">
        <v>44664</v>
      </c>
      <c r="F7887" t="s">
        <v>377</v>
      </c>
      <c r="G7887">
        <v>8</v>
      </c>
      <c r="H7887" t="s">
        <v>1644</v>
      </c>
      <c r="I7887" t="s">
        <v>368</v>
      </c>
      <c r="J7887" t="s">
        <v>108</v>
      </c>
      <c r="K7887" t="s">
        <v>369</v>
      </c>
      <c r="L7887" s="12" t="str" cm="1">
        <f t="array" ref="L7887">_xlfn.LET(_xlpm.cn,SUM(MMULT(--(J7887=CC!$A$3:$R$46),_xlfn.SEQUENCE(18))),IF(_xlpm.cn=0,"without shop",INDEX(CC!$A$2:$R$2,_xlpm.cn)))</f>
        <v>WELD S</v>
      </c>
    </row>
    <row r="7888" spans="1:12">
      <c r="A7888">
        <v>453825</v>
      </c>
      <c r="B7888" t="s">
        <v>3949</v>
      </c>
      <c r="C7888" t="s">
        <v>501</v>
      </c>
      <c r="D7888" t="s">
        <v>372</v>
      </c>
      <c r="E7888" s="8">
        <v>44665</v>
      </c>
      <c r="F7888" t="s">
        <v>377</v>
      </c>
      <c r="G7888">
        <v>8</v>
      </c>
      <c r="H7888" t="s">
        <v>502</v>
      </c>
      <c r="I7888" t="s">
        <v>368</v>
      </c>
      <c r="J7888" t="s">
        <v>503</v>
      </c>
      <c r="K7888" t="s">
        <v>369</v>
      </c>
      <c r="L7888" s="12" t="str" cm="1">
        <f t="array" ref="L7888">_xlfn.LET(_xlpm.cn,SUM(MMULT(--(J7888=CC!$A$3:$R$46),_xlfn.SEQUENCE(18))),IF(_xlpm.cn=0,"without shop",INDEX(CC!$A$2:$R$2,_xlpm.cn)))</f>
        <v>without shop</v>
      </c>
    </row>
    <row r="7889" spans="1:12">
      <c r="A7889">
        <v>453825</v>
      </c>
      <c r="B7889" t="s">
        <v>3949</v>
      </c>
      <c r="C7889" t="s">
        <v>501</v>
      </c>
      <c r="D7889" t="s">
        <v>372</v>
      </c>
      <c r="E7889" s="8">
        <v>44670</v>
      </c>
      <c r="F7889" t="s">
        <v>398</v>
      </c>
      <c r="G7889">
        <v>0.57999999999999996</v>
      </c>
      <c r="H7889" t="s">
        <v>502</v>
      </c>
      <c r="I7889" t="s">
        <v>368</v>
      </c>
      <c r="J7889" t="s">
        <v>503</v>
      </c>
      <c r="K7889" t="s">
        <v>369</v>
      </c>
      <c r="L7889" s="12" t="str" cm="1">
        <f t="array" ref="L7889">_xlfn.LET(_xlpm.cn,SUM(MMULT(--(J7889=CC!$A$3:$R$46),_xlfn.SEQUENCE(18))),IF(_xlpm.cn=0,"without shop",INDEX(CC!$A$2:$R$2,_xlpm.cn)))</f>
        <v>without shop</v>
      </c>
    </row>
    <row r="7890" spans="1:12">
      <c r="A7890">
        <v>453825</v>
      </c>
      <c r="B7890" t="s">
        <v>3949</v>
      </c>
      <c r="C7890" t="s">
        <v>501</v>
      </c>
      <c r="D7890" t="s">
        <v>372</v>
      </c>
      <c r="E7890" s="8">
        <v>44680</v>
      </c>
      <c r="F7890" t="s">
        <v>398</v>
      </c>
      <c r="G7890">
        <v>0.37</v>
      </c>
      <c r="H7890" t="s">
        <v>502</v>
      </c>
      <c r="I7890" t="s">
        <v>368</v>
      </c>
      <c r="J7890" t="s">
        <v>503</v>
      </c>
      <c r="K7890" t="s">
        <v>369</v>
      </c>
      <c r="L7890" s="12" t="str" cm="1">
        <f t="array" ref="L7890">_xlfn.LET(_xlpm.cn,SUM(MMULT(--(J7890=CC!$A$3:$R$46),_xlfn.SEQUENCE(18))),IF(_xlpm.cn=0,"without shop",INDEX(CC!$A$2:$R$2,_xlpm.cn)))</f>
        <v>without shop</v>
      </c>
    </row>
    <row r="7891" spans="1:12">
      <c r="A7891">
        <v>453871</v>
      </c>
      <c r="B7891" t="s">
        <v>4122</v>
      </c>
      <c r="C7891" t="s">
        <v>364</v>
      </c>
      <c r="D7891" t="s">
        <v>372</v>
      </c>
      <c r="E7891" s="8">
        <v>44653</v>
      </c>
      <c r="F7891" t="s">
        <v>366</v>
      </c>
      <c r="G7891">
        <v>0.2</v>
      </c>
      <c r="H7891" t="s">
        <v>367</v>
      </c>
      <c r="I7891" t="s">
        <v>368</v>
      </c>
      <c r="J7891" t="s">
        <v>36</v>
      </c>
      <c r="K7891" t="s">
        <v>369</v>
      </c>
      <c r="L7891" s="12" t="str" cm="1">
        <f t="array" ref="L7891">_xlfn.LET(_xlpm.cn,SUM(MMULT(--(J7891=CC!$A$3:$R$46),_xlfn.SEQUENCE(18))),IF(_xlpm.cn=0,"without shop",INDEX(CC!$A$2:$R$2,_xlpm.cn)))</f>
        <v>WELD S</v>
      </c>
    </row>
    <row r="7892" spans="1:12">
      <c r="A7892">
        <v>453872</v>
      </c>
      <c r="B7892" t="s">
        <v>4123</v>
      </c>
      <c r="C7892" t="s">
        <v>1314</v>
      </c>
      <c r="D7892" t="s">
        <v>372</v>
      </c>
      <c r="E7892" s="8">
        <v>44652</v>
      </c>
      <c r="F7892" t="s">
        <v>366</v>
      </c>
      <c r="G7892">
        <v>0.88</v>
      </c>
      <c r="H7892" t="s">
        <v>1315</v>
      </c>
      <c r="I7892" t="s">
        <v>368</v>
      </c>
      <c r="J7892" t="s">
        <v>65</v>
      </c>
      <c r="K7892" t="s">
        <v>369</v>
      </c>
      <c r="L7892" s="12" t="str" cm="1">
        <f t="array" ref="L7892">_xlfn.LET(_xlpm.cn,SUM(MMULT(--(J7892=CC!$A$3:$R$46),_xlfn.SEQUENCE(18))),IF(_xlpm.cn=0,"without shop",INDEX(CC!$A$2:$R$2,_xlpm.cn)))</f>
        <v>PAINT N</v>
      </c>
    </row>
    <row r="7893" spans="1:12">
      <c r="A7893">
        <v>453872</v>
      </c>
      <c r="B7893" t="s">
        <v>4123</v>
      </c>
      <c r="C7893" t="s">
        <v>1314</v>
      </c>
      <c r="D7893" t="s">
        <v>372</v>
      </c>
      <c r="E7893" s="8">
        <v>44658</v>
      </c>
      <c r="F7893" t="s">
        <v>366</v>
      </c>
      <c r="G7893">
        <v>0.2</v>
      </c>
      <c r="H7893" t="s">
        <v>1315</v>
      </c>
      <c r="I7893" t="s">
        <v>368</v>
      </c>
      <c r="J7893" t="s">
        <v>65</v>
      </c>
      <c r="K7893" t="s">
        <v>369</v>
      </c>
      <c r="L7893" s="12" t="str" cm="1">
        <f t="array" ref="L7893">_xlfn.LET(_xlpm.cn,SUM(MMULT(--(J7893=CC!$A$3:$R$46),_xlfn.SEQUENCE(18))),IF(_xlpm.cn=0,"without shop",INDEX(CC!$A$2:$R$2,_xlpm.cn)))</f>
        <v>PAINT N</v>
      </c>
    </row>
    <row r="7894" spans="1:12">
      <c r="A7894">
        <v>453872</v>
      </c>
      <c r="B7894" t="s">
        <v>4123</v>
      </c>
      <c r="C7894" t="s">
        <v>1314</v>
      </c>
      <c r="D7894" t="s">
        <v>372</v>
      </c>
      <c r="E7894" s="8">
        <v>44659</v>
      </c>
      <c r="F7894" t="s">
        <v>366</v>
      </c>
      <c r="G7894">
        <v>1.2</v>
      </c>
      <c r="H7894" t="s">
        <v>1315</v>
      </c>
      <c r="I7894" t="s">
        <v>368</v>
      </c>
      <c r="J7894" t="s">
        <v>65</v>
      </c>
      <c r="K7894" t="s">
        <v>369</v>
      </c>
      <c r="L7894" s="12" t="str" cm="1">
        <f t="array" ref="L7894">_xlfn.LET(_xlpm.cn,SUM(MMULT(--(J7894=CC!$A$3:$R$46),_xlfn.SEQUENCE(18))),IF(_xlpm.cn=0,"without shop",INDEX(CC!$A$2:$R$2,_xlpm.cn)))</f>
        <v>PAINT N</v>
      </c>
    </row>
    <row r="7895" spans="1:12">
      <c r="A7895">
        <v>453872</v>
      </c>
      <c r="B7895" t="s">
        <v>4123</v>
      </c>
      <c r="C7895" t="s">
        <v>1314</v>
      </c>
      <c r="D7895" t="s">
        <v>372</v>
      </c>
      <c r="E7895" s="8">
        <v>44673</v>
      </c>
      <c r="F7895" t="s">
        <v>366</v>
      </c>
      <c r="G7895">
        <v>0.52</v>
      </c>
      <c r="H7895" t="s">
        <v>1315</v>
      </c>
      <c r="I7895" t="s">
        <v>368</v>
      </c>
      <c r="J7895" t="s">
        <v>65</v>
      </c>
      <c r="K7895" t="s">
        <v>369</v>
      </c>
      <c r="L7895" s="12" t="str" cm="1">
        <f t="array" ref="L7895">_xlfn.LET(_xlpm.cn,SUM(MMULT(--(J7895=CC!$A$3:$R$46),_xlfn.SEQUENCE(18))),IF(_xlpm.cn=0,"without shop",INDEX(CC!$A$2:$R$2,_xlpm.cn)))</f>
        <v>PAINT N</v>
      </c>
    </row>
    <row r="7896" spans="1:12">
      <c r="A7896">
        <v>453874</v>
      </c>
      <c r="B7896" t="s">
        <v>4124</v>
      </c>
      <c r="C7896" t="s">
        <v>714</v>
      </c>
      <c r="D7896" t="s">
        <v>372</v>
      </c>
      <c r="E7896" s="8">
        <v>44652</v>
      </c>
      <c r="F7896" t="s">
        <v>377</v>
      </c>
      <c r="G7896">
        <v>8</v>
      </c>
      <c r="H7896" t="s">
        <v>713</v>
      </c>
      <c r="I7896" t="s">
        <v>368</v>
      </c>
      <c r="J7896" t="s">
        <v>172</v>
      </c>
      <c r="K7896" t="s">
        <v>369</v>
      </c>
      <c r="L7896" s="12" t="str" cm="1">
        <f t="array" ref="L7896">_xlfn.LET(_xlpm.cn,SUM(MMULT(--(J7896=CC!$A$3:$R$46),_xlfn.SEQUENCE(18))),IF(_xlpm.cn=0,"without shop",INDEX(CC!$A$2:$R$2,_xlpm.cn)))</f>
        <v>WELD N</v>
      </c>
    </row>
    <row r="7897" spans="1:12">
      <c r="A7897">
        <v>453874</v>
      </c>
      <c r="B7897" t="s">
        <v>4124</v>
      </c>
      <c r="C7897" t="s">
        <v>714</v>
      </c>
      <c r="D7897" t="s">
        <v>372</v>
      </c>
      <c r="E7897" s="8">
        <v>44680</v>
      </c>
      <c r="F7897" t="s">
        <v>398</v>
      </c>
      <c r="G7897">
        <v>0.43</v>
      </c>
      <c r="H7897" t="s">
        <v>713</v>
      </c>
      <c r="I7897" t="s">
        <v>368</v>
      </c>
      <c r="J7897" t="s">
        <v>172</v>
      </c>
      <c r="K7897" t="s">
        <v>369</v>
      </c>
      <c r="L7897" s="12" t="str" cm="1">
        <f t="array" ref="L7897">_xlfn.LET(_xlpm.cn,SUM(MMULT(--(J7897=CC!$A$3:$R$46),_xlfn.SEQUENCE(18))),IF(_xlpm.cn=0,"without shop",INDEX(CC!$A$2:$R$2,_xlpm.cn)))</f>
        <v>WELD N</v>
      </c>
    </row>
    <row r="7898" spans="1:12">
      <c r="A7898">
        <v>453877</v>
      </c>
      <c r="B7898" t="s">
        <v>4125</v>
      </c>
      <c r="C7898" t="s">
        <v>2313</v>
      </c>
      <c r="D7898" t="s">
        <v>372</v>
      </c>
      <c r="E7898" s="8">
        <v>44652</v>
      </c>
      <c r="F7898" t="s">
        <v>398</v>
      </c>
      <c r="G7898">
        <v>0.27</v>
      </c>
      <c r="H7898" t="s">
        <v>2314</v>
      </c>
      <c r="I7898" t="s">
        <v>368</v>
      </c>
      <c r="J7898" t="s">
        <v>279</v>
      </c>
      <c r="K7898" t="s">
        <v>369</v>
      </c>
      <c r="L7898" s="12" t="str" cm="1">
        <f t="array" ref="L7898">_xlfn.LET(_xlpm.cn,SUM(MMULT(--(J7898=CC!$A$3:$R$46),_xlfn.SEQUENCE(18))),IF(_xlpm.cn=0,"without shop",INDEX(CC!$A$2:$R$2,_xlpm.cn)))</f>
        <v>ASSY N</v>
      </c>
    </row>
    <row r="7899" spans="1:12">
      <c r="A7899">
        <v>453877</v>
      </c>
      <c r="B7899" t="s">
        <v>4125</v>
      </c>
      <c r="C7899" t="s">
        <v>2313</v>
      </c>
      <c r="D7899" t="s">
        <v>372</v>
      </c>
      <c r="E7899" s="8">
        <v>44657</v>
      </c>
      <c r="F7899" t="s">
        <v>398</v>
      </c>
      <c r="G7899">
        <v>0.23</v>
      </c>
      <c r="H7899" t="s">
        <v>2314</v>
      </c>
      <c r="I7899" t="s">
        <v>368</v>
      </c>
      <c r="J7899" t="s">
        <v>279</v>
      </c>
      <c r="K7899" t="s">
        <v>369</v>
      </c>
      <c r="L7899" s="12" t="str" cm="1">
        <f t="array" ref="L7899">_xlfn.LET(_xlpm.cn,SUM(MMULT(--(J7899=CC!$A$3:$R$46),_xlfn.SEQUENCE(18))),IF(_xlpm.cn=0,"without shop",INDEX(CC!$A$2:$R$2,_xlpm.cn)))</f>
        <v>ASSY N</v>
      </c>
    </row>
    <row r="7900" spans="1:12">
      <c r="A7900">
        <v>453987</v>
      </c>
      <c r="B7900" t="s">
        <v>3950</v>
      </c>
      <c r="C7900" t="s">
        <v>597</v>
      </c>
      <c r="D7900" t="s">
        <v>372</v>
      </c>
      <c r="E7900" s="8">
        <v>44657</v>
      </c>
      <c r="F7900" t="s">
        <v>398</v>
      </c>
      <c r="G7900">
        <v>1.2</v>
      </c>
      <c r="H7900" t="s">
        <v>598</v>
      </c>
      <c r="I7900" t="s">
        <v>368</v>
      </c>
      <c r="J7900" t="s">
        <v>599</v>
      </c>
      <c r="K7900" t="s">
        <v>369</v>
      </c>
      <c r="L7900" s="12" t="str" cm="1">
        <f t="array" ref="L7900">_xlfn.LET(_xlpm.cn,SUM(MMULT(--(J7900=CC!$A$3:$R$46),_xlfn.SEQUENCE(18))),IF(_xlpm.cn=0,"without shop",INDEX(CC!$A$2:$R$2,_xlpm.cn)))</f>
        <v>without shop</v>
      </c>
    </row>
    <row r="7901" spans="1:12">
      <c r="A7901">
        <v>453987</v>
      </c>
      <c r="B7901" t="s">
        <v>3950</v>
      </c>
      <c r="C7901" t="s">
        <v>597</v>
      </c>
      <c r="D7901" t="s">
        <v>372</v>
      </c>
      <c r="E7901" s="8">
        <v>44658</v>
      </c>
      <c r="F7901" t="s">
        <v>377</v>
      </c>
      <c r="G7901">
        <v>8</v>
      </c>
      <c r="H7901" t="s">
        <v>598</v>
      </c>
      <c r="I7901" t="s">
        <v>368</v>
      </c>
      <c r="J7901" t="s">
        <v>599</v>
      </c>
      <c r="K7901" t="s">
        <v>369</v>
      </c>
      <c r="L7901" s="12" t="str" cm="1">
        <f t="array" ref="L7901">_xlfn.LET(_xlpm.cn,SUM(MMULT(--(J7901=CC!$A$3:$R$46),_xlfn.SEQUENCE(18))),IF(_xlpm.cn=0,"without shop",INDEX(CC!$A$2:$R$2,_xlpm.cn)))</f>
        <v>without shop</v>
      </c>
    </row>
    <row r="7902" spans="1:12">
      <c r="A7902">
        <v>453987</v>
      </c>
      <c r="B7902" t="s">
        <v>3950</v>
      </c>
      <c r="C7902" t="s">
        <v>597</v>
      </c>
      <c r="D7902" t="s">
        <v>372</v>
      </c>
      <c r="E7902" s="8">
        <v>44659</v>
      </c>
      <c r="F7902" t="s">
        <v>377</v>
      </c>
      <c r="G7902">
        <v>8</v>
      </c>
      <c r="H7902" t="s">
        <v>598</v>
      </c>
      <c r="I7902" t="s">
        <v>368</v>
      </c>
      <c r="J7902" t="s">
        <v>599</v>
      </c>
      <c r="K7902" t="s">
        <v>369</v>
      </c>
      <c r="L7902" s="12" t="str" cm="1">
        <f t="array" ref="L7902">_xlfn.LET(_xlpm.cn,SUM(MMULT(--(J7902=CC!$A$3:$R$46),_xlfn.SEQUENCE(18))),IF(_xlpm.cn=0,"without shop",INDEX(CC!$A$2:$R$2,_xlpm.cn)))</f>
        <v>without shop</v>
      </c>
    </row>
    <row r="7903" spans="1:12">
      <c r="A7903">
        <v>453987</v>
      </c>
      <c r="B7903" t="s">
        <v>3950</v>
      </c>
      <c r="C7903" t="s">
        <v>597</v>
      </c>
      <c r="D7903" t="s">
        <v>372</v>
      </c>
      <c r="E7903" s="8">
        <v>44662</v>
      </c>
      <c r="F7903" t="s">
        <v>377</v>
      </c>
      <c r="G7903">
        <v>8</v>
      </c>
      <c r="H7903" t="s">
        <v>598</v>
      </c>
      <c r="I7903" t="s">
        <v>368</v>
      </c>
      <c r="J7903" t="s">
        <v>599</v>
      </c>
      <c r="K7903" t="s">
        <v>369</v>
      </c>
      <c r="L7903" s="12" t="str" cm="1">
        <f t="array" ref="L7903">_xlfn.LET(_xlpm.cn,SUM(MMULT(--(J7903=CC!$A$3:$R$46),_xlfn.SEQUENCE(18))),IF(_xlpm.cn=0,"without shop",INDEX(CC!$A$2:$R$2,_xlpm.cn)))</f>
        <v>without shop</v>
      </c>
    </row>
    <row r="7904" spans="1:12">
      <c r="A7904">
        <v>453987</v>
      </c>
      <c r="B7904" t="s">
        <v>3950</v>
      </c>
      <c r="C7904" t="s">
        <v>597</v>
      </c>
      <c r="D7904" t="s">
        <v>372</v>
      </c>
      <c r="E7904" s="8">
        <v>44663</v>
      </c>
      <c r="F7904" t="s">
        <v>377</v>
      </c>
      <c r="G7904">
        <v>8</v>
      </c>
      <c r="H7904" t="s">
        <v>598</v>
      </c>
      <c r="I7904" t="s">
        <v>368</v>
      </c>
      <c r="J7904" t="s">
        <v>599</v>
      </c>
      <c r="K7904" t="s">
        <v>369</v>
      </c>
      <c r="L7904" s="12" t="str" cm="1">
        <f t="array" ref="L7904">_xlfn.LET(_xlpm.cn,SUM(MMULT(--(J7904=CC!$A$3:$R$46),_xlfn.SEQUENCE(18))),IF(_xlpm.cn=0,"without shop",INDEX(CC!$A$2:$R$2,_xlpm.cn)))</f>
        <v>without shop</v>
      </c>
    </row>
    <row r="7905" spans="1:12">
      <c r="A7905">
        <v>520589</v>
      </c>
      <c r="B7905" t="s">
        <v>4126</v>
      </c>
      <c r="C7905" t="s">
        <v>1165</v>
      </c>
      <c r="D7905" t="s">
        <v>783</v>
      </c>
      <c r="E7905" s="8">
        <v>44664</v>
      </c>
      <c r="F7905" t="s">
        <v>377</v>
      </c>
      <c r="G7905">
        <v>8</v>
      </c>
      <c r="H7905" t="s">
        <v>1166</v>
      </c>
      <c r="I7905" t="s">
        <v>368</v>
      </c>
      <c r="J7905" t="s">
        <v>160</v>
      </c>
      <c r="K7905" t="s">
        <v>369</v>
      </c>
      <c r="L7905" s="12" t="str" cm="1">
        <f t="array" ref="L7905">_xlfn.LET(_xlpm.cn,SUM(MMULT(--(J7905=CC!$A$3:$R$46),_xlfn.SEQUENCE(18))),IF(_xlpm.cn=0,"without shop",INDEX(CC!$A$2:$R$2,_xlpm.cn)))</f>
        <v>PAINT S</v>
      </c>
    </row>
    <row r="7906" spans="1:12">
      <c r="A7906">
        <v>454212</v>
      </c>
      <c r="B7906" t="s">
        <v>4127</v>
      </c>
      <c r="C7906" t="s">
        <v>2662</v>
      </c>
      <c r="D7906" t="s">
        <v>372</v>
      </c>
      <c r="E7906" s="8">
        <v>44652</v>
      </c>
      <c r="F7906" t="s">
        <v>366</v>
      </c>
      <c r="G7906">
        <v>0.47</v>
      </c>
      <c r="H7906" t="s">
        <v>2663</v>
      </c>
      <c r="I7906" t="s">
        <v>368</v>
      </c>
      <c r="J7906" t="s">
        <v>325</v>
      </c>
      <c r="K7906" t="s">
        <v>369</v>
      </c>
      <c r="L7906" s="12" t="str" cm="1">
        <f t="array" ref="L7906">_xlfn.LET(_xlpm.cn,SUM(MMULT(--(J7906=CC!$A$3:$R$46),_xlfn.SEQUENCE(18))),IF(_xlpm.cn=0,"without shop",INDEX(CC!$A$2:$R$2,_xlpm.cn)))</f>
        <v>ASSY N</v>
      </c>
    </row>
    <row r="7907" spans="1:12">
      <c r="A7907">
        <v>454218</v>
      </c>
      <c r="B7907" t="s">
        <v>4128</v>
      </c>
      <c r="C7907" t="s">
        <v>1091</v>
      </c>
      <c r="D7907" t="s">
        <v>372</v>
      </c>
      <c r="E7907" s="8">
        <v>44652</v>
      </c>
      <c r="F7907" t="s">
        <v>377</v>
      </c>
      <c r="G7907">
        <v>8</v>
      </c>
      <c r="H7907" t="s">
        <v>1092</v>
      </c>
      <c r="I7907" t="s">
        <v>368</v>
      </c>
      <c r="J7907" t="s">
        <v>243</v>
      </c>
      <c r="K7907" t="s">
        <v>369</v>
      </c>
      <c r="L7907" s="12" t="str" cm="1">
        <f t="array" ref="L7907">_xlfn.LET(_xlpm.cn,SUM(MMULT(--(J7907=CC!$A$3:$R$46),_xlfn.SEQUENCE(18))),IF(_xlpm.cn=0,"without shop",INDEX(CC!$A$2:$R$2,_xlpm.cn)))</f>
        <v>ASSY N</v>
      </c>
    </row>
    <row r="7908" spans="1:12">
      <c r="A7908">
        <v>454218</v>
      </c>
      <c r="B7908" t="s">
        <v>4128</v>
      </c>
      <c r="C7908" t="s">
        <v>1091</v>
      </c>
      <c r="D7908" t="s">
        <v>372</v>
      </c>
      <c r="E7908" s="8">
        <v>44657</v>
      </c>
      <c r="F7908" t="s">
        <v>398</v>
      </c>
      <c r="G7908">
        <v>0.25</v>
      </c>
      <c r="H7908" t="s">
        <v>1092</v>
      </c>
      <c r="I7908" t="s">
        <v>368</v>
      </c>
      <c r="J7908" t="s">
        <v>243</v>
      </c>
      <c r="K7908" t="s">
        <v>369</v>
      </c>
      <c r="L7908" s="12" t="str" cm="1">
        <f t="array" ref="L7908">_xlfn.LET(_xlpm.cn,SUM(MMULT(--(J7908=CC!$A$3:$R$46),_xlfn.SEQUENCE(18))),IF(_xlpm.cn=0,"without shop",INDEX(CC!$A$2:$R$2,_xlpm.cn)))</f>
        <v>ASSY N</v>
      </c>
    </row>
    <row r="7909" spans="1:12">
      <c r="A7909">
        <v>454218</v>
      </c>
      <c r="B7909" t="s">
        <v>4128</v>
      </c>
      <c r="C7909" t="s">
        <v>1091</v>
      </c>
      <c r="D7909" t="s">
        <v>372</v>
      </c>
      <c r="E7909" s="8">
        <v>44676</v>
      </c>
      <c r="F7909" t="s">
        <v>398</v>
      </c>
      <c r="G7909">
        <v>0.5</v>
      </c>
      <c r="H7909" t="s">
        <v>1092</v>
      </c>
      <c r="I7909" t="s">
        <v>368</v>
      </c>
      <c r="J7909" t="s">
        <v>243</v>
      </c>
      <c r="K7909" t="s">
        <v>369</v>
      </c>
      <c r="L7909" s="12" t="str" cm="1">
        <f t="array" ref="L7909">_xlfn.LET(_xlpm.cn,SUM(MMULT(--(J7909=CC!$A$3:$R$46),_xlfn.SEQUENCE(18))),IF(_xlpm.cn=0,"without shop",INDEX(CC!$A$2:$R$2,_xlpm.cn)))</f>
        <v>ASSY N</v>
      </c>
    </row>
    <row r="7910" spans="1:12">
      <c r="A7910">
        <v>454220</v>
      </c>
      <c r="B7910" t="s">
        <v>4129</v>
      </c>
      <c r="C7910" t="s">
        <v>1484</v>
      </c>
      <c r="D7910" t="s">
        <v>372</v>
      </c>
      <c r="E7910" s="8">
        <v>44652</v>
      </c>
      <c r="F7910" t="s">
        <v>398</v>
      </c>
      <c r="G7910">
        <v>0.28000000000000003</v>
      </c>
      <c r="H7910" t="s">
        <v>1483</v>
      </c>
      <c r="I7910" t="s">
        <v>368</v>
      </c>
      <c r="J7910" t="s">
        <v>199</v>
      </c>
      <c r="K7910" t="s">
        <v>369</v>
      </c>
      <c r="L7910" s="12" t="str" cm="1">
        <f t="array" ref="L7910">_xlfn.LET(_xlpm.cn,SUM(MMULT(--(J7910=CC!$A$3:$R$46),_xlfn.SEQUENCE(18))),IF(_xlpm.cn=0,"without shop",INDEX(CC!$A$2:$R$2,_xlpm.cn)))</f>
        <v>ASSY N</v>
      </c>
    </row>
    <row r="7911" spans="1:12">
      <c r="A7911">
        <v>454220</v>
      </c>
      <c r="B7911" t="s">
        <v>4129</v>
      </c>
      <c r="C7911" t="s">
        <v>1484</v>
      </c>
      <c r="D7911" t="s">
        <v>372</v>
      </c>
      <c r="E7911" s="8">
        <v>44657</v>
      </c>
      <c r="F7911" t="s">
        <v>398</v>
      </c>
      <c r="G7911">
        <v>0.03</v>
      </c>
      <c r="H7911" t="s">
        <v>1483</v>
      </c>
      <c r="I7911" t="s">
        <v>368</v>
      </c>
      <c r="J7911" t="s">
        <v>199</v>
      </c>
      <c r="K7911" t="s">
        <v>369</v>
      </c>
      <c r="L7911" s="12" t="str" cm="1">
        <f t="array" ref="L7911">_xlfn.LET(_xlpm.cn,SUM(MMULT(--(J7911=CC!$A$3:$R$46),_xlfn.SEQUENCE(18))),IF(_xlpm.cn=0,"without shop",INDEX(CC!$A$2:$R$2,_xlpm.cn)))</f>
        <v>ASSY N</v>
      </c>
    </row>
    <row r="7912" spans="1:12">
      <c r="A7912">
        <v>454222</v>
      </c>
      <c r="B7912" t="s">
        <v>530</v>
      </c>
      <c r="C7912" t="s">
        <v>1457</v>
      </c>
      <c r="D7912" t="s">
        <v>372</v>
      </c>
      <c r="E7912" s="8">
        <v>44652</v>
      </c>
      <c r="F7912" t="s">
        <v>398</v>
      </c>
      <c r="G7912">
        <v>0.23</v>
      </c>
      <c r="H7912" t="s">
        <v>1458</v>
      </c>
      <c r="I7912" t="s">
        <v>368</v>
      </c>
      <c r="J7912" t="s">
        <v>223</v>
      </c>
      <c r="K7912" t="s">
        <v>369</v>
      </c>
      <c r="L7912" s="12" t="str" cm="1">
        <f t="array" ref="L7912">_xlfn.LET(_xlpm.cn,SUM(MMULT(--(J7912=CC!$A$3:$R$46),_xlfn.SEQUENCE(18))),IF(_xlpm.cn=0,"without shop",INDEX(CC!$A$2:$R$2,_xlpm.cn)))</f>
        <v>ASSY N</v>
      </c>
    </row>
    <row r="7913" spans="1:12">
      <c r="A7913">
        <v>454222</v>
      </c>
      <c r="B7913" t="s">
        <v>530</v>
      </c>
      <c r="C7913" t="s">
        <v>1457</v>
      </c>
      <c r="D7913" t="s">
        <v>372</v>
      </c>
      <c r="E7913" s="8">
        <v>44657</v>
      </c>
      <c r="F7913" t="s">
        <v>398</v>
      </c>
      <c r="G7913">
        <v>0.22</v>
      </c>
      <c r="H7913" t="s">
        <v>1458</v>
      </c>
      <c r="I7913" t="s">
        <v>368</v>
      </c>
      <c r="J7913" t="s">
        <v>223</v>
      </c>
      <c r="K7913" t="s">
        <v>369</v>
      </c>
      <c r="L7913" s="12" t="str" cm="1">
        <f t="array" ref="L7913">_xlfn.LET(_xlpm.cn,SUM(MMULT(--(J7913=CC!$A$3:$R$46),_xlfn.SEQUENCE(18))),IF(_xlpm.cn=0,"without shop",INDEX(CC!$A$2:$R$2,_xlpm.cn)))</f>
        <v>ASSY N</v>
      </c>
    </row>
    <row r="7914" spans="1:12">
      <c r="A7914">
        <v>454293</v>
      </c>
      <c r="B7914" t="s">
        <v>3961</v>
      </c>
      <c r="C7914" t="s">
        <v>1336</v>
      </c>
      <c r="D7914" t="s">
        <v>372</v>
      </c>
      <c r="E7914" s="8">
        <v>44659</v>
      </c>
      <c r="F7914" t="s">
        <v>377</v>
      </c>
      <c r="G7914">
        <v>8</v>
      </c>
      <c r="H7914" t="s">
        <v>1337</v>
      </c>
      <c r="I7914" t="s">
        <v>368</v>
      </c>
      <c r="J7914" t="s">
        <v>1338</v>
      </c>
      <c r="K7914" t="s">
        <v>369</v>
      </c>
      <c r="L7914" s="12" t="str" cm="1">
        <f t="array" ref="L7914">_xlfn.LET(_xlpm.cn,SUM(MMULT(--(J7914=CC!$A$3:$R$46),_xlfn.SEQUENCE(18))),IF(_xlpm.cn=0,"without shop",INDEX(CC!$A$2:$R$2,_xlpm.cn)))</f>
        <v>without shop</v>
      </c>
    </row>
    <row r="7915" spans="1:12">
      <c r="A7915">
        <v>454293</v>
      </c>
      <c r="B7915" t="s">
        <v>3961</v>
      </c>
      <c r="C7915" t="s">
        <v>1336</v>
      </c>
      <c r="D7915" t="s">
        <v>372</v>
      </c>
      <c r="E7915" s="8">
        <v>44662</v>
      </c>
      <c r="F7915" t="s">
        <v>377</v>
      </c>
      <c r="G7915">
        <v>8</v>
      </c>
      <c r="H7915" t="s">
        <v>1337</v>
      </c>
      <c r="I7915" t="s">
        <v>368</v>
      </c>
      <c r="J7915" t="s">
        <v>1338</v>
      </c>
      <c r="K7915" t="s">
        <v>369</v>
      </c>
      <c r="L7915" s="12" t="str" cm="1">
        <f t="array" ref="L7915">_xlfn.LET(_xlpm.cn,SUM(MMULT(--(J7915=CC!$A$3:$R$46),_xlfn.SEQUENCE(18))),IF(_xlpm.cn=0,"without shop",INDEX(CC!$A$2:$R$2,_xlpm.cn)))</f>
        <v>without shop</v>
      </c>
    </row>
    <row r="7916" spans="1:12">
      <c r="A7916">
        <v>454293</v>
      </c>
      <c r="B7916" t="s">
        <v>3961</v>
      </c>
      <c r="C7916" t="s">
        <v>1336</v>
      </c>
      <c r="D7916" t="s">
        <v>372</v>
      </c>
      <c r="E7916" s="8">
        <v>44663</v>
      </c>
      <c r="F7916" t="s">
        <v>377</v>
      </c>
      <c r="G7916">
        <v>8</v>
      </c>
      <c r="H7916" t="s">
        <v>1337</v>
      </c>
      <c r="I7916" t="s">
        <v>368</v>
      </c>
      <c r="J7916" t="s">
        <v>1338</v>
      </c>
      <c r="K7916" t="s">
        <v>369</v>
      </c>
      <c r="L7916" s="12" t="str" cm="1">
        <f t="array" ref="L7916">_xlfn.LET(_xlpm.cn,SUM(MMULT(--(J7916=CC!$A$3:$R$46),_xlfn.SEQUENCE(18))),IF(_xlpm.cn=0,"without shop",INDEX(CC!$A$2:$R$2,_xlpm.cn)))</f>
        <v>without shop</v>
      </c>
    </row>
    <row r="7917" spans="1:12">
      <c r="A7917">
        <v>522424</v>
      </c>
      <c r="B7917" t="s">
        <v>4130</v>
      </c>
      <c r="C7917" t="s">
        <v>908</v>
      </c>
      <c r="D7917" t="s">
        <v>783</v>
      </c>
      <c r="E7917" s="8">
        <v>44664</v>
      </c>
      <c r="F7917" t="s">
        <v>377</v>
      </c>
      <c r="G7917">
        <v>8</v>
      </c>
      <c r="H7917" t="s">
        <v>909</v>
      </c>
      <c r="I7917" t="s">
        <v>368</v>
      </c>
      <c r="J7917" t="s">
        <v>164</v>
      </c>
      <c r="K7917" t="s">
        <v>369</v>
      </c>
      <c r="L7917" s="12" t="str" cm="1">
        <f t="array" ref="L7917">_xlfn.LET(_xlpm.cn,SUM(MMULT(--(J7917=CC!$A$3:$R$46),_xlfn.SEQUENCE(18))),IF(_xlpm.cn=0,"without shop",INDEX(CC!$A$2:$R$2,_xlpm.cn)))</f>
        <v>ASSY MAT W</v>
      </c>
    </row>
    <row r="7918" spans="1:12">
      <c r="A7918">
        <v>454297</v>
      </c>
      <c r="B7918" t="s">
        <v>4131</v>
      </c>
      <c r="C7918" t="s">
        <v>1078</v>
      </c>
      <c r="D7918" t="s">
        <v>372</v>
      </c>
      <c r="E7918" s="8">
        <v>44672</v>
      </c>
      <c r="F7918" t="s">
        <v>377</v>
      </c>
      <c r="G7918">
        <v>8</v>
      </c>
      <c r="H7918" t="s">
        <v>1077</v>
      </c>
      <c r="I7918" t="s">
        <v>368</v>
      </c>
      <c r="J7918" t="s">
        <v>99</v>
      </c>
      <c r="K7918" t="s">
        <v>369</v>
      </c>
      <c r="L7918" s="12" t="str" cm="1">
        <f t="array" ref="L7918">_xlfn.LET(_xlpm.cn,SUM(MMULT(--(J7918=CC!$A$3:$R$46),_xlfn.SEQUENCE(18))),IF(_xlpm.cn=0,"without shop",INDEX(CC!$A$2:$R$2,_xlpm.cn)))</f>
        <v>ASSY N</v>
      </c>
    </row>
    <row r="7919" spans="1:12">
      <c r="A7919">
        <v>454297</v>
      </c>
      <c r="B7919" t="s">
        <v>4131</v>
      </c>
      <c r="C7919" t="s">
        <v>1078</v>
      </c>
      <c r="D7919" t="s">
        <v>372</v>
      </c>
      <c r="E7919" s="8">
        <v>44673</v>
      </c>
      <c r="F7919" t="s">
        <v>377</v>
      </c>
      <c r="G7919">
        <v>8</v>
      </c>
      <c r="H7919" t="s">
        <v>1077</v>
      </c>
      <c r="I7919" t="s">
        <v>368</v>
      </c>
      <c r="J7919" t="s">
        <v>99</v>
      </c>
      <c r="K7919" t="s">
        <v>369</v>
      </c>
      <c r="L7919" s="12" t="str" cm="1">
        <f t="array" ref="L7919">_xlfn.LET(_xlpm.cn,SUM(MMULT(--(J7919=CC!$A$3:$R$46),_xlfn.SEQUENCE(18))),IF(_xlpm.cn=0,"without shop",INDEX(CC!$A$2:$R$2,_xlpm.cn)))</f>
        <v>ASSY N</v>
      </c>
    </row>
    <row r="7920" spans="1:12">
      <c r="A7920">
        <v>454297</v>
      </c>
      <c r="B7920" t="s">
        <v>4131</v>
      </c>
      <c r="C7920" t="s">
        <v>1078</v>
      </c>
      <c r="D7920" t="s">
        <v>372</v>
      </c>
      <c r="E7920" s="8">
        <v>44676</v>
      </c>
      <c r="F7920" t="s">
        <v>377</v>
      </c>
      <c r="G7920">
        <v>8</v>
      </c>
      <c r="H7920" t="s">
        <v>1077</v>
      </c>
      <c r="I7920" t="s">
        <v>368</v>
      </c>
      <c r="J7920" t="s">
        <v>99</v>
      </c>
      <c r="K7920" t="s">
        <v>369</v>
      </c>
      <c r="L7920" s="12" t="str" cm="1">
        <f t="array" ref="L7920">_xlfn.LET(_xlpm.cn,SUM(MMULT(--(J7920=CC!$A$3:$R$46),_xlfn.SEQUENCE(18))),IF(_xlpm.cn=0,"without shop",INDEX(CC!$A$2:$R$2,_xlpm.cn)))</f>
        <v>ASSY N</v>
      </c>
    </row>
    <row r="7921" spans="1:12">
      <c r="A7921">
        <v>454297</v>
      </c>
      <c r="B7921" t="s">
        <v>4131</v>
      </c>
      <c r="C7921" t="s">
        <v>1078</v>
      </c>
      <c r="D7921" t="s">
        <v>372</v>
      </c>
      <c r="E7921" s="8">
        <v>44677</v>
      </c>
      <c r="F7921" t="s">
        <v>377</v>
      </c>
      <c r="G7921">
        <v>8</v>
      </c>
      <c r="H7921" t="s">
        <v>1077</v>
      </c>
      <c r="I7921" t="s">
        <v>368</v>
      </c>
      <c r="J7921" t="s">
        <v>99</v>
      </c>
      <c r="K7921" t="s">
        <v>369</v>
      </c>
      <c r="L7921" s="12" t="str" cm="1">
        <f t="array" ref="L7921">_xlfn.LET(_xlpm.cn,SUM(MMULT(--(J7921=CC!$A$3:$R$46),_xlfn.SEQUENCE(18))),IF(_xlpm.cn=0,"without shop",INDEX(CC!$A$2:$R$2,_xlpm.cn)))</f>
        <v>ASSY N</v>
      </c>
    </row>
    <row r="7922" spans="1:12">
      <c r="A7922">
        <v>454297</v>
      </c>
      <c r="B7922" t="s">
        <v>4131</v>
      </c>
      <c r="C7922" t="s">
        <v>1078</v>
      </c>
      <c r="D7922" t="s">
        <v>372</v>
      </c>
      <c r="E7922" s="8">
        <v>44678</v>
      </c>
      <c r="F7922" t="s">
        <v>377</v>
      </c>
      <c r="G7922">
        <v>8</v>
      </c>
      <c r="H7922" t="s">
        <v>1077</v>
      </c>
      <c r="I7922" t="s">
        <v>368</v>
      </c>
      <c r="J7922" t="s">
        <v>99</v>
      </c>
      <c r="K7922" t="s">
        <v>369</v>
      </c>
      <c r="L7922" s="12" t="str" cm="1">
        <f t="array" ref="L7922">_xlfn.LET(_xlpm.cn,SUM(MMULT(--(J7922=CC!$A$3:$R$46),_xlfn.SEQUENCE(18))),IF(_xlpm.cn=0,"without shop",INDEX(CC!$A$2:$R$2,_xlpm.cn)))</f>
        <v>ASSY N</v>
      </c>
    </row>
    <row r="7923" spans="1:12">
      <c r="A7923">
        <v>454299</v>
      </c>
      <c r="B7923" t="s">
        <v>4132</v>
      </c>
      <c r="C7923" t="s">
        <v>2404</v>
      </c>
      <c r="D7923" t="s">
        <v>372</v>
      </c>
      <c r="E7923" s="8">
        <v>44652</v>
      </c>
      <c r="F7923" t="s">
        <v>377</v>
      </c>
      <c r="G7923">
        <v>8</v>
      </c>
      <c r="H7923" t="s">
        <v>2405</v>
      </c>
      <c r="I7923" t="s">
        <v>368</v>
      </c>
      <c r="J7923" t="s">
        <v>305</v>
      </c>
      <c r="K7923" t="s">
        <v>369</v>
      </c>
      <c r="L7923" s="12" t="str" cm="1">
        <f t="array" ref="L7923">_xlfn.LET(_xlpm.cn,SUM(MMULT(--(J7923=CC!$A$3:$R$46),_xlfn.SEQUENCE(18))),IF(_xlpm.cn=0,"without shop",INDEX(CC!$A$2:$R$2,_xlpm.cn)))</f>
        <v>ASSY S</v>
      </c>
    </row>
    <row r="7924" spans="1:12">
      <c r="A7924">
        <v>454299</v>
      </c>
      <c r="B7924" t="s">
        <v>4132</v>
      </c>
      <c r="C7924" t="s">
        <v>2404</v>
      </c>
      <c r="D7924" t="s">
        <v>372</v>
      </c>
      <c r="E7924" s="8">
        <v>44655</v>
      </c>
      <c r="F7924" t="s">
        <v>377</v>
      </c>
      <c r="G7924">
        <v>8</v>
      </c>
      <c r="H7924" t="s">
        <v>2405</v>
      </c>
      <c r="I7924" t="s">
        <v>368</v>
      </c>
      <c r="J7924" t="s">
        <v>305</v>
      </c>
      <c r="K7924" t="s">
        <v>369</v>
      </c>
      <c r="L7924" s="12" t="str" cm="1">
        <f t="array" ref="L7924">_xlfn.LET(_xlpm.cn,SUM(MMULT(--(J7924=CC!$A$3:$R$46),_xlfn.SEQUENCE(18))),IF(_xlpm.cn=0,"without shop",INDEX(CC!$A$2:$R$2,_xlpm.cn)))</f>
        <v>ASSY S</v>
      </c>
    </row>
    <row r="7925" spans="1:12">
      <c r="A7925">
        <v>454299</v>
      </c>
      <c r="B7925" t="s">
        <v>4132</v>
      </c>
      <c r="C7925" t="s">
        <v>2404</v>
      </c>
      <c r="D7925" t="s">
        <v>372</v>
      </c>
      <c r="E7925" s="8">
        <v>44656</v>
      </c>
      <c r="F7925" t="s">
        <v>377</v>
      </c>
      <c r="G7925">
        <v>8</v>
      </c>
      <c r="H7925" t="s">
        <v>2405</v>
      </c>
      <c r="I7925" t="s">
        <v>368</v>
      </c>
      <c r="J7925" t="s">
        <v>305</v>
      </c>
      <c r="K7925" t="s">
        <v>369</v>
      </c>
      <c r="L7925" s="12" t="str" cm="1">
        <f t="array" ref="L7925">_xlfn.LET(_xlpm.cn,SUM(MMULT(--(J7925=CC!$A$3:$R$46),_xlfn.SEQUENCE(18))),IF(_xlpm.cn=0,"without shop",INDEX(CC!$A$2:$R$2,_xlpm.cn)))</f>
        <v>ASSY S</v>
      </c>
    </row>
    <row r="7926" spans="1:12">
      <c r="A7926">
        <v>454300</v>
      </c>
      <c r="B7926" t="s">
        <v>4133</v>
      </c>
      <c r="C7926" t="s">
        <v>2027</v>
      </c>
      <c r="D7926" t="s">
        <v>372</v>
      </c>
      <c r="E7926" s="8">
        <v>44670</v>
      </c>
      <c r="F7926" t="s">
        <v>377</v>
      </c>
      <c r="G7926">
        <v>2.4300000000000002</v>
      </c>
      <c r="H7926" t="s">
        <v>2766</v>
      </c>
      <c r="I7926" t="s">
        <v>368</v>
      </c>
      <c r="J7926" t="s">
        <v>227</v>
      </c>
      <c r="K7926" t="s">
        <v>369</v>
      </c>
      <c r="L7926" s="12" t="str" cm="1">
        <f t="array" ref="L7926">_xlfn.LET(_xlpm.cn,SUM(MMULT(--(J7926=CC!$A$3:$R$46),_xlfn.SEQUENCE(18))),IF(_xlpm.cn=0,"without shop",INDEX(CC!$A$2:$R$2,_xlpm.cn)))</f>
        <v>ASSY S</v>
      </c>
    </row>
    <row r="7927" spans="1:12">
      <c r="A7927">
        <v>454300</v>
      </c>
      <c r="B7927" t="s">
        <v>4133</v>
      </c>
      <c r="C7927" t="s">
        <v>2027</v>
      </c>
      <c r="D7927" t="s">
        <v>372</v>
      </c>
      <c r="E7927" s="8">
        <v>44671</v>
      </c>
      <c r="F7927" t="s">
        <v>377</v>
      </c>
      <c r="G7927">
        <v>8</v>
      </c>
      <c r="H7927" t="s">
        <v>2766</v>
      </c>
      <c r="I7927" t="s">
        <v>368</v>
      </c>
      <c r="J7927" t="s">
        <v>227</v>
      </c>
      <c r="K7927" t="s">
        <v>369</v>
      </c>
      <c r="L7927" s="12" t="str" cm="1">
        <f t="array" ref="L7927">_xlfn.LET(_xlpm.cn,SUM(MMULT(--(J7927=CC!$A$3:$R$46),_xlfn.SEQUENCE(18))),IF(_xlpm.cn=0,"without shop",INDEX(CC!$A$2:$R$2,_xlpm.cn)))</f>
        <v>ASSY S</v>
      </c>
    </row>
    <row r="7928" spans="1:12">
      <c r="A7928">
        <v>454300</v>
      </c>
      <c r="B7928" t="s">
        <v>4133</v>
      </c>
      <c r="C7928" t="s">
        <v>2027</v>
      </c>
      <c r="D7928" t="s">
        <v>372</v>
      </c>
      <c r="E7928" s="8">
        <v>44672</v>
      </c>
      <c r="F7928" t="s">
        <v>377</v>
      </c>
      <c r="G7928">
        <v>8</v>
      </c>
      <c r="H7928" t="s">
        <v>2766</v>
      </c>
      <c r="I7928" t="s">
        <v>368</v>
      </c>
      <c r="J7928" t="s">
        <v>227</v>
      </c>
      <c r="K7928" t="s">
        <v>369</v>
      </c>
      <c r="L7928" s="12" t="str" cm="1">
        <f t="array" ref="L7928">_xlfn.LET(_xlpm.cn,SUM(MMULT(--(J7928=CC!$A$3:$R$46),_xlfn.SEQUENCE(18))),IF(_xlpm.cn=0,"without shop",INDEX(CC!$A$2:$R$2,_xlpm.cn)))</f>
        <v>ASSY S</v>
      </c>
    </row>
    <row r="7929" spans="1:12">
      <c r="A7929">
        <v>454300</v>
      </c>
      <c r="B7929" t="s">
        <v>4133</v>
      </c>
      <c r="C7929" t="s">
        <v>2027</v>
      </c>
      <c r="D7929" t="s">
        <v>372</v>
      </c>
      <c r="E7929" s="8">
        <v>44673</v>
      </c>
      <c r="F7929" t="s">
        <v>377</v>
      </c>
      <c r="G7929">
        <v>8</v>
      </c>
      <c r="H7929" t="s">
        <v>2766</v>
      </c>
      <c r="I7929" t="s">
        <v>368</v>
      </c>
      <c r="J7929" t="s">
        <v>227</v>
      </c>
      <c r="K7929" t="s">
        <v>369</v>
      </c>
      <c r="L7929" s="12" t="str" cm="1">
        <f t="array" ref="L7929">_xlfn.LET(_xlpm.cn,SUM(MMULT(--(J7929=CC!$A$3:$R$46),_xlfn.SEQUENCE(18))),IF(_xlpm.cn=0,"without shop",INDEX(CC!$A$2:$R$2,_xlpm.cn)))</f>
        <v>ASSY S</v>
      </c>
    </row>
    <row r="7930" spans="1:12">
      <c r="A7930">
        <v>454301</v>
      </c>
      <c r="B7930" t="s">
        <v>4134</v>
      </c>
      <c r="C7930" t="s">
        <v>1996</v>
      </c>
      <c r="D7930" t="s">
        <v>372</v>
      </c>
      <c r="E7930" s="8">
        <v>44652</v>
      </c>
      <c r="F7930" t="s">
        <v>398</v>
      </c>
      <c r="G7930">
        <v>0.5</v>
      </c>
      <c r="H7930" t="s">
        <v>1997</v>
      </c>
      <c r="I7930" t="s">
        <v>368</v>
      </c>
      <c r="J7930" t="s">
        <v>117</v>
      </c>
      <c r="K7930" t="s">
        <v>369</v>
      </c>
      <c r="L7930" s="12" t="str" cm="1">
        <f t="array" ref="L7930">_xlfn.LET(_xlpm.cn,SUM(MMULT(--(J7930=CC!$A$3:$R$46),_xlfn.SEQUENCE(18))),IF(_xlpm.cn=0,"without shop",INDEX(CC!$A$2:$R$2,_xlpm.cn)))</f>
        <v>ASSY N</v>
      </c>
    </row>
    <row r="7931" spans="1:12">
      <c r="A7931">
        <v>454301</v>
      </c>
      <c r="B7931" t="s">
        <v>4134</v>
      </c>
      <c r="C7931" t="s">
        <v>1996</v>
      </c>
      <c r="D7931" t="s">
        <v>372</v>
      </c>
      <c r="E7931" s="8">
        <v>44653</v>
      </c>
      <c r="F7931" t="s">
        <v>366</v>
      </c>
      <c r="G7931">
        <v>0.5</v>
      </c>
      <c r="H7931" t="s">
        <v>1997</v>
      </c>
      <c r="I7931" t="s">
        <v>368</v>
      </c>
      <c r="J7931" t="s">
        <v>117</v>
      </c>
      <c r="K7931" t="s">
        <v>369</v>
      </c>
      <c r="L7931" s="12" t="str" cm="1">
        <f t="array" ref="L7931">_xlfn.LET(_xlpm.cn,SUM(MMULT(--(J7931=CC!$A$3:$R$46),_xlfn.SEQUENCE(18))),IF(_xlpm.cn=0,"without shop",INDEX(CC!$A$2:$R$2,_xlpm.cn)))</f>
        <v>ASSY N</v>
      </c>
    </row>
    <row r="7932" spans="1:12">
      <c r="A7932">
        <v>454303</v>
      </c>
      <c r="B7932" t="s">
        <v>4135</v>
      </c>
      <c r="C7932" t="s">
        <v>2384</v>
      </c>
      <c r="D7932" t="s">
        <v>372</v>
      </c>
      <c r="E7932" s="8">
        <v>44652</v>
      </c>
      <c r="F7932" t="s">
        <v>398</v>
      </c>
      <c r="G7932">
        <v>0.23</v>
      </c>
      <c r="H7932" t="s">
        <v>2385</v>
      </c>
      <c r="I7932" t="s">
        <v>368</v>
      </c>
      <c r="J7932" t="s">
        <v>303</v>
      </c>
      <c r="K7932" t="s">
        <v>369</v>
      </c>
      <c r="L7932" s="12" t="str" cm="1">
        <f t="array" ref="L7932">_xlfn.LET(_xlpm.cn,SUM(MMULT(--(J7932=CC!$A$3:$R$46),_xlfn.SEQUENCE(18))),IF(_xlpm.cn=0,"without shop",INDEX(CC!$A$2:$R$2,_xlpm.cn)))</f>
        <v>ASSY N</v>
      </c>
    </row>
    <row r="7933" spans="1:12">
      <c r="A7933">
        <v>454303</v>
      </c>
      <c r="B7933" t="s">
        <v>4135</v>
      </c>
      <c r="C7933" t="s">
        <v>2384</v>
      </c>
      <c r="D7933" t="s">
        <v>372</v>
      </c>
      <c r="E7933" s="8">
        <v>44676</v>
      </c>
      <c r="F7933" t="s">
        <v>398</v>
      </c>
      <c r="G7933">
        <v>0.42</v>
      </c>
      <c r="H7933" t="s">
        <v>2385</v>
      </c>
      <c r="I7933" t="s">
        <v>368</v>
      </c>
      <c r="J7933" t="s">
        <v>303</v>
      </c>
      <c r="K7933" t="s">
        <v>369</v>
      </c>
      <c r="L7933" s="12" t="str" cm="1">
        <f t="array" ref="L7933">_xlfn.LET(_xlpm.cn,SUM(MMULT(--(J7933=CC!$A$3:$R$46),_xlfn.SEQUENCE(18))),IF(_xlpm.cn=0,"without shop",INDEX(CC!$A$2:$R$2,_xlpm.cn)))</f>
        <v>ASSY N</v>
      </c>
    </row>
    <row r="7934" spans="1:12">
      <c r="A7934">
        <v>454307</v>
      </c>
      <c r="B7934" t="s">
        <v>4136</v>
      </c>
      <c r="C7934" t="s">
        <v>877</v>
      </c>
      <c r="D7934" t="s">
        <v>372</v>
      </c>
      <c r="E7934" s="8">
        <v>44680</v>
      </c>
      <c r="F7934" t="s">
        <v>366</v>
      </c>
      <c r="G7934">
        <v>0.3</v>
      </c>
      <c r="H7934" t="s">
        <v>878</v>
      </c>
      <c r="I7934" t="s">
        <v>368</v>
      </c>
      <c r="J7934" t="s">
        <v>47</v>
      </c>
      <c r="K7934" t="s">
        <v>369</v>
      </c>
      <c r="L7934" s="12" t="str" cm="1">
        <f t="array" ref="L7934">_xlfn.LET(_xlpm.cn,SUM(MMULT(--(J7934=CC!$A$3:$R$46),_xlfn.SEQUENCE(18))),IF(_xlpm.cn=0,"without shop",INDEX(CC!$A$2:$R$2,_xlpm.cn)))</f>
        <v>PAINT N</v>
      </c>
    </row>
    <row r="7935" spans="1:12">
      <c r="A7935">
        <v>454334</v>
      </c>
      <c r="B7935" t="s">
        <v>4137</v>
      </c>
      <c r="C7935" t="s">
        <v>717</v>
      </c>
      <c r="D7935" t="s">
        <v>372</v>
      </c>
      <c r="E7935" s="8">
        <v>44657</v>
      </c>
      <c r="F7935" t="s">
        <v>377</v>
      </c>
      <c r="G7935">
        <v>0.88</v>
      </c>
      <c r="H7935" t="s">
        <v>718</v>
      </c>
      <c r="I7935" t="s">
        <v>368</v>
      </c>
      <c r="J7935" t="s">
        <v>83</v>
      </c>
      <c r="K7935" t="s">
        <v>369</v>
      </c>
      <c r="L7935" s="12" t="str" cm="1">
        <f t="array" ref="L7935">_xlfn.LET(_xlpm.cn,SUM(MMULT(--(J7935=CC!$A$3:$R$46),_xlfn.SEQUENCE(18))),IF(_xlpm.cn=0,"without shop",INDEX(CC!$A$2:$R$2,_xlpm.cn)))</f>
        <v>PAINT N</v>
      </c>
    </row>
    <row r="7936" spans="1:12">
      <c r="A7936">
        <v>454334</v>
      </c>
      <c r="B7936" t="s">
        <v>4137</v>
      </c>
      <c r="C7936" t="s">
        <v>717</v>
      </c>
      <c r="D7936" t="s">
        <v>372</v>
      </c>
      <c r="E7936" s="8">
        <v>44659</v>
      </c>
      <c r="F7936" t="s">
        <v>366</v>
      </c>
      <c r="G7936">
        <v>0.45</v>
      </c>
      <c r="H7936" t="s">
        <v>718</v>
      </c>
      <c r="I7936" t="s">
        <v>368</v>
      </c>
      <c r="J7936" t="s">
        <v>83</v>
      </c>
      <c r="K7936" t="s">
        <v>369</v>
      </c>
      <c r="L7936" s="12" t="str" cm="1">
        <f t="array" ref="L7936">_xlfn.LET(_xlpm.cn,SUM(MMULT(--(J7936=CC!$A$3:$R$46),_xlfn.SEQUENCE(18))),IF(_xlpm.cn=0,"without shop",INDEX(CC!$A$2:$R$2,_xlpm.cn)))</f>
        <v>PAINT N</v>
      </c>
    </row>
    <row r="7937" spans="1:12">
      <c r="A7937">
        <v>454334</v>
      </c>
      <c r="B7937" t="s">
        <v>4137</v>
      </c>
      <c r="C7937" t="s">
        <v>717</v>
      </c>
      <c r="D7937" t="s">
        <v>372</v>
      </c>
      <c r="E7937" s="8">
        <v>44672</v>
      </c>
      <c r="F7937" t="s">
        <v>377</v>
      </c>
      <c r="G7937">
        <v>8</v>
      </c>
      <c r="H7937" t="s">
        <v>718</v>
      </c>
      <c r="I7937" t="s">
        <v>368</v>
      </c>
      <c r="J7937" t="s">
        <v>83</v>
      </c>
      <c r="K7937" t="s">
        <v>369</v>
      </c>
      <c r="L7937" s="12" t="str" cm="1">
        <f t="array" ref="L7937">_xlfn.LET(_xlpm.cn,SUM(MMULT(--(J7937=CC!$A$3:$R$46),_xlfn.SEQUENCE(18))),IF(_xlpm.cn=0,"without shop",INDEX(CC!$A$2:$R$2,_xlpm.cn)))</f>
        <v>PAINT N</v>
      </c>
    </row>
    <row r="7938" spans="1:12">
      <c r="A7938">
        <v>454334</v>
      </c>
      <c r="B7938" t="s">
        <v>4137</v>
      </c>
      <c r="C7938" t="s">
        <v>717</v>
      </c>
      <c r="D7938" t="s">
        <v>372</v>
      </c>
      <c r="E7938" s="8">
        <v>44673</v>
      </c>
      <c r="F7938" t="s">
        <v>377</v>
      </c>
      <c r="G7938">
        <v>8</v>
      </c>
      <c r="H7938" t="s">
        <v>718</v>
      </c>
      <c r="I7938" t="s">
        <v>368</v>
      </c>
      <c r="J7938" t="s">
        <v>83</v>
      </c>
      <c r="K7938" t="s">
        <v>369</v>
      </c>
      <c r="L7938" s="12" t="str" cm="1">
        <f t="array" ref="L7938">_xlfn.LET(_xlpm.cn,SUM(MMULT(--(J7938=CC!$A$3:$R$46),_xlfn.SEQUENCE(18))),IF(_xlpm.cn=0,"without shop",INDEX(CC!$A$2:$R$2,_xlpm.cn)))</f>
        <v>PAINT N</v>
      </c>
    </row>
    <row r="7939" spans="1:12">
      <c r="A7939">
        <v>454338</v>
      </c>
      <c r="B7939" t="s">
        <v>4138</v>
      </c>
      <c r="C7939" t="s">
        <v>1743</v>
      </c>
      <c r="D7939" t="s">
        <v>372</v>
      </c>
      <c r="E7939" s="8">
        <v>44652</v>
      </c>
      <c r="F7939" t="s">
        <v>398</v>
      </c>
      <c r="G7939">
        <v>0.5</v>
      </c>
      <c r="H7939" t="s">
        <v>1744</v>
      </c>
      <c r="I7939" t="s">
        <v>368</v>
      </c>
      <c r="J7939" t="s">
        <v>313</v>
      </c>
      <c r="K7939" t="s">
        <v>369</v>
      </c>
      <c r="L7939" s="12" t="str" cm="1">
        <f t="array" ref="L7939">_xlfn.LET(_xlpm.cn,SUM(MMULT(--(J7939=CC!$A$3:$R$46),_xlfn.SEQUENCE(18))),IF(_xlpm.cn=0,"without shop",INDEX(CC!$A$2:$R$2,_xlpm.cn)))</f>
        <v>ASSY N</v>
      </c>
    </row>
    <row r="7940" spans="1:12">
      <c r="A7940">
        <v>454341</v>
      </c>
      <c r="B7940" t="s">
        <v>4139</v>
      </c>
      <c r="C7940" t="s">
        <v>1484</v>
      </c>
      <c r="D7940" t="s">
        <v>372</v>
      </c>
      <c r="E7940" s="8">
        <v>44652</v>
      </c>
      <c r="F7940" t="s">
        <v>377</v>
      </c>
      <c r="G7940">
        <v>8</v>
      </c>
      <c r="H7940" t="s">
        <v>1483</v>
      </c>
      <c r="I7940" t="s">
        <v>368</v>
      </c>
      <c r="J7940" t="s">
        <v>199</v>
      </c>
      <c r="K7940" t="s">
        <v>369</v>
      </c>
      <c r="L7940" s="12" t="str" cm="1">
        <f t="array" ref="L7940">_xlfn.LET(_xlpm.cn,SUM(MMULT(--(J7940=CC!$A$3:$R$46),_xlfn.SEQUENCE(18))),IF(_xlpm.cn=0,"without shop",INDEX(CC!$A$2:$R$2,_xlpm.cn)))</f>
        <v>ASSY N</v>
      </c>
    </row>
    <row r="7941" spans="1:12">
      <c r="A7941">
        <v>454341</v>
      </c>
      <c r="B7941" t="s">
        <v>4139</v>
      </c>
      <c r="C7941" t="s">
        <v>1484</v>
      </c>
      <c r="D7941" t="s">
        <v>372</v>
      </c>
      <c r="E7941" s="8">
        <v>44655</v>
      </c>
      <c r="F7941" t="s">
        <v>377</v>
      </c>
      <c r="G7941">
        <v>8</v>
      </c>
      <c r="H7941" t="s">
        <v>1483</v>
      </c>
      <c r="I7941" t="s">
        <v>368</v>
      </c>
      <c r="J7941" t="s">
        <v>199</v>
      </c>
      <c r="K7941" t="s">
        <v>369</v>
      </c>
      <c r="L7941" s="12" t="str" cm="1">
        <f t="array" ref="L7941">_xlfn.LET(_xlpm.cn,SUM(MMULT(--(J7941=CC!$A$3:$R$46),_xlfn.SEQUENCE(18))),IF(_xlpm.cn=0,"without shop",INDEX(CC!$A$2:$R$2,_xlpm.cn)))</f>
        <v>ASSY N</v>
      </c>
    </row>
    <row r="7942" spans="1:12">
      <c r="A7942">
        <v>454341</v>
      </c>
      <c r="B7942" t="s">
        <v>4139</v>
      </c>
      <c r="C7942" t="s">
        <v>1484</v>
      </c>
      <c r="D7942" t="s">
        <v>372</v>
      </c>
      <c r="E7942" s="8">
        <v>44656</v>
      </c>
      <c r="F7942" t="s">
        <v>377</v>
      </c>
      <c r="G7942">
        <v>8</v>
      </c>
      <c r="H7942" t="s">
        <v>1483</v>
      </c>
      <c r="I7942" t="s">
        <v>368</v>
      </c>
      <c r="J7942" t="s">
        <v>199</v>
      </c>
      <c r="K7942" t="s">
        <v>369</v>
      </c>
      <c r="L7942" s="12" t="str" cm="1">
        <f t="array" ref="L7942">_xlfn.LET(_xlpm.cn,SUM(MMULT(--(J7942=CC!$A$3:$R$46),_xlfn.SEQUENCE(18))),IF(_xlpm.cn=0,"without shop",INDEX(CC!$A$2:$R$2,_xlpm.cn)))</f>
        <v>ASSY N</v>
      </c>
    </row>
    <row r="7943" spans="1:12">
      <c r="A7943">
        <v>454341</v>
      </c>
      <c r="B7943" t="s">
        <v>4139</v>
      </c>
      <c r="C7943" t="s">
        <v>1484</v>
      </c>
      <c r="D7943" t="s">
        <v>372</v>
      </c>
      <c r="E7943" s="8">
        <v>44657</v>
      </c>
      <c r="F7943" t="s">
        <v>377</v>
      </c>
      <c r="G7943">
        <v>8</v>
      </c>
      <c r="H7943" t="s">
        <v>1483</v>
      </c>
      <c r="I7943" t="s">
        <v>368</v>
      </c>
      <c r="J7943" t="s">
        <v>199</v>
      </c>
      <c r="K7943" t="s">
        <v>369</v>
      </c>
      <c r="L7943" s="12" t="str" cm="1">
        <f t="array" ref="L7943">_xlfn.LET(_xlpm.cn,SUM(MMULT(--(J7943=CC!$A$3:$R$46),_xlfn.SEQUENCE(18))),IF(_xlpm.cn=0,"without shop",INDEX(CC!$A$2:$R$2,_xlpm.cn)))</f>
        <v>ASSY N</v>
      </c>
    </row>
    <row r="7944" spans="1:12">
      <c r="A7944">
        <v>454341</v>
      </c>
      <c r="B7944" t="s">
        <v>4139</v>
      </c>
      <c r="C7944" t="s">
        <v>1484</v>
      </c>
      <c r="D7944" t="s">
        <v>372</v>
      </c>
      <c r="E7944" s="8">
        <v>44658</v>
      </c>
      <c r="F7944" t="s">
        <v>377</v>
      </c>
      <c r="G7944">
        <v>8</v>
      </c>
      <c r="H7944" t="s">
        <v>1483</v>
      </c>
      <c r="I7944" t="s">
        <v>368</v>
      </c>
      <c r="J7944" t="s">
        <v>199</v>
      </c>
      <c r="K7944" t="s">
        <v>369</v>
      </c>
      <c r="L7944" s="12" t="str" cm="1">
        <f t="array" ref="L7944">_xlfn.LET(_xlpm.cn,SUM(MMULT(--(J7944=CC!$A$3:$R$46),_xlfn.SEQUENCE(18))),IF(_xlpm.cn=0,"without shop",INDEX(CC!$A$2:$R$2,_xlpm.cn)))</f>
        <v>ASSY N</v>
      </c>
    </row>
    <row r="7945" spans="1:12">
      <c r="A7945">
        <v>454341</v>
      </c>
      <c r="B7945" t="s">
        <v>4139</v>
      </c>
      <c r="C7945" t="s">
        <v>1484</v>
      </c>
      <c r="D7945" t="s">
        <v>372</v>
      </c>
      <c r="E7945" s="8">
        <v>44676</v>
      </c>
      <c r="F7945" t="s">
        <v>398</v>
      </c>
      <c r="G7945">
        <v>0.32</v>
      </c>
      <c r="H7945" t="s">
        <v>1483</v>
      </c>
      <c r="I7945" t="s">
        <v>368</v>
      </c>
      <c r="J7945" t="s">
        <v>199</v>
      </c>
      <c r="K7945" t="s">
        <v>369</v>
      </c>
      <c r="L7945" s="12" t="str" cm="1">
        <f t="array" ref="L7945">_xlfn.LET(_xlpm.cn,SUM(MMULT(--(J7945=CC!$A$3:$R$46),_xlfn.SEQUENCE(18))),IF(_xlpm.cn=0,"without shop",INDEX(CC!$A$2:$R$2,_xlpm.cn)))</f>
        <v>ASSY N</v>
      </c>
    </row>
    <row r="7946" spans="1:12">
      <c r="A7946">
        <v>454371</v>
      </c>
      <c r="B7946" t="s">
        <v>4140</v>
      </c>
      <c r="C7946" t="s">
        <v>944</v>
      </c>
      <c r="D7946" t="s">
        <v>372</v>
      </c>
      <c r="E7946" s="8">
        <v>44652</v>
      </c>
      <c r="F7946" t="s">
        <v>398</v>
      </c>
      <c r="G7946">
        <v>0.12</v>
      </c>
      <c r="H7946" t="s">
        <v>943</v>
      </c>
      <c r="I7946" t="s">
        <v>368</v>
      </c>
      <c r="J7946" t="s">
        <v>299</v>
      </c>
      <c r="K7946" t="s">
        <v>369</v>
      </c>
      <c r="L7946" s="12" t="str" cm="1">
        <f t="array" ref="L7946">_xlfn.LET(_xlpm.cn,SUM(MMULT(--(J7946=CC!$A$3:$R$46),_xlfn.SEQUENCE(18))),IF(_xlpm.cn=0,"without shop",INDEX(CC!$A$2:$R$2,_xlpm.cn)))</f>
        <v>ASSY N</v>
      </c>
    </row>
    <row r="7947" spans="1:12">
      <c r="A7947">
        <v>454371</v>
      </c>
      <c r="B7947" t="s">
        <v>4140</v>
      </c>
      <c r="C7947" t="s">
        <v>944</v>
      </c>
      <c r="D7947" t="s">
        <v>372</v>
      </c>
      <c r="E7947" s="8">
        <v>44657</v>
      </c>
      <c r="F7947" t="s">
        <v>398</v>
      </c>
      <c r="G7947">
        <v>0.23</v>
      </c>
      <c r="H7947" t="s">
        <v>943</v>
      </c>
      <c r="I7947" t="s">
        <v>368</v>
      </c>
      <c r="J7947" t="s">
        <v>299</v>
      </c>
      <c r="K7947" t="s">
        <v>369</v>
      </c>
      <c r="L7947" s="12" t="str" cm="1">
        <f t="array" ref="L7947">_xlfn.LET(_xlpm.cn,SUM(MMULT(--(J7947=CC!$A$3:$R$46),_xlfn.SEQUENCE(18))),IF(_xlpm.cn=0,"without shop",INDEX(CC!$A$2:$R$2,_xlpm.cn)))</f>
        <v>ASSY N</v>
      </c>
    </row>
    <row r="7948" spans="1:12">
      <c r="A7948">
        <v>454371</v>
      </c>
      <c r="B7948" t="s">
        <v>4140</v>
      </c>
      <c r="C7948" t="s">
        <v>944</v>
      </c>
      <c r="D7948" t="s">
        <v>372</v>
      </c>
      <c r="E7948" s="8">
        <v>44676</v>
      </c>
      <c r="F7948" t="s">
        <v>398</v>
      </c>
      <c r="G7948">
        <v>0.4</v>
      </c>
      <c r="H7948" t="s">
        <v>943</v>
      </c>
      <c r="I7948" t="s">
        <v>368</v>
      </c>
      <c r="J7948" t="s">
        <v>299</v>
      </c>
      <c r="K7948" t="s">
        <v>369</v>
      </c>
      <c r="L7948" s="12" t="str" cm="1">
        <f t="array" ref="L7948">_xlfn.LET(_xlpm.cn,SUM(MMULT(--(J7948=CC!$A$3:$R$46),_xlfn.SEQUENCE(18))),IF(_xlpm.cn=0,"without shop",INDEX(CC!$A$2:$R$2,_xlpm.cn)))</f>
        <v>ASSY N</v>
      </c>
    </row>
    <row r="7949" spans="1:12">
      <c r="A7949">
        <v>454628</v>
      </c>
      <c r="B7949" t="s">
        <v>4141</v>
      </c>
      <c r="C7949" t="s">
        <v>585</v>
      </c>
      <c r="D7949" t="s">
        <v>783</v>
      </c>
      <c r="E7949" s="8">
        <v>44652</v>
      </c>
      <c r="F7949" t="s">
        <v>398</v>
      </c>
      <c r="G7949">
        <v>0.18</v>
      </c>
      <c r="H7949" t="s">
        <v>586</v>
      </c>
      <c r="I7949" t="s">
        <v>368</v>
      </c>
      <c r="J7949" t="s">
        <v>100</v>
      </c>
      <c r="K7949" t="s">
        <v>369</v>
      </c>
      <c r="L7949" s="12" t="str" cm="1">
        <f t="array" ref="L7949">_xlfn.LET(_xlpm.cn,SUM(MMULT(--(J7949=CC!$A$3:$R$46),_xlfn.SEQUENCE(18))),IF(_xlpm.cn=0,"without shop",INDEX(CC!$A$2:$R$2,_xlpm.cn)))</f>
        <v>ASSY MAT N</v>
      </c>
    </row>
    <row r="7950" spans="1:12">
      <c r="A7950">
        <v>454628</v>
      </c>
      <c r="B7950" t="s">
        <v>4141</v>
      </c>
      <c r="C7950" t="s">
        <v>585</v>
      </c>
      <c r="D7950" t="s">
        <v>783</v>
      </c>
      <c r="E7950" s="8">
        <v>44676</v>
      </c>
      <c r="F7950" t="s">
        <v>398</v>
      </c>
      <c r="G7950">
        <v>0.18</v>
      </c>
      <c r="H7950" t="s">
        <v>586</v>
      </c>
      <c r="I7950" t="s">
        <v>368</v>
      </c>
      <c r="J7950" t="s">
        <v>100</v>
      </c>
      <c r="K7950" t="s">
        <v>369</v>
      </c>
      <c r="L7950" s="12" t="str" cm="1">
        <f t="array" ref="L7950">_xlfn.LET(_xlpm.cn,SUM(MMULT(--(J7950=CC!$A$3:$R$46),_xlfn.SEQUENCE(18))),IF(_xlpm.cn=0,"without shop",INDEX(CC!$A$2:$R$2,_xlpm.cn)))</f>
        <v>ASSY MAT N</v>
      </c>
    </row>
    <row r="7951" spans="1:12">
      <c r="A7951">
        <v>454689</v>
      </c>
      <c r="B7951" t="s">
        <v>4142</v>
      </c>
      <c r="C7951" t="s">
        <v>501</v>
      </c>
      <c r="D7951" t="s">
        <v>783</v>
      </c>
      <c r="E7951" s="8">
        <v>44652</v>
      </c>
      <c r="F7951" t="s">
        <v>398</v>
      </c>
      <c r="G7951">
        <v>2</v>
      </c>
      <c r="H7951" t="s">
        <v>502</v>
      </c>
      <c r="I7951" t="s">
        <v>368</v>
      </c>
      <c r="J7951" t="s">
        <v>503</v>
      </c>
      <c r="K7951" t="s">
        <v>369</v>
      </c>
      <c r="L7951" s="12" t="str" cm="1">
        <f t="array" ref="L7951">_xlfn.LET(_xlpm.cn,SUM(MMULT(--(J7951=CC!$A$3:$R$46),_xlfn.SEQUENCE(18))),IF(_xlpm.cn=0,"without shop",INDEX(CC!$A$2:$R$2,_xlpm.cn)))</f>
        <v>without shop</v>
      </c>
    </row>
    <row r="7952" spans="1:12">
      <c r="A7952">
        <v>454689</v>
      </c>
      <c r="B7952" t="s">
        <v>4142</v>
      </c>
      <c r="C7952" t="s">
        <v>501</v>
      </c>
      <c r="D7952" t="s">
        <v>783</v>
      </c>
      <c r="E7952" s="8">
        <v>44665</v>
      </c>
      <c r="F7952" t="s">
        <v>398</v>
      </c>
      <c r="G7952">
        <v>0.45</v>
      </c>
      <c r="H7952" t="s">
        <v>502</v>
      </c>
      <c r="I7952" t="s">
        <v>368</v>
      </c>
      <c r="J7952" t="s">
        <v>503</v>
      </c>
      <c r="K7952" t="s">
        <v>369</v>
      </c>
      <c r="L7952" s="12" t="str" cm="1">
        <f t="array" ref="L7952">_xlfn.LET(_xlpm.cn,SUM(MMULT(--(J7952=CC!$A$3:$R$46),_xlfn.SEQUENCE(18))),IF(_xlpm.cn=0,"without shop",INDEX(CC!$A$2:$R$2,_xlpm.cn)))</f>
        <v>without shop</v>
      </c>
    </row>
    <row r="7953" spans="1:12">
      <c r="A7953">
        <v>454689</v>
      </c>
      <c r="B7953" t="s">
        <v>4142</v>
      </c>
      <c r="C7953" t="s">
        <v>501</v>
      </c>
      <c r="D7953" t="s">
        <v>783</v>
      </c>
      <c r="E7953" s="8">
        <v>44670</v>
      </c>
      <c r="F7953" t="s">
        <v>398</v>
      </c>
      <c r="G7953">
        <v>0.56999999999999995</v>
      </c>
      <c r="H7953" t="s">
        <v>502</v>
      </c>
      <c r="I7953" t="s">
        <v>368</v>
      </c>
      <c r="J7953" t="s">
        <v>503</v>
      </c>
      <c r="K7953" t="s">
        <v>369</v>
      </c>
      <c r="L7953" s="12" t="str" cm="1">
        <f t="array" ref="L7953">_xlfn.LET(_xlpm.cn,SUM(MMULT(--(J7953=CC!$A$3:$R$46),_xlfn.SEQUENCE(18))),IF(_xlpm.cn=0,"without shop",INDEX(CC!$A$2:$R$2,_xlpm.cn)))</f>
        <v>without shop</v>
      </c>
    </row>
    <row r="7954" spans="1:12">
      <c r="A7954">
        <v>454690</v>
      </c>
      <c r="B7954" t="s">
        <v>4143</v>
      </c>
      <c r="C7954" t="s">
        <v>844</v>
      </c>
      <c r="D7954" t="s">
        <v>783</v>
      </c>
      <c r="E7954" s="8">
        <v>44676</v>
      </c>
      <c r="F7954" t="s">
        <v>398</v>
      </c>
      <c r="G7954">
        <v>1.25</v>
      </c>
      <c r="H7954" t="s">
        <v>845</v>
      </c>
      <c r="I7954" t="s">
        <v>368</v>
      </c>
      <c r="J7954" t="s">
        <v>846</v>
      </c>
      <c r="K7954" t="s">
        <v>369</v>
      </c>
      <c r="L7954" s="12" t="str" cm="1">
        <f t="array" ref="L7954">_xlfn.LET(_xlpm.cn,SUM(MMULT(--(J7954=CC!$A$3:$R$46),_xlfn.SEQUENCE(18))),IF(_xlpm.cn=0,"without shop",INDEX(CC!$A$2:$R$2,_xlpm.cn)))</f>
        <v>without shop</v>
      </c>
    </row>
    <row r="7955" spans="1:12">
      <c r="A7955">
        <v>454691</v>
      </c>
      <c r="B7955" t="s">
        <v>4144</v>
      </c>
      <c r="C7955" t="s">
        <v>2628</v>
      </c>
      <c r="D7955" t="s">
        <v>783</v>
      </c>
      <c r="E7955" s="8">
        <v>44657</v>
      </c>
      <c r="F7955" t="s">
        <v>398</v>
      </c>
      <c r="G7955">
        <v>1.62</v>
      </c>
      <c r="H7955" t="s">
        <v>2629</v>
      </c>
      <c r="I7955" t="s">
        <v>368</v>
      </c>
      <c r="J7955" t="s">
        <v>190</v>
      </c>
      <c r="K7955" t="s">
        <v>369</v>
      </c>
      <c r="L7955" s="12" t="str" cm="1">
        <f t="array" ref="L7955">_xlfn.LET(_xlpm.cn,SUM(MMULT(--(J7955=CC!$A$3:$R$46),_xlfn.SEQUENCE(18))),IF(_xlpm.cn=0,"without shop",INDEX(CC!$A$2:$R$2,_xlpm.cn)))</f>
        <v>ASSY S</v>
      </c>
    </row>
    <row r="7956" spans="1:12">
      <c r="A7956">
        <v>454697</v>
      </c>
      <c r="B7956" t="s">
        <v>4145</v>
      </c>
      <c r="C7956" t="s">
        <v>1321</v>
      </c>
      <c r="D7956" t="s">
        <v>783</v>
      </c>
      <c r="E7956" s="8">
        <v>44655</v>
      </c>
      <c r="F7956" t="s">
        <v>366</v>
      </c>
      <c r="G7956">
        <v>7.95</v>
      </c>
      <c r="H7956" t="s">
        <v>1322</v>
      </c>
      <c r="I7956" t="s">
        <v>368</v>
      </c>
      <c r="J7956" t="s">
        <v>40</v>
      </c>
      <c r="K7956" t="s">
        <v>369</v>
      </c>
      <c r="L7956" s="12" t="str" cm="1">
        <f t="array" ref="L7956">_xlfn.LET(_xlpm.cn,SUM(MMULT(--(J7956=CC!$A$3:$R$46),_xlfn.SEQUENCE(18))),IF(_xlpm.cn=0,"without shop",INDEX(CC!$A$2:$R$2,_xlpm.cn)))</f>
        <v>ASSY MAT W</v>
      </c>
    </row>
    <row r="7957" spans="1:12">
      <c r="A7957">
        <v>454704</v>
      </c>
      <c r="B7957" t="s">
        <v>4146</v>
      </c>
      <c r="C7957" t="s">
        <v>1321</v>
      </c>
      <c r="D7957" t="s">
        <v>783</v>
      </c>
      <c r="E7957" s="8">
        <v>44655</v>
      </c>
      <c r="F7957" t="s">
        <v>366</v>
      </c>
      <c r="G7957">
        <v>7.95</v>
      </c>
      <c r="H7957" t="s">
        <v>1322</v>
      </c>
      <c r="I7957" t="s">
        <v>368</v>
      </c>
      <c r="J7957" t="s">
        <v>40</v>
      </c>
      <c r="K7957" t="s">
        <v>369</v>
      </c>
      <c r="L7957" s="12" t="str" cm="1">
        <f t="array" ref="L7957">_xlfn.LET(_xlpm.cn,SUM(MMULT(--(J7957=CC!$A$3:$R$46),_xlfn.SEQUENCE(18))),IF(_xlpm.cn=0,"without shop",INDEX(CC!$A$2:$R$2,_xlpm.cn)))</f>
        <v>ASSY MAT W</v>
      </c>
    </row>
    <row r="7958" spans="1:12">
      <c r="A7958">
        <v>454718</v>
      </c>
      <c r="B7958" t="s">
        <v>3962</v>
      </c>
      <c r="C7958" t="s">
        <v>852</v>
      </c>
      <c r="D7958" t="s">
        <v>783</v>
      </c>
      <c r="E7958" s="8">
        <v>44652</v>
      </c>
      <c r="F7958" t="s">
        <v>398</v>
      </c>
      <c r="G7958">
        <v>0.15</v>
      </c>
      <c r="H7958" t="s">
        <v>853</v>
      </c>
      <c r="I7958" t="s">
        <v>368</v>
      </c>
      <c r="J7958" t="s">
        <v>201</v>
      </c>
      <c r="K7958" t="s">
        <v>369</v>
      </c>
      <c r="L7958" s="12" t="str" cm="1">
        <f t="array" ref="L7958">_xlfn.LET(_xlpm.cn,SUM(MMULT(--(J7958=CC!$A$3:$R$46),_xlfn.SEQUENCE(18))),IF(_xlpm.cn=0,"without shop",INDEX(CC!$A$2:$R$2,_xlpm.cn)))</f>
        <v>PAINT N</v>
      </c>
    </row>
    <row r="7959" spans="1:12">
      <c r="A7959">
        <v>454718</v>
      </c>
      <c r="B7959" t="s">
        <v>3962</v>
      </c>
      <c r="C7959" t="s">
        <v>852</v>
      </c>
      <c r="D7959" t="s">
        <v>783</v>
      </c>
      <c r="E7959" s="8">
        <v>44659</v>
      </c>
      <c r="F7959" t="s">
        <v>377</v>
      </c>
      <c r="G7959">
        <v>8</v>
      </c>
      <c r="H7959" t="s">
        <v>853</v>
      </c>
      <c r="I7959" t="s">
        <v>368</v>
      </c>
      <c r="J7959" t="s">
        <v>201</v>
      </c>
      <c r="K7959" t="s">
        <v>369</v>
      </c>
      <c r="L7959" s="12" t="str" cm="1">
        <f t="array" ref="L7959">_xlfn.LET(_xlpm.cn,SUM(MMULT(--(J7959=CC!$A$3:$R$46),_xlfn.SEQUENCE(18))),IF(_xlpm.cn=0,"without shop",INDEX(CC!$A$2:$R$2,_xlpm.cn)))</f>
        <v>PAINT N</v>
      </c>
    </row>
    <row r="7960" spans="1:12">
      <c r="A7960">
        <v>454718</v>
      </c>
      <c r="B7960" t="s">
        <v>3962</v>
      </c>
      <c r="C7960" t="s">
        <v>852</v>
      </c>
      <c r="D7960" t="s">
        <v>783</v>
      </c>
      <c r="E7960" s="8">
        <v>44662</v>
      </c>
      <c r="F7960" t="s">
        <v>377</v>
      </c>
      <c r="G7960">
        <v>8</v>
      </c>
      <c r="H7960" t="s">
        <v>853</v>
      </c>
      <c r="I7960" t="s">
        <v>368</v>
      </c>
      <c r="J7960" t="s">
        <v>201</v>
      </c>
      <c r="K7960" t="s">
        <v>369</v>
      </c>
      <c r="L7960" s="12" t="str" cm="1">
        <f t="array" ref="L7960">_xlfn.LET(_xlpm.cn,SUM(MMULT(--(J7960=CC!$A$3:$R$46),_xlfn.SEQUENCE(18))),IF(_xlpm.cn=0,"without shop",INDEX(CC!$A$2:$R$2,_xlpm.cn)))</f>
        <v>PAINT N</v>
      </c>
    </row>
    <row r="7961" spans="1:12">
      <c r="A7961">
        <v>454718</v>
      </c>
      <c r="B7961" t="s">
        <v>3962</v>
      </c>
      <c r="C7961" t="s">
        <v>852</v>
      </c>
      <c r="D7961" t="s">
        <v>783</v>
      </c>
      <c r="E7961" s="8">
        <v>44663</v>
      </c>
      <c r="F7961" t="s">
        <v>377</v>
      </c>
      <c r="G7961">
        <v>8</v>
      </c>
      <c r="H7961" t="s">
        <v>853</v>
      </c>
      <c r="I7961" t="s">
        <v>368</v>
      </c>
      <c r="J7961" t="s">
        <v>201</v>
      </c>
      <c r="K7961" t="s">
        <v>369</v>
      </c>
      <c r="L7961" s="12" t="str" cm="1">
        <f t="array" ref="L7961">_xlfn.LET(_xlpm.cn,SUM(MMULT(--(J7961=CC!$A$3:$R$46),_xlfn.SEQUENCE(18))),IF(_xlpm.cn=0,"without shop",INDEX(CC!$A$2:$R$2,_xlpm.cn)))</f>
        <v>PAINT N</v>
      </c>
    </row>
    <row r="7962" spans="1:12">
      <c r="A7962">
        <v>523703</v>
      </c>
      <c r="B7962" t="s">
        <v>4147</v>
      </c>
      <c r="C7962" t="s">
        <v>2221</v>
      </c>
      <c r="D7962" t="s">
        <v>783</v>
      </c>
      <c r="E7962" s="8">
        <v>44664</v>
      </c>
      <c r="F7962" t="s">
        <v>377</v>
      </c>
      <c r="G7962">
        <v>8</v>
      </c>
      <c r="H7962" t="s">
        <v>2222</v>
      </c>
      <c r="I7962" t="s">
        <v>368</v>
      </c>
      <c r="J7962" t="s">
        <v>331</v>
      </c>
      <c r="K7962" t="s">
        <v>369</v>
      </c>
      <c r="L7962" s="12" t="str" cm="1">
        <f t="array" ref="L7962">_xlfn.LET(_xlpm.cn,SUM(MMULT(--(J7962=CC!$A$3:$R$46),_xlfn.SEQUENCE(18))),IF(_xlpm.cn=0,"without shop",INDEX(CC!$A$2:$R$2,_xlpm.cn)))</f>
        <v>ASSY N</v>
      </c>
    </row>
    <row r="7963" spans="1:12">
      <c r="A7963">
        <v>454718</v>
      </c>
      <c r="B7963" t="s">
        <v>3962</v>
      </c>
      <c r="C7963" t="s">
        <v>852</v>
      </c>
      <c r="D7963" t="s">
        <v>783</v>
      </c>
      <c r="E7963" s="8">
        <v>44665</v>
      </c>
      <c r="F7963" t="s">
        <v>377</v>
      </c>
      <c r="G7963">
        <v>8</v>
      </c>
      <c r="H7963" t="s">
        <v>853</v>
      </c>
      <c r="I7963" t="s">
        <v>368</v>
      </c>
      <c r="J7963" t="s">
        <v>201</v>
      </c>
      <c r="K7963" t="s">
        <v>369</v>
      </c>
      <c r="L7963" s="12" t="str" cm="1">
        <f t="array" ref="L7963">_xlfn.LET(_xlpm.cn,SUM(MMULT(--(J7963=CC!$A$3:$R$46),_xlfn.SEQUENCE(18))),IF(_xlpm.cn=0,"without shop",INDEX(CC!$A$2:$R$2,_xlpm.cn)))</f>
        <v>PAINT N</v>
      </c>
    </row>
    <row r="7964" spans="1:12">
      <c r="A7964">
        <v>454766</v>
      </c>
      <c r="B7964" t="s">
        <v>4148</v>
      </c>
      <c r="C7964" t="s">
        <v>597</v>
      </c>
      <c r="D7964" t="s">
        <v>783</v>
      </c>
      <c r="E7964" s="8">
        <v>44672</v>
      </c>
      <c r="F7964" t="s">
        <v>377</v>
      </c>
      <c r="G7964">
        <v>8</v>
      </c>
      <c r="H7964" t="s">
        <v>598</v>
      </c>
      <c r="I7964" t="s">
        <v>368</v>
      </c>
      <c r="J7964" t="s">
        <v>599</v>
      </c>
      <c r="K7964" t="s">
        <v>369</v>
      </c>
      <c r="L7964" s="12" t="str" cm="1">
        <f t="array" ref="L7964">_xlfn.LET(_xlpm.cn,SUM(MMULT(--(J7964=CC!$A$3:$R$46),_xlfn.SEQUENCE(18))),IF(_xlpm.cn=0,"without shop",INDEX(CC!$A$2:$R$2,_xlpm.cn)))</f>
        <v>without shop</v>
      </c>
    </row>
    <row r="7965" spans="1:12">
      <c r="A7965">
        <v>454766</v>
      </c>
      <c r="B7965" t="s">
        <v>4148</v>
      </c>
      <c r="C7965" t="s">
        <v>597</v>
      </c>
      <c r="D7965" t="s">
        <v>783</v>
      </c>
      <c r="E7965" s="8">
        <v>44673</v>
      </c>
      <c r="F7965" t="s">
        <v>377</v>
      </c>
      <c r="G7965">
        <v>8</v>
      </c>
      <c r="H7965" t="s">
        <v>598</v>
      </c>
      <c r="I7965" t="s">
        <v>368</v>
      </c>
      <c r="J7965" t="s">
        <v>599</v>
      </c>
      <c r="K7965" t="s">
        <v>369</v>
      </c>
      <c r="L7965" s="12" t="str" cm="1">
        <f t="array" ref="L7965">_xlfn.LET(_xlpm.cn,SUM(MMULT(--(J7965=CC!$A$3:$R$46),_xlfn.SEQUENCE(18))),IF(_xlpm.cn=0,"without shop",INDEX(CC!$A$2:$R$2,_xlpm.cn)))</f>
        <v>without shop</v>
      </c>
    </row>
    <row r="7966" spans="1:12">
      <c r="A7966">
        <v>455588</v>
      </c>
      <c r="B7966" t="s">
        <v>4149</v>
      </c>
      <c r="C7966" t="s">
        <v>1016</v>
      </c>
      <c r="D7966" t="s">
        <v>783</v>
      </c>
      <c r="E7966" s="8">
        <v>44652</v>
      </c>
      <c r="F7966" t="s">
        <v>366</v>
      </c>
      <c r="G7966">
        <v>1.3</v>
      </c>
      <c r="H7966" t="s">
        <v>1015</v>
      </c>
      <c r="I7966" t="s">
        <v>368</v>
      </c>
      <c r="J7966" t="s">
        <v>1018</v>
      </c>
      <c r="K7966" t="s">
        <v>369</v>
      </c>
      <c r="L7966" s="12" t="str" cm="1">
        <f t="array" ref="L7966">_xlfn.LET(_xlpm.cn,SUM(MMULT(--(J7966=CC!$A$3:$R$46),_xlfn.SEQUENCE(18))),IF(_xlpm.cn=0,"without shop",INDEX(CC!$A$2:$R$2,_xlpm.cn)))</f>
        <v>without shop</v>
      </c>
    </row>
    <row r="7967" spans="1:12">
      <c r="A7967">
        <v>455588</v>
      </c>
      <c r="B7967" t="s">
        <v>4149</v>
      </c>
      <c r="C7967" t="s">
        <v>1016</v>
      </c>
      <c r="D7967" t="s">
        <v>783</v>
      </c>
      <c r="E7967" s="8">
        <v>44665</v>
      </c>
      <c r="F7967" t="s">
        <v>377</v>
      </c>
      <c r="G7967">
        <v>8</v>
      </c>
      <c r="H7967" t="s">
        <v>1015</v>
      </c>
      <c r="I7967" t="s">
        <v>368</v>
      </c>
      <c r="J7967" t="s">
        <v>1018</v>
      </c>
      <c r="K7967" t="s">
        <v>369</v>
      </c>
      <c r="L7967" s="12" t="str" cm="1">
        <f t="array" ref="L7967">_xlfn.LET(_xlpm.cn,SUM(MMULT(--(J7967=CC!$A$3:$R$46),_xlfn.SEQUENCE(18))),IF(_xlpm.cn=0,"without shop",INDEX(CC!$A$2:$R$2,_xlpm.cn)))</f>
        <v>without shop</v>
      </c>
    </row>
    <row r="7968" spans="1:12">
      <c r="A7968">
        <v>455589</v>
      </c>
      <c r="B7968" t="s">
        <v>4150</v>
      </c>
      <c r="C7968" t="s">
        <v>1890</v>
      </c>
      <c r="D7968" t="s">
        <v>783</v>
      </c>
      <c r="E7968" s="8">
        <v>44673</v>
      </c>
      <c r="F7968" t="s">
        <v>377</v>
      </c>
      <c r="G7968">
        <v>5.25</v>
      </c>
      <c r="H7968" t="s">
        <v>1891</v>
      </c>
      <c r="I7968" t="s">
        <v>368</v>
      </c>
      <c r="J7968" t="s">
        <v>342</v>
      </c>
      <c r="K7968" t="s">
        <v>369</v>
      </c>
      <c r="L7968" s="12" t="str" cm="1">
        <f t="array" ref="L7968">_xlfn.LET(_xlpm.cn,SUM(MMULT(--(J7968=CC!$A$3:$R$46),_xlfn.SEQUENCE(18))),IF(_xlpm.cn=0,"without shop",INDEX(CC!$A$2:$R$2,_xlpm.cn)))</f>
        <v>ASSY W</v>
      </c>
    </row>
    <row r="7969" spans="1:12">
      <c r="A7969">
        <v>455589</v>
      </c>
      <c r="B7969" t="s">
        <v>4150</v>
      </c>
      <c r="C7969" t="s">
        <v>1890</v>
      </c>
      <c r="D7969" t="s">
        <v>783</v>
      </c>
      <c r="E7969" s="8">
        <v>44676</v>
      </c>
      <c r="F7969" t="s">
        <v>377</v>
      </c>
      <c r="G7969">
        <v>8</v>
      </c>
      <c r="H7969" t="s">
        <v>1891</v>
      </c>
      <c r="I7969" t="s">
        <v>368</v>
      </c>
      <c r="J7969" t="s">
        <v>342</v>
      </c>
      <c r="K7969" t="s">
        <v>369</v>
      </c>
      <c r="L7969" s="12" t="str" cm="1">
        <f t="array" ref="L7969">_xlfn.LET(_xlpm.cn,SUM(MMULT(--(J7969=CC!$A$3:$R$46),_xlfn.SEQUENCE(18))),IF(_xlpm.cn=0,"without shop",INDEX(CC!$A$2:$R$2,_xlpm.cn)))</f>
        <v>ASSY W</v>
      </c>
    </row>
    <row r="7970" spans="1:12">
      <c r="A7970">
        <v>455589</v>
      </c>
      <c r="B7970" t="s">
        <v>4150</v>
      </c>
      <c r="C7970" t="s">
        <v>1890</v>
      </c>
      <c r="D7970" t="s">
        <v>783</v>
      </c>
      <c r="E7970" s="8">
        <v>44677</v>
      </c>
      <c r="F7970" t="s">
        <v>377</v>
      </c>
      <c r="G7970">
        <v>8</v>
      </c>
      <c r="H7970" t="s">
        <v>1891</v>
      </c>
      <c r="I7970" t="s">
        <v>368</v>
      </c>
      <c r="J7970" t="s">
        <v>342</v>
      </c>
      <c r="K7970" t="s">
        <v>369</v>
      </c>
      <c r="L7970" s="12" t="str" cm="1">
        <f t="array" ref="L7970">_xlfn.LET(_xlpm.cn,SUM(MMULT(--(J7970=CC!$A$3:$R$46),_xlfn.SEQUENCE(18))),IF(_xlpm.cn=0,"without shop",INDEX(CC!$A$2:$R$2,_xlpm.cn)))</f>
        <v>ASSY W</v>
      </c>
    </row>
    <row r="7971" spans="1:12">
      <c r="A7971">
        <v>455589</v>
      </c>
      <c r="B7971" t="s">
        <v>4150</v>
      </c>
      <c r="C7971" t="s">
        <v>1890</v>
      </c>
      <c r="D7971" t="s">
        <v>783</v>
      </c>
      <c r="E7971" s="8">
        <v>44678</v>
      </c>
      <c r="F7971" t="s">
        <v>377</v>
      </c>
      <c r="G7971">
        <v>8</v>
      </c>
      <c r="H7971" t="s">
        <v>1891</v>
      </c>
      <c r="I7971" t="s">
        <v>368</v>
      </c>
      <c r="J7971" t="s">
        <v>342</v>
      </c>
      <c r="K7971" t="s">
        <v>369</v>
      </c>
      <c r="L7971" s="12" t="str" cm="1">
        <f t="array" ref="L7971">_xlfn.LET(_xlpm.cn,SUM(MMULT(--(J7971=CC!$A$3:$R$46),_xlfn.SEQUENCE(18))),IF(_xlpm.cn=0,"without shop",INDEX(CC!$A$2:$R$2,_xlpm.cn)))</f>
        <v>ASSY W</v>
      </c>
    </row>
    <row r="7972" spans="1:12">
      <c r="A7972">
        <v>455589</v>
      </c>
      <c r="B7972" t="s">
        <v>4150</v>
      </c>
      <c r="C7972" t="s">
        <v>1890</v>
      </c>
      <c r="D7972" t="s">
        <v>783</v>
      </c>
      <c r="E7972" s="8">
        <v>44679</v>
      </c>
      <c r="F7972" t="s">
        <v>377</v>
      </c>
      <c r="G7972">
        <v>8</v>
      </c>
      <c r="H7972" t="s">
        <v>1891</v>
      </c>
      <c r="I7972" t="s">
        <v>368</v>
      </c>
      <c r="J7972" t="s">
        <v>342</v>
      </c>
      <c r="K7972" t="s">
        <v>369</v>
      </c>
      <c r="L7972" s="12" t="str" cm="1">
        <f t="array" ref="L7972">_xlfn.LET(_xlpm.cn,SUM(MMULT(--(J7972=CC!$A$3:$R$46),_xlfn.SEQUENCE(18))),IF(_xlpm.cn=0,"without shop",INDEX(CC!$A$2:$R$2,_xlpm.cn)))</f>
        <v>ASSY W</v>
      </c>
    </row>
    <row r="7973" spans="1:12">
      <c r="A7973">
        <v>455590</v>
      </c>
      <c r="B7973" t="s">
        <v>4151</v>
      </c>
      <c r="C7973" t="s">
        <v>2261</v>
      </c>
      <c r="D7973" t="s">
        <v>783</v>
      </c>
      <c r="E7973" s="8">
        <v>44677</v>
      </c>
      <c r="F7973" t="s">
        <v>377</v>
      </c>
      <c r="G7973">
        <v>8</v>
      </c>
      <c r="H7973" t="s">
        <v>2262</v>
      </c>
      <c r="I7973" t="s">
        <v>368</v>
      </c>
      <c r="J7973" t="s">
        <v>351</v>
      </c>
      <c r="K7973" t="s">
        <v>369</v>
      </c>
      <c r="L7973" s="12" t="str" cm="1">
        <f t="array" ref="L7973">_xlfn.LET(_xlpm.cn,SUM(MMULT(--(J7973=CC!$A$3:$R$46),_xlfn.SEQUENCE(18))),IF(_xlpm.cn=0,"without shop",INDEX(CC!$A$2:$R$2,_xlpm.cn)))</f>
        <v>ASSY W</v>
      </c>
    </row>
    <row r="7974" spans="1:12">
      <c r="A7974">
        <v>455594</v>
      </c>
      <c r="B7974" t="s">
        <v>4152</v>
      </c>
      <c r="C7974" t="s">
        <v>944</v>
      </c>
      <c r="D7974" t="s">
        <v>783</v>
      </c>
      <c r="E7974" s="8">
        <v>44652</v>
      </c>
      <c r="F7974" t="s">
        <v>398</v>
      </c>
      <c r="G7974">
        <v>0.18</v>
      </c>
      <c r="H7974" t="s">
        <v>943</v>
      </c>
      <c r="I7974" t="s">
        <v>368</v>
      </c>
      <c r="J7974" t="s">
        <v>299</v>
      </c>
      <c r="K7974" t="s">
        <v>369</v>
      </c>
      <c r="L7974" s="12" t="str" cm="1">
        <f t="array" ref="L7974">_xlfn.LET(_xlpm.cn,SUM(MMULT(--(J7974=CC!$A$3:$R$46),_xlfn.SEQUENCE(18))),IF(_xlpm.cn=0,"without shop",INDEX(CC!$A$2:$R$2,_xlpm.cn)))</f>
        <v>ASSY N</v>
      </c>
    </row>
    <row r="7975" spans="1:12">
      <c r="A7975">
        <v>455594</v>
      </c>
      <c r="B7975" t="s">
        <v>4152</v>
      </c>
      <c r="C7975" t="s">
        <v>944</v>
      </c>
      <c r="D7975" t="s">
        <v>783</v>
      </c>
      <c r="E7975" s="8">
        <v>44657</v>
      </c>
      <c r="F7975" t="s">
        <v>398</v>
      </c>
      <c r="G7975">
        <v>0.25</v>
      </c>
      <c r="H7975" t="s">
        <v>943</v>
      </c>
      <c r="I7975" t="s">
        <v>368</v>
      </c>
      <c r="J7975" t="s">
        <v>299</v>
      </c>
      <c r="K7975" t="s">
        <v>369</v>
      </c>
      <c r="L7975" s="12" t="str" cm="1">
        <f t="array" ref="L7975">_xlfn.LET(_xlpm.cn,SUM(MMULT(--(J7975=CC!$A$3:$R$46),_xlfn.SEQUENCE(18))),IF(_xlpm.cn=0,"without shop",INDEX(CC!$A$2:$R$2,_xlpm.cn)))</f>
        <v>ASSY N</v>
      </c>
    </row>
    <row r="7976" spans="1:12">
      <c r="A7976">
        <v>455594</v>
      </c>
      <c r="B7976" t="s">
        <v>4152</v>
      </c>
      <c r="C7976" t="s">
        <v>944</v>
      </c>
      <c r="D7976" t="s">
        <v>783</v>
      </c>
      <c r="E7976" s="8">
        <v>44676</v>
      </c>
      <c r="F7976" t="s">
        <v>398</v>
      </c>
      <c r="G7976">
        <v>0.4</v>
      </c>
      <c r="H7976" t="s">
        <v>943</v>
      </c>
      <c r="I7976" t="s">
        <v>368</v>
      </c>
      <c r="J7976" t="s">
        <v>299</v>
      </c>
      <c r="K7976" t="s">
        <v>369</v>
      </c>
      <c r="L7976" s="12" t="str" cm="1">
        <f t="array" ref="L7976">_xlfn.LET(_xlpm.cn,SUM(MMULT(--(J7976=CC!$A$3:$R$46),_xlfn.SEQUENCE(18))),IF(_xlpm.cn=0,"without shop",INDEX(CC!$A$2:$R$2,_xlpm.cn)))</f>
        <v>ASSY N</v>
      </c>
    </row>
    <row r="7977" spans="1:12">
      <c r="A7977">
        <v>455596</v>
      </c>
      <c r="B7977" t="s">
        <v>4153</v>
      </c>
      <c r="C7977" t="s">
        <v>1372</v>
      </c>
      <c r="D7977" t="s">
        <v>783</v>
      </c>
      <c r="E7977" s="8">
        <v>44656</v>
      </c>
      <c r="F7977" t="s">
        <v>366</v>
      </c>
      <c r="G7977">
        <v>0.45</v>
      </c>
      <c r="H7977" t="s">
        <v>1371</v>
      </c>
      <c r="I7977" t="s">
        <v>368</v>
      </c>
      <c r="J7977" t="s">
        <v>208</v>
      </c>
      <c r="K7977" t="s">
        <v>369</v>
      </c>
      <c r="L7977" s="12" t="str" cm="1">
        <f t="array" ref="L7977">_xlfn.LET(_xlpm.cn,SUM(MMULT(--(J7977=CC!$A$3:$R$46),_xlfn.SEQUENCE(18))),IF(_xlpm.cn=0,"without shop",INDEX(CC!$A$2:$R$2,_xlpm.cn)))</f>
        <v>PAINT W</v>
      </c>
    </row>
    <row r="7978" spans="1:12">
      <c r="A7978">
        <v>455596</v>
      </c>
      <c r="B7978" t="s">
        <v>4153</v>
      </c>
      <c r="C7978" t="s">
        <v>1372</v>
      </c>
      <c r="D7978" t="s">
        <v>783</v>
      </c>
      <c r="E7978" s="8">
        <v>44658</v>
      </c>
      <c r="F7978" t="s">
        <v>398</v>
      </c>
      <c r="G7978">
        <v>0.1</v>
      </c>
      <c r="H7978" t="s">
        <v>1371</v>
      </c>
      <c r="I7978" t="s">
        <v>368</v>
      </c>
      <c r="J7978" t="s">
        <v>208</v>
      </c>
      <c r="K7978" t="s">
        <v>369</v>
      </c>
      <c r="L7978" s="12" t="str" cm="1">
        <f t="array" ref="L7978">_xlfn.LET(_xlpm.cn,SUM(MMULT(--(J7978=CC!$A$3:$R$46),_xlfn.SEQUENCE(18))),IF(_xlpm.cn=0,"without shop",INDEX(CC!$A$2:$R$2,_xlpm.cn)))</f>
        <v>PAINT W</v>
      </c>
    </row>
    <row r="7979" spans="1:12">
      <c r="A7979">
        <v>455596</v>
      </c>
      <c r="B7979" t="s">
        <v>4153</v>
      </c>
      <c r="C7979" t="s">
        <v>1372</v>
      </c>
      <c r="D7979" t="s">
        <v>783</v>
      </c>
      <c r="E7979" s="8">
        <v>44659</v>
      </c>
      <c r="F7979" t="s">
        <v>366</v>
      </c>
      <c r="G7979">
        <v>0.37</v>
      </c>
      <c r="H7979" t="s">
        <v>1371</v>
      </c>
      <c r="I7979" t="s">
        <v>368</v>
      </c>
      <c r="J7979" t="s">
        <v>208</v>
      </c>
      <c r="K7979" t="s">
        <v>369</v>
      </c>
      <c r="L7979" s="12" t="str" cm="1">
        <f t="array" ref="L7979">_xlfn.LET(_xlpm.cn,SUM(MMULT(--(J7979=CC!$A$3:$R$46),_xlfn.SEQUENCE(18))),IF(_xlpm.cn=0,"without shop",INDEX(CC!$A$2:$R$2,_xlpm.cn)))</f>
        <v>PAINT W</v>
      </c>
    </row>
    <row r="7980" spans="1:12">
      <c r="A7980">
        <v>455596</v>
      </c>
      <c r="B7980" t="s">
        <v>4153</v>
      </c>
      <c r="C7980" t="s">
        <v>1372</v>
      </c>
      <c r="D7980" t="s">
        <v>783</v>
      </c>
      <c r="E7980" s="8">
        <v>44662</v>
      </c>
      <c r="F7980" t="s">
        <v>366</v>
      </c>
      <c r="G7980">
        <v>0.43</v>
      </c>
      <c r="H7980" t="s">
        <v>1371</v>
      </c>
      <c r="I7980" t="s">
        <v>368</v>
      </c>
      <c r="J7980" t="s">
        <v>208</v>
      </c>
      <c r="K7980" t="s">
        <v>369</v>
      </c>
      <c r="L7980" s="12" t="str" cm="1">
        <f t="array" ref="L7980">_xlfn.LET(_xlpm.cn,SUM(MMULT(--(J7980=CC!$A$3:$R$46),_xlfn.SEQUENCE(18))),IF(_xlpm.cn=0,"without shop",INDEX(CC!$A$2:$R$2,_xlpm.cn)))</f>
        <v>PAINT W</v>
      </c>
    </row>
    <row r="7981" spans="1:12">
      <c r="A7981">
        <v>455596</v>
      </c>
      <c r="B7981" t="s">
        <v>4153</v>
      </c>
      <c r="C7981" t="s">
        <v>1372</v>
      </c>
      <c r="D7981" t="s">
        <v>783</v>
      </c>
      <c r="E7981" s="8">
        <v>44672</v>
      </c>
      <c r="F7981" t="s">
        <v>366</v>
      </c>
      <c r="G7981">
        <v>0.45</v>
      </c>
      <c r="H7981" t="s">
        <v>1371</v>
      </c>
      <c r="I7981" t="s">
        <v>368</v>
      </c>
      <c r="J7981" t="s">
        <v>208</v>
      </c>
      <c r="K7981" t="s">
        <v>369</v>
      </c>
      <c r="L7981" s="12" t="str" cm="1">
        <f t="array" ref="L7981">_xlfn.LET(_xlpm.cn,SUM(MMULT(--(J7981=CC!$A$3:$R$46),_xlfn.SEQUENCE(18))),IF(_xlpm.cn=0,"without shop",INDEX(CC!$A$2:$R$2,_xlpm.cn)))</f>
        <v>PAINT W</v>
      </c>
    </row>
    <row r="7982" spans="1:12">
      <c r="A7982">
        <v>455596</v>
      </c>
      <c r="B7982" t="s">
        <v>4153</v>
      </c>
      <c r="C7982" t="s">
        <v>1372</v>
      </c>
      <c r="D7982" t="s">
        <v>783</v>
      </c>
      <c r="E7982" s="8">
        <v>44673</v>
      </c>
      <c r="F7982" t="s">
        <v>366</v>
      </c>
      <c r="G7982">
        <v>0.37</v>
      </c>
      <c r="H7982" t="s">
        <v>1371</v>
      </c>
      <c r="I7982" t="s">
        <v>368</v>
      </c>
      <c r="J7982" t="s">
        <v>208</v>
      </c>
      <c r="K7982" t="s">
        <v>369</v>
      </c>
      <c r="L7982" s="12" t="str" cm="1">
        <f t="array" ref="L7982">_xlfn.LET(_xlpm.cn,SUM(MMULT(--(J7982=CC!$A$3:$R$46),_xlfn.SEQUENCE(18))),IF(_xlpm.cn=0,"without shop",INDEX(CC!$A$2:$R$2,_xlpm.cn)))</f>
        <v>PAINT W</v>
      </c>
    </row>
    <row r="7983" spans="1:12">
      <c r="A7983">
        <v>455596</v>
      </c>
      <c r="B7983" t="s">
        <v>4153</v>
      </c>
      <c r="C7983" t="s">
        <v>1372</v>
      </c>
      <c r="D7983" t="s">
        <v>783</v>
      </c>
      <c r="E7983" s="8">
        <v>44676</v>
      </c>
      <c r="F7983" t="s">
        <v>366</v>
      </c>
      <c r="G7983">
        <v>0.42</v>
      </c>
      <c r="H7983" t="s">
        <v>1371</v>
      </c>
      <c r="I7983" t="s">
        <v>368</v>
      </c>
      <c r="J7983" t="s">
        <v>208</v>
      </c>
      <c r="K7983" t="s">
        <v>369</v>
      </c>
      <c r="L7983" s="12" t="str" cm="1">
        <f t="array" ref="L7983">_xlfn.LET(_xlpm.cn,SUM(MMULT(--(J7983=CC!$A$3:$R$46),_xlfn.SEQUENCE(18))),IF(_xlpm.cn=0,"without shop",INDEX(CC!$A$2:$R$2,_xlpm.cn)))</f>
        <v>PAINT W</v>
      </c>
    </row>
    <row r="7984" spans="1:12">
      <c r="A7984">
        <v>455596</v>
      </c>
      <c r="B7984" t="s">
        <v>4153</v>
      </c>
      <c r="C7984" t="s">
        <v>1372</v>
      </c>
      <c r="D7984" t="s">
        <v>783</v>
      </c>
      <c r="E7984" s="8">
        <v>44678</v>
      </c>
      <c r="F7984" t="s">
        <v>366</v>
      </c>
      <c r="G7984">
        <v>0.12</v>
      </c>
      <c r="H7984" t="s">
        <v>1371</v>
      </c>
      <c r="I7984" t="s">
        <v>368</v>
      </c>
      <c r="J7984" t="s">
        <v>208</v>
      </c>
      <c r="K7984" t="s">
        <v>369</v>
      </c>
      <c r="L7984" s="12" t="str" cm="1">
        <f t="array" ref="L7984">_xlfn.LET(_xlpm.cn,SUM(MMULT(--(J7984=CC!$A$3:$R$46),_xlfn.SEQUENCE(18))),IF(_xlpm.cn=0,"without shop",INDEX(CC!$A$2:$R$2,_xlpm.cn)))</f>
        <v>PAINT W</v>
      </c>
    </row>
    <row r="7985" spans="1:12">
      <c r="A7985">
        <v>455596</v>
      </c>
      <c r="B7985" t="s">
        <v>4153</v>
      </c>
      <c r="C7985" t="s">
        <v>1372</v>
      </c>
      <c r="D7985" t="s">
        <v>783</v>
      </c>
      <c r="E7985" s="8">
        <v>44679</v>
      </c>
      <c r="F7985" t="s">
        <v>366</v>
      </c>
      <c r="G7985">
        <v>0.08</v>
      </c>
      <c r="H7985" t="s">
        <v>1371</v>
      </c>
      <c r="I7985" t="s">
        <v>368</v>
      </c>
      <c r="J7985" t="s">
        <v>208</v>
      </c>
      <c r="K7985" t="s">
        <v>369</v>
      </c>
      <c r="L7985" s="12" t="str" cm="1">
        <f t="array" ref="L7985">_xlfn.LET(_xlpm.cn,SUM(MMULT(--(J7985=CC!$A$3:$R$46),_xlfn.SEQUENCE(18))),IF(_xlpm.cn=0,"without shop",INDEX(CC!$A$2:$R$2,_xlpm.cn)))</f>
        <v>PAINT W</v>
      </c>
    </row>
    <row r="7986" spans="1:12">
      <c r="A7986">
        <v>455602</v>
      </c>
      <c r="B7986" t="s">
        <v>4154</v>
      </c>
      <c r="C7986" t="s">
        <v>3145</v>
      </c>
      <c r="D7986" t="s">
        <v>783</v>
      </c>
      <c r="E7986" s="8">
        <v>44652</v>
      </c>
      <c r="F7986" t="s">
        <v>377</v>
      </c>
      <c r="G7986">
        <v>8</v>
      </c>
      <c r="H7986" t="s">
        <v>3146</v>
      </c>
      <c r="I7986" t="s">
        <v>368</v>
      </c>
      <c r="J7986" t="s">
        <v>203</v>
      </c>
      <c r="K7986" t="s">
        <v>369</v>
      </c>
      <c r="L7986" s="12" t="str" cm="1">
        <f t="array" ref="L7986">_xlfn.LET(_xlpm.cn,SUM(MMULT(--(J7986=CC!$A$3:$R$46),_xlfn.SEQUENCE(18))),IF(_xlpm.cn=0,"without shop",INDEX(CC!$A$2:$R$2,_xlpm.cn)))</f>
        <v>ASSY S</v>
      </c>
    </row>
    <row r="7987" spans="1:12">
      <c r="A7987">
        <v>455605</v>
      </c>
      <c r="B7987" t="s">
        <v>3963</v>
      </c>
      <c r="C7987" t="s">
        <v>444</v>
      </c>
      <c r="D7987" t="s">
        <v>783</v>
      </c>
      <c r="E7987" s="8">
        <v>44659</v>
      </c>
      <c r="F7987" t="s">
        <v>377</v>
      </c>
      <c r="G7987">
        <v>8</v>
      </c>
      <c r="H7987" t="s">
        <v>445</v>
      </c>
      <c r="I7987" t="s">
        <v>368</v>
      </c>
      <c r="J7987" t="s">
        <v>446</v>
      </c>
      <c r="K7987" t="s">
        <v>369</v>
      </c>
      <c r="L7987" s="12" t="str" cm="1">
        <f t="array" ref="L7987">_xlfn.LET(_xlpm.cn,SUM(MMULT(--(J7987=CC!$A$3:$R$46),_xlfn.SEQUENCE(18))),IF(_xlpm.cn=0,"without shop",INDEX(CC!$A$2:$R$2,_xlpm.cn)))</f>
        <v>without shop</v>
      </c>
    </row>
    <row r="7988" spans="1:12">
      <c r="A7988">
        <v>455605</v>
      </c>
      <c r="B7988" t="s">
        <v>3963</v>
      </c>
      <c r="C7988" t="s">
        <v>444</v>
      </c>
      <c r="D7988" t="s">
        <v>783</v>
      </c>
      <c r="E7988" s="8">
        <v>44662</v>
      </c>
      <c r="F7988" t="s">
        <v>377</v>
      </c>
      <c r="G7988">
        <v>8</v>
      </c>
      <c r="H7988" t="s">
        <v>445</v>
      </c>
      <c r="I7988" t="s">
        <v>368</v>
      </c>
      <c r="J7988" t="s">
        <v>446</v>
      </c>
      <c r="K7988" t="s">
        <v>369</v>
      </c>
      <c r="L7988" s="12" t="str" cm="1">
        <f t="array" ref="L7988">_xlfn.LET(_xlpm.cn,SUM(MMULT(--(J7988=CC!$A$3:$R$46),_xlfn.SEQUENCE(18))),IF(_xlpm.cn=0,"without shop",INDEX(CC!$A$2:$R$2,_xlpm.cn)))</f>
        <v>without shop</v>
      </c>
    </row>
    <row r="7989" spans="1:12">
      <c r="A7989">
        <v>455605</v>
      </c>
      <c r="B7989" t="s">
        <v>3963</v>
      </c>
      <c r="C7989" t="s">
        <v>444</v>
      </c>
      <c r="D7989" t="s">
        <v>783</v>
      </c>
      <c r="E7989" s="8">
        <v>44663</v>
      </c>
      <c r="F7989" t="s">
        <v>377</v>
      </c>
      <c r="G7989">
        <v>8</v>
      </c>
      <c r="H7989" t="s">
        <v>445</v>
      </c>
      <c r="I7989" t="s">
        <v>368</v>
      </c>
      <c r="J7989" t="s">
        <v>446</v>
      </c>
      <c r="K7989" t="s">
        <v>369</v>
      </c>
      <c r="L7989" s="12" t="str" cm="1">
        <f t="array" ref="L7989">_xlfn.LET(_xlpm.cn,SUM(MMULT(--(J7989=CC!$A$3:$R$46),_xlfn.SEQUENCE(18))),IF(_xlpm.cn=0,"without shop",INDEX(CC!$A$2:$R$2,_xlpm.cn)))</f>
        <v>without shop</v>
      </c>
    </row>
    <row r="7990" spans="1:12">
      <c r="A7990">
        <v>523710</v>
      </c>
      <c r="B7990" t="s">
        <v>4155</v>
      </c>
      <c r="C7990" t="s">
        <v>981</v>
      </c>
      <c r="D7990" t="s">
        <v>783</v>
      </c>
      <c r="E7990" s="8">
        <v>44664</v>
      </c>
      <c r="F7990" t="s">
        <v>377</v>
      </c>
      <c r="G7990">
        <v>3.52</v>
      </c>
      <c r="H7990" t="s">
        <v>966</v>
      </c>
      <c r="I7990" t="s">
        <v>368</v>
      </c>
      <c r="J7990" t="s">
        <v>28</v>
      </c>
      <c r="K7990" t="s">
        <v>369</v>
      </c>
      <c r="L7990" s="12" t="str" cm="1">
        <f t="array" ref="L7990">_xlfn.LET(_xlpm.cn,SUM(MMULT(--(J7990=CC!$A$3:$R$46),_xlfn.SEQUENCE(18))),IF(_xlpm.cn=0,"without shop",INDEX(CC!$A$2:$R$2,_xlpm.cn)))</f>
        <v>ASSY MAT N</v>
      </c>
    </row>
    <row r="7991" spans="1:12">
      <c r="A7991">
        <v>455605</v>
      </c>
      <c r="B7991" t="s">
        <v>3963</v>
      </c>
      <c r="C7991" t="s">
        <v>444</v>
      </c>
      <c r="D7991" t="s">
        <v>783</v>
      </c>
      <c r="E7991" s="8">
        <v>44665</v>
      </c>
      <c r="F7991" t="s">
        <v>377</v>
      </c>
      <c r="G7991">
        <v>8</v>
      </c>
      <c r="H7991" t="s">
        <v>445</v>
      </c>
      <c r="I7991" t="s">
        <v>368</v>
      </c>
      <c r="J7991" t="s">
        <v>446</v>
      </c>
      <c r="K7991" t="s">
        <v>369</v>
      </c>
      <c r="L7991" s="12" t="str" cm="1">
        <f t="array" ref="L7991">_xlfn.LET(_xlpm.cn,SUM(MMULT(--(J7991=CC!$A$3:$R$46),_xlfn.SEQUENCE(18))),IF(_xlpm.cn=0,"without shop",INDEX(CC!$A$2:$R$2,_xlpm.cn)))</f>
        <v>without shop</v>
      </c>
    </row>
    <row r="7992" spans="1:12">
      <c r="A7992">
        <v>455607</v>
      </c>
      <c r="B7992" t="s">
        <v>4156</v>
      </c>
      <c r="C7992" t="s">
        <v>723</v>
      </c>
      <c r="D7992" t="s">
        <v>783</v>
      </c>
      <c r="E7992" s="8">
        <v>44656</v>
      </c>
      <c r="F7992" t="s">
        <v>366</v>
      </c>
      <c r="G7992">
        <v>6.55</v>
      </c>
      <c r="H7992" t="s">
        <v>724</v>
      </c>
      <c r="I7992" t="s">
        <v>368</v>
      </c>
      <c r="J7992" t="s">
        <v>178</v>
      </c>
      <c r="K7992" t="s">
        <v>369</v>
      </c>
      <c r="L7992" s="12" t="str" cm="1">
        <f t="array" ref="L7992">_xlfn.LET(_xlpm.cn,SUM(MMULT(--(J7992=CC!$A$3:$R$46),_xlfn.SEQUENCE(18))),IF(_xlpm.cn=0,"without shop",INDEX(CC!$A$2:$R$2,_xlpm.cn)))</f>
        <v>QC S</v>
      </c>
    </row>
    <row r="7993" spans="1:12">
      <c r="A7993">
        <v>455607</v>
      </c>
      <c r="B7993" t="s">
        <v>4156</v>
      </c>
      <c r="C7993" t="s">
        <v>723</v>
      </c>
      <c r="D7993" t="s">
        <v>783</v>
      </c>
      <c r="E7993" s="8">
        <v>44657</v>
      </c>
      <c r="F7993" t="s">
        <v>398</v>
      </c>
      <c r="G7993">
        <v>1.55</v>
      </c>
      <c r="H7993" t="s">
        <v>724</v>
      </c>
      <c r="I7993" t="s">
        <v>368</v>
      </c>
      <c r="J7993" t="s">
        <v>178</v>
      </c>
      <c r="K7993" t="s">
        <v>369</v>
      </c>
      <c r="L7993" s="12" t="str" cm="1">
        <f t="array" ref="L7993">_xlfn.LET(_xlpm.cn,SUM(MMULT(--(J7993=CC!$A$3:$R$46),_xlfn.SEQUENCE(18))),IF(_xlpm.cn=0,"without shop",INDEX(CC!$A$2:$R$2,_xlpm.cn)))</f>
        <v>QC S</v>
      </c>
    </row>
    <row r="7994" spans="1:12">
      <c r="A7994">
        <v>455607</v>
      </c>
      <c r="B7994" t="s">
        <v>4156</v>
      </c>
      <c r="C7994" t="s">
        <v>723</v>
      </c>
      <c r="D7994" t="s">
        <v>783</v>
      </c>
      <c r="E7994" s="8">
        <v>44677</v>
      </c>
      <c r="F7994" t="s">
        <v>366</v>
      </c>
      <c r="G7994">
        <v>8</v>
      </c>
      <c r="H7994" t="s">
        <v>724</v>
      </c>
      <c r="I7994" t="s">
        <v>368</v>
      </c>
      <c r="J7994" t="s">
        <v>178</v>
      </c>
      <c r="K7994" t="s">
        <v>369</v>
      </c>
      <c r="L7994" s="12" t="str" cm="1">
        <f t="array" ref="L7994">_xlfn.LET(_xlpm.cn,SUM(MMULT(--(J7994=CC!$A$3:$R$46),_xlfn.SEQUENCE(18))),IF(_xlpm.cn=0,"without shop",INDEX(CC!$A$2:$R$2,_xlpm.cn)))</f>
        <v>QC S</v>
      </c>
    </row>
    <row r="7995" spans="1:12">
      <c r="A7995">
        <v>455833</v>
      </c>
      <c r="B7995" t="s">
        <v>4157</v>
      </c>
      <c r="C7995" t="s">
        <v>453</v>
      </c>
      <c r="D7995" t="s">
        <v>783</v>
      </c>
      <c r="E7995" s="8">
        <v>44652</v>
      </c>
      <c r="F7995" t="s">
        <v>398</v>
      </c>
      <c r="G7995">
        <v>0.48</v>
      </c>
      <c r="H7995" t="s">
        <v>454</v>
      </c>
      <c r="I7995" t="s">
        <v>368</v>
      </c>
      <c r="J7995" t="s">
        <v>294</v>
      </c>
      <c r="K7995" t="s">
        <v>369</v>
      </c>
      <c r="L7995" s="12" t="str" cm="1">
        <f t="array" ref="L7995">_xlfn.LET(_xlpm.cn,SUM(MMULT(--(J7995=CC!$A$3:$R$46),_xlfn.SEQUENCE(18))),IF(_xlpm.cn=0,"without shop",INDEX(CC!$A$2:$R$2,_xlpm.cn)))</f>
        <v>ASSY N</v>
      </c>
    </row>
    <row r="7996" spans="1:12">
      <c r="A7996">
        <v>455834</v>
      </c>
      <c r="B7996" t="s">
        <v>4158</v>
      </c>
      <c r="C7996" t="s">
        <v>877</v>
      </c>
      <c r="D7996" t="s">
        <v>783</v>
      </c>
      <c r="E7996" s="8">
        <v>44659</v>
      </c>
      <c r="F7996" t="s">
        <v>366</v>
      </c>
      <c r="G7996">
        <v>0.5</v>
      </c>
      <c r="H7996" t="s">
        <v>878</v>
      </c>
      <c r="I7996" t="s">
        <v>368</v>
      </c>
      <c r="J7996" t="s">
        <v>47</v>
      </c>
      <c r="K7996" t="s">
        <v>369</v>
      </c>
      <c r="L7996" s="12" t="str" cm="1">
        <f t="array" ref="L7996">_xlfn.LET(_xlpm.cn,SUM(MMULT(--(J7996=CC!$A$3:$R$46),_xlfn.SEQUENCE(18))),IF(_xlpm.cn=0,"without shop",INDEX(CC!$A$2:$R$2,_xlpm.cn)))</f>
        <v>PAINT N</v>
      </c>
    </row>
    <row r="7997" spans="1:12">
      <c r="A7997">
        <v>455834</v>
      </c>
      <c r="B7997" t="s">
        <v>4158</v>
      </c>
      <c r="C7997" t="s">
        <v>877</v>
      </c>
      <c r="D7997" t="s">
        <v>783</v>
      </c>
      <c r="E7997" s="8">
        <v>44673</v>
      </c>
      <c r="F7997" t="s">
        <v>366</v>
      </c>
      <c r="G7997">
        <v>0.5</v>
      </c>
      <c r="H7997" t="s">
        <v>878</v>
      </c>
      <c r="I7997" t="s">
        <v>368</v>
      </c>
      <c r="J7997" t="s">
        <v>47</v>
      </c>
      <c r="K7997" t="s">
        <v>369</v>
      </c>
      <c r="L7997" s="12" t="str" cm="1">
        <f t="array" ref="L7997">_xlfn.LET(_xlpm.cn,SUM(MMULT(--(J7997=CC!$A$3:$R$46),_xlfn.SEQUENCE(18))),IF(_xlpm.cn=0,"without shop",INDEX(CC!$A$2:$R$2,_xlpm.cn)))</f>
        <v>PAINT N</v>
      </c>
    </row>
    <row r="7998" spans="1:12">
      <c r="A7998">
        <v>455834</v>
      </c>
      <c r="B7998" t="s">
        <v>4158</v>
      </c>
      <c r="C7998" t="s">
        <v>877</v>
      </c>
      <c r="D7998" t="s">
        <v>783</v>
      </c>
      <c r="E7998" s="8">
        <v>44680</v>
      </c>
      <c r="F7998" t="s">
        <v>366</v>
      </c>
      <c r="G7998">
        <v>0.28000000000000003</v>
      </c>
      <c r="H7998" t="s">
        <v>878</v>
      </c>
      <c r="I7998" t="s">
        <v>368</v>
      </c>
      <c r="J7998" t="s">
        <v>47</v>
      </c>
      <c r="K7998" t="s">
        <v>369</v>
      </c>
      <c r="L7998" s="12" t="str" cm="1">
        <f t="array" ref="L7998">_xlfn.LET(_xlpm.cn,SUM(MMULT(--(J7998=CC!$A$3:$R$46),_xlfn.SEQUENCE(18))),IF(_xlpm.cn=0,"without shop",INDEX(CC!$A$2:$R$2,_xlpm.cn)))</f>
        <v>PAINT N</v>
      </c>
    </row>
    <row r="7999" spans="1:12">
      <c r="A7999">
        <v>455843</v>
      </c>
      <c r="B7999" t="s">
        <v>4159</v>
      </c>
      <c r="C7999" t="s">
        <v>2257</v>
      </c>
      <c r="D7999" t="s">
        <v>783</v>
      </c>
      <c r="E7999" s="8">
        <v>44659</v>
      </c>
      <c r="F7999" t="s">
        <v>398</v>
      </c>
      <c r="G7999">
        <v>0.23</v>
      </c>
      <c r="H7999" t="s">
        <v>2258</v>
      </c>
      <c r="I7999" t="s">
        <v>368</v>
      </c>
      <c r="J7999" t="s">
        <v>278</v>
      </c>
      <c r="K7999" t="s">
        <v>369</v>
      </c>
      <c r="L7999" s="12" t="str" cm="1">
        <f t="array" ref="L7999">_xlfn.LET(_xlpm.cn,SUM(MMULT(--(J7999=CC!$A$3:$R$46),_xlfn.SEQUENCE(18))),IF(_xlpm.cn=0,"without shop",INDEX(CC!$A$2:$R$2,_xlpm.cn)))</f>
        <v>WELD W</v>
      </c>
    </row>
    <row r="8000" spans="1:12">
      <c r="A8000">
        <v>455843</v>
      </c>
      <c r="B8000" t="s">
        <v>4159</v>
      </c>
      <c r="C8000" t="s">
        <v>2257</v>
      </c>
      <c r="D8000" t="s">
        <v>783</v>
      </c>
      <c r="E8000" s="8">
        <v>44662</v>
      </c>
      <c r="F8000" t="s">
        <v>398</v>
      </c>
      <c r="G8000">
        <v>0.2</v>
      </c>
      <c r="H8000" t="s">
        <v>2258</v>
      </c>
      <c r="I8000" t="s">
        <v>368</v>
      </c>
      <c r="J8000" t="s">
        <v>278</v>
      </c>
      <c r="K8000" t="s">
        <v>369</v>
      </c>
      <c r="L8000" s="12" t="str" cm="1">
        <f t="array" ref="L8000">_xlfn.LET(_xlpm.cn,SUM(MMULT(--(J8000=CC!$A$3:$R$46),_xlfn.SEQUENCE(18))),IF(_xlpm.cn=0,"without shop",INDEX(CC!$A$2:$R$2,_xlpm.cn)))</f>
        <v>WELD W</v>
      </c>
    </row>
    <row r="8001" spans="1:12">
      <c r="A8001">
        <v>455843</v>
      </c>
      <c r="B8001" t="s">
        <v>4159</v>
      </c>
      <c r="C8001" t="s">
        <v>2257</v>
      </c>
      <c r="D8001" t="s">
        <v>783</v>
      </c>
      <c r="E8001" s="8">
        <v>44669</v>
      </c>
      <c r="F8001" t="s">
        <v>377</v>
      </c>
      <c r="G8001">
        <v>8</v>
      </c>
      <c r="H8001" t="s">
        <v>2258</v>
      </c>
      <c r="I8001" t="s">
        <v>368</v>
      </c>
      <c r="J8001" t="s">
        <v>278</v>
      </c>
      <c r="K8001" t="s">
        <v>369</v>
      </c>
      <c r="L8001" s="12" t="str" cm="1">
        <f t="array" ref="L8001">_xlfn.LET(_xlpm.cn,SUM(MMULT(--(J8001=CC!$A$3:$R$46),_xlfn.SEQUENCE(18))),IF(_xlpm.cn=0,"without shop",INDEX(CC!$A$2:$R$2,_xlpm.cn)))</f>
        <v>WELD W</v>
      </c>
    </row>
    <row r="8002" spans="1:12">
      <c r="A8002">
        <v>455843</v>
      </c>
      <c r="B8002" t="s">
        <v>4159</v>
      </c>
      <c r="C8002" t="s">
        <v>2257</v>
      </c>
      <c r="D8002" t="s">
        <v>783</v>
      </c>
      <c r="E8002" s="8">
        <v>44670</v>
      </c>
      <c r="F8002" t="s">
        <v>377</v>
      </c>
      <c r="G8002">
        <v>8</v>
      </c>
      <c r="H8002" t="s">
        <v>2258</v>
      </c>
      <c r="I8002" t="s">
        <v>368</v>
      </c>
      <c r="J8002" t="s">
        <v>278</v>
      </c>
      <c r="K8002" t="s">
        <v>369</v>
      </c>
      <c r="L8002" s="12" t="str" cm="1">
        <f t="array" ref="L8002">_xlfn.LET(_xlpm.cn,SUM(MMULT(--(J8002=CC!$A$3:$R$46),_xlfn.SEQUENCE(18))),IF(_xlpm.cn=0,"without shop",INDEX(CC!$A$2:$R$2,_xlpm.cn)))</f>
        <v>WELD W</v>
      </c>
    </row>
    <row r="8003" spans="1:12">
      <c r="A8003">
        <v>455843</v>
      </c>
      <c r="B8003" t="s">
        <v>4159</v>
      </c>
      <c r="C8003" t="s">
        <v>2257</v>
      </c>
      <c r="D8003" t="s">
        <v>783</v>
      </c>
      <c r="E8003" s="8">
        <v>44671</v>
      </c>
      <c r="F8003" t="s">
        <v>377</v>
      </c>
      <c r="G8003">
        <v>8</v>
      </c>
      <c r="H8003" t="s">
        <v>2258</v>
      </c>
      <c r="I8003" t="s">
        <v>368</v>
      </c>
      <c r="J8003" t="s">
        <v>278</v>
      </c>
      <c r="K8003" t="s">
        <v>369</v>
      </c>
      <c r="L8003" s="12" t="str" cm="1">
        <f t="array" ref="L8003">_xlfn.LET(_xlpm.cn,SUM(MMULT(--(J8003=CC!$A$3:$R$46),_xlfn.SEQUENCE(18))),IF(_xlpm.cn=0,"without shop",INDEX(CC!$A$2:$R$2,_xlpm.cn)))</f>
        <v>WELD W</v>
      </c>
    </row>
    <row r="8004" spans="1:12">
      <c r="A8004">
        <v>455843</v>
      </c>
      <c r="B8004" t="s">
        <v>4159</v>
      </c>
      <c r="C8004" t="s">
        <v>2257</v>
      </c>
      <c r="D8004" t="s">
        <v>783</v>
      </c>
      <c r="E8004" s="8">
        <v>44672</v>
      </c>
      <c r="F8004" t="s">
        <v>377</v>
      </c>
      <c r="G8004">
        <v>8</v>
      </c>
      <c r="H8004" t="s">
        <v>2258</v>
      </c>
      <c r="I8004" t="s">
        <v>368</v>
      </c>
      <c r="J8004" t="s">
        <v>278</v>
      </c>
      <c r="K8004" t="s">
        <v>369</v>
      </c>
      <c r="L8004" s="12" t="str" cm="1">
        <f t="array" ref="L8004">_xlfn.LET(_xlpm.cn,SUM(MMULT(--(J8004=CC!$A$3:$R$46),_xlfn.SEQUENCE(18))),IF(_xlpm.cn=0,"without shop",INDEX(CC!$A$2:$R$2,_xlpm.cn)))</f>
        <v>WELD W</v>
      </c>
    </row>
    <row r="8005" spans="1:12">
      <c r="A8005">
        <v>455843</v>
      </c>
      <c r="B8005" t="s">
        <v>4159</v>
      </c>
      <c r="C8005" t="s">
        <v>2257</v>
      </c>
      <c r="D8005" t="s">
        <v>783</v>
      </c>
      <c r="E8005" s="8">
        <v>44673</v>
      </c>
      <c r="F8005" t="s">
        <v>377</v>
      </c>
      <c r="G8005">
        <v>8</v>
      </c>
      <c r="H8005" t="s">
        <v>2258</v>
      </c>
      <c r="I8005" t="s">
        <v>368</v>
      </c>
      <c r="J8005" t="s">
        <v>278</v>
      </c>
      <c r="K8005" t="s">
        <v>369</v>
      </c>
      <c r="L8005" s="12" t="str" cm="1">
        <f t="array" ref="L8005">_xlfn.LET(_xlpm.cn,SUM(MMULT(--(J8005=CC!$A$3:$R$46),_xlfn.SEQUENCE(18))),IF(_xlpm.cn=0,"without shop",INDEX(CC!$A$2:$R$2,_xlpm.cn)))</f>
        <v>WELD W</v>
      </c>
    </row>
    <row r="8006" spans="1:12">
      <c r="A8006">
        <v>455843</v>
      </c>
      <c r="B8006" t="s">
        <v>4159</v>
      </c>
      <c r="C8006" t="s">
        <v>2257</v>
      </c>
      <c r="D8006" t="s">
        <v>783</v>
      </c>
      <c r="E8006" s="8">
        <v>44676</v>
      </c>
      <c r="F8006" t="s">
        <v>398</v>
      </c>
      <c r="G8006">
        <v>0.45</v>
      </c>
      <c r="H8006" t="s">
        <v>2258</v>
      </c>
      <c r="I8006" t="s">
        <v>368</v>
      </c>
      <c r="J8006" t="s">
        <v>278</v>
      </c>
      <c r="K8006" t="s">
        <v>369</v>
      </c>
      <c r="L8006" s="12" t="str" cm="1">
        <f t="array" ref="L8006">_xlfn.LET(_xlpm.cn,SUM(MMULT(--(J8006=CC!$A$3:$R$46),_xlfn.SEQUENCE(18))),IF(_xlpm.cn=0,"without shop",INDEX(CC!$A$2:$R$2,_xlpm.cn)))</f>
        <v>WELD W</v>
      </c>
    </row>
    <row r="8007" spans="1:12">
      <c r="A8007">
        <v>455843</v>
      </c>
      <c r="B8007" t="s">
        <v>4159</v>
      </c>
      <c r="C8007" t="s">
        <v>2257</v>
      </c>
      <c r="D8007" t="s">
        <v>783</v>
      </c>
      <c r="E8007" s="8">
        <v>44678</v>
      </c>
      <c r="F8007" t="s">
        <v>398</v>
      </c>
      <c r="G8007">
        <v>0.32</v>
      </c>
      <c r="H8007" t="s">
        <v>2258</v>
      </c>
      <c r="I8007" t="s">
        <v>368</v>
      </c>
      <c r="J8007" t="s">
        <v>278</v>
      </c>
      <c r="K8007" t="s">
        <v>369</v>
      </c>
      <c r="L8007" s="12" t="str" cm="1">
        <f t="array" ref="L8007">_xlfn.LET(_xlpm.cn,SUM(MMULT(--(J8007=CC!$A$3:$R$46),_xlfn.SEQUENCE(18))),IF(_xlpm.cn=0,"without shop",INDEX(CC!$A$2:$R$2,_xlpm.cn)))</f>
        <v>WELD W</v>
      </c>
    </row>
    <row r="8008" spans="1:12">
      <c r="A8008">
        <v>455843</v>
      </c>
      <c r="B8008" t="s">
        <v>4159</v>
      </c>
      <c r="C8008" t="s">
        <v>2257</v>
      </c>
      <c r="D8008" t="s">
        <v>783</v>
      </c>
      <c r="E8008" s="8">
        <v>44679</v>
      </c>
      <c r="F8008" t="s">
        <v>398</v>
      </c>
      <c r="G8008">
        <v>0.3</v>
      </c>
      <c r="H8008" t="s">
        <v>2258</v>
      </c>
      <c r="I8008" t="s">
        <v>368</v>
      </c>
      <c r="J8008" t="s">
        <v>278</v>
      </c>
      <c r="K8008" t="s">
        <v>369</v>
      </c>
      <c r="L8008" s="12" t="str" cm="1">
        <f t="array" ref="L8008">_xlfn.LET(_xlpm.cn,SUM(MMULT(--(J8008=CC!$A$3:$R$46),_xlfn.SEQUENCE(18))),IF(_xlpm.cn=0,"without shop",INDEX(CC!$A$2:$R$2,_xlpm.cn)))</f>
        <v>WELD W</v>
      </c>
    </row>
    <row r="8009" spans="1:12">
      <c r="A8009">
        <v>455843</v>
      </c>
      <c r="B8009" t="s">
        <v>4159</v>
      </c>
      <c r="C8009" t="s">
        <v>2257</v>
      </c>
      <c r="D8009" t="s">
        <v>783</v>
      </c>
      <c r="E8009" s="8">
        <v>44680</v>
      </c>
      <c r="F8009" t="s">
        <v>398</v>
      </c>
      <c r="G8009">
        <v>0.85</v>
      </c>
      <c r="H8009" t="s">
        <v>2258</v>
      </c>
      <c r="I8009" t="s">
        <v>368</v>
      </c>
      <c r="J8009" t="s">
        <v>278</v>
      </c>
      <c r="K8009" t="s">
        <v>369</v>
      </c>
      <c r="L8009" s="12" t="str" cm="1">
        <f t="array" ref="L8009">_xlfn.LET(_xlpm.cn,SUM(MMULT(--(J8009=CC!$A$3:$R$46),_xlfn.SEQUENCE(18))),IF(_xlpm.cn=0,"without shop",INDEX(CC!$A$2:$R$2,_xlpm.cn)))</f>
        <v>WELD W</v>
      </c>
    </row>
    <row r="8010" spans="1:12">
      <c r="A8010">
        <v>455892</v>
      </c>
      <c r="B8010" t="s">
        <v>4160</v>
      </c>
      <c r="C8010" t="s">
        <v>2690</v>
      </c>
      <c r="D8010" t="s">
        <v>783</v>
      </c>
      <c r="E8010" s="8">
        <v>44655</v>
      </c>
      <c r="F8010" t="s">
        <v>377</v>
      </c>
      <c r="G8010">
        <v>8</v>
      </c>
      <c r="H8010" t="s">
        <v>2691</v>
      </c>
      <c r="I8010" t="s">
        <v>368</v>
      </c>
      <c r="J8010" t="s">
        <v>193</v>
      </c>
      <c r="K8010" t="s">
        <v>369</v>
      </c>
      <c r="L8010" s="12" t="str" cm="1">
        <f t="array" ref="L8010">_xlfn.LET(_xlpm.cn,SUM(MMULT(--(J8010=CC!$A$3:$R$46),_xlfn.SEQUENCE(18))),IF(_xlpm.cn=0,"without shop",INDEX(CC!$A$2:$R$2,_xlpm.cn)))</f>
        <v>ASSY W</v>
      </c>
    </row>
    <row r="8011" spans="1:12">
      <c r="A8011">
        <v>455892</v>
      </c>
      <c r="B8011" t="s">
        <v>4160</v>
      </c>
      <c r="C8011" t="s">
        <v>2690</v>
      </c>
      <c r="D8011" t="s">
        <v>783</v>
      </c>
      <c r="E8011" s="8">
        <v>44656</v>
      </c>
      <c r="F8011" t="s">
        <v>377</v>
      </c>
      <c r="G8011">
        <v>8</v>
      </c>
      <c r="H8011" t="s">
        <v>2691</v>
      </c>
      <c r="I8011" t="s">
        <v>368</v>
      </c>
      <c r="J8011" t="s">
        <v>193</v>
      </c>
      <c r="K8011" t="s">
        <v>369</v>
      </c>
      <c r="L8011" s="12" t="str" cm="1">
        <f t="array" ref="L8011">_xlfn.LET(_xlpm.cn,SUM(MMULT(--(J8011=CC!$A$3:$R$46),_xlfn.SEQUENCE(18))),IF(_xlpm.cn=0,"without shop",INDEX(CC!$A$2:$R$2,_xlpm.cn)))</f>
        <v>ASSY W</v>
      </c>
    </row>
    <row r="8012" spans="1:12">
      <c r="A8012">
        <v>455892</v>
      </c>
      <c r="B8012" t="s">
        <v>4160</v>
      </c>
      <c r="C8012" t="s">
        <v>2690</v>
      </c>
      <c r="D8012" t="s">
        <v>783</v>
      </c>
      <c r="E8012" s="8">
        <v>44657</v>
      </c>
      <c r="F8012" t="s">
        <v>377</v>
      </c>
      <c r="G8012">
        <v>8</v>
      </c>
      <c r="H8012" t="s">
        <v>2691</v>
      </c>
      <c r="I8012" t="s">
        <v>368</v>
      </c>
      <c r="J8012" t="s">
        <v>193</v>
      </c>
      <c r="K8012" t="s">
        <v>369</v>
      </c>
      <c r="L8012" s="12" t="str" cm="1">
        <f t="array" ref="L8012">_xlfn.LET(_xlpm.cn,SUM(MMULT(--(J8012=CC!$A$3:$R$46),_xlfn.SEQUENCE(18))),IF(_xlpm.cn=0,"without shop",INDEX(CC!$A$2:$R$2,_xlpm.cn)))</f>
        <v>ASSY W</v>
      </c>
    </row>
    <row r="8013" spans="1:12">
      <c r="A8013">
        <v>455892</v>
      </c>
      <c r="B8013" t="s">
        <v>4160</v>
      </c>
      <c r="C8013" t="s">
        <v>2690</v>
      </c>
      <c r="D8013" t="s">
        <v>783</v>
      </c>
      <c r="E8013" s="8">
        <v>44658</v>
      </c>
      <c r="F8013" t="s">
        <v>377</v>
      </c>
      <c r="G8013">
        <v>8</v>
      </c>
      <c r="H8013" t="s">
        <v>2691</v>
      </c>
      <c r="I8013" t="s">
        <v>368</v>
      </c>
      <c r="J8013" t="s">
        <v>193</v>
      </c>
      <c r="K8013" t="s">
        <v>369</v>
      </c>
      <c r="L8013" s="12" t="str" cm="1">
        <f t="array" ref="L8013">_xlfn.LET(_xlpm.cn,SUM(MMULT(--(J8013=CC!$A$3:$R$46),_xlfn.SEQUENCE(18))),IF(_xlpm.cn=0,"without shop",INDEX(CC!$A$2:$R$2,_xlpm.cn)))</f>
        <v>ASSY W</v>
      </c>
    </row>
    <row r="8014" spans="1:12">
      <c r="A8014">
        <v>455892</v>
      </c>
      <c r="B8014" t="s">
        <v>4160</v>
      </c>
      <c r="C8014" t="s">
        <v>2690</v>
      </c>
      <c r="D8014" t="s">
        <v>783</v>
      </c>
      <c r="E8014" s="8">
        <v>44659</v>
      </c>
      <c r="F8014" t="s">
        <v>377</v>
      </c>
      <c r="G8014">
        <v>8</v>
      </c>
      <c r="H8014" t="s">
        <v>2691</v>
      </c>
      <c r="I8014" t="s">
        <v>368</v>
      </c>
      <c r="J8014" t="s">
        <v>193</v>
      </c>
      <c r="K8014" t="s">
        <v>369</v>
      </c>
      <c r="L8014" s="12" t="str" cm="1">
        <f t="array" ref="L8014">_xlfn.LET(_xlpm.cn,SUM(MMULT(--(J8014=CC!$A$3:$R$46),_xlfn.SEQUENCE(18))),IF(_xlpm.cn=0,"without shop",INDEX(CC!$A$2:$R$2,_xlpm.cn)))</f>
        <v>ASSY W</v>
      </c>
    </row>
    <row r="8015" spans="1:12">
      <c r="A8015">
        <v>455894</v>
      </c>
      <c r="B8015" t="s">
        <v>4161</v>
      </c>
      <c r="C8015" t="s">
        <v>871</v>
      </c>
      <c r="D8015" t="s">
        <v>783</v>
      </c>
      <c r="E8015" s="8">
        <v>44678</v>
      </c>
      <c r="F8015" t="s">
        <v>366</v>
      </c>
      <c r="G8015">
        <v>7.5</v>
      </c>
      <c r="H8015" t="s">
        <v>872</v>
      </c>
      <c r="I8015" t="s">
        <v>368</v>
      </c>
      <c r="J8015" t="s">
        <v>43</v>
      </c>
      <c r="K8015" t="s">
        <v>369</v>
      </c>
      <c r="L8015" s="12" t="str" cm="1">
        <f t="array" ref="L8015">_xlfn.LET(_xlpm.cn,SUM(MMULT(--(J8015=CC!$A$3:$R$46),_xlfn.SEQUENCE(18))),IF(_xlpm.cn=0,"without shop",INDEX(CC!$A$2:$R$2,_xlpm.cn)))</f>
        <v>WELD MAT W</v>
      </c>
    </row>
    <row r="8016" spans="1:12">
      <c r="A8016">
        <v>455918</v>
      </c>
      <c r="B8016" t="s">
        <v>3973</v>
      </c>
      <c r="C8016" t="s">
        <v>1372</v>
      </c>
      <c r="D8016" t="s">
        <v>783</v>
      </c>
      <c r="E8016" s="8">
        <v>44656</v>
      </c>
      <c r="F8016" t="s">
        <v>366</v>
      </c>
      <c r="G8016">
        <v>0.48</v>
      </c>
      <c r="H8016" t="s">
        <v>1371</v>
      </c>
      <c r="I8016" t="s">
        <v>368</v>
      </c>
      <c r="J8016" t="s">
        <v>208</v>
      </c>
      <c r="K8016" t="s">
        <v>369</v>
      </c>
      <c r="L8016" s="12" t="str" cm="1">
        <f t="array" ref="L8016">_xlfn.LET(_xlpm.cn,SUM(MMULT(--(J8016=CC!$A$3:$R$46),_xlfn.SEQUENCE(18))),IF(_xlpm.cn=0,"without shop",INDEX(CC!$A$2:$R$2,_xlpm.cn)))</f>
        <v>PAINT W</v>
      </c>
    </row>
    <row r="8017" spans="1:12">
      <c r="A8017">
        <v>455918</v>
      </c>
      <c r="B8017" t="s">
        <v>3973</v>
      </c>
      <c r="C8017" t="s">
        <v>1372</v>
      </c>
      <c r="D8017" t="s">
        <v>783</v>
      </c>
      <c r="E8017" s="8">
        <v>44658</v>
      </c>
      <c r="F8017" t="s">
        <v>377</v>
      </c>
      <c r="G8017">
        <v>8</v>
      </c>
      <c r="H8017" t="s">
        <v>1371</v>
      </c>
      <c r="I8017" t="s">
        <v>368</v>
      </c>
      <c r="J8017" t="s">
        <v>208</v>
      </c>
      <c r="K8017" t="s">
        <v>369</v>
      </c>
      <c r="L8017" s="12" t="str" cm="1">
        <f t="array" ref="L8017">_xlfn.LET(_xlpm.cn,SUM(MMULT(--(J8017=CC!$A$3:$R$46),_xlfn.SEQUENCE(18))),IF(_xlpm.cn=0,"without shop",INDEX(CC!$A$2:$R$2,_xlpm.cn)))</f>
        <v>PAINT W</v>
      </c>
    </row>
    <row r="8018" spans="1:12">
      <c r="A8018">
        <v>455918</v>
      </c>
      <c r="B8018" t="s">
        <v>3973</v>
      </c>
      <c r="C8018" t="s">
        <v>1372</v>
      </c>
      <c r="D8018" t="s">
        <v>783</v>
      </c>
      <c r="E8018" s="8">
        <v>44659</v>
      </c>
      <c r="F8018" t="s">
        <v>377</v>
      </c>
      <c r="G8018">
        <v>8</v>
      </c>
      <c r="H8018" t="s">
        <v>1371</v>
      </c>
      <c r="I8018" t="s">
        <v>368</v>
      </c>
      <c r="J8018" t="s">
        <v>208</v>
      </c>
      <c r="K8018" t="s">
        <v>369</v>
      </c>
      <c r="L8018" s="12" t="str" cm="1">
        <f t="array" ref="L8018">_xlfn.LET(_xlpm.cn,SUM(MMULT(--(J8018=CC!$A$3:$R$46),_xlfn.SEQUENCE(18))),IF(_xlpm.cn=0,"without shop",INDEX(CC!$A$2:$R$2,_xlpm.cn)))</f>
        <v>PAINT W</v>
      </c>
    </row>
    <row r="8019" spans="1:12">
      <c r="A8019">
        <v>455918</v>
      </c>
      <c r="B8019" t="s">
        <v>3973</v>
      </c>
      <c r="C8019" t="s">
        <v>1372</v>
      </c>
      <c r="D8019" t="s">
        <v>783</v>
      </c>
      <c r="E8019" s="8">
        <v>44662</v>
      </c>
      <c r="F8019" t="s">
        <v>377</v>
      </c>
      <c r="G8019">
        <v>8</v>
      </c>
      <c r="H8019" t="s">
        <v>1371</v>
      </c>
      <c r="I8019" t="s">
        <v>368</v>
      </c>
      <c r="J8019" t="s">
        <v>208</v>
      </c>
      <c r="K8019" t="s">
        <v>369</v>
      </c>
      <c r="L8019" s="12" t="str" cm="1">
        <f t="array" ref="L8019">_xlfn.LET(_xlpm.cn,SUM(MMULT(--(J8019=CC!$A$3:$R$46),_xlfn.SEQUENCE(18))),IF(_xlpm.cn=0,"without shop",INDEX(CC!$A$2:$R$2,_xlpm.cn)))</f>
        <v>PAINT W</v>
      </c>
    </row>
    <row r="8020" spans="1:12">
      <c r="A8020">
        <v>455918</v>
      </c>
      <c r="B8020" t="s">
        <v>3973</v>
      </c>
      <c r="C8020" t="s">
        <v>1372</v>
      </c>
      <c r="D8020" t="s">
        <v>783</v>
      </c>
      <c r="E8020" s="8">
        <v>44663</v>
      </c>
      <c r="F8020" t="s">
        <v>377</v>
      </c>
      <c r="G8020">
        <v>8</v>
      </c>
      <c r="H8020" t="s">
        <v>1371</v>
      </c>
      <c r="I8020" t="s">
        <v>368</v>
      </c>
      <c r="J8020" t="s">
        <v>208</v>
      </c>
      <c r="K8020" t="s">
        <v>369</v>
      </c>
      <c r="L8020" s="12" t="str" cm="1">
        <f t="array" ref="L8020">_xlfn.LET(_xlpm.cn,SUM(MMULT(--(J8020=CC!$A$3:$R$46),_xlfn.SEQUENCE(18))),IF(_xlpm.cn=0,"without shop",INDEX(CC!$A$2:$R$2,_xlpm.cn)))</f>
        <v>PAINT W</v>
      </c>
    </row>
    <row r="8021" spans="1:12">
      <c r="A8021">
        <v>527374</v>
      </c>
      <c r="B8021" t="s">
        <v>4162</v>
      </c>
      <c r="C8021" t="s">
        <v>1825</v>
      </c>
      <c r="D8021" t="s">
        <v>783</v>
      </c>
      <c r="E8021" s="8">
        <v>44664</v>
      </c>
      <c r="F8021" t="s">
        <v>377</v>
      </c>
      <c r="G8021">
        <v>8</v>
      </c>
      <c r="H8021" t="s">
        <v>1826</v>
      </c>
      <c r="I8021" t="s">
        <v>368</v>
      </c>
      <c r="J8021" t="s">
        <v>135</v>
      </c>
      <c r="K8021" t="s">
        <v>369</v>
      </c>
      <c r="L8021" s="12" t="str" cm="1">
        <f t="array" ref="L8021">_xlfn.LET(_xlpm.cn,SUM(MMULT(--(J8021=CC!$A$3:$R$46),_xlfn.SEQUENCE(18))),IF(_xlpm.cn=0,"without shop",INDEX(CC!$A$2:$R$2,_xlpm.cn)))</f>
        <v>ASSY N</v>
      </c>
    </row>
    <row r="8022" spans="1:12">
      <c r="A8022">
        <v>455918</v>
      </c>
      <c r="B8022" t="s">
        <v>3973</v>
      </c>
      <c r="C8022" t="s">
        <v>1372</v>
      </c>
      <c r="D8022" t="s">
        <v>783</v>
      </c>
      <c r="E8022" s="8">
        <v>44672</v>
      </c>
      <c r="F8022" t="s">
        <v>366</v>
      </c>
      <c r="G8022">
        <v>0.42</v>
      </c>
      <c r="H8022" t="s">
        <v>1371</v>
      </c>
      <c r="I8022" t="s">
        <v>368</v>
      </c>
      <c r="J8022" t="s">
        <v>208</v>
      </c>
      <c r="K8022" t="s">
        <v>369</v>
      </c>
      <c r="L8022" s="12" t="str" cm="1">
        <f t="array" ref="L8022">_xlfn.LET(_xlpm.cn,SUM(MMULT(--(J8022=CC!$A$3:$R$46),_xlfn.SEQUENCE(18))),IF(_xlpm.cn=0,"without shop",INDEX(CC!$A$2:$R$2,_xlpm.cn)))</f>
        <v>PAINT W</v>
      </c>
    </row>
    <row r="8023" spans="1:12">
      <c r="A8023">
        <v>455918</v>
      </c>
      <c r="B8023" t="s">
        <v>3973</v>
      </c>
      <c r="C8023" t="s">
        <v>1372</v>
      </c>
      <c r="D8023" t="s">
        <v>783</v>
      </c>
      <c r="E8023" s="8">
        <v>44673</v>
      </c>
      <c r="F8023" t="s">
        <v>366</v>
      </c>
      <c r="G8023">
        <v>0.43</v>
      </c>
      <c r="H8023" t="s">
        <v>1371</v>
      </c>
      <c r="I8023" t="s">
        <v>368</v>
      </c>
      <c r="J8023" t="s">
        <v>208</v>
      </c>
      <c r="K8023" t="s">
        <v>369</v>
      </c>
      <c r="L8023" s="12" t="str" cm="1">
        <f t="array" ref="L8023">_xlfn.LET(_xlpm.cn,SUM(MMULT(--(J8023=CC!$A$3:$R$46),_xlfn.SEQUENCE(18))),IF(_xlpm.cn=0,"without shop",INDEX(CC!$A$2:$R$2,_xlpm.cn)))</f>
        <v>PAINT W</v>
      </c>
    </row>
    <row r="8024" spans="1:12">
      <c r="A8024">
        <v>455918</v>
      </c>
      <c r="B8024" t="s">
        <v>3973</v>
      </c>
      <c r="C8024" t="s">
        <v>1372</v>
      </c>
      <c r="D8024" t="s">
        <v>783</v>
      </c>
      <c r="E8024" s="8">
        <v>44676</v>
      </c>
      <c r="F8024" t="s">
        <v>366</v>
      </c>
      <c r="G8024">
        <v>0.47</v>
      </c>
      <c r="H8024" t="s">
        <v>1371</v>
      </c>
      <c r="I8024" t="s">
        <v>368</v>
      </c>
      <c r="J8024" t="s">
        <v>208</v>
      </c>
      <c r="K8024" t="s">
        <v>369</v>
      </c>
      <c r="L8024" s="12" t="str" cm="1">
        <f t="array" ref="L8024">_xlfn.LET(_xlpm.cn,SUM(MMULT(--(J8024=CC!$A$3:$R$46),_xlfn.SEQUENCE(18))),IF(_xlpm.cn=0,"without shop",INDEX(CC!$A$2:$R$2,_xlpm.cn)))</f>
        <v>PAINT W</v>
      </c>
    </row>
    <row r="8025" spans="1:12">
      <c r="A8025">
        <v>455918</v>
      </c>
      <c r="B8025" t="s">
        <v>3973</v>
      </c>
      <c r="C8025" t="s">
        <v>1372</v>
      </c>
      <c r="D8025" t="s">
        <v>783</v>
      </c>
      <c r="E8025" s="8">
        <v>44678</v>
      </c>
      <c r="F8025" t="s">
        <v>366</v>
      </c>
      <c r="G8025">
        <v>0.15</v>
      </c>
      <c r="H8025" t="s">
        <v>1371</v>
      </c>
      <c r="I8025" t="s">
        <v>368</v>
      </c>
      <c r="J8025" t="s">
        <v>208</v>
      </c>
      <c r="K8025" t="s">
        <v>369</v>
      </c>
      <c r="L8025" s="12" t="str" cm="1">
        <f t="array" ref="L8025">_xlfn.LET(_xlpm.cn,SUM(MMULT(--(J8025=CC!$A$3:$R$46),_xlfn.SEQUENCE(18))),IF(_xlpm.cn=0,"without shop",INDEX(CC!$A$2:$R$2,_xlpm.cn)))</f>
        <v>PAINT W</v>
      </c>
    </row>
    <row r="8026" spans="1:12">
      <c r="A8026">
        <v>455918</v>
      </c>
      <c r="B8026" t="s">
        <v>3973</v>
      </c>
      <c r="C8026" t="s">
        <v>1372</v>
      </c>
      <c r="D8026" t="s">
        <v>783</v>
      </c>
      <c r="E8026" s="8">
        <v>44679</v>
      </c>
      <c r="F8026" t="s">
        <v>366</v>
      </c>
      <c r="G8026">
        <v>0.15</v>
      </c>
      <c r="H8026" t="s">
        <v>1371</v>
      </c>
      <c r="I8026" t="s">
        <v>368</v>
      </c>
      <c r="J8026" t="s">
        <v>208</v>
      </c>
      <c r="K8026" t="s">
        <v>369</v>
      </c>
      <c r="L8026" s="12" t="str" cm="1">
        <f t="array" ref="L8026">_xlfn.LET(_xlpm.cn,SUM(MMULT(--(J8026=CC!$A$3:$R$46),_xlfn.SEQUENCE(18))),IF(_xlpm.cn=0,"without shop",INDEX(CC!$A$2:$R$2,_xlpm.cn)))</f>
        <v>PAINT W</v>
      </c>
    </row>
    <row r="8027" spans="1:12">
      <c r="A8027">
        <v>455918</v>
      </c>
      <c r="B8027" t="s">
        <v>3973</v>
      </c>
      <c r="C8027" t="s">
        <v>1372</v>
      </c>
      <c r="D8027" t="s">
        <v>783</v>
      </c>
      <c r="E8027" s="8">
        <v>44680</v>
      </c>
      <c r="F8027" t="s">
        <v>366</v>
      </c>
      <c r="G8027">
        <v>0.35</v>
      </c>
      <c r="H8027" t="s">
        <v>1371</v>
      </c>
      <c r="I8027" t="s">
        <v>368</v>
      </c>
      <c r="J8027" t="s">
        <v>208</v>
      </c>
      <c r="K8027" t="s">
        <v>369</v>
      </c>
      <c r="L8027" s="12" t="str" cm="1">
        <f t="array" ref="L8027">_xlfn.LET(_xlpm.cn,SUM(MMULT(--(J8027=CC!$A$3:$R$46),_xlfn.SEQUENCE(18))),IF(_xlpm.cn=0,"without shop",INDEX(CC!$A$2:$R$2,_xlpm.cn)))</f>
        <v>PAINT W</v>
      </c>
    </row>
    <row r="8028" spans="1:12">
      <c r="A8028">
        <v>456343</v>
      </c>
      <c r="B8028" t="s">
        <v>4163</v>
      </c>
      <c r="C8028" t="s">
        <v>1239</v>
      </c>
      <c r="D8028" t="s">
        <v>783</v>
      </c>
      <c r="E8028" s="8">
        <v>44653</v>
      </c>
      <c r="F8028" t="s">
        <v>398</v>
      </c>
      <c r="G8028">
        <v>0.65</v>
      </c>
      <c r="H8028" t="s">
        <v>1240</v>
      </c>
      <c r="I8028" t="s">
        <v>368</v>
      </c>
      <c r="J8028" t="s">
        <v>60</v>
      </c>
      <c r="K8028" t="s">
        <v>369</v>
      </c>
      <c r="L8028" s="12" t="str" cm="1">
        <f t="array" ref="L8028">_xlfn.LET(_xlpm.cn,SUM(MMULT(--(J8028=CC!$A$3:$R$46),_xlfn.SEQUENCE(18))),IF(_xlpm.cn=0,"without shop",INDEX(CC!$A$2:$R$2,_xlpm.cn)))</f>
        <v>WELD W</v>
      </c>
    </row>
    <row r="8029" spans="1:12">
      <c r="A8029">
        <v>456343</v>
      </c>
      <c r="B8029" t="s">
        <v>4163</v>
      </c>
      <c r="C8029" t="s">
        <v>1239</v>
      </c>
      <c r="D8029" t="s">
        <v>783</v>
      </c>
      <c r="E8029" s="8">
        <v>44665</v>
      </c>
      <c r="F8029" t="s">
        <v>398</v>
      </c>
      <c r="G8029">
        <v>0.2</v>
      </c>
      <c r="H8029" t="s">
        <v>1240</v>
      </c>
      <c r="I8029" t="s">
        <v>368</v>
      </c>
      <c r="J8029" t="s">
        <v>60</v>
      </c>
      <c r="K8029" t="s">
        <v>369</v>
      </c>
      <c r="L8029" s="12" t="str" cm="1">
        <f t="array" ref="L8029">_xlfn.LET(_xlpm.cn,SUM(MMULT(--(J8029=CC!$A$3:$R$46),_xlfn.SEQUENCE(18))),IF(_xlpm.cn=0,"without shop",INDEX(CC!$A$2:$R$2,_xlpm.cn)))</f>
        <v>WELD W</v>
      </c>
    </row>
    <row r="8030" spans="1:12">
      <c r="A8030">
        <v>456343</v>
      </c>
      <c r="B8030" t="s">
        <v>4163</v>
      </c>
      <c r="C8030" t="s">
        <v>1239</v>
      </c>
      <c r="D8030" t="s">
        <v>783</v>
      </c>
      <c r="E8030" s="8">
        <v>44674</v>
      </c>
      <c r="F8030" t="s">
        <v>398</v>
      </c>
      <c r="G8030">
        <v>0.95</v>
      </c>
      <c r="H8030" t="s">
        <v>1240</v>
      </c>
      <c r="I8030" t="s">
        <v>368</v>
      </c>
      <c r="J8030" t="s">
        <v>60</v>
      </c>
      <c r="K8030" t="s">
        <v>369</v>
      </c>
      <c r="L8030" s="12" t="str" cm="1">
        <f t="array" ref="L8030">_xlfn.LET(_xlpm.cn,SUM(MMULT(--(J8030=CC!$A$3:$R$46),_xlfn.SEQUENCE(18))),IF(_xlpm.cn=0,"without shop",INDEX(CC!$A$2:$R$2,_xlpm.cn)))</f>
        <v>WELD W</v>
      </c>
    </row>
    <row r="8031" spans="1:12">
      <c r="A8031">
        <v>456346</v>
      </c>
      <c r="B8031" t="s">
        <v>4164</v>
      </c>
      <c r="C8031" t="s">
        <v>738</v>
      </c>
      <c r="D8031" t="s">
        <v>783</v>
      </c>
      <c r="E8031" s="8">
        <v>44658</v>
      </c>
      <c r="F8031" t="s">
        <v>377</v>
      </c>
      <c r="G8031">
        <v>8</v>
      </c>
      <c r="H8031" t="s">
        <v>739</v>
      </c>
      <c r="I8031" t="s">
        <v>368</v>
      </c>
      <c r="J8031" t="s">
        <v>49</v>
      </c>
      <c r="K8031" t="s">
        <v>369</v>
      </c>
      <c r="L8031" s="12" t="str" cm="1">
        <f t="array" ref="L8031">_xlfn.LET(_xlpm.cn,SUM(MMULT(--(J8031=CC!$A$3:$R$46),_xlfn.SEQUENCE(18))),IF(_xlpm.cn=0,"without shop",INDEX(CC!$A$2:$R$2,_xlpm.cn)))</f>
        <v>WELD MAT N</v>
      </c>
    </row>
    <row r="8032" spans="1:12">
      <c r="A8032">
        <v>456346</v>
      </c>
      <c r="B8032" t="s">
        <v>4164</v>
      </c>
      <c r="C8032" t="s">
        <v>738</v>
      </c>
      <c r="D8032" t="s">
        <v>783</v>
      </c>
      <c r="E8032" s="8">
        <v>44659</v>
      </c>
      <c r="F8032" t="s">
        <v>377</v>
      </c>
      <c r="G8032">
        <v>8</v>
      </c>
      <c r="H8032" t="s">
        <v>739</v>
      </c>
      <c r="I8032" t="s">
        <v>368</v>
      </c>
      <c r="J8032" t="s">
        <v>49</v>
      </c>
      <c r="K8032" t="s">
        <v>369</v>
      </c>
      <c r="L8032" s="12" t="str" cm="1">
        <f t="array" ref="L8032">_xlfn.LET(_xlpm.cn,SUM(MMULT(--(J8032=CC!$A$3:$R$46),_xlfn.SEQUENCE(18))),IF(_xlpm.cn=0,"without shop",INDEX(CC!$A$2:$R$2,_xlpm.cn)))</f>
        <v>WELD MAT N</v>
      </c>
    </row>
    <row r="8033" spans="1:12">
      <c r="A8033">
        <v>456346</v>
      </c>
      <c r="B8033" t="s">
        <v>4164</v>
      </c>
      <c r="C8033" t="s">
        <v>738</v>
      </c>
      <c r="D8033" t="s">
        <v>783</v>
      </c>
      <c r="E8033" s="8">
        <v>44662</v>
      </c>
      <c r="F8033" t="s">
        <v>377</v>
      </c>
      <c r="G8033">
        <v>8</v>
      </c>
      <c r="H8033" t="s">
        <v>739</v>
      </c>
      <c r="I8033" t="s">
        <v>368</v>
      </c>
      <c r="J8033" t="s">
        <v>49</v>
      </c>
      <c r="K8033" t="s">
        <v>369</v>
      </c>
      <c r="L8033" s="12" t="str" cm="1">
        <f t="array" ref="L8033">_xlfn.LET(_xlpm.cn,SUM(MMULT(--(J8033=CC!$A$3:$R$46),_xlfn.SEQUENCE(18))),IF(_xlpm.cn=0,"without shop",INDEX(CC!$A$2:$R$2,_xlpm.cn)))</f>
        <v>WELD MAT N</v>
      </c>
    </row>
    <row r="8034" spans="1:12">
      <c r="A8034">
        <v>456346</v>
      </c>
      <c r="B8034" t="s">
        <v>4164</v>
      </c>
      <c r="C8034" t="s">
        <v>738</v>
      </c>
      <c r="D8034" t="s">
        <v>783</v>
      </c>
      <c r="E8034" s="8">
        <v>44663</v>
      </c>
      <c r="F8034" t="s">
        <v>377</v>
      </c>
      <c r="G8034">
        <v>8</v>
      </c>
      <c r="H8034" t="s">
        <v>739</v>
      </c>
      <c r="I8034" t="s">
        <v>368</v>
      </c>
      <c r="J8034" t="s">
        <v>49</v>
      </c>
      <c r="K8034" t="s">
        <v>369</v>
      </c>
      <c r="L8034" s="12" t="str" cm="1">
        <f t="array" ref="L8034">_xlfn.LET(_xlpm.cn,SUM(MMULT(--(J8034=CC!$A$3:$R$46),_xlfn.SEQUENCE(18))),IF(_xlpm.cn=0,"without shop",INDEX(CC!$A$2:$R$2,_xlpm.cn)))</f>
        <v>WELD MAT N</v>
      </c>
    </row>
    <row r="8035" spans="1:12">
      <c r="A8035">
        <v>456346</v>
      </c>
      <c r="B8035" t="s">
        <v>4164</v>
      </c>
      <c r="C8035" t="s">
        <v>738</v>
      </c>
      <c r="D8035" t="s">
        <v>783</v>
      </c>
      <c r="E8035" s="8">
        <v>44673</v>
      </c>
      <c r="F8035" t="s">
        <v>398</v>
      </c>
      <c r="G8035">
        <v>7.0000000000000007E-2</v>
      </c>
      <c r="H8035" t="s">
        <v>739</v>
      </c>
      <c r="I8035" t="s">
        <v>368</v>
      </c>
      <c r="J8035" t="s">
        <v>49</v>
      </c>
      <c r="K8035" t="s">
        <v>369</v>
      </c>
      <c r="L8035" s="12" t="str" cm="1">
        <f t="array" ref="L8035">_xlfn.LET(_xlpm.cn,SUM(MMULT(--(J8035=CC!$A$3:$R$46),_xlfn.SEQUENCE(18))),IF(_xlpm.cn=0,"without shop",INDEX(CC!$A$2:$R$2,_xlpm.cn)))</f>
        <v>WELD MAT N</v>
      </c>
    </row>
    <row r="8036" spans="1:12">
      <c r="A8036">
        <v>456346</v>
      </c>
      <c r="B8036" t="s">
        <v>4164</v>
      </c>
      <c r="C8036" t="s">
        <v>738</v>
      </c>
      <c r="D8036" t="s">
        <v>783</v>
      </c>
      <c r="E8036" s="8">
        <v>44680</v>
      </c>
      <c r="F8036" t="s">
        <v>398</v>
      </c>
      <c r="G8036">
        <v>0.5</v>
      </c>
      <c r="H8036" t="s">
        <v>739</v>
      </c>
      <c r="I8036" t="s">
        <v>368</v>
      </c>
      <c r="J8036" t="s">
        <v>49</v>
      </c>
      <c r="K8036" t="s">
        <v>369</v>
      </c>
      <c r="L8036" s="12" t="str" cm="1">
        <f t="array" ref="L8036">_xlfn.LET(_xlpm.cn,SUM(MMULT(--(J8036=CC!$A$3:$R$46),_xlfn.SEQUENCE(18))),IF(_xlpm.cn=0,"without shop",INDEX(CC!$A$2:$R$2,_xlpm.cn)))</f>
        <v>WELD MAT N</v>
      </c>
    </row>
    <row r="8037" spans="1:12">
      <c r="A8037">
        <v>456490</v>
      </c>
      <c r="B8037" t="s">
        <v>4165</v>
      </c>
      <c r="C8037" t="s">
        <v>651</v>
      </c>
      <c r="D8037" t="s">
        <v>783</v>
      </c>
      <c r="E8037" s="8">
        <v>44662</v>
      </c>
      <c r="F8037" t="s">
        <v>398</v>
      </c>
      <c r="G8037">
        <v>8</v>
      </c>
      <c r="H8037" t="s">
        <v>854</v>
      </c>
      <c r="I8037" t="s">
        <v>368</v>
      </c>
      <c r="J8037" t="s">
        <v>157</v>
      </c>
      <c r="K8037" t="s">
        <v>369</v>
      </c>
      <c r="L8037" s="12" t="str" cm="1">
        <f t="array" ref="L8037">_xlfn.LET(_xlpm.cn,SUM(MMULT(--(J8037=CC!$A$3:$R$46),_xlfn.SEQUENCE(18))),IF(_xlpm.cn=0,"without shop",INDEX(CC!$A$2:$R$2,_xlpm.cn)))</f>
        <v>QC N</v>
      </c>
    </row>
    <row r="8038" spans="1:12">
      <c r="A8038">
        <v>456490</v>
      </c>
      <c r="B8038" t="s">
        <v>4165</v>
      </c>
      <c r="C8038" t="s">
        <v>651</v>
      </c>
      <c r="D8038" t="s">
        <v>783</v>
      </c>
      <c r="E8038" s="8">
        <v>44663</v>
      </c>
      <c r="F8038" t="s">
        <v>398</v>
      </c>
      <c r="G8038">
        <v>8</v>
      </c>
      <c r="H8038" t="s">
        <v>854</v>
      </c>
      <c r="I8038" t="s">
        <v>368</v>
      </c>
      <c r="J8038" t="s">
        <v>157</v>
      </c>
      <c r="K8038" t="s">
        <v>369</v>
      </c>
      <c r="L8038" s="12" t="str" cm="1">
        <f t="array" ref="L8038">_xlfn.LET(_xlpm.cn,SUM(MMULT(--(J8038=CC!$A$3:$R$46),_xlfn.SEQUENCE(18))),IF(_xlpm.cn=0,"without shop",INDEX(CC!$A$2:$R$2,_xlpm.cn)))</f>
        <v>QC N</v>
      </c>
    </row>
    <row r="8039" spans="1:12">
      <c r="A8039">
        <v>456542</v>
      </c>
      <c r="B8039" t="s">
        <v>4166</v>
      </c>
      <c r="C8039" t="s">
        <v>1073</v>
      </c>
      <c r="D8039" t="s">
        <v>783</v>
      </c>
      <c r="E8039" s="8">
        <v>44676</v>
      </c>
      <c r="F8039" t="s">
        <v>398</v>
      </c>
      <c r="G8039">
        <v>0.22</v>
      </c>
      <c r="H8039" t="s">
        <v>1074</v>
      </c>
      <c r="I8039" t="s">
        <v>368</v>
      </c>
      <c r="J8039" t="s">
        <v>214</v>
      </c>
      <c r="K8039" t="s">
        <v>369</v>
      </c>
      <c r="L8039" s="12" t="str" cm="1">
        <f t="array" ref="L8039">_xlfn.LET(_xlpm.cn,SUM(MMULT(--(J8039=CC!$A$3:$R$46),_xlfn.SEQUENCE(18))),IF(_xlpm.cn=0,"without shop",INDEX(CC!$A$2:$R$2,_xlpm.cn)))</f>
        <v>PAINT N</v>
      </c>
    </row>
    <row r="8040" spans="1:12">
      <c r="A8040">
        <v>456551</v>
      </c>
      <c r="B8040" t="s">
        <v>4167</v>
      </c>
      <c r="C8040" t="s">
        <v>1165</v>
      </c>
      <c r="D8040" t="s">
        <v>783</v>
      </c>
      <c r="E8040" s="8">
        <v>44673</v>
      </c>
      <c r="F8040" t="s">
        <v>366</v>
      </c>
      <c r="G8040">
        <v>0.27</v>
      </c>
      <c r="H8040" t="s">
        <v>1166</v>
      </c>
      <c r="I8040" t="s">
        <v>368</v>
      </c>
      <c r="J8040" t="s">
        <v>160</v>
      </c>
      <c r="K8040" t="s">
        <v>369</v>
      </c>
      <c r="L8040" s="12" t="str" cm="1">
        <f t="array" ref="L8040">_xlfn.LET(_xlpm.cn,SUM(MMULT(--(J8040=CC!$A$3:$R$46),_xlfn.SEQUENCE(18))),IF(_xlpm.cn=0,"without shop",INDEX(CC!$A$2:$R$2,_xlpm.cn)))</f>
        <v>PAINT S</v>
      </c>
    </row>
    <row r="8041" spans="1:12">
      <c r="A8041">
        <v>456555</v>
      </c>
      <c r="B8041" t="s">
        <v>4168</v>
      </c>
      <c r="C8041" t="s">
        <v>2257</v>
      </c>
      <c r="D8041" t="s">
        <v>783</v>
      </c>
      <c r="E8041" s="8">
        <v>44659</v>
      </c>
      <c r="F8041" t="s">
        <v>398</v>
      </c>
      <c r="G8041">
        <v>0.25</v>
      </c>
      <c r="H8041" t="s">
        <v>2258</v>
      </c>
      <c r="I8041" t="s">
        <v>368</v>
      </c>
      <c r="J8041" t="s">
        <v>278</v>
      </c>
      <c r="K8041" t="s">
        <v>369</v>
      </c>
      <c r="L8041" s="12" t="str" cm="1">
        <f t="array" ref="L8041">_xlfn.LET(_xlpm.cn,SUM(MMULT(--(J8041=CC!$A$3:$R$46),_xlfn.SEQUENCE(18))),IF(_xlpm.cn=0,"without shop",INDEX(CC!$A$2:$R$2,_xlpm.cn)))</f>
        <v>WELD W</v>
      </c>
    </row>
    <row r="8042" spans="1:12">
      <c r="A8042">
        <v>456555</v>
      </c>
      <c r="B8042" t="s">
        <v>4168</v>
      </c>
      <c r="C8042" t="s">
        <v>2257</v>
      </c>
      <c r="D8042" t="s">
        <v>783</v>
      </c>
      <c r="E8042" s="8">
        <v>44662</v>
      </c>
      <c r="F8042" t="s">
        <v>398</v>
      </c>
      <c r="G8042">
        <v>0.22</v>
      </c>
      <c r="H8042" t="s">
        <v>2258</v>
      </c>
      <c r="I8042" t="s">
        <v>368</v>
      </c>
      <c r="J8042" t="s">
        <v>278</v>
      </c>
      <c r="K8042" t="s">
        <v>369</v>
      </c>
      <c r="L8042" s="12" t="str" cm="1">
        <f t="array" ref="L8042">_xlfn.LET(_xlpm.cn,SUM(MMULT(--(J8042=CC!$A$3:$R$46),_xlfn.SEQUENCE(18))),IF(_xlpm.cn=0,"without shop",INDEX(CC!$A$2:$R$2,_xlpm.cn)))</f>
        <v>WELD W</v>
      </c>
    </row>
    <row r="8043" spans="1:12">
      <c r="A8043">
        <v>456555</v>
      </c>
      <c r="B8043" t="s">
        <v>4168</v>
      </c>
      <c r="C8043" t="s">
        <v>2257</v>
      </c>
      <c r="D8043" t="s">
        <v>783</v>
      </c>
      <c r="E8043" s="8">
        <v>44673</v>
      </c>
      <c r="F8043" t="s">
        <v>398</v>
      </c>
      <c r="G8043">
        <v>0.47</v>
      </c>
      <c r="H8043" t="s">
        <v>2258</v>
      </c>
      <c r="I8043" t="s">
        <v>368</v>
      </c>
      <c r="J8043" t="s">
        <v>278</v>
      </c>
      <c r="K8043" t="s">
        <v>369</v>
      </c>
      <c r="L8043" s="12" t="str" cm="1">
        <f t="array" ref="L8043">_xlfn.LET(_xlpm.cn,SUM(MMULT(--(J8043=CC!$A$3:$R$46),_xlfn.SEQUENCE(18))),IF(_xlpm.cn=0,"without shop",INDEX(CC!$A$2:$R$2,_xlpm.cn)))</f>
        <v>WELD W</v>
      </c>
    </row>
    <row r="8044" spans="1:12">
      <c r="A8044">
        <v>456555</v>
      </c>
      <c r="B8044" t="s">
        <v>4168</v>
      </c>
      <c r="C8044" t="s">
        <v>2257</v>
      </c>
      <c r="D8044" t="s">
        <v>783</v>
      </c>
      <c r="E8044" s="8">
        <v>44676</v>
      </c>
      <c r="F8044" t="s">
        <v>398</v>
      </c>
      <c r="G8044">
        <v>0.48</v>
      </c>
      <c r="H8044" t="s">
        <v>2258</v>
      </c>
      <c r="I8044" t="s">
        <v>368</v>
      </c>
      <c r="J8044" t="s">
        <v>278</v>
      </c>
      <c r="K8044" t="s">
        <v>369</v>
      </c>
      <c r="L8044" s="12" t="str" cm="1">
        <f t="array" ref="L8044">_xlfn.LET(_xlpm.cn,SUM(MMULT(--(J8044=CC!$A$3:$R$46),_xlfn.SEQUENCE(18))),IF(_xlpm.cn=0,"without shop",INDEX(CC!$A$2:$R$2,_xlpm.cn)))</f>
        <v>WELD W</v>
      </c>
    </row>
    <row r="8045" spans="1:12">
      <c r="A8045">
        <v>456555</v>
      </c>
      <c r="B8045" t="s">
        <v>4168</v>
      </c>
      <c r="C8045" t="s">
        <v>2257</v>
      </c>
      <c r="D8045" t="s">
        <v>783</v>
      </c>
      <c r="E8045" s="8">
        <v>44678</v>
      </c>
      <c r="F8045" t="s">
        <v>398</v>
      </c>
      <c r="G8045">
        <v>0.27</v>
      </c>
      <c r="H8045" t="s">
        <v>2258</v>
      </c>
      <c r="I8045" t="s">
        <v>368</v>
      </c>
      <c r="J8045" t="s">
        <v>278</v>
      </c>
      <c r="K8045" t="s">
        <v>369</v>
      </c>
      <c r="L8045" s="12" t="str" cm="1">
        <f t="array" ref="L8045">_xlfn.LET(_xlpm.cn,SUM(MMULT(--(J8045=CC!$A$3:$R$46),_xlfn.SEQUENCE(18))),IF(_xlpm.cn=0,"without shop",INDEX(CC!$A$2:$R$2,_xlpm.cn)))</f>
        <v>WELD W</v>
      </c>
    </row>
    <row r="8046" spans="1:12">
      <c r="A8046">
        <v>456555</v>
      </c>
      <c r="B8046" t="s">
        <v>4168</v>
      </c>
      <c r="C8046" t="s">
        <v>2257</v>
      </c>
      <c r="D8046" t="s">
        <v>783</v>
      </c>
      <c r="E8046" s="8">
        <v>44679</v>
      </c>
      <c r="F8046" t="s">
        <v>366</v>
      </c>
      <c r="G8046">
        <v>3.98</v>
      </c>
      <c r="H8046" t="s">
        <v>2258</v>
      </c>
      <c r="I8046" t="s">
        <v>368</v>
      </c>
      <c r="J8046" t="s">
        <v>278</v>
      </c>
      <c r="K8046" t="s">
        <v>369</v>
      </c>
      <c r="L8046" s="12" t="str" cm="1">
        <f t="array" ref="L8046">_xlfn.LET(_xlpm.cn,SUM(MMULT(--(J8046=CC!$A$3:$R$46),_xlfn.SEQUENCE(18))),IF(_xlpm.cn=0,"without shop",INDEX(CC!$A$2:$R$2,_xlpm.cn)))</f>
        <v>WELD W</v>
      </c>
    </row>
    <row r="8047" spans="1:12">
      <c r="A8047">
        <v>456555</v>
      </c>
      <c r="B8047" t="s">
        <v>4168</v>
      </c>
      <c r="C8047" t="s">
        <v>2257</v>
      </c>
      <c r="D8047" t="s">
        <v>783</v>
      </c>
      <c r="E8047" s="8">
        <v>44680</v>
      </c>
      <c r="F8047" t="s">
        <v>398</v>
      </c>
      <c r="G8047">
        <v>0.85</v>
      </c>
      <c r="H8047" t="s">
        <v>2258</v>
      </c>
      <c r="I8047" t="s">
        <v>368</v>
      </c>
      <c r="J8047" t="s">
        <v>278</v>
      </c>
      <c r="K8047" t="s">
        <v>369</v>
      </c>
      <c r="L8047" s="12" t="str" cm="1">
        <f t="array" ref="L8047">_xlfn.LET(_xlpm.cn,SUM(MMULT(--(J8047=CC!$A$3:$R$46),_xlfn.SEQUENCE(18))),IF(_xlpm.cn=0,"without shop",INDEX(CC!$A$2:$R$2,_xlpm.cn)))</f>
        <v>WELD W</v>
      </c>
    </row>
    <row r="8048" spans="1:12">
      <c r="A8048">
        <v>456852</v>
      </c>
      <c r="B8048" t="s">
        <v>4169</v>
      </c>
      <c r="C8048" t="s">
        <v>1402</v>
      </c>
      <c r="D8048" t="s">
        <v>783</v>
      </c>
      <c r="E8048" s="8">
        <v>44658</v>
      </c>
      <c r="F8048" t="s">
        <v>377</v>
      </c>
      <c r="G8048">
        <v>8</v>
      </c>
      <c r="H8048" t="s">
        <v>1401</v>
      </c>
      <c r="I8048" t="s">
        <v>368</v>
      </c>
      <c r="J8048" t="s">
        <v>57</v>
      </c>
      <c r="K8048" t="s">
        <v>369</v>
      </c>
      <c r="L8048" s="12" t="str" cm="1">
        <f t="array" ref="L8048">_xlfn.LET(_xlpm.cn,SUM(MMULT(--(J8048=CC!$A$3:$R$46),_xlfn.SEQUENCE(18))),IF(_xlpm.cn=0,"without shop",INDEX(CC!$A$2:$R$2,_xlpm.cn)))</f>
        <v>ASSY W</v>
      </c>
    </row>
    <row r="8049" spans="1:12">
      <c r="A8049">
        <v>456856</v>
      </c>
      <c r="B8049" t="s">
        <v>4170</v>
      </c>
      <c r="C8049" t="s">
        <v>1119</v>
      </c>
      <c r="D8049" t="s">
        <v>783</v>
      </c>
      <c r="E8049" s="8">
        <v>44655</v>
      </c>
      <c r="F8049" t="s">
        <v>377</v>
      </c>
      <c r="G8049">
        <v>8</v>
      </c>
      <c r="H8049" t="s">
        <v>1120</v>
      </c>
      <c r="I8049" t="s">
        <v>368</v>
      </c>
      <c r="J8049" t="s">
        <v>125</v>
      </c>
      <c r="K8049" t="s">
        <v>369</v>
      </c>
      <c r="L8049" s="12" t="str" cm="1">
        <f t="array" ref="L8049">_xlfn.LET(_xlpm.cn,SUM(MMULT(--(J8049=CC!$A$3:$R$46),_xlfn.SEQUENCE(18))),IF(_xlpm.cn=0,"without shop",INDEX(CC!$A$2:$R$2,_xlpm.cn)))</f>
        <v>PAINT S</v>
      </c>
    </row>
    <row r="8050" spans="1:12">
      <c r="A8050">
        <v>456856</v>
      </c>
      <c r="B8050" t="s">
        <v>4170</v>
      </c>
      <c r="C8050" t="s">
        <v>1119</v>
      </c>
      <c r="D8050" t="s">
        <v>783</v>
      </c>
      <c r="E8050" s="8">
        <v>44656</v>
      </c>
      <c r="F8050" t="s">
        <v>377</v>
      </c>
      <c r="G8050">
        <v>8</v>
      </c>
      <c r="H8050" t="s">
        <v>1120</v>
      </c>
      <c r="I8050" t="s">
        <v>368</v>
      </c>
      <c r="J8050" t="s">
        <v>125</v>
      </c>
      <c r="K8050" t="s">
        <v>369</v>
      </c>
      <c r="L8050" s="12" t="str" cm="1">
        <f t="array" ref="L8050">_xlfn.LET(_xlpm.cn,SUM(MMULT(--(J8050=CC!$A$3:$R$46),_xlfn.SEQUENCE(18))),IF(_xlpm.cn=0,"without shop",INDEX(CC!$A$2:$R$2,_xlpm.cn)))</f>
        <v>PAINT S</v>
      </c>
    </row>
    <row r="8051" spans="1:12">
      <c r="A8051">
        <v>456856</v>
      </c>
      <c r="B8051" t="s">
        <v>4170</v>
      </c>
      <c r="C8051" t="s">
        <v>1119</v>
      </c>
      <c r="D8051" t="s">
        <v>783</v>
      </c>
      <c r="E8051" s="8">
        <v>44657</v>
      </c>
      <c r="F8051" t="s">
        <v>377</v>
      </c>
      <c r="G8051">
        <v>8</v>
      </c>
      <c r="H8051" t="s">
        <v>1120</v>
      </c>
      <c r="I8051" t="s">
        <v>368</v>
      </c>
      <c r="J8051" t="s">
        <v>125</v>
      </c>
      <c r="K8051" t="s">
        <v>369</v>
      </c>
      <c r="L8051" s="12" t="str" cm="1">
        <f t="array" ref="L8051">_xlfn.LET(_xlpm.cn,SUM(MMULT(--(J8051=CC!$A$3:$R$46),_xlfn.SEQUENCE(18))),IF(_xlpm.cn=0,"without shop",INDEX(CC!$A$2:$R$2,_xlpm.cn)))</f>
        <v>PAINT S</v>
      </c>
    </row>
    <row r="8052" spans="1:12">
      <c r="A8052">
        <v>456856</v>
      </c>
      <c r="B8052" t="s">
        <v>4170</v>
      </c>
      <c r="C8052" t="s">
        <v>1119</v>
      </c>
      <c r="D8052" t="s">
        <v>783</v>
      </c>
      <c r="E8052" s="8">
        <v>44658</v>
      </c>
      <c r="F8052" t="s">
        <v>377</v>
      </c>
      <c r="G8052">
        <v>8</v>
      </c>
      <c r="H8052" t="s">
        <v>1120</v>
      </c>
      <c r="I8052" t="s">
        <v>368</v>
      </c>
      <c r="J8052" t="s">
        <v>125</v>
      </c>
      <c r="K8052" t="s">
        <v>369</v>
      </c>
      <c r="L8052" s="12" t="str" cm="1">
        <f t="array" ref="L8052">_xlfn.LET(_xlpm.cn,SUM(MMULT(--(J8052=CC!$A$3:$R$46),_xlfn.SEQUENCE(18))),IF(_xlpm.cn=0,"without shop",INDEX(CC!$A$2:$R$2,_xlpm.cn)))</f>
        <v>PAINT S</v>
      </c>
    </row>
    <row r="8053" spans="1:12">
      <c r="A8053">
        <v>456856</v>
      </c>
      <c r="B8053" t="s">
        <v>4170</v>
      </c>
      <c r="C8053" t="s">
        <v>1119</v>
      </c>
      <c r="D8053" t="s">
        <v>783</v>
      </c>
      <c r="E8053" s="8">
        <v>44659</v>
      </c>
      <c r="F8053" t="s">
        <v>377</v>
      </c>
      <c r="G8053">
        <v>8</v>
      </c>
      <c r="H8053" t="s">
        <v>1120</v>
      </c>
      <c r="I8053" t="s">
        <v>368</v>
      </c>
      <c r="J8053" t="s">
        <v>125</v>
      </c>
      <c r="K8053" t="s">
        <v>369</v>
      </c>
      <c r="L8053" s="12" t="str" cm="1">
        <f t="array" ref="L8053">_xlfn.LET(_xlpm.cn,SUM(MMULT(--(J8053=CC!$A$3:$R$46),_xlfn.SEQUENCE(18))),IF(_xlpm.cn=0,"without shop",INDEX(CC!$A$2:$R$2,_xlpm.cn)))</f>
        <v>PAINT S</v>
      </c>
    </row>
    <row r="8054" spans="1:12">
      <c r="A8054">
        <v>456861</v>
      </c>
      <c r="B8054" t="s">
        <v>4171</v>
      </c>
      <c r="C8054" t="s">
        <v>1522</v>
      </c>
      <c r="D8054" t="s">
        <v>783</v>
      </c>
      <c r="E8054" s="8">
        <v>44658</v>
      </c>
      <c r="F8054" t="s">
        <v>377</v>
      </c>
      <c r="G8054">
        <v>8</v>
      </c>
      <c r="H8054" t="s">
        <v>1523</v>
      </c>
      <c r="I8054" t="s">
        <v>368</v>
      </c>
      <c r="J8054" t="s">
        <v>289</v>
      </c>
      <c r="K8054" t="s">
        <v>369</v>
      </c>
      <c r="L8054" s="12" t="str" cm="1">
        <f t="array" ref="L8054">_xlfn.LET(_xlpm.cn,SUM(MMULT(--(J8054=CC!$A$3:$R$46),_xlfn.SEQUENCE(18))),IF(_xlpm.cn=0,"without shop",INDEX(CC!$A$2:$R$2,_xlpm.cn)))</f>
        <v>ASSY N</v>
      </c>
    </row>
    <row r="8055" spans="1:12">
      <c r="A8055">
        <v>456861</v>
      </c>
      <c r="B8055" t="s">
        <v>4171</v>
      </c>
      <c r="C8055" t="s">
        <v>1522</v>
      </c>
      <c r="D8055" t="s">
        <v>783</v>
      </c>
      <c r="E8055" s="8">
        <v>44659</v>
      </c>
      <c r="F8055" t="s">
        <v>377</v>
      </c>
      <c r="G8055">
        <v>8</v>
      </c>
      <c r="H8055" t="s">
        <v>1523</v>
      </c>
      <c r="I8055" t="s">
        <v>368</v>
      </c>
      <c r="J8055" t="s">
        <v>289</v>
      </c>
      <c r="K8055" t="s">
        <v>369</v>
      </c>
      <c r="L8055" s="12" t="str" cm="1">
        <f t="array" ref="L8055">_xlfn.LET(_xlpm.cn,SUM(MMULT(--(J8055=CC!$A$3:$R$46),_xlfn.SEQUENCE(18))),IF(_xlpm.cn=0,"without shop",INDEX(CC!$A$2:$R$2,_xlpm.cn)))</f>
        <v>ASSY N</v>
      </c>
    </row>
    <row r="8056" spans="1:12">
      <c r="A8056">
        <v>456862</v>
      </c>
      <c r="B8056" t="s">
        <v>4172</v>
      </c>
      <c r="C8056" t="s">
        <v>371</v>
      </c>
      <c r="D8056" t="s">
        <v>783</v>
      </c>
      <c r="E8056" s="8">
        <v>44652</v>
      </c>
      <c r="F8056" t="s">
        <v>366</v>
      </c>
      <c r="G8056">
        <v>0.23</v>
      </c>
      <c r="H8056" t="s">
        <v>373</v>
      </c>
      <c r="I8056" t="s">
        <v>368</v>
      </c>
      <c r="J8056" t="s">
        <v>176</v>
      </c>
      <c r="K8056" t="s">
        <v>369</v>
      </c>
      <c r="L8056" s="12" t="str" cm="1">
        <f t="array" ref="L8056">_xlfn.LET(_xlpm.cn,SUM(MMULT(--(J8056=CC!$A$3:$R$46),_xlfn.SEQUENCE(18))),IF(_xlpm.cn=0,"without shop",INDEX(CC!$A$2:$R$2,_xlpm.cn)))</f>
        <v>PAINT S</v>
      </c>
    </row>
    <row r="8057" spans="1:12">
      <c r="A8057">
        <v>456944</v>
      </c>
      <c r="B8057" t="s">
        <v>4173</v>
      </c>
      <c r="C8057" t="s">
        <v>789</v>
      </c>
      <c r="D8057" t="s">
        <v>783</v>
      </c>
      <c r="E8057" s="8">
        <v>44659</v>
      </c>
      <c r="F8057" t="s">
        <v>398</v>
      </c>
      <c r="G8057">
        <v>0.23</v>
      </c>
      <c r="H8057" t="s">
        <v>790</v>
      </c>
      <c r="I8057" t="s">
        <v>368</v>
      </c>
      <c r="J8057" t="s">
        <v>78</v>
      </c>
      <c r="K8057" t="s">
        <v>369</v>
      </c>
      <c r="L8057" s="12" t="str" cm="1">
        <f t="array" ref="L8057">_xlfn.LET(_xlpm.cn,SUM(MMULT(--(J8057=CC!$A$3:$R$46),_xlfn.SEQUENCE(18))),IF(_xlpm.cn=0,"without shop",INDEX(CC!$A$2:$R$2,_xlpm.cn)))</f>
        <v>WELD W</v>
      </c>
    </row>
    <row r="8058" spans="1:12">
      <c r="A8058">
        <v>456944</v>
      </c>
      <c r="B8058" t="s">
        <v>4173</v>
      </c>
      <c r="C8058" t="s">
        <v>789</v>
      </c>
      <c r="D8058" t="s">
        <v>783</v>
      </c>
      <c r="E8058" s="8">
        <v>44672</v>
      </c>
      <c r="F8058" t="s">
        <v>377</v>
      </c>
      <c r="G8058">
        <v>8</v>
      </c>
      <c r="H8058" t="s">
        <v>790</v>
      </c>
      <c r="I8058" t="s">
        <v>368</v>
      </c>
      <c r="J8058" t="s">
        <v>78</v>
      </c>
      <c r="K8058" t="s">
        <v>369</v>
      </c>
      <c r="L8058" s="12" t="str" cm="1">
        <f t="array" ref="L8058">_xlfn.LET(_xlpm.cn,SUM(MMULT(--(J8058=CC!$A$3:$R$46),_xlfn.SEQUENCE(18))),IF(_xlpm.cn=0,"without shop",INDEX(CC!$A$2:$R$2,_xlpm.cn)))</f>
        <v>WELD W</v>
      </c>
    </row>
    <row r="8059" spans="1:12">
      <c r="A8059">
        <v>456944</v>
      </c>
      <c r="B8059" t="s">
        <v>4173</v>
      </c>
      <c r="C8059" t="s">
        <v>789</v>
      </c>
      <c r="D8059" t="s">
        <v>783</v>
      </c>
      <c r="E8059" s="8">
        <v>44673</v>
      </c>
      <c r="F8059" t="s">
        <v>377</v>
      </c>
      <c r="G8059">
        <v>8</v>
      </c>
      <c r="H8059" t="s">
        <v>790</v>
      </c>
      <c r="I8059" t="s">
        <v>368</v>
      </c>
      <c r="J8059" t="s">
        <v>78</v>
      </c>
      <c r="K8059" t="s">
        <v>369</v>
      </c>
      <c r="L8059" s="12" t="str" cm="1">
        <f t="array" ref="L8059">_xlfn.LET(_xlpm.cn,SUM(MMULT(--(J8059=CC!$A$3:$R$46),_xlfn.SEQUENCE(18))),IF(_xlpm.cn=0,"without shop",INDEX(CC!$A$2:$R$2,_xlpm.cn)))</f>
        <v>WELD W</v>
      </c>
    </row>
    <row r="8060" spans="1:12">
      <c r="A8060">
        <v>456944</v>
      </c>
      <c r="B8060" t="s">
        <v>4173</v>
      </c>
      <c r="C8060" t="s">
        <v>789</v>
      </c>
      <c r="D8060" t="s">
        <v>783</v>
      </c>
      <c r="E8060" s="8">
        <v>44676</v>
      </c>
      <c r="F8060" t="s">
        <v>377</v>
      </c>
      <c r="G8060">
        <v>8</v>
      </c>
      <c r="H8060" t="s">
        <v>790</v>
      </c>
      <c r="I8060" t="s">
        <v>368</v>
      </c>
      <c r="J8060" t="s">
        <v>78</v>
      </c>
      <c r="K8060" t="s">
        <v>369</v>
      </c>
      <c r="L8060" s="12" t="str" cm="1">
        <f t="array" ref="L8060">_xlfn.LET(_xlpm.cn,SUM(MMULT(--(J8060=CC!$A$3:$R$46),_xlfn.SEQUENCE(18))),IF(_xlpm.cn=0,"without shop",INDEX(CC!$A$2:$R$2,_xlpm.cn)))</f>
        <v>WELD W</v>
      </c>
    </row>
    <row r="8061" spans="1:12">
      <c r="A8061">
        <v>456944</v>
      </c>
      <c r="B8061" t="s">
        <v>4173</v>
      </c>
      <c r="C8061" t="s">
        <v>789</v>
      </c>
      <c r="D8061" t="s">
        <v>783</v>
      </c>
      <c r="E8061" s="8">
        <v>44680</v>
      </c>
      <c r="F8061" t="s">
        <v>398</v>
      </c>
      <c r="G8061">
        <v>0.65</v>
      </c>
      <c r="H8061" t="s">
        <v>790</v>
      </c>
      <c r="I8061" t="s">
        <v>368</v>
      </c>
      <c r="J8061" t="s">
        <v>78</v>
      </c>
      <c r="K8061" t="s">
        <v>369</v>
      </c>
      <c r="L8061" s="12" t="str" cm="1">
        <f t="array" ref="L8061">_xlfn.LET(_xlpm.cn,SUM(MMULT(--(J8061=CC!$A$3:$R$46),_xlfn.SEQUENCE(18))),IF(_xlpm.cn=0,"without shop",INDEX(CC!$A$2:$R$2,_xlpm.cn)))</f>
        <v>WELD W</v>
      </c>
    </row>
    <row r="8062" spans="1:12">
      <c r="A8062">
        <v>456949</v>
      </c>
      <c r="B8062" t="s">
        <v>4174</v>
      </c>
      <c r="C8062" t="s">
        <v>871</v>
      </c>
      <c r="D8062" t="s">
        <v>783</v>
      </c>
      <c r="E8062" s="8">
        <v>44665</v>
      </c>
      <c r="F8062" t="s">
        <v>398</v>
      </c>
      <c r="G8062">
        <v>0.25</v>
      </c>
      <c r="H8062" t="s">
        <v>872</v>
      </c>
      <c r="I8062" t="s">
        <v>368</v>
      </c>
      <c r="J8062" t="s">
        <v>43</v>
      </c>
      <c r="K8062" t="s">
        <v>369</v>
      </c>
      <c r="L8062" s="12" t="str" cm="1">
        <f t="array" ref="L8062">_xlfn.LET(_xlpm.cn,SUM(MMULT(--(J8062=CC!$A$3:$R$46),_xlfn.SEQUENCE(18))),IF(_xlpm.cn=0,"without shop",INDEX(CC!$A$2:$R$2,_xlpm.cn)))</f>
        <v>WELD MAT W</v>
      </c>
    </row>
    <row r="8063" spans="1:12">
      <c r="A8063">
        <v>456949</v>
      </c>
      <c r="B8063" t="s">
        <v>4174</v>
      </c>
      <c r="C8063" t="s">
        <v>871</v>
      </c>
      <c r="D8063" t="s">
        <v>783</v>
      </c>
      <c r="E8063" s="8">
        <v>44679</v>
      </c>
      <c r="F8063" t="s">
        <v>366</v>
      </c>
      <c r="G8063">
        <v>7.48</v>
      </c>
      <c r="H8063" t="s">
        <v>872</v>
      </c>
      <c r="I8063" t="s">
        <v>368</v>
      </c>
      <c r="J8063" t="s">
        <v>43</v>
      </c>
      <c r="K8063" t="s">
        <v>369</v>
      </c>
      <c r="L8063" s="12" t="str" cm="1">
        <f t="array" ref="L8063">_xlfn.LET(_xlpm.cn,SUM(MMULT(--(J8063=CC!$A$3:$R$46),_xlfn.SEQUENCE(18))),IF(_xlpm.cn=0,"without shop",INDEX(CC!$A$2:$R$2,_xlpm.cn)))</f>
        <v>WELD MAT W</v>
      </c>
    </row>
    <row r="8064" spans="1:12">
      <c r="A8064">
        <v>456951</v>
      </c>
      <c r="B8064" t="s">
        <v>3979</v>
      </c>
      <c r="C8064" t="s">
        <v>2248</v>
      </c>
      <c r="D8064" t="s">
        <v>783</v>
      </c>
      <c r="E8064" s="8">
        <v>44663</v>
      </c>
      <c r="F8064" t="s">
        <v>377</v>
      </c>
      <c r="G8064">
        <v>8</v>
      </c>
      <c r="H8064" t="s">
        <v>2249</v>
      </c>
      <c r="I8064" t="s">
        <v>368</v>
      </c>
      <c r="J8064" t="s">
        <v>179</v>
      </c>
      <c r="K8064" t="s">
        <v>369</v>
      </c>
      <c r="L8064" s="12" t="str" cm="1">
        <f t="array" ref="L8064">_xlfn.LET(_xlpm.cn,SUM(MMULT(--(J8064=CC!$A$3:$R$46),_xlfn.SEQUENCE(18))),IF(_xlpm.cn=0,"without shop",INDEX(CC!$A$2:$R$2,_xlpm.cn)))</f>
        <v>ASSY W</v>
      </c>
    </row>
    <row r="8065" spans="1:12">
      <c r="A8065">
        <v>528669</v>
      </c>
      <c r="B8065" t="s">
        <v>4175</v>
      </c>
      <c r="C8065" t="s">
        <v>975</v>
      </c>
      <c r="D8065" t="s">
        <v>783</v>
      </c>
      <c r="E8065" s="8">
        <v>44664</v>
      </c>
      <c r="F8065" t="s">
        <v>377</v>
      </c>
      <c r="G8065">
        <v>8</v>
      </c>
      <c r="H8065" t="s">
        <v>976</v>
      </c>
      <c r="I8065" t="s">
        <v>368</v>
      </c>
      <c r="J8065" t="s">
        <v>284</v>
      </c>
      <c r="K8065" t="s">
        <v>369</v>
      </c>
      <c r="L8065" s="12" t="str" cm="1">
        <f t="array" ref="L8065">_xlfn.LET(_xlpm.cn,SUM(MMULT(--(J8065=CC!$A$3:$R$46),_xlfn.SEQUENCE(18))),IF(_xlpm.cn=0,"without shop",INDEX(CC!$A$2:$R$2,_xlpm.cn)))</f>
        <v>ASSY N</v>
      </c>
    </row>
    <row r="8066" spans="1:12">
      <c r="A8066">
        <v>456951</v>
      </c>
      <c r="B8066" t="s">
        <v>3979</v>
      </c>
      <c r="C8066" t="s">
        <v>2248</v>
      </c>
      <c r="D8066" t="s">
        <v>783</v>
      </c>
      <c r="E8066" s="8">
        <v>44665</v>
      </c>
      <c r="F8066" t="s">
        <v>377</v>
      </c>
      <c r="G8066">
        <v>8</v>
      </c>
      <c r="H8066" t="s">
        <v>2249</v>
      </c>
      <c r="I8066" t="s">
        <v>368</v>
      </c>
      <c r="J8066" t="s">
        <v>179</v>
      </c>
      <c r="K8066" t="s">
        <v>369</v>
      </c>
      <c r="L8066" s="12" t="str" cm="1">
        <f t="array" ref="L8066">_xlfn.LET(_xlpm.cn,SUM(MMULT(--(J8066=CC!$A$3:$R$46),_xlfn.SEQUENCE(18))),IF(_xlpm.cn=0,"without shop",INDEX(CC!$A$2:$R$2,_xlpm.cn)))</f>
        <v>ASSY W</v>
      </c>
    </row>
    <row r="8067" spans="1:12">
      <c r="A8067">
        <v>456966</v>
      </c>
      <c r="B8067" t="s">
        <v>4176</v>
      </c>
      <c r="C8067" t="s">
        <v>1321</v>
      </c>
      <c r="D8067" t="s">
        <v>783</v>
      </c>
      <c r="E8067" s="8">
        <v>44657</v>
      </c>
      <c r="F8067" t="s">
        <v>377</v>
      </c>
      <c r="G8067">
        <v>8</v>
      </c>
      <c r="H8067" t="s">
        <v>1322</v>
      </c>
      <c r="I8067" t="s">
        <v>368</v>
      </c>
      <c r="J8067" t="s">
        <v>40</v>
      </c>
      <c r="K8067" t="s">
        <v>369</v>
      </c>
      <c r="L8067" s="12" t="str" cm="1">
        <f t="array" ref="L8067">_xlfn.LET(_xlpm.cn,SUM(MMULT(--(J8067=CC!$A$3:$R$46),_xlfn.SEQUENCE(18))),IF(_xlpm.cn=0,"without shop",INDEX(CC!$A$2:$R$2,_xlpm.cn)))</f>
        <v>ASSY MAT W</v>
      </c>
    </row>
    <row r="8068" spans="1:12">
      <c r="A8068">
        <v>456966</v>
      </c>
      <c r="B8068" t="s">
        <v>4176</v>
      </c>
      <c r="C8068" t="s">
        <v>1321</v>
      </c>
      <c r="D8068" t="s">
        <v>783</v>
      </c>
      <c r="E8068" s="8">
        <v>44658</v>
      </c>
      <c r="F8068" t="s">
        <v>377</v>
      </c>
      <c r="G8068">
        <v>8</v>
      </c>
      <c r="H8068" t="s">
        <v>1322</v>
      </c>
      <c r="I8068" t="s">
        <v>368</v>
      </c>
      <c r="J8068" t="s">
        <v>40</v>
      </c>
      <c r="K8068" t="s">
        <v>369</v>
      </c>
      <c r="L8068" s="12" t="str" cm="1">
        <f t="array" ref="L8068">_xlfn.LET(_xlpm.cn,SUM(MMULT(--(J8068=CC!$A$3:$R$46),_xlfn.SEQUENCE(18))),IF(_xlpm.cn=0,"without shop",INDEX(CC!$A$2:$R$2,_xlpm.cn)))</f>
        <v>ASSY MAT W</v>
      </c>
    </row>
    <row r="8069" spans="1:12">
      <c r="A8069">
        <v>456966</v>
      </c>
      <c r="B8069" t="s">
        <v>4176</v>
      </c>
      <c r="C8069" t="s">
        <v>1321</v>
      </c>
      <c r="D8069" t="s">
        <v>783</v>
      </c>
      <c r="E8069" s="8">
        <v>44659</v>
      </c>
      <c r="F8069" t="s">
        <v>377</v>
      </c>
      <c r="G8069">
        <v>8</v>
      </c>
      <c r="H8069" t="s">
        <v>1322</v>
      </c>
      <c r="I8069" t="s">
        <v>368</v>
      </c>
      <c r="J8069" t="s">
        <v>40</v>
      </c>
      <c r="K8069" t="s">
        <v>369</v>
      </c>
      <c r="L8069" s="12" t="str" cm="1">
        <f t="array" ref="L8069">_xlfn.LET(_xlpm.cn,SUM(MMULT(--(J8069=CC!$A$3:$R$46),_xlfn.SEQUENCE(18))),IF(_xlpm.cn=0,"without shop",INDEX(CC!$A$2:$R$2,_xlpm.cn)))</f>
        <v>ASSY MAT W</v>
      </c>
    </row>
    <row r="8070" spans="1:12">
      <c r="A8070">
        <v>456966</v>
      </c>
      <c r="B8070" t="s">
        <v>4176</v>
      </c>
      <c r="C8070" t="s">
        <v>1321</v>
      </c>
      <c r="D8070" t="s">
        <v>783</v>
      </c>
      <c r="E8070" s="8">
        <v>44662</v>
      </c>
      <c r="F8070" t="s">
        <v>377</v>
      </c>
      <c r="G8070">
        <v>8</v>
      </c>
      <c r="H8070" t="s">
        <v>1322</v>
      </c>
      <c r="I8070" t="s">
        <v>368</v>
      </c>
      <c r="J8070" t="s">
        <v>40</v>
      </c>
      <c r="K8070" t="s">
        <v>369</v>
      </c>
      <c r="L8070" s="12" t="str" cm="1">
        <f t="array" ref="L8070">_xlfn.LET(_xlpm.cn,SUM(MMULT(--(J8070=CC!$A$3:$R$46),_xlfn.SEQUENCE(18))),IF(_xlpm.cn=0,"without shop",INDEX(CC!$A$2:$R$2,_xlpm.cn)))</f>
        <v>ASSY MAT W</v>
      </c>
    </row>
    <row r="8071" spans="1:12">
      <c r="A8071">
        <v>456966</v>
      </c>
      <c r="B8071" t="s">
        <v>4176</v>
      </c>
      <c r="C8071" t="s">
        <v>1321</v>
      </c>
      <c r="D8071" t="s">
        <v>783</v>
      </c>
      <c r="E8071" s="8">
        <v>44663</v>
      </c>
      <c r="F8071" t="s">
        <v>377</v>
      </c>
      <c r="G8071">
        <v>8</v>
      </c>
      <c r="H8071" t="s">
        <v>1322</v>
      </c>
      <c r="I8071" t="s">
        <v>368</v>
      </c>
      <c r="J8071" t="s">
        <v>40</v>
      </c>
      <c r="K8071" t="s">
        <v>369</v>
      </c>
      <c r="L8071" s="12" t="str" cm="1">
        <f t="array" ref="L8071">_xlfn.LET(_xlpm.cn,SUM(MMULT(--(J8071=CC!$A$3:$R$46),_xlfn.SEQUENCE(18))),IF(_xlpm.cn=0,"without shop",INDEX(CC!$A$2:$R$2,_xlpm.cn)))</f>
        <v>ASSY MAT W</v>
      </c>
    </row>
    <row r="8072" spans="1:12">
      <c r="A8072">
        <v>457486</v>
      </c>
      <c r="B8072" t="s">
        <v>4177</v>
      </c>
      <c r="C8072" t="s">
        <v>735</v>
      </c>
      <c r="D8072" t="s">
        <v>783</v>
      </c>
      <c r="E8072" s="8">
        <v>44653</v>
      </c>
      <c r="F8072" t="s">
        <v>366</v>
      </c>
      <c r="G8072">
        <v>0.47</v>
      </c>
      <c r="H8072" t="s">
        <v>736</v>
      </c>
      <c r="I8072" t="s">
        <v>368</v>
      </c>
      <c r="J8072" t="s">
        <v>91</v>
      </c>
      <c r="K8072" t="s">
        <v>369</v>
      </c>
      <c r="L8072" s="12" t="str" cm="1">
        <f t="array" ref="L8072">_xlfn.LET(_xlpm.cn,SUM(MMULT(--(J8072=CC!$A$3:$R$46),_xlfn.SEQUENCE(18))),IF(_xlpm.cn=0,"without shop",INDEX(CC!$A$2:$R$2,_xlpm.cn)))</f>
        <v>WELD MAT S</v>
      </c>
    </row>
    <row r="8073" spans="1:12">
      <c r="A8073">
        <v>457537</v>
      </c>
      <c r="B8073" t="s">
        <v>4178</v>
      </c>
      <c r="C8073" t="s">
        <v>2939</v>
      </c>
      <c r="D8073" t="s">
        <v>783</v>
      </c>
      <c r="E8073" s="8">
        <v>44652</v>
      </c>
      <c r="F8073" t="s">
        <v>366</v>
      </c>
      <c r="G8073">
        <v>0.08</v>
      </c>
      <c r="H8073" t="s">
        <v>2940</v>
      </c>
      <c r="I8073" t="s">
        <v>368</v>
      </c>
      <c r="J8073" t="s">
        <v>204</v>
      </c>
      <c r="K8073" t="s">
        <v>369</v>
      </c>
      <c r="L8073" s="12" t="str" cm="1">
        <f t="array" ref="L8073">_xlfn.LET(_xlpm.cn,SUM(MMULT(--(J8073=CC!$A$3:$R$46),_xlfn.SEQUENCE(18))),IF(_xlpm.cn=0,"without shop",INDEX(CC!$A$2:$R$2,_xlpm.cn)))</f>
        <v>PAINT S</v>
      </c>
    </row>
    <row r="8074" spans="1:12">
      <c r="A8074">
        <v>457537</v>
      </c>
      <c r="B8074" t="s">
        <v>4178</v>
      </c>
      <c r="C8074" t="s">
        <v>2939</v>
      </c>
      <c r="D8074" t="s">
        <v>783</v>
      </c>
      <c r="E8074" s="8">
        <v>44657</v>
      </c>
      <c r="F8074" t="s">
        <v>366</v>
      </c>
      <c r="G8074">
        <v>0.62</v>
      </c>
      <c r="H8074" t="s">
        <v>2940</v>
      </c>
      <c r="I8074" t="s">
        <v>368</v>
      </c>
      <c r="J8074" t="s">
        <v>204</v>
      </c>
      <c r="K8074" t="s">
        <v>369</v>
      </c>
      <c r="L8074" s="12" t="str" cm="1">
        <f t="array" ref="L8074">_xlfn.LET(_xlpm.cn,SUM(MMULT(--(J8074=CC!$A$3:$R$46),_xlfn.SEQUENCE(18))),IF(_xlpm.cn=0,"without shop",INDEX(CC!$A$2:$R$2,_xlpm.cn)))</f>
        <v>PAINT S</v>
      </c>
    </row>
    <row r="8075" spans="1:12">
      <c r="A8075">
        <v>457537</v>
      </c>
      <c r="B8075" t="s">
        <v>4178</v>
      </c>
      <c r="C8075" t="s">
        <v>2939</v>
      </c>
      <c r="D8075" t="s">
        <v>783</v>
      </c>
      <c r="E8075" s="8">
        <v>44673</v>
      </c>
      <c r="F8075" t="s">
        <v>366</v>
      </c>
      <c r="G8075">
        <v>0.27</v>
      </c>
      <c r="H8075" t="s">
        <v>2940</v>
      </c>
      <c r="I8075" t="s">
        <v>368</v>
      </c>
      <c r="J8075" t="s">
        <v>204</v>
      </c>
      <c r="K8075" t="s">
        <v>369</v>
      </c>
      <c r="L8075" s="12" t="str" cm="1">
        <f t="array" ref="L8075">_xlfn.LET(_xlpm.cn,SUM(MMULT(--(J8075=CC!$A$3:$R$46),_xlfn.SEQUENCE(18))),IF(_xlpm.cn=0,"without shop",INDEX(CC!$A$2:$R$2,_xlpm.cn)))</f>
        <v>PAINT S</v>
      </c>
    </row>
    <row r="8076" spans="1:12">
      <c r="A8076">
        <v>457537</v>
      </c>
      <c r="B8076" t="s">
        <v>4178</v>
      </c>
      <c r="C8076" t="s">
        <v>2939</v>
      </c>
      <c r="D8076" t="s">
        <v>783</v>
      </c>
      <c r="E8076" s="8">
        <v>44680</v>
      </c>
      <c r="F8076" t="s">
        <v>366</v>
      </c>
      <c r="G8076">
        <v>0.03</v>
      </c>
      <c r="H8076" t="s">
        <v>2940</v>
      </c>
      <c r="I8076" t="s">
        <v>368</v>
      </c>
      <c r="J8076" t="s">
        <v>204</v>
      </c>
      <c r="K8076" t="s">
        <v>369</v>
      </c>
      <c r="L8076" s="12" t="str" cm="1">
        <f t="array" ref="L8076">_xlfn.LET(_xlpm.cn,SUM(MMULT(--(J8076=CC!$A$3:$R$46),_xlfn.SEQUENCE(18))),IF(_xlpm.cn=0,"without shop",INDEX(CC!$A$2:$R$2,_xlpm.cn)))</f>
        <v>PAINT S</v>
      </c>
    </row>
    <row r="8077" spans="1:12">
      <c r="A8077">
        <v>457541</v>
      </c>
      <c r="B8077" t="s">
        <v>4179</v>
      </c>
      <c r="C8077" t="s">
        <v>1650</v>
      </c>
      <c r="D8077" t="s">
        <v>783</v>
      </c>
      <c r="E8077" s="8">
        <v>44652</v>
      </c>
      <c r="F8077" t="s">
        <v>377</v>
      </c>
      <c r="G8077">
        <v>8</v>
      </c>
      <c r="H8077" t="s">
        <v>1649</v>
      </c>
      <c r="I8077" t="s">
        <v>368</v>
      </c>
      <c r="J8077" t="s">
        <v>293</v>
      </c>
      <c r="K8077" t="s">
        <v>369</v>
      </c>
      <c r="L8077" s="12" t="str" cm="1">
        <f t="array" ref="L8077">_xlfn.LET(_xlpm.cn,SUM(MMULT(--(J8077=CC!$A$3:$R$46),_xlfn.SEQUENCE(18))),IF(_xlpm.cn=0,"without shop",INDEX(CC!$A$2:$R$2,_xlpm.cn)))</f>
        <v>ASSY W</v>
      </c>
    </row>
    <row r="8078" spans="1:12">
      <c r="A8078">
        <v>457541</v>
      </c>
      <c r="B8078" t="s">
        <v>4179</v>
      </c>
      <c r="C8078" t="s">
        <v>1650</v>
      </c>
      <c r="D8078" t="s">
        <v>783</v>
      </c>
      <c r="E8078" s="8">
        <v>44655</v>
      </c>
      <c r="F8078" t="s">
        <v>377</v>
      </c>
      <c r="G8078">
        <v>8</v>
      </c>
      <c r="H8078" t="s">
        <v>1649</v>
      </c>
      <c r="I8078" t="s">
        <v>368</v>
      </c>
      <c r="J8078" t="s">
        <v>293</v>
      </c>
      <c r="K8078" t="s">
        <v>369</v>
      </c>
      <c r="L8078" s="12" t="str" cm="1">
        <f t="array" ref="L8078">_xlfn.LET(_xlpm.cn,SUM(MMULT(--(J8078=CC!$A$3:$R$46),_xlfn.SEQUENCE(18))),IF(_xlpm.cn=0,"without shop",INDEX(CC!$A$2:$R$2,_xlpm.cn)))</f>
        <v>ASSY W</v>
      </c>
    </row>
    <row r="8079" spans="1:12">
      <c r="A8079">
        <v>457542</v>
      </c>
      <c r="B8079" t="s">
        <v>4180</v>
      </c>
      <c r="C8079" t="s">
        <v>2575</v>
      </c>
      <c r="D8079" t="s">
        <v>783</v>
      </c>
      <c r="E8079" s="8">
        <v>44655</v>
      </c>
      <c r="F8079" t="s">
        <v>377</v>
      </c>
      <c r="G8079">
        <v>8</v>
      </c>
      <c r="H8079" t="s">
        <v>2576</v>
      </c>
      <c r="I8079" t="s">
        <v>368</v>
      </c>
      <c r="J8079" t="s">
        <v>163</v>
      </c>
      <c r="K8079" t="s">
        <v>369</v>
      </c>
      <c r="L8079" s="12" t="str" cm="1">
        <f t="array" ref="L8079">_xlfn.LET(_xlpm.cn,SUM(MMULT(--(J8079=CC!$A$3:$R$46),_xlfn.SEQUENCE(18))),IF(_xlpm.cn=0,"without shop",INDEX(CC!$A$2:$R$2,_xlpm.cn)))</f>
        <v>ASSY W</v>
      </c>
    </row>
    <row r="8080" spans="1:12">
      <c r="A8080">
        <v>457542</v>
      </c>
      <c r="B8080" t="s">
        <v>4180</v>
      </c>
      <c r="C8080" t="s">
        <v>2575</v>
      </c>
      <c r="D8080" t="s">
        <v>783</v>
      </c>
      <c r="E8080" s="8">
        <v>44656</v>
      </c>
      <c r="F8080" t="s">
        <v>377</v>
      </c>
      <c r="G8080">
        <v>8</v>
      </c>
      <c r="H8080" t="s">
        <v>2576</v>
      </c>
      <c r="I8080" t="s">
        <v>368</v>
      </c>
      <c r="J8080" t="s">
        <v>163</v>
      </c>
      <c r="K8080" t="s">
        <v>369</v>
      </c>
      <c r="L8080" s="12" t="str" cm="1">
        <f t="array" ref="L8080">_xlfn.LET(_xlpm.cn,SUM(MMULT(--(J8080=CC!$A$3:$R$46),_xlfn.SEQUENCE(18))),IF(_xlpm.cn=0,"without shop",INDEX(CC!$A$2:$R$2,_xlpm.cn)))</f>
        <v>ASSY W</v>
      </c>
    </row>
    <row r="8081" spans="1:12">
      <c r="A8081">
        <v>457542</v>
      </c>
      <c r="B8081" t="s">
        <v>4180</v>
      </c>
      <c r="C8081" t="s">
        <v>2575</v>
      </c>
      <c r="D8081" t="s">
        <v>783</v>
      </c>
      <c r="E8081" s="8">
        <v>44657</v>
      </c>
      <c r="F8081" t="s">
        <v>377</v>
      </c>
      <c r="G8081">
        <v>8</v>
      </c>
      <c r="H8081" t="s">
        <v>2576</v>
      </c>
      <c r="I8081" t="s">
        <v>368</v>
      </c>
      <c r="J8081" t="s">
        <v>163</v>
      </c>
      <c r="K8081" t="s">
        <v>369</v>
      </c>
      <c r="L8081" s="12" t="str" cm="1">
        <f t="array" ref="L8081">_xlfn.LET(_xlpm.cn,SUM(MMULT(--(J8081=CC!$A$3:$R$46),_xlfn.SEQUENCE(18))),IF(_xlpm.cn=0,"without shop",INDEX(CC!$A$2:$R$2,_xlpm.cn)))</f>
        <v>ASSY W</v>
      </c>
    </row>
    <row r="8082" spans="1:12">
      <c r="A8082">
        <v>457542</v>
      </c>
      <c r="B8082" t="s">
        <v>4180</v>
      </c>
      <c r="C8082" t="s">
        <v>2575</v>
      </c>
      <c r="D8082" t="s">
        <v>783</v>
      </c>
      <c r="E8082" s="8">
        <v>44658</v>
      </c>
      <c r="F8082" t="s">
        <v>377</v>
      </c>
      <c r="G8082">
        <v>8</v>
      </c>
      <c r="H8082" t="s">
        <v>2576</v>
      </c>
      <c r="I8082" t="s">
        <v>368</v>
      </c>
      <c r="J8082" t="s">
        <v>163</v>
      </c>
      <c r="K8082" t="s">
        <v>369</v>
      </c>
      <c r="L8082" s="12" t="str" cm="1">
        <f t="array" ref="L8082">_xlfn.LET(_xlpm.cn,SUM(MMULT(--(J8082=CC!$A$3:$R$46),_xlfn.SEQUENCE(18))),IF(_xlpm.cn=0,"without shop",INDEX(CC!$A$2:$R$2,_xlpm.cn)))</f>
        <v>ASSY W</v>
      </c>
    </row>
    <row r="8083" spans="1:12">
      <c r="A8083">
        <v>457542</v>
      </c>
      <c r="B8083" t="s">
        <v>4180</v>
      </c>
      <c r="C8083" t="s">
        <v>2575</v>
      </c>
      <c r="D8083" t="s">
        <v>783</v>
      </c>
      <c r="E8083" s="8">
        <v>44659</v>
      </c>
      <c r="F8083" t="s">
        <v>377</v>
      </c>
      <c r="G8083">
        <v>8</v>
      </c>
      <c r="H8083" t="s">
        <v>2576</v>
      </c>
      <c r="I8083" t="s">
        <v>368</v>
      </c>
      <c r="J8083" t="s">
        <v>163</v>
      </c>
      <c r="K8083" t="s">
        <v>369</v>
      </c>
      <c r="L8083" s="12" t="str" cm="1">
        <f t="array" ref="L8083">_xlfn.LET(_xlpm.cn,SUM(MMULT(--(J8083=CC!$A$3:$R$46),_xlfn.SEQUENCE(18))),IF(_xlpm.cn=0,"without shop",INDEX(CC!$A$2:$R$2,_xlpm.cn)))</f>
        <v>ASSY W</v>
      </c>
    </row>
    <row r="8084" spans="1:12">
      <c r="A8084">
        <v>457543</v>
      </c>
      <c r="B8084" t="s">
        <v>4181</v>
      </c>
      <c r="C8084" t="s">
        <v>2658</v>
      </c>
      <c r="D8084" t="s">
        <v>783</v>
      </c>
      <c r="E8084" s="8">
        <v>44672</v>
      </c>
      <c r="F8084" t="s">
        <v>377</v>
      </c>
      <c r="G8084">
        <v>8</v>
      </c>
      <c r="H8084" t="s">
        <v>2659</v>
      </c>
      <c r="I8084" t="s">
        <v>368</v>
      </c>
      <c r="J8084" t="s">
        <v>346</v>
      </c>
      <c r="K8084" t="s">
        <v>369</v>
      </c>
      <c r="L8084" s="12" t="str" cm="1">
        <f t="array" ref="L8084">_xlfn.LET(_xlpm.cn,SUM(MMULT(--(J8084=CC!$A$3:$R$46),_xlfn.SEQUENCE(18))),IF(_xlpm.cn=0,"without shop",INDEX(CC!$A$2:$R$2,_xlpm.cn)))</f>
        <v>ASSY W</v>
      </c>
    </row>
    <row r="8085" spans="1:12">
      <c r="A8085">
        <v>457543</v>
      </c>
      <c r="B8085" t="s">
        <v>4181</v>
      </c>
      <c r="C8085" t="s">
        <v>2658</v>
      </c>
      <c r="D8085" t="s">
        <v>783</v>
      </c>
      <c r="E8085" s="8">
        <v>44673</v>
      </c>
      <c r="F8085" t="s">
        <v>377</v>
      </c>
      <c r="G8085">
        <v>8</v>
      </c>
      <c r="H8085" t="s">
        <v>2659</v>
      </c>
      <c r="I8085" t="s">
        <v>368</v>
      </c>
      <c r="J8085" t="s">
        <v>346</v>
      </c>
      <c r="K8085" t="s">
        <v>369</v>
      </c>
      <c r="L8085" s="12" t="str" cm="1">
        <f t="array" ref="L8085">_xlfn.LET(_xlpm.cn,SUM(MMULT(--(J8085=CC!$A$3:$R$46),_xlfn.SEQUENCE(18))),IF(_xlpm.cn=0,"without shop",INDEX(CC!$A$2:$R$2,_xlpm.cn)))</f>
        <v>ASSY W</v>
      </c>
    </row>
    <row r="8086" spans="1:12">
      <c r="A8086">
        <v>457543</v>
      </c>
      <c r="B8086" t="s">
        <v>4181</v>
      </c>
      <c r="C8086" t="s">
        <v>2658</v>
      </c>
      <c r="D8086" t="s">
        <v>783</v>
      </c>
      <c r="E8086" s="8">
        <v>44676</v>
      </c>
      <c r="F8086" t="s">
        <v>377</v>
      </c>
      <c r="G8086">
        <v>8</v>
      </c>
      <c r="H8086" t="s">
        <v>2659</v>
      </c>
      <c r="I8086" t="s">
        <v>368</v>
      </c>
      <c r="J8086" t="s">
        <v>346</v>
      </c>
      <c r="K8086" t="s">
        <v>369</v>
      </c>
      <c r="L8086" s="12" t="str" cm="1">
        <f t="array" ref="L8086">_xlfn.LET(_xlpm.cn,SUM(MMULT(--(J8086=CC!$A$3:$R$46),_xlfn.SEQUENCE(18))),IF(_xlpm.cn=0,"without shop",INDEX(CC!$A$2:$R$2,_xlpm.cn)))</f>
        <v>ASSY W</v>
      </c>
    </row>
    <row r="8087" spans="1:12">
      <c r="A8087">
        <v>457543</v>
      </c>
      <c r="B8087" t="s">
        <v>4181</v>
      </c>
      <c r="C8087" t="s">
        <v>2658</v>
      </c>
      <c r="D8087" t="s">
        <v>783</v>
      </c>
      <c r="E8087" s="8">
        <v>44677</v>
      </c>
      <c r="F8087" t="s">
        <v>377</v>
      </c>
      <c r="G8087">
        <v>8</v>
      </c>
      <c r="H8087" t="s">
        <v>2659</v>
      </c>
      <c r="I8087" t="s">
        <v>368</v>
      </c>
      <c r="J8087" t="s">
        <v>346</v>
      </c>
      <c r="K8087" t="s">
        <v>369</v>
      </c>
      <c r="L8087" s="12" t="str" cm="1">
        <f t="array" ref="L8087">_xlfn.LET(_xlpm.cn,SUM(MMULT(--(J8087=CC!$A$3:$R$46),_xlfn.SEQUENCE(18))),IF(_xlpm.cn=0,"without shop",INDEX(CC!$A$2:$R$2,_xlpm.cn)))</f>
        <v>ASSY W</v>
      </c>
    </row>
    <row r="8088" spans="1:12">
      <c r="A8088">
        <v>457547</v>
      </c>
      <c r="B8088" t="s">
        <v>4182</v>
      </c>
      <c r="C8088" t="s">
        <v>1650</v>
      </c>
      <c r="D8088" t="s">
        <v>783</v>
      </c>
      <c r="E8088" s="8">
        <v>44677</v>
      </c>
      <c r="F8088" t="s">
        <v>377</v>
      </c>
      <c r="G8088">
        <v>5.63</v>
      </c>
      <c r="H8088" t="s">
        <v>1649</v>
      </c>
      <c r="I8088" t="s">
        <v>368</v>
      </c>
      <c r="J8088" t="s">
        <v>293</v>
      </c>
      <c r="K8088" t="s">
        <v>369</v>
      </c>
      <c r="L8088" s="12" t="str" cm="1">
        <f t="array" ref="L8088">_xlfn.LET(_xlpm.cn,SUM(MMULT(--(J8088=CC!$A$3:$R$46),_xlfn.SEQUENCE(18))),IF(_xlpm.cn=0,"without shop",INDEX(CC!$A$2:$R$2,_xlpm.cn)))</f>
        <v>ASSY W</v>
      </c>
    </row>
    <row r="8089" spans="1:12">
      <c r="A8089">
        <v>457547</v>
      </c>
      <c r="B8089" t="s">
        <v>4182</v>
      </c>
      <c r="C8089" t="s">
        <v>1650</v>
      </c>
      <c r="D8089" t="s">
        <v>783</v>
      </c>
      <c r="E8089" s="8">
        <v>44678</v>
      </c>
      <c r="F8089" t="s">
        <v>377</v>
      </c>
      <c r="G8089">
        <v>8</v>
      </c>
      <c r="H8089" t="s">
        <v>1649</v>
      </c>
      <c r="I8089" t="s">
        <v>368</v>
      </c>
      <c r="J8089" t="s">
        <v>293</v>
      </c>
      <c r="K8089" t="s">
        <v>369</v>
      </c>
      <c r="L8089" s="12" t="str" cm="1">
        <f t="array" ref="L8089">_xlfn.LET(_xlpm.cn,SUM(MMULT(--(J8089=CC!$A$3:$R$46),_xlfn.SEQUENCE(18))),IF(_xlpm.cn=0,"without shop",INDEX(CC!$A$2:$R$2,_xlpm.cn)))</f>
        <v>ASSY W</v>
      </c>
    </row>
    <row r="8090" spans="1:12">
      <c r="A8090">
        <v>457547</v>
      </c>
      <c r="B8090" t="s">
        <v>4182</v>
      </c>
      <c r="C8090" t="s">
        <v>1650</v>
      </c>
      <c r="D8090" t="s">
        <v>783</v>
      </c>
      <c r="E8090" s="8">
        <v>44679</v>
      </c>
      <c r="F8090" t="s">
        <v>377</v>
      </c>
      <c r="G8090">
        <v>8</v>
      </c>
      <c r="H8090" t="s">
        <v>1649</v>
      </c>
      <c r="I8090" t="s">
        <v>368</v>
      </c>
      <c r="J8090" t="s">
        <v>293</v>
      </c>
      <c r="K8090" t="s">
        <v>369</v>
      </c>
      <c r="L8090" s="12" t="str" cm="1">
        <f t="array" ref="L8090">_xlfn.LET(_xlpm.cn,SUM(MMULT(--(J8090=CC!$A$3:$R$46),_xlfn.SEQUENCE(18))),IF(_xlpm.cn=0,"without shop",INDEX(CC!$A$2:$R$2,_xlpm.cn)))</f>
        <v>ASSY W</v>
      </c>
    </row>
    <row r="8091" spans="1:12">
      <c r="A8091">
        <v>457547</v>
      </c>
      <c r="B8091" t="s">
        <v>4182</v>
      </c>
      <c r="C8091" t="s">
        <v>1650</v>
      </c>
      <c r="D8091" t="s">
        <v>783</v>
      </c>
      <c r="E8091" s="8">
        <v>44680</v>
      </c>
      <c r="F8091" t="s">
        <v>377</v>
      </c>
      <c r="G8091">
        <v>8</v>
      </c>
      <c r="H8091" t="s">
        <v>1649</v>
      </c>
      <c r="I8091" t="s">
        <v>368</v>
      </c>
      <c r="J8091" t="s">
        <v>293</v>
      </c>
      <c r="K8091" t="s">
        <v>369</v>
      </c>
      <c r="L8091" s="12" t="str" cm="1">
        <f t="array" ref="L8091">_xlfn.LET(_xlpm.cn,SUM(MMULT(--(J8091=CC!$A$3:$R$46),_xlfn.SEQUENCE(18))),IF(_xlpm.cn=0,"without shop",INDEX(CC!$A$2:$R$2,_xlpm.cn)))</f>
        <v>ASSY W</v>
      </c>
    </row>
    <row r="8092" spans="1:12">
      <c r="A8092">
        <v>457549</v>
      </c>
      <c r="B8092" t="s">
        <v>4183</v>
      </c>
      <c r="C8092" t="s">
        <v>1161</v>
      </c>
      <c r="D8092" t="s">
        <v>783</v>
      </c>
      <c r="E8092" s="8">
        <v>44659</v>
      </c>
      <c r="F8092" t="s">
        <v>366</v>
      </c>
      <c r="G8092">
        <v>0.23</v>
      </c>
      <c r="H8092" t="s">
        <v>1162</v>
      </c>
      <c r="I8092" t="s">
        <v>368</v>
      </c>
      <c r="J8092" t="s">
        <v>61</v>
      </c>
      <c r="K8092" t="s">
        <v>369</v>
      </c>
      <c r="L8092" s="12" t="str" cm="1">
        <f t="array" ref="L8092">_xlfn.LET(_xlpm.cn,SUM(MMULT(--(J8092=CC!$A$3:$R$46),_xlfn.SEQUENCE(18))),IF(_xlpm.cn=0,"without shop",INDEX(CC!$A$2:$R$2,_xlpm.cn)))</f>
        <v>WELD MAT W</v>
      </c>
    </row>
    <row r="8093" spans="1:12">
      <c r="A8093">
        <v>457549</v>
      </c>
      <c r="B8093" t="s">
        <v>4183</v>
      </c>
      <c r="C8093" t="s">
        <v>1161</v>
      </c>
      <c r="D8093" t="s">
        <v>783</v>
      </c>
      <c r="E8093" s="8">
        <v>44660</v>
      </c>
      <c r="F8093" t="s">
        <v>366</v>
      </c>
      <c r="G8093">
        <v>0.32</v>
      </c>
      <c r="H8093" t="s">
        <v>1162</v>
      </c>
      <c r="I8093" t="s">
        <v>368</v>
      </c>
      <c r="J8093" t="s">
        <v>61</v>
      </c>
      <c r="K8093" t="s">
        <v>369</v>
      </c>
      <c r="L8093" s="12" t="str" cm="1">
        <f t="array" ref="L8093">_xlfn.LET(_xlpm.cn,SUM(MMULT(--(J8093=CC!$A$3:$R$46),_xlfn.SEQUENCE(18))),IF(_xlpm.cn=0,"without shop",INDEX(CC!$A$2:$R$2,_xlpm.cn)))</f>
        <v>WELD MAT W</v>
      </c>
    </row>
    <row r="8094" spans="1:12">
      <c r="A8094">
        <v>457549</v>
      </c>
      <c r="B8094" t="s">
        <v>4183</v>
      </c>
      <c r="C8094" t="s">
        <v>1161</v>
      </c>
      <c r="D8094" t="s">
        <v>783</v>
      </c>
      <c r="E8094" s="8">
        <v>44662</v>
      </c>
      <c r="F8094" t="s">
        <v>366</v>
      </c>
      <c r="G8094">
        <v>0.15</v>
      </c>
      <c r="H8094" t="s">
        <v>1162</v>
      </c>
      <c r="I8094" t="s">
        <v>368</v>
      </c>
      <c r="J8094" t="s">
        <v>61</v>
      </c>
      <c r="K8094" t="s">
        <v>369</v>
      </c>
      <c r="L8094" s="12" t="str" cm="1">
        <f t="array" ref="L8094">_xlfn.LET(_xlpm.cn,SUM(MMULT(--(J8094=CC!$A$3:$R$46),_xlfn.SEQUENCE(18))),IF(_xlpm.cn=0,"without shop",INDEX(CC!$A$2:$R$2,_xlpm.cn)))</f>
        <v>WELD MAT W</v>
      </c>
    </row>
    <row r="8095" spans="1:12">
      <c r="A8095">
        <v>457549</v>
      </c>
      <c r="B8095" t="s">
        <v>4183</v>
      </c>
      <c r="C8095" t="s">
        <v>1161</v>
      </c>
      <c r="D8095" t="s">
        <v>783</v>
      </c>
      <c r="E8095" s="8">
        <v>44673</v>
      </c>
      <c r="F8095" t="s">
        <v>398</v>
      </c>
      <c r="G8095">
        <v>0.37</v>
      </c>
      <c r="H8095" t="s">
        <v>1162</v>
      </c>
      <c r="I8095" t="s">
        <v>368</v>
      </c>
      <c r="J8095" t="s">
        <v>61</v>
      </c>
      <c r="K8095" t="s">
        <v>369</v>
      </c>
      <c r="L8095" s="12" t="str" cm="1">
        <f t="array" ref="L8095">_xlfn.LET(_xlpm.cn,SUM(MMULT(--(J8095=CC!$A$3:$R$46),_xlfn.SEQUENCE(18))),IF(_xlpm.cn=0,"without shop",INDEX(CC!$A$2:$R$2,_xlpm.cn)))</f>
        <v>WELD MAT W</v>
      </c>
    </row>
    <row r="8096" spans="1:12">
      <c r="A8096">
        <v>457549</v>
      </c>
      <c r="B8096" t="s">
        <v>4183</v>
      </c>
      <c r="C8096" t="s">
        <v>1161</v>
      </c>
      <c r="D8096" t="s">
        <v>783</v>
      </c>
      <c r="E8096" s="8">
        <v>44676</v>
      </c>
      <c r="F8096" t="s">
        <v>398</v>
      </c>
      <c r="G8096">
        <v>0.43</v>
      </c>
      <c r="H8096" t="s">
        <v>1162</v>
      </c>
      <c r="I8096" t="s">
        <v>368</v>
      </c>
      <c r="J8096" t="s">
        <v>61</v>
      </c>
      <c r="K8096" t="s">
        <v>369</v>
      </c>
      <c r="L8096" s="12" t="str" cm="1">
        <f t="array" ref="L8096">_xlfn.LET(_xlpm.cn,SUM(MMULT(--(J8096=CC!$A$3:$R$46),_xlfn.SEQUENCE(18))),IF(_xlpm.cn=0,"without shop",INDEX(CC!$A$2:$R$2,_xlpm.cn)))</f>
        <v>WELD MAT W</v>
      </c>
    </row>
    <row r="8097" spans="1:12">
      <c r="A8097">
        <v>457549</v>
      </c>
      <c r="B8097" t="s">
        <v>4183</v>
      </c>
      <c r="C8097" t="s">
        <v>1161</v>
      </c>
      <c r="D8097" t="s">
        <v>783</v>
      </c>
      <c r="E8097" s="8">
        <v>44678</v>
      </c>
      <c r="F8097" t="s">
        <v>398</v>
      </c>
      <c r="G8097">
        <v>0.22</v>
      </c>
      <c r="H8097" t="s">
        <v>1162</v>
      </c>
      <c r="I8097" t="s">
        <v>368</v>
      </c>
      <c r="J8097" t="s">
        <v>61</v>
      </c>
      <c r="K8097" t="s">
        <v>369</v>
      </c>
      <c r="L8097" s="12" t="str" cm="1">
        <f t="array" ref="L8097">_xlfn.LET(_xlpm.cn,SUM(MMULT(--(J8097=CC!$A$3:$R$46),_xlfn.SEQUENCE(18))),IF(_xlpm.cn=0,"without shop",INDEX(CC!$A$2:$R$2,_xlpm.cn)))</f>
        <v>WELD MAT W</v>
      </c>
    </row>
    <row r="8098" spans="1:12">
      <c r="A8098">
        <v>457549</v>
      </c>
      <c r="B8098" t="s">
        <v>4183</v>
      </c>
      <c r="C8098" t="s">
        <v>1161</v>
      </c>
      <c r="D8098" t="s">
        <v>783</v>
      </c>
      <c r="E8098" s="8">
        <v>44679</v>
      </c>
      <c r="F8098" t="s">
        <v>398</v>
      </c>
      <c r="G8098">
        <v>0.37</v>
      </c>
      <c r="H8098" t="s">
        <v>1162</v>
      </c>
      <c r="I8098" t="s">
        <v>368</v>
      </c>
      <c r="J8098" t="s">
        <v>61</v>
      </c>
      <c r="K8098" t="s">
        <v>369</v>
      </c>
      <c r="L8098" s="12" t="str" cm="1">
        <f t="array" ref="L8098">_xlfn.LET(_xlpm.cn,SUM(MMULT(--(J8098=CC!$A$3:$R$46),_xlfn.SEQUENCE(18))),IF(_xlpm.cn=0,"without shop",INDEX(CC!$A$2:$R$2,_xlpm.cn)))</f>
        <v>WELD MAT W</v>
      </c>
    </row>
    <row r="8099" spans="1:12">
      <c r="A8099">
        <v>457549</v>
      </c>
      <c r="B8099" t="s">
        <v>4183</v>
      </c>
      <c r="C8099" t="s">
        <v>1161</v>
      </c>
      <c r="D8099" t="s">
        <v>783</v>
      </c>
      <c r="E8099" s="8">
        <v>44680</v>
      </c>
      <c r="F8099" t="s">
        <v>398</v>
      </c>
      <c r="G8099">
        <v>0.68</v>
      </c>
      <c r="H8099" t="s">
        <v>1162</v>
      </c>
      <c r="I8099" t="s">
        <v>368</v>
      </c>
      <c r="J8099" t="s">
        <v>61</v>
      </c>
      <c r="K8099" t="s">
        <v>369</v>
      </c>
      <c r="L8099" s="12" t="str" cm="1">
        <f t="array" ref="L8099">_xlfn.LET(_xlpm.cn,SUM(MMULT(--(J8099=CC!$A$3:$R$46),_xlfn.SEQUENCE(18))),IF(_xlpm.cn=0,"without shop",INDEX(CC!$A$2:$R$2,_xlpm.cn)))</f>
        <v>WELD MAT W</v>
      </c>
    </row>
    <row r="8100" spans="1:12">
      <c r="A8100">
        <v>457553</v>
      </c>
      <c r="B8100" t="s">
        <v>4184</v>
      </c>
      <c r="C8100" t="s">
        <v>2785</v>
      </c>
      <c r="D8100" t="s">
        <v>783</v>
      </c>
      <c r="E8100" s="8">
        <v>44657</v>
      </c>
      <c r="F8100" t="s">
        <v>398</v>
      </c>
      <c r="G8100">
        <v>1</v>
      </c>
      <c r="H8100" t="s">
        <v>2786</v>
      </c>
      <c r="I8100" t="s">
        <v>368</v>
      </c>
      <c r="J8100" t="s">
        <v>255</v>
      </c>
      <c r="K8100" t="s">
        <v>369</v>
      </c>
      <c r="L8100" s="12" t="str" cm="1">
        <f t="array" ref="L8100">_xlfn.LET(_xlpm.cn,SUM(MMULT(--(J8100=CC!$A$3:$R$46),_xlfn.SEQUENCE(18))),IF(_xlpm.cn=0,"without shop",INDEX(CC!$A$2:$R$2,_xlpm.cn)))</f>
        <v>ASSY S</v>
      </c>
    </row>
    <row r="8101" spans="1:12">
      <c r="A8101">
        <v>457933</v>
      </c>
      <c r="B8101" t="s">
        <v>4185</v>
      </c>
      <c r="C8101" t="s">
        <v>2221</v>
      </c>
      <c r="D8101" t="s">
        <v>783</v>
      </c>
      <c r="E8101" s="8">
        <v>44652</v>
      </c>
      <c r="F8101" t="s">
        <v>398</v>
      </c>
      <c r="G8101">
        <v>0.5</v>
      </c>
      <c r="H8101" t="s">
        <v>2222</v>
      </c>
      <c r="I8101" t="s">
        <v>368</v>
      </c>
      <c r="J8101" t="s">
        <v>331</v>
      </c>
      <c r="K8101" t="s">
        <v>369</v>
      </c>
      <c r="L8101" s="12" t="str" cm="1">
        <f t="array" ref="L8101">_xlfn.LET(_xlpm.cn,SUM(MMULT(--(J8101=CC!$A$3:$R$46),_xlfn.SEQUENCE(18))),IF(_xlpm.cn=0,"without shop",INDEX(CC!$A$2:$R$2,_xlpm.cn)))</f>
        <v>ASSY N</v>
      </c>
    </row>
    <row r="8102" spans="1:12">
      <c r="A8102">
        <v>457964</v>
      </c>
      <c r="B8102" t="s">
        <v>4186</v>
      </c>
      <c r="C8102" t="s">
        <v>2793</v>
      </c>
      <c r="D8102" t="s">
        <v>783</v>
      </c>
      <c r="E8102" s="8">
        <v>44659</v>
      </c>
      <c r="F8102" t="s">
        <v>366</v>
      </c>
      <c r="G8102">
        <v>3.03</v>
      </c>
      <c r="H8102" t="s">
        <v>2794</v>
      </c>
      <c r="I8102" t="s">
        <v>368</v>
      </c>
      <c r="J8102" t="s">
        <v>146</v>
      </c>
      <c r="K8102" t="s">
        <v>369</v>
      </c>
      <c r="L8102" s="12" t="str" cm="1">
        <f t="array" ref="L8102">_xlfn.LET(_xlpm.cn,SUM(MMULT(--(J8102=CC!$A$3:$R$46),_xlfn.SEQUENCE(18))),IF(_xlpm.cn=0,"without shop",INDEX(CC!$A$2:$R$2,_xlpm.cn)))</f>
        <v>ASSY W</v>
      </c>
    </row>
    <row r="8103" spans="1:12">
      <c r="A8103">
        <v>458369</v>
      </c>
      <c r="B8103" t="s">
        <v>4187</v>
      </c>
      <c r="C8103" t="s">
        <v>908</v>
      </c>
      <c r="D8103" t="s">
        <v>783</v>
      </c>
      <c r="E8103" s="8">
        <v>44676</v>
      </c>
      <c r="F8103" t="s">
        <v>377</v>
      </c>
      <c r="G8103">
        <v>8</v>
      </c>
      <c r="H8103" t="s">
        <v>2014</v>
      </c>
      <c r="I8103" t="s">
        <v>368</v>
      </c>
      <c r="J8103" t="s">
        <v>164</v>
      </c>
      <c r="K8103" t="s">
        <v>369</v>
      </c>
      <c r="L8103" s="12" t="str" cm="1">
        <f t="array" ref="L8103">_xlfn.LET(_xlpm.cn,SUM(MMULT(--(J8103=CC!$A$3:$R$46),_xlfn.SEQUENCE(18))),IF(_xlpm.cn=0,"without shop",INDEX(CC!$A$2:$R$2,_xlpm.cn)))</f>
        <v>ASSY MAT W</v>
      </c>
    </row>
    <row r="8104" spans="1:12">
      <c r="A8104">
        <v>458369</v>
      </c>
      <c r="B8104" t="s">
        <v>4187</v>
      </c>
      <c r="C8104" t="s">
        <v>2013</v>
      </c>
      <c r="D8104" t="s">
        <v>783</v>
      </c>
      <c r="E8104" s="8">
        <v>44677</v>
      </c>
      <c r="F8104" t="s">
        <v>377</v>
      </c>
      <c r="G8104">
        <v>8</v>
      </c>
      <c r="H8104" t="s">
        <v>2014</v>
      </c>
      <c r="I8104" t="s">
        <v>368</v>
      </c>
      <c r="J8104" t="s">
        <v>129</v>
      </c>
      <c r="K8104" t="s">
        <v>369</v>
      </c>
      <c r="L8104" s="12" t="str" cm="1">
        <f t="array" ref="L8104">_xlfn.LET(_xlpm.cn,SUM(MMULT(--(J8104=CC!$A$3:$R$46),_xlfn.SEQUENCE(18))),IF(_xlpm.cn=0,"without shop",INDEX(CC!$A$2:$R$2,_xlpm.cn)))</f>
        <v>ASSY W</v>
      </c>
    </row>
    <row r="8105" spans="1:12">
      <c r="A8105">
        <v>458369</v>
      </c>
      <c r="B8105" t="s">
        <v>4187</v>
      </c>
      <c r="C8105" t="s">
        <v>2013</v>
      </c>
      <c r="D8105" t="s">
        <v>783</v>
      </c>
      <c r="E8105" s="8">
        <v>44678</v>
      </c>
      <c r="F8105" t="s">
        <v>377</v>
      </c>
      <c r="G8105">
        <v>8</v>
      </c>
      <c r="H8105" t="s">
        <v>2014</v>
      </c>
      <c r="I8105" t="s">
        <v>368</v>
      </c>
      <c r="J8105" t="s">
        <v>129</v>
      </c>
      <c r="K8105" t="s">
        <v>369</v>
      </c>
      <c r="L8105" s="12" t="str" cm="1">
        <f t="array" ref="L8105">_xlfn.LET(_xlpm.cn,SUM(MMULT(--(J8105=CC!$A$3:$R$46),_xlfn.SEQUENCE(18))),IF(_xlpm.cn=0,"without shop",INDEX(CC!$A$2:$R$2,_xlpm.cn)))</f>
        <v>ASSY W</v>
      </c>
    </row>
    <row r="8106" spans="1:12">
      <c r="A8106">
        <v>458369</v>
      </c>
      <c r="B8106" t="s">
        <v>4187</v>
      </c>
      <c r="C8106" t="s">
        <v>2013</v>
      </c>
      <c r="D8106" t="s">
        <v>783</v>
      </c>
      <c r="E8106" s="8">
        <v>44679</v>
      </c>
      <c r="F8106" t="s">
        <v>377</v>
      </c>
      <c r="G8106">
        <v>8</v>
      </c>
      <c r="H8106" t="s">
        <v>2014</v>
      </c>
      <c r="I8106" t="s">
        <v>368</v>
      </c>
      <c r="J8106" t="s">
        <v>129</v>
      </c>
      <c r="K8106" t="s">
        <v>369</v>
      </c>
      <c r="L8106" s="12" t="str" cm="1">
        <f t="array" ref="L8106">_xlfn.LET(_xlpm.cn,SUM(MMULT(--(J8106=CC!$A$3:$R$46),_xlfn.SEQUENCE(18))),IF(_xlpm.cn=0,"without shop",INDEX(CC!$A$2:$R$2,_xlpm.cn)))</f>
        <v>ASSY W</v>
      </c>
    </row>
    <row r="8107" spans="1:12">
      <c r="A8107">
        <v>458369</v>
      </c>
      <c r="B8107" t="s">
        <v>4187</v>
      </c>
      <c r="C8107" t="s">
        <v>2013</v>
      </c>
      <c r="D8107" t="s">
        <v>783</v>
      </c>
      <c r="E8107" s="8">
        <v>44680</v>
      </c>
      <c r="F8107" t="s">
        <v>377</v>
      </c>
      <c r="G8107">
        <v>8</v>
      </c>
      <c r="H8107" t="s">
        <v>2014</v>
      </c>
      <c r="I8107" t="s">
        <v>368</v>
      </c>
      <c r="J8107" t="s">
        <v>129</v>
      </c>
      <c r="K8107" t="s">
        <v>369</v>
      </c>
      <c r="L8107" s="12" t="str" cm="1">
        <f t="array" ref="L8107">_xlfn.LET(_xlpm.cn,SUM(MMULT(--(J8107=CC!$A$3:$R$46),_xlfn.SEQUENCE(18))),IF(_xlpm.cn=0,"without shop",INDEX(CC!$A$2:$R$2,_xlpm.cn)))</f>
        <v>ASSY W</v>
      </c>
    </row>
    <row r="8108" spans="1:12">
      <c r="A8108">
        <v>458386</v>
      </c>
      <c r="B8108" t="s">
        <v>4188</v>
      </c>
      <c r="C8108" t="s">
        <v>1285</v>
      </c>
      <c r="D8108" t="s">
        <v>783</v>
      </c>
      <c r="E8108" s="8">
        <v>44653</v>
      </c>
      <c r="F8108" t="s">
        <v>398</v>
      </c>
      <c r="G8108">
        <v>0.33</v>
      </c>
      <c r="H8108" t="s">
        <v>1286</v>
      </c>
      <c r="I8108" t="s">
        <v>368</v>
      </c>
      <c r="J8108" t="s">
        <v>96</v>
      </c>
      <c r="K8108" t="s">
        <v>369</v>
      </c>
      <c r="L8108" s="12" t="str" cm="1">
        <f t="array" ref="L8108">_xlfn.LET(_xlpm.cn,SUM(MMULT(--(J8108=CC!$A$3:$R$46),_xlfn.SEQUENCE(18))),IF(_xlpm.cn=0,"without shop",INDEX(CC!$A$2:$R$2,_xlpm.cn)))</f>
        <v>WELD W</v>
      </c>
    </row>
    <row r="8109" spans="1:12">
      <c r="A8109">
        <v>458386</v>
      </c>
      <c r="B8109" t="s">
        <v>4188</v>
      </c>
      <c r="C8109" t="s">
        <v>1285</v>
      </c>
      <c r="D8109" t="s">
        <v>783</v>
      </c>
      <c r="E8109" s="8">
        <v>44680</v>
      </c>
      <c r="F8109" t="s">
        <v>366</v>
      </c>
      <c r="G8109">
        <v>8</v>
      </c>
      <c r="H8109" t="s">
        <v>1286</v>
      </c>
      <c r="I8109" t="s">
        <v>368</v>
      </c>
      <c r="J8109" t="s">
        <v>96</v>
      </c>
      <c r="K8109" t="s">
        <v>369</v>
      </c>
      <c r="L8109" s="12" t="str" cm="1">
        <f t="array" ref="L8109">_xlfn.LET(_xlpm.cn,SUM(MMULT(--(J8109=CC!$A$3:$R$46),_xlfn.SEQUENCE(18))),IF(_xlpm.cn=0,"without shop",INDEX(CC!$A$2:$R$2,_xlpm.cn)))</f>
        <v>WELD W</v>
      </c>
    </row>
    <row r="8110" spans="1:12">
      <c r="A8110">
        <v>458404</v>
      </c>
      <c r="B8110" t="s">
        <v>4189</v>
      </c>
      <c r="C8110" t="s">
        <v>820</v>
      </c>
      <c r="D8110" t="s">
        <v>783</v>
      </c>
      <c r="E8110" s="8">
        <v>44652</v>
      </c>
      <c r="F8110" t="s">
        <v>377</v>
      </c>
      <c r="G8110">
        <v>8</v>
      </c>
      <c r="H8110" t="s">
        <v>821</v>
      </c>
      <c r="I8110" t="s">
        <v>368</v>
      </c>
      <c r="J8110" t="s">
        <v>58</v>
      </c>
      <c r="K8110" t="s">
        <v>369</v>
      </c>
      <c r="L8110" s="12" t="str" cm="1">
        <f t="array" ref="L8110">_xlfn.LET(_xlpm.cn,SUM(MMULT(--(J8110=CC!$A$3:$R$46),_xlfn.SEQUENCE(18))),IF(_xlpm.cn=0,"without shop",INDEX(CC!$A$2:$R$2,_xlpm.cn)))</f>
        <v>ASSY MAT W</v>
      </c>
    </row>
    <row r="8111" spans="1:12">
      <c r="A8111">
        <v>458404</v>
      </c>
      <c r="B8111" t="s">
        <v>4189</v>
      </c>
      <c r="C8111" t="s">
        <v>820</v>
      </c>
      <c r="D8111" t="s">
        <v>783</v>
      </c>
      <c r="E8111" s="8">
        <v>44655</v>
      </c>
      <c r="F8111" t="s">
        <v>377</v>
      </c>
      <c r="G8111">
        <v>8</v>
      </c>
      <c r="H8111" t="s">
        <v>821</v>
      </c>
      <c r="I8111" t="s">
        <v>368</v>
      </c>
      <c r="J8111" t="s">
        <v>58</v>
      </c>
      <c r="K8111" t="s">
        <v>369</v>
      </c>
      <c r="L8111" s="12" t="str" cm="1">
        <f t="array" ref="L8111">_xlfn.LET(_xlpm.cn,SUM(MMULT(--(J8111=CC!$A$3:$R$46),_xlfn.SEQUENCE(18))),IF(_xlpm.cn=0,"without shop",INDEX(CC!$A$2:$R$2,_xlpm.cn)))</f>
        <v>ASSY MAT W</v>
      </c>
    </row>
    <row r="8112" spans="1:12">
      <c r="A8112">
        <v>458474</v>
      </c>
      <c r="B8112" t="s">
        <v>4190</v>
      </c>
      <c r="C8112" t="s">
        <v>2221</v>
      </c>
      <c r="D8112" t="s">
        <v>783</v>
      </c>
      <c r="E8112" s="8">
        <v>44652</v>
      </c>
      <c r="F8112" t="s">
        <v>398</v>
      </c>
      <c r="G8112">
        <v>0.5</v>
      </c>
      <c r="H8112" t="s">
        <v>2222</v>
      </c>
      <c r="I8112" t="s">
        <v>368</v>
      </c>
      <c r="J8112" t="s">
        <v>331</v>
      </c>
      <c r="K8112" t="s">
        <v>369</v>
      </c>
      <c r="L8112" s="12" t="str" cm="1">
        <f t="array" ref="L8112">_xlfn.LET(_xlpm.cn,SUM(MMULT(--(J8112=CC!$A$3:$R$46),_xlfn.SEQUENCE(18))),IF(_xlpm.cn=0,"without shop",INDEX(CC!$A$2:$R$2,_xlpm.cn)))</f>
        <v>ASSY N</v>
      </c>
    </row>
    <row r="8113" spans="1:12">
      <c r="A8113">
        <v>458475</v>
      </c>
      <c r="B8113" t="s">
        <v>3986</v>
      </c>
      <c r="C8113" t="s">
        <v>657</v>
      </c>
      <c r="D8113" t="s">
        <v>783</v>
      </c>
      <c r="E8113" s="8">
        <v>44657</v>
      </c>
      <c r="F8113" t="s">
        <v>366</v>
      </c>
      <c r="G8113">
        <v>7.63</v>
      </c>
      <c r="H8113" t="s">
        <v>658</v>
      </c>
      <c r="I8113" t="s">
        <v>368</v>
      </c>
      <c r="J8113" t="s">
        <v>56</v>
      </c>
      <c r="K8113" t="s">
        <v>369</v>
      </c>
      <c r="L8113" s="12" t="str" cm="1">
        <f t="array" ref="L8113">_xlfn.LET(_xlpm.cn,SUM(MMULT(--(J8113=CC!$A$3:$R$46),_xlfn.SEQUENCE(18))),IF(_xlpm.cn=0,"without shop",INDEX(CC!$A$2:$R$2,_xlpm.cn)))</f>
        <v>QC S</v>
      </c>
    </row>
    <row r="8114" spans="1:12">
      <c r="A8114">
        <v>458475</v>
      </c>
      <c r="B8114" t="s">
        <v>3986</v>
      </c>
      <c r="C8114" t="s">
        <v>657</v>
      </c>
      <c r="D8114" t="s">
        <v>783</v>
      </c>
      <c r="E8114" s="8">
        <v>44659</v>
      </c>
      <c r="F8114" t="s">
        <v>377</v>
      </c>
      <c r="G8114">
        <v>8</v>
      </c>
      <c r="H8114" t="s">
        <v>658</v>
      </c>
      <c r="I8114" t="s">
        <v>368</v>
      </c>
      <c r="J8114" t="s">
        <v>56</v>
      </c>
      <c r="K8114" t="s">
        <v>369</v>
      </c>
      <c r="L8114" s="12" t="str" cm="1">
        <f t="array" ref="L8114">_xlfn.LET(_xlpm.cn,SUM(MMULT(--(J8114=CC!$A$3:$R$46),_xlfn.SEQUENCE(18))),IF(_xlpm.cn=0,"without shop",INDEX(CC!$A$2:$R$2,_xlpm.cn)))</f>
        <v>QC S</v>
      </c>
    </row>
    <row r="8115" spans="1:12">
      <c r="A8115">
        <v>458475</v>
      </c>
      <c r="B8115" t="s">
        <v>3986</v>
      </c>
      <c r="C8115" t="s">
        <v>657</v>
      </c>
      <c r="D8115" t="s">
        <v>783</v>
      </c>
      <c r="E8115" s="8">
        <v>44662</v>
      </c>
      <c r="F8115" t="s">
        <v>377</v>
      </c>
      <c r="G8115">
        <v>8</v>
      </c>
      <c r="H8115" t="s">
        <v>658</v>
      </c>
      <c r="I8115" t="s">
        <v>368</v>
      </c>
      <c r="J8115" t="s">
        <v>56</v>
      </c>
      <c r="K8115" t="s">
        <v>369</v>
      </c>
      <c r="L8115" s="12" t="str" cm="1">
        <f t="array" ref="L8115">_xlfn.LET(_xlpm.cn,SUM(MMULT(--(J8115=CC!$A$3:$R$46),_xlfn.SEQUENCE(18))),IF(_xlpm.cn=0,"without shop",INDEX(CC!$A$2:$R$2,_xlpm.cn)))</f>
        <v>QC S</v>
      </c>
    </row>
    <row r="8116" spans="1:12">
      <c r="A8116">
        <v>458475</v>
      </c>
      <c r="B8116" t="s">
        <v>3986</v>
      </c>
      <c r="C8116" t="s">
        <v>657</v>
      </c>
      <c r="D8116" t="s">
        <v>783</v>
      </c>
      <c r="E8116" s="8">
        <v>44663</v>
      </c>
      <c r="F8116" t="s">
        <v>377</v>
      </c>
      <c r="G8116">
        <v>8</v>
      </c>
      <c r="H8116" t="s">
        <v>658</v>
      </c>
      <c r="I8116" t="s">
        <v>368</v>
      </c>
      <c r="J8116" t="s">
        <v>56</v>
      </c>
      <c r="K8116" t="s">
        <v>369</v>
      </c>
      <c r="L8116" s="12" t="str" cm="1">
        <f t="array" ref="L8116">_xlfn.LET(_xlpm.cn,SUM(MMULT(--(J8116=CC!$A$3:$R$46),_xlfn.SEQUENCE(18))),IF(_xlpm.cn=0,"without shop",INDEX(CC!$A$2:$R$2,_xlpm.cn)))</f>
        <v>QC S</v>
      </c>
    </row>
    <row r="8117" spans="1:12">
      <c r="A8117">
        <v>529158</v>
      </c>
      <c r="B8117" t="s">
        <v>4191</v>
      </c>
      <c r="C8117" t="s">
        <v>1607</v>
      </c>
      <c r="D8117" t="s">
        <v>783</v>
      </c>
      <c r="E8117" s="8">
        <v>44664</v>
      </c>
      <c r="F8117" t="s">
        <v>377</v>
      </c>
      <c r="G8117">
        <v>8</v>
      </c>
      <c r="H8117" t="s">
        <v>1608</v>
      </c>
      <c r="I8117" t="s">
        <v>368</v>
      </c>
      <c r="J8117" t="s">
        <v>185</v>
      </c>
      <c r="K8117" t="s">
        <v>369</v>
      </c>
      <c r="L8117" s="12" t="str" cm="1">
        <f t="array" ref="L8117">_xlfn.LET(_xlpm.cn,SUM(MMULT(--(J8117=CC!$A$3:$R$46),_xlfn.SEQUENCE(18))),IF(_xlpm.cn=0,"without shop",INDEX(CC!$A$2:$R$2,_xlpm.cn)))</f>
        <v>ASSY N</v>
      </c>
    </row>
    <row r="8118" spans="1:12">
      <c r="A8118">
        <v>458489</v>
      </c>
      <c r="B8118" t="s">
        <v>4192</v>
      </c>
      <c r="C8118" t="s">
        <v>2939</v>
      </c>
      <c r="D8118" t="s">
        <v>783</v>
      </c>
      <c r="E8118" s="8">
        <v>44652</v>
      </c>
      <c r="F8118" t="s">
        <v>366</v>
      </c>
      <c r="G8118">
        <v>0.02</v>
      </c>
      <c r="H8118" t="s">
        <v>2940</v>
      </c>
      <c r="I8118" t="s">
        <v>368</v>
      </c>
      <c r="J8118" t="s">
        <v>204</v>
      </c>
      <c r="K8118" t="s">
        <v>369</v>
      </c>
      <c r="L8118" s="12" t="str" cm="1">
        <f t="array" ref="L8118">_xlfn.LET(_xlpm.cn,SUM(MMULT(--(J8118=CC!$A$3:$R$46),_xlfn.SEQUENCE(18))),IF(_xlpm.cn=0,"without shop",INDEX(CC!$A$2:$R$2,_xlpm.cn)))</f>
        <v>PAINT S</v>
      </c>
    </row>
    <row r="8119" spans="1:12">
      <c r="A8119">
        <v>458489</v>
      </c>
      <c r="B8119" t="s">
        <v>4192</v>
      </c>
      <c r="C8119" t="s">
        <v>2939</v>
      </c>
      <c r="D8119" t="s">
        <v>783</v>
      </c>
      <c r="E8119" s="8">
        <v>44673</v>
      </c>
      <c r="F8119" t="s">
        <v>366</v>
      </c>
      <c r="G8119">
        <v>0.08</v>
      </c>
      <c r="H8119" t="s">
        <v>2940</v>
      </c>
      <c r="I8119" t="s">
        <v>368</v>
      </c>
      <c r="J8119" t="s">
        <v>204</v>
      </c>
      <c r="K8119" t="s">
        <v>369</v>
      </c>
      <c r="L8119" s="12" t="str" cm="1">
        <f t="array" ref="L8119">_xlfn.LET(_xlpm.cn,SUM(MMULT(--(J8119=CC!$A$3:$R$46),_xlfn.SEQUENCE(18))),IF(_xlpm.cn=0,"without shop",INDEX(CC!$A$2:$R$2,_xlpm.cn)))</f>
        <v>PAINT S</v>
      </c>
    </row>
    <row r="8120" spans="1:12">
      <c r="A8120">
        <v>458525</v>
      </c>
      <c r="B8120" t="s">
        <v>4193</v>
      </c>
      <c r="C8120" t="s">
        <v>1954</v>
      </c>
      <c r="D8120" t="s">
        <v>783</v>
      </c>
      <c r="E8120" s="8">
        <v>44652</v>
      </c>
      <c r="F8120" t="s">
        <v>398</v>
      </c>
      <c r="G8120">
        <v>0.5</v>
      </c>
      <c r="H8120" t="s">
        <v>1955</v>
      </c>
      <c r="I8120" t="s">
        <v>368</v>
      </c>
      <c r="J8120" t="s">
        <v>81</v>
      </c>
      <c r="K8120" t="s">
        <v>369</v>
      </c>
      <c r="L8120" s="12" t="str" cm="1">
        <f t="array" ref="L8120">_xlfn.LET(_xlpm.cn,SUM(MMULT(--(J8120=CC!$A$3:$R$46),_xlfn.SEQUENCE(18))),IF(_xlpm.cn=0,"without shop",INDEX(CC!$A$2:$R$2,_xlpm.cn)))</f>
        <v>ASSY N</v>
      </c>
    </row>
    <row r="8121" spans="1:12">
      <c r="A8121">
        <v>458530</v>
      </c>
      <c r="B8121" t="s">
        <v>4194</v>
      </c>
      <c r="C8121" t="s">
        <v>1825</v>
      </c>
      <c r="D8121" t="s">
        <v>783</v>
      </c>
      <c r="E8121" s="8">
        <v>44657</v>
      </c>
      <c r="F8121" t="s">
        <v>398</v>
      </c>
      <c r="G8121">
        <v>0.2</v>
      </c>
      <c r="H8121" t="s">
        <v>1826</v>
      </c>
      <c r="I8121" t="s">
        <v>368</v>
      </c>
      <c r="J8121" t="s">
        <v>135</v>
      </c>
      <c r="K8121" t="s">
        <v>369</v>
      </c>
      <c r="L8121" s="12" t="str" cm="1">
        <f t="array" ref="L8121">_xlfn.LET(_xlpm.cn,SUM(MMULT(--(J8121=CC!$A$3:$R$46),_xlfn.SEQUENCE(18))),IF(_xlpm.cn=0,"without shop",INDEX(CC!$A$2:$R$2,_xlpm.cn)))</f>
        <v>ASSY N</v>
      </c>
    </row>
    <row r="8122" spans="1:12">
      <c r="A8122">
        <v>458530</v>
      </c>
      <c r="B8122" t="s">
        <v>4194</v>
      </c>
      <c r="C8122" t="s">
        <v>1825</v>
      </c>
      <c r="D8122" t="s">
        <v>783</v>
      </c>
      <c r="E8122" s="8">
        <v>44676</v>
      </c>
      <c r="F8122" t="s">
        <v>398</v>
      </c>
      <c r="G8122">
        <v>0.12</v>
      </c>
      <c r="H8122" t="s">
        <v>1826</v>
      </c>
      <c r="I8122" t="s">
        <v>368</v>
      </c>
      <c r="J8122" t="s">
        <v>135</v>
      </c>
      <c r="K8122" t="s">
        <v>369</v>
      </c>
      <c r="L8122" s="12" t="str" cm="1">
        <f t="array" ref="L8122">_xlfn.LET(_xlpm.cn,SUM(MMULT(--(J8122=CC!$A$3:$R$46),_xlfn.SEQUENCE(18))),IF(_xlpm.cn=0,"without shop",INDEX(CC!$A$2:$R$2,_xlpm.cn)))</f>
        <v>ASSY N</v>
      </c>
    </row>
    <row r="8123" spans="1:12">
      <c r="A8123">
        <v>458531</v>
      </c>
      <c r="B8123" t="s">
        <v>4195</v>
      </c>
      <c r="C8123" t="s">
        <v>1650</v>
      </c>
      <c r="D8123" t="s">
        <v>783</v>
      </c>
      <c r="E8123" s="8">
        <v>44676</v>
      </c>
      <c r="F8123" t="s">
        <v>377</v>
      </c>
      <c r="G8123">
        <v>8</v>
      </c>
      <c r="H8123" t="s">
        <v>1649</v>
      </c>
      <c r="I8123" t="s">
        <v>368</v>
      </c>
      <c r="J8123" t="s">
        <v>293</v>
      </c>
      <c r="K8123" t="s">
        <v>369</v>
      </c>
      <c r="L8123" s="12" t="str" cm="1">
        <f t="array" ref="L8123">_xlfn.LET(_xlpm.cn,SUM(MMULT(--(J8123=CC!$A$3:$R$46),_xlfn.SEQUENCE(18))),IF(_xlpm.cn=0,"without shop",INDEX(CC!$A$2:$R$2,_xlpm.cn)))</f>
        <v>ASSY W</v>
      </c>
    </row>
    <row r="8124" spans="1:12">
      <c r="A8124">
        <v>458532</v>
      </c>
      <c r="B8124" t="s">
        <v>4196</v>
      </c>
      <c r="C8124" t="s">
        <v>2257</v>
      </c>
      <c r="D8124" t="s">
        <v>783</v>
      </c>
      <c r="E8124" s="8">
        <v>44652</v>
      </c>
      <c r="F8124" t="s">
        <v>377</v>
      </c>
      <c r="G8124">
        <v>8</v>
      </c>
      <c r="H8124" t="s">
        <v>2258</v>
      </c>
      <c r="I8124" t="s">
        <v>368</v>
      </c>
      <c r="J8124" t="s">
        <v>278</v>
      </c>
      <c r="K8124" t="s">
        <v>369</v>
      </c>
      <c r="L8124" s="12" t="str" cm="1">
        <f t="array" ref="L8124">_xlfn.LET(_xlpm.cn,SUM(MMULT(--(J8124=CC!$A$3:$R$46),_xlfn.SEQUENCE(18))),IF(_xlpm.cn=0,"without shop",INDEX(CC!$A$2:$R$2,_xlpm.cn)))</f>
        <v>WELD W</v>
      </c>
    </row>
    <row r="8125" spans="1:12">
      <c r="A8125">
        <v>458532</v>
      </c>
      <c r="B8125" t="s">
        <v>4196</v>
      </c>
      <c r="C8125" t="s">
        <v>2257</v>
      </c>
      <c r="D8125" t="s">
        <v>783</v>
      </c>
      <c r="E8125" s="8">
        <v>44655</v>
      </c>
      <c r="F8125" t="s">
        <v>377</v>
      </c>
      <c r="G8125">
        <v>8</v>
      </c>
      <c r="H8125" t="s">
        <v>2258</v>
      </c>
      <c r="I8125" t="s">
        <v>368</v>
      </c>
      <c r="J8125" t="s">
        <v>278</v>
      </c>
      <c r="K8125" t="s">
        <v>369</v>
      </c>
      <c r="L8125" s="12" t="str" cm="1">
        <f t="array" ref="L8125">_xlfn.LET(_xlpm.cn,SUM(MMULT(--(J8125=CC!$A$3:$R$46),_xlfn.SEQUENCE(18))),IF(_xlpm.cn=0,"without shop",INDEX(CC!$A$2:$R$2,_xlpm.cn)))</f>
        <v>WELD W</v>
      </c>
    </row>
    <row r="8126" spans="1:12">
      <c r="A8126">
        <v>458532</v>
      </c>
      <c r="B8126" t="s">
        <v>4196</v>
      </c>
      <c r="C8126" t="s">
        <v>2257</v>
      </c>
      <c r="D8126" t="s">
        <v>783</v>
      </c>
      <c r="E8126" s="8">
        <v>44656</v>
      </c>
      <c r="F8126" t="s">
        <v>377</v>
      </c>
      <c r="G8126">
        <v>8</v>
      </c>
      <c r="H8126" t="s">
        <v>2258</v>
      </c>
      <c r="I8126" t="s">
        <v>368</v>
      </c>
      <c r="J8126" t="s">
        <v>278</v>
      </c>
      <c r="K8126" t="s">
        <v>369</v>
      </c>
      <c r="L8126" s="12" t="str" cm="1">
        <f t="array" ref="L8126">_xlfn.LET(_xlpm.cn,SUM(MMULT(--(J8126=CC!$A$3:$R$46),_xlfn.SEQUENCE(18))),IF(_xlpm.cn=0,"without shop",INDEX(CC!$A$2:$R$2,_xlpm.cn)))</f>
        <v>WELD W</v>
      </c>
    </row>
    <row r="8127" spans="1:12">
      <c r="A8127">
        <v>458532</v>
      </c>
      <c r="B8127" t="s">
        <v>4196</v>
      </c>
      <c r="C8127" t="s">
        <v>2257</v>
      </c>
      <c r="D8127" t="s">
        <v>783</v>
      </c>
      <c r="E8127" s="8">
        <v>44659</v>
      </c>
      <c r="F8127" t="s">
        <v>398</v>
      </c>
      <c r="G8127">
        <v>0.17</v>
      </c>
      <c r="H8127" t="s">
        <v>2258</v>
      </c>
      <c r="I8127" t="s">
        <v>368</v>
      </c>
      <c r="J8127" t="s">
        <v>278</v>
      </c>
      <c r="K8127" t="s">
        <v>369</v>
      </c>
      <c r="L8127" s="12" t="str" cm="1">
        <f t="array" ref="L8127">_xlfn.LET(_xlpm.cn,SUM(MMULT(--(J8127=CC!$A$3:$R$46),_xlfn.SEQUENCE(18))),IF(_xlpm.cn=0,"without shop",INDEX(CC!$A$2:$R$2,_xlpm.cn)))</f>
        <v>WELD W</v>
      </c>
    </row>
    <row r="8128" spans="1:12">
      <c r="A8128">
        <v>458532</v>
      </c>
      <c r="B8128" t="s">
        <v>4196</v>
      </c>
      <c r="C8128" t="s">
        <v>2257</v>
      </c>
      <c r="D8128" t="s">
        <v>783</v>
      </c>
      <c r="E8128" s="8">
        <v>44662</v>
      </c>
      <c r="F8128" t="s">
        <v>398</v>
      </c>
      <c r="G8128">
        <v>0.1</v>
      </c>
      <c r="H8128" t="s">
        <v>2258</v>
      </c>
      <c r="I8128" t="s">
        <v>368</v>
      </c>
      <c r="J8128" t="s">
        <v>278</v>
      </c>
      <c r="K8128" t="s">
        <v>369</v>
      </c>
      <c r="L8128" s="12" t="str" cm="1">
        <f t="array" ref="L8128">_xlfn.LET(_xlpm.cn,SUM(MMULT(--(J8128=CC!$A$3:$R$46),_xlfn.SEQUENCE(18))),IF(_xlpm.cn=0,"without shop",INDEX(CC!$A$2:$R$2,_xlpm.cn)))</f>
        <v>WELD W</v>
      </c>
    </row>
    <row r="8129" spans="1:12">
      <c r="A8129">
        <v>458532</v>
      </c>
      <c r="B8129" t="s">
        <v>4196</v>
      </c>
      <c r="C8129" t="s">
        <v>2257</v>
      </c>
      <c r="D8129" t="s">
        <v>783</v>
      </c>
      <c r="E8129" s="8">
        <v>44673</v>
      </c>
      <c r="F8129" t="s">
        <v>398</v>
      </c>
      <c r="G8129">
        <v>0.4</v>
      </c>
      <c r="H8129" t="s">
        <v>2258</v>
      </c>
      <c r="I8129" t="s">
        <v>368</v>
      </c>
      <c r="J8129" t="s">
        <v>278</v>
      </c>
      <c r="K8129" t="s">
        <v>369</v>
      </c>
      <c r="L8129" s="12" t="str" cm="1">
        <f t="array" ref="L8129">_xlfn.LET(_xlpm.cn,SUM(MMULT(--(J8129=CC!$A$3:$R$46),_xlfn.SEQUENCE(18))),IF(_xlpm.cn=0,"without shop",INDEX(CC!$A$2:$R$2,_xlpm.cn)))</f>
        <v>WELD W</v>
      </c>
    </row>
    <row r="8130" spans="1:12">
      <c r="A8130">
        <v>458532</v>
      </c>
      <c r="B8130" t="s">
        <v>4196</v>
      </c>
      <c r="C8130" t="s">
        <v>2257</v>
      </c>
      <c r="D8130" t="s">
        <v>783</v>
      </c>
      <c r="E8130" s="8">
        <v>44676</v>
      </c>
      <c r="F8130" t="s">
        <v>398</v>
      </c>
      <c r="G8130">
        <v>0.42</v>
      </c>
      <c r="H8130" t="s">
        <v>2258</v>
      </c>
      <c r="I8130" t="s">
        <v>368</v>
      </c>
      <c r="J8130" t="s">
        <v>278</v>
      </c>
      <c r="K8130" t="s">
        <v>369</v>
      </c>
      <c r="L8130" s="12" t="str" cm="1">
        <f t="array" ref="L8130">_xlfn.LET(_xlpm.cn,SUM(MMULT(--(J8130=CC!$A$3:$R$46),_xlfn.SEQUENCE(18))),IF(_xlpm.cn=0,"without shop",INDEX(CC!$A$2:$R$2,_xlpm.cn)))</f>
        <v>WELD W</v>
      </c>
    </row>
    <row r="8131" spans="1:12">
      <c r="A8131">
        <v>458532</v>
      </c>
      <c r="B8131" t="s">
        <v>4196</v>
      </c>
      <c r="C8131" t="s">
        <v>2257</v>
      </c>
      <c r="D8131" t="s">
        <v>783</v>
      </c>
      <c r="E8131" s="8">
        <v>44678</v>
      </c>
      <c r="F8131" t="s">
        <v>398</v>
      </c>
      <c r="G8131">
        <v>0.27</v>
      </c>
      <c r="H8131" t="s">
        <v>2258</v>
      </c>
      <c r="I8131" t="s">
        <v>368</v>
      </c>
      <c r="J8131" t="s">
        <v>278</v>
      </c>
      <c r="K8131" t="s">
        <v>369</v>
      </c>
      <c r="L8131" s="12" t="str" cm="1">
        <f t="array" ref="L8131">_xlfn.LET(_xlpm.cn,SUM(MMULT(--(J8131=CC!$A$3:$R$46),_xlfn.SEQUENCE(18))),IF(_xlpm.cn=0,"without shop",INDEX(CC!$A$2:$R$2,_xlpm.cn)))</f>
        <v>WELD W</v>
      </c>
    </row>
    <row r="8132" spans="1:12">
      <c r="A8132">
        <v>458532</v>
      </c>
      <c r="B8132" t="s">
        <v>4196</v>
      </c>
      <c r="C8132" t="s">
        <v>2257</v>
      </c>
      <c r="D8132" t="s">
        <v>783</v>
      </c>
      <c r="E8132" s="8">
        <v>44680</v>
      </c>
      <c r="F8132" t="s">
        <v>398</v>
      </c>
      <c r="G8132">
        <v>0.82</v>
      </c>
      <c r="H8132" t="s">
        <v>2258</v>
      </c>
      <c r="I8132" t="s">
        <v>368</v>
      </c>
      <c r="J8132" t="s">
        <v>278</v>
      </c>
      <c r="K8132" t="s">
        <v>369</v>
      </c>
      <c r="L8132" s="12" t="str" cm="1">
        <f t="array" ref="L8132">_xlfn.LET(_xlpm.cn,SUM(MMULT(--(J8132=CC!$A$3:$R$46),_xlfn.SEQUENCE(18))),IF(_xlpm.cn=0,"without shop",INDEX(CC!$A$2:$R$2,_xlpm.cn)))</f>
        <v>WELD W</v>
      </c>
    </row>
    <row r="8133" spans="1:12">
      <c r="A8133">
        <v>458533</v>
      </c>
      <c r="B8133" t="s">
        <v>4197</v>
      </c>
      <c r="C8133" t="s">
        <v>1939</v>
      </c>
      <c r="D8133" t="s">
        <v>783</v>
      </c>
      <c r="E8133" s="8">
        <v>44657</v>
      </c>
      <c r="F8133" t="s">
        <v>398</v>
      </c>
      <c r="G8133">
        <v>1.55</v>
      </c>
      <c r="H8133" t="s">
        <v>1940</v>
      </c>
      <c r="I8133" t="s">
        <v>368</v>
      </c>
      <c r="J8133" t="s">
        <v>1941</v>
      </c>
      <c r="K8133" t="s">
        <v>369</v>
      </c>
      <c r="L8133" s="12" t="str" cm="1">
        <f t="array" ref="L8133">_xlfn.LET(_xlpm.cn,SUM(MMULT(--(J8133=CC!$A$3:$R$46),_xlfn.SEQUENCE(18))),IF(_xlpm.cn=0,"without shop",INDEX(CC!$A$2:$R$2,_xlpm.cn)))</f>
        <v>without shop</v>
      </c>
    </row>
    <row r="8134" spans="1:12">
      <c r="A8134">
        <v>458708</v>
      </c>
      <c r="B8134" t="s">
        <v>4198</v>
      </c>
      <c r="C8134" t="s">
        <v>479</v>
      </c>
      <c r="D8134" t="s">
        <v>783</v>
      </c>
      <c r="E8134" s="8">
        <v>44652</v>
      </c>
      <c r="F8134" t="s">
        <v>398</v>
      </c>
      <c r="G8134">
        <v>2.02</v>
      </c>
      <c r="H8134" t="s">
        <v>480</v>
      </c>
      <c r="I8134" t="s">
        <v>368</v>
      </c>
      <c r="J8134" t="s">
        <v>481</v>
      </c>
      <c r="K8134" t="s">
        <v>369</v>
      </c>
      <c r="L8134" s="12" t="str" cm="1">
        <f t="array" ref="L8134">_xlfn.LET(_xlpm.cn,SUM(MMULT(--(J8134=CC!$A$3:$R$46),_xlfn.SEQUENCE(18))),IF(_xlpm.cn=0,"without shop",INDEX(CC!$A$2:$R$2,_xlpm.cn)))</f>
        <v>without shop</v>
      </c>
    </row>
    <row r="8135" spans="1:12">
      <c r="A8135">
        <v>458718</v>
      </c>
      <c r="B8135" t="s">
        <v>4199</v>
      </c>
      <c r="C8135" t="s">
        <v>2352</v>
      </c>
      <c r="D8135" t="s">
        <v>783</v>
      </c>
      <c r="E8135" s="8">
        <v>44657</v>
      </c>
      <c r="F8135" t="s">
        <v>366</v>
      </c>
      <c r="G8135">
        <v>1.55</v>
      </c>
      <c r="H8135" t="s">
        <v>2353</v>
      </c>
      <c r="I8135" t="s">
        <v>368</v>
      </c>
      <c r="J8135" t="s">
        <v>317</v>
      </c>
      <c r="K8135" t="s">
        <v>369</v>
      </c>
      <c r="L8135" s="12" t="str" cm="1">
        <f t="array" ref="L8135">_xlfn.LET(_xlpm.cn,SUM(MMULT(--(J8135=CC!$A$3:$R$46),_xlfn.SEQUENCE(18))),IF(_xlpm.cn=0,"without shop",INDEX(CC!$A$2:$R$2,_xlpm.cn)))</f>
        <v>ASSY S</v>
      </c>
    </row>
    <row r="8136" spans="1:12">
      <c r="A8136">
        <v>459135</v>
      </c>
      <c r="B8136" t="s">
        <v>4200</v>
      </c>
      <c r="C8136" t="s">
        <v>1321</v>
      </c>
      <c r="D8136" t="s">
        <v>783</v>
      </c>
      <c r="E8136" s="8">
        <v>44652</v>
      </c>
      <c r="F8136" t="s">
        <v>377</v>
      </c>
      <c r="G8136">
        <v>8</v>
      </c>
      <c r="H8136" t="s">
        <v>1322</v>
      </c>
      <c r="I8136" t="s">
        <v>368</v>
      </c>
      <c r="J8136" t="s">
        <v>40</v>
      </c>
      <c r="K8136" t="s">
        <v>369</v>
      </c>
      <c r="L8136" s="12" t="str" cm="1">
        <f t="array" ref="L8136">_xlfn.LET(_xlpm.cn,SUM(MMULT(--(J8136=CC!$A$3:$R$46),_xlfn.SEQUENCE(18))),IF(_xlpm.cn=0,"without shop",INDEX(CC!$A$2:$R$2,_xlpm.cn)))</f>
        <v>ASSY MAT W</v>
      </c>
    </row>
    <row r="8137" spans="1:12">
      <c r="A8137">
        <v>459135</v>
      </c>
      <c r="B8137" t="s">
        <v>4200</v>
      </c>
      <c r="C8137" t="s">
        <v>1321</v>
      </c>
      <c r="D8137" t="s">
        <v>783</v>
      </c>
      <c r="E8137" s="8">
        <v>44655</v>
      </c>
      <c r="F8137" t="s">
        <v>377</v>
      </c>
      <c r="G8137">
        <v>8</v>
      </c>
      <c r="H8137" t="s">
        <v>1322</v>
      </c>
      <c r="I8137" t="s">
        <v>368</v>
      </c>
      <c r="J8137" t="s">
        <v>40</v>
      </c>
      <c r="K8137" t="s">
        <v>369</v>
      </c>
      <c r="L8137" s="12" t="str" cm="1">
        <f t="array" ref="L8137">_xlfn.LET(_xlpm.cn,SUM(MMULT(--(J8137=CC!$A$3:$R$46),_xlfn.SEQUENCE(18))),IF(_xlpm.cn=0,"without shop",INDEX(CC!$A$2:$R$2,_xlpm.cn)))</f>
        <v>ASSY MAT W</v>
      </c>
    </row>
    <row r="8138" spans="1:12">
      <c r="A8138">
        <v>459135</v>
      </c>
      <c r="B8138" t="s">
        <v>4200</v>
      </c>
      <c r="C8138" t="s">
        <v>1321</v>
      </c>
      <c r="D8138" t="s">
        <v>783</v>
      </c>
      <c r="E8138" s="8">
        <v>44656</v>
      </c>
      <c r="F8138" t="s">
        <v>377</v>
      </c>
      <c r="G8138">
        <v>8</v>
      </c>
      <c r="H8138" t="s">
        <v>1322</v>
      </c>
      <c r="I8138" t="s">
        <v>368</v>
      </c>
      <c r="J8138" t="s">
        <v>40</v>
      </c>
      <c r="K8138" t="s">
        <v>369</v>
      </c>
      <c r="L8138" s="12" t="str" cm="1">
        <f t="array" ref="L8138">_xlfn.LET(_xlpm.cn,SUM(MMULT(--(J8138=CC!$A$3:$R$46),_xlfn.SEQUENCE(18))),IF(_xlpm.cn=0,"without shop",INDEX(CC!$A$2:$R$2,_xlpm.cn)))</f>
        <v>ASSY MAT W</v>
      </c>
    </row>
    <row r="8139" spans="1:12">
      <c r="A8139">
        <v>459135</v>
      </c>
      <c r="B8139" t="s">
        <v>4200</v>
      </c>
      <c r="C8139" t="s">
        <v>1321</v>
      </c>
      <c r="D8139" t="s">
        <v>783</v>
      </c>
      <c r="E8139" s="8">
        <v>44657</v>
      </c>
      <c r="F8139" t="s">
        <v>377</v>
      </c>
      <c r="G8139">
        <v>8</v>
      </c>
      <c r="H8139" t="s">
        <v>1322</v>
      </c>
      <c r="I8139" t="s">
        <v>368</v>
      </c>
      <c r="J8139" t="s">
        <v>40</v>
      </c>
      <c r="K8139" t="s">
        <v>369</v>
      </c>
      <c r="L8139" s="12" t="str" cm="1">
        <f t="array" ref="L8139">_xlfn.LET(_xlpm.cn,SUM(MMULT(--(J8139=CC!$A$3:$R$46),_xlfn.SEQUENCE(18))),IF(_xlpm.cn=0,"without shop",INDEX(CC!$A$2:$R$2,_xlpm.cn)))</f>
        <v>ASSY MAT W</v>
      </c>
    </row>
    <row r="8140" spans="1:12">
      <c r="A8140">
        <v>459135</v>
      </c>
      <c r="B8140" t="s">
        <v>4200</v>
      </c>
      <c r="C8140" t="s">
        <v>1321</v>
      </c>
      <c r="D8140" t="s">
        <v>783</v>
      </c>
      <c r="E8140" s="8">
        <v>44658</v>
      </c>
      <c r="F8140" t="s">
        <v>377</v>
      </c>
      <c r="G8140">
        <v>8</v>
      </c>
      <c r="H8140" t="s">
        <v>1322</v>
      </c>
      <c r="I8140" t="s">
        <v>368</v>
      </c>
      <c r="J8140" t="s">
        <v>40</v>
      </c>
      <c r="K8140" t="s">
        <v>369</v>
      </c>
      <c r="L8140" s="12" t="str" cm="1">
        <f t="array" ref="L8140">_xlfn.LET(_xlpm.cn,SUM(MMULT(--(J8140=CC!$A$3:$R$46),_xlfn.SEQUENCE(18))),IF(_xlpm.cn=0,"without shop",INDEX(CC!$A$2:$R$2,_xlpm.cn)))</f>
        <v>ASSY MAT W</v>
      </c>
    </row>
    <row r="8141" spans="1:12">
      <c r="A8141">
        <v>459225</v>
      </c>
      <c r="B8141" t="s">
        <v>4201</v>
      </c>
      <c r="C8141" t="s">
        <v>1321</v>
      </c>
      <c r="D8141" t="s">
        <v>783</v>
      </c>
      <c r="E8141" s="8">
        <v>44655</v>
      </c>
      <c r="F8141" t="s">
        <v>366</v>
      </c>
      <c r="G8141">
        <v>7.9</v>
      </c>
      <c r="H8141" t="s">
        <v>1322</v>
      </c>
      <c r="I8141" t="s">
        <v>368</v>
      </c>
      <c r="J8141" t="s">
        <v>40</v>
      </c>
      <c r="K8141" t="s">
        <v>369</v>
      </c>
      <c r="L8141" s="12" t="str" cm="1">
        <f t="array" ref="L8141">_xlfn.LET(_xlpm.cn,SUM(MMULT(--(J8141=CC!$A$3:$R$46),_xlfn.SEQUENCE(18))),IF(_xlpm.cn=0,"without shop",INDEX(CC!$A$2:$R$2,_xlpm.cn)))</f>
        <v>ASSY MAT W</v>
      </c>
    </row>
    <row r="8142" spans="1:12">
      <c r="A8142">
        <v>459529</v>
      </c>
      <c r="B8142" t="s">
        <v>3992</v>
      </c>
      <c r="C8142" t="s">
        <v>1954</v>
      </c>
      <c r="D8142" t="s">
        <v>783</v>
      </c>
      <c r="E8142" s="8">
        <v>44652</v>
      </c>
      <c r="F8142" t="s">
        <v>398</v>
      </c>
      <c r="G8142">
        <v>0.45</v>
      </c>
      <c r="H8142" t="s">
        <v>1955</v>
      </c>
      <c r="I8142" t="s">
        <v>368</v>
      </c>
      <c r="J8142" t="s">
        <v>81</v>
      </c>
      <c r="K8142" t="s">
        <v>369</v>
      </c>
      <c r="L8142" s="12" t="str" cm="1">
        <f t="array" ref="L8142">_xlfn.LET(_xlpm.cn,SUM(MMULT(--(J8142=CC!$A$3:$R$46),_xlfn.SEQUENCE(18))),IF(_xlpm.cn=0,"without shop",INDEX(CC!$A$2:$R$2,_xlpm.cn)))</f>
        <v>ASSY N</v>
      </c>
    </row>
    <row r="8143" spans="1:12">
      <c r="A8143">
        <v>459529</v>
      </c>
      <c r="B8143" t="s">
        <v>3992</v>
      </c>
      <c r="C8143" t="s">
        <v>1954</v>
      </c>
      <c r="D8143" t="s">
        <v>783</v>
      </c>
      <c r="E8143" s="8">
        <v>44662</v>
      </c>
      <c r="F8143" t="s">
        <v>377</v>
      </c>
      <c r="G8143">
        <v>8</v>
      </c>
      <c r="H8143" t="s">
        <v>1955</v>
      </c>
      <c r="I8143" t="s">
        <v>368</v>
      </c>
      <c r="J8143" t="s">
        <v>81</v>
      </c>
      <c r="K8143" t="s">
        <v>369</v>
      </c>
      <c r="L8143" s="12" t="str" cm="1">
        <f t="array" ref="L8143">_xlfn.LET(_xlpm.cn,SUM(MMULT(--(J8143=CC!$A$3:$R$46),_xlfn.SEQUENCE(18))),IF(_xlpm.cn=0,"without shop",INDEX(CC!$A$2:$R$2,_xlpm.cn)))</f>
        <v>ASSY N</v>
      </c>
    </row>
    <row r="8144" spans="1:12">
      <c r="A8144">
        <v>459529</v>
      </c>
      <c r="B8144" t="s">
        <v>3992</v>
      </c>
      <c r="C8144" t="s">
        <v>1954</v>
      </c>
      <c r="D8144" t="s">
        <v>783</v>
      </c>
      <c r="E8144" s="8">
        <v>44663</v>
      </c>
      <c r="F8144" t="s">
        <v>377</v>
      </c>
      <c r="G8144">
        <v>8</v>
      </c>
      <c r="H8144" t="s">
        <v>1955</v>
      </c>
      <c r="I8144" t="s">
        <v>368</v>
      </c>
      <c r="J8144" t="s">
        <v>81</v>
      </c>
      <c r="K8144" t="s">
        <v>369</v>
      </c>
      <c r="L8144" s="12" t="str" cm="1">
        <f t="array" ref="L8144">_xlfn.LET(_xlpm.cn,SUM(MMULT(--(J8144=CC!$A$3:$R$46),_xlfn.SEQUENCE(18))),IF(_xlpm.cn=0,"without shop",INDEX(CC!$A$2:$R$2,_xlpm.cn)))</f>
        <v>ASSY N</v>
      </c>
    </row>
    <row r="8145" spans="1:12">
      <c r="A8145">
        <v>529577</v>
      </c>
      <c r="B8145" t="s">
        <v>4202</v>
      </c>
      <c r="C8145" t="s">
        <v>735</v>
      </c>
      <c r="D8145" t="s">
        <v>783</v>
      </c>
      <c r="E8145" s="8">
        <v>44664</v>
      </c>
      <c r="F8145" t="s">
        <v>377</v>
      </c>
      <c r="G8145">
        <v>8</v>
      </c>
      <c r="H8145" t="s">
        <v>736</v>
      </c>
      <c r="I8145" t="s">
        <v>368</v>
      </c>
      <c r="J8145" t="s">
        <v>91</v>
      </c>
      <c r="K8145" t="s">
        <v>369</v>
      </c>
      <c r="L8145" s="12" t="str" cm="1">
        <f t="array" ref="L8145">_xlfn.LET(_xlpm.cn,SUM(MMULT(--(J8145=CC!$A$3:$R$46),_xlfn.SEQUENCE(18))),IF(_xlpm.cn=0,"without shop",INDEX(CC!$A$2:$R$2,_xlpm.cn)))</f>
        <v>WELD MAT S</v>
      </c>
    </row>
    <row r="8146" spans="1:12">
      <c r="A8146">
        <v>459529</v>
      </c>
      <c r="B8146" t="s">
        <v>3992</v>
      </c>
      <c r="C8146" t="s">
        <v>1954</v>
      </c>
      <c r="D8146" t="s">
        <v>783</v>
      </c>
      <c r="E8146" s="8">
        <v>44665</v>
      </c>
      <c r="F8146" t="s">
        <v>377</v>
      </c>
      <c r="G8146">
        <v>8</v>
      </c>
      <c r="H8146" t="s">
        <v>1955</v>
      </c>
      <c r="I8146" t="s">
        <v>368</v>
      </c>
      <c r="J8146" t="s">
        <v>81</v>
      </c>
      <c r="K8146" t="s">
        <v>369</v>
      </c>
      <c r="L8146" s="12" t="str" cm="1">
        <f t="array" ref="L8146">_xlfn.LET(_xlpm.cn,SUM(MMULT(--(J8146=CC!$A$3:$R$46),_xlfn.SEQUENCE(18))),IF(_xlpm.cn=0,"without shop",INDEX(CC!$A$2:$R$2,_xlpm.cn)))</f>
        <v>ASSY N</v>
      </c>
    </row>
    <row r="8147" spans="1:12">
      <c r="A8147">
        <v>459530</v>
      </c>
      <c r="B8147" t="s">
        <v>4203</v>
      </c>
      <c r="C8147" t="s">
        <v>1522</v>
      </c>
      <c r="D8147" t="s">
        <v>783</v>
      </c>
      <c r="E8147" s="8">
        <v>44652</v>
      </c>
      <c r="F8147" t="s">
        <v>398</v>
      </c>
      <c r="G8147">
        <v>0.17</v>
      </c>
      <c r="H8147" t="s">
        <v>1523</v>
      </c>
      <c r="I8147" t="s">
        <v>368</v>
      </c>
      <c r="J8147" t="s">
        <v>289</v>
      </c>
      <c r="K8147" t="s">
        <v>369</v>
      </c>
      <c r="L8147" s="12" t="str" cm="1">
        <f t="array" ref="L8147">_xlfn.LET(_xlpm.cn,SUM(MMULT(--(J8147=CC!$A$3:$R$46),_xlfn.SEQUENCE(18))),IF(_xlpm.cn=0,"without shop",INDEX(CC!$A$2:$R$2,_xlpm.cn)))</f>
        <v>ASSY N</v>
      </c>
    </row>
    <row r="8148" spans="1:12">
      <c r="A8148">
        <v>459530</v>
      </c>
      <c r="B8148" t="s">
        <v>4203</v>
      </c>
      <c r="C8148" t="s">
        <v>1522</v>
      </c>
      <c r="D8148" t="s">
        <v>783</v>
      </c>
      <c r="E8148" s="8">
        <v>44657</v>
      </c>
      <c r="F8148" t="s">
        <v>398</v>
      </c>
      <c r="G8148">
        <v>0.23</v>
      </c>
      <c r="H8148" t="s">
        <v>1523</v>
      </c>
      <c r="I8148" t="s">
        <v>368</v>
      </c>
      <c r="J8148" t="s">
        <v>289</v>
      </c>
      <c r="K8148" t="s">
        <v>369</v>
      </c>
      <c r="L8148" s="12" t="str" cm="1">
        <f t="array" ref="L8148">_xlfn.LET(_xlpm.cn,SUM(MMULT(--(J8148=CC!$A$3:$R$46),_xlfn.SEQUENCE(18))),IF(_xlpm.cn=0,"without shop",INDEX(CC!$A$2:$R$2,_xlpm.cn)))</f>
        <v>ASSY N</v>
      </c>
    </row>
    <row r="8149" spans="1:12">
      <c r="A8149">
        <v>459530</v>
      </c>
      <c r="B8149" t="s">
        <v>4203</v>
      </c>
      <c r="C8149" t="s">
        <v>1522</v>
      </c>
      <c r="D8149" t="s">
        <v>783</v>
      </c>
      <c r="E8149" s="8">
        <v>44676</v>
      </c>
      <c r="F8149" t="s">
        <v>398</v>
      </c>
      <c r="G8149">
        <v>0.38</v>
      </c>
      <c r="H8149" t="s">
        <v>1523</v>
      </c>
      <c r="I8149" t="s">
        <v>368</v>
      </c>
      <c r="J8149" t="s">
        <v>289</v>
      </c>
      <c r="K8149" t="s">
        <v>369</v>
      </c>
      <c r="L8149" s="12" t="str" cm="1">
        <f t="array" ref="L8149">_xlfn.LET(_xlpm.cn,SUM(MMULT(--(J8149=CC!$A$3:$R$46),_xlfn.SEQUENCE(18))),IF(_xlpm.cn=0,"without shop",INDEX(CC!$A$2:$R$2,_xlpm.cn)))</f>
        <v>ASSY N</v>
      </c>
    </row>
    <row r="8150" spans="1:12">
      <c r="A8150">
        <v>459696</v>
      </c>
      <c r="B8150" t="s">
        <v>4204</v>
      </c>
      <c r="C8150" t="s">
        <v>1415</v>
      </c>
      <c r="D8150" t="s">
        <v>783</v>
      </c>
      <c r="E8150" s="8">
        <v>44657</v>
      </c>
      <c r="F8150" t="s">
        <v>398</v>
      </c>
      <c r="G8150">
        <v>0.25</v>
      </c>
      <c r="H8150" t="s">
        <v>1416</v>
      </c>
      <c r="I8150" t="s">
        <v>368</v>
      </c>
      <c r="J8150" t="s">
        <v>328</v>
      </c>
      <c r="K8150" t="s">
        <v>369</v>
      </c>
      <c r="L8150" s="12" t="str" cm="1">
        <f t="array" ref="L8150">_xlfn.LET(_xlpm.cn,SUM(MMULT(--(J8150=CC!$A$3:$R$46),_xlfn.SEQUENCE(18))),IF(_xlpm.cn=0,"without shop",INDEX(CC!$A$2:$R$2,_xlpm.cn)))</f>
        <v>ASSY N</v>
      </c>
    </row>
    <row r="8151" spans="1:12">
      <c r="A8151">
        <v>459696</v>
      </c>
      <c r="B8151" t="s">
        <v>4204</v>
      </c>
      <c r="C8151" t="s">
        <v>1415</v>
      </c>
      <c r="D8151" t="s">
        <v>783</v>
      </c>
      <c r="E8151" s="8">
        <v>44676</v>
      </c>
      <c r="F8151" t="s">
        <v>398</v>
      </c>
      <c r="G8151">
        <v>0.33</v>
      </c>
      <c r="H8151" t="s">
        <v>1416</v>
      </c>
      <c r="I8151" t="s">
        <v>368</v>
      </c>
      <c r="J8151" t="s">
        <v>328</v>
      </c>
      <c r="K8151" t="s">
        <v>369</v>
      </c>
      <c r="L8151" s="12" t="str" cm="1">
        <f t="array" ref="L8151">_xlfn.LET(_xlpm.cn,SUM(MMULT(--(J8151=CC!$A$3:$R$46),_xlfn.SEQUENCE(18))),IF(_xlpm.cn=0,"without shop",INDEX(CC!$A$2:$R$2,_xlpm.cn)))</f>
        <v>ASSY N</v>
      </c>
    </row>
    <row r="8152" spans="1:12">
      <c r="A8152">
        <v>459948</v>
      </c>
      <c r="B8152" t="s">
        <v>4205</v>
      </c>
      <c r="C8152" t="s">
        <v>1607</v>
      </c>
      <c r="D8152" t="s">
        <v>783</v>
      </c>
      <c r="E8152" s="8">
        <v>44672</v>
      </c>
      <c r="F8152" t="s">
        <v>377</v>
      </c>
      <c r="G8152">
        <v>8</v>
      </c>
      <c r="H8152" t="s">
        <v>1608</v>
      </c>
      <c r="I8152" t="s">
        <v>368</v>
      </c>
      <c r="J8152" t="s">
        <v>185</v>
      </c>
      <c r="K8152" t="s">
        <v>369</v>
      </c>
      <c r="L8152" s="12" t="str" cm="1">
        <f t="array" ref="L8152">_xlfn.LET(_xlpm.cn,SUM(MMULT(--(J8152=CC!$A$3:$R$46),_xlfn.SEQUENCE(18))),IF(_xlpm.cn=0,"without shop",INDEX(CC!$A$2:$R$2,_xlpm.cn)))</f>
        <v>ASSY N</v>
      </c>
    </row>
    <row r="8153" spans="1:12">
      <c r="A8153">
        <v>459948</v>
      </c>
      <c r="B8153" t="s">
        <v>4205</v>
      </c>
      <c r="C8153" t="s">
        <v>1607</v>
      </c>
      <c r="D8153" t="s">
        <v>783</v>
      </c>
      <c r="E8153" s="8">
        <v>44673</v>
      </c>
      <c r="F8153" t="s">
        <v>377</v>
      </c>
      <c r="G8153">
        <v>8</v>
      </c>
      <c r="H8153" t="s">
        <v>1608</v>
      </c>
      <c r="I8153" t="s">
        <v>368</v>
      </c>
      <c r="J8153" t="s">
        <v>185</v>
      </c>
      <c r="K8153" t="s">
        <v>369</v>
      </c>
      <c r="L8153" s="12" t="str" cm="1">
        <f t="array" ref="L8153">_xlfn.LET(_xlpm.cn,SUM(MMULT(--(J8153=CC!$A$3:$R$46),_xlfn.SEQUENCE(18))),IF(_xlpm.cn=0,"without shop",INDEX(CC!$A$2:$R$2,_xlpm.cn)))</f>
        <v>ASSY N</v>
      </c>
    </row>
    <row r="8154" spans="1:12">
      <c r="A8154">
        <v>459952</v>
      </c>
      <c r="B8154" t="s">
        <v>4206</v>
      </c>
      <c r="C8154" t="s">
        <v>1996</v>
      </c>
      <c r="D8154" t="s">
        <v>783</v>
      </c>
      <c r="E8154" s="8">
        <v>44652</v>
      </c>
      <c r="F8154" t="s">
        <v>398</v>
      </c>
      <c r="G8154">
        <v>0.5</v>
      </c>
      <c r="H8154" t="s">
        <v>1997</v>
      </c>
      <c r="I8154" t="s">
        <v>368</v>
      </c>
      <c r="J8154" t="s">
        <v>117</v>
      </c>
      <c r="K8154" t="s">
        <v>369</v>
      </c>
      <c r="L8154" s="12" t="str" cm="1">
        <f t="array" ref="L8154">_xlfn.LET(_xlpm.cn,SUM(MMULT(--(J8154=CC!$A$3:$R$46),_xlfn.SEQUENCE(18))),IF(_xlpm.cn=0,"without shop",INDEX(CC!$A$2:$R$2,_xlpm.cn)))</f>
        <v>ASSY N</v>
      </c>
    </row>
    <row r="8155" spans="1:12">
      <c r="A8155">
        <v>459952</v>
      </c>
      <c r="B8155" t="s">
        <v>4206</v>
      </c>
      <c r="C8155" t="s">
        <v>1996</v>
      </c>
      <c r="D8155" t="s">
        <v>783</v>
      </c>
      <c r="E8155" s="8">
        <v>44653</v>
      </c>
      <c r="F8155" t="s">
        <v>366</v>
      </c>
      <c r="G8155">
        <v>0.5</v>
      </c>
      <c r="H8155" t="s">
        <v>1997</v>
      </c>
      <c r="I8155" t="s">
        <v>368</v>
      </c>
      <c r="J8155" t="s">
        <v>117</v>
      </c>
      <c r="K8155" t="s">
        <v>369</v>
      </c>
      <c r="L8155" s="12" t="str" cm="1">
        <f t="array" ref="L8155">_xlfn.LET(_xlpm.cn,SUM(MMULT(--(J8155=CC!$A$3:$R$46),_xlfn.SEQUENCE(18))),IF(_xlpm.cn=0,"without shop",INDEX(CC!$A$2:$R$2,_xlpm.cn)))</f>
        <v>ASSY N</v>
      </c>
    </row>
    <row r="8156" spans="1:12">
      <c r="A8156">
        <v>459953</v>
      </c>
      <c r="B8156" t="s">
        <v>4207</v>
      </c>
      <c r="C8156" t="s">
        <v>2384</v>
      </c>
      <c r="D8156" t="s">
        <v>783</v>
      </c>
      <c r="E8156" s="8">
        <v>44652</v>
      </c>
      <c r="F8156" t="s">
        <v>377</v>
      </c>
      <c r="G8156">
        <v>8</v>
      </c>
      <c r="H8156" t="s">
        <v>2385</v>
      </c>
      <c r="I8156" t="s">
        <v>368</v>
      </c>
      <c r="J8156" t="s">
        <v>303</v>
      </c>
      <c r="K8156" t="s">
        <v>369</v>
      </c>
      <c r="L8156" s="12" t="str" cm="1">
        <f t="array" ref="L8156">_xlfn.LET(_xlpm.cn,SUM(MMULT(--(J8156=CC!$A$3:$R$46),_xlfn.SEQUENCE(18))),IF(_xlpm.cn=0,"without shop",INDEX(CC!$A$2:$R$2,_xlpm.cn)))</f>
        <v>ASSY N</v>
      </c>
    </row>
    <row r="8157" spans="1:12">
      <c r="A8157">
        <v>459959</v>
      </c>
      <c r="B8157" t="s">
        <v>4208</v>
      </c>
      <c r="C8157" t="s">
        <v>2662</v>
      </c>
      <c r="D8157" t="s">
        <v>783</v>
      </c>
      <c r="E8157" s="8">
        <v>44652</v>
      </c>
      <c r="F8157" t="s">
        <v>366</v>
      </c>
      <c r="G8157">
        <v>0.47</v>
      </c>
      <c r="H8157" t="s">
        <v>2663</v>
      </c>
      <c r="I8157" t="s">
        <v>368</v>
      </c>
      <c r="J8157" t="s">
        <v>325</v>
      </c>
      <c r="K8157" t="s">
        <v>369</v>
      </c>
      <c r="L8157" s="12" t="str" cm="1">
        <f t="array" ref="L8157">_xlfn.LET(_xlpm.cn,SUM(MMULT(--(J8157=CC!$A$3:$R$46),_xlfn.SEQUENCE(18))),IF(_xlpm.cn=0,"without shop",INDEX(CC!$A$2:$R$2,_xlpm.cn)))</f>
        <v>ASSY N</v>
      </c>
    </row>
    <row r="8158" spans="1:12">
      <c r="A8158">
        <v>459961</v>
      </c>
      <c r="B8158" t="s">
        <v>4209</v>
      </c>
      <c r="C8158" t="s">
        <v>1743</v>
      </c>
      <c r="D8158" t="s">
        <v>783</v>
      </c>
      <c r="E8158" s="8">
        <v>44652</v>
      </c>
      <c r="F8158" t="s">
        <v>398</v>
      </c>
      <c r="G8158">
        <v>0.48</v>
      </c>
      <c r="H8158" t="s">
        <v>1744</v>
      </c>
      <c r="I8158" t="s">
        <v>368</v>
      </c>
      <c r="J8158" t="s">
        <v>313</v>
      </c>
      <c r="K8158" t="s">
        <v>369</v>
      </c>
      <c r="L8158" s="12" t="str" cm="1">
        <f t="array" ref="L8158">_xlfn.LET(_xlpm.cn,SUM(MMULT(--(J8158=CC!$A$3:$R$46),_xlfn.SEQUENCE(18))),IF(_xlpm.cn=0,"without shop",INDEX(CC!$A$2:$R$2,_xlpm.cn)))</f>
        <v>ASSY N</v>
      </c>
    </row>
    <row r="8159" spans="1:12">
      <c r="A8159">
        <v>460012</v>
      </c>
      <c r="B8159" t="s">
        <v>4210</v>
      </c>
      <c r="C8159" t="s">
        <v>1954</v>
      </c>
      <c r="D8159" t="s">
        <v>783</v>
      </c>
      <c r="E8159" s="8">
        <v>44652</v>
      </c>
      <c r="F8159" t="s">
        <v>398</v>
      </c>
      <c r="G8159">
        <v>0.43</v>
      </c>
      <c r="H8159" t="s">
        <v>1955</v>
      </c>
      <c r="I8159" t="s">
        <v>368</v>
      </c>
      <c r="J8159" t="s">
        <v>81</v>
      </c>
      <c r="K8159" t="s">
        <v>369</v>
      </c>
      <c r="L8159" s="12" t="str" cm="1">
        <f t="array" ref="L8159">_xlfn.LET(_xlpm.cn,SUM(MMULT(--(J8159=CC!$A$3:$R$46),_xlfn.SEQUENCE(18))),IF(_xlpm.cn=0,"without shop",INDEX(CC!$A$2:$R$2,_xlpm.cn)))</f>
        <v>ASSY N</v>
      </c>
    </row>
    <row r="8160" spans="1:12">
      <c r="A8160">
        <v>460018</v>
      </c>
      <c r="B8160" t="s">
        <v>4211</v>
      </c>
      <c r="C8160" t="s">
        <v>1870</v>
      </c>
      <c r="D8160" t="s">
        <v>783</v>
      </c>
      <c r="E8160" s="8">
        <v>44652</v>
      </c>
      <c r="F8160" t="s">
        <v>398</v>
      </c>
      <c r="G8160">
        <v>0.47</v>
      </c>
      <c r="H8160" t="s">
        <v>1871</v>
      </c>
      <c r="I8160" t="s">
        <v>368</v>
      </c>
      <c r="J8160" t="s">
        <v>270</v>
      </c>
      <c r="K8160" t="s">
        <v>369</v>
      </c>
      <c r="L8160" s="12" t="str" cm="1">
        <f t="array" ref="L8160">_xlfn.LET(_xlpm.cn,SUM(MMULT(--(J8160=CC!$A$3:$R$46),_xlfn.SEQUENCE(18))),IF(_xlpm.cn=0,"without shop",INDEX(CC!$A$2:$R$2,_xlpm.cn)))</f>
        <v>ASSY N</v>
      </c>
    </row>
    <row r="8161" spans="1:12">
      <c r="A8161">
        <v>460019</v>
      </c>
      <c r="B8161" t="s">
        <v>4212</v>
      </c>
      <c r="C8161" t="s">
        <v>2759</v>
      </c>
      <c r="D8161" t="s">
        <v>783</v>
      </c>
      <c r="E8161" s="8">
        <v>44652</v>
      </c>
      <c r="F8161" t="s">
        <v>398</v>
      </c>
      <c r="G8161">
        <v>0.5</v>
      </c>
      <c r="H8161" t="s">
        <v>2760</v>
      </c>
      <c r="I8161" t="s">
        <v>368</v>
      </c>
      <c r="J8161" t="s">
        <v>234</v>
      </c>
      <c r="K8161" t="s">
        <v>369</v>
      </c>
      <c r="L8161" s="12" t="str" cm="1">
        <f t="array" ref="L8161">_xlfn.LET(_xlpm.cn,SUM(MMULT(--(J8161=CC!$A$3:$R$46),_xlfn.SEQUENCE(18))),IF(_xlpm.cn=0,"without shop",INDEX(CC!$A$2:$R$2,_xlpm.cn)))</f>
        <v>ASSY N</v>
      </c>
    </row>
    <row r="8162" spans="1:12">
      <c r="A8162">
        <v>460033</v>
      </c>
      <c r="B8162" t="s">
        <v>4213</v>
      </c>
      <c r="C8162" t="s">
        <v>1743</v>
      </c>
      <c r="D8162" t="s">
        <v>783</v>
      </c>
      <c r="E8162" s="8">
        <v>44652</v>
      </c>
      <c r="F8162" t="s">
        <v>398</v>
      </c>
      <c r="G8162">
        <v>0.5</v>
      </c>
      <c r="H8162" t="s">
        <v>1744</v>
      </c>
      <c r="I8162" t="s">
        <v>368</v>
      </c>
      <c r="J8162" t="s">
        <v>313</v>
      </c>
      <c r="K8162" t="s">
        <v>369</v>
      </c>
      <c r="L8162" s="12" t="str" cm="1">
        <f t="array" ref="L8162">_xlfn.LET(_xlpm.cn,SUM(MMULT(--(J8162=CC!$A$3:$R$46),_xlfn.SEQUENCE(18))),IF(_xlpm.cn=0,"without shop",INDEX(CC!$A$2:$R$2,_xlpm.cn)))</f>
        <v>ASSY N</v>
      </c>
    </row>
    <row r="8163" spans="1:12">
      <c r="A8163">
        <v>460041</v>
      </c>
      <c r="B8163" t="s">
        <v>4214</v>
      </c>
      <c r="C8163" t="s">
        <v>1309</v>
      </c>
      <c r="D8163" t="s">
        <v>783</v>
      </c>
      <c r="E8163" s="8">
        <v>44652</v>
      </c>
      <c r="F8163" t="s">
        <v>398</v>
      </c>
      <c r="G8163">
        <v>0.23</v>
      </c>
      <c r="H8163" t="s">
        <v>1310</v>
      </c>
      <c r="I8163" t="s">
        <v>368</v>
      </c>
      <c r="J8163" t="s">
        <v>322</v>
      </c>
      <c r="K8163" t="s">
        <v>369</v>
      </c>
      <c r="L8163" s="12" t="str" cm="1">
        <f t="array" ref="L8163">_xlfn.LET(_xlpm.cn,SUM(MMULT(--(J8163=CC!$A$3:$R$46),_xlfn.SEQUENCE(18))),IF(_xlpm.cn=0,"without shop",INDEX(CC!$A$2:$R$2,_xlpm.cn)))</f>
        <v>ASSY N</v>
      </c>
    </row>
    <row r="8164" spans="1:12">
      <c r="A8164">
        <v>460041</v>
      </c>
      <c r="B8164" t="s">
        <v>4214</v>
      </c>
      <c r="C8164" t="s">
        <v>1309</v>
      </c>
      <c r="D8164" t="s">
        <v>783</v>
      </c>
      <c r="E8164" s="8">
        <v>44657</v>
      </c>
      <c r="F8164" t="s">
        <v>398</v>
      </c>
      <c r="G8164">
        <v>0.25</v>
      </c>
      <c r="H8164" t="s">
        <v>1310</v>
      </c>
      <c r="I8164" t="s">
        <v>368</v>
      </c>
      <c r="J8164" t="s">
        <v>322</v>
      </c>
      <c r="K8164" t="s">
        <v>369</v>
      </c>
      <c r="L8164" s="12" t="str" cm="1">
        <f t="array" ref="L8164">_xlfn.LET(_xlpm.cn,SUM(MMULT(--(J8164=CC!$A$3:$R$46),_xlfn.SEQUENCE(18))),IF(_xlpm.cn=0,"without shop",INDEX(CC!$A$2:$R$2,_xlpm.cn)))</f>
        <v>ASSY N</v>
      </c>
    </row>
    <row r="8165" spans="1:12">
      <c r="A8165">
        <v>460041</v>
      </c>
      <c r="B8165" t="s">
        <v>4214</v>
      </c>
      <c r="C8165" t="s">
        <v>1309</v>
      </c>
      <c r="D8165" t="s">
        <v>783</v>
      </c>
      <c r="E8165" s="8">
        <v>44676</v>
      </c>
      <c r="F8165" t="s">
        <v>398</v>
      </c>
      <c r="G8165">
        <v>0.35</v>
      </c>
      <c r="H8165" t="s">
        <v>1310</v>
      </c>
      <c r="I8165" t="s">
        <v>368</v>
      </c>
      <c r="J8165" t="s">
        <v>322</v>
      </c>
      <c r="K8165" t="s">
        <v>369</v>
      </c>
      <c r="L8165" s="12" t="str" cm="1">
        <f t="array" ref="L8165">_xlfn.LET(_xlpm.cn,SUM(MMULT(--(J8165=CC!$A$3:$R$46),_xlfn.SEQUENCE(18))),IF(_xlpm.cn=0,"without shop",INDEX(CC!$A$2:$R$2,_xlpm.cn)))</f>
        <v>ASSY N</v>
      </c>
    </row>
    <row r="8166" spans="1:12">
      <c r="A8166">
        <v>460048</v>
      </c>
      <c r="B8166" t="s">
        <v>4215</v>
      </c>
      <c r="C8166" t="s">
        <v>1078</v>
      </c>
      <c r="D8166" t="s">
        <v>783</v>
      </c>
      <c r="E8166" s="8">
        <v>44652</v>
      </c>
      <c r="F8166" t="s">
        <v>377</v>
      </c>
      <c r="G8166">
        <v>8</v>
      </c>
      <c r="H8166" t="s">
        <v>1077</v>
      </c>
      <c r="I8166" t="s">
        <v>368</v>
      </c>
      <c r="J8166" t="s">
        <v>99</v>
      </c>
      <c r="K8166" t="s">
        <v>369</v>
      </c>
      <c r="L8166" s="12" t="str" cm="1">
        <f t="array" ref="L8166">_xlfn.LET(_xlpm.cn,SUM(MMULT(--(J8166=CC!$A$3:$R$46),_xlfn.SEQUENCE(18))),IF(_xlpm.cn=0,"without shop",INDEX(CC!$A$2:$R$2,_xlpm.cn)))</f>
        <v>ASSY N</v>
      </c>
    </row>
    <row r="8167" spans="1:12">
      <c r="A8167">
        <v>460048</v>
      </c>
      <c r="B8167" t="s">
        <v>4215</v>
      </c>
      <c r="C8167" t="s">
        <v>1078</v>
      </c>
      <c r="D8167" t="s">
        <v>783</v>
      </c>
      <c r="E8167" s="8">
        <v>44655</v>
      </c>
      <c r="F8167" t="s">
        <v>377</v>
      </c>
      <c r="G8167">
        <v>8</v>
      </c>
      <c r="H8167" t="s">
        <v>1077</v>
      </c>
      <c r="I8167" t="s">
        <v>368</v>
      </c>
      <c r="J8167" t="s">
        <v>99</v>
      </c>
      <c r="K8167" t="s">
        <v>369</v>
      </c>
      <c r="L8167" s="12" t="str" cm="1">
        <f t="array" ref="L8167">_xlfn.LET(_xlpm.cn,SUM(MMULT(--(J8167=CC!$A$3:$R$46),_xlfn.SEQUENCE(18))),IF(_xlpm.cn=0,"without shop",INDEX(CC!$A$2:$R$2,_xlpm.cn)))</f>
        <v>ASSY N</v>
      </c>
    </row>
    <row r="8168" spans="1:12">
      <c r="A8168">
        <v>460048</v>
      </c>
      <c r="B8168" t="s">
        <v>4215</v>
      </c>
      <c r="C8168" t="s">
        <v>1078</v>
      </c>
      <c r="D8168" t="s">
        <v>783</v>
      </c>
      <c r="E8168" s="8">
        <v>44656</v>
      </c>
      <c r="F8168" t="s">
        <v>377</v>
      </c>
      <c r="G8168">
        <v>8</v>
      </c>
      <c r="H8168" t="s">
        <v>1077</v>
      </c>
      <c r="I8168" t="s">
        <v>368</v>
      </c>
      <c r="J8168" t="s">
        <v>99</v>
      </c>
      <c r="K8168" t="s">
        <v>369</v>
      </c>
      <c r="L8168" s="12" t="str" cm="1">
        <f t="array" ref="L8168">_xlfn.LET(_xlpm.cn,SUM(MMULT(--(J8168=CC!$A$3:$R$46),_xlfn.SEQUENCE(18))),IF(_xlpm.cn=0,"without shop",INDEX(CC!$A$2:$R$2,_xlpm.cn)))</f>
        <v>ASSY N</v>
      </c>
    </row>
    <row r="8169" spans="1:12">
      <c r="A8169">
        <v>460048</v>
      </c>
      <c r="B8169" t="s">
        <v>4215</v>
      </c>
      <c r="C8169" t="s">
        <v>1078</v>
      </c>
      <c r="D8169" t="s">
        <v>783</v>
      </c>
      <c r="E8169" s="8">
        <v>44657</v>
      </c>
      <c r="F8169" t="s">
        <v>377</v>
      </c>
      <c r="G8169">
        <v>8</v>
      </c>
      <c r="H8169" t="s">
        <v>1077</v>
      </c>
      <c r="I8169" t="s">
        <v>368</v>
      </c>
      <c r="J8169" t="s">
        <v>99</v>
      </c>
      <c r="K8169" t="s">
        <v>369</v>
      </c>
      <c r="L8169" s="12" t="str" cm="1">
        <f t="array" ref="L8169">_xlfn.LET(_xlpm.cn,SUM(MMULT(--(J8169=CC!$A$3:$R$46),_xlfn.SEQUENCE(18))),IF(_xlpm.cn=0,"without shop",INDEX(CC!$A$2:$R$2,_xlpm.cn)))</f>
        <v>ASSY N</v>
      </c>
    </row>
    <row r="8170" spans="1:12">
      <c r="A8170">
        <v>460048</v>
      </c>
      <c r="B8170" t="s">
        <v>4215</v>
      </c>
      <c r="C8170" t="s">
        <v>1078</v>
      </c>
      <c r="D8170" t="s">
        <v>783</v>
      </c>
      <c r="E8170" s="8">
        <v>44676</v>
      </c>
      <c r="F8170" t="s">
        <v>398</v>
      </c>
      <c r="G8170">
        <v>0.37</v>
      </c>
      <c r="H8170" t="s">
        <v>1077</v>
      </c>
      <c r="I8170" t="s">
        <v>368</v>
      </c>
      <c r="J8170" t="s">
        <v>99</v>
      </c>
      <c r="K8170" t="s">
        <v>369</v>
      </c>
      <c r="L8170" s="12" t="str" cm="1">
        <f t="array" ref="L8170">_xlfn.LET(_xlpm.cn,SUM(MMULT(--(J8170=CC!$A$3:$R$46),_xlfn.SEQUENCE(18))),IF(_xlpm.cn=0,"without shop",INDEX(CC!$A$2:$R$2,_xlpm.cn)))</f>
        <v>ASSY N</v>
      </c>
    </row>
    <row r="8171" spans="1:12">
      <c r="A8171">
        <v>460050</v>
      </c>
      <c r="B8171" t="s">
        <v>4216</v>
      </c>
      <c r="C8171" t="s">
        <v>1309</v>
      </c>
      <c r="D8171" t="s">
        <v>783</v>
      </c>
      <c r="E8171" s="8">
        <v>44652</v>
      </c>
      <c r="F8171" t="s">
        <v>398</v>
      </c>
      <c r="G8171">
        <v>0.17</v>
      </c>
      <c r="H8171" t="s">
        <v>1310</v>
      </c>
      <c r="I8171" t="s">
        <v>368</v>
      </c>
      <c r="J8171" t="s">
        <v>322</v>
      </c>
      <c r="K8171" t="s">
        <v>369</v>
      </c>
      <c r="L8171" s="12" t="str" cm="1">
        <f t="array" ref="L8171">_xlfn.LET(_xlpm.cn,SUM(MMULT(--(J8171=CC!$A$3:$R$46),_xlfn.SEQUENCE(18))),IF(_xlpm.cn=0,"without shop",INDEX(CC!$A$2:$R$2,_xlpm.cn)))</f>
        <v>ASSY N</v>
      </c>
    </row>
    <row r="8172" spans="1:12">
      <c r="A8172">
        <v>460050</v>
      </c>
      <c r="B8172" t="s">
        <v>4216</v>
      </c>
      <c r="C8172" t="s">
        <v>1309</v>
      </c>
      <c r="D8172" t="s">
        <v>783</v>
      </c>
      <c r="E8172" s="8">
        <v>44676</v>
      </c>
      <c r="F8172" t="s">
        <v>398</v>
      </c>
      <c r="G8172">
        <v>0.32</v>
      </c>
      <c r="H8172" t="s">
        <v>1310</v>
      </c>
      <c r="I8172" t="s">
        <v>368</v>
      </c>
      <c r="J8172" t="s">
        <v>322</v>
      </c>
      <c r="K8172" t="s">
        <v>369</v>
      </c>
      <c r="L8172" s="12" t="str" cm="1">
        <f t="array" ref="L8172">_xlfn.LET(_xlpm.cn,SUM(MMULT(--(J8172=CC!$A$3:$R$46),_xlfn.SEQUENCE(18))),IF(_xlpm.cn=0,"without shop",INDEX(CC!$A$2:$R$2,_xlpm.cn)))</f>
        <v>ASSY N</v>
      </c>
    </row>
    <row r="8173" spans="1:12">
      <c r="A8173">
        <v>460868</v>
      </c>
      <c r="B8173" t="s">
        <v>4217</v>
      </c>
      <c r="C8173" t="s">
        <v>1040</v>
      </c>
      <c r="D8173" t="s">
        <v>783</v>
      </c>
      <c r="E8173" s="8">
        <v>44657</v>
      </c>
      <c r="F8173" t="s">
        <v>398</v>
      </c>
      <c r="G8173">
        <v>1.48</v>
      </c>
      <c r="H8173" t="s">
        <v>1041</v>
      </c>
      <c r="I8173" t="s">
        <v>368</v>
      </c>
      <c r="J8173" t="s">
        <v>52</v>
      </c>
      <c r="K8173" t="s">
        <v>369</v>
      </c>
      <c r="L8173" s="12" t="str" cm="1">
        <f t="array" ref="L8173">_xlfn.LET(_xlpm.cn,SUM(MMULT(--(J8173=CC!$A$3:$R$46),_xlfn.SEQUENCE(18))),IF(_xlpm.cn=0,"without shop",INDEX(CC!$A$2:$R$2,_xlpm.cn)))</f>
        <v>ASSY MAT S</v>
      </c>
    </row>
    <row r="8174" spans="1:12">
      <c r="A8174">
        <v>460952</v>
      </c>
      <c r="B8174" t="s">
        <v>4218</v>
      </c>
      <c r="C8174" t="s">
        <v>630</v>
      </c>
      <c r="D8174" t="s">
        <v>783</v>
      </c>
      <c r="E8174" s="8">
        <v>44676</v>
      </c>
      <c r="F8174" t="s">
        <v>398</v>
      </c>
      <c r="G8174">
        <v>0.25</v>
      </c>
      <c r="H8174" t="s">
        <v>631</v>
      </c>
      <c r="I8174" t="s">
        <v>368</v>
      </c>
      <c r="J8174" t="s">
        <v>64</v>
      </c>
      <c r="K8174" t="s">
        <v>369</v>
      </c>
      <c r="L8174" s="12" t="str" cm="1">
        <f t="array" ref="L8174">_xlfn.LET(_xlpm.cn,SUM(MMULT(--(J8174=CC!$A$3:$R$46),_xlfn.SEQUENCE(18))),IF(_xlpm.cn=0,"without shop",INDEX(CC!$A$2:$R$2,_xlpm.cn)))</f>
        <v>ASSY MAT N</v>
      </c>
    </row>
    <row r="8175" spans="1:12">
      <c r="A8175">
        <v>460958</v>
      </c>
      <c r="B8175" t="s">
        <v>4219</v>
      </c>
      <c r="C8175" t="s">
        <v>538</v>
      </c>
      <c r="D8175" t="s">
        <v>783</v>
      </c>
      <c r="E8175" s="8">
        <v>44657</v>
      </c>
      <c r="F8175" t="s">
        <v>398</v>
      </c>
      <c r="G8175">
        <v>0.22</v>
      </c>
      <c r="H8175" t="s">
        <v>539</v>
      </c>
      <c r="I8175" t="s">
        <v>368</v>
      </c>
      <c r="J8175" t="s">
        <v>50</v>
      </c>
      <c r="K8175" t="s">
        <v>369</v>
      </c>
      <c r="L8175" s="12" t="str" cm="1">
        <f t="array" ref="L8175">_xlfn.LET(_xlpm.cn,SUM(MMULT(--(J8175=CC!$A$3:$R$46),_xlfn.SEQUENCE(18))),IF(_xlpm.cn=0,"without shop",INDEX(CC!$A$2:$R$2,_xlpm.cn)))</f>
        <v>QC N</v>
      </c>
    </row>
    <row r="8176" spans="1:12">
      <c r="A8176">
        <v>460958</v>
      </c>
      <c r="B8176" t="s">
        <v>4219</v>
      </c>
      <c r="C8176" t="s">
        <v>538</v>
      </c>
      <c r="D8176" t="s">
        <v>783</v>
      </c>
      <c r="E8176" s="8">
        <v>44676</v>
      </c>
      <c r="F8176" t="s">
        <v>398</v>
      </c>
      <c r="G8176">
        <v>0.63</v>
      </c>
      <c r="H8176" t="s">
        <v>539</v>
      </c>
      <c r="I8176" t="s">
        <v>368</v>
      </c>
      <c r="J8176" t="s">
        <v>50</v>
      </c>
      <c r="K8176" t="s">
        <v>369</v>
      </c>
      <c r="L8176" s="12" t="str" cm="1">
        <f t="array" ref="L8176">_xlfn.LET(_xlpm.cn,SUM(MMULT(--(J8176=CC!$A$3:$R$46),_xlfn.SEQUENCE(18))),IF(_xlpm.cn=0,"without shop",INDEX(CC!$A$2:$R$2,_xlpm.cn)))</f>
        <v>QC N</v>
      </c>
    </row>
    <row r="8177" spans="1:12">
      <c r="A8177">
        <v>461011</v>
      </c>
      <c r="B8177" t="s">
        <v>4220</v>
      </c>
      <c r="C8177" t="s">
        <v>1825</v>
      </c>
      <c r="D8177" t="s">
        <v>783</v>
      </c>
      <c r="E8177" s="8">
        <v>44652</v>
      </c>
      <c r="F8177" t="s">
        <v>398</v>
      </c>
      <c r="G8177">
        <v>0.25</v>
      </c>
      <c r="H8177" t="s">
        <v>1826</v>
      </c>
      <c r="I8177" t="s">
        <v>368</v>
      </c>
      <c r="J8177" t="s">
        <v>135</v>
      </c>
      <c r="K8177" t="s">
        <v>369</v>
      </c>
      <c r="L8177" s="12" t="str" cm="1">
        <f t="array" ref="L8177">_xlfn.LET(_xlpm.cn,SUM(MMULT(--(J8177=CC!$A$3:$R$46),_xlfn.SEQUENCE(18))),IF(_xlpm.cn=0,"without shop",INDEX(CC!$A$2:$R$2,_xlpm.cn)))</f>
        <v>ASSY N</v>
      </c>
    </row>
    <row r="8178" spans="1:12">
      <c r="A8178">
        <v>461011</v>
      </c>
      <c r="B8178" t="s">
        <v>4220</v>
      </c>
      <c r="C8178" t="s">
        <v>1825</v>
      </c>
      <c r="D8178" t="s">
        <v>783</v>
      </c>
      <c r="E8178" s="8">
        <v>44657</v>
      </c>
      <c r="F8178" t="s">
        <v>398</v>
      </c>
      <c r="G8178">
        <v>0.25</v>
      </c>
      <c r="H8178" t="s">
        <v>1826</v>
      </c>
      <c r="I8178" t="s">
        <v>368</v>
      </c>
      <c r="J8178" t="s">
        <v>135</v>
      </c>
      <c r="K8178" t="s">
        <v>369</v>
      </c>
      <c r="L8178" s="12" t="str" cm="1">
        <f t="array" ref="L8178">_xlfn.LET(_xlpm.cn,SUM(MMULT(--(J8178=CC!$A$3:$R$46),_xlfn.SEQUENCE(18))),IF(_xlpm.cn=0,"without shop",INDEX(CC!$A$2:$R$2,_xlpm.cn)))</f>
        <v>ASSY N</v>
      </c>
    </row>
    <row r="8179" spans="1:12">
      <c r="A8179">
        <v>461011</v>
      </c>
      <c r="B8179" t="s">
        <v>4220</v>
      </c>
      <c r="C8179" t="s">
        <v>1825</v>
      </c>
      <c r="D8179" t="s">
        <v>783</v>
      </c>
      <c r="E8179" s="8">
        <v>44676</v>
      </c>
      <c r="F8179" t="s">
        <v>398</v>
      </c>
      <c r="G8179">
        <v>0.42</v>
      </c>
      <c r="H8179" t="s">
        <v>1826</v>
      </c>
      <c r="I8179" t="s">
        <v>368</v>
      </c>
      <c r="J8179" t="s">
        <v>135</v>
      </c>
      <c r="K8179" t="s">
        <v>369</v>
      </c>
      <c r="L8179" s="12" t="str" cm="1">
        <f t="array" ref="L8179">_xlfn.LET(_xlpm.cn,SUM(MMULT(--(J8179=CC!$A$3:$R$46),_xlfn.SEQUENCE(18))),IF(_xlpm.cn=0,"without shop",INDEX(CC!$A$2:$R$2,_xlpm.cn)))</f>
        <v>ASSY N</v>
      </c>
    </row>
    <row r="8180" spans="1:12">
      <c r="A8180">
        <v>461019</v>
      </c>
      <c r="B8180" t="s">
        <v>4005</v>
      </c>
      <c r="C8180" t="s">
        <v>1378</v>
      </c>
      <c r="D8180" t="s">
        <v>783</v>
      </c>
      <c r="E8180" s="8">
        <v>44658</v>
      </c>
      <c r="F8180" t="s">
        <v>377</v>
      </c>
      <c r="G8180">
        <v>8</v>
      </c>
      <c r="H8180" t="s">
        <v>1379</v>
      </c>
      <c r="I8180" t="s">
        <v>368</v>
      </c>
      <c r="J8180" t="s">
        <v>34</v>
      </c>
      <c r="K8180" t="s">
        <v>369</v>
      </c>
      <c r="L8180" s="12" t="str" cm="1">
        <f t="array" ref="L8180">_xlfn.LET(_xlpm.cn,SUM(MMULT(--(J8180=CC!$A$3:$R$46),_xlfn.SEQUENCE(18))),IF(_xlpm.cn=0,"without shop",INDEX(CC!$A$2:$R$2,_xlpm.cn)))</f>
        <v>ASSY MAT S</v>
      </c>
    </row>
    <row r="8181" spans="1:12">
      <c r="A8181">
        <v>461019</v>
      </c>
      <c r="B8181" t="s">
        <v>4005</v>
      </c>
      <c r="C8181" t="s">
        <v>1378</v>
      </c>
      <c r="D8181" t="s">
        <v>783</v>
      </c>
      <c r="E8181" s="8">
        <v>44659</v>
      </c>
      <c r="F8181" t="s">
        <v>377</v>
      </c>
      <c r="G8181">
        <v>8</v>
      </c>
      <c r="H8181" t="s">
        <v>1379</v>
      </c>
      <c r="I8181" t="s">
        <v>368</v>
      </c>
      <c r="J8181" t="s">
        <v>34</v>
      </c>
      <c r="K8181" t="s">
        <v>369</v>
      </c>
      <c r="L8181" s="12" t="str" cm="1">
        <f t="array" ref="L8181">_xlfn.LET(_xlpm.cn,SUM(MMULT(--(J8181=CC!$A$3:$R$46),_xlfn.SEQUENCE(18))),IF(_xlpm.cn=0,"without shop",INDEX(CC!$A$2:$R$2,_xlpm.cn)))</f>
        <v>ASSY MAT S</v>
      </c>
    </row>
    <row r="8182" spans="1:12">
      <c r="A8182">
        <v>461019</v>
      </c>
      <c r="B8182" t="s">
        <v>4005</v>
      </c>
      <c r="C8182" t="s">
        <v>1378</v>
      </c>
      <c r="D8182" t="s">
        <v>783</v>
      </c>
      <c r="E8182" s="8">
        <v>44662</v>
      </c>
      <c r="F8182" t="s">
        <v>377</v>
      </c>
      <c r="G8182">
        <v>8</v>
      </c>
      <c r="H8182" t="s">
        <v>1379</v>
      </c>
      <c r="I8182" t="s">
        <v>368</v>
      </c>
      <c r="J8182" t="s">
        <v>34</v>
      </c>
      <c r="K8182" t="s">
        <v>369</v>
      </c>
      <c r="L8182" s="12" t="str" cm="1">
        <f t="array" ref="L8182">_xlfn.LET(_xlpm.cn,SUM(MMULT(--(J8182=CC!$A$3:$R$46),_xlfn.SEQUENCE(18))),IF(_xlpm.cn=0,"without shop",INDEX(CC!$A$2:$R$2,_xlpm.cn)))</f>
        <v>ASSY MAT S</v>
      </c>
    </row>
    <row r="8183" spans="1:12">
      <c r="A8183">
        <v>461019</v>
      </c>
      <c r="B8183" t="s">
        <v>4005</v>
      </c>
      <c r="C8183" t="s">
        <v>1378</v>
      </c>
      <c r="D8183" t="s">
        <v>783</v>
      </c>
      <c r="E8183" s="8">
        <v>44663</v>
      </c>
      <c r="F8183" t="s">
        <v>377</v>
      </c>
      <c r="G8183">
        <v>8</v>
      </c>
      <c r="H8183" t="s">
        <v>1379</v>
      </c>
      <c r="I8183" t="s">
        <v>368</v>
      </c>
      <c r="J8183" t="s">
        <v>34</v>
      </c>
      <c r="K8183" t="s">
        <v>369</v>
      </c>
      <c r="L8183" s="12" t="str" cm="1">
        <f t="array" ref="L8183">_xlfn.LET(_xlpm.cn,SUM(MMULT(--(J8183=CC!$A$3:$R$46),_xlfn.SEQUENCE(18))),IF(_xlpm.cn=0,"without shop",INDEX(CC!$A$2:$R$2,_xlpm.cn)))</f>
        <v>ASSY MAT S</v>
      </c>
    </row>
    <row r="8184" spans="1:12">
      <c r="A8184">
        <v>529696</v>
      </c>
      <c r="B8184" t="s">
        <v>4221</v>
      </c>
      <c r="C8184" t="s">
        <v>1084</v>
      </c>
      <c r="D8184" t="s">
        <v>783</v>
      </c>
      <c r="E8184" s="8">
        <v>44664</v>
      </c>
      <c r="F8184" t="s">
        <v>377</v>
      </c>
      <c r="G8184">
        <v>8</v>
      </c>
      <c r="H8184" t="s">
        <v>1085</v>
      </c>
      <c r="I8184" t="s">
        <v>368</v>
      </c>
      <c r="J8184" t="s">
        <v>1086</v>
      </c>
      <c r="K8184" t="s">
        <v>369</v>
      </c>
      <c r="L8184" s="12" t="str" cm="1">
        <f t="array" ref="L8184">_xlfn.LET(_xlpm.cn,SUM(MMULT(--(J8184=CC!$A$3:$R$46),_xlfn.SEQUENCE(18))),IF(_xlpm.cn=0,"without shop",INDEX(CC!$A$2:$R$2,_xlpm.cn)))</f>
        <v>without shop</v>
      </c>
    </row>
    <row r="8185" spans="1:12">
      <c r="A8185">
        <v>461021</v>
      </c>
      <c r="B8185" t="s">
        <v>4222</v>
      </c>
      <c r="C8185" t="s">
        <v>799</v>
      </c>
      <c r="D8185" t="s">
        <v>783</v>
      </c>
      <c r="E8185" s="8">
        <v>44657</v>
      </c>
      <c r="F8185" t="s">
        <v>398</v>
      </c>
      <c r="G8185">
        <v>1.53</v>
      </c>
      <c r="H8185" t="s">
        <v>800</v>
      </c>
      <c r="I8185" t="s">
        <v>368</v>
      </c>
      <c r="J8185" t="s">
        <v>88</v>
      </c>
      <c r="K8185" t="s">
        <v>369</v>
      </c>
      <c r="L8185" s="12" t="str" cm="1">
        <f t="array" ref="L8185">_xlfn.LET(_xlpm.cn,SUM(MMULT(--(J8185=CC!$A$3:$R$46),_xlfn.SEQUENCE(18))),IF(_xlpm.cn=0,"without shop",INDEX(CC!$A$2:$R$2,_xlpm.cn)))</f>
        <v>ASSY MAT S</v>
      </c>
    </row>
    <row r="8186" spans="1:12">
      <c r="A8186">
        <v>461025</v>
      </c>
      <c r="B8186" t="s">
        <v>4223</v>
      </c>
      <c r="C8186" t="s">
        <v>1149</v>
      </c>
      <c r="D8186" t="s">
        <v>783</v>
      </c>
      <c r="E8186" s="8">
        <v>44672</v>
      </c>
      <c r="F8186" t="s">
        <v>377</v>
      </c>
      <c r="G8186">
        <v>8</v>
      </c>
      <c r="H8186" t="s">
        <v>1150</v>
      </c>
      <c r="I8186" t="s">
        <v>368</v>
      </c>
      <c r="J8186" t="s">
        <v>207</v>
      </c>
      <c r="K8186" t="s">
        <v>369</v>
      </c>
      <c r="L8186" s="12" t="str" cm="1">
        <f t="array" ref="L8186">_xlfn.LET(_xlpm.cn,SUM(MMULT(--(J8186=CC!$A$3:$R$46),_xlfn.SEQUENCE(18))),IF(_xlpm.cn=0,"without shop",INDEX(CC!$A$2:$R$2,_xlpm.cn)))</f>
        <v>ASSY MAT W</v>
      </c>
    </row>
    <row r="8187" spans="1:12">
      <c r="A8187">
        <v>461126</v>
      </c>
      <c r="B8187" t="s">
        <v>4224</v>
      </c>
      <c r="C8187" t="s">
        <v>1610</v>
      </c>
      <c r="D8187" t="s">
        <v>460</v>
      </c>
      <c r="E8187" s="8">
        <v>44658</v>
      </c>
      <c r="F8187" t="s">
        <v>377</v>
      </c>
      <c r="G8187">
        <v>8</v>
      </c>
      <c r="H8187" t="s">
        <v>3437</v>
      </c>
      <c r="I8187" t="s">
        <v>368</v>
      </c>
      <c r="J8187" t="s">
        <v>221</v>
      </c>
      <c r="K8187" t="s">
        <v>462</v>
      </c>
      <c r="L8187" s="12" t="str" cm="1">
        <f t="array" ref="L8187">_xlfn.LET(_xlpm.cn,SUM(MMULT(--(J8187=CC!$A$3:$R$46),_xlfn.SEQUENCE(18))),IF(_xlpm.cn=0,"without shop",INDEX(CC!$A$2:$R$2,_xlpm.cn)))</f>
        <v>PAINT W</v>
      </c>
    </row>
    <row r="8188" spans="1:12">
      <c r="A8188">
        <v>461126</v>
      </c>
      <c r="B8188" t="s">
        <v>4224</v>
      </c>
      <c r="C8188" t="s">
        <v>1610</v>
      </c>
      <c r="D8188" t="s">
        <v>460</v>
      </c>
      <c r="E8188" s="8">
        <v>44659</v>
      </c>
      <c r="F8188" t="s">
        <v>377</v>
      </c>
      <c r="G8188">
        <v>8</v>
      </c>
      <c r="H8188" t="s">
        <v>3437</v>
      </c>
      <c r="I8188" t="s">
        <v>368</v>
      </c>
      <c r="J8188" t="s">
        <v>221</v>
      </c>
      <c r="K8188" t="s">
        <v>462</v>
      </c>
      <c r="L8188" s="12" t="str" cm="1">
        <f t="array" ref="L8188">_xlfn.LET(_xlpm.cn,SUM(MMULT(--(J8188=CC!$A$3:$R$46),_xlfn.SEQUENCE(18))),IF(_xlpm.cn=0,"without shop",INDEX(CC!$A$2:$R$2,_xlpm.cn)))</f>
        <v>PAINT W</v>
      </c>
    </row>
    <row r="8189" spans="1:12">
      <c r="A8189">
        <v>461795</v>
      </c>
      <c r="B8189" t="s">
        <v>4225</v>
      </c>
      <c r="C8189" t="s">
        <v>2039</v>
      </c>
      <c r="D8189" t="s">
        <v>783</v>
      </c>
      <c r="E8189" s="8">
        <v>44652</v>
      </c>
      <c r="F8189" t="s">
        <v>398</v>
      </c>
      <c r="G8189">
        <v>0.05</v>
      </c>
      <c r="H8189" t="s">
        <v>2040</v>
      </c>
      <c r="I8189" t="s">
        <v>368</v>
      </c>
      <c r="J8189" t="s">
        <v>101</v>
      </c>
      <c r="K8189" t="s">
        <v>369</v>
      </c>
      <c r="L8189" s="12" t="str" cm="1">
        <f t="array" ref="L8189">_xlfn.LET(_xlpm.cn,SUM(MMULT(--(J8189=CC!$A$3:$R$46),_xlfn.SEQUENCE(18))),IF(_xlpm.cn=0,"without shop",INDEX(CC!$A$2:$R$2,_xlpm.cn)))</f>
        <v>PAINT N</v>
      </c>
    </row>
    <row r="8190" spans="1:12">
      <c r="A8190">
        <v>461795</v>
      </c>
      <c r="B8190" t="s">
        <v>4225</v>
      </c>
      <c r="C8190" t="s">
        <v>2039</v>
      </c>
      <c r="D8190" t="s">
        <v>783</v>
      </c>
      <c r="E8190" s="8">
        <v>44673</v>
      </c>
      <c r="F8190" t="s">
        <v>398</v>
      </c>
      <c r="G8190">
        <v>0.18</v>
      </c>
      <c r="H8190" t="s">
        <v>2040</v>
      </c>
      <c r="I8190" t="s">
        <v>368</v>
      </c>
      <c r="J8190" t="s">
        <v>101</v>
      </c>
      <c r="K8190" t="s">
        <v>369</v>
      </c>
      <c r="L8190" s="12" t="str" cm="1">
        <f t="array" ref="L8190">_xlfn.LET(_xlpm.cn,SUM(MMULT(--(J8190=CC!$A$3:$R$46),_xlfn.SEQUENCE(18))),IF(_xlpm.cn=0,"without shop",INDEX(CC!$A$2:$R$2,_xlpm.cn)))</f>
        <v>PAINT N</v>
      </c>
    </row>
    <row r="8191" spans="1:12">
      <c r="A8191">
        <v>461795</v>
      </c>
      <c r="B8191" t="s">
        <v>4225</v>
      </c>
      <c r="C8191" t="s">
        <v>2039</v>
      </c>
      <c r="D8191" t="s">
        <v>783</v>
      </c>
      <c r="E8191" s="8">
        <v>44674</v>
      </c>
      <c r="F8191" t="s">
        <v>398</v>
      </c>
      <c r="G8191">
        <v>0.05</v>
      </c>
      <c r="H8191" t="s">
        <v>2040</v>
      </c>
      <c r="I8191" t="s">
        <v>368</v>
      </c>
      <c r="J8191" t="s">
        <v>101</v>
      </c>
      <c r="K8191" t="s">
        <v>369</v>
      </c>
      <c r="L8191" s="12" t="str" cm="1">
        <f t="array" ref="L8191">_xlfn.LET(_xlpm.cn,SUM(MMULT(--(J8191=CC!$A$3:$R$46),_xlfn.SEQUENCE(18))),IF(_xlpm.cn=0,"without shop",INDEX(CC!$A$2:$R$2,_xlpm.cn)))</f>
        <v>PAINT N</v>
      </c>
    </row>
    <row r="8192" spans="1:12">
      <c r="A8192">
        <v>461795</v>
      </c>
      <c r="B8192" t="s">
        <v>4225</v>
      </c>
      <c r="C8192" t="s">
        <v>2039</v>
      </c>
      <c r="D8192" t="s">
        <v>783</v>
      </c>
      <c r="E8192" s="8">
        <v>44681</v>
      </c>
      <c r="F8192" t="s">
        <v>398</v>
      </c>
      <c r="G8192">
        <v>0.15</v>
      </c>
      <c r="H8192" t="s">
        <v>2040</v>
      </c>
      <c r="I8192" t="s">
        <v>368</v>
      </c>
      <c r="J8192" t="s">
        <v>101</v>
      </c>
      <c r="K8192" t="s">
        <v>369</v>
      </c>
      <c r="L8192" s="12" t="str" cm="1">
        <f t="array" ref="L8192">_xlfn.LET(_xlpm.cn,SUM(MMULT(--(J8192=CC!$A$3:$R$46),_xlfn.SEQUENCE(18))),IF(_xlpm.cn=0,"without shop",INDEX(CC!$A$2:$R$2,_xlpm.cn)))</f>
        <v>PAINT N</v>
      </c>
    </row>
    <row r="8193" spans="1:12">
      <c r="A8193">
        <v>461799</v>
      </c>
      <c r="B8193" t="s">
        <v>4012</v>
      </c>
      <c r="C8193" t="s">
        <v>1607</v>
      </c>
      <c r="D8193" t="s">
        <v>783</v>
      </c>
      <c r="E8193" s="8">
        <v>44662</v>
      </c>
      <c r="F8193" t="s">
        <v>377</v>
      </c>
      <c r="G8193">
        <v>8</v>
      </c>
      <c r="H8193" t="s">
        <v>1608</v>
      </c>
      <c r="I8193" t="s">
        <v>368</v>
      </c>
      <c r="J8193" t="s">
        <v>185</v>
      </c>
      <c r="K8193" t="s">
        <v>369</v>
      </c>
      <c r="L8193" s="12" t="str" cm="1">
        <f t="array" ref="L8193">_xlfn.LET(_xlpm.cn,SUM(MMULT(--(J8193=CC!$A$3:$R$46),_xlfn.SEQUENCE(18))),IF(_xlpm.cn=0,"without shop",INDEX(CC!$A$2:$R$2,_xlpm.cn)))</f>
        <v>ASSY N</v>
      </c>
    </row>
    <row r="8194" spans="1:12">
      <c r="A8194">
        <v>461799</v>
      </c>
      <c r="B8194" t="s">
        <v>4012</v>
      </c>
      <c r="C8194" t="s">
        <v>1607</v>
      </c>
      <c r="D8194" t="s">
        <v>783</v>
      </c>
      <c r="E8194" s="8">
        <v>44663</v>
      </c>
      <c r="F8194" t="s">
        <v>377</v>
      </c>
      <c r="G8194">
        <v>8</v>
      </c>
      <c r="H8194" t="s">
        <v>1608</v>
      </c>
      <c r="I8194" t="s">
        <v>368</v>
      </c>
      <c r="J8194" t="s">
        <v>185</v>
      </c>
      <c r="K8194" t="s">
        <v>369</v>
      </c>
      <c r="L8194" s="12" t="str" cm="1">
        <f t="array" ref="L8194">_xlfn.LET(_xlpm.cn,SUM(MMULT(--(J8194=CC!$A$3:$R$46),_xlfn.SEQUENCE(18))),IF(_xlpm.cn=0,"without shop",INDEX(CC!$A$2:$R$2,_xlpm.cn)))</f>
        <v>ASSY N</v>
      </c>
    </row>
    <row r="8195" spans="1:12">
      <c r="A8195">
        <v>529887</v>
      </c>
      <c r="B8195" t="s">
        <v>4226</v>
      </c>
      <c r="C8195" t="s">
        <v>2019</v>
      </c>
      <c r="D8195" t="s">
        <v>783</v>
      </c>
      <c r="E8195" s="8">
        <v>44664</v>
      </c>
      <c r="F8195" t="s">
        <v>377</v>
      </c>
      <c r="G8195">
        <v>8</v>
      </c>
      <c r="H8195" t="s">
        <v>2020</v>
      </c>
      <c r="I8195" t="s">
        <v>368</v>
      </c>
      <c r="J8195" t="s">
        <v>72</v>
      </c>
      <c r="K8195" t="s">
        <v>369</v>
      </c>
      <c r="L8195" s="12" t="str" cm="1">
        <f t="array" ref="L8195">_xlfn.LET(_xlpm.cn,SUM(MMULT(--(J8195=CC!$A$3:$R$46),_xlfn.SEQUENCE(18))),IF(_xlpm.cn=0,"without shop",INDEX(CC!$A$2:$R$2,_xlpm.cn)))</f>
        <v>WELD S</v>
      </c>
    </row>
    <row r="8196" spans="1:12">
      <c r="A8196">
        <v>461799</v>
      </c>
      <c r="B8196" t="s">
        <v>4012</v>
      </c>
      <c r="C8196" t="s">
        <v>1607</v>
      </c>
      <c r="D8196" t="s">
        <v>783</v>
      </c>
      <c r="E8196" s="8">
        <v>44665</v>
      </c>
      <c r="F8196" t="s">
        <v>377</v>
      </c>
      <c r="G8196">
        <v>8</v>
      </c>
      <c r="H8196" t="s">
        <v>1608</v>
      </c>
      <c r="I8196" t="s">
        <v>368</v>
      </c>
      <c r="J8196" t="s">
        <v>185</v>
      </c>
      <c r="K8196" t="s">
        <v>369</v>
      </c>
      <c r="L8196" s="12" t="str" cm="1">
        <f t="array" ref="L8196">_xlfn.LET(_xlpm.cn,SUM(MMULT(--(J8196=CC!$A$3:$R$46),_xlfn.SEQUENCE(18))),IF(_xlpm.cn=0,"without shop",INDEX(CC!$A$2:$R$2,_xlpm.cn)))</f>
        <v>ASSY N</v>
      </c>
    </row>
    <row r="8197" spans="1:12">
      <c r="A8197">
        <v>461800</v>
      </c>
      <c r="B8197" t="s">
        <v>4227</v>
      </c>
      <c r="C8197" t="s">
        <v>1040</v>
      </c>
      <c r="D8197" t="s">
        <v>783</v>
      </c>
      <c r="E8197" s="8">
        <v>44657</v>
      </c>
      <c r="F8197" t="s">
        <v>398</v>
      </c>
      <c r="G8197">
        <v>1.37</v>
      </c>
      <c r="H8197" t="s">
        <v>1041</v>
      </c>
      <c r="I8197" t="s">
        <v>368</v>
      </c>
      <c r="J8197" t="s">
        <v>52</v>
      </c>
      <c r="K8197" t="s">
        <v>369</v>
      </c>
      <c r="L8197" s="12" t="str" cm="1">
        <f t="array" ref="L8197">_xlfn.LET(_xlpm.cn,SUM(MMULT(--(J8197=CC!$A$3:$R$46),_xlfn.SEQUENCE(18))),IF(_xlpm.cn=0,"without shop",INDEX(CC!$A$2:$R$2,_xlpm.cn)))</f>
        <v>ASSY MAT S</v>
      </c>
    </row>
    <row r="8198" spans="1:12">
      <c r="A8198">
        <v>461809</v>
      </c>
      <c r="B8198" t="s">
        <v>4228</v>
      </c>
      <c r="C8198" t="s">
        <v>2327</v>
      </c>
      <c r="D8198" t="s">
        <v>783</v>
      </c>
      <c r="E8198" s="8">
        <v>44657</v>
      </c>
      <c r="F8198" t="s">
        <v>398</v>
      </c>
      <c r="G8198">
        <v>1.5</v>
      </c>
      <c r="H8198" t="s">
        <v>2328</v>
      </c>
      <c r="I8198" t="s">
        <v>368</v>
      </c>
      <c r="J8198" t="s">
        <v>237</v>
      </c>
      <c r="K8198" t="s">
        <v>369</v>
      </c>
      <c r="L8198" s="12" t="str" cm="1">
        <f t="array" ref="L8198">_xlfn.LET(_xlpm.cn,SUM(MMULT(--(J8198=CC!$A$3:$R$46),_xlfn.SEQUENCE(18))),IF(_xlpm.cn=0,"without shop",INDEX(CC!$A$2:$R$2,_xlpm.cn)))</f>
        <v>ASSY S</v>
      </c>
    </row>
    <row r="8199" spans="1:12">
      <c r="A8199">
        <v>461813</v>
      </c>
      <c r="B8199" t="s">
        <v>4229</v>
      </c>
      <c r="C8199" t="s">
        <v>501</v>
      </c>
      <c r="D8199" t="s">
        <v>783</v>
      </c>
      <c r="E8199" s="8">
        <v>44652</v>
      </c>
      <c r="F8199" t="s">
        <v>398</v>
      </c>
      <c r="G8199">
        <v>2.0699999999999998</v>
      </c>
      <c r="H8199" t="s">
        <v>502</v>
      </c>
      <c r="I8199" t="s">
        <v>368</v>
      </c>
      <c r="J8199" t="s">
        <v>503</v>
      </c>
      <c r="K8199" t="s">
        <v>369</v>
      </c>
      <c r="L8199" s="12" t="str" cm="1">
        <f t="array" ref="L8199">_xlfn.LET(_xlpm.cn,SUM(MMULT(--(J8199=CC!$A$3:$R$46),_xlfn.SEQUENCE(18))),IF(_xlpm.cn=0,"without shop",INDEX(CC!$A$2:$R$2,_xlpm.cn)))</f>
        <v>without shop</v>
      </c>
    </row>
    <row r="8200" spans="1:12">
      <c r="A8200">
        <v>461813</v>
      </c>
      <c r="B8200" t="s">
        <v>4229</v>
      </c>
      <c r="C8200" t="s">
        <v>501</v>
      </c>
      <c r="D8200" t="s">
        <v>783</v>
      </c>
      <c r="E8200" s="8">
        <v>44655</v>
      </c>
      <c r="F8200" t="s">
        <v>398</v>
      </c>
      <c r="G8200">
        <v>0.85</v>
      </c>
      <c r="H8200" t="s">
        <v>502</v>
      </c>
      <c r="I8200" t="s">
        <v>368</v>
      </c>
      <c r="J8200" t="s">
        <v>503</v>
      </c>
      <c r="K8200" t="s">
        <v>369</v>
      </c>
      <c r="L8200" s="12" t="str" cm="1">
        <f t="array" ref="L8200">_xlfn.LET(_xlpm.cn,SUM(MMULT(--(J8200=CC!$A$3:$R$46),_xlfn.SEQUENCE(18))),IF(_xlpm.cn=0,"without shop",INDEX(CC!$A$2:$R$2,_xlpm.cn)))</f>
        <v>without shop</v>
      </c>
    </row>
    <row r="8201" spans="1:12">
      <c r="A8201">
        <v>461813</v>
      </c>
      <c r="B8201" t="s">
        <v>4229</v>
      </c>
      <c r="C8201" t="s">
        <v>501</v>
      </c>
      <c r="D8201" t="s">
        <v>783</v>
      </c>
      <c r="E8201" s="8">
        <v>44657</v>
      </c>
      <c r="F8201" t="s">
        <v>398</v>
      </c>
      <c r="G8201">
        <v>1.43</v>
      </c>
      <c r="H8201" t="s">
        <v>502</v>
      </c>
      <c r="I8201" t="s">
        <v>368</v>
      </c>
      <c r="J8201" t="s">
        <v>503</v>
      </c>
      <c r="K8201" t="s">
        <v>369</v>
      </c>
      <c r="L8201" s="12" t="str" cm="1">
        <f t="array" ref="L8201">_xlfn.LET(_xlpm.cn,SUM(MMULT(--(J8201=CC!$A$3:$R$46),_xlfn.SEQUENCE(18))),IF(_xlpm.cn=0,"without shop",INDEX(CC!$A$2:$R$2,_xlpm.cn)))</f>
        <v>without shop</v>
      </c>
    </row>
    <row r="8202" spans="1:12">
      <c r="A8202">
        <v>461813</v>
      </c>
      <c r="B8202" t="s">
        <v>4229</v>
      </c>
      <c r="C8202" t="s">
        <v>501</v>
      </c>
      <c r="D8202" t="s">
        <v>783</v>
      </c>
      <c r="E8202" s="8">
        <v>44658</v>
      </c>
      <c r="F8202" t="s">
        <v>398</v>
      </c>
      <c r="G8202">
        <v>0.22</v>
      </c>
      <c r="H8202" t="s">
        <v>502</v>
      </c>
      <c r="I8202" t="s">
        <v>368</v>
      </c>
      <c r="J8202" t="s">
        <v>503</v>
      </c>
      <c r="K8202" t="s">
        <v>369</v>
      </c>
      <c r="L8202" s="12" t="str" cm="1">
        <f t="array" ref="L8202">_xlfn.LET(_xlpm.cn,SUM(MMULT(--(J8202=CC!$A$3:$R$46),_xlfn.SEQUENCE(18))),IF(_xlpm.cn=0,"without shop",INDEX(CC!$A$2:$R$2,_xlpm.cn)))</f>
        <v>without shop</v>
      </c>
    </row>
    <row r="8203" spans="1:12">
      <c r="A8203">
        <v>461813</v>
      </c>
      <c r="B8203" t="s">
        <v>4229</v>
      </c>
      <c r="C8203" t="s">
        <v>501</v>
      </c>
      <c r="D8203" t="s">
        <v>783</v>
      </c>
      <c r="E8203" s="8">
        <v>44665</v>
      </c>
      <c r="F8203" t="s">
        <v>398</v>
      </c>
      <c r="G8203">
        <v>0.5</v>
      </c>
      <c r="H8203" t="s">
        <v>502</v>
      </c>
      <c r="I8203" t="s">
        <v>368</v>
      </c>
      <c r="J8203" t="s">
        <v>503</v>
      </c>
      <c r="K8203" t="s">
        <v>369</v>
      </c>
      <c r="L8203" s="12" t="str" cm="1">
        <f t="array" ref="L8203">_xlfn.LET(_xlpm.cn,SUM(MMULT(--(J8203=CC!$A$3:$R$46),_xlfn.SEQUENCE(18))),IF(_xlpm.cn=0,"without shop",INDEX(CC!$A$2:$R$2,_xlpm.cn)))</f>
        <v>without shop</v>
      </c>
    </row>
    <row r="8204" spans="1:12">
      <c r="A8204">
        <v>461813</v>
      </c>
      <c r="B8204" t="s">
        <v>4229</v>
      </c>
      <c r="C8204" t="s">
        <v>501</v>
      </c>
      <c r="D8204" t="s">
        <v>783</v>
      </c>
      <c r="E8204" s="8">
        <v>44670</v>
      </c>
      <c r="F8204" t="s">
        <v>398</v>
      </c>
      <c r="G8204">
        <v>0.62</v>
      </c>
      <c r="H8204" t="s">
        <v>502</v>
      </c>
      <c r="I8204" t="s">
        <v>368</v>
      </c>
      <c r="J8204" t="s">
        <v>503</v>
      </c>
      <c r="K8204" t="s">
        <v>369</v>
      </c>
      <c r="L8204" s="12" t="str" cm="1">
        <f t="array" ref="L8204">_xlfn.LET(_xlpm.cn,SUM(MMULT(--(J8204=CC!$A$3:$R$46),_xlfn.SEQUENCE(18))),IF(_xlpm.cn=0,"without shop",INDEX(CC!$A$2:$R$2,_xlpm.cn)))</f>
        <v>without shop</v>
      </c>
    </row>
    <row r="8205" spans="1:12">
      <c r="A8205">
        <v>462641</v>
      </c>
      <c r="B8205" t="s">
        <v>4230</v>
      </c>
      <c r="C8205" t="s">
        <v>1040</v>
      </c>
      <c r="D8205" t="s">
        <v>783</v>
      </c>
      <c r="E8205" s="8">
        <v>44657</v>
      </c>
      <c r="F8205" t="s">
        <v>398</v>
      </c>
      <c r="G8205">
        <v>1.45</v>
      </c>
      <c r="H8205" t="s">
        <v>1041</v>
      </c>
      <c r="I8205" t="s">
        <v>368</v>
      </c>
      <c r="J8205" t="s">
        <v>52</v>
      </c>
      <c r="K8205" t="s">
        <v>369</v>
      </c>
      <c r="L8205" s="12" t="str" cm="1">
        <f t="array" ref="L8205">_xlfn.LET(_xlpm.cn,SUM(MMULT(--(J8205=CC!$A$3:$R$46),_xlfn.SEQUENCE(18))),IF(_xlpm.cn=0,"without shop",INDEX(CC!$A$2:$R$2,_xlpm.cn)))</f>
        <v>ASSY MAT S</v>
      </c>
    </row>
    <row r="8206" spans="1:12">
      <c r="A8206">
        <v>462687</v>
      </c>
      <c r="B8206" t="s">
        <v>4231</v>
      </c>
      <c r="C8206" t="s">
        <v>2295</v>
      </c>
      <c r="D8206" t="s">
        <v>783</v>
      </c>
      <c r="E8206" s="8">
        <v>44659</v>
      </c>
      <c r="F8206" t="s">
        <v>366</v>
      </c>
      <c r="G8206">
        <v>0.18</v>
      </c>
      <c r="H8206" t="s">
        <v>1492</v>
      </c>
      <c r="I8206" t="s">
        <v>368</v>
      </c>
      <c r="J8206" t="s">
        <v>187</v>
      </c>
      <c r="K8206" t="s">
        <v>369</v>
      </c>
      <c r="L8206" s="12" t="str" cm="1">
        <f t="array" ref="L8206">_xlfn.LET(_xlpm.cn,SUM(MMULT(--(J8206=CC!$A$3:$R$46),_xlfn.SEQUENCE(18))),IF(_xlpm.cn=0,"without shop",INDEX(CC!$A$2:$R$2,_xlpm.cn)))</f>
        <v>PAINT N</v>
      </c>
    </row>
    <row r="8207" spans="1:12">
      <c r="A8207">
        <v>462697</v>
      </c>
      <c r="B8207" t="s">
        <v>4232</v>
      </c>
      <c r="C8207" t="s">
        <v>2488</v>
      </c>
      <c r="D8207" t="s">
        <v>783</v>
      </c>
      <c r="E8207" s="8">
        <v>44658</v>
      </c>
      <c r="F8207" t="s">
        <v>377</v>
      </c>
      <c r="G8207">
        <v>8</v>
      </c>
      <c r="H8207" t="s">
        <v>2489</v>
      </c>
      <c r="I8207" t="s">
        <v>368</v>
      </c>
      <c r="J8207" t="s">
        <v>314</v>
      </c>
      <c r="K8207" t="s">
        <v>369</v>
      </c>
      <c r="L8207" s="12" t="str" cm="1">
        <f t="array" ref="L8207">_xlfn.LET(_xlpm.cn,SUM(MMULT(--(J8207=CC!$A$3:$R$46),_xlfn.SEQUENCE(18))),IF(_xlpm.cn=0,"without shop",INDEX(CC!$A$2:$R$2,_xlpm.cn)))</f>
        <v>ASSY S</v>
      </c>
    </row>
    <row r="8208" spans="1:12">
      <c r="A8208">
        <v>462697</v>
      </c>
      <c r="B8208" t="s">
        <v>4232</v>
      </c>
      <c r="C8208" t="s">
        <v>2488</v>
      </c>
      <c r="D8208" t="s">
        <v>783</v>
      </c>
      <c r="E8208" s="8">
        <v>44659</v>
      </c>
      <c r="F8208" t="s">
        <v>377</v>
      </c>
      <c r="G8208">
        <v>8</v>
      </c>
      <c r="H8208" t="s">
        <v>2489</v>
      </c>
      <c r="I8208" t="s">
        <v>368</v>
      </c>
      <c r="J8208" t="s">
        <v>314</v>
      </c>
      <c r="K8208" t="s">
        <v>369</v>
      </c>
      <c r="L8208" s="12" t="str" cm="1">
        <f t="array" ref="L8208">_xlfn.LET(_xlpm.cn,SUM(MMULT(--(J8208=CC!$A$3:$R$46),_xlfn.SEQUENCE(18))),IF(_xlpm.cn=0,"without shop",INDEX(CC!$A$2:$R$2,_xlpm.cn)))</f>
        <v>ASSY S</v>
      </c>
    </row>
    <row r="8209" spans="1:12">
      <c r="A8209">
        <v>463252</v>
      </c>
      <c r="B8209" t="s">
        <v>4233</v>
      </c>
      <c r="C8209" t="s">
        <v>2181</v>
      </c>
      <c r="D8209" t="s">
        <v>783</v>
      </c>
      <c r="E8209" s="8">
        <v>44657</v>
      </c>
      <c r="F8209" t="s">
        <v>398</v>
      </c>
      <c r="G8209">
        <v>1.03</v>
      </c>
      <c r="H8209" t="s">
        <v>2182</v>
      </c>
      <c r="I8209" t="s">
        <v>368</v>
      </c>
      <c r="J8209" t="s">
        <v>216</v>
      </c>
      <c r="K8209" t="s">
        <v>369</v>
      </c>
      <c r="L8209" s="12" t="str" cm="1">
        <f t="array" ref="L8209">_xlfn.LET(_xlpm.cn,SUM(MMULT(--(J8209=CC!$A$3:$R$46),_xlfn.SEQUENCE(18))),IF(_xlpm.cn=0,"without shop",INDEX(CC!$A$2:$R$2,_xlpm.cn)))</f>
        <v>ASSY S</v>
      </c>
    </row>
    <row r="8210" spans="1:12">
      <c r="A8210">
        <v>463256</v>
      </c>
      <c r="B8210" t="s">
        <v>4234</v>
      </c>
      <c r="C8210" t="s">
        <v>2785</v>
      </c>
      <c r="D8210" t="s">
        <v>783</v>
      </c>
      <c r="E8210" s="8">
        <v>44657</v>
      </c>
      <c r="F8210" t="s">
        <v>398</v>
      </c>
      <c r="G8210">
        <v>1.5</v>
      </c>
      <c r="H8210" t="s">
        <v>2786</v>
      </c>
      <c r="I8210" t="s">
        <v>368</v>
      </c>
      <c r="J8210" t="s">
        <v>255</v>
      </c>
      <c r="K8210" t="s">
        <v>369</v>
      </c>
      <c r="L8210" s="12" t="str" cm="1">
        <f t="array" ref="L8210">_xlfn.LET(_xlpm.cn,SUM(MMULT(--(J8210=CC!$A$3:$R$46),_xlfn.SEQUENCE(18))),IF(_xlpm.cn=0,"without shop",INDEX(CC!$A$2:$R$2,_xlpm.cn)))</f>
        <v>ASSY S</v>
      </c>
    </row>
    <row r="8211" spans="1:12">
      <c r="A8211">
        <v>463291</v>
      </c>
      <c r="B8211" t="s">
        <v>4235</v>
      </c>
      <c r="C8211" t="s">
        <v>2255</v>
      </c>
      <c r="D8211" t="s">
        <v>783</v>
      </c>
      <c r="E8211" s="8">
        <v>44672</v>
      </c>
      <c r="F8211" t="s">
        <v>377</v>
      </c>
      <c r="G8211">
        <v>8</v>
      </c>
      <c r="H8211" t="s">
        <v>2254</v>
      </c>
      <c r="I8211" t="s">
        <v>368</v>
      </c>
      <c r="J8211" t="s">
        <v>123</v>
      </c>
      <c r="K8211" t="s">
        <v>369</v>
      </c>
      <c r="L8211" s="12" t="str" cm="1">
        <f t="array" ref="L8211">_xlfn.LET(_xlpm.cn,SUM(MMULT(--(J8211=CC!$A$3:$R$46),_xlfn.SEQUENCE(18))),IF(_xlpm.cn=0,"without shop",INDEX(CC!$A$2:$R$2,_xlpm.cn)))</f>
        <v>ASSY S</v>
      </c>
    </row>
    <row r="8212" spans="1:12">
      <c r="A8212">
        <v>463334</v>
      </c>
      <c r="B8212" t="s">
        <v>4236</v>
      </c>
      <c r="C8212" t="s">
        <v>1629</v>
      </c>
      <c r="D8212" t="s">
        <v>783</v>
      </c>
      <c r="E8212" s="8">
        <v>44676</v>
      </c>
      <c r="F8212" t="s">
        <v>377</v>
      </c>
      <c r="G8212">
        <v>8</v>
      </c>
      <c r="H8212" t="s">
        <v>1731</v>
      </c>
      <c r="I8212" t="s">
        <v>368</v>
      </c>
      <c r="J8212" t="s">
        <v>320</v>
      </c>
      <c r="K8212" t="s">
        <v>369</v>
      </c>
      <c r="L8212" s="12" t="str" cm="1">
        <f t="array" ref="L8212">_xlfn.LET(_xlpm.cn,SUM(MMULT(--(J8212=CC!$A$3:$R$46),_xlfn.SEQUENCE(18))),IF(_xlpm.cn=0,"without shop",INDEX(CC!$A$2:$R$2,_xlpm.cn)))</f>
        <v>ASSY S</v>
      </c>
    </row>
    <row r="8213" spans="1:12">
      <c r="A8213">
        <v>463334</v>
      </c>
      <c r="B8213" t="s">
        <v>4236</v>
      </c>
      <c r="C8213" t="s">
        <v>1629</v>
      </c>
      <c r="D8213" t="s">
        <v>783</v>
      </c>
      <c r="E8213" s="8">
        <v>44677</v>
      </c>
      <c r="F8213" t="s">
        <v>377</v>
      </c>
      <c r="G8213">
        <v>8</v>
      </c>
      <c r="H8213" t="s">
        <v>1731</v>
      </c>
      <c r="I8213" t="s">
        <v>368</v>
      </c>
      <c r="J8213" t="s">
        <v>320</v>
      </c>
      <c r="K8213" t="s">
        <v>369</v>
      </c>
      <c r="L8213" s="12" t="str" cm="1">
        <f t="array" ref="L8213">_xlfn.LET(_xlpm.cn,SUM(MMULT(--(J8213=CC!$A$3:$R$46),_xlfn.SEQUENCE(18))),IF(_xlpm.cn=0,"without shop",INDEX(CC!$A$2:$R$2,_xlpm.cn)))</f>
        <v>ASSY S</v>
      </c>
    </row>
    <row r="8214" spans="1:12">
      <c r="A8214">
        <v>463334</v>
      </c>
      <c r="B8214" t="s">
        <v>4236</v>
      </c>
      <c r="C8214" t="s">
        <v>1629</v>
      </c>
      <c r="D8214" t="s">
        <v>783</v>
      </c>
      <c r="E8214" s="8">
        <v>44678</v>
      </c>
      <c r="F8214" t="s">
        <v>377</v>
      </c>
      <c r="G8214">
        <v>8</v>
      </c>
      <c r="H8214" t="s">
        <v>1731</v>
      </c>
      <c r="I8214" t="s">
        <v>368</v>
      </c>
      <c r="J8214" t="s">
        <v>320</v>
      </c>
      <c r="K8214" t="s">
        <v>369</v>
      </c>
      <c r="L8214" s="12" t="str" cm="1">
        <f t="array" ref="L8214">_xlfn.LET(_xlpm.cn,SUM(MMULT(--(J8214=CC!$A$3:$R$46),_xlfn.SEQUENCE(18))),IF(_xlpm.cn=0,"without shop",INDEX(CC!$A$2:$R$2,_xlpm.cn)))</f>
        <v>ASSY S</v>
      </c>
    </row>
    <row r="8215" spans="1:12">
      <c r="A8215">
        <v>463334</v>
      </c>
      <c r="B8215" t="s">
        <v>4236</v>
      </c>
      <c r="C8215" t="s">
        <v>1629</v>
      </c>
      <c r="D8215" t="s">
        <v>783</v>
      </c>
      <c r="E8215" s="8">
        <v>44679</v>
      </c>
      <c r="F8215" t="s">
        <v>377</v>
      </c>
      <c r="G8215">
        <v>8</v>
      </c>
      <c r="H8215" t="s">
        <v>1731</v>
      </c>
      <c r="I8215" t="s">
        <v>368</v>
      </c>
      <c r="J8215" t="s">
        <v>320</v>
      </c>
      <c r="K8215" t="s">
        <v>369</v>
      </c>
      <c r="L8215" s="12" t="str" cm="1">
        <f t="array" ref="L8215">_xlfn.LET(_xlpm.cn,SUM(MMULT(--(J8215=CC!$A$3:$R$46),_xlfn.SEQUENCE(18))),IF(_xlpm.cn=0,"without shop",INDEX(CC!$A$2:$R$2,_xlpm.cn)))</f>
        <v>ASSY S</v>
      </c>
    </row>
    <row r="8216" spans="1:12">
      <c r="A8216">
        <v>463334</v>
      </c>
      <c r="B8216" t="s">
        <v>4236</v>
      </c>
      <c r="C8216" t="s">
        <v>1629</v>
      </c>
      <c r="D8216" t="s">
        <v>783</v>
      </c>
      <c r="E8216" s="8">
        <v>44680</v>
      </c>
      <c r="F8216" t="s">
        <v>377</v>
      </c>
      <c r="G8216">
        <v>8</v>
      </c>
      <c r="H8216" t="s">
        <v>1731</v>
      </c>
      <c r="I8216" t="s">
        <v>368</v>
      </c>
      <c r="J8216" t="s">
        <v>320</v>
      </c>
      <c r="K8216" t="s">
        <v>369</v>
      </c>
      <c r="L8216" s="12" t="str" cm="1">
        <f t="array" ref="L8216">_xlfn.LET(_xlpm.cn,SUM(MMULT(--(J8216=CC!$A$3:$R$46),_xlfn.SEQUENCE(18))),IF(_xlpm.cn=0,"without shop",INDEX(CC!$A$2:$R$2,_xlpm.cn)))</f>
        <v>ASSY S</v>
      </c>
    </row>
    <row r="8217" spans="1:12">
      <c r="A8217">
        <v>463335</v>
      </c>
      <c r="B8217" t="s">
        <v>4237</v>
      </c>
      <c r="C8217" t="s">
        <v>2352</v>
      </c>
      <c r="D8217" t="s">
        <v>783</v>
      </c>
      <c r="E8217" s="8">
        <v>44657</v>
      </c>
      <c r="F8217" t="s">
        <v>366</v>
      </c>
      <c r="G8217">
        <v>1.38</v>
      </c>
      <c r="H8217" t="s">
        <v>2353</v>
      </c>
      <c r="I8217" t="s">
        <v>368</v>
      </c>
      <c r="J8217" t="s">
        <v>317</v>
      </c>
      <c r="K8217" t="s">
        <v>369</v>
      </c>
      <c r="L8217" s="12" t="str" cm="1">
        <f t="array" ref="L8217">_xlfn.LET(_xlpm.cn,SUM(MMULT(--(J8217=CC!$A$3:$R$46),_xlfn.SEQUENCE(18))),IF(_xlpm.cn=0,"without shop",INDEX(CC!$A$2:$R$2,_xlpm.cn)))</f>
        <v>ASSY S</v>
      </c>
    </row>
    <row r="8218" spans="1:12">
      <c r="A8218">
        <v>463433</v>
      </c>
      <c r="B8218" t="s">
        <v>4238</v>
      </c>
      <c r="C8218" t="s">
        <v>2331</v>
      </c>
      <c r="D8218" t="s">
        <v>668</v>
      </c>
      <c r="E8218" s="8">
        <v>44681</v>
      </c>
      <c r="F8218" t="s">
        <v>366</v>
      </c>
      <c r="G8218">
        <v>8</v>
      </c>
      <c r="H8218" t="s">
        <v>3677</v>
      </c>
      <c r="I8218" t="s">
        <v>368</v>
      </c>
      <c r="J8218" t="s">
        <v>2332</v>
      </c>
      <c r="K8218" t="s">
        <v>369</v>
      </c>
      <c r="L8218" s="12" t="str" cm="1">
        <f t="array" ref="L8218">_xlfn.LET(_xlpm.cn,SUM(MMULT(--(J8218=CC!$A$3:$R$46),_xlfn.SEQUENCE(18))),IF(_xlpm.cn=0,"without shop",INDEX(CC!$A$2:$R$2,_xlpm.cn)))</f>
        <v>without shop</v>
      </c>
    </row>
    <row r="8219" spans="1:12">
      <c r="A8219">
        <v>463437</v>
      </c>
      <c r="B8219" t="s">
        <v>4239</v>
      </c>
      <c r="C8219" t="s">
        <v>2628</v>
      </c>
      <c r="D8219" t="s">
        <v>783</v>
      </c>
      <c r="E8219" s="8">
        <v>44657</v>
      </c>
      <c r="F8219" t="s">
        <v>398</v>
      </c>
      <c r="G8219">
        <v>1.53</v>
      </c>
      <c r="H8219" t="s">
        <v>2629</v>
      </c>
      <c r="I8219" t="s">
        <v>368</v>
      </c>
      <c r="J8219" t="s">
        <v>190</v>
      </c>
      <c r="K8219" t="s">
        <v>369</v>
      </c>
      <c r="L8219" s="12" t="str" cm="1">
        <f t="array" ref="L8219">_xlfn.LET(_xlpm.cn,SUM(MMULT(--(J8219=CC!$A$3:$R$46),_xlfn.SEQUENCE(18))),IF(_xlpm.cn=0,"without shop",INDEX(CC!$A$2:$R$2,_xlpm.cn)))</f>
        <v>ASSY S</v>
      </c>
    </row>
    <row r="8220" spans="1:12">
      <c r="A8220">
        <v>463910</v>
      </c>
      <c r="B8220" t="s">
        <v>4240</v>
      </c>
      <c r="C8220" t="s">
        <v>2181</v>
      </c>
      <c r="D8220" t="s">
        <v>783</v>
      </c>
      <c r="E8220" s="8">
        <v>44657</v>
      </c>
      <c r="F8220" t="s">
        <v>398</v>
      </c>
      <c r="G8220">
        <v>1.58</v>
      </c>
      <c r="H8220" t="s">
        <v>2182</v>
      </c>
      <c r="I8220" t="s">
        <v>368</v>
      </c>
      <c r="J8220" t="s">
        <v>216</v>
      </c>
      <c r="K8220" t="s">
        <v>369</v>
      </c>
      <c r="L8220" s="12" t="str" cm="1">
        <f t="array" ref="L8220">_xlfn.LET(_xlpm.cn,SUM(MMULT(--(J8220=CC!$A$3:$R$46),_xlfn.SEQUENCE(18))),IF(_xlpm.cn=0,"without shop",INDEX(CC!$A$2:$R$2,_xlpm.cn)))</f>
        <v>ASSY S</v>
      </c>
    </row>
    <row r="8221" spans="1:12">
      <c r="A8221">
        <v>463920</v>
      </c>
      <c r="B8221" t="s">
        <v>4241</v>
      </c>
      <c r="C8221" t="s">
        <v>2939</v>
      </c>
      <c r="D8221" t="s">
        <v>783</v>
      </c>
      <c r="E8221" s="8">
        <v>44657</v>
      </c>
      <c r="F8221" t="s">
        <v>366</v>
      </c>
      <c r="G8221">
        <v>0.73</v>
      </c>
      <c r="H8221" t="s">
        <v>2940</v>
      </c>
      <c r="I8221" t="s">
        <v>368</v>
      </c>
      <c r="J8221" t="s">
        <v>204</v>
      </c>
      <c r="K8221" t="s">
        <v>369</v>
      </c>
      <c r="L8221" s="12" t="str" cm="1">
        <f t="array" ref="L8221">_xlfn.LET(_xlpm.cn,SUM(MMULT(--(J8221=CC!$A$3:$R$46),_xlfn.SEQUENCE(18))),IF(_xlpm.cn=0,"without shop",INDEX(CC!$A$2:$R$2,_xlpm.cn)))</f>
        <v>PAINT S</v>
      </c>
    </row>
    <row r="8222" spans="1:12">
      <c r="A8222">
        <v>463920</v>
      </c>
      <c r="B8222" t="s">
        <v>4241</v>
      </c>
      <c r="C8222" t="s">
        <v>2939</v>
      </c>
      <c r="D8222" t="s">
        <v>783</v>
      </c>
      <c r="E8222" s="8">
        <v>44663</v>
      </c>
      <c r="F8222" t="s">
        <v>366</v>
      </c>
      <c r="G8222">
        <v>0.53</v>
      </c>
      <c r="H8222" t="s">
        <v>2940</v>
      </c>
      <c r="I8222" t="s">
        <v>368</v>
      </c>
      <c r="J8222" t="s">
        <v>204</v>
      </c>
      <c r="K8222" t="s">
        <v>369</v>
      </c>
      <c r="L8222" s="12" t="str" cm="1">
        <f t="array" ref="L8222">_xlfn.LET(_xlpm.cn,SUM(MMULT(--(J8222=CC!$A$3:$R$46),_xlfn.SEQUENCE(18))),IF(_xlpm.cn=0,"without shop",INDEX(CC!$A$2:$R$2,_xlpm.cn)))</f>
        <v>PAINT S</v>
      </c>
    </row>
    <row r="8223" spans="1:12">
      <c r="A8223">
        <v>463924</v>
      </c>
      <c r="B8223" t="s">
        <v>4242</v>
      </c>
      <c r="C8223" t="s">
        <v>371</v>
      </c>
      <c r="D8223" t="s">
        <v>783</v>
      </c>
      <c r="E8223" s="8">
        <v>44652</v>
      </c>
      <c r="F8223" t="s">
        <v>366</v>
      </c>
      <c r="G8223">
        <v>0.25</v>
      </c>
      <c r="H8223" t="s">
        <v>373</v>
      </c>
      <c r="I8223" t="s">
        <v>368</v>
      </c>
      <c r="J8223" t="s">
        <v>176</v>
      </c>
      <c r="K8223" t="s">
        <v>369</v>
      </c>
      <c r="L8223" s="12" t="str" cm="1">
        <f t="array" ref="L8223">_xlfn.LET(_xlpm.cn,SUM(MMULT(--(J8223=CC!$A$3:$R$46),_xlfn.SEQUENCE(18))),IF(_xlpm.cn=0,"without shop",INDEX(CC!$A$2:$R$2,_xlpm.cn)))</f>
        <v>PAINT S</v>
      </c>
    </row>
    <row r="8224" spans="1:12">
      <c r="A8224">
        <v>463924</v>
      </c>
      <c r="B8224" t="s">
        <v>4242</v>
      </c>
      <c r="C8224" t="s">
        <v>371</v>
      </c>
      <c r="D8224" t="s">
        <v>783</v>
      </c>
      <c r="E8224" s="8">
        <v>44657</v>
      </c>
      <c r="F8224" t="s">
        <v>366</v>
      </c>
      <c r="G8224">
        <v>1.68</v>
      </c>
      <c r="H8224" t="s">
        <v>373</v>
      </c>
      <c r="I8224" t="s">
        <v>368</v>
      </c>
      <c r="J8224" t="s">
        <v>176</v>
      </c>
      <c r="K8224" t="s">
        <v>369</v>
      </c>
      <c r="L8224" s="12" t="str" cm="1">
        <f t="array" ref="L8224">_xlfn.LET(_xlpm.cn,SUM(MMULT(--(J8224=CC!$A$3:$R$46),_xlfn.SEQUENCE(18))),IF(_xlpm.cn=0,"without shop",INDEX(CC!$A$2:$R$2,_xlpm.cn)))</f>
        <v>PAINT S</v>
      </c>
    </row>
    <row r="8225" spans="1:12">
      <c r="A8225">
        <v>463925</v>
      </c>
      <c r="B8225" t="s">
        <v>4243</v>
      </c>
      <c r="C8225" t="s">
        <v>657</v>
      </c>
      <c r="D8225" t="s">
        <v>783</v>
      </c>
      <c r="E8225" s="8">
        <v>44655</v>
      </c>
      <c r="F8225" t="s">
        <v>366</v>
      </c>
      <c r="G8225">
        <v>7.92</v>
      </c>
      <c r="H8225" t="s">
        <v>658</v>
      </c>
      <c r="I8225" t="s">
        <v>368</v>
      </c>
      <c r="J8225" t="s">
        <v>56</v>
      </c>
      <c r="K8225" t="s">
        <v>369</v>
      </c>
      <c r="L8225" s="12" t="str" cm="1">
        <f t="array" ref="L8225">_xlfn.LET(_xlpm.cn,SUM(MMULT(--(J8225=CC!$A$3:$R$46),_xlfn.SEQUENCE(18))),IF(_xlpm.cn=0,"without shop",INDEX(CC!$A$2:$R$2,_xlpm.cn)))</f>
        <v>QC S</v>
      </c>
    </row>
    <row r="8226" spans="1:12">
      <c r="A8226">
        <v>463925</v>
      </c>
      <c r="B8226" t="s">
        <v>4243</v>
      </c>
      <c r="C8226" t="s">
        <v>657</v>
      </c>
      <c r="D8226" t="s">
        <v>783</v>
      </c>
      <c r="E8226" s="8">
        <v>44657</v>
      </c>
      <c r="F8226" t="s">
        <v>398</v>
      </c>
      <c r="G8226">
        <v>1.57</v>
      </c>
      <c r="H8226" t="s">
        <v>658</v>
      </c>
      <c r="I8226" t="s">
        <v>368</v>
      </c>
      <c r="J8226" t="s">
        <v>56</v>
      </c>
      <c r="K8226" t="s">
        <v>369</v>
      </c>
      <c r="L8226" s="12" t="str" cm="1">
        <f t="array" ref="L8226">_xlfn.LET(_xlpm.cn,SUM(MMULT(--(J8226=CC!$A$3:$R$46),_xlfn.SEQUENCE(18))),IF(_xlpm.cn=0,"without shop",INDEX(CC!$A$2:$R$2,_xlpm.cn)))</f>
        <v>QC S</v>
      </c>
    </row>
    <row r="8227" spans="1:12">
      <c r="A8227">
        <v>463925</v>
      </c>
      <c r="B8227" t="s">
        <v>4243</v>
      </c>
      <c r="C8227" t="s">
        <v>657</v>
      </c>
      <c r="D8227" t="s">
        <v>783</v>
      </c>
      <c r="E8227" s="8">
        <v>44670</v>
      </c>
      <c r="F8227" t="s">
        <v>366</v>
      </c>
      <c r="G8227">
        <v>7.85</v>
      </c>
      <c r="H8227" t="s">
        <v>658</v>
      </c>
      <c r="I8227" t="s">
        <v>368</v>
      </c>
      <c r="J8227" t="s">
        <v>56</v>
      </c>
      <c r="K8227" t="s">
        <v>369</v>
      </c>
      <c r="L8227" s="12" t="str" cm="1">
        <f t="array" ref="L8227">_xlfn.LET(_xlpm.cn,SUM(MMULT(--(J8227=CC!$A$3:$R$46),_xlfn.SEQUENCE(18))),IF(_xlpm.cn=0,"without shop",INDEX(CC!$A$2:$R$2,_xlpm.cn)))</f>
        <v>QC S</v>
      </c>
    </row>
    <row r="8228" spans="1:12">
      <c r="A8228">
        <v>464256</v>
      </c>
      <c r="B8228" t="s">
        <v>4244</v>
      </c>
      <c r="C8228" t="s">
        <v>371</v>
      </c>
      <c r="D8228" t="s">
        <v>783</v>
      </c>
      <c r="E8228" s="8">
        <v>44652</v>
      </c>
      <c r="F8228" t="s">
        <v>366</v>
      </c>
      <c r="G8228">
        <v>0.23</v>
      </c>
      <c r="H8228" t="s">
        <v>373</v>
      </c>
      <c r="I8228" t="s">
        <v>368</v>
      </c>
      <c r="J8228" t="s">
        <v>176</v>
      </c>
      <c r="K8228" t="s">
        <v>369</v>
      </c>
      <c r="L8228" s="12" t="str" cm="1">
        <f t="array" ref="L8228">_xlfn.LET(_xlpm.cn,SUM(MMULT(--(J8228=CC!$A$3:$R$46),_xlfn.SEQUENCE(18))),IF(_xlpm.cn=0,"without shop",INDEX(CC!$A$2:$R$2,_xlpm.cn)))</f>
        <v>PAINT S</v>
      </c>
    </row>
    <row r="8229" spans="1:12">
      <c r="A8229">
        <v>464256</v>
      </c>
      <c r="B8229" t="s">
        <v>4244</v>
      </c>
      <c r="C8229" t="s">
        <v>371</v>
      </c>
      <c r="D8229" t="s">
        <v>783</v>
      </c>
      <c r="E8229" s="8">
        <v>44657</v>
      </c>
      <c r="F8229" t="s">
        <v>366</v>
      </c>
      <c r="G8229">
        <v>1.48</v>
      </c>
      <c r="H8229" t="s">
        <v>373</v>
      </c>
      <c r="I8229" t="s">
        <v>368</v>
      </c>
      <c r="J8229" t="s">
        <v>176</v>
      </c>
      <c r="K8229" t="s">
        <v>369</v>
      </c>
      <c r="L8229" s="12" t="str" cm="1">
        <f t="array" ref="L8229">_xlfn.LET(_xlpm.cn,SUM(MMULT(--(J8229=CC!$A$3:$R$46),_xlfn.SEQUENCE(18))),IF(_xlpm.cn=0,"without shop",INDEX(CC!$A$2:$R$2,_xlpm.cn)))</f>
        <v>PAINT S</v>
      </c>
    </row>
    <row r="8230" spans="1:12">
      <c r="A8230">
        <v>464256</v>
      </c>
      <c r="B8230" t="s">
        <v>4244</v>
      </c>
      <c r="C8230" t="s">
        <v>371</v>
      </c>
      <c r="D8230" t="s">
        <v>783</v>
      </c>
      <c r="E8230" s="8">
        <v>44673</v>
      </c>
      <c r="F8230" t="s">
        <v>366</v>
      </c>
      <c r="G8230">
        <v>0.22</v>
      </c>
      <c r="H8230" t="s">
        <v>373</v>
      </c>
      <c r="I8230" t="s">
        <v>368</v>
      </c>
      <c r="J8230" t="s">
        <v>176</v>
      </c>
      <c r="K8230" t="s">
        <v>369</v>
      </c>
      <c r="L8230" s="12" t="str" cm="1">
        <f t="array" ref="L8230">_xlfn.LET(_xlpm.cn,SUM(MMULT(--(J8230=CC!$A$3:$R$46),_xlfn.SEQUENCE(18))),IF(_xlpm.cn=0,"without shop",INDEX(CC!$A$2:$R$2,_xlpm.cn)))</f>
        <v>PAINT S</v>
      </c>
    </row>
    <row r="8231" spans="1:12">
      <c r="A8231">
        <v>464259</v>
      </c>
      <c r="B8231" t="s">
        <v>4245</v>
      </c>
      <c r="C8231" t="s">
        <v>364</v>
      </c>
      <c r="D8231" t="s">
        <v>783</v>
      </c>
      <c r="E8231" s="8">
        <v>44653</v>
      </c>
      <c r="F8231" t="s">
        <v>366</v>
      </c>
      <c r="G8231">
        <v>0.17</v>
      </c>
      <c r="H8231" t="s">
        <v>367</v>
      </c>
      <c r="I8231" t="s">
        <v>368</v>
      </c>
      <c r="J8231" t="s">
        <v>36</v>
      </c>
      <c r="K8231" t="s">
        <v>369</v>
      </c>
      <c r="L8231" s="12" t="str" cm="1">
        <f t="array" ref="L8231">_xlfn.LET(_xlpm.cn,SUM(MMULT(--(J8231=CC!$A$3:$R$46),_xlfn.SEQUENCE(18))),IF(_xlpm.cn=0,"without shop",INDEX(CC!$A$2:$R$2,_xlpm.cn)))</f>
        <v>WELD S</v>
      </c>
    </row>
    <row r="8232" spans="1:12">
      <c r="A8232">
        <v>464261</v>
      </c>
      <c r="B8232" t="s">
        <v>4246</v>
      </c>
      <c r="C8232" t="s">
        <v>371</v>
      </c>
      <c r="D8232" t="s">
        <v>783</v>
      </c>
      <c r="E8232" s="8">
        <v>44652</v>
      </c>
      <c r="F8232" t="s">
        <v>366</v>
      </c>
      <c r="G8232">
        <v>0.27</v>
      </c>
      <c r="H8232" t="s">
        <v>373</v>
      </c>
      <c r="I8232" t="s">
        <v>368</v>
      </c>
      <c r="J8232" t="s">
        <v>176</v>
      </c>
      <c r="K8232" t="s">
        <v>369</v>
      </c>
      <c r="L8232" s="12" t="str" cm="1">
        <f t="array" ref="L8232">_xlfn.LET(_xlpm.cn,SUM(MMULT(--(J8232=CC!$A$3:$R$46),_xlfn.SEQUENCE(18))),IF(_xlpm.cn=0,"without shop",INDEX(CC!$A$2:$R$2,_xlpm.cn)))</f>
        <v>PAINT S</v>
      </c>
    </row>
    <row r="8233" spans="1:12">
      <c r="A8233">
        <v>464268</v>
      </c>
      <c r="B8233" t="s">
        <v>4247</v>
      </c>
      <c r="C8233" t="s">
        <v>1341</v>
      </c>
      <c r="D8233" t="s">
        <v>783</v>
      </c>
      <c r="E8233" s="8">
        <v>44659</v>
      </c>
      <c r="F8233" t="s">
        <v>398</v>
      </c>
      <c r="G8233">
        <v>1.18</v>
      </c>
      <c r="H8233" t="s">
        <v>1340</v>
      </c>
      <c r="I8233" t="s">
        <v>368</v>
      </c>
      <c r="J8233" t="s">
        <v>29</v>
      </c>
      <c r="K8233" t="s">
        <v>369</v>
      </c>
      <c r="L8233" s="12" t="str" cm="1">
        <f t="array" ref="L8233">_xlfn.LET(_xlpm.cn,SUM(MMULT(--(J8233=CC!$A$3:$R$46),_xlfn.SEQUENCE(18))),IF(_xlpm.cn=0,"without shop",INDEX(CC!$A$2:$R$2,_xlpm.cn)))</f>
        <v>PAINT N</v>
      </c>
    </row>
    <row r="8234" spans="1:12">
      <c r="A8234">
        <v>464268</v>
      </c>
      <c r="B8234" t="s">
        <v>4247</v>
      </c>
      <c r="C8234" t="s">
        <v>1341</v>
      </c>
      <c r="D8234" t="s">
        <v>783</v>
      </c>
      <c r="E8234" s="8">
        <v>44673</v>
      </c>
      <c r="F8234" t="s">
        <v>398</v>
      </c>
      <c r="G8234">
        <v>0.57999999999999996</v>
      </c>
      <c r="H8234" t="s">
        <v>1340</v>
      </c>
      <c r="I8234" t="s">
        <v>368</v>
      </c>
      <c r="J8234" t="s">
        <v>29</v>
      </c>
      <c r="K8234" t="s">
        <v>369</v>
      </c>
      <c r="L8234" s="12" t="str" cm="1">
        <f t="array" ref="L8234">_xlfn.LET(_xlpm.cn,SUM(MMULT(--(J8234=CC!$A$3:$R$46),_xlfn.SEQUENCE(18))),IF(_xlpm.cn=0,"without shop",INDEX(CC!$A$2:$R$2,_xlpm.cn)))</f>
        <v>PAINT N</v>
      </c>
    </row>
    <row r="8235" spans="1:12">
      <c r="A8235">
        <v>464270</v>
      </c>
      <c r="B8235" t="s">
        <v>782</v>
      </c>
      <c r="C8235" t="s">
        <v>723</v>
      </c>
      <c r="D8235" t="s">
        <v>783</v>
      </c>
      <c r="E8235" s="8">
        <v>44657</v>
      </c>
      <c r="F8235" t="s">
        <v>398</v>
      </c>
      <c r="G8235">
        <v>4.9000000000000004</v>
      </c>
      <c r="H8235" t="s">
        <v>724</v>
      </c>
      <c r="I8235" t="s">
        <v>368</v>
      </c>
      <c r="J8235" t="s">
        <v>178</v>
      </c>
      <c r="K8235" t="s">
        <v>369</v>
      </c>
      <c r="L8235" s="12" t="str" cm="1">
        <f t="array" ref="L8235">_xlfn.LET(_xlpm.cn,SUM(MMULT(--(J8235=CC!$A$3:$R$46),_xlfn.SEQUENCE(18))),IF(_xlpm.cn=0,"without shop",INDEX(CC!$A$2:$R$2,_xlpm.cn)))</f>
        <v>QC S</v>
      </c>
    </row>
    <row r="8236" spans="1:12">
      <c r="A8236">
        <v>530005</v>
      </c>
      <c r="B8236" t="s">
        <v>4248</v>
      </c>
      <c r="C8236" t="s">
        <v>1073</v>
      </c>
      <c r="D8236" t="s">
        <v>783</v>
      </c>
      <c r="E8236" s="8">
        <v>44664</v>
      </c>
      <c r="F8236" t="s">
        <v>377</v>
      </c>
      <c r="G8236">
        <v>8</v>
      </c>
      <c r="H8236" t="s">
        <v>1074</v>
      </c>
      <c r="I8236" t="s">
        <v>368</v>
      </c>
      <c r="J8236" t="s">
        <v>214</v>
      </c>
      <c r="K8236" t="s">
        <v>369</v>
      </c>
      <c r="L8236" s="12" t="str" cm="1">
        <f t="array" ref="L8236">_xlfn.LET(_xlpm.cn,SUM(MMULT(--(J8236=CC!$A$3:$R$46),_xlfn.SEQUENCE(18))),IF(_xlpm.cn=0,"without shop",INDEX(CC!$A$2:$R$2,_xlpm.cn)))</f>
        <v>PAINT N</v>
      </c>
    </row>
    <row r="8237" spans="1:12">
      <c r="A8237">
        <v>464271</v>
      </c>
      <c r="B8237" t="s">
        <v>4249</v>
      </c>
      <c r="C8237" t="s">
        <v>676</v>
      </c>
      <c r="D8237" t="s">
        <v>783</v>
      </c>
      <c r="E8237" s="8">
        <v>44671</v>
      </c>
      <c r="F8237" t="s">
        <v>366</v>
      </c>
      <c r="G8237">
        <v>8</v>
      </c>
      <c r="H8237" t="s">
        <v>677</v>
      </c>
      <c r="I8237" t="s">
        <v>368</v>
      </c>
      <c r="J8237" t="s">
        <v>162</v>
      </c>
      <c r="K8237" t="s">
        <v>369</v>
      </c>
      <c r="L8237" s="12" t="str" cm="1">
        <f t="array" ref="L8237">_xlfn.LET(_xlpm.cn,SUM(MMULT(--(J8237=CC!$A$3:$R$46),_xlfn.SEQUENCE(18))),IF(_xlpm.cn=0,"without shop",INDEX(CC!$A$2:$R$2,_xlpm.cn)))</f>
        <v>QC S</v>
      </c>
    </row>
    <row r="8238" spans="1:12">
      <c r="A8238">
        <v>464274</v>
      </c>
      <c r="B8238" t="s">
        <v>4250</v>
      </c>
      <c r="C8238" t="s">
        <v>2404</v>
      </c>
      <c r="D8238" t="s">
        <v>783</v>
      </c>
      <c r="E8238" s="8">
        <v>44657</v>
      </c>
      <c r="F8238" t="s">
        <v>366</v>
      </c>
      <c r="G8238">
        <v>1.57</v>
      </c>
      <c r="H8238" t="s">
        <v>2405</v>
      </c>
      <c r="I8238" t="s">
        <v>368</v>
      </c>
      <c r="J8238" t="s">
        <v>305</v>
      </c>
      <c r="K8238" t="s">
        <v>369</v>
      </c>
      <c r="L8238" s="12" t="str" cm="1">
        <f t="array" ref="L8238">_xlfn.LET(_xlpm.cn,SUM(MMULT(--(J8238=CC!$A$3:$R$46),_xlfn.SEQUENCE(18))),IF(_xlpm.cn=0,"without shop",INDEX(CC!$A$2:$R$2,_xlpm.cn)))</f>
        <v>ASSY S</v>
      </c>
    </row>
    <row r="8239" spans="1:12">
      <c r="A8239">
        <v>464274</v>
      </c>
      <c r="B8239" t="s">
        <v>4250</v>
      </c>
      <c r="C8239" t="s">
        <v>2404</v>
      </c>
      <c r="D8239" t="s">
        <v>783</v>
      </c>
      <c r="E8239" s="8">
        <v>44672</v>
      </c>
      <c r="F8239" t="s">
        <v>377</v>
      </c>
      <c r="G8239">
        <v>8</v>
      </c>
      <c r="H8239" t="s">
        <v>2405</v>
      </c>
      <c r="I8239" t="s">
        <v>368</v>
      </c>
      <c r="J8239" t="s">
        <v>305</v>
      </c>
      <c r="K8239" t="s">
        <v>369</v>
      </c>
      <c r="L8239" s="12" t="str" cm="1">
        <f t="array" ref="L8239">_xlfn.LET(_xlpm.cn,SUM(MMULT(--(J8239=CC!$A$3:$R$46),_xlfn.SEQUENCE(18))),IF(_xlpm.cn=0,"without shop",INDEX(CC!$A$2:$R$2,_xlpm.cn)))</f>
        <v>ASSY S</v>
      </c>
    </row>
    <row r="8240" spans="1:12">
      <c r="A8240">
        <v>464274</v>
      </c>
      <c r="B8240" t="s">
        <v>4250</v>
      </c>
      <c r="C8240" t="s">
        <v>2404</v>
      </c>
      <c r="D8240" t="s">
        <v>783</v>
      </c>
      <c r="E8240" s="8">
        <v>44673</v>
      </c>
      <c r="F8240" t="s">
        <v>377</v>
      </c>
      <c r="G8240">
        <v>8</v>
      </c>
      <c r="H8240" t="s">
        <v>2405</v>
      </c>
      <c r="I8240" t="s">
        <v>368</v>
      </c>
      <c r="J8240" t="s">
        <v>305</v>
      </c>
      <c r="K8240" t="s">
        <v>369</v>
      </c>
      <c r="L8240" s="12" t="str" cm="1">
        <f t="array" ref="L8240">_xlfn.LET(_xlpm.cn,SUM(MMULT(--(J8240=CC!$A$3:$R$46),_xlfn.SEQUENCE(18))),IF(_xlpm.cn=0,"without shop",INDEX(CC!$A$2:$R$2,_xlpm.cn)))</f>
        <v>ASSY S</v>
      </c>
    </row>
    <row r="8241" spans="1:12">
      <c r="A8241">
        <v>464293</v>
      </c>
      <c r="B8241" t="s">
        <v>4251</v>
      </c>
      <c r="C8241" t="s">
        <v>364</v>
      </c>
      <c r="D8241" t="s">
        <v>783</v>
      </c>
      <c r="E8241" s="8">
        <v>44653</v>
      </c>
      <c r="F8241" t="s">
        <v>366</v>
      </c>
      <c r="G8241">
        <v>0.18</v>
      </c>
      <c r="H8241" t="s">
        <v>367</v>
      </c>
      <c r="I8241" t="s">
        <v>368</v>
      </c>
      <c r="J8241" t="s">
        <v>36</v>
      </c>
      <c r="K8241" t="s">
        <v>369</v>
      </c>
      <c r="L8241" s="12" t="str" cm="1">
        <f t="array" ref="L8241">_xlfn.LET(_xlpm.cn,SUM(MMULT(--(J8241=CC!$A$3:$R$46),_xlfn.SEQUENCE(18))),IF(_xlpm.cn=0,"without shop",INDEX(CC!$A$2:$R$2,_xlpm.cn)))</f>
        <v>WELD S</v>
      </c>
    </row>
    <row r="8242" spans="1:12">
      <c r="A8242">
        <v>464293</v>
      </c>
      <c r="B8242" t="s">
        <v>4251</v>
      </c>
      <c r="C8242" t="s">
        <v>364</v>
      </c>
      <c r="D8242" t="s">
        <v>783</v>
      </c>
      <c r="E8242" s="8">
        <v>44674</v>
      </c>
      <c r="F8242" t="s">
        <v>366</v>
      </c>
      <c r="G8242">
        <v>0.5</v>
      </c>
      <c r="H8242" t="s">
        <v>367</v>
      </c>
      <c r="I8242" t="s">
        <v>368</v>
      </c>
      <c r="J8242" t="s">
        <v>36</v>
      </c>
      <c r="K8242" t="s">
        <v>369</v>
      </c>
      <c r="L8242" s="12" t="str" cm="1">
        <f t="array" ref="L8242">_xlfn.LET(_xlpm.cn,SUM(MMULT(--(J8242=CC!$A$3:$R$46),_xlfn.SEQUENCE(18))),IF(_xlpm.cn=0,"without shop",INDEX(CC!$A$2:$R$2,_xlpm.cn)))</f>
        <v>WELD S</v>
      </c>
    </row>
    <row r="8243" spans="1:12">
      <c r="A8243">
        <v>464308</v>
      </c>
      <c r="B8243" t="s">
        <v>4026</v>
      </c>
      <c r="C8243" t="s">
        <v>723</v>
      </c>
      <c r="D8243" t="s">
        <v>783</v>
      </c>
      <c r="E8243" s="8">
        <v>44656</v>
      </c>
      <c r="F8243" t="s">
        <v>366</v>
      </c>
      <c r="G8243">
        <v>6</v>
      </c>
      <c r="H8243" t="s">
        <v>724</v>
      </c>
      <c r="I8243" t="s">
        <v>368</v>
      </c>
      <c r="J8243" t="s">
        <v>178</v>
      </c>
      <c r="K8243" t="s">
        <v>369</v>
      </c>
      <c r="L8243" s="12" t="str" cm="1">
        <f t="array" ref="L8243">_xlfn.LET(_xlpm.cn,SUM(MMULT(--(J8243=CC!$A$3:$R$46),_xlfn.SEQUENCE(18))),IF(_xlpm.cn=0,"without shop",INDEX(CC!$A$2:$R$2,_xlpm.cn)))</f>
        <v>QC S</v>
      </c>
    </row>
    <row r="8244" spans="1:12">
      <c r="A8244">
        <v>464308</v>
      </c>
      <c r="B8244" t="s">
        <v>4026</v>
      </c>
      <c r="C8244" t="s">
        <v>723</v>
      </c>
      <c r="D8244" t="s">
        <v>783</v>
      </c>
      <c r="E8244" s="8">
        <v>44659</v>
      </c>
      <c r="F8244" t="s">
        <v>377</v>
      </c>
      <c r="G8244">
        <v>8</v>
      </c>
      <c r="H8244" t="s">
        <v>724</v>
      </c>
      <c r="I8244" t="s">
        <v>368</v>
      </c>
      <c r="J8244" t="s">
        <v>178</v>
      </c>
      <c r="K8244" t="s">
        <v>369</v>
      </c>
      <c r="L8244" s="12" t="str" cm="1">
        <f t="array" ref="L8244">_xlfn.LET(_xlpm.cn,SUM(MMULT(--(J8244=CC!$A$3:$R$46),_xlfn.SEQUENCE(18))),IF(_xlpm.cn=0,"without shop",INDEX(CC!$A$2:$R$2,_xlpm.cn)))</f>
        <v>QC S</v>
      </c>
    </row>
    <row r="8245" spans="1:12">
      <c r="A8245">
        <v>464308</v>
      </c>
      <c r="B8245" t="s">
        <v>4026</v>
      </c>
      <c r="C8245" t="s">
        <v>723</v>
      </c>
      <c r="D8245" t="s">
        <v>783</v>
      </c>
      <c r="E8245" s="8">
        <v>44662</v>
      </c>
      <c r="F8245" t="s">
        <v>377</v>
      </c>
      <c r="G8245">
        <v>8</v>
      </c>
      <c r="H8245" t="s">
        <v>724</v>
      </c>
      <c r="I8245" t="s">
        <v>368</v>
      </c>
      <c r="J8245" t="s">
        <v>178</v>
      </c>
      <c r="K8245" t="s">
        <v>369</v>
      </c>
      <c r="L8245" s="12" t="str" cm="1">
        <f t="array" ref="L8245">_xlfn.LET(_xlpm.cn,SUM(MMULT(--(J8245=CC!$A$3:$R$46),_xlfn.SEQUENCE(18))),IF(_xlpm.cn=0,"without shop",INDEX(CC!$A$2:$R$2,_xlpm.cn)))</f>
        <v>QC S</v>
      </c>
    </row>
    <row r="8246" spans="1:12">
      <c r="A8246">
        <v>464308</v>
      </c>
      <c r="B8246" t="s">
        <v>4026</v>
      </c>
      <c r="C8246" t="s">
        <v>723</v>
      </c>
      <c r="D8246" t="s">
        <v>783</v>
      </c>
      <c r="E8246" s="8">
        <v>44663</v>
      </c>
      <c r="F8246" t="s">
        <v>377</v>
      </c>
      <c r="G8246">
        <v>8</v>
      </c>
      <c r="H8246" t="s">
        <v>724</v>
      </c>
      <c r="I8246" t="s">
        <v>368</v>
      </c>
      <c r="J8246" t="s">
        <v>178</v>
      </c>
      <c r="K8246" t="s">
        <v>369</v>
      </c>
      <c r="L8246" s="12" t="str" cm="1">
        <f t="array" ref="L8246">_xlfn.LET(_xlpm.cn,SUM(MMULT(--(J8246=CC!$A$3:$R$46),_xlfn.SEQUENCE(18))),IF(_xlpm.cn=0,"without shop",INDEX(CC!$A$2:$R$2,_xlpm.cn)))</f>
        <v>QC S</v>
      </c>
    </row>
    <row r="8247" spans="1:12">
      <c r="A8247">
        <v>530010</v>
      </c>
      <c r="B8247" t="s">
        <v>4252</v>
      </c>
      <c r="C8247" t="s">
        <v>2785</v>
      </c>
      <c r="D8247" t="s">
        <v>783</v>
      </c>
      <c r="E8247" s="8">
        <v>44664</v>
      </c>
      <c r="F8247" t="s">
        <v>377</v>
      </c>
      <c r="G8247">
        <v>8</v>
      </c>
      <c r="H8247" t="s">
        <v>2786</v>
      </c>
      <c r="I8247" t="s">
        <v>368</v>
      </c>
      <c r="J8247" t="s">
        <v>255</v>
      </c>
      <c r="K8247" t="s">
        <v>369</v>
      </c>
      <c r="L8247" s="12" t="str" cm="1">
        <f t="array" ref="L8247">_xlfn.LET(_xlpm.cn,SUM(MMULT(--(J8247=CC!$A$3:$R$46),_xlfn.SEQUENCE(18))),IF(_xlpm.cn=0,"without shop",INDEX(CC!$A$2:$R$2,_xlpm.cn)))</f>
        <v>ASSY S</v>
      </c>
    </row>
    <row r="8248" spans="1:12">
      <c r="A8248">
        <v>464311</v>
      </c>
      <c r="B8248" t="s">
        <v>4253</v>
      </c>
      <c r="C8248" t="s">
        <v>676</v>
      </c>
      <c r="D8248" t="s">
        <v>783</v>
      </c>
      <c r="E8248" s="8">
        <v>44671</v>
      </c>
      <c r="F8248" t="s">
        <v>366</v>
      </c>
      <c r="G8248">
        <v>7.95</v>
      </c>
      <c r="H8248" t="s">
        <v>677</v>
      </c>
      <c r="I8248" t="s">
        <v>368</v>
      </c>
      <c r="J8248" t="s">
        <v>162</v>
      </c>
      <c r="K8248" t="s">
        <v>369</v>
      </c>
      <c r="L8248" s="12" t="str" cm="1">
        <f t="array" ref="L8248">_xlfn.LET(_xlpm.cn,SUM(MMULT(--(J8248=CC!$A$3:$R$46),_xlfn.SEQUENCE(18))),IF(_xlpm.cn=0,"without shop",INDEX(CC!$A$2:$R$2,_xlpm.cn)))</f>
        <v>QC S</v>
      </c>
    </row>
    <row r="8249" spans="1:12">
      <c r="A8249">
        <v>464663</v>
      </c>
      <c r="B8249" t="s">
        <v>4254</v>
      </c>
      <c r="C8249" t="s">
        <v>2785</v>
      </c>
      <c r="D8249" t="s">
        <v>783</v>
      </c>
      <c r="E8249" s="8">
        <v>44652</v>
      </c>
      <c r="F8249" t="s">
        <v>377</v>
      </c>
      <c r="G8249">
        <v>8</v>
      </c>
      <c r="H8249" t="s">
        <v>2786</v>
      </c>
      <c r="I8249" t="s">
        <v>368</v>
      </c>
      <c r="J8249" t="s">
        <v>255</v>
      </c>
      <c r="K8249" t="s">
        <v>369</v>
      </c>
      <c r="L8249" s="12" t="str" cm="1">
        <f t="array" ref="L8249">_xlfn.LET(_xlpm.cn,SUM(MMULT(--(J8249=CC!$A$3:$R$46),_xlfn.SEQUENCE(18))),IF(_xlpm.cn=0,"without shop",INDEX(CC!$A$2:$R$2,_xlpm.cn)))</f>
        <v>ASSY S</v>
      </c>
    </row>
    <row r="8250" spans="1:12">
      <c r="A8250">
        <v>464663</v>
      </c>
      <c r="B8250" t="s">
        <v>4254</v>
      </c>
      <c r="C8250" t="s">
        <v>2785</v>
      </c>
      <c r="D8250" t="s">
        <v>783</v>
      </c>
      <c r="E8250" s="8">
        <v>44657</v>
      </c>
      <c r="F8250" t="s">
        <v>398</v>
      </c>
      <c r="G8250">
        <v>0.98</v>
      </c>
      <c r="H8250" t="s">
        <v>2786</v>
      </c>
      <c r="I8250" t="s">
        <v>368</v>
      </c>
      <c r="J8250" t="s">
        <v>255</v>
      </c>
      <c r="K8250" t="s">
        <v>369</v>
      </c>
      <c r="L8250" s="12" t="str" cm="1">
        <f t="array" ref="L8250">_xlfn.LET(_xlpm.cn,SUM(MMULT(--(J8250=CC!$A$3:$R$46),_xlfn.SEQUENCE(18))),IF(_xlpm.cn=0,"without shop",INDEX(CC!$A$2:$R$2,_xlpm.cn)))</f>
        <v>ASSY S</v>
      </c>
    </row>
    <row r="8251" spans="1:12">
      <c r="A8251">
        <v>464664</v>
      </c>
      <c r="B8251" t="s">
        <v>4255</v>
      </c>
      <c r="C8251" t="s">
        <v>2358</v>
      </c>
      <c r="D8251" t="s">
        <v>783</v>
      </c>
      <c r="E8251" s="8">
        <v>44657</v>
      </c>
      <c r="F8251" t="s">
        <v>398</v>
      </c>
      <c r="G8251">
        <v>1.22</v>
      </c>
      <c r="H8251" t="s">
        <v>2359</v>
      </c>
      <c r="I8251" t="s">
        <v>368</v>
      </c>
      <c r="J8251" t="s">
        <v>323</v>
      </c>
      <c r="K8251" t="s">
        <v>369</v>
      </c>
      <c r="L8251" s="12" t="str" cm="1">
        <f t="array" ref="L8251">_xlfn.LET(_xlpm.cn,SUM(MMULT(--(J8251=CC!$A$3:$R$46),_xlfn.SEQUENCE(18))),IF(_xlpm.cn=0,"without shop",INDEX(CC!$A$2:$R$2,_xlpm.cn)))</f>
        <v>ASSY S</v>
      </c>
    </row>
    <row r="8252" spans="1:12">
      <c r="A8252">
        <v>530271</v>
      </c>
      <c r="B8252" t="s">
        <v>4256</v>
      </c>
      <c r="C8252" t="s">
        <v>3021</v>
      </c>
      <c r="D8252" t="s">
        <v>783</v>
      </c>
      <c r="E8252" s="8">
        <v>44664</v>
      </c>
      <c r="F8252" t="s">
        <v>377</v>
      </c>
      <c r="G8252">
        <v>7</v>
      </c>
      <c r="H8252" t="s">
        <v>3022</v>
      </c>
      <c r="I8252" t="s">
        <v>368</v>
      </c>
      <c r="J8252" t="s">
        <v>105</v>
      </c>
      <c r="K8252" t="s">
        <v>369</v>
      </c>
      <c r="L8252" s="12" t="str" cm="1">
        <f t="array" ref="L8252">_xlfn.LET(_xlpm.cn,SUM(MMULT(--(J8252=CC!$A$3:$R$46),_xlfn.SEQUENCE(18))),IF(_xlpm.cn=0,"without shop",INDEX(CC!$A$2:$R$2,_xlpm.cn)))</f>
        <v>ASSY S</v>
      </c>
    </row>
    <row r="8253" spans="1:12">
      <c r="A8253">
        <v>464811</v>
      </c>
      <c r="B8253" t="s">
        <v>4028</v>
      </c>
      <c r="C8253" t="s">
        <v>3021</v>
      </c>
      <c r="D8253" t="s">
        <v>783</v>
      </c>
      <c r="E8253" s="8">
        <v>44665</v>
      </c>
      <c r="F8253" t="s">
        <v>377</v>
      </c>
      <c r="G8253">
        <v>8</v>
      </c>
      <c r="H8253" t="s">
        <v>3022</v>
      </c>
      <c r="I8253" t="s">
        <v>368</v>
      </c>
      <c r="J8253" t="s">
        <v>105</v>
      </c>
      <c r="K8253" t="s">
        <v>369</v>
      </c>
      <c r="L8253" s="12" t="str" cm="1">
        <f t="array" ref="L8253">_xlfn.LET(_xlpm.cn,SUM(MMULT(--(J8253=CC!$A$3:$R$46),_xlfn.SEQUENCE(18))),IF(_xlpm.cn=0,"without shop",INDEX(CC!$A$2:$R$2,_xlpm.cn)))</f>
        <v>ASSY S</v>
      </c>
    </row>
    <row r="8254" spans="1:12">
      <c r="A8254">
        <v>464811</v>
      </c>
      <c r="B8254" t="s">
        <v>4028</v>
      </c>
      <c r="C8254" t="s">
        <v>3021</v>
      </c>
      <c r="D8254" t="s">
        <v>783</v>
      </c>
      <c r="E8254" s="8">
        <v>44669</v>
      </c>
      <c r="F8254" t="s">
        <v>377</v>
      </c>
      <c r="G8254">
        <v>8</v>
      </c>
      <c r="H8254" t="s">
        <v>3022</v>
      </c>
      <c r="I8254" t="s">
        <v>368</v>
      </c>
      <c r="J8254" t="s">
        <v>105</v>
      </c>
      <c r="K8254" t="s">
        <v>369</v>
      </c>
      <c r="L8254" s="12" t="str" cm="1">
        <f t="array" ref="L8254">_xlfn.LET(_xlpm.cn,SUM(MMULT(--(J8254=CC!$A$3:$R$46),_xlfn.SEQUENCE(18))),IF(_xlpm.cn=0,"without shop",INDEX(CC!$A$2:$R$2,_xlpm.cn)))</f>
        <v>ASSY S</v>
      </c>
    </row>
    <row r="8255" spans="1:12">
      <c r="A8255">
        <v>464811</v>
      </c>
      <c r="B8255" t="s">
        <v>4028</v>
      </c>
      <c r="C8255" t="s">
        <v>3021</v>
      </c>
      <c r="D8255" t="s">
        <v>783</v>
      </c>
      <c r="E8255" s="8">
        <v>44670</v>
      </c>
      <c r="F8255" t="s">
        <v>377</v>
      </c>
      <c r="G8255">
        <v>8</v>
      </c>
      <c r="H8255" t="s">
        <v>3022</v>
      </c>
      <c r="I8255" t="s">
        <v>368</v>
      </c>
      <c r="J8255" t="s">
        <v>105</v>
      </c>
      <c r="K8255" t="s">
        <v>369</v>
      </c>
      <c r="L8255" s="12" t="str" cm="1">
        <f t="array" ref="L8255">_xlfn.LET(_xlpm.cn,SUM(MMULT(--(J8255=CC!$A$3:$R$46),_xlfn.SEQUENCE(18))),IF(_xlpm.cn=0,"without shop",INDEX(CC!$A$2:$R$2,_xlpm.cn)))</f>
        <v>ASSY S</v>
      </c>
    </row>
    <row r="8256" spans="1:12">
      <c r="A8256">
        <v>465105</v>
      </c>
      <c r="B8256" t="s">
        <v>4257</v>
      </c>
      <c r="C8256" t="s">
        <v>2785</v>
      </c>
      <c r="D8256" t="s">
        <v>783</v>
      </c>
      <c r="E8256" s="8">
        <v>44657</v>
      </c>
      <c r="F8256" t="s">
        <v>398</v>
      </c>
      <c r="G8256">
        <v>1.07</v>
      </c>
      <c r="H8256" t="s">
        <v>2786</v>
      </c>
      <c r="I8256" t="s">
        <v>368</v>
      </c>
      <c r="J8256" t="s">
        <v>255</v>
      </c>
      <c r="K8256" t="s">
        <v>369</v>
      </c>
      <c r="L8256" s="12" t="str" cm="1">
        <f t="array" ref="L8256">_xlfn.LET(_xlpm.cn,SUM(MMULT(--(J8256=CC!$A$3:$R$46),_xlfn.SEQUENCE(18))),IF(_xlpm.cn=0,"without shop",INDEX(CC!$A$2:$R$2,_xlpm.cn)))</f>
        <v>ASSY S</v>
      </c>
    </row>
    <row r="8257" spans="1:12">
      <c r="A8257">
        <v>465110</v>
      </c>
      <c r="B8257" t="s">
        <v>4029</v>
      </c>
      <c r="C8257" t="s">
        <v>799</v>
      </c>
      <c r="D8257" t="s">
        <v>783</v>
      </c>
      <c r="E8257" s="8">
        <v>44657</v>
      </c>
      <c r="F8257" t="s">
        <v>398</v>
      </c>
      <c r="G8257">
        <v>1.53</v>
      </c>
      <c r="H8257" t="s">
        <v>800</v>
      </c>
      <c r="I8257" t="s">
        <v>368</v>
      </c>
      <c r="J8257" t="s">
        <v>88</v>
      </c>
      <c r="K8257" t="s">
        <v>369</v>
      </c>
      <c r="L8257" s="12" t="str" cm="1">
        <f t="array" ref="L8257">_xlfn.LET(_xlpm.cn,SUM(MMULT(--(J8257=CC!$A$3:$R$46),_xlfn.SEQUENCE(18))),IF(_xlpm.cn=0,"without shop",INDEX(CC!$A$2:$R$2,_xlpm.cn)))</f>
        <v>ASSY MAT S</v>
      </c>
    </row>
    <row r="8258" spans="1:12">
      <c r="A8258">
        <v>465110</v>
      </c>
      <c r="B8258" t="s">
        <v>4029</v>
      </c>
      <c r="C8258" t="s">
        <v>799</v>
      </c>
      <c r="D8258" t="s">
        <v>783</v>
      </c>
      <c r="E8258" s="8">
        <v>44662</v>
      </c>
      <c r="F8258" t="s">
        <v>377</v>
      </c>
      <c r="G8258">
        <v>8</v>
      </c>
      <c r="H8258" t="s">
        <v>800</v>
      </c>
      <c r="I8258" t="s">
        <v>368</v>
      </c>
      <c r="J8258" t="s">
        <v>88</v>
      </c>
      <c r="K8258" t="s">
        <v>369</v>
      </c>
      <c r="L8258" s="12" t="str" cm="1">
        <f t="array" ref="L8258">_xlfn.LET(_xlpm.cn,SUM(MMULT(--(J8258=CC!$A$3:$R$46),_xlfn.SEQUENCE(18))),IF(_xlpm.cn=0,"without shop",INDEX(CC!$A$2:$R$2,_xlpm.cn)))</f>
        <v>ASSY MAT S</v>
      </c>
    </row>
    <row r="8259" spans="1:12">
      <c r="A8259">
        <v>465110</v>
      </c>
      <c r="B8259" t="s">
        <v>4029</v>
      </c>
      <c r="C8259" t="s">
        <v>799</v>
      </c>
      <c r="D8259" t="s">
        <v>783</v>
      </c>
      <c r="E8259" s="8">
        <v>44663</v>
      </c>
      <c r="F8259" t="s">
        <v>377</v>
      </c>
      <c r="G8259">
        <v>8</v>
      </c>
      <c r="H8259" t="s">
        <v>800</v>
      </c>
      <c r="I8259" t="s">
        <v>368</v>
      </c>
      <c r="J8259" t="s">
        <v>88</v>
      </c>
      <c r="K8259" t="s">
        <v>369</v>
      </c>
      <c r="L8259" s="12" t="str" cm="1">
        <f t="array" ref="L8259">_xlfn.LET(_xlpm.cn,SUM(MMULT(--(J8259=CC!$A$3:$R$46),_xlfn.SEQUENCE(18))),IF(_xlpm.cn=0,"without shop",INDEX(CC!$A$2:$R$2,_xlpm.cn)))</f>
        <v>ASSY MAT S</v>
      </c>
    </row>
    <row r="8260" spans="1:12">
      <c r="A8260">
        <v>530762</v>
      </c>
      <c r="B8260" t="s">
        <v>4258</v>
      </c>
      <c r="C8260" t="s">
        <v>834</v>
      </c>
      <c r="D8260" t="s">
        <v>783</v>
      </c>
      <c r="E8260" s="8">
        <v>44664</v>
      </c>
      <c r="F8260" t="s">
        <v>377</v>
      </c>
      <c r="G8260">
        <v>8</v>
      </c>
      <c r="H8260" t="s">
        <v>835</v>
      </c>
      <c r="I8260" t="s">
        <v>368</v>
      </c>
      <c r="J8260" t="s">
        <v>212</v>
      </c>
      <c r="K8260" t="s">
        <v>369</v>
      </c>
      <c r="L8260" s="12" t="str" cm="1">
        <f t="array" ref="L8260">_xlfn.LET(_xlpm.cn,SUM(MMULT(--(J8260=CC!$A$3:$R$46),_xlfn.SEQUENCE(18))),IF(_xlpm.cn=0,"without shop",INDEX(CC!$A$2:$R$2,_xlpm.cn)))</f>
        <v>ASSY N</v>
      </c>
    </row>
    <row r="8261" spans="1:12">
      <c r="A8261">
        <v>465110</v>
      </c>
      <c r="B8261" t="s">
        <v>4029</v>
      </c>
      <c r="C8261" t="s">
        <v>799</v>
      </c>
      <c r="D8261" t="s">
        <v>783</v>
      </c>
      <c r="E8261" s="8">
        <v>44665</v>
      </c>
      <c r="F8261" t="s">
        <v>377</v>
      </c>
      <c r="G8261">
        <v>8</v>
      </c>
      <c r="H8261" t="s">
        <v>800</v>
      </c>
      <c r="I8261" t="s">
        <v>368</v>
      </c>
      <c r="J8261" t="s">
        <v>88</v>
      </c>
      <c r="K8261" t="s">
        <v>369</v>
      </c>
      <c r="L8261" s="12" t="str" cm="1">
        <f t="array" ref="L8261">_xlfn.LET(_xlpm.cn,SUM(MMULT(--(J8261=CC!$A$3:$R$46),_xlfn.SEQUENCE(18))),IF(_xlpm.cn=0,"without shop",INDEX(CC!$A$2:$R$2,_xlpm.cn)))</f>
        <v>ASSY MAT S</v>
      </c>
    </row>
    <row r="8262" spans="1:12">
      <c r="A8262">
        <v>465118</v>
      </c>
      <c r="B8262" t="s">
        <v>4259</v>
      </c>
      <c r="C8262" t="s">
        <v>1939</v>
      </c>
      <c r="D8262" t="s">
        <v>783</v>
      </c>
      <c r="E8262" s="8">
        <v>44657</v>
      </c>
      <c r="F8262" t="s">
        <v>398</v>
      </c>
      <c r="G8262">
        <v>1.4</v>
      </c>
      <c r="H8262" t="s">
        <v>1940</v>
      </c>
      <c r="I8262" t="s">
        <v>368</v>
      </c>
      <c r="J8262" t="s">
        <v>1941</v>
      </c>
      <c r="K8262" t="s">
        <v>369</v>
      </c>
      <c r="L8262" s="12" t="str" cm="1">
        <f t="array" ref="L8262">_xlfn.LET(_xlpm.cn,SUM(MMULT(--(J8262=CC!$A$3:$R$46),_xlfn.SEQUENCE(18))),IF(_xlpm.cn=0,"without shop",INDEX(CC!$A$2:$R$2,_xlpm.cn)))</f>
        <v>without shop</v>
      </c>
    </row>
    <row r="8263" spans="1:12">
      <c r="A8263">
        <v>465121</v>
      </c>
      <c r="B8263" t="s">
        <v>4260</v>
      </c>
      <c r="C8263" t="s">
        <v>501</v>
      </c>
      <c r="D8263" t="s">
        <v>783</v>
      </c>
      <c r="E8263" s="8">
        <v>44652</v>
      </c>
      <c r="F8263" t="s">
        <v>398</v>
      </c>
      <c r="G8263">
        <v>2.0699999999999998</v>
      </c>
      <c r="H8263" t="s">
        <v>502</v>
      </c>
      <c r="I8263" t="s">
        <v>368</v>
      </c>
      <c r="J8263" t="s">
        <v>503</v>
      </c>
      <c r="K8263" t="s">
        <v>369</v>
      </c>
      <c r="L8263" s="12" t="str" cm="1">
        <f t="array" ref="L8263">_xlfn.LET(_xlpm.cn,SUM(MMULT(--(J8263=CC!$A$3:$R$46),_xlfn.SEQUENCE(18))),IF(_xlpm.cn=0,"without shop",INDEX(CC!$A$2:$R$2,_xlpm.cn)))</f>
        <v>without shop</v>
      </c>
    </row>
    <row r="8264" spans="1:12">
      <c r="A8264">
        <v>465121</v>
      </c>
      <c r="B8264" t="s">
        <v>4260</v>
      </c>
      <c r="C8264" t="s">
        <v>501</v>
      </c>
      <c r="D8264" t="s">
        <v>783</v>
      </c>
      <c r="E8264" s="8">
        <v>44659</v>
      </c>
      <c r="F8264" t="s">
        <v>398</v>
      </c>
      <c r="G8264">
        <v>0.25</v>
      </c>
      <c r="H8264" t="s">
        <v>502</v>
      </c>
      <c r="I8264" t="s">
        <v>368</v>
      </c>
      <c r="J8264" t="s">
        <v>503</v>
      </c>
      <c r="K8264" t="s">
        <v>369</v>
      </c>
      <c r="L8264" s="12" t="str" cm="1">
        <f t="array" ref="L8264">_xlfn.LET(_xlpm.cn,SUM(MMULT(--(J8264=CC!$A$3:$R$46),_xlfn.SEQUENCE(18))),IF(_xlpm.cn=0,"without shop",INDEX(CC!$A$2:$R$2,_xlpm.cn)))</f>
        <v>without shop</v>
      </c>
    </row>
    <row r="8265" spans="1:12">
      <c r="A8265">
        <v>465121</v>
      </c>
      <c r="B8265" t="s">
        <v>4260</v>
      </c>
      <c r="C8265" t="s">
        <v>501</v>
      </c>
      <c r="D8265" t="s">
        <v>783</v>
      </c>
      <c r="E8265" s="8">
        <v>44665</v>
      </c>
      <c r="F8265" t="s">
        <v>398</v>
      </c>
      <c r="G8265">
        <v>0.47</v>
      </c>
      <c r="H8265" t="s">
        <v>502</v>
      </c>
      <c r="I8265" t="s">
        <v>368</v>
      </c>
      <c r="J8265" t="s">
        <v>503</v>
      </c>
      <c r="K8265" t="s">
        <v>369</v>
      </c>
      <c r="L8265" s="12" t="str" cm="1">
        <f t="array" ref="L8265">_xlfn.LET(_xlpm.cn,SUM(MMULT(--(J8265=CC!$A$3:$R$46),_xlfn.SEQUENCE(18))),IF(_xlpm.cn=0,"without shop",INDEX(CC!$A$2:$R$2,_xlpm.cn)))</f>
        <v>without shop</v>
      </c>
    </row>
    <row r="8266" spans="1:12">
      <c r="A8266">
        <v>465121</v>
      </c>
      <c r="B8266" t="s">
        <v>4260</v>
      </c>
      <c r="C8266" t="s">
        <v>501</v>
      </c>
      <c r="D8266" t="s">
        <v>783</v>
      </c>
      <c r="E8266" s="8">
        <v>44680</v>
      </c>
      <c r="F8266" t="s">
        <v>398</v>
      </c>
      <c r="G8266">
        <v>0.37</v>
      </c>
      <c r="H8266" t="s">
        <v>502</v>
      </c>
      <c r="I8266" t="s">
        <v>368</v>
      </c>
      <c r="J8266" t="s">
        <v>503</v>
      </c>
      <c r="K8266" t="s">
        <v>369</v>
      </c>
      <c r="L8266" s="12" t="str" cm="1">
        <f t="array" ref="L8266">_xlfn.LET(_xlpm.cn,SUM(MMULT(--(J8266=CC!$A$3:$R$46),_xlfn.SEQUENCE(18))),IF(_xlpm.cn=0,"without shop",INDEX(CC!$A$2:$R$2,_xlpm.cn)))</f>
        <v>without shop</v>
      </c>
    </row>
    <row r="8267" spans="1:12">
      <c r="A8267">
        <v>466789</v>
      </c>
      <c r="B8267" t="s">
        <v>4261</v>
      </c>
      <c r="C8267" t="s">
        <v>1123</v>
      </c>
      <c r="D8267" t="s">
        <v>783</v>
      </c>
      <c r="E8267" s="8">
        <v>44669</v>
      </c>
      <c r="F8267" t="s">
        <v>366</v>
      </c>
      <c r="G8267">
        <v>7.58</v>
      </c>
      <c r="H8267" t="s">
        <v>1124</v>
      </c>
      <c r="I8267" t="s">
        <v>368</v>
      </c>
      <c r="J8267" t="s">
        <v>54</v>
      </c>
      <c r="K8267" t="s">
        <v>369</v>
      </c>
      <c r="L8267" s="12" t="str" cm="1">
        <f t="array" ref="L8267">_xlfn.LET(_xlpm.cn,SUM(MMULT(--(J8267=CC!$A$3:$R$46),_xlfn.SEQUENCE(18))),IF(_xlpm.cn=0,"without shop",INDEX(CC!$A$2:$R$2,_xlpm.cn)))</f>
        <v>WELD S</v>
      </c>
    </row>
    <row r="8268" spans="1:12">
      <c r="A8268">
        <v>466978</v>
      </c>
      <c r="B8268" t="s">
        <v>4262</v>
      </c>
      <c r="C8268" t="s">
        <v>637</v>
      </c>
      <c r="D8268" t="s">
        <v>460</v>
      </c>
      <c r="E8268" s="8">
        <v>44672</v>
      </c>
      <c r="F8268" t="s">
        <v>377</v>
      </c>
      <c r="G8268">
        <v>6.95</v>
      </c>
      <c r="H8268" t="s">
        <v>636</v>
      </c>
      <c r="I8268" t="s">
        <v>368</v>
      </c>
      <c r="J8268" t="s">
        <v>304</v>
      </c>
      <c r="K8268" t="s">
        <v>462</v>
      </c>
      <c r="L8268" s="12" t="str" cm="1">
        <f t="array" ref="L8268">_xlfn.LET(_xlpm.cn,SUM(MMULT(--(J8268=CC!$A$3:$R$46),_xlfn.SEQUENCE(18))),IF(_xlpm.cn=0,"without shop",INDEX(CC!$A$2:$R$2,_xlpm.cn)))</f>
        <v>PAINT N</v>
      </c>
    </row>
    <row r="8269" spans="1:12">
      <c r="A8269">
        <v>466978</v>
      </c>
      <c r="B8269" t="s">
        <v>4262</v>
      </c>
      <c r="C8269" t="s">
        <v>637</v>
      </c>
      <c r="D8269" t="s">
        <v>460</v>
      </c>
      <c r="E8269" s="8">
        <v>44673</v>
      </c>
      <c r="F8269" t="s">
        <v>377</v>
      </c>
      <c r="G8269">
        <v>8</v>
      </c>
      <c r="H8269" t="s">
        <v>636</v>
      </c>
      <c r="I8269" t="s">
        <v>368</v>
      </c>
      <c r="J8269" t="s">
        <v>304</v>
      </c>
      <c r="K8269" t="s">
        <v>462</v>
      </c>
      <c r="L8269" s="12" t="str" cm="1">
        <f t="array" ref="L8269">_xlfn.LET(_xlpm.cn,SUM(MMULT(--(J8269=CC!$A$3:$R$46),_xlfn.SEQUENCE(18))),IF(_xlpm.cn=0,"without shop",INDEX(CC!$A$2:$R$2,_xlpm.cn)))</f>
        <v>PAINT N</v>
      </c>
    </row>
    <row r="8270" spans="1:12">
      <c r="A8270">
        <v>466978</v>
      </c>
      <c r="B8270" t="s">
        <v>4262</v>
      </c>
      <c r="C8270" t="s">
        <v>637</v>
      </c>
      <c r="D8270" t="s">
        <v>460</v>
      </c>
      <c r="E8270" s="8">
        <v>44676</v>
      </c>
      <c r="F8270" t="s">
        <v>377</v>
      </c>
      <c r="G8270">
        <v>8</v>
      </c>
      <c r="H8270" t="s">
        <v>636</v>
      </c>
      <c r="I8270" t="s">
        <v>368</v>
      </c>
      <c r="J8270" t="s">
        <v>304</v>
      </c>
      <c r="K8270" t="s">
        <v>462</v>
      </c>
      <c r="L8270" s="12" t="str" cm="1">
        <f t="array" ref="L8270">_xlfn.LET(_xlpm.cn,SUM(MMULT(--(J8270=CC!$A$3:$R$46),_xlfn.SEQUENCE(18))),IF(_xlpm.cn=0,"without shop",INDEX(CC!$A$2:$R$2,_xlpm.cn)))</f>
        <v>PAINT N</v>
      </c>
    </row>
    <row r="8271" spans="1:12">
      <c r="A8271">
        <v>467066</v>
      </c>
      <c r="B8271" t="s">
        <v>4030</v>
      </c>
      <c r="C8271" t="s">
        <v>2628</v>
      </c>
      <c r="D8271" t="s">
        <v>783</v>
      </c>
      <c r="E8271" s="8">
        <v>44662</v>
      </c>
      <c r="F8271" t="s">
        <v>377</v>
      </c>
      <c r="G8271">
        <v>2.15</v>
      </c>
      <c r="H8271" t="s">
        <v>2629</v>
      </c>
      <c r="I8271" t="s">
        <v>368</v>
      </c>
      <c r="J8271" t="s">
        <v>190</v>
      </c>
      <c r="K8271" t="s">
        <v>369</v>
      </c>
      <c r="L8271" s="12" t="str" cm="1">
        <f t="array" ref="L8271">_xlfn.LET(_xlpm.cn,SUM(MMULT(--(J8271=CC!$A$3:$R$46),_xlfn.SEQUENCE(18))),IF(_xlpm.cn=0,"without shop",INDEX(CC!$A$2:$R$2,_xlpm.cn)))</f>
        <v>ASSY S</v>
      </c>
    </row>
    <row r="8272" spans="1:12">
      <c r="A8272">
        <v>467066</v>
      </c>
      <c r="B8272" t="s">
        <v>4030</v>
      </c>
      <c r="C8272" t="s">
        <v>2628</v>
      </c>
      <c r="D8272" t="s">
        <v>783</v>
      </c>
      <c r="E8272" s="8">
        <v>44663</v>
      </c>
      <c r="F8272" t="s">
        <v>377</v>
      </c>
      <c r="G8272">
        <v>8</v>
      </c>
      <c r="H8272" t="s">
        <v>2629</v>
      </c>
      <c r="I8272" t="s">
        <v>368</v>
      </c>
      <c r="J8272" t="s">
        <v>190</v>
      </c>
      <c r="K8272" t="s">
        <v>369</v>
      </c>
      <c r="L8272" s="12" t="str" cm="1">
        <f t="array" ref="L8272">_xlfn.LET(_xlpm.cn,SUM(MMULT(--(J8272=CC!$A$3:$R$46),_xlfn.SEQUENCE(18))),IF(_xlpm.cn=0,"without shop",INDEX(CC!$A$2:$R$2,_xlpm.cn)))</f>
        <v>ASSY S</v>
      </c>
    </row>
    <row r="8273" spans="1:12">
      <c r="A8273">
        <v>531136</v>
      </c>
      <c r="B8273" t="s">
        <v>4263</v>
      </c>
      <c r="C8273" t="s">
        <v>2662</v>
      </c>
      <c r="D8273" t="s">
        <v>783</v>
      </c>
      <c r="E8273" s="8">
        <v>44664</v>
      </c>
      <c r="F8273" t="s">
        <v>377</v>
      </c>
      <c r="G8273">
        <v>8</v>
      </c>
      <c r="H8273" t="s">
        <v>2663</v>
      </c>
      <c r="I8273" t="s">
        <v>368</v>
      </c>
      <c r="J8273" t="s">
        <v>325</v>
      </c>
      <c r="K8273" t="s">
        <v>369</v>
      </c>
      <c r="L8273" s="12" t="str" cm="1">
        <f t="array" ref="L8273">_xlfn.LET(_xlpm.cn,SUM(MMULT(--(J8273=CC!$A$3:$R$46),_xlfn.SEQUENCE(18))),IF(_xlpm.cn=0,"without shop",INDEX(CC!$A$2:$R$2,_xlpm.cn)))</f>
        <v>ASSY N</v>
      </c>
    </row>
    <row r="8274" spans="1:12">
      <c r="A8274">
        <v>467066</v>
      </c>
      <c r="B8274" t="s">
        <v>4030</v>
      </c>
      <c r="C8274" t="s">
        <v>2628</v>
      </c>
      <c r="D8274" t="s">
        <v>783</v>
      </c>
      <c r="E8274" s="8">
        <v>44665</v>
      </c>
      <c r="F8274" t="s">
        <v>377</v>
      </c>
      <c r="G8274">
        <v>8</v>
      </c>
      <c r="H8274" t="s">
        <v>2629</v>
      </c>
      <c r="I8274" t="s">
        <v>368</v>
      </c>
      <c r="J8274" t="s">
        <v>190</v>
      </c>
      <c r="K8274" t="s">
        <v>369</v>
      </c>
      <c r="L8274" s="12" t="str" cm="1">
        <f t="array" ref="L8274">_xlfn.LET(_xlpm.cn,SUM(MMULT(--(J8274=CC!$A$3:$R$46),_xlfn.SEQUENCE(18))),IF(_xlpm.cn=0,"without shop",INDEX(CC!$A$2:$R$2,_xlpm.cn)))</f>
        <v>ASSY S</v>
      </c>
    </row>
    <row r="8275" spans="1:12">
      <c r="A8275">
        <v>467066</v>
      </c>
      <c r="B8275" t="s">
        <v>4030</v>
      </c>
      <c r="C8275" t="s">
        <v>2628</v>
      </c>
      <c r="D8275" t="s">
        <v>783</v>
      </c>
      <c r="E8275" s="8">
        <v>44670</v>
      </c>
      <c r="F8275" t="s">
        <v>377</v>
      </c>
      <c r="G8275">
        <v>8</v>
      </c>
      <c r="H8275" t="s">
        <v>2629</v>
      </c>
      <c r="I8275" t="s">
        <v>368</v>
      </c>
      <c r="J8275" t="s">
        <v>190</v>
      </c>
      <c r="K8275" t="s">
        <v>369</v>
      </c>
      <c r="L8275" s="12" t="str" cm="1">
        <f t="array" ref="L8275">_xlfn.LET(_xlpm.cn,SUM(MMULT(--(J8275=CC!$A$3:$R$46),_xlfn.SEQUENCE(18))),IF(_xlpm.cn=0,"without shop",INDEX(CC!$A$2:$R$2,_xlpm.cn)))</f>
        <v>ASSY S</v>
      </c>
    </row>
    <row r="8276" spans="1:12">
      <c r="A8276">
        <v>467066</v>
      </c>
      <c r="B8276" t="s">
        <v>4030</v>
      </c>
      <c r="C8276" t="s">
        <v>2628</v>
      </c>
      <c r="D8276" t="s">
        <v>783</v>
      </c>
      <c r="E8276" s="8">
        <v>44671</v>
      </c>
      <c r="F8276" t="s">
        <v>377</v>
      </c>
      <c r="G8276">
        <v>8</v>
      </c>
      <c r="H8276" t="s">
        <v>2629</v>
      </c>
      <c r="I8276" t="s">
        <v>368</v>
      </c>
      <c r="J8276" t="s">
        <v>190</v>
      </c>
      <c r="K8276" t="s">
        <v>369</v>
      </c>
      <c r="L8276" s="12" t="str" cm="1">
        <f t="array" ref="L8276">_xlfn.LET(_xlpm.cn,SUM(MMULT(--(J8276=CC!$A$3:$R$46),_xlfn.SEQUENCE(18))),IF(_xlpm.cn=0,"without shop",INDEX(CC!$A$2:$R$2,_xlpm.cn)))</f>
        <v>ASSY S</v>
      </c>
    </row>
    <row r="8277" spans="1:12">
      <c r="A8277">
        <v>467071</v>
      </c>
      <c r="B8277" t="s">
        <v>4264</v>
      </c>
      <c r="C8277" t="s">
        <v>1643</v>
      </c>
      <c r="D8277" t="s">
        <v>783</v>
      </c>
      <c r="E8277" s="8">
        <v>44674</v>
      </c>
      <c r="F8277" t="s">
        <v>366</v>
      </c>
      <c r="G8277">
        <v>0.1</v>
      </c>
      <c r="H8277" t="s">
        <v>1644</v>
      </c>
      <c r="I8277" t="s">
        <v>368</v>
      </c>
      <c r="J8277" t="s">
        <v>108</v>
      </c>
      <c r="K8277" t="s">
        <v>369</v>
      </c>
      <c r="L8277" s="12" t="str" cm="1">
        <f t="array" ref="L8277">_xlfn.LET(_xlpm.cn,SUM(MMULT(--(J8277=CC!$A$3:$R$46),_xlfn.SEQUENCE(18))),IF(_xlpm.cn=0,"without shop",INDEX(CC!$A$2:$R$2,_xlpm.cn)))</f>
        <v>WELD S</v>
      </c>
    </row>
    <row r="8278" spans="1:12">
      <c r="A8278">
        <v>467071</v>
      </c>
      <c r="B8278" t="s">
        <v>4264</v>
      </c>
      <c r="C8278" t="s">
        <v>1643</v>
      </c>
      <c r="D8278" t="s">
        <v>783</v>
      </c>
      <c r="E8278" s="8">
        <v>44681</v>
      </c>
      <c r="F8278" t="s">
        <v>366</v>
      </c>
      <c r="G8278">
        <v>0.2</v>
      </c>
      <c r="H8278" t="s">
        <v>1644</v>
      </c>
      <c r="I8278" t="s">
        <v>368</v>
      </c>
      <c r="J8278" t="s">
        <v>108</v>
      </c>
      <c r="K8278" t="s">
        <v>369</v>
      </c>
      <c r="L8278" s="12" t="str" cm="1">
        <f t="array" ref="L8278">_xlfn.LET(_xlpm.cn,SUM(MMULT(--(J8278=CC!$A$3:$R$46),_xlfn.SEQUENCE(18))),IF(_xlpm.cn=0,"without shop",INDEX(CC!$A$2:$R$2,_xlpm.cn)))</f>
        <v>WELD S</v>
      </c>
    </row>
    <row r="8279" spans="1:12">
      <c r="A8279">
        <v>467103</v>
      </c>
      <c r="B8279" t="s">
        <v>4034</v>
      </c>
      <c r="C8279" t="s">
        <v>1643</v>
      </c>
      <c r="D8279" t="s">
        <v>783</v>
      </c>
      <c r="E8279" s="8">
        <v>44659</v>
      </c>
      <c r="F8279" t="s">
        <v>377</v>
      </c>
      <c r="G8279">
        <v>6.15</v>
      </c>
      <c r="H8279" t="s">
        <v>1644</v>
      </c>
      <c r="I8279" t="s">
        <v>368</v>
      </c>
      <c r="J8279" t="s">
        <v>108</v>
      </c>
      <c r="K8279" t="s">
        <v>369</v>
      </c>
      <c r="L8279" s="12" t="str" cm="1">
        <f t="array" ref="L8279">_xlfn.LET(_xlpm.cn,SUM(MMULT(--(J8279=CC!$A$3:$R$46),_xlfn.SEQUENCE(18))),IF(_xlpm.cn=0,"without shop",INDEX(CC!$A$2:$R$2,_xlpm.cn)))</f>
        <v>WELD S</v>
      </c>
    </row>
    <row r="8280" spans="1:12">
      <c r="A8280">
        <v>467103</v>
      </c>
      <c r="B8280" t="s">
        <v>4034</v>
      </c>
      <c r="C8280" t="s">
        <v>1643</v>
      </c>
      <c r="D8280" t="s">
        <v>783</v>
      </c>
      <c r="E8280" s="8">
        <v>44662</v>
      </c>
      <c r="F8280" t="s">
        <v>377</v>
      </c>
      <c r="G8280">
        <v>8</v>
      </c>
      <c r="H8280" t="s">
        <v>1644</v>
      </c>
      <c r="I8280" t="s">
        <v>368</v>
      </c>
      <c r="J8280" t="s">
        <v>108</v>
      </c>
      <c r="K8280" t="s">
        <v>369</v>
      </c>
      <c r="L8280" s="12" t="str" cm="1">
        <f t="array" ref="L8280">_xlfn.LET(_xlpm.cn,SUM(MMULT(--(J8280=CC!$A$3:$R$46),_xlfn.SEQUENCE(18))),IF(_xlpm.cn=0,"without shop",INDEX(CC!$A$2:$R$2,_xlpm.cn)))</f>
        <v>WELD S</v>
      </c>
    </row>
    <row r="8281" spans="1:12">
      <c r="A8281">
        <v>467103</v>
      </c>
      <c r="B8281" t="s">
        <v>4034</v>
      </c>
      <c r="C8281" t="s">
        <v>1643</v>
      </c>
      <c r="D8281" t="s">
        <v>783</v>
      </c>
      <c r="E8281" s="8">
        <v>44663</v>
      </c>
      <c r="F8281" t="s">
        <v>377</v>
      </c>
      <c r="G8281">
        <v>8</v>
      </c>
      <c r="H8281" t="s">
        <v>1644</v>
      </c>
      <c r="I8281" t="s">
        <v>368</v>
      </c>
      <c r="J8281" t="s">
        <v>108</v>
      </c>
      <c r="K8281" t="s">
        <v>369</v>
      </c>
      <c r="L8281" s="12" t="str" cm="1">
        <f t="array" ref="L8281">_xlfn.LET(_xlpm.cn,SUM(MMULT(--(J8281=CC!$A$3:$R$46),_xlfn.SEQUENCE(18))),IF(_xlpm.cn=0,"without shop",INDEX(CC!$A$2:$R$2,_xlpm.cn)))</f>
        <v>WELD S</v>
      </c>
    </row>
    <row r="8282" spans="1:12">
      <c r="A8282">
        <v>531436</v>
      </c>
      <c r="B8282" t="s">
        <v>4265</v>
      </c>
      <c r="C8282" t="s">
        <v>2150</v>
      </c>
      <c r="D8282" t="s">
        <v>783</v>
      </c>
      <c r="E8282" s="8">
        <v>44664</v>
      </c>
      <c r="F8282" t="s">
        <v>377</v>
      </c>
      <c r="G8282">
        <v>8</v>
      </c>
      <c r="H8282" t="s">
        <v>2151</v>
      </c>
      <c r="I8282" t="s">
        <v>368</v>
      </c>
      <c r="J8282" t="s">
        <v>269</v>
      </c>
      <c r="K8282" t="s">
        <v>369</v>
      </c>
      <c r="L8282" s="12" t="str" cm="1">
        <f t="array" ref="L8282">_xlfn.LET(_xlpm.cn,SUM(MMULT(--(J8282=CC!$A$3:$R$46),_xlfn.SEQUENCE(18))),IF(_xlpm.cn=0,"without shop",INDEX(CC!$A$2:$R$2,_xlpm.cn)))</f>
        <v>WELD W</v>
      </c>
    </row>
    <row r="8283" spans="1:12">
      <c r="A8283">
        <v>467103</v>
      </c>
      <c r="B8283" t="s">
        <v>4034</v>
      </c>
      <c r="C8283" t="s">
        <v>1643</v>
      </c>
      <c r="D8283" t="s">
        <v>783</v>
      </c>
      <c r="E8283" s="8">
        <v>44665</v>
      </c>
      <c r="F8283" t="s">
        <v>377</v>
      </c>
      <c r="G8283">
        <v>8</v>
      </c>
      <c r="H8283" t="s">
        <v>1644</v>
      </c>
      <c r="I8283" t="s">
        <v>368</v>
      </c>
      <c r="J8283" t="s">
        <v>108</v>
      </c>
      <c r="K8283" t="s">
        <v>369</v>
      </c>
      <c r="L8283" s="12" t="str" cm="1">
        <f t="array" ref="L8283">_xlfn.LET(_xlpm.cn,SUM(MMULT(--(J8283=CC!$A$3:$R$46),_xlfn.SEQUENCE(18))),IF(_xlpm.cn=0,"without shop",INDEX(CC!$A$2:$R$2,_xlpm.cn)))</f>
        <v>WELD S</v>
      </c>
    </row>
    <row r="8284" spans="1:12">
      <c r="A8284">
        <v>467103</v>
      </c>
      <c r="B8284" t="s">
        <v>4034</v>
      </c>
      <c r="C8284" t="s">
        <v>1643</v>
      </c>
      <c r="D8284" t="s">
        <v>783</v>
      </c>
      <c r="E8284" s="8">
        <v>44674</v>
      </c>
      <c r="F8284" t="s">
        <v>366</v>
      </c>
      <c r="G8284">
        <v>0.1</v>
      </c>
      <c r="H8284" t="s">
        <v>1644</v>
      </c>
      <c r="I8284" t="s">
        <v>368</v>
      </c>
      <c r="J8284" t="s">
        <v>108</v>
      </c>
      <c r="K8284" t="s">
        <v>369</v>
      </c>
      <c r="L8284" s="12" t="str" cm="1">
        <f t="array" ref="L8284">_xlfn.LET(_xlpm.cn,SUM(MMULT(--(J8284=CC!$A$3:$R$46),_xlfn.SEQUENCE(18))),IF(_xlpm.cn=0,"without shop",INDEX(CC!$A$2:$R$2,_xlpm.cn)))</f>
        <v>WELD S</v>
      </c>
    </row>
    <row r="8285" spans="1:12">
      <c r="A8285">
        <v>467103</v>
      </c>
      <c r="B8285" t="s">
        <v>4034</v>
      </c>
      <c r="C8285" t="s">
        <v>1643</v>
      </c>
      <c r="D8285" t="s">
        <v>783</v>
      </c>
      <c r="E8285" s="8">
        <v>44681</v>
      </c>
      <c r="F8285" t="s">
        <v>366</v>
      </c>
      <c r="G8285">
        <v>0.2</v>
      </c>
      <c r="H8285" t="s">
        <v>1644</v>
      </c>
      <c r="I8285" t="s">
        <v>368</v>
      </c>
      <c r="J8285" t="s">
        <v>108</v>
      </c>
      <c r="K8285" t="s">
        <v>369</v>
      </c>
      <c r="L8285" s="12" t="str" cm="1">
        <f t="array" ref="L8285">_xlfn.LET(_xlpm.cn,SUM(MMULT(--(J8285=CC!$A$3:$R$46),_xlfn.SEQUENCE(18))),IF(_xlpm.cn=0,"without shop",INDEX(CC!$A$2:$R$2,_xlpm.cn)))</f>
        <v>WELD S</v>
      </c>
    </row>
    <row r="8286" spans="1:12">
      <c r="A8286">
        <v>467106</v>
      </c>
      <c r="B8286" t="s">
        <v>4266</v>
      </c>
      <c r="C8286" t="s">
        <v>1078</v>
      </c>
      <c r="D8286" t="s">
        <v>783</v>
      </c>
      <c r="E8286" s="8">
        <v>44676</v>
      </c>
      <c r="F8286" t="s">
        <v>398</v>
      </c>
      <c r="G8286">
        <v>0.22</v>
      </c>
      <c r="H8286" t="s">
        <v>1077</v>
      </c>
      <c r="I8286" t="s">
        <v>368</v>
      </c>
      <c r="J8286" t="s">
        <v>99</v>
      </c>
      <c r="K8286" t="s">
        <v>369</v>
      </c>
      <c r="L8286" s="12" t="str" cm="1">
        <f t="array" ref="L8286">_xlfn.LET(_xlpm.cn,SUM(MMULT(--(J8286=CC!$A$3:$R$46),_xlfn.SEQUENCE(18))),IF(_xlpm.cn=0,"without shop",INDEX(CC!$A$2:$R$2,_xlpm.cn)))</f>
        <v>ASSY N</v>
      </c>
    </row>
    <row r="8287" spans="1:12">
      <c r="A8287">
        <v>467111</v>
      </c>
      <c r="B8287" t="s">
        <v>4039</v>
      </c>
      <c r="C8287" t="s">
        <v>2628</v>
      </c>
      <c r="D8287" t="s">
        <v>783</v>
      </c>
      <c r="E8287" s="8">
        <v>44652</v>
      </c>
      <c r="F8287" t="s">
        <v>398</v>
      </c>
      <c r="G8287">
        <v>0.05</v>
      </c>
      <c r="H8287" t="s">
        <v>2629</v>
      </c>
      <c r="I8287" t="s">
        <v>368</v>
      </c>
      <c r="J8287" t="s">
        <v>190</v>
      </c>
      <c r="K8287" t="s">
        <v>369</v>
      </c>
      <c r="L8287" s="12" t="str" cm="1">
        <f t="array" ref="L8287">_xlfn.LET(_xlpm.cn,SUM(MMULT(--(J8287=CC!$A$3:$R$46),_xlfn.SEQUENCE(18))),IF(_xlpm.cn=0,"without shop",INDEX(CC!$A$2:$R$2,_xlpm.cn)))</f>
        <v>ASSY S</v>
      </c>
    </row>
    <row r="8288" spans="1:12">
      <c r="A8288">
        <v>467111</v>
      </c>
      <c r="B8288" t="s">
        <v>4039</v>
      </c>
      <c r="C8288" t="s">
        <v>2628</v>
      </c>
      <c r="D8288" t="s">
        <v>783</v>
      </c>
      <c r="E8288" s="8">
        <v>44657</v>
      </c>
      <c r="F8288" t="s">
        <v>398</v>
      </c>
      <c r="G8288">
        <v>1.3</v>
      </c>
      <c r="H8288" t="s">
        <v>2629</v>
      </c>
      <c r="I8288" t="s">
        <v>368</v>
      </c>
      <c r="J8288" t="s">
        <v>190</v>
      </c>
      <c r="K8288" t="s">
        <v>369</v>
      </c>
      <c r="L8288" s="12" t="str" cm="1">
        <f t="array" ref="L8288">_xlfn.LET(_xlpm.cn,SUM(MMULT(--(J8288=CC!$A$3:$R$46),_xlfn.SEQUENCE(18))),IF(_xlpm.cn=0,"without shop",INDEX(CC!$A$2:$R$2,_xlpm.cn)))</f>
        <v>ASSY S</v>
      </c>
    </row>
    <row r="8289" spans="1:12">
      <c r="A8289">
        <v>467111</v>
      </c>
      <c r="B8289" t="s">
        <v>4039</v>
      </c>
      <c r="C8289" t="s">
        <v>2628</v>
      </c>
      <c r="D8289" t="s">
        <v>783</v>
      </c>
      <c r="E8289" s="8">
        <v>44662</v>
      </c>
      <c r="F8289" t="s">
        <v>377</v>
      </c>
      <c r="G8289">
        <v>1.5</v>
      </c>
      <c r="H8289" t="s">
        <v>2629</v>
      </c>
      <c r="I8289" t="s">
        <v>368</v>
      </c>
      <c r="J8289" t="s">
        <v>190</v>
      </c>
      <c r="K8289" t="s">
        <v>369</v>
      </c>
      <c r="L8289" s="12" t="str" cm="1">
        <f t="array" ref="L8289">_xlfn.LET(_xlpm.cn,SUM(MMULT(--(J8289=CC!$A$3:$R$46),_xlfn.SEQUENCE(18))),IF(_xlpm.cn=0,"without shop",INDEX(CC!$A$2:$R$2,_xlpm.cn)))</f>
        <v>ASSY S</v>
      </c>
    </row>
    <row r="8290" spans="1:12">
      <c r="A8290">
        <v>467111</v>
      </c>
      <c r="B8290" t="s">
        <v>4039</v>
      </c>
      <c r="C8290" t="s">
        <v>2628</v>
      </c>
      <c r="D8290" t="s">
        <v>783</v>
      </c>
      <c r="E8290" s="8">
        <v>44663</v>
      </c>
      <c r="F8290" t="s">
        <v>377</v>
      </c>
      <c r="G8290">
        <v>8</v>
      </c>
      <c r="H8290" t="s">
        <v>2629</v>
      </c>
      <c r="I8290" t="s">
        <v>368</v>
      </c>
      <c r="J8290" t="s">
        <v>190</v>
      </c>
      <c r="K8290" t="s">
        <v>369</v>
      </c>
      <c r="L8290" s="12" t="str" cm="1">
        <f t="array" ref="L8290">_xlfn.LET(_xlpm.cn,SUM(MMULT(--(J8290=CC!$A$3:$R$46),_xlfn.SEQUENCE(18))),IF(_xlpm.cn=0,"without shop",INDEX(CC!$A$2:$R$2,_xlpm.cn)))</f>
        <v>ASSY S</v>
      </c>
    </row>
    <row r="8291" spans="1:12">
      <c r="A8291">
        <v>531638</v>
      </c>
      <c r="B8291" t="s">
        <v>4267</v>
      </c>
      <c r="C8291" t="s">
        <v>1580</v>
      </c>
      <c r="D8291" t="s">
        <v>783</v>
      </c>
      <c r="E8291" s="8">
        <v>44664</v>
      </c>
      <c r="F8291" t="s">
        <v>377</v>
      </c>
      <c r="G8291">
        <v>8</v>
      </c>
      <c r="H8291" t="s">
        <v>1581</v>
      </c>
      <c r="I8291" t="s">
        <v>368</v>
      </c>
      <c r="J8291" t="s">
        <v>119</v>
      </c>
      <c r="K8291" t="s">
        <v>369</v>
      </c>
      <c r="L8291" s="12" t="str" cm="1">
        <f t="array" ref="L8291">_xlfn.LET(_xlpm.cn,SUM(MMULT(--(J8291=CC!$A$3:$R$46),_xlfn.SEQUENCE(18))),IF(_xlpm.cn=0,"without shop",INDEX(CC!$A$2:$R$2,_xlpm.cn)))</f>
        <v>PAINT N</v>
      </c>
    </row>
    <row r="8292" spans="1:12">
      <c r="A8292">
        <v>467111</v>
      </c>
      <c r="B8292" t="s">
        <v>4039</v>
      </c>
      <c r="C8292" t="s">
        <v>2628</v>
      </c>
      <c r="D8292" t="s">
        <v>783</v>
      </c>
      <c r="E8292" s="8">
        <v>44665</v>
      </c>
      <c r="F8292" t="s">
        <v>377</v>
      </c>
      <c r="G8292">
        <v>8</v>
      </c>
      <c r="H8292" t="s">
        <v>2629</v>
      </c>
      <c r="I8292" t="s">
        <v>368</v>
      </c>
      <c r="J8292" t="s">
        <v>190</v>
      </c>
      <c r="K8292" t="s">
        <v>369</v>
      </c>
      <c r="L8292" s="12" t="str" cm="1">
        <f t="array" ref="L8292">_xlfn.LET(_xlpm.cn,SUM(MMULT(--(J8292=CC!$A$3:$R$46),_xlfn.SEQUENCE(18))),IF(_xlpm.cn=0,"without shop",INDEX(CC!$A$2:$R$2,_xlpm.cn)))</f>
        <v>ASSY S</v>
      </c>
    </row>
    <row r="8293" spans="1:12">
      <c r="A8293">
        <v>467111</v>
      </c>
      <c r="B8293" t="s">
        <v>4039</v>
      </c>
      <c r="C8293" t="s">
        <v>2628</v>
      </c>
      <c r="D8293" t="s">
        <v>783</v>
      </c>
      <c r="E8293" s="8">
        <v>44669</v>
      </c>
      <c r="F8293" t="s">
        <v>377</v>
      </c>
      <c r="G8293">
        <v>8</v>
      </c>
      <c r="H8293" t="s">
        <v>2629</v>
      </c>
      <c r="I8293" t="s">
        <v>368</v>
      </c>
      <c r="J8293" t="s">
        <v>190</v>
      </c>
      <c r="K8293" t="s">
        <v>369</v>
      </c>
      <c r="L8293" s="12" t="str" cm="1">
        <f t="array" ref="L8293">_xlfn.LET(_xlpm.cn,SUM(MMULT(--(J8293=CC!$A$3:$R$46),_xlfn.SEQUENCE(18))),IF(_xlpm.cn=0,"without shop",INDEX(CC!$A$2:$R$2,_xlpm.cn)))</f>
        <v>ASSY S</v>
      </c>
    </row>
    <row r="8294" spans="1:12">
      <c r="A8294">
        <v>467111</v>
      </c>
      <c r="B8294" t="s">
        <v>4039</v>
      </c>
      <c r="C8294" t="s">
        <v>2628</v>
      </c>
      <c r="D8294" t="s">
        <v>783</v>
      </c>
      <c r="E8294" s="8">
        <v>44670</v>
      </c>
      <c r="F8294" t="s">
        <v>377</v>
      </c>
      <c r="G8294">
        <v>8</v>
      </c>
      <c r="H8294" t="s">
        <v>2629</v>
      </c>
      <c r="I8294" t="s">
        <v>368</v>
      </c>
      <c r="J8294" t="s">
        <v>190</v>
      </c>
      <c r="K8294" t="s">
        <v>369</v>
      </c>
      <c r="L8294" s="12" t="str" cm="1">
        <f t="array" ref="L8294">_xlfn.LET(_xlpm.cn,SUM(MMULT(--(J8294=CC!$A$3:$R$46),_xlfn.SEQUENCE(18))),IF(_xlpm.cn=0,"without shop",INDEX(CC!$A$2:$R$2,_xlpm.cn)))</f>
        <v>ASSY S</v>
      </c>
    </row>
    <row r="8295" spans="1:12">
      <c r="A8295">
        <v>467120</v>
      </c>
      <c r="B8295" t="s">
        <v>4268</v>
      </c>
      <c r="C8295" t="s">
        <v>2184</v>
      </c>
      <c r="D8295" t="s">
        <v>783</v>
      </c>
      <c r="E8295" s="8">
        <v>44657</v>
      </c>
      <c r="F8295" t="s">
        <v>398</v>
      </c>
      <c r="G8295">
        <v>1.57</v>
      </c>
      <c r="H8295" t="s">
        <v>2185</v>
      </c>
      <c r="I8295" t="s">
        <v>368</v>
      </c>
      <c r="J8295" t="s">
        <v>311</v>
      </c>
      <c r="K8295" t="s">
        <v>369</v>
      </c>
      <c r="L8295" s="12" t="str" cm="1">
        <f t="array" ref="L8295">_xlfn.LET(_xlpm.cn,SUM(MMULT(--(J8295=CC!$A$3:$R$46),_xlfn.SEQUENCE(18))),IF(_xlpm.cn=0,"without shop",INDEX(CC!$A$2:$R$2,_xlpm.cn)))</f>
        <v>ASSY S</v>
      </c>
    </row>
    <row r="8296" spans="1:12">
      <c r="A8296">
        <v>467122</v>
      </c>
      <c r="B8296" t="s">
        <v>4269</v>
      </c>
      <c r="C8296" t="s">
        <v>364</v>
      </c>
      <c r="D8296" t="s">
        <v>783</v>
      </c>
      <c r="E8296" s="8">
        <v>44653</v>
      </c>
      <c r="F8296" t="s">
        <v>366</v>
      </c>
      <c r="G8296">
        <v>0.2</v>
      </c>
      <c r="H8296" t="s">
        <v>367</v>
      </c>
      <c r="I8296" t="s">
        <v>368</v>
      </c>
      <c r="J8296" t="s">
        <v>36</v>
      </c>
      <c r="K8296" t="s">
        <v>369</v>
      </c>
      <c r="L8296" s="12" t="str" cm="1">
        <f t="array" ref="L8296">_xlfn.LET(_xlpm.cn,SUM(MMULT(--(J8296=CC!$A$3:$R$46),_xlfn.SEQUENCE(18))),IF(_xlpm.cn=0,"without shop",INDEX(CC!$A$2:$R$2,_xlpm.cn)))</f>
        <v>WELD S</v>
      </c>
    </row>
    <row r="8297" spans="1:12">
      <c r="A8297">
        <v>467122</v>
      </c>
      <c r="B8297" t="s">
        <v>4269</v>
      </c>
      <c r="C8297" t="s">
        <v>364</v>
      </c>
      <c r="D8297" t="s">
        <v>783</v>
      </c>
      <c r="E8297" s="8">
        <v>44658</v>
      </c>
      <c r="F8297" t="s">
        <v>377</v>
      </c>
      <c r="G8297">
        <v>8</v>
      </c>
      <c r="H8297" t="s">
        <v>367</v>
      </c>
      <c r="I8297" t="s">
        <v>368</v>
      </c>
      <c r="J8297" t="s">
        <v>36</v>
      </c>
      <c r="K8297" t="s">
        <v>369</v>
      </c>
      <c r="L8297" s="12" t="str" cm="1">
        <f t="array" ref="L8297">_xlfn.LET(_xlpm.cn,SUM(MMULT(--(J8297=CC!$A$3:$R$46),_xlfn.SEQUENCE(18))),IF(_xlpm.cn=0,"without shop",INDEX(CC!$A$2:$R$2,_xlpm.cn)))</f>
        <v>WELD S</v>
      </c>
    </row>
    <row r="8298" spans="1:12">
      <c r="A8298">
        <v>467122</v>
      </c>
      <c r="B8298" t="s">
        <v>4269</v>
      </c>
      <c r="C8298" t="s">
        <v>364</v>
      </c>
      <c r="D8298" t="s">
        <v>783</v>
      </c>
      <c r="E8298" s="8">
        <v>44659</v>
      </c>
      <c r="F8298" t="s">
        <v>377</v>
      </c>
      <c r="G8298">
        <v>8</v>
      </c>
      <c r="H8298" t="s">
        <v>367</v>
      </c>
      <c r="I8298" t="s">
        <v>368</v>
      </c>
      <c r="J8298" t="s">
        <v>36</v>
      </c>
      <c r="K8298" t="s">
        <v>369</v>
      </c>
      <c r="L8298" s="12" t="str" cm="1">
        <f t="array" ref="L8298">_xlfn.LET(_xlpm.cn,SUM(MMULT(--(J8298=CC!$A$3:$R$46),_xlfn.SEQUENCE(18))),IF(_xlpm.cn=0,"without shop",INDEX(CC!$A$2:$R$2,_xlpm.cn)))</f>
        <v>WELD S</v>
      </c>
    </row>
    <row r="8299" spans="1:12">
      <c r="A8299">
        <v>467122</v>
      </c>
      <c r="B8299" t="s">
        <v>4269</v>
      </c>
      <c r="C8299" t="s">
        <v>364</v>
      </c>
      <c r="D8299" t="s">
        <v>783</v>
      </c>
      <c r="E8299" s="8">
        <v>44662</v>
      </c>
      <c r="F8299" t="s">
        <v>377</v>
      </c>
      <c r="G8299">
        <v>8</v>
      </c>
      <c r="H8299" t="s">
        <v>367</v>
      </c>
      <c r="I8299" t="s">
        <v>368</v>
      </c>
      <c r="J8299" t="s">
        <v>36</v>
      </c>
      <c r="K8299" t="s">
        <v>369</v>
      </c>
      <c r="L8299" s="12" t="str" cm="1">
        <f t="array" ref="L8299">_xlfn.LET(_xlpm.cn,SUM(MMULT(--(J8299=CC!$A$3:$R$46),_xlfn.SEQUENCE(18))),IF(_xlpm.cn=0,"without shop",INDEX(CC!$A$2:$R$2,_xlpm.cn)))</f>
        <v>WELD S</v>
      </c>
    </row>
    <row r="8300" spans="1:12">
      <c r="A8300">
        <v>467124</v>
      </c>
      <c r="B8300" t="s">
        <v>4270</v>
      </c>
      <c r="C8300" t="s">
        <v>1091</v>
      </c>
      <c r="D8300" t="s">
        <v>783</v>
      </c>
      <c r="E8300" s="8">
        <v>44652</v>
      </c>
      <c r="F8300" t="s">
        <v>398</v>
      </c>
      <c r="G8300">
        <v>0.25</v>
      </c>
      <c r="H8300" t="s">
        <v>1092</v>
      </c>
      <c r="I8300" t="s">
        <v>368</v>
      </c>
      <c r="J8300" t="s">
        <v>243</v>
      </c>
      <c r="K8300" t="s">
        <v>369</v>
      </c>
      <c r="L8300" s="12" t="str" cm="1">
        <f t="array" ref="L8300">_xlfn.LET(_xlpm.cn,SUM(MMULT(--(J8300=CC!$A$3:$R$46),_xlfn.SEQUENCE(18))),IF(_xlpm.cn=0,"without shop",INDEX(CC!$A$2:$R$2,_xlpm.cn)))</f>
        <v>ASSY N</v>
      </c>
    </row>
    <row r="8301" spans="1:12">
      <c r="A8301">
        <v>467124</v>
      </c>
      <c r="B8301" t="s">
        <v>4270</v>
      </c>
      <c r="C8301" t="s">
        <v>1091</v>
      </c>
      <c r="D8301" t="s">
        <v>783</v>
      </c>
      <c r="E8301" s="8">
        <v>44657</v>
      </c>
      <c r="F8301" t="s">
        <v>398</v>
      </c>
      <c r="G8301">
        <v>0.25</v>
      </c>
      <c r="H8301" t="s">
        <v>1092</v>
      </c>
      <c r="I8301" t="s">
        <v>368</v>
      </c>
      <c r="J8301" t="s">
        <v>243</v>
      </c>
      <c r="K8301" t="s">
        <v>369</v>
      </c>
      <c r="L8301" s="12" t="str" cm="1">
        <f t="array" ref="L8301">_xlfn.LET(_xlpm.cn,SUM(MMULT(--(J8301=CC!$A$3:$R$46),_xlfn.SEQUENCE(18))),IF(_xlpm.cn=0,"without shop",INDEX(CC!$A$2:$R$2,_xlpm.cn)))</f>
        <v>ASSY N</v>
      </c>
    </row>
    <row r="8302" spans="1:12">
      <c r="A8302">
        <v>467124</v>
      </c>
      <c r="B8302" t="s">
        <v>4270</v>
      </c>
      <c r="C8302" t="s">
        <v>1091</v>
      </c>
      <c r="D8302" t="s">
        <v>783</v>
      </c>
      <c r="E8302" s="8">
        <v>44676</v>
      </c>
      <c r="F8302" t="s">
        <v>398</v>
      </c>
      <c r="G8302">
        <v>0.5</v>
      </c>
      <c r="H8302" t="s">
        <v>1092</v>
      </c>
      <c r="I8302" t="s">
        <v>368</v>
      </c>
      <c r="J8302" t="s">
        <v>243</v>
      </c>
      <c r="K8302" t="s">
        <v>369</v>
      </c>
      <c r="L8302" s="12" t="str" cm="1">
        <f t="array" ref="L8302">_xlfn.LET(_xlpm.cn,SUM(MMULT(--(J8302=CC!$A$3:$R$46),_xlfn.SEQUENCE(18))),IF(_xlpm.cn=0,"without shop",INDEX(CC!$A$2:$R$2,_xlpm.cn)))</f>
        <v>ASSY N</v>
      </c>
    </row>
    <row r="8303" spans="1:12">
      <c r="A8303">
        <v>467125</v>
      </c>
      <c r="B8303" t="s">
        <v>818</v>
      </c>
      <c r="C8303" t="s">
        <v>371</v>
      </c>
      <c r="D8303" t="s">
        <v>783</v>
      </c>
      <c r="E8303" s="8">
        <v>44652</v>
      </c>
      <c r="F8303" t="s">
        <v>366</v>
      </c>
      <c r="G8303">
        <v>0.38</v>
      </c>
      <c r="H8303" t="s">
        <v>373</v>
      </c>
      <c r="I8303" t="s">
        <v>368</v>
      </c>
      <c r="J8303" t="s">
        <v>176</v>
      </c>
      <c r="K8303" t="s">
        <v>369</v>
      </c>
      <c r="L8303" s="12" t="str" cm="1">
        <f t="array" ref="L8303">_xlfn.LET(_xlpm.cn,SUM(MMULT(--(J8303=CC!$A$3:$R$46),_xlfn.SEQUENCE(18))),IF(_xlpm.cn=0,"without shop",INDEX(CC!$A$2:$R$2,_xlpm.cn)))</f>
        <v>PAINT S</v>
      </c>
    </row>
    <row r="8304" spans="1:12">
      <c r="A8304">
        <v>532681</v>
      </c>
      <c r="B8304" t="s">
        <v>4271</v>
      </c>
      <c r="C8304" t="s">
        <v>789</v>
      </c>
      <c r="D8304" t="s">
        <v>783</v>
      </c>
      <c r="E8304" s="8">
        <v>44664</v>
      </c>
      <c r="F8304" t="s">
        <v>377</v>
      </c>
      <c r="G8304">
        <v>8</v>
      </c>
      <c r="H8304" t="s">
        <v>790</v>
      </c>
      <c r="I8304" t="s">
        <v>368</v>
      </c>
      <c r="J8304" t="s">
        <v>78</v>
      </c>
      <c r="K8304" t="s">
        <v>369</v>
      </c>
      <c r="L8304" s="12" t="str" cm="1">
        <f t="array" ref="L8304">_xlfn.LET(_xlpm.cn,SUM(MMULT(--(J8304=CC!$A$3:$R$46),_xlfn.SEQUENCE(18))),IF(_xlpm.cn=0,"without shop",INDEX(CC!$A$2:$R$2,_xlpm.cn)))</f>
        <v>WELD W</v>
      </c>
    </row>
    <row r="8305" spans="1:12">
      <c r="A8305">
        <v>467125</v>
      </c>
      <c r="B8305" t="s">
        <v>818</v>
      </c>
      <c r="C8305" t="s">
        <v>371</v>
      </c>
      <c r="D8305" t="s">
        <v>783</v>
      </c>
      <c r="E8305" s="8">
        <v>44673</v>
      </c>
      <c r="F8305" t="s">
        <v>366</v>
      </c>
      <c r="G8305">
        <v>0.22</v>
      </c>
      <c r="H8305" t="s">
        <v>373</v>
      </c>
      <c r="I8305" t="s">
        <v>368</v>
      </c>
      <c r="J8305" t="s">
        <v>176</v>
      </c>
      <c r="K8305" t="s">
        <v>369</v>
      </c>
      <c r="L8305" s="12" t="str" cm="1">
        <f t="array" ref="L8305">_xlfn.LET(_xlpm.cn,SUM(MMULT(--(J8305=CC!$A$3:$R$46),_xlfn.SEQUENCE(18))),IF(_xlpm.cn=0,"without shop",INDEX(CC!$A$2:$R$2,_xlpm.cn)))</f>
        <v>PAINT S</v>
      </c>
    </row>
    <row r="8306" spans="1:12">
      <c r="A8306">
        <v>467125</v>
      </c>
      <c r="B8306" t="s">
        <v>818</v>
      </c>
      <c r="C8306" t="s">
        <v>371</v>
      </c>
      <c r="D8306" t="s">
        <v>783</v>
      </c>
      <c r="E8306" s="8">
        <v>44680</v>
      </c>
      <c r="F8306" t="s">
        <v>366</v>
      </c>
      <c r="G8306">
        <v>0.45</v>
      </c>
      <c r="H8306" t="s">
        <v>373</v>
      </c>
      <c r="I8306" t="s">
        <v>368</v>
      </c>
      <c r="J8306" t="s">
        <v>176</v>
      </c>
      <c r="K8306" t="s">
        <v>369</v>
      </c>
      <c r="L8306" s="12" t="str" cm="1">
        <f t="array" ref="L8306">_xlfn.LET(_xlpm.cn,SUM(MMULT(--(J8306=CC!$A$3:$R$46),_xlfn.SEQUENCE(18))),IF(_xlpm.cn=0,"without shop",INDEX(CC!$A$2:$R$2,_xlpm.cn)))</f>
        <v>PAINT S</v>
      </c>
    </row>
    <row r="8307" spans="1:12">
      <c r="A8307">
        <v>467126</v>
      </c>
      <c r="B8307" t="s">
        <v>4272</v>
      </c>
      <c r="C8307" t="s">
        <v>1996</v>
      </c>
      <c r="D8307" t="s">
        <v>783</v>
      </c>
      <c r="E8307" s="8">
        <v>44652</v>
      </c>
      <c r="F8307" t="s">
        <v>398</v>
      </c>
      <c r="G8307">
        <v>0.48</v>
      </c>
      <c r="H8307" t="s">
        <v>1997</v>
      </c>
      <c r="I8307" t="s">
        <v>368</v>
      </c>
      <c r="J8307" t="s">
        <v>117</v>
      </c>
      <c r="K8307" t="s">
        <v>369</v>
      </c>
      <c r="L8307" s="12" t="str" cm="1">
        <f t="array" ref="L8307">_xlfn.LET(_xlpm.cn,SUM(MMULT(--(J8307=CC!$A$3:$R$46),_xlfn.SEQUENCE(18))),IF(_xlpm.cn=0,"without shop",INDEX(CC!$A$2:$R$2,_xlpm.cn)))</f>
        <v>ASSY N</v>
      </c>
    </row>
    <row r="8308" spans="1:12">
      <c r="A8308">
        <v>467126</v>
      </c>
      <c r="B8308" t="s">
        <v>4272</v>
      </c>
      <c r="C8308" t="s">
        <v>1996</v>
      </c>
      <c r="D8308" t="s">
        <v>783</v>
      </c>
      <c r="E8308" s="8">
        <v>44653</v>
      </c>
      <c r="F8308" t="s">
        <v>366</v>
      </c>
      <c r="G8308">
        <v>0.5</v>
      </c>
      <c r="H8308" t="s">
        <v>1997</v>
      </c>
      <c r="I8308" t="s">
        <v>368</v>
      </c>
      <c r="J8308" t="s">
        <v>117</v>
      </c>
      <c r="K8308" t="s">
        <v>369</v>
      </c>
      <c r="L8308" s="12" t="str" cm="1">
        <f t="array" ref="L8308">_xlfn.LET(_xlpm.cn,SUM(MMULT(--(J8308=CC!$A$3:$R$46),_xlfn.SEQUENCE(18))),IF(_xlpm.cn=0,"without shop",INDEX(CC!$A$2:$R$2,_xlpm.cn)))</f>
        <v>ASSY N</v>
      </c>
    </row>
    <row r="8309" spans="1:12">
      <c r="A8309">
        <v>468439</v>
      </c>
      <c r="B8309" t="s">
        <v>4273</v>
      </c>
      <c r="C8309" t="s">
        <v>2404</v>
      </c>
      <c r="D8309" t="s">
        <v>783</v>
      </c>
      <c r="E8309" s="8">
        <v>44652</v>
      </c>
      <c r="F8309" t="s">
        <v>377</v>
      </c>
      <c r="G8309">
        <v>8</v>
      </c>
      <c r="H8309" t="s">
        <v>2405</v>
      </c>
      <c r="I8309" t="s">
        <v>368</v>
      </c>
      <c r="J8309" t="s">
        <v>305</v>
      </c>
      <c r="K8309" t="s">
        <v>369</v>
      </c>
      <c r="L8309" s="12" t="str" cm="1">
        <f t="array" ref="L8309">_xlfn.LET(_xlpm.cn,SUM(MMULT(--(J8309=CC!$A$3:$R$46),_xlfn.SEQUENCE(18))),IF(_xlpm.cn=0,"without shop",INDEX(CC!$A$2:$R$2,_xlpm.cn)))</f>
        <v>ASSY S</v>
      </c>
    </row>
    <row r="8310" spans="1:12">
      <c r="A8310">
        <v>468439</v>
      </c>
      <c r="B8310" t="s">
        <v>4273</v>
      </c>
      <c r="C8310" t="s">
        <v>2404</v>
      </c>
      <c r="D8310" t="s">
        <v>783</v>
      </c>
      <c r="E8310" s="8">
        <v>44655</v>
      </c>
      <c r="F8310" t="s">
        <v>377</v>
      </c>
      <c r="G8310">
        <v>8</v>
      </c>
      <c r="H8310" t="s">
        <v>2405</v>
      </c>
      <c r="I8310" t="s">
        <v>368</v>
      </c>
      <c r="J8310" t="s">
        <v>305</v>
      </c>
      <c r="K8310" t="s">
        <v>369</v>
      </c>
      <c r="L8310" s="12" t="str" cm="1">
        <f t="array" ref="L8310">_xlfn.LET(_xlpm.cn,SUM(MMULT(--(J8310=CC!$A$3:$R$46),_xlfn.SEQUENCE(18))),IF(_xlpm.cn=0,"without shop",INDEX(CC!$A$2:$R$2,_xlpm.cn)))</f>
        <v>ASSY S</v>
      </c>
    </row>
    <row r="8311" spans="1:12">
      <c r="A8311">
        <v>468439</v>
      </c>
      <c r="B8311" t="s">
        <v>4273</v>
      </c>
      <c r="C8311" t="s">
        <v>2404</v>
      </c>
      <c r="D8311" t="s">
        <v>783</v>
      </c>
      <c r="E8311" s="8">
        <v>44656</v>
      </c>
      <c r="F8311" t="s">
        <v>377</v>
      </c>
      <c r="G8311">
        <v>8</v>
      </c>
      <c r="H8311" t="s">
        <v>2405</v>
      </c>
      <c r="I8311" t="s">
        <v>368</v>
      </c>
      <c r="J8311" t="s">
        <v>305</v>
      </c>
      <c r="K8311" t="s">
        <v>369</v>
      </c>
      <c r="L8311" s="12" t="str" cm="1">
        <f t="array" ref="L8311">_xlfn.LET(_xlpm.cn,SUM(MMULT(--(J8311=CC!$A$3:$R$46),_xlfn.SEQUENCE(18))),IF(_xlpm.cn=0,"without shop",INDEX(CC!$A$2:$R$2,_xlpm.cn)))</f>
        <v>ASSY S</v>
      </c>
    </row>
    <row r="8312" spans="1:12">
      <c r="A8312">
        <v>468439</v>
      </c>
      <c r="B8312" t="s">
        <v>4273</v>
      </c>
      <c r="C8312" t="s">
        <v>2404</v>
      </c>
      <c r="D8312" t="s">
        <v>783</v>
      </c>
      <c r="E8312" s="8">
        <v>44657</v>
      </c>
      <c r="F8312" t="s">
        <v>377</v>
      </c>
      <c r="G8312">
        <v>8</v>
      </c>
      <c r="H8312" t="s">
        <v>2405</v>
      </c>
      <c r="I8312" t="s">
        <v>368</v>
      </c>
      <c r="J8312" t="s">
        <v>305</v>
      </c>
      <c r="K8312" t="s">
        <v>369</v>
      </c>
      <c r="L8312" s="12" t="str" cm="1">
        <f t="array" ref="L8312">_xlfn.LET(_xlpm.cn,SUM(MMULT(--(J8312=CC!$A$3:$R$46),_xlfn.SEQUENCE(18))),IF(_xlpm.cn=0,"without shop",INDEX(CC!$A$2:$R$2,_xlpm.cn)))</f>
        <v>ASSY S</v>
      </c>
    </row>
    <row r="8313" spans="1:12">
      <c r="A8313">
        <v>468443</v>
      </c>
      <c r="B8313" t="s">
        <v>4274</v>
      </c>
      <c r="C8313" t="s">
        <v>2327</v>
      </c>
      <c r="D8313" t="s">
        <v>783</v>
      </c>
      <c r="E8313" s="8">
        <v>44657</v>
      </c>
      <c r="F8313" t="s">
        <v>398</v>
      </c>
      <c r="G8313">
        <v>1.5</v>
      </c>
      <c r="H8313" t="s">
        <v>2328</v>
      </c>
      <c r="I8313" t="s">
        <v>368</v>
      </c>
      <c r="J8313" t="s">
        <v>237</v>
      </c>
      <c r="K8313" t="s">
        <v>369</v>
      </c>
      <c r="L8313" s="12" t="str" cm="1">
        <f t="array" ref="L8313">_xlfn.LET(_xlpm.cn,SUM(MMULT(--(J8313=CC!$A$3:$R$46),_xlfn.SEQUENCE(18))),IF(_xlpm.cn=0,"without shop",INDEX(CC!$A$2:$R$2,_xlpm.cn)))</f>
        <v>ASSY S</v>
      </c>
    </row>
    <row r="8314" spans="1:12">
      <c r="A8314">
        <v>468504</v>
      </c>
      <c r="B8314" t="s">
        <v>4275</v>
      </c>
      <c r="C8314" t="s">
        <v>2628</v>
      </c>
      <c r="D8314" t="s">
        <v>783</v>
      </c>
      <c r="E8314" s="8">
        <v>44657</v>
      </c>
      <c r="F8314" t="s">
        <v>398</v>
      </c>
      <c r="G8314">
        <v>1.62</v>
      </c>
      <c r="H8314" t="s">
        <v>2629</v>
      </c>
      <c r="I8314" t="s">
        <v>368</v>
      </c>
      <c r="J8314" t="s">
        <v>190</v>
      </c>
      <c r="K8314" t="s">
        <v>369</v>
      </c>
      <c r="L8314" s="12" t="str" cm="1">
        <f t="array" ref="L8314">_xlfn.LET(_xlpm.cn,SUM(MMULT(--(J8314=CC!$A$3:$R$46),_xlfn.SEQUENCE(18))),IF(_xlpm.cn=0,"without shop",INDEX(CC!$A$2:$R$2,_xlpm.cn)))</f>
        <v>ASSY S</v>
      </c>
    </row>
    <row r="8315" spans="1:12">
      <c r="A8315">
        <v>468512</v>
      </c>
      <c r="B8315" t="s">
        <v>4276</v>
      </c>
      <c r="C8315" t="s">
        <v>2027</v>
      </c>
      <c r="D8315" t="s">
        <v>783</v>
      </c>
      <c r="E8315" s="8">
        <v>44656</v>
      </c>
      <c r="F8315" t="s">
        <v>377</v>
      </c>
      <c r="G8315">
        <v>1.62</v>
      </c>
      <c r="H8315" t="s">
        <v>2766</v>
      </c>
      <c r="I8315" t="s">
        <v>368</v>
      </c>
      <c r="J8315" t="s">
        <v>227</v>
      </c>
      <c r="K8315" t="s">
        <v>369</v>
      </c>
      <c r="L8315" s="12" t="str" cm="1">
        <f t="array" ref="L8315">_xlfn.LET(_xlpm.cn,SUM(MMULT(--(J8315=CC!$A$3:$R$46),_xlfn.SEQUENCE(18))),IF(_xlpm.cn=0,"without shop",INDEX(CC!$A$2:$R$2,_xlpm.cn)))</f>
        <v>ASSY S</v>
      </c>
    </row>
    <row r="8316" spans="1:12">
      <c r="A8316">
        <v>468512</v>
      </c>
      <c r="B8316" t="s">
        <v>4276</v>
      </c>
      <c r="C8316" t="s">
        <v>2027</v>
      </c>
      <c r="D8316" t="s">
        <v>783</v>
      </c>
      <c r="E8316" s="8">
        <v>44658</v>
      </c>
      <c r="F8316" t="s">
        <v>377</v>
      </c>
      <c r="G8316">
        <v>8</v>
      </c>
      <c r="H8316" t="s">
        <v>2766</v>
      </c>
      <c r="I8316" t="s">
        <v>368</v>
      </c>
      <c r="J8316" t="s">
        <v>227</v>
      </c>
      <c r="K8316" t="s">
        <v>369</v>
      </c>
      <c r="L8316" s="12" t="str" cm="1">
        <f t="array" ref="L8316">_xlfn.LET(_xlpm.cn,SUM(MMULT(--(J8316=CC!$A$3:$R$46),_xlfn.SEQUENCE(18))),IF(_xlpm.cn=0,"without shop",INDEX(CC!$A$2:$R$2,_xlpm.cn)))</f>
        <v>ASSY S</v>
      </c>
    </row>
    <row r="8317" spans="1:12">
      <c r="A8317">
        <v>468512</v>
      </c>
      <c r="B8317" t="s">
        <v>4276</v>
      </c>
      <c r="C8317" t="s">
        <v>2027</v>
      </c>
      <c r="D8317" t="s">
        <v>783</v>
      </c>
      <c r="E8317" s="8">
        <v>44659</v>
      </c>
      <c r="F8317" t="s">
        <v>377</v>
      </c>
      <c r="G8317">
        <v>8</v>
      </c>
      <c r="H8317" t="s">
        <v>2766</v>
      </c>
      <c r="I8317" t="s">
        <v>368</v>
      </c>
      <c r="J8317" t="s">
        <v>227</v>
      </c>
      <c r="K8317" t="s">
        <v>369</v>
      </c>
      <c r="L8317" s="12" t="str" cm="1">
        <f t="array" ref="L8317">_xlfn.LET(_xlpm.cn,SUM(MMULT(--(J8317=CC!$A$3:$R$46),_xlfn.SEQUENCE(18))),IF(_xlpm.cn=0,"without shop",INDEX(CC!$A$2:$R$2,_xlpm.cn)))</f>
        <v>ASSY S</v>
      </c>
    </row>
    <row r="8318" spans="1:12">
      <c r="A8318">
        <v>468512</v>
      </c>
      <c r="B8318" t="s">
        <v>4276</v>
      </c>
      <c r="C8318" t="s">
        <v>2027</v>
      </c>
      <c r="D8318" t="s">
        <v>783</v>
      </c>
      <c r="E8318" s="8">
        <v>44662</v>
      </c>
      <c r="F8318" t="s">
        <v>377</v>
      </c>
      <c r="G8318">
        <v>8</v>
      </c>
      <c r="H8318" t="s">
        <v>2766</v>
      </c>
      <c r="I8318" t="s">
        <v>368</v>
      </c>
      <c r="J8318" t="s">
        <v>227</v>
      </c>
      <c r="K8318" t="s">
        <v>369</v>
      </c>
      <c r="L8318" s="12" t="str" cm="1">
        <f t="array" ref="L8318">_xlfn.LET(_xlpm.cn,SUM(MMULT(--(J8318=CC!$A$3:$R$46),_xlfn.SEQUENCE(18))),IF(_xlpm.cn=0,"without shop",INDEX(CC!$A$2:$R$2,_xlpm.cn)))</f>
        <v>ASSY S</v>
      </c>
    </row>
    <row r="8319" spans="1:12">
      <c r="A8319">
        <v>468513</v>
      </c>
      <c r="B8319" t="s">
        <v>4277</v>
      </c>
      <c r="C8319" t="s">
        <v>2939</v>
      </c>
      <c r="D8319" t="s">
        <v>783</v>
      </c>
      <c r="E8319" s="8">
        <v>44652</v>
      </c>
      <c r="F8319" t="s">
        <v>366</v>
      </c>
      <c r="G8319">
        <v>0.05</v>
      </c>
      <c r="H8319" t="s">
        <v>2940</v>
      </c>
      <c r="I8319" t="s">
        <v>368</v>
      </c>
      <c r="J8319" t="s">
        <v>204</v>
      </c>
      <c r="K8319" t="s">
        <v>369</v>
      </c>
      <c r="L8319" s="12" t="str" cm="1">
        <f t="array" ref="L8319">_xlfn.LET(_xlpm.cn,SUM(MMULT(--(J8319=CC!$A$3:$R$46),_xlfn.SEQUENCE(18))),IF(_xlpm.cn=0,"without shop",INDEX(CC!$A$2:$R$2,_xlpm.cn)))</f>
        <v>PAINT S</v>
      </c>
    </row>
    <row r="8320" spans="1:12">
      <c r="A8320">
        <v>468513</v>
      </c>
      <c r="B8320" t="s">
        <v>4277</v>
      </c>
      <c r="C8320" t="s">
        <v>2939</v>
      </c>
      <c r="D8320" t="s">
        <v>783</v>
      </c>
      <c r="E8320" s="8">
        <v>44673</v>
      </c>
      <c r="F8320" t="s">
        <v>366</v>
      </c>
      <c r="G8320">
        <v>7.0000000000000007E-2</v>
      </c>
      <c r="H8320" t="s">
        <v>2940</v>
      </c>
      <c r="I8320" t="s">
        <v>368</v>
      </c>
      <c r="J8320" t="s">
        <v>204</v>
      </c>
      <c r="K8320" t="s">
        <v>369</v>
      </c>
      <c r="L8320" s="12" t="str" cm="1">
        <f t="array" ref="L8320">_xlfn.LET(_xlpm.cn,SUM(MMULT(--(J8320=CC!$A$3:$R$46),_xlfn.SEQUENCE(18))),IF(_xlpm.cn=0,"without shop",INDEX(CC!$A$2:$R$2,_xlpm.cn)))</f>
        <v>PAINT S</v>
      </c>
    </row>
    <row r="8321" spans="1:12">
      <c r="A8321">
        <v>468517</v>
      </c>
      <c r="B8321" t="s">
        <v>4278</v>
      </c>
      <c r="C8321" t="s">
        <v>1341</v>
      </c>
      <c r="D8321" t="s">
        <v>783</v>
      </c>
      <c r="E8321" s="8">
        <v>44652</v>
      </c>
      <c r="F8321" t="s">
        <v>398</v>
      </c>
      <c r="G8321">
        <v>0.87</v>
      </c>
      <c r="H8321" t="s">
        <v>1340</v>
      </c>
      <c r="I8321" t="s">
        <v>368</v>
      </c>
      <c r="J8321" t="s">
        <v>29</v>
      </c>
      <c r="K8321" t="s">
        <v>369</v>
      </c>
      <c r="L8321" s="12" t="str" cm="1">
        <f t="array" ref="L8321">_xlfn.LET(_xlpm.cn,SUM(MMULT(--(J8321=CC!$A$3:$R$46),_xlfn.SEQUENCE(18))),IF(_xlpm.cn=0,"without shop",INDEX(CC!$A$2:$R$2,_xlpm.cn)))</f>
        <v>PAINT N</v>
      </c>
    </row>
    <row r="8322" spans="1:12">
      <c r="A8322">
        <v>468517</v>
      </c>
      <c r="B8322" t="s">
        <v>4278</v>
      </c>
      <c r="C8322" t="s">
        <v>1341</v>
      </c>
      <c r="D8322" t="s">
        <v>783</v>
      </c>
      <c r="E8322" s="8">
        <v>44659</v>
      </c>
      <c r="F8322" t="s">
        <v>398</v>
      </c>
      <c r="G8322">
        <v>1.18</v>
      </c>
      <c r="H8322" t="s">
        <v>1340</v>
      </c>
      <c r="I8322" t="s">
        <v>368</v>
      </c>
      <c r="J8322" t="s">
        <v>29</v>
      </c>
      <c r="K8322" t="s">
        <v>369</v>
      </c>
      <c r="L8322" s="12" t="str" cm="1">
        <f t="array" ref="L8322">_xlfn.LET(_xlpm.cn,SUM(MMULT(--(J8322=CC!$A$3:$R$46),_xlfn.SEQUENCE(18))),IF(_xlpm.cn=0,"without shop",INDEX(CC!$A$2:$R$2,_xlpm.cn)))</f>
        <v>PAINT N</v>
      </c>
    </row>
    <row r="8323" spans="1:12">
      <c r="A8323">
        <v>468518</v>
      </c>
      <c r="B8323" t="s">
        <v>4279</v>
      </c>
      <c r="C8323" t="s">
        <v>2759</v>
      </c>
      <c r="D8323" t="s">
        <v>783</v>
      </c>
      <c r="E8323" s="8">
        <v>44652</v>
      </c>
      <c r="F8323" t="s">
        <v>398</v>
      </c>
      <c r="G8323">
        <v>0.5</v>
      </c>
      <c r="H8323" t="s">
        <v>2760</v>
      </c>
      <c r="I8323" t="s">
        <v>368</v>
      </c>
      <c r="J8323" t="s">
        <v>234</v>
      </c>
      <c r="K8323" t="s">
        <v>369</v>
      </c>
      <c r="L8323" s="12" t="str" cm="1">
        <f t="array" ref="L8323">_xlfn.LET(_xlpm.cn,SUM(MMULT(--(J8323=CC!$A$3:$R$46),_xlfn.SEQUENCE(18))),IF(_xlpm.cn=0,"without shop",INDEX(CC!$A$2:$R$2,_xlpm.cn)))</f>
        <v>ASSY N</v>
      </c>
    </row>
    <row r="8324" spans="1:12">
      <c r="A8324">
        <v>468519</v>
      </c>
      <c r="B8324" t="s">
        <v>1470</v>
      </c>
      <c r="C8324" t="s">
        <v>501</v>
      </c>
      <c r="D8324" t="s">
        <v>783</v>
      </c>
      <c r="E8324" s="8">
        <v>44652</v>
      </c>
      <c r="F8324" t="s">
        <v>398</v>
      </c>
      <c r="G8324">
        <v>2</v>
      </c>
      <c r="H8324" t="s">
        <v>502</v>
      </c>
      <c r="I8324" t="s">
        <v>368</v>
      </c>
      <c r="J8324" t="s">
        <v>503</v>
      </c>
      <c r="K8324" t="s">
        <v>369</v>
      </c>
      <c r="L8324" s="12" t="str" cm="1">
        <f t="array" ref="L8324">_xlfn.LET(_xlpm.cn,SUM(MMULT(--(J8324=CC!$A$3:$R$46),_xlfn.SEQUENCE(18))),IF(_xlpm.cn=0,"without shop",INDEX(CC!$A$2:$R$2,_xlpm.cn)))</f>
        <v>without shop</v>
      </c>
    </row>
    <row r="8325" spans="1:12">
      <c r="A8325">
        <v>468519</v>
      </c>
      <c r="B8325" t="s">
        <v>1470</v>
      </c>
      <c r="C8325" t="s">
        <v>501</v>
      </c>
      <c r="D8325" t="s">
        <v>783</v>
      </c>
      <c r="E8325" s="8">
        <v>44659</v>
      </c>
      <c r="F8325" t="s">
        <v>398</v>
      </c>
      <c r="G8325">
        <v>0.28000000000000003</v>
      </c>
      <c r="H8325" t="s">
        <v>502</v>
      </c>
      <c r="I8325" t="s">
        <v>368</v>
      </c>
      <c r="J8325" t="s">
        <v>503</v>
      </c>
      <c r="K8325" t="s">
        <v>369</v>
      </c>
      <c r="L8325" s="12" t="str" cm="1">
        <f t="array" ref="L8325">_xlfn.LET(_xlpm.cn,SUM(MMULT(--(J8325=CC!$A$3:$R$46),_xlfn.SEQUENCE(18))),IF(_xlpm.cn=0,"without shop",INDEX(CC!$A$2:$R$2,_xlpm.cn)))</f>
        <v>without shop</v>
      </c>
    </row>
    <row r="8326" spans="1:12">
      <c r="A8326">
        <v>532684</v>
      </c>
      <c r="B8326" t="s">
        <v>4280</v>
      </c>
      <c r="C8326" t="s">
        <v>852</v>
      </c>
      <c r="D8326" t="s">
        <v>783</v>
      </c>
      <c r="E8326" s="8">
        <v>44664</v>
      </c>
      <c r="F8326" t="s">
        <v>377</v>
      </c>
      <c r="G8326">
        <v>8</v>
      </c>
      <c r="H8326" t="s">
        <v>853</v>
      </c>
      <c r="I8326" t="s">
        <v>368</v>
      </c>
      <c r="J8326" t="s">
        <v>201</v>
      </c>
      <c r="K8326" t="s">
        <v>369</v>
      </c>
      <c r="L8326" s="12" t="str" cm="1">
        <f t="array" ref="L8326">_xlfn.LET(_xlpm.cn,SUM(MMULT(--(J8326=CC!$A$3:$R$46),_xlfn.SEQUENCE(18))),IF(_xlpm.cn=0,"without shop",INDEX(CC!$A$2:$R$2,_xlpm.cn)))</f>
        <v>PAINT N</v>
      </c>
    </row>
    <row r="8327" spans="1:12">
      <c r="A8327">
        <v>468519</v>
      </c>
      <c r="B8327" t="s">
        <v>1470</v>
      </c>
      <c r="C8327" t="s">
        <v>501</v>
      </c>
      <c r="D8327" t="s">
        <v>783</v>
      </c>
      <c r="E8327" s="8">
        <v>44665</v>
      </c>
      <c r="F8327" t="s">
        <v>398</v>
      </c>
      <c r="G8327">
        <v>0.47</v>
      </c>
      <c r="H8327" t="s">
        <v>502</v>
      </c>
      <c r="I8327" t="s">
        <v>368</v>
      </c>
      <c r="J8327" t="s">
        <v>503</v>
      </c>
      <c r="K8327" t="s">
        <v>369</v>
      </c>
      <c r="L8327" s="12" t="str" cm="1">
        <f t="array" ref="L8327">_xlfn.LET(_xlpm.cn,SUM(MMULT(--(J8327=CC!$A$3:$R$46),_xlfn.SEQUENCE(18))),IF(_xlpm.cn=0,"without shop",INDEX(CC!$A$2:$R$2,_xlpm.cn)))</f>
        <v>without shop</v>
      </c>
    </row>
    <row r="8328" spans="1:12">
      <c r="A8328">
        <v>468519</v>
      </c>
      <c r="B8328" t="s">
        <v>1470</v>
      </c>
      <c r="C8328" t="s">
        <v>501</v>
      </c>
      <c r="D8328" t="s">
        <v>783</v>
      </c>
      <c r="E8328" s="8">
        <v>44680</v>
      </c>
      <c r="F8328" t="s">
        <v>398</v>
      </c>
      <c r="G8328">
        <v>0.38</v>
      </c>
      <c r="H8328" t="s">
        <v>502</v>
      </c>
      <c r="I8328" t="s">
        <v>368</v>
      </c>
      <c r="J8328" t="s">
        <v>503</v>
      </c>
      <c r="K8328" t="s">
        <v>369</v>
      </c>
      <c r="L8328" s="12" t="str" cm="1">
        <f t="array" ref="L8328">_xlfn.LET(_xlpm.cn,SUM(MMULT(--(J8328=CC!$A$3:$R$46),_xlfn.SEQUENCE(18))),IF(_xlpm.cn=0,"without shop",INDEX(CC!$A$2:$R$2,_xlpm.cn)))</f>
        <v>without shop</v>
      </c>
    </row>
    <row r="8329" spans="1:12">
      <c r="A8329">
        <v>468545</v>
      </c>
      <c r="B8329" t="s">
        <v>4281</v>
      </c>
      <c r="C8329" t="s">
        <v>1314</v>
      </c>
      <c r="D8329" t="s">
        <v>783</v>
      </c>
      <c r="E8329" s="8">
        <v>44652</v>
      </c>
      <c r="F8329" t="s">
        <v>366</v>
      </c>
      <c r="G8329">
        <v>0.73</v>
      </c>
      <c r="H8329" t="s">
        <v>1315</v>
      </c>
      <c r="I8329" t="s">
        <v>368</v>
      </c>
      <c r="J8329" t="s">
        <v>65</v>
      </c>
      <c r="K8329" t="s">
        <v>369</v>
      </c>
      <c r="L8329" s="12" t="str" cm="1">
        <f t="array" ref="L8329">_xlfn.LET(_xlpm.cn,SUM(MMULT(--(J8329=CC!$A$3:$R$46),_xlfn.SEQUENCE(18))),IF(_xlpm.cn=0,"without shop",INDEX(CC!$A$2:$R$2,_xlpm.cn)))</f>
        <v>PAINT N</v>
      </c>
    </row>
    <row r="8330" spans="1:12">
      <c r="A8330">
        <v>468545</v>
      </c>
      <c r="B8330" t="s">
        <v>4281</v>
      </c>
      <c r="C8330" t="s">
        <v>1314</v>
      </c>
      <c r="D8330" t="s">
        <v>783</v>
      </c>
      <c r="E8330" s="8">
        <v>44658</v>
      </c>
      <c r="F8330" t="s">
        <v>366</v>
      </c>
      <c r="G8330">
        <v>0.08</v>
      </c>
      <c r="H8330" t="s">
        <v>1315</v>
      </c>
      <c r="I8330" t="s">
        <v>368</v>
      </c>
      <c r="J8330" t="s">
        <v>65</v>
      </c>
      <c r="K8330" t="s">
        <v>369</v>
      </c>
      <c r="L8330" s="12" t="str" cm="1">
        <f t="array" ref="L8330">_xlfn.LET(_xlpm.cn,SUM(MMULT(--(J8330=CC!$A$3:$R$46),_xlfn.SEQUENCE(18))),IF(_xlpm.cn=0,"without shop",INDEX(CC!$A$2:$R$2,_xlpm.cn)))</f>
        <v>PAINT N</v>
      </c>
    </row>
    <row r="8331" spans="1:12">
      <c r="A8331">
        <v>468545</v>
      </c>
      <c r="B8331" t="s">
        <v>4281</v>
      </c>
      <c r="C8331" t="s">
        <v>1314</v>
      </c>
      <c r="D8331" t="s">
        <v>783</v>
      </c>
      <c r="E8331" s="8">
        <v>44659</v>
      </c>
      <c r="F8331" t="s">
        <v>366</v>
      </c>
      <c r="G8331">
        <v>0.9</v>
      </c>
      <c r="H8331" t="s">
        <v>1315</v>
      </c>
      <c r="I8331" t="s">
        <v>368</v>
      </c>
      <c r="J8331" t="s">
        <v>65</v>
      </c>
      <c r="K8331" t="s">
        <v>369</v>
      </c>
      <c r="L8331" s="12" t="str" cm="1">
        <f t="array" ref="L8331">_xlfn.LET(_xlpm.cn,SUM(MMULT(--(J8331=CC!$A$3:$R$46),_xlfn.SEQUENCE(18))),IF(_xlpm.cn=0,"without shop",INDEX(CC!$A$2:$R$2,_xlpm.cn)))</f>
        <v>PAINT N</v>
      </c>
    </row>
    <row r="8332" spans="1:12">
      <c r="A8332">
        <v>468545</v>
      </c>
      <c r="B8332" t="s">
        <v>4281</v>
      </c>
      <c r="C8332" t="s">
        <v>1314</v>
      </c>
      <c r="D8332" t="s">
        <v>783</v>
      </c>
      <c r="E8332" s="8">
        <v>44673</v>
      </c>
      <c r="F8332" t="s">
        <v>366</v>
      </c>
      <c r="G8332">
        <v>0.52</v>
      </c>
      <c r="H8332" t="s">
        <v>1315</v>
      </c>
      <c r="I8332" t="s">
        <v>368</v>
      </c>
      <c r="J8332" t="s">
        <v>65</v>
      </c>
      <c r="K8332" t="s">
        <v>369</v>
      </c>
      <c r="L8332" s="12" t="str" cm="1">
        <f t="array" ref="L8332">_xlfn.LET(_xlpm.cn,SUM(MMULT(--(J8332=CC!$A$3:$R$46),_xlfn.SEQUENCE(18))),IF(_xlpm.cn=0,"without shop",INDEX(CC!$A$2:$R$2,_xlpm.cn)))</f>
        <v>PAINT N</v>
      </c>
    </row>
    <row r="8333" spans="1:12">
      <c r="A8333">
        <v>469013</v>
      </c>
      <c r="B8333" t="s">
        <v>4282</v>
      </c>
      <c r="C8333" t="s">
        <v>1522</v>
      </c>
      <c r="D8333" t="s">
        <v>783</v>
      </c>
      <c r="E8333" s="8">
        <v>44652</v>
      </c>
      <c r="F8333" t="s">
        <v>398</v>
      </c>
      <c r="G8333">
        <v>0.2</v>
      </c>
      <c r="H8333" t="s">
        <v>1523</v>
      </c>
      <c r="I8333" t="s">
        <v>368</v>
      </c>
      <c r="J8333" t="s">
        <v>289</v>
      </c>
      <c r="K8333" t="s">
        <v>369</v>
      </c>
      <c r="L8333" s="12" t="str" cm="1">
        <f t="array" ref="L8333">_xlfn.LET(_xlpm.cn,SUM(MMULT(--(J8333=CC!$A$3:$R$46),_xlfn.SEQUENCE(18))),IF(_xlpm.cn=0,"without shop",INDEX(CC!$A$2:$R$2,_xlpm.cn)))</f>
        <v>ASSY N</v>
      </c>
    </row>
    <row r="8334" spans="1:12">
      <c r="A8334">
        <v>469013</v>
      </c>
      <c r="B8334" t="s">
        <v>4282</v>
      </c>
      <c r="C8334" t="s">
        <v>1522</v>
      </c>
      <c r="D8334" t="s">
        <v>783</v>
      </c>
      <c r="E8334" s="8">
        <v>44676</v>
      </c>
      <c r="F8334" t="s">
        <v>398</v>
      </c>
      <c r="G8334">
        <v>0.4</v>
      </c>
      <c r="H8334" t="s">
        <v>1523</v>
      </c>
      <c r="I8334" t="s">
        <v>368</v>
      </c>
      <c r="J8334" t="s">
        <v>289</v>
      </c>
      <c r="K8334" t="s">
        <v>369</v>
      </c>
      <c r="L8334" s="12" t="str" cm="1">
        <f t="array" ref="L8334">_xlfn.LET(_xlpm.cn,SUM(MMULT(--(J8334=CC!$A$3:$R$46),_xlfn.SEQUENCE(18))),IF(_xlpm.cn=0,"without shop",INDEX(CC!$A$2:$R$2,_xlpm.cn)))</f>
        <v>ASSY N</v>
      </c>
    </row>
    <row r="8335" spans="1:12">
      <c r="A8335">
        <v>469015</v>
      </c>
      <c r="B8335" t="s">
        <v>4283</v>
      </c>
      <c r="C8335" t="s">
        <v>572</v>
      </c>
      <c r="D8335" t="s">
        <v>783</v>
      </c>
      <c r="E8335" s="8">
        <v>44652</v>
      </c>
      <c r="F8335" t="s">
        <v>398</v>
      </c>
      <c r="G8335">
        <v>0.08</v>
      </c>
      <c r="H8335" t="s">
        <v>573</v>
      </c>
      <c r="I8335" t="s">
        <v>368</v>
      </c>
      <c r="J8335" t="s">
        <v>140</v>
      </c>
      <c r="K8335" t="s">
        <v>369</v>
      </c>
      <c r="L8335" s="12" t="str" cm="1">
        <f t="array" ref="L8335">_xlfn.LET(_xlpm.cn,SUM(MMULT(--(J8335=CC!$A$3:$R$46),_xlfn.SEQUENCE(18))),IF(_xlpm.cn=0,"without shop",INDEX(CC!$A$2:$R$2,_xlpm.cn)))</f>
        <v>QC N</v>
      </c>
    </row>
    <row r="8336" spans="1:12">
      <c r="A8336">
        <v>469018</v>
      </c>
      <c r="B8336" t="s">
        <v>4284</v>
      </c>
      <c r="C8336" t="s">
        <v>1314</v>
      </c>
      <c r="D8336" t="s">
        <v>783</v>
      </c>
      <c r="E8336" s="8">
        <v>44652</v>
      </c>
      <c r="F8336" t="s">
        <v>366</v>
      </c>
      <c r="G8336">
        <v>0.85</v>
      </c>
      <c r="H8336" t="s">
        <v>1315</v>
      </c>
      <c r="I8336" t="s">
        <v>368</v>
      </c>
      <c r="J8336" t="s">
        <v>65</v>
      </c>
      <c r="K8336" t="s">
        <v>369</v>
      </c>
      <c r="L8336" s="12" t="str" cm="1">
        <f t="array" ref="L8336">_xlfn.LET(_xlpm.cn,SUM(MMULT(--(J8336=CC!$A$3:$R$46),_xlfn.SEQUENCE(18))),IF(_xlpm.cn=0,"without shop",INDEX(CC!$A$2:$R$2,_xlpm.cn)))</f>
        <v>PAINT N</v>
      </c>
    </row>
    <row r="8337" spans="1:12">
      <c r="A8337">
        <v>469018</v>
      </c>
      <c r="B8337" t="s">
        <v>4284</v>
      </c>
      <c r="C8337" t="s">
        <v>1314</v>
      </c>
      <c r="D8337" t="s">
        <v>783</v>
      </c>
      <c r="E8337" s="8">
        <v>44658</v>
      </c>
      <c r="F8337" t="s">
        <v>366</v>
      </c>
      <c r="G8337">
        <v>0.1</v>
      </c>
      <c r="H8337" t="s">
        <v>1315</v>
      </c>
      <c r="I8337" t="s">
        <v>368</v>
      </c>
      <c r="J8337" t="s">
        <v>65</v>
      </c>
      <c r="K8337" t="s">
        <v>369</v>
      </c>
      <c r="L8337" s="12" t="str" cm="1">
        <f t="array" ref="L8337">_xlfn.LET(_xlpm.cn,SUM(MMULT(--(J8337=CC!$A$3:$R$46),_xlfn.SEQUENCE(18))),IF(_xlpm.cn=0,"without shop",INDEX(CC!$A$2:$R$2,_xlpm.cn)))</f>
        <v>PAINT N</v>
      </c>
    </row>
    <row r="8338" spans="1:12">
      <c r="A8338">
        <v>469018</v>
      </c>
      <c r="B8338" t="s">
        <v>4284</v>
      </c>
      <c r="C8338" t="s">
        <v>1314</v>
      </c>
      <c r="D8338" t="s">
        <v>783</v>
      </c>
      <c r="E8338" s="8">
        <v>44659</v>
      </c>
      <c r="F8338" t="s">
        <v>366</v>
      </c>
      <c r="G8338">
        <v>0.9</v>
      </c>
      <c r="H8338" t="s">
        <v>1315</v>
      </c>
      <c r="I8338" t="s">
        <v>368</v>
      </c>
      <c r="J8338" t="s">
        <v>65</v>
      </c>
      <c r="K8338" t="s">
        <v>369</v>
      </c>
      <c r="L8338" s="12" t="str" cm="1">
        <f t="array" ref="L8338">_xlfn.LET(_xlpm.cn,SUM(MMULT(--(J8338=CC!$A$3:$R$46),_xlfn.SEQUENCE(18))),IF(_xlpm.cn=0,"without shop",INDEX(CC!$A$2:$R$2,_xlpm.cn)))</f>
        <v>PAINT N</v>
      </c>
    </row>
    <row r="8339" spans="1:12">
      <c r="A8339">
        <v>469018</v>
      </c>
      <c r="B8339" t="s">
        <v>4284</v>
      </c>
      <c r="C8339" t="s">
        <v>1314</v>
      </c>
      <c r="D8339" t="s">
        <v>783</v>
      </c>
      <c r="E8339" s="8">
        <v>44673</v>
      </c>
      <c r="F8339" t="s">
        <v>366</v>
      </c>
      <c r="G8339">
        <v>0.48</v>
      </c>
      <c r="H8339" t="s">
        <v>1315</v>
      </c>
      <c r="I8339" t="s">
        <v>368</v>
      </c>
      <c r="J8339" t="s">
        <v>65</v>
      </c>
      <c r="K8339" t="s">
        <v>369</v>
      </c>
      <c r="L8339" s="12" t="str" cm="1">
        <f t="array" ref="L8339">_xlfn.LET(_xlpm.cn,SUM(MMULT(--(J8339=CC!$A$3:$R$46),_xlfn.SEQUENCE(18))),IF(_xlpm.cn=0,"without shop",INDEX(CC!$A$2:$R$2,_xlpm.cn)))</f>
        <v>PAINT N</v>
      </c>
    </row>
    <row r="8340" spans="1:12">
      <c r="A8340">
        <v>469023</v>
      </c>
      <c r="B8340" t="s">
        <v>4285</v>
      </c>
      <c r="C8340" t="s">
        <v>1580</v>
      </c>
      <c r="D8340" t="s">
        <v>783</v>
      </c>
      <c r="E8340" s="8">
        <v>44659</v>
      </c>
      <c r="F8340" t="s">
        <v>398</v>
      </c>
      <c r="G8340">
        <v>0.43</v>
      </c>
      <c r="H8340" t="s">
        <v>1581</v>
      </c>
      <c r="I8340" t="s">
        <v>368</v>
      </c>
      <c r="J8340" t="s">
        <v>119</v>
      </c>
      <c r="K8340" t="s">
        <v>369</v>
      </c>
      <c r="L8340" s="12" t="str" cm="1">
        <f t="array" ref="L8340">_xlfn.LET(_xlpm.cn,SUM(MMULT(--(J8340=CC!$A$3:$R$46),_xlfn.SEQUENCE(18))),IF(_xlpm.cn=0,"without shop",INDEX(CC!$A$2:$R$2,_xlpm.cn)))</f>
        <v>PAINT N</v>
      </c>
    </row>
    <row r="8341" spans="1:12">
      <c r="A8341">
        <v>469023</v>
      </c>
      <c r="B8341" t="s">
        <v>4285</v>
      </c>
      <c r="C8341" t="s">
        <v>1580</v>
      </c>
      <c r="D8341" t="s">
        <v>783</v>
      </c>
      <c r="E8341" s="8">
        <v>44663</v>
      </c>
      <c r="F8341" t="s">
        <v>398</v>
      </c>
      <c r="G8341">
        <v>0.56999999999999995</v>
      </c>
      <c r="H8341" t="s">
        <v>1581</v>
      </c>
      <c r="I8341" t="s">
        <v>368</v>
      </c>
      <c r="J8341" t="s">
        <v>119</v>
      </c>
      <c r="K8341" t="s">
        <v>369</v>
      </c>
      <c r="L8341" s="12" t="str" cm="1">
        <f t="array" ref="L8341">_xlfn.LET(_xlpm.cn,SUM(MMULT(--(J8341=CC!$A$3:$R$46),_xlfn.SEQUENCE(18))),IF(_xlpm.cn=0,"without shop",INDEX(CC!$A$2:$R$2,_xlpm.cn)))</f>
        <v>PAINT N</v>
      </c>
    </row>
    <row r="8342" spans="1:12">
      <c r="A8342">
        <v>469036</v>
      </c>
      <c r="B8342" t="s">
        <v>4040</v>
      </c>
      <c r="C8342" t="s">
        <v>2295</v>
      </c>
      <c r="D8342" t="s">
        <v>783</v>
      </c>
      <c r="E8342" s="8">
        <v>44658</v>
      </c>
      <c r="F8342" t="s">
        <v>377</v>
      </c>
      <c r="G8342">
        <v>3.75</v>
      </c>
      <c r="H8342" t="s">
        <v>1492</v>
      </c>
      <c r="I8342" t="s">
        <v>368</v>
      </c>
      <c r="J8342" t="s">
        <v>187</v>
      </c>
      <c r="K8342" t="s">
        <v>369</v>
      </c>
      <c r="L8342" s="12" t="str" cm="1">
        <f t="array" ref="L8342">_xlfn.LET(_xlpm.cn,SUM(MMULT(--(J8342=CC!$A$3:$R$46),_xlfn.SEQUENCE(18))),IF(_xlpm.cn=0,"without shop",INDEX(CC!$A$2:$R$2,_xlpm.cn)))</f>
        <v>PAINT N</v>
      </c>
    </row>
    <row r="8343" spans="1:12">
      <c r="A8343">
        <v>469036</v>
      </c>
      <c r="B8343" t="s">
        <v>4040</v>
      </c>
      <c r="C8343" t="s">
        <v>2295</v>
      </c>
      <c r="D8343" t="s">
        <v>783</v>
      </c>
      <c r="E8343" s="8">
        <v>44659</v>
      </c>
      <c r="F8343" t="s">
        <v>377</v>
      </c>
      <c r="G8343">
        <v>8</v>
      </c>
      <c r="H8343" t="s">
        <v>1492</v>
      </c>
      <c r="I8343" t="s">
        <v>368</v>
      </c>
      <c r="J8343" t="s">
        <v>187</v>
      </c>
      <c r="K8343" t="s">
        <v>369</v>
      </c>
      <c r="L8343" s="12" t="str" cm="1">
        <f t="array" ref="L8343">_xlfn.LET(_xlpm.cn,SUM(MMULT(--(J8343=CC!$A$3:$R$46),_xlfn.SEQUENCE(18))),IF(_xlpm.cn=0,"without shop",INDEX(CC!$A$2:$R$2,_xlpm.cn)))</f>
        <v>PAINT N</v>
      </c>
    </row>
    <row r="8344" spans="1:12">
      <c r="A8344">
        <v>469036</v>
      </c>
      <c r="B8344" t="s">
        <v>4040</v>
      </c>
      <c r="C8344" t="s">
        <v>2295</v>
      </c>
      <c r="D8344" t="s">
        <v>783</v>
      </c>
      <c r="E8344" s="8">
        <v>44662</v>
      </c>
      <c r="F8344" t="s">
        <v>377</v>
      </c>
      <c r="G8344">
        <v>8</v>
      </c>
      <c r="H8344" t="s">
        <v>1492</v>
      </c>
      <c r="I8344" t="s">
        <v>368</v>
      </c>
      <c r="J8344" t="s">
        <v>187</v>
      </c>
      <c r="K8344" t="s">
        <v>369</v>
      </c>
      <c r="L8344" s="12" t="str" cm="1">
        <f t="array" ref="L8344">_xlfn.LET(_xlpm.cn,SUM(MMULT(--(J8344=CC!$A$3:$R$46),_xlfn.SEQUENCE(18))),IF(_xlpm.cn=0,"without shop",INDEX(CC!$A$2:$R$2,_xlpm.cn)))</f>
        <v>PAINT N</v>
      </c>
    </row>
    <row r="8345" spans="1:12">
      <c r="A8345">
        <v>469036</v>
      </c>
      <c r="B8345" t="s">
        <v>4040</v>
      </c>
      <c r="C8345" t="s">
        <v>2295</v>
      </c>
      <c r="D8345" t="s">
        <v>783</v>
      </c>
      <c r="E8345" s="8">
        <v>44663</v>
      </c>
      <c r="F8345" t="s">
        <v>377</v>
      </c>
      <c r="G8345">
        <v>8</v>
      </c>
      <c r="H8345" t="s">
        <v>1492</v>
      </c>
      <c r="I8345" t="s">
        <v>368</v>
      </c>
      <c r="J8345" t="s">
        <v>187</v>
      </c>
      <c r="K8345" t="s">
        <v>369</v>
      </c>
      <c r="L8345" s="12" t="str" cm="1">
        <f t="array" ref="L8345">_xlfn.LET(_xlpm.cn,SUM(MMULT(--(J8345=CC!$A$3:$R$46),_xlfn.SEQUENCE(18))),IF(_xlpm.cn=0,"without shop",INDEX(CC!$A$2:$R$2,_xlpm.cn)))</f>
        <v>PAINT N</v>
      </c>
    </row>
    <row r="8346" spans="1:12">
      <c r="A8346">
        <v>534439</v>
      </c>
      <c r="B8346" t="s">
        <v>4286</v>
      </c>
      <c r="C8346" t="s">
        <v>1262</v>
      </c>
      <c r="D8346" t="s">
        <v>783</v>
      </c>
      <c r="E8346" s="8">
        <v>44664</v>
      </c>
      <c r="F8346" t="s">
        <v>377</v>
      </c>
      <c r="G8346">
        <v>8</v>
      </c>
      <c r="H8346" t="s">
        <v>1263</v>
      </c>
      <c r="I8346" t="s">
        <v>368</v>
      </c>
      <c r="J8346" t="s">
        <v>70</v>
      </c>
      <c r="K8346" t="s">
        <v>369</v>
      </c>
      <c r="L8346" s="12" t="str" cm="1">
        <f t="array" ref="L8346">_xlfn.LET(_xlpm.cn,SUM(MMULT(--(J8346=CC!$A$3:$R$46),_xlfn.SEQUENCE(18))),IF(_xlpm.cn=0,"without shop",INDEX(CC!$A$2:$R$2,_xlpm.cn)))</f>
        <v>ASSY MAT S</v>
      </c>
    </row>
    <row r="8347" spans="1:12">
      <c r="A8347">
        <v>469127</v>
      </c>
      <c r="B8347" t="s">
        <v>4287</v>
      </c>
      <c r="C8347" t="s">
        <v>1834</v>
      </c>
      <c r="D8347" t="s">
        <v>783</v>
      </c>
      <c r="E8347" s="8">
        <v>44652</v>
      </c>
      <c r="F8347" t="s">
        <v>398</v>
      </c>
      <c r="G8347">
        <v>0.22</v>
      </c>
      <c r="H8347" t="s">
        <v>1301</v>
      </c>
      <c r="I8347" t="s">
        <v>368</v>
      </c>
      <c r="J8347" t="s">
        <v>310</v>
      </c>
      <c r="K8347" t="s">
        <v>369</v>
      </c>
      <c r="L8347" s="12" t="str" cm="1">
        <f t="array" ref="L8347">_xlfn.LET(_xlpm.cn,SUM(MMULT(--(J8347=CC!$A$3:$R$46),_xlfn.SEQUENCE(18))),IF(_xlpm.cn=0,"without shop",INDEX(CC!$A$2:$R$2,_xlpm.cn)))</f>
        <v>ASSY N</v>
      </c>
    </row>
    <row r="8348" spans="1:12">
      <c r="A8348">
        <v>469127</v>
      </c>
      <c r="B8348" t="s">
        <v>4287</v>
      </c>
      <c r="C8348" t="s">
        <v>1834</v>
      </c>
      <c r="D8348" t="s">
        <v>783</v>
      </c>
      <c r="E8348" s="8">
        <v>44657</v>
      </c>
      <c r="F8348" t="s">
        <v>398</v>
      </c>
      <c r="G8348">
        <v>0.25</v>
      </c>
      <c r="H8348" t="s">
        <v>1301</v>
      </c>
      <c r="I8348" t="s">
        <v>368</v>
      </c>
      <c r="J8348" t="s">
        <v>310</v>
      </c>
      <c r="K8348" t="s">
        <v>369</v>
      </c>
      <c r="L8348" s="12" t="str" cm="1">
        <f t="array" ref="L8348">_xlfn.LET(_xlpm.cn,SUM(MMULT(--(J8348=CC!$A$3:$R$46),_xlfn.SEQUENCE(18))),IF(_xlpm.cn=0,"without shop",INDEX(CC!$A$2:$R$2,_xlpm.cn)))</f>
        <v>ASSY N</v>
      </c>
    </row>
    <row r="8349" spans="1:12">
      <c r="A8349">
        <v>469127</v>
      </c>
      <c r="B8349" t="s">
        <v>4287</v>
      </c>
      <c r="C8349" t="s">
        <v>1834</v>
      </c>
      <c r="D8349" t="s">
        <v>783</v>
      </c>
      <c r="E8349" s="8">
        <v>44676</v>
      </c>
      <c r="F8349" t="s">
        <v>398</v>
      </c>
      <c r="G8349">
        <v>0.25</v>
      </c>
      <c r="H8349" t="s">
        <v>1301</v>
      </c>
      <c r="I8349" t="s">
        <v>368</v>
      </c>
      <c r="J8349" t="s">
        <v>310</v>
      </c>
      <c r="K8349" t="s">
        <v>369</v>
      </c>
      <c r="L8349" s="12" t="str" cm="1">
        <f t="array" ref="L8349">_xlfn.LET(_xlpm.cn,SUM(MMULT(--(J8349=CC!$A$3:$R$46),_xlfn.SEQUENCE(18))),IF(_xlpm.cn=0,"without shop",INDEX(CC!$A$2:$R$2,_xlpm.cn)))</f>
        <v>ASSY N</v>
      </c>
    </row>
    <row r="8350" spans="1:12">
      <c r="A8350">
        <v>469653</v>
      </c>
      <c r="B8350" t="s">
        <v>4288</v>
      </c>
      <c r="C8350" t="s">
        <v>657</v>
      </c>
      <c r="D8350" t="s">
        <v>783</v>
      </c>
      <c r="E8350" s="8">
        <v>44657</v>
      </c>
      <c r="F8350" t="s">
        <v>398</v>
      </c>
      <c r="G8350">
        <v>1.52</v>
      </c>
      <c r="H8350" t="s">
        <v>658</v>
      </c>
      <c r="I8350" t="s">
        <v>368</v>
      </c>
      <c r="J8350" t="s">
        <v>56</v>
      </c>
      <c r="K8350" t="s">
        <v>369</v>
      </c>
      <c r="L8350" s="12" t="str" cm="1">
        <f t="array" ref="L8350">_xlfn.LET(_xlpm.cn,SUM(MMULT(--(J8350=CC!$A$3:$R$46),_xlfn.SEQUENCE(18))),IF(_xlpm.cn=0,"without shop",INDEX(CC!$A$2:$R$2,_xlpm.cn)))</f>
        <v>QC S</v>
      </c>
    </row>
    <row r="8351" spans="1:12">
      <c r="A8351">
        <v>469654</v>
      </c>
      <c r="B8351" t="s">
        <v>4289</v>
      </c>
      <c r="C8351" t="s">
        <v>2221</v>
      </c>
      <c r="D8351" t="s">
        <v>783</v>
      </c>
      <c r="E8351" s="8">
        <v>44652</v>
      </c>
      <c r="F8351" t="s">
        <v>398</v>
      </c>
      <c r="G8351">
        <v>0.5</v>
      </c>
      <c r="H8351" t="s">
        <v>2222</v>
      </c>
      <c r="I8351" t="s">
        <v>368</v>
      </c>
      <c r="J8351" t="s">
        <v>331</v>
      </c>
      <c r="K8351" t="s">
        <v>369</v>
      </c>
      <c r="L8351" s="12" t="str" cm="1">
        <f t="array" ref="L8351">_xlfn.LET(_xlpm.cn,SUM(MMULT(--(J8351=CC!$A$3:$R$46),_xlfn.SEQUENCE(18))),IF(_xlpm.cn=0,"without shop",INDEX(CC!$A$2:$R$2,_xlpm.cn)))</f>
        <v>ASSY N</v>
      </c>
    </row>
    <row r="8352" spans="1:12">
      <c r="A8352">
        <v>469659</v>
      </c>
      <c r="B8352" t="s">
        <v>4290</v>
      </c>
      <c r="C8352" t="s">
        <v>2298</v>
      </c>
      <c r="D8352" t="s">
        <v>783</v>
      </c>
      <c r="E8352" s="8">
        <v>44657</v>
      </c>
      <c r="F8352" t="s">
        <v>398</v>
      </c>
      <c r="G8352">
        <v>0.02</v>
      </c>
      <c r="H8352" t="s">
        <v>2299</v>
      </c>
      <c r="I8352" t="s">
        <v>368</v>
      </c>
      <c r="J8352" t="s">
        <v>261</v>
      </c>
      <c r="K8352" t="s">
        <v>369</v>
      </c>
      <c r="L8352" s="12" t="str" cm="1">
        <f t="array" ref="L8352">_xlfn.LET(_xlpm.cn,SUM(MMULT(--(J8352=CC!$A$3:$R$46),_xlfn.SEQUENCE(18))),IF(_xlpm.cn=0,"without shop",INDEX(CC!$A$2:$R$2,_xlpm.cn)))</f>
        <v>ASSY N</v>
      </c>
    </row>
    <row r="8353" spans="1:12">
      <c r="A8353">
        <v>469708</v>
      </c>
      <c r="B8353" t="s">
        <v>4291</v>
      </c>
      <c r="C8353" t="s">
        <v>1309</v>
      </c>
      <c r="D8353" t="s">
        <v>783</v>
      </c>
      <c r="E8353" s="8">
        <v>44657</v>
      </c>
      <c r="F8353" t="s">
        <v>398</v>
      </c>
      <c r="G8353">
        <v>0.22</v>
      </c>
      <c r="H8353" t="s">
        <v>1310</v>
      </c>
      <c r="I8353" t="s">
        <v>368</v>
      </c>
      <c r="J8353" t="s">
        <v>322</v>
      </c>
      <c r="K8353" t="s">
        <v>369</v>
      </c>
      <c r="L8353" s="12" t="str" cm="1">
        <f t="array" ref="L8353">_xlfn.LET(_xlpm.cn,SUM(MMULT(--(J8353=CC!$A$3:$R$46),_xlfn.SEQUENCE(18))),IF(_xlpm.cn=0,"without shop",INDEX(CC!$A$2:$R$2,_xlpm.cn)))</f>
        <v>ASSY N</v>
      </c>
    </row>
    <row r="8354" spans="1:12">
      <c r="A8354">
        <v>469708</v>
      </c>
      <c r="B8354" t="s">
        <v>4291</v>
      </c>
      <c r="C8354" t="s">
        <v>1309</v>
      </c>
      <c r="D8354" t="s">
        <v>783</v>
      </c>
      <c r="E8354" s="8">
        <v>44676</v>
      </c>
      <c r="F8354" t="s">
        <v>398</v>
      </c>
      <c r="G8354">
        <v>0.28000000000000003</v>
      </c>
      <c r="H8354" t="s">
        <v>1310</v>
      </c>
      <c r="I8354" t="s">
        <v>368</v>
      </c>
      <c r="J8354" t="s">
        <v>322</v>
      </c>
      <c r="K8354" t="s">
        <v>369</v>
      </c>
      <c r="L8354" s="12" t="str" cm="1">
        <f t="array" ref="L8354">_xlfn.LET(_xlpm.cn,SUM(MMULT(--(J8354=CC!$A$3:$R$46),_xlfn.SEQUENCE(18))),IF(_xlpm.cn=0,"without shop",INDEX(CC!$A$2:$R$2,_xlpm.cn)))</f>
        <v>ASSY N</v>
      </c>
    </row>
    <row r="8355" spans="1:12">
      <c r="A8355">
        <v>469710</v>
      </c>
      <c r="B8355" t="s">
        <v>4292</v>
      </c>
      <c r="C8355" t="s">
        <v>1091</v>
      </c>
      <c r="D8355" t="s">
        <v>783</v>
      </c>
      <c r="E8355" s="8">
        <v>44652</v>
      </c>
      <c r="F8355" t="s">
        <v>398</v>
      </c>
      <c r="G8355">
        <v>0.23</v>
      </c>
      <c r="H8355" t="s">
        <v>1092</v>
      </c>
      <c r="I8355" t="s">
        <v>368</v>
      </c>
      <c r="J8355" t="s">
        <v>243</v>
      </c>
      <c r="K8355" t="s">
        <v>369</v>
      </c>
      <c r="L8355" s="12" t="str" cm="1">
        <f t="array" ref="L8355">_xlfn.LET(_xlpm.cn,SUM(MMULT(--(J8355=CC!$A$3:$R$46),_xlfn.SEQUENCE(18))),IF(_xlpm.cn=0,"without shop",INDEX(CC!$A$2:$R$2,_xlpm.cn)))</f>
        <v>ASSY N</v>
      </c>
    </row>
    <row r="8356" spans="1:12">
      <c r="A8356">
        <v>469710</v>
      </c>
      <c r="B8356" t="s">
        <v>4292</v>
      </c>
      <c r="C8356" t="s">
        <v>1091</v>
      </c>
      <c r="D8356" t="s">
        <v>783</v>
      </c>
      <c r="E8356" s="8">
        <v>44657</v>
      </c>
      <c r="F8356" t="s">
        <v>398</v>
      </c>
      <c r="G8356">
        <v>0.22</v>
      </c>
      <c r="H8356" t="s">
        <v>1092</v>
      </c>
      <c r="I8356" t="s">
        <v>368</v>
      </c>
      <c r="J8356" t="s">
        <v>243</v>
      </c>
      <c r="K8356" t="s">
        <v>369</v>
      </c>
      <c r="L8356" s="12" t="str" cm="1">
        <f t="array" ref="L8356">_xlfn.LET(_xlpm.cn,SUM(MMULT(--(J8356=CC!$A$3:$R$46),_xlfn.SEQUENCE(18))),IF(_xlpm.cn=0,"without shop",INDEX(CC!$A$2:$R$2,_xlpm.cn)))</f>
        <v>ASSY N</v>
      </c>
    </row>
    <row r="8357" spans="1:12">
      <c r="A8357">
        <v>469710</v>
      </c>
      <c r="B8357" t="s">
        <v>4292</v>
      </c>
      <c r="C8357" t="s">
        <v>1091</v>
      </c>
      <c r="D8357" t="s">
        <v>783</v>
      </c>
      <c r="E8357" s="8">
        <v>44659</v>
      </c>
      <c r="F8357" t="s">
        <v>366</v>
      </c>
      <c r="G8357">
        <v>0.02</v>
      </c>
      <c r="H8357" t="s">
        <v>1092</v>
      </c>
      <c r="I8357" t="s">
        <v>368</v>
      </c>
      <c r="J8357" t="s">
        <v>243</v>
      </c>
      <c r="K8357" t="s">
        <v>369</v>
      </c>
      <c r="L8357" s="12" t="str" cm="1">
        <f t="array" ref="L8357">_xlfn.LET(_xlpm.cn,SUM(MMULT(--(J8357=CC!$A$3:$R$46),_xlfn.SEQUENCE(18))),IF(_xlpm.cn=0,"without shop",INDEX(CC!$A$2:$R$2,_xlpm.cn)))</f>
        <v>ASSY N</v>
      </c>
    </row>
    <row r="8358" spans="1:12">
      <c r="A8358">
        <v>469710</v>
      </c>
      <c r="B8358" t="s">
        <v>4292</v>
      </c>
      <c r="C8358" t="s">
        <v>1091</v>
      </c>
      <c r="D8358" t="s">
        <v>783</v>
      </c>
      <c r="E8358" s="8">
        <v>44676</v>
      </c>
      <c r="F8358" t="s">
        <v>398</v>
      </c>
      <c r="G8358">
        <v>0.42</v>
      </c>
      <c r="H8358" t="s">
        <v>1092</v>
      </c>
      <c r="I8358" t="s">
        <v>368</v>
      </c>
      <c r="J8358" t="s">
        <v>243</v>
      </c>
      <c r="K8358" t="s">
        <v>369</v>
      </c>
      <c r="L8358" s="12" t="str" cm="1">
        <f t="array" ref="L8358">_xlfn.LET(_xlpm.cn,SUM(MMULT(--(J8358=CC!$A$3:$R$46),_xlfn.SEQUENCE(18))),IF(_xlpm.cn=0,"without shop",INDEX(CC!$A$2:$R$2,_xlpm.cn)))</f>
        <v>ASSY N</v>
      </c>
    </row>
    <row r="8359" spans="1:12">
      <c r="A8359">
        <v>469713</v>
      </c>
      <c r="B8359" t="s">
        <v>4293</v>
      </c>
      <c r="C8359" t="s">
        <v>1834</v>
      </c>
      <c r="D8359" t="s">
        <v>783</v>
      </c>
      <c r="E8359" s="8">
        <v>44652</v>
      </c>
      <c r="F8359" t="s">
        <v>398</v>
      </c>
      <c r="G8359">
        <v>0.18</v>
      </c>
      <c r="H8359" t="s">
        <v>1301</v>
      </c>
      <c r="I8359" t="s">
        <v>368</v>
      </c>
      <c r="J8359" t="s">
        <v>310</v>
      </c>
      <c r="K8359" t="s">
        <v>369</v>
      </c>
      <c r="L8359" s="12" t="str" cm="1">
        <f t="array" ref="L8359">_xlfn.LET(_xlpm.cn,SUM(MMULT(--(J8359=CC!$A$3:$R$46),_xlfn.SEQUENCE(18))),IF(_xlpm.cn=0,"without shop",INDEX(CC!$A$2:$R$2,_xlpm.cn)))</f>
        <v>ASSY N</v>
      </c>
    </row>
    <row r="8360" spans="1:12">
      <c r="A8360">
        <v>469713</v>
      </c>
      <c r="B8360" t="s">
        <v>4293</v>
      </c>
      <c r="C8360" t="s">
        <v>1834</v>
      </c>
      <c r="D8360" t="s">
        <v>783</v>
      </c>
      <c r="E8360" s="8">
        <v>44657</v>
      </c>
      <c r="F8360" t="s">
        <v>398</v>
      </c>
      <c r="G8360">
        <v>0.25</v>
      </c>
      <c r="H8360" t="s">
        <v>1301</v>
      </c>
      <c r="I8360" t="s">
        <v>368</v>
      </c>
      <c r="J8360" t="s">
        <v>310</v>
      </c>
      <c r="K8360" t="s">
        <v>369</v>
      </c>
      <c r="L8360" s="12" t="str" cm="1">
        <f t="array" ref="L8360">_xlfn.LET(_xlpm.cn,SUM(MMULT(--(J8360=CC!$A$3:$R$46),_xlfn.SEQUENCE(18))),IF(_xlpm.cn=0,"without shop",INDEX(CC!$A$2:$R$2,_xlpm.cn)))</f>
        <v>ASSY N</v>
      </c>
    </row>
    <row r="8361" spans="1:12">
      <c r="A8361">
        <v>469713</v>
      </c>
      <c r="B8361" t="s">
        <v>4293</v>
      </c>
      <c r="C8361" t="s">
        <v>1834</v>
      </c>
      <c r="D8361" t="s">
        <v>783</v>
      </c>
      <c r="E8361" s="8">
        <v>44676</v>
      </c>
      <c r="F8361" t="s">
        <v>398</v>
      </c>
      <c r="G8361">
        <v>0.25</v>
      </c>
      <c r="H8361" t="s">
        <v>1301</v>
      </c>
      <c r="I8361" t="s">
        <v>368</v>
      </c>
      <c r="J8361" t="s">
        <v>310</v>
      </c>
      <c r="K8361" t="s">
        <v>369</v>
      </c>
      <c r="L8361" s="12" t="str" cm="1">
        <f t="array" ref="L8361">_xlfn.LET(_xlpm.cn,SUM(MMULT(--(J8361=CC!$A$3:$R$46),_xlfn.SEQUENCE(18))),IF(_xlpm.cn=0,"without shop",INDEX(CC!$A$2:$R$2,_xlpm.cn)))</f>
        <v>ASSY N</v>
      </c>
    </row>
    <row r="8362" spans="1:12">
      <c r="A8362">
        <v>469727</v>
      </c>
      <c r="B8362" t="s">
        <v>4294</v>
      </c>
      <c r="C8362" t="s">
        <v>1309</v>
      </c>
      <c r="D8362" t="s">
        <v>783</v>
      </c>
      <c r="E8362" s="8">
        <v>44676</v>
      </c>
      <c r="F8362" t="s">
        <v>398</v>
      </c>
      <c r="G8362">
        <v>0.27</v>
      </c>
      <c r="H8362" t="s">
        <v>1310</v>
      </c>
      <c r="I8362" t="s">
        <v>368</v>
      </c>
      <c r="J8362" t="s">
        <v>322</v>
      </c>
      <c r="K8362" t="s">
        <v>369</v>
      </c>
      <c r="L8362" s="12" t="str" cm="1">
        <f t="array" ref="L8362">_xlfn.LET(_xlpm.cn,SUM(MMULT(--(J8362=CC!$A$3:$R$46),_xlfn.SEQUENCE(18))),IF(_xlpm.cn=0,"without shop",INDEX(CC!$A$2:$R$2,_xlpm.cn)))</f>
        <v>ASSY N</v>
      </c>
    </row>
    <row r="8363" spans="1:12">
      <c r="A8363">
        <v>469729</v>
      </c>
      <c r="B8363" t="s">
        <v>4295</v>
      </c>
      <c r="C8363" t="s">
        <v>2255</v>
      </c>
      <c r="D8363" t="s">
        <v>783</v>
      </c>
      <c r="E8363" s="8">
        <v>44657</v>
      </c>
      <c r="F8363" t="s">
        <v>398</v>
      </c>
      <c r="G8363">
        <v>1.57</v>
      </c>
      <c r="H8363" t="s">
        <v>2254</v>
      </c>
      <c r="I8363" t="s">
        <v>368</v>
      </c>
      <c r="J8363" t="s">
        <v>123</v>
      </c>
      <c r="K8363" t="s">
        <v>369</v>
      </c>
      <c r="L8363" s="12" t="str" cm="1">
        <f t="array" ref="L8363">_xlfn.LET(_xlpm.cn,SUM(MMULT(--(J8363=CC!$A$3:$R$46),_xlfn.SEQUENCE(18))),IF(_xlpm.cn=0,"without shop",INDEX(CC!$A$2:$R$2,_xlpm.cn)))</f>
        <v>ASSY S</v>
      </c>
    </row>
    <row r="8364" spans="1:12">
      <c r="A8364">
        <v>469729</v>
      </c>
      <c r="B8364" t="s">
        <v>4295</v>
      </c>
      <c r="C8364" t="s">
        <v>2255</v>
      </c>
      <c r="D8364" t="s">
        <v>783</v>
      </c>
      <c r="E8364" s="8">
        <v>44677</v>
      </c>
      <c r="F8364" t="s">
        <v>377</v>
      </c>
      <c r="G8364">
        <v>8</v>
      </c>
      <c r="H8364" t="s">
        <v>2254</v>
      </c>
      <c r="I8364" t="s">
        <v>368</v>
      </c>
      <c r="J8364" t="s">
        <v>123</v>
      </c>
      <c r="K8364" t="s">
        <v>369</v>
      </c>
      <c r="L8364" s="12" t="str" cm="1">
        <f t="array" ref="L8364">_xlfn.LET(_xlpm.cn,SUM(MMULT(--(J8364=CC!$A$3:$R$46),_xlfn.SEQUENCE(18))),IF(_xlpm.cn=0,"without shop",INDEX(CC!$A$2:$R$2,_xlpm.cn)))</f>
        <v>ASSY S</v>
      </c>
    </row>
    <row r="8365" spans="1:12">
      <c r="A8365">
        <v>469729</v>
      </c>
      <c r="B8365" t="s">
        <v>4295</v>
      </c>
      <c r="C8365" t="s">
        <v>2255</v>
      </c>
      <c r="D8365" t="s">
        <v>783</v>
      </c>
      <c r="E8365" s="8">
        <v>44678</v>
      </c>
      <c r="F8365" t="s">
        <v>377</v>
      </c>
      <c r="G8365">
        <v>8</v>
      </c>
      <c r="H8365" t="s">
        <v>2254</v>
      </c>
      <c r="I8365" t="s">
        <v>368</v>
      </c>
      <c r="J8365" t="s">
        <v>123</v>
      </c>
      <c r="K8365" t="s">
        <v>369</v>
      </c>
      <c r="L8365" s="12" t="str" cm="1">
        <f t="array" ref="L8365">_xlfn.LET(_xlpm.cn,SUM(MMULT(--(J8365=CC!$A$3:$R$46),_xlfn.SEQUENCE(18))),IF(_xlpm.cn=0,"without shop",INDEX(CC!$A$2:$R$2,_xlpm.cn)))</f>
        <v>ASSY S</v>
      </c>
    </row>
    <row r="8366" spans="1:12">
      <c r="A8366">
        <v>469729</v>
      </c>
      <c r="B8366" t="s">
        <v>4295</v>
      </c>
      <c r="C8366" t="s">
        <v>2255</v>
      </c>
      <c r="D8366" t="s">
        <v>783</v>
      </c>
      <c r="E8366" s="8">
        <v>44679</v>
      </c>
      <c r="F8366" t="s">
        <v>377</v>
      </c>
      <c r="G8366">
        <v>8</v>
      </c>
      <c r="H8366" t="s">
        <v>2254</v>
      </c>
      <c r="I8366" t="s">
        <v>368</v>
      </c>
      <c r="J8366" t="s">
        <v>123</v>
      </c>
      <c r="K8366" t="s">
        <v>369</v>
      </c>
      <c r="L8366" s="12" t="str" cm="1">
        <f t="array" ref="L8366">_xlfn.LET(_xlpm.cn,SUM(MMULT(--(J8366=CC!$A$3:$R$46),_xlfn.SEQUENCE(18))),IF(_xlpm.cn=0,"without shop",INDEX(CC!$A$2:$R$2,_xlpm.cn)))</f>
        <v>ASSY S</v>
      </c>
    </row>
    <row r="8367" spans="1:12">
      <c r="A8367">
        <v>469729</v>
      </c>
      <c r="B8367" t="s">
        <v>4295</v>
      </c>
      <c r="C8367" t="s">
        <v>2255</v>
      </c>
      <c r="D8367" t="s">
        <v>783</v>
      </c>
      <c r="E8367" s="8">
        <v>44680</v>
      </c>
      <c r="F8367" t="s">
        <v>377</v>
      </c>
      <c r="G8367">
        <v>8</v>
      </c>
      <c r="H8367" t="s">
        <v>2254</v>
      </c>
      <c r="I8367" t="s">
        <v>368</v>
      </c>
      <c r="J8367" t="s">
        <v>123</v>
      </c>
      <c r="K8367" t="s">
        <v>369</v>
      </c>
      <c r="L8367" s="12" t="str" cm="1">
        <f t="array" ref="L8367">_xlfn.LET(_xlpm.cn,SUM(MMULT(--(J8367=CC!$A$3:$R$46),_xlfn.SEQUENCE(18))),IF(_xlpm.cn=0,"without shop",INDEX(CC!$A$2:$R$2,_xlpm.cn)))</f>
        <v>ASSY S</v>
      </c>
    </row>
    <row r="8368" spans="1:12">
      <c r="A8368">
        <v>469730</v>
      </c>
      <c r="B8368" t="s">
        <v>4296</v>
      </c>
      <c r="C8368" t="s">
        <v>2298</v>
      </c>
      <c r="D8368" t="s">
        <v>783</v>
      </c>
      <c r="E8368" s="8">
        <v>44652</v>
      </c>
      <c r="F8368" t="s">
        <v>377</v>
      </c>
      <c r="G8368">
        <v>8</v>
      </c>
      <c r="H8368" t="s">
        <v>2299</v>
      </c>
      <c r="I8368" t="s">
        <v>368</v>
      </c>
      <c r="J8368" t="s">
        <v>261</v>
      </c>
      <c r="K8368" t="s">
        <v>369</v>
      </c>
      <c r="L8368" s="12" t="str" cm="1">
        <f t="array" ref="L8368">_xlfn.LET(_xlpm.cn,SUM(MMULT(--(J8368=CC!$A$3:$R$46),_xlfn.SEQUENCE(18))),IF(_xlpm.cn=0,"without shop",INDEX(CC!$A$2:$R$2,_xlpm.cn)))</f>
        <v>ASSY N</v>
      </c>
    </row>
    <row r="8369" spans="1:12">
      <c r="A8369">
        <v>469732</v>
      </c>
      <c r="B8369" t="s">
        <v>4297</v>
      </c>
      <c r="C8369" t="s">
        <v>2027</v>
      </c>
      <c r="D8369" t="s">
        <v>783</v>
      </c>
      <c r="E8369" s="8">
        <v>44657</v>
      </c>
      <c r="F8369" t="s">
        <v>377</v>
      </c>
      <c r="G8369">
        <v>8</v>
      </c>
      <c r="H8369" t="s">
        <v>2766</v>
      </c>
      <c r="I8369" t="s">
        <v>368</v>
      </c>
      <c r="J8369" t="s">
        <v>227</v>
      </c>
      <c r="K8369" t="s">
        <v>369</v>
      </c>
      <c r="L8369" s="12" t="str" cm="1">
        <f t="array" ref="L8369">_xlfn.LET(_xlpm.cn,SUM(MMULT(--(J8369=CC!$A$3:$R$46),_xlfn.SEQUENCE(18))),IF(_xlpm.cn=0,"without shop",INDEX(CC!$A$2:$R$2,_xlpm.cn)))</f>
        <v>ASSY S</v>
      </c>
    </row>
    <row r="8370" spans="1:12">
      <c r="A8370">
        <v>469732</v>
      </c>
      <c r="B8370" t="s">
        <v>4297</v>
      </c>
      <c r="C8370" t="s">
        <v>2027</v>
      </c>
      <c r="D8370" t="s">
        <v>783</v>
      </c>
      <c r="E8370" s="8">
        <v>44658</v>
      </c>
      <c r="F8370" t="s">
        <v>377</v>
      </c>
      <c r="G8370">
        <v>8</v>
      </c>
      <c r="H8370" t="s">
        <v>2766</v>
      </c>
      <c r="I8370" t="s">
        <v>368</v>
      </c>
      <c r="J8370" t="s">
        <v>227</v>
      </c>
      <c r="K8370" t="s">
        <v>369</v>
      </c>
      <c r="L8370" s="12" t="str" cm="1">
        <f t="array" ref="L8370">_xlfn.LET(_xlpm.cn,SUM(MMULT(--(J8370=CC!$A$3:$R$46),_xlfn.SEQUENCE(18))),IF(_xlpm.cn=0,"without shop",INDEX(CC!$A$2:$R$2,_xlpm.cn)))</f>
        <v>ASSY S</v>
      </c>
    </row>
    <row r="8371" spans="1:12">
      <c r="A8371">
        <v>469732</v>
      </c>
      <c r="B8371" t="s">
        <v>4297</v>
      </c>
      <c r="C8371" t="s">
        <v>2027</v>
      </c>
      <c r="D8371" t="s">
        <v>783</v>
      </c>
      <c r="E8371" s="8">
        <v>44659</v>
      </c>
      <c r="F8371" t="s">
        <v>377</v>
      </c>
      <c r="G8371">
        <v>8</v>
      </c>
      <c r="H8371" t="s">
        <v>2766</v>
      </c>
      <c r="I8371" t="s">
        <v>368</v>
      </c>
      <c r="J8371" t="s">
        <v>227</v>
      </c>
      <c r="K8371" t="s">
        <v>369</v>
      </c>
      <c r="L8371" s="12" t="str" cm="1">
        <f t="array" ref="L8371">_xlfn.LET(_xlpm.cn,SUM(MMULT(--(J8371=CC!$A$3:$R$46),_xlfn.SEQUENCE(18))),IF(_xlpm.cn=0,"without shop",INDEX(CC!$A$2:$R$2,_xlpm.cn)))</f>
        <v>ASSY S</v>
      </c>
    </row>
    <row r="8372" spans="1:12">
      <c r="A8372">
        <v>469732</v>
      </c>
      <c r="B8372" t="s">
        <v>4297</v>
      </c>
      <c r="C8372" t="s">
        <v>2027</v>
      </c>
      <c r="D8372" t="s">
        <v>783</v>
      </c>
      <c r="E8372" s="8">
        <v>44662</v>
      </c>
      <c r="F8372" t="s">
        <v>377</v>
      </c>
      <c r="G8372">
        <v>8</v>
      </c>
      <c r="H8372" t="s">
        <v>2766</v>
      </c>
      <c r="I8372" t="s">
        <v>368</v>
      </c>
      <c r="J8372" t="s">
        <v>227</v>
      </c>
      <c r="K8372" t="s">
        <v>369</v>
      </c>
      <c r="L8372" s="12" t="str" cm="1">
        <f t="array" ref="L8372">_xlfn.LET(_xlpm.cn,SUM(MMULT(--(J8372=CC!$A$3:$R$46),_xlfn.SEQUENCE(18))),IF(_xlpm.cn=0,"without shop",INDEX(CC!$A$2:$R$2,_xlpm.cn)))</f>
        <v>ASSY S</v>
      </c>
    </row>
    <row r="8373" spans="1:12">
      <c r="A8373">
        <v>469744</v>
      </c>
      <c r="B8373" t="s">
        <v>4298</v>
      </c>
      <c r="C8373" t="s">
        <v>735</v>
      </c>
      <c r="D8373" t="s">
        <v>783</v>
      </c>
      <c r="E8373" s="8">
        <v>44652</v>
      </c>
      <c r="F8373" t="s">
        <v>366</v>
      </c>
      <c r="G8373">
        <v>0.42</v>
      </c>
      <c r="H8373" t="s">
        <v>736</v>
      </c>
      <c r="I8373" t="s">
        <v>368</v>
      </c>
      <c r="J8373" t="s">
        <v>91</v>
      </c>
      <c r="K8373" t="s">
        <v>369</v>
      </c>
      <c r="L8373" s="12" t="str" cm="1">
        <f t="array" ref="L8373">_xlfn.LET(_xlpm.cn,SUM(MMULT(--(J8373=CC!$A$3:$R$46),_xlfn.SEQUENCE(18))),IF(_xlpm.cn=0,"without shop",INDEX(CC!$A$2:$R$2,_xlpm.cn)))</f>
        <v>WELD MAT S</v>
      </c>
    </row>
    <row r="8374" spans="1:12">
      <c r="A8374">
        <v>469899</v>
      </c>
      <c r="B8374" t="s">
        <v>4299</v>
      </c>
      <c r="C8374" t="s">
        <v>2202</v>
      </c>
      <c r="D8374" t="s">
        <v>783</v>
      </c>
      <c r="E8374" s="8">
        <v>44652</v>
      </c>
      <c r="F8374" t="s">
        <v>398</v>
      </c>
      <c r="G8374">
        <v>0.2</v>
      </c>
      <c r="H8374" t="s">
        <v>2203</v>
      </c>
      <c r="I8374" t="s">
        <v>368</v>
      </c>
      <c r="J8374" t="s">
        <v>63</v>
      </c>
      <c r="K8374" t="s">
        <v>369</v>
      </c>
      <c r="L8374" s="12" t="str" cm="1">
        <f t="array" ref="L8374">_xlfn.LET(_xlpm.cn,SUM(MMULT(--(J8374=CC!$A$3:$R$46),_xlfn.SEQUENCE(18))),IF(_xlpm.cn=0,"without shop",INDEX(CC!$A$2:$R$2,_xlpm.cn)))</f>
        <v>ASSY N</v>
      </c>
    </row>
    <row r="8375" spans="1:12">
      <c r="A8375">
        <v>469899</v>
      </c>
      <c r="B8375" t="s">
        <v>4299</v>
      </c>
      <c r="C8375" t="s">
        <v>2202</v>
      </c>
      <c r="D8375" t="s">
        <v>783</v>
      </c>
      <c r="E8375" s="8">
        <v>44657</v>
      </c>
      <c r="F8375" t="s">
        <v>366</v>
      </c>
      <c r="G8375">
        <v>0.2</v>
      </c>
      <c r="H8375" t="s">
        <v>2203</v>
      </c>
      <c r="I8375" t="s">
        <v>368</v>
      </c>
      <c r="J8375" t="s">
        <v>63</v>
      </c>
      <c r="K8375" t="s">
        <v>369</v>
      </c>
      <c r="L8375" s="12" t="str" cm="1">
        <f t="array" ref="L8375">_xlfn.LET(_xlpm.cn,SUM(MMULT(--(J8375=CC!$A$3:$R$46),_xlfn.SEQUENCE(18))),IF(_xlpm.cn=0,"without shop",INDEX(CC!$A$2:$R$2,_xlpm.cn)))</f>
        <v>ASSY N</v>
      </c>
    </row>
    <row r="8376" spans="1:12">
      <c r="A8376">
        <v>469899</v>
      </c>
      <c r="B8376" t="s">
        <v>4299</v>
      </c>
      <c r="C8376" t="s">
        <v>2202</v>
      </c>
      <c r="D8376" t="s">
        <v>783</v>
      </c>
      <c r="E8376" s="8">
        <v>44676</v>
      </c>
      <c r="F8376" t="s">
        <v>398</v>
      </c>
      <c r="G8376">
        <v>0.35</v>
      </c>
      <c r="H8376" t="s">
        <v>2203</v>
      </c>
      <c r="I8376" t="s">
        <v>368</v>
      </c>
      <c r="J8376" t="s">
        <v>63</v>
      </c>
      <c r="K8376" t="s">
        <v>369</v>
      </c>
      <c r="L8376" s="12" t="str" cm="1">
        <f t="array" ref="L8376">_xlfn.LET(_xlpm.cn,SUM(MMULT(--(J8376=CC!$A$3:$R$46),_xlfn.SEQUENCE(18))),IF(_xlpm.cn=0,"without shop",INDEX(CC!$A$2:$R$2,_xlpm.cn)))</f>
        <v>ASSY N</v>
      </c>
    </row>
    <row r="8377" spans="1:12">
      <c r="A8377">
        <v>470116</v>
      </c>
      <c r="B8377" t="s">
        <v>4300</v>
      </c>
      <c r="C8377" t="s">
        <v>1372</v>
      </c>
      <c r="D8377" t="s">
        <v>783</v>
      </c>
      <c r="E8377" s="8">
        <v>44656</v>
      </c>
      <c r="F8377" t="s">
        <v>366</v>
      </c>
      <c r="G8377">
        <v>0.45</v>
      </c>
      <c r="H8377" t="s">
        <v>1371</v>
      </c>
      <c r="I8377" t="s">
        <v>368</v>
      </c>
      <c r="J8377" t="s">
        <v>208</v>
      </c>
      <c r="K8377" t="s">
        <v>369</v>
      </c>
      <c r="L8377" s="12" t="str" cm="1">
        <f t="array" ref="L8377">_xlfn.LET(_xlpm.cn,SUM(MMULT(--(J8377=CC!$A$3:$R$46),_xlfn.SEQUENCE(18))),IF(_xlpm.cn=0,"without shop",INDEX(CC!$A$2:$R$2,_xlpm.cn)))</f>
        <v>PAINT W</v>
      </c>
    </row>
    <row r="8378" spans="1:12">
      <c r="A8378">
        <v>470116</v>
      </c>
      <c r="B8378" t="s">
        <v>4300</v>
      </c>
      <c r="C8378" t="s">
        <v>1372</v>
      </c>
      <c r="D8378" t="s">
        <v>783</v>
      </c>
      <c r="E8378" s="8">
        <v>44658</v>
      </c>
      <c r="F8378" t="s">
        <v>398</v>
      </c>
      <c r="G8378">
        <v>0.15</v>
      </c>
      <c r="H8378" t="s">
        <v>1371</v>
      </c>
      <c r="I8378" t="s">
        <v>368</v>
      </c>
      <c r="J8378" t="s">
        <v>208</v>
      </c>
      <c r="K8378" t="s">
        <v>369</v>
      </c>
      <c r="L8378" s="12" t="str" cm="1">
        <f t="array" ref="L8378">_xlfn.LET(_xlpm.cn,SUM(MMULT(--(J8378=CC!$A$3:$R$46),_xlfn.SEQUENCE(18))),IF(_xlpm.cn=0,"without shop",INDEX(CC!$A$2:$R$2,_xlpm.cn)))</f>
        <v>PAINT W</v>
      </c>
    </row>
    <row r="8379" spans="1:12">
      <c r="A8379">
        <v>470116</v>
      </c>
      <c r="B8379" t="s">
        <v>4300</v>
      </c>
      <c r="C8379" t="s">
        <v>1372</v>
      </c>
      <c r="D8379" t="s">
        <v>783</v>
      </c>
      <c r="E8379" s="8">
        <v>44659</v>
      </c>
      <c r="F8379" t="s">
        <v>366</v>
      </c>
      <c r="G8379">
        <v>0.4</v>
      </c>
      <c r="H8379" t="s">
        <v>1371</v>
      </c>
      <c r="I8379" t="s">
        <v>368</v>
      </c>
      <c r="J8379" t="s">
        <v>208</v>
      </c>
      <c r="K8379" t="s">
        <v>369</v>
      </c>
      <c r="L8379" s="12" t="str" cm="1">
        <f t="array" ref="L8379">_xlfn.LET(_xlpm.cn,SUM(MMULT(--(J8379=CC!$A$3:$R$46),_xlfn.SEQUENCE(18))),IF(_xlpm.cn=0,"without shop",INDEX(CC!$A$2:$R$2,_xlpm.cn)))</f>
        <v>PAINT W</v>
      </c>
    </row>
    <row r="8380" spans="1:12">
      <c r="A8380">
        <v>470116</v>
      </c>
      <c r="B8380" t="s">
        <v>4300</v>
      </c>
      <c r="C8380" t="s">
        <v>1372</v>
      </c>
      <c r="D8380" t="s">
        <v>783</v>
      </c>
      <c r="E8380" s="8">
        <v>44662</v>
      </c>
      <c r="F8380" t="s">
        <v>366</v>
      </c>
      <c r="G8380">
        <v>0.45</v>
      </c>
      <c r="H8380" t="s">
        <v>1371</v>
      </c>
      <c r="I8380" t="s">
        <v>368</v>
      </c>
      <c r="J8380" t="s">
        <v>208</v>
      </c>
      <c r="K8380" t="s">
        <v>369</v>
      </c>
      <c r="L8380" s="12" t="str" cm="1">
        <f t="array" ref="L8380">_xlfn.LET(_xlpm.cn,SUM(MMULT(--(J8380=CC!$A$3:$R$46),_xlfn.SEQUENCE(18))),IF(_xlpm.cn=0,"without shop",INDEX(CC!$A$2:$R$2,_xlpm.cn)))</f>
        <v>PAINT W</v>
      </c>
    </row>
    <row r="8381" spans="1:12">
      <c r="A8381">
        <v>470116</v>
      </c>
      <c r="B8381" t="s">
        <v>4300</v>
      </c>
      <c r="C8381" t="s">
        <v>1372</v>
      </c>
      <c r="D8381" t="s">
        <v>783</v>
      </c>
      <c r="E8381" s="8">
        <v>44672</v>
      </c>
      <c r="F8381" t="s">
        <v>366</v>
      </c>
      <c r="G8381">
        <v>0.43</v>
      </c>
      <c r="H8381" t="s">
        <v>1371</v>
      </c>
      <c r="I8381" t="s">
        <v>368</v>
      </c>
      <c r="J8381" t="s">
        <v>208</v>
      </c>
      <c r="K8381" t="s">
        <v>369</v>
      </c>
      <c r="L8381" s="12" t="str" cm="1">
        <f t="array" ref="L8381">_xlfn.LET(_xlpm.cn,SUM(MMULT(--(J8381=CC!$A$3:$R$46),_xlfn.SEQUENCE(18))),IF(_xlpm.cn=0,"without shop",INDEX(CC!$A$2:$R$2,_xlpm.cn)))</f>
        <v>PAINT W</v>
      </c>
    </row>
    <row r="8382" spans="1:12">
      <c r="A8382">
        <v>470116</v>
      </c>
      <c r="B8382" t="s">
        <v>4300</v>
      </c>
      <c r="C8382" t="s">
        <v>1372</v>
      </c>
      <c r="D8382" t="s">
        <v>783</v>
      </c>
      <c r="E8382" s="8">
        <v>44673</v>
      </c>
      <c r="F8382" t="s">
        <v>366</v>
      </c>
      <c r="G8382">
        <v>0.32</v>
      </c>
      <c r="H8382" t="s">
        <v>1371</v>
      </c>
      <c r="I8382" t="s">
        <v>368</v>
      </c>
      <c r="J8382" t="s">
        <v>208</v>
      </c>
      <c r="K8382" t="s">
        <v>369</v>
      </c>
      <c r="L8382" s="12" t="str" cm="1">
        <f t="array" ref="L8382">_xlfn.LET(_xlpm.cn,SUM(MMULT(--(J8382=CC!$A$3:$R$46),_xlfn.SEQUENCE(18))),IF(_xlpm.cn=0,"without shop",INDEX(CC!$A$2:$R$2,_xlpm.cn)))</f>
        <v>PAINT W</v>
      </c>
    </row>
    <row r="8383" spans="1:12">
      <c r="A8383">
        <v>470116</v>
      </c>
      <c r="B8383" t="s">
        <v>4300</v>
      </c>
      <c r="C8383" t="s">
        <v>1372</v>
      </c>
      <c r="D8383" t="s">
        <v>783</v>
      </c>
      <c r="E8383" s="8">
        <v>44676</v>
      </c>
      <c r="F8383" t="s">
        <v>366</v>
      </c>
      <c r="G8383">
        <v>0.43</v>
      </c>
      <c r="H8383" t="s">
        <v>1371</v>
      </c>
      <c r="I8383" t="s">
        <v>368</v>
      </c>
      <c r="J8383" t="s">
        <v>208</v>
      </c>
      <c r="K8383" t="s">
        <v>369</v>
      </c>
      <c r="L8383" s="12" t="str" cm="1">
        <f t="array" ref="L8383">_xlfn.LET(_xlpm.cn,SUM(MMULT(--(J8383=CC!$A$3:$R$46),_xlfn.SEQUENCE(18))),IF(_xlpm.cn=0,"without shop",INDEX(CC!$A$2:$R$2,_xlpm.cn)))</f>
        <v>PAINT W</v>
      </c>
    </row>
    <row r="8384" spans="1:12">
      <c r="A8384">
        <v>470116</v>
      </c>
      <c r="B8384" t="s">
        <v>4300</v>
      </c>
      <c r="C8384" t="s">
        <v>1372</v>
      </c>
      <c r="D8384" t="s">
        <v>783</v>
      </c>
      <c r="E8384" s="8">
        <v>44678</v>
      </c>
      <c r="F8384" t="s">
        <v>366</v>
      </c>
      <c r="G8384">
        <v>0.12</v>
      </c>
      <c r="H8384" t="s">
        <v>1371</v>
      </c>
      <c r="I8384" t="s">
        <v>368</v>
      </c>
      <c r="J8384" t="s">
        <v>208</v>
      </c>
      <c r="K8384" t="s">
        <v>369</v>
      </c>
      <c r="L8384" s="12" t="str" cm="1">
        <f t="array" ref="L8384">_xlfn.LET(_xlpm.cn,SUM(MMULT(--(J8384=CC!$A$3:$R$46),_xlfn.SEQUENCE(18))),IF(_xlpm.cn=0,"without shop",INDEX(CC!$A$2:$R$2,_xlpm.cn)))</f>
        <v>PAINT W</v>
      </c>
    </row>
    <row r="8385" spans="1:12">
      <c r="A8385">
        <v>470116</v>
      </c>
      <c r="B8385" t="s">
        <v>4300</v>
      </c>
      <c r="C8385" t="s">
        <v>1372</v>
      </c>
      <c r="D8385" t="s">
        <v>783</v>
      </c>
      <c r="E8385" s="8">
        <v>44679</v>
      </c>
      <c r="F8385" t="s">
        <v>366</v>
      </c>
      <c r="G8385">
        <v>0.15</v>
      </c>
      <c r="H8385" t="s">
        <v>1371</v>
      </c>
      <c r="I8385" t="s">
        <v>368</v>
      </c>
      <c r="J8385" t="s">
        <v>208</v>
      </c>
      <c r="K8385" t="s">
        <v>369</v>
      </c>
      <c r="L8385" s="12" t="str" cm="1">
        <f t="array" ref="L8385">_xlfn.LET(_xlpm.cn,SUM(MMULT(--(J8385=CC!$A$3:$R$46),_xlfn.SEQUENCE(18))),IF(_xlpm.cn=0,"without shop",INDEX(CC!$A$2:$R$2,_xlpm.cn)))</f>
        <v>PAINT W</v>
      </c>
    </row>
    <row r="8386" spans="1:12">
      <c r="A8386">
        <v>470116</v>
      </c>
      <c r="B8386" t="s">
        <v>4300</v>
      </c>
      <c r="C8386" t="s">
        <v>1372</v>
      </c>
      <c r="D8386" t="s">
        <v>783</v>
      </c>
      <c r="E8386" s="8">
        <v>44680</v>
      </c>
      <c r="F8386" t="s">
        <v>366</v>
      </c>
      <c r="G8386">
        <v>0.33</v>
      </c>
      <c r="H8386" t="s">
        <v>1371</v>
      </c>
      <c r="I8386" t="s">
        <v>368</v>
      </c>
      <c r="J8386" t="s">
        <v>208</v>
      </c>
      <c r="K8386" t="s">
        <v>369</v>
      </c>
      <c r="L8386" s="12" t="str" cm="1">
        <f t="array" ref="L8386">_xlfn.LET(_xlpm.cn,SUM(MMULT(--(J8386=CC!$A$3:$R$46),_xlfn.SEQUENCE(18))),IF(_xlpm.cn=0,"without shop",INDEX(CC!$A$2:$R$2,_xlpm.cn)))</f>
        <v>PAINT W</v>
      </c>
    </row>
    <row r="8387" spans="1:12">
      <c r="A8387">
        <v>470140</v>
      </c>
      <c r="B8387" t="s">
        <v>4065</v>
      </c>
      <c r="C8387" t="s">
        <v>2117</v>
      </c>
      <c r="D8387" t="s">
        <v>783</v>
      </c>
      <c r="E8387" s="8">
        <v>44662</v>
      </c>
      <c r="F8387" t="s">
        <v>377</v>
      </c>
      <c r="G8387">
        <v>7.07</v>
      </c>
      <c r="H8387" t="s">
        <v>2118</v>
      </c>
      <c r="I8387" t="s">
        <v>368</v>
      </c>
      <c r="J8387" t="s">
        <v>174</v>
      </c>
      <c r="K8387" t="s">
        <v>369</v>
      </c>
      <c r="L8387" s="12" t="str" cm="1">
        <f t="array" ref="L8387">_xlfn.LET(_xlpm.cn,SUM(MMULT(--(J8387=CC!$A$3:$R$46),_xlfn.SEQUENCE(18))),IF(_xlpm.cn=0,"without shop",INDEX(CC!$A$2:$R$2,_xlpm.cn)))</f>
        <v>ASSY S</v>
      </c>
    </row>
    <row r="8388" spans="1:12">
      <c r="A8388">
        <v>470140</v>
      </c>
      <c r="B8388" t="s">
        <v>4065</v>
      </c>
      <c r="C8388" t="s">
        <v>2117</v>
      </c>
      <c r="D8388" t="s">
        <v>783</v>
      </c>
      <c r="E8388" s="8">
        <v>44663</v>
      </c>
      <c r="F8388" t="s">
        <v>377</v>
      </c>
      <c r="G8388">
        <v>8</v>
      </c>
      <c r="H8388" t="s">
        <v>2118</v>
      </c>
      <c r="I8388" t="s">
        <v>368</v>
      </c>
      <c r="J8388" t="s">
        <v>174</v>
      </c>
      <c r="K8388" t="s">
        <v>369</v>
      </c>
      <c r="L8388" s="12" t="str" cm="1">
        <f t="array" ref="L8388">_xlfn.LET(_xlpm.cn,SUM(MMULT(--(J8388=CC!$A$3:$R$46),_xlfn.SEQUENCE(18))),IF(_xlpm.cn=0,"without shop",INDEX(CC!$A$2:$R$2,_xlpm.cn)))</f>
        <v>ASSY S</v>
      </c>
    </row>
    <row r="8389" spans="1:12">
      <c r="A8389">
        <v>534825</v>
      </c>
      <c r="B8389" t="s">
        <v>4301</v>
      </c>
      <c r="C8389" t="s">
        <v>651</v>
      </c>
      <c r="D8389" t="s">
        <v>783</v>
      </c>
      <c r="E8389" s="8">
        <v>44664</v>
      </c>
      <c r="F8389" t="s">
        <v>377</v>
      </c>
      <c r="G8389">
        <v>8</v>
      </c>
      <c r="H8389" t="s">
        <v>652</v>
      </c>
      <c r="I8389" t="s">
        <v>368</v>
      </c>
      <c r="J8389" t="s">
        <v>157</v>
      </c>
      <c r="K8389" t="s">
        <v>369</v>
      </c>
      <c r="L8389" s="12" t="str" cm="1">
        <f t="array" ref="L8389">_xlfn.LET(_xlpm.cn,SUM(MMULT(--(J8389=CC!$A$3:$R$46),_xlfn.SEQUENCE(18))),IF(_xlpm.cn=0,"without shop",INDEX(CC!$A$2:$R$2,_xlpm.cn)))</f>
        <v>QC N</v>
      </c>
    </row>
    <row r="8390" spans="1:12">
      <c r="A8390">
        <v>470140</v>
      </c>
      <c r="B8390" t="s">
        <v>4065</v>
      </c>
      <c r="C8390" t="s">
        <v>2117</v>
      </c>
      <c r="D8390" t="s">
        <v>783</v>
      </c>
      <c r="E8390" s="8">
        <v>44665</v>
      </c>
      <c r="F8390" t="s">
        <v>377</v>
      </c>
      <c r="G8390">
        <v>8</v>
      </c>
      <c r="H8390" t="s">
        <v>2118</v>
      </c>
      <c r="I8390" t="s">
        <v>368</v>
      </c>
      <c r="J8390" t="s">
        <v>174</v>
      </c>
      <c r="K8390" t="s">
        <v>369</v>
      </c>
      <c r="L8390" s="12" t="str" cm="1">
        <f t="array" ref="L8390">_xlfn.LET(_xlpm.cn,SUM(MMULT(--(J8390=CC!$A$3:$R$46),_xlfn.SEQUENCE(18))),IF(_xlpm.cn=0,"without shop",INDEX(CC!$A$2:$R$2,_xlpm.cn)))</f>
        <v>ASSY S</v>
      </c>
    </row>
    <row r="8391" spans="1:12">
      <c r="A8391">
        <v>470141</v>
      </c>
      <c r="B8391" t="s">
        <v>4302</v>
      </c>
      <c r="C8391" t="s">
        <v>2358</v>
      </c>
      <c r="D8391" t="s">
        <v>783</v>
      </c>
      <c r="E8391" s="8">
        <v>44652</v>
      </c>
      <c r="F8391" t="s">
        <v>377</v>
      </c>
      <c r="G8391">
        <v>8</v>
      </c>
      <c r="H8391" t="s">
        <v>2359</v>
      </c>
      <c r="I8391" t="s">
        <v>368</v>
      </c>
      <c r="J8391" t="s">
        <v>323</v>
      </c>
      <c r="K8391" t="s">
        <v>369</v>
      </c>
      <c r="L8391" s="12" t="str" cm="1">
        <f t="array" ref="L8391">_xlfn.LET(_xlpm.cn,SUM(MMULT(--(J8391=CC!$A$3:$R$46),_xlfn.SEQUENCE(18))),IF(_xlpm.cn=0,"without shop",INDEX(CC!$A$2:$R$2,_xlpm.cn)))</f>
        <v>ASSY S</v>
      </c>
    </row>
    <row r="8392" spans="1:12">
      <c r="A8392">
        <v>470141</v>
      </c>
      <c r="B8392" t="s">
        <v>4302</v>
      </c>
      <c r="C8392" t="s">
        <v>2358</v>
      </c>
      <c r="D8392" t="s">
        <v>783</v>
      </c>
      <c r="E8392" s="8">
        <v>44655</v>
      </c>
      <c r="F8392" t="s">
        <v>377</v>
      </c>
      <c r="G8392">
        <v>8</v>
      </c>
      <c r="H8392" t="s">
        <v>2359</v>
      </c>
      <c r="I8392" t="s">
        <v>368</v>
      </c>
      <c r="J8392" t="s">
        <v>323</v>
      </c>
      <c r="K8392" t="s">
        <v>369</v>
      </c>
      <c r="L8392" s="12" t="str" cm="1">
        <f t="array" ref="L8392">_xlfn.LET(_xlpm.cn,SUM(MMULT(--(J8392=CC!$A$3:$R$46),_xlfn.SEQUENCE(18))),IF(_xlpm.cn=0,"without shop",INDEX(CC!$A$2:$R$2,_xlpm.cn)))</f>
        <v>ASSY S</v>
      </c>
    </row>
    <row r="8393" spans="1:12">
      <c r="A8393">
        <v>470145</v>
      </c>
      <c r="B8393" t="s">
        <v>4303</v>
      </c>
      <c r="C8393" t="s">
        <v>2628</v>
      </c>
      <c r="D8393" t="s">
        <v>783</v>
      </c>
      <c r="E8393" s="8">
        <v>44655</v>
      </c>
      <c r="F8393" t="s">
        <v>377</v>
      </c>
      <c r="G8393">
        <v>8</v>
      </c>
      <c r="H8393" t="s">
        <v>2629</v>
      </c>
      <c r="I8393" t="s">
        <v>368</v>
      </c>
      <c r="J8393" t="s">
        <v>190</v>
      </c>
      <c r="K8393" t="s">
        <v>369</v>
      </c>
      <c r="L8393" s="12" t="str" cm="1">
        <f t="array" ref="L8393">_xlfn.LET(_xlpm.cn,SUM(MMULT(--(J8393=CC!$A$3:$R$46),_xlfn.SEQUENCE(18))),IF(_xlpm.cn=0,"without shop",INDEX(CC!$A$2:$R$2,_xlpm.cn)))</f>
        <v>ASSY S</v>
      </c>
    </row>
    <row r="8394" spans="1:12">
      <c r="A8394">
        <v>470145</v>
      </c>
      <c r="B8394" t="s">
        <v>4303</v>
      </c>
      <c r="C8394" t="s">
        <v>2628</v>
      </c>
      <c r="D8394" t="s">
        <v>783</v>
      </c>
      <c r="E8394" s="8">
        <v>44656</v>
      </c>
      <c r="F8394" t="s">
        <v>377</v>
      </c>
      <c r="G8394">
        <v>8</v>
      </c>
      <c r="H8394" t="s">
        <v>2629</v>
      </c>
      <c r="I8394" t="s">
        <v>368</v>
      </c>
      <c r="J8394" t="s">
        <v>190</v>
      </c>
      <c r="K8394" t="s">
        <v>369</v>
      </c>
      <c r="L8394" s="12" t="str" cm="1">
        <f t="array" ref="L8394">_xlfn.LET(_xlpm.cn,SUM(MMULT(--(J8394=CC!$A$3:$R$46),_xlfn.SEQUENCE(18))),IF(_xlpm.cn=0,"without shop",INDEX(CC!$A$2:$R$2,_xlpm.cn)))</f>
        <v>ASSY S</v>
      </c>
    </row>
    <row r="8395" spans="1:12">
      <c r="A8395">
        <v>470145</v>
      </c>
      <c r="B8395" t="s">
        <v>4303</v>
      </c>
      <c r="C8395" t="s">
        <v>2628</v>
      </c>
      <c r="D8395" t="s">
        <v>783</v>
      </c>
      <c r="E8395" s="8">
        <v>44657</v>
      </c>
      <c r="F8395" t="s">
        <v>377</v>
      </c>
      <c r="G8395">
        <v>8</v>
      </c>
      <c r="H8395" t="s">
        <v>2629</v>
      </c>
      <c r="I8395" t="s">
        <v>368</v>
      </c>
      <c r="J8395" t="s">
        <v>190</v>
      </c>
      <c r="K8395" t="s">
        <v>369</v>
      </c>
      <c r="L8395" s="12" t="str" cm="1">
        <f t="array" ref="L8395">_xlfn.LET(_xlpm.cn,SUM(MMULT(--(J8395=CC!$A$3:$R$46),_xlfn.SEQUENCE(18))),IF(_xlpm.cn=0,"without shop",INDEX(CC!$A$2:$R$2,_xlpm.cn)))</f>
        <v>ASSY S</v>
      </c>
    </row>
    <row r="8396" spans="1:12">
      <c r="A8396">
        <v>470145</v>
      </c>
      <c r="B8396" t="s">
        <v>4303</v>
      </c>
      <c r="C8396" t="s">
        <v>2628</v>
      </c>
      <c r="D8396" t="s">
        <v>783</v>
      </c>
      <c r="E8396" s="8">
        <v>44658</v>
      </c>
      <c r="F8396" t="s">
        <v>377</v>
      </c>
      <c r="G8396">
        <v>8</v>
      </c>
      <c r="H8396" t="s">
        <v>2629</v>
      </c>
      <c r="I8396" t="s">
        <v>368</v>
      </c>
      <c r="J8396" t="s">
        <v>190</v>
      </c>
      <c r="K8396" t="s">
        <v>369</v>
      </c>
      <c r="L8396" s="12" t="str" cm="1">
        <f t="array" ref="L8396">_xlfn.LET(_xlpm.cn,SUM(MMULT(--(J8396=CC!$A$3:$R$46),_xlfn.SEQUENCE(18))),IF(_xlpm.cn=0,"without shop",INDEX(CC!$A$2:$R$2,_xlpm.cn)))</f>
        <v>ASSY S</v>
      </c>
    </row>
    <row r="8397" spans="1:12">
      <c r="A8397">
        <v>470145</v>
      </c>
      <c r="B8397" t="s">
        <v>4303</v>
      </c>
      <c r="C8397" t="s">
        <v>2628</v>
      </c>
      <c r="D8397" t="s">
        <v>783</v>
      </c>
      <c r="E8397" s="8">
        <v>44659</v>
      </c>
      <c r="F8397" t="s">
        <v>377</v>
      </c>
      <c r="G8397">
        <v>8</v>
      </c>
      <c r="H8397" t="s">
        <v>2629</v>
      </c>
      <c r="I8397" t="s">
        <v>368</v>
      </c>
      <c r="J8397" t="s">
        <v>190</v>
      </c>
      <c r="K8397" t="s">
        <v>369</v>
      </c>
      <c r="L8397" s="12" t="str" cm="1">
        <f t="array" ref="L8397">_xlfn.LET(_xlpm.cn,SUM(MMULT(--(J8397=CC!$A$3:$R$46),_xlfn.SEQUENCE(18))),IF(_xlpm.cn=0,"without shop",INDEX(CC!$A$2:$R$2,_xlpm.cn)))</f>
        <v>ASSY S</v>
      </c>
    </row>
    <row r="8398" spans="1:12">
      <c r="A8398">
        <v>470467</v>
      </c>
      <c r="B8398" t="s">
        <v>946</v>
      </c>
      <c r="C8398" t="s">
        <v>947</v>
      </c>
      <c r="D8398" t="s">
        <v>893</v>
      </c>
      <c r="E8398" s="8">
        <v>44658</v>
      </c>
      <c r="F8398" t="s">
        <v>366</v>
      </c>
      <c r="G8398">
        <v>1</v>
      </c>
      <c r="H8398" t="s">
        <v>948</v>
      </c>
      <c r="I8398" t="s">
        <v>368</v>
      </c>
      <c r="J8398" t="s">
        <v>949</v>
      </c>
      <c r="K8398" t="s">
        <v>413</v>
      </c>
      <c r="L8398" s="12" t="str" cm="1">
        <f t="array" ref="L8398">_xlfn.LET(_xlpm.cn,SUM(MMULT(--(J8398=CC!$A$3:$R$46),_xlfn.SEQUENCE(18))),IF(_xlpm.cn=0,"without shop",INDEX(CC!$A$2:$R$2,_xlpm.cn)))</f>
        <v>without shop</v>
      </c>
    </row>
    <row r="8399" spans="1:12">
      <c r="A8399">
        <v>535168</v>
      </c>
      <c r="B8399" t="s">
        <v>4304</v>
      </c>
      <c r="C8399" t="s">
        <v>1329</v>
      </c>
      <c r="D8399" t="s">
        <v>783</v>
      </c>
      <c r="E8399" s="8">
        <v>44664</v>
      </c>
      <c r="F8399" t="s">
        <v>377</v>
      </c>
      <c r="G8399">
        <v>8</v>
      </c>
      <c r="H8399" t="s">
        <v>1330</v>
      </c>
      <c r="I8399" t="s">
        <v>368</v>
      </c>
      <c r="J8399" t="s">
        <v>170</v>
      </c>
      <c r="K8399" t="s">
        <v>369</v>
      </c>
      <c r="L8399" s="12" t="str" cm="1">
        <f t="array" ref="L8399">_xlfn.LET(_xlpm.cn,SUM(MMULT(--(J8399=CC!$A$3:$R$46),_xlfn.SEQUENCE(18))),IF(_xlpm.cn=0,"without shop",INDEX(CC!$A$2:$R$2,_xlpm.cn)))</f>
        <v>ASSY MAT N</v>
      </c>
    </row>
    <row r="8400" spans="1:12">
      <c r="A8400">
        <v>471116</v>
      </c>
      <c r="B8400" t="s">
        <v>4305</v>
      </c>
      <c r="C8400" t="s">
        <v>2224</v>
      </c>
      <c r="D8400" t="s">
        <v>783</v>
      </c>
      <c r="E8400" s="8">
        <v>44657</v>
      </c>
      <c r="F8400" t="s">
        <v>398</v>
      </c>
      <c r="G8400">
        <v>1.27</v>
      </c>
      <c r="H8400" t="s">
        <v>2225</v>
      </c>
      <c r="I8400" t="s">
        <v>368</v>
      </c>
      <c r="J8400" t="s">
        <v>205</v>
      </c>
      <c r="K8400" t="s">
        <v>369</v>
      </c>
      <c r="L8400" s="12" t="str" cm="1">
        <f t="array" ref="L8400">_xlfn.LET(_xlpm.cn,SUM(MMULT(--(J8400=CC!$A$3:$R$46),_xlfn.SEQUENCE(18))),IF(_xlpm.cn=0,"without shop",INDEX(CC!$A$2:$R$2,_xlpm.cn)))</f>
        <v>WELD S</v>
      </c>
    </row>
    <row r="8401" spans="1:12">
      <c r="A8401">
        <v>471117</v>
      </c>
      <c r="B8401" t="s">
        <v>4306</v>
      </c>
      <c r="C8401" t="s">
        <v>548</v>
      </c>
      <c r="D8401" t="s">
        <v>783</v>
      </c>
      <c r="E8401" s="8">
        <v>44657</v>
      </c>
      <c r="F8401" t="s">
        <v>398</v>
      </c>
      <c r="G8401">
        <v>1.2</v>
      </c>
      <c r="H8401" t="s">
        <v>547</v>
      </c>
      <c r="I8401" t="s">
        <v>368</v>
      </c>
      <c r="J8401" t="s">
        <v>158</v>
      </c>
      <c r="K8401" t="s">
        <v>369</v>
      </c>
      <c r="L8401" s="12" t="str" cm="1">
        <f t="array" ref="L8401">_xlfn.LET(_xlpm.cn,SUM(MMULT(--(J8401=CC!$A$3:$R$46),_xlfn.SEQUENCE(18))),IF(_xlpm.cn=0,"without shop",INDEX(CC!$A$2:$R$2,_xlpm.cn)))</f>
        <v>ASSY S</v>
      </c>
    </row>
    <row r="8402" spans="1:12">
      <c r="A8402">
        <v>471123</v>
      </c>
      <c r="B8402" t="s">
        <v>4066</v>
      </c>
      <c r="C8402" t="s">
        <v>1084</v>
      </c>
      <c r="D8402" t="s">
        <v>783</v>
      </c>
      <c r="E8402" s="8">
        <v>44655</v>
      </c>
      <c r="F8402" t="s">
        <v>398</v>
      </c>
      <c r="G8402">
        <v>1</v>
      </c>
      <c r="H8402" t="s">
        <v>1085</v>
      </c>
      <c r="I8402" t="s">
        <v>368</v>
      </c>
      <c r="J8402" t="s">
        <v>1086</v>
      </c>
      <c r="K8402" t="s">
        <v>369</v>
      </c>
      <c r="L8402" s="12" t="str" cm="1">
        <f t="array" ref="L8402">_xlfn.LET(_xlpm.cn,SUM(MMULT(--(J8402=CC!$A$3:$R$46),_xlfn.SEQUENCE(18))),IF(_xlpm.cn=0,"without shop",INDEX(CC!$A$2:$R$2,_xlpm.cn)))</f>
        <v>without shop</v>
      </c>
    </row>
    <row r="8403" spans="1:12">
      <c r="A8403">
        <v>471123</v>
      </c>
      <c r="B8403" t="s">
        <v>4066</v>
      </c>
      <c r="C8403" t="s">
        <v>1084</v>
      </c>
      <c r="D8403" t="s">
        <v>783</v>
      </c>
      <c r="E8403" s="8">
        <v>44657</v>
      </c>
      <c r="F8403" t="s">
        <v>398</v>
      </c>
      <c r="G8403">
        <v>1.47</v>
      </c>
      <c r="H8403" t="s">
        <v>1085</v>
      </c>
      <c r="I8403" t="s">
        <v>368</v>
      </c>
      <c r="J8403" t="s">
        <v>1086</v>
      </c>
      <c r="K8403" t="s">
        <v>369</v>
      </c>
      <c r="L8403" s="12" t="str" cm="1">
        <f t="array" ref="L8403">_xlfn.LET(_xlpm.cn,SUM(MMULT(--(J8403=CC!$A$3:$R$46),_xlfn.SEQUENCE(18))),IF(_xlpm.cn=0,"without shop",INDEX(CC!$A$2:$R$2,_xlpm.cn)))</f>
        <v>without shop</v>
      </c>
    </row>
    <row r="8404" spans="1:12">
      <c r="A8404">
        <v>471123</v>
      </c>
      <c r="B8404" t="s">
        <v>4066</v>
      </c>
      <c r="C8404" t="s">
        <v>1084</v>
      </c>
      <c r="D8404" t="s">
        <v>783</v>
      </c>
      <c r="E8404" s="8">
        <v>44658</v>
      </c>
      <c r="F8404" t="s">
        <v>398</v>
      </c>
      <c r="G8404">
        <v>0.22</v>
      </c>
      <c r="H8404" t="s">
        <v>1085</v>
      </c>
      <c r="I8404" t="s">
        <v>368</v>
      </c>
      <c r="J8404" t="s">
        <v>1086</v>
      </c>
      <c r="K8404" t="s">
        <v>369</v>
      </c>
      <c r="L8404" s="12" t="str" cm="1">
        <f t="array" ref="L8404">_xlfn.LET(_xlpm.cn,SUM(MMULT(--(J8404=CC!$A$3:$R$46),_xlfn.SEQUENCE(18))),IF(_xlpm.cn=0,"without shop",INDEX(CC!$A$2:$R$2,_xlpm.cn)))</f>
        <v>without shop</v>
      </c>
    </row>
    <row r="8405" spans="1:12">
      <c r="A8405">
        <v>471123</v>
      </c>
      <c r="B8405" t="s">
        <v>4066</v>
      </c>
      <c r="C8405" t="s">
        <v>1084</v>
      </c>
      <c r="D8405" t="s">
        <v>783</v>
      </c>
      <c r="E8405" s="8">
        <v>44659</v>
      </c>
      <c r="F8405" t="s">
        <v>398</v>
      </c>
      <c r="G8405">
        <v>0.28000000000000003</v>
      </c>
      <c r="H8405" t="s">
        <v>1085</v>
      </c>
      <c r="I8405" t="s">
        <v>368</v>
      </c>
      <c r="J8405" t="s">
        <v>1086</v>
      </c>
      <c r="K8405" t="s">
        <v>369</v>
      </c>
      <c r="L8405" s="12" t="str" cm="1">
        <f t="array" ref="L8405">_xlfn.LET(_xlpm.cn,SUM(MMULT(--(J8405=CC!$A$3:$R$46),_xlfn.SEQUENCE(18))),IF(_xlpm.cn=0,"without shop",INDEX(CC!$A$2:$R$2,_xlpm.cn)))</f>
        <v>without shop</v>
      </c>
    </row>
    <row r="8406" spans="1:12">
      <c r="A8406">
        <v>471123</v>
      </c>
      <c r="B8406" t="s">
        <v>4066</v>
      </c>
      <c r="C8406" t="s">
        <v>1084</v>
      </c>
      <c r="D8406" t="s">
        <v>783</v>
      </c>
      <c r="E8406" s="8">
        <v>44662</v>
      </c>
      <c r="F8406" t="s">
        <v>377</v>
      </c>
      <c r="G8406">
        <v>1.98</v>
      </c>
      <c r="H8406" t="s">
        <v>1085</v>
      </c>
      <c r="I8406" t="s">
        <v>368</v>
      </c>
      <c r="J8406" t="s">
        <v>1086</v>
      </c>
      <c r="K8406" t="s">
        <v>369</v>
      </c>
      <c r="L8406" s="12" t="str" cm="1">
        <f t="array" ref="L8406">_xlfn.LET(_xlpm.cn,SUM(MMULT(--(J8406=CC!$A$3:$R$46),_xlfn.SEQUENCE(18))),IF(_xlpm.cn=0,"without shop",INDEX(CC!$A$2:$R$2,_xlpm.cn)))</f>
        <v>without shop</v>
      </c>
    </row>
    <row r="8407" spans="1:12">
      <c r="A8407">
        <v>471123</v>
      </c>
      <c r="B8407" t="s">
        <v>4066</v>
      </c>
      <c r="C8407" t="s">
        <v>1084</v>
      </c>
      <c r="D8407" t="s">
        <v>783</v>
      </c>
      <c r="E8407" s="8">
        <v>44663</v>
      </c>
      <c r="F8407" t="s">
        <v>377</v>
      </c>
      <c r="G8407">
        <v>8</v>
      </c>
      <c r="H8407" t="s">
        <v>1085</v>
      </c>
      <c r="I8407" t="s">
        <v>368</v>
      </c>
      <c r="J8407" t="s">
        <v>1086</v>
      </c>
      <c r="K8407" t="s">
        <v>369</v>
      </c>
      <c r="L8407" s="12" t="str" cm="1">
        <f t="array" ref="L8407">_xlfn.LET(_xlpm.cn,SUM(MMULT(--(J8407=CC!$A$3:$R$46),_xlfn.SEQUENCE(18))),IF(_xlpm.cn=0,"without shop",INDEX(CC!$A$2:$R$2,_xlpm.cn)))</f>
        <v>without shop</v>
      </c>
    </row>
    <row r="8408" spans="1:12">
      <c r="A8408">
        <v>535358</v>
      </c>
      <c r="B8408" t="s">
        <v>4307</v>
      </c>
      <c r="C8408" t="s">
        <v>1939</v>
      </c>
      <c r="D8408" t="s">
        <v>783</v>
      </c>
      <c r="E8408" s="8">
        <v>44664</v>
      </c>
      <c r="F8408" t="s">
        <v>377</v>
      </c>
      <c r="G8408">
        <v>8</v>
      </c>
      <c r="H8408" t="s">
        <v>1940</v>
      </c>
      <c r="I8408" t="s">
        <v>368</v>
      </c>
      <c r="J8408" t="s">
        <v>1941</v>
      </c>
      <c r="K8408" t="s">
        <v>369</v>
      </c>
      <c r="L8408" s="12" t="str" cm="1">
        <f t="array" ref="L8408">_xlfn.LET(_xlpm.cn,SUM(MMULT(--(J8408=CC!$A$3:$R$46),_xlfn.SEQUENCE(18))),IF(_xlpm.cn=0,"without shop",INDEX(CC!$A$2:$R$2,_xlpm.cn)))</f>
        <v>without shop</v>
      </c>
    </row>
    <row r="8409" spans="1:12">
      <c r="A8409">
        <v>471123</v>
      </c>
      <c r="B8409" t="s">
        <v>4066</v>
      </c>
      <c r="C8409" t="s">
        <v>1084</v>
      </c>
      <c r="D8409" t="s">
        <v>783</v>
      </c>
      <c r="E8409" s="8">
        <v>44665</v>
      </c>
      <c r="F8409" t="s">
        <v>377</v>
      </c>
      <c r="G8409">
        <v>8</v>
      </c>
      <c r="H8409" t="s">
        <v>1085</v>
      </c>
      <c r="I8409" t="s">
        <v>368</v>
      </c>
      <c r="J8409" t="s">
        <v>1086</v>
      </c>
      <c r="K8409" t="s">
        <v>369</v>
      </c>
      <c r="L8409" s="12" t="str" cm="1">
        <f t="array" ref="L8409">_xlfn.LET(_xlpm.cn,SUM(MMULT(--(J8409=CC!$A$3:$R$46),_xlfn.SEQUENCE(18))),IF(_xlpm.cn=0,"without shop",INDEX(CC!$A$2:$R$2,_xlpm.cn)))</f>
        <v>without shop</v>
      </c>
    </row>
    <row r="8410" spans="1:12">
      <c r="A8410">
        <v>471123</v>
      </c>
      <c r="B8410" t="s">
        <v>4066</v>
      </c>
      <c r="C8410" t="s">
        <v>1084</v>
      </c>
      <c r="D8410" t="s">
        <v>783</v>
      </c>
      <c r="E8410" s="8">
        <v>44670</v>
      </c>
      <c r="F8410" t="s">
        <v>398</v>
      </c>
      <c r="G8410">
        <v>0.67</v>
      </c>
      <c r="H8410" t="s">
        <v>1085</v>
      </c>
      <c r="I8410" t="s">
        <v>368</v>
      </c>
      <c r="J8410" t="s">
        <v>1086</v>
      </c>
      <c r="K8410" t="s">
        <v>369</v>
      </c>
      <c r="L8410" s="12" t="str" cm="1">
        <f t="array" ref="L8410">_xlfn.LET(_xlpm.cn,SUM(MMULT(--(J8410=CC!$A$3:$R$46),_xlfn.SEQUENCE(18))),IF(_xlpm.cn=0,"without shop",INDEX(CC!$A$2:$R$2,_xlpm.cn)))</f>
        <v>without shop</v>
      </c>
    </row>
    <row r="8411" spans="1:12">
      <c r="A8411">
        <v>471123</v>
      </c>
      <c r="B8411" t="s">
        <v>4066</v>
      </c>
      <c r="C8411" t="s">
        <v>1084</v>
      </c>
      <c r="D8411" t="s">
        <v>783</v>
      </c>
      <c r="E8411" s="8">
        <v>44680</v>
      </c>
      <c r="F8411" t="s">
        <v>366</v>
      </c>
      <c r="G8411">
        <v>0.33</v>
      </c>
      <c r="H8411" t="s">
        <v>1085</v>
      </c>
      <c r="I8411" t="s">
        <v>368</v>
      </c>
      <c r="J8411" t="s">
        <v>1086</v>
      </c>
      <c r="K8411" t="s">
        <v>369</v>
      </c>
      <c r="L8411" s="12" t="str" cm="1">
        <f t="array" ref="L8411">_xlfn.LET(_xlpm.cn,SUM(MMULT(--(J8411=CC!$A$3:$R$46),_xlfn.SEQUENCE(18))),IF(_xlpm.cn=0,"without shop",INDEX(CC!$A$2:$R$2,_xlpm.cn)))</f>
        <v>without shop</v>
      </c>
    </row>
    <row r="8412" spans="1:12">
      <c r="A8412">
        <v>471141</v>
      </c>
      <c r="B8412" t="s">
        <v>4308</v>
      </c>
      <c r="C8412" t="s">
        <v>415</v>
      </c>
      <c r="D8412" t="s">
        <v>783</v>
      </c>
      <c r="E8412" s="8">
        <v>44680</v>
      </c>
      <c r="F8412" t="s">
        <v>398</v>
      </c>
      <c r="G8412">
        <v>0.48</v>
      </c>
      <c r="H8412" t="s">
        <v>416</v>
      </c>
      <c r="I8412" t="s">
        <v>368</v>
      </c>
      <c r="J8412" t="s">
        <v>66</v>
      </c>
      <c r="K8412" t="s">
        <v>369</v>
      </c>
      <c r="L8412" s="12" t="str" cm="1">
        <f t="array" ref="L8412">_xlfn.LET(_xlpm.cn,SUM(MMULT(--(J8412=CC!$A$3:$R$46),_xlfn.SEQUENCE(18))),IF(_xlpm.cn=0,"without shop",INDEX(CC!$A$2:$R$2,_xlpm.cn)))</f>
        <v>WELD N</v>
      </c>
    </row>
    <row r="8413" spans="1:12">
      <c r="A8413">
        <v>471143</v>
      </c>
      <c r="B8413" t="s">
        <v>4309</v>
      </c>
      <c r="C8413" t="s">
        <v>799</v>
      </c>
      <c r="D8413" t="s">
        <v>783</v>
      </c>
      <c r="E8413" s="8">
        <v>44657</v>
      </c>
      <c r="F8413" t="s">
        <v>398</v>
      </c>
      <c r="G8413">
        <v>1.53</v>
      </c>
      <c r="H8413" t="s">
        <v>800</v>
      </c>
      <c r="I8413" t="s">
        <v>368</v>
      </c>
      <c r="J8413" t="s">
        <v>88</v>
      </c>
      <c r="K8413" t="s">
        <v>369</v>
      </c>
      <c r="L8413" s="12" t="str" cm="1">
        <f t="array" ref="L8413">_xlfn.LET(_xlpm.cn,SUM(MMULT(--(J8413=CC!$A$3:$R$46),_xlfn.SEQUENCE(18))),IF(_xlpm.cn=0,"without shop",INDEX(CC!$A$2:$R$2,_xlpm.cn)))</f>
        <v>ASSY MAT S</v>
      </c>
    </row>
    <row r="8414" spans="1:12">
      <c r="A8414">
        <v>471144</v>
      </c>
      <c r="B8414" t="s">
        <v>4310</v>
      </c>
      <c r="C8414" t="s">
        <v>371</v>
      </c>
      <c r="D8414" t="s">
        <v>783</v>
      </c>
      <c r="E8414" s="8">
        <v>44657</v>
      </c>
      <c r="F8414" t="s">
        <v>366</v>
      </c>
      <c r="G8414">
        <v>1.68</v>
      </c>
      <c r="H8414" t="s">
        <v>373</v>
      </c>
      <c r="I8414" t="s">
        <v>368</v>
      </c>
      <c r="J8414" t="s">
        <v>176</v>
      </c>
      <c r="K8414" t="s">
        <v>369</v>
      </c>
      <c r="L8414" s="12" t="str" cm="1">
        <f t="array" ref="L8414">_xlfn.LET(_xlpm.cn,SUM(MMULT(--(J8414=CC!$A$3:$R$46),_xlfn.SEQUENCE(18))),IF(_xlpm.cn=0,"without shop",INDEX(CC!$A$2:$R$2,_xlpm.cn)))</f>
        <v>PAINT S</v>
      </c>
    </row>
    <row r="8415" spans="1:12">
      <c r="A8415">
        <v>471144</v>
      </c>
      <c r="B8415" t="s">
        <v>4310</v>
      </c>
      <c r="C8415" t="s">
        <v>371</v>
      </c>
      <c r="D8415" t="s">
        <v>783</v>
      </c>
      <c r="E8415" s="8">
        <v>44673</v>
      </c>
      <c r="F8415" t="s">
        <v>366</v>
      </c>
      <c r="G8415">
        <v>0.25</v>
      </c>
      <c r="H8415" t="s">
        <v>373</v>
      </c>
      <c r="I8415" t="s">
        <v>368</v>
      </c>
      <c r="J8415" t="s">
        <v>176</v>
      </c>
      <c r="K8415" t="s">
        <v>369</v>
      </c>
      <c r="L8415" s="12" t="str" cm="1">
        <f t="array" ref="L8415">_xlfn.LET(_xlpm.cn,SUM(MMULT(--(J8415=CC!$A$3:$R$46),_xlfn.SEQUENCE(18))),IF(_xlpm.cn=0,"without shop",INDEX(CC!$A$2:$R$2,_xlpm.cn)))</f>
        <v>PAINT S</v>
      </c>
    </row>
    <row r="8416" spans="1:12">
      <c r="A8416">
        <v>471145</v>
      </c>
      <c r="B8416" t="s">
        <v>4311</v>
      </c>
      <c r="C8416" t="s">
        <v>2785</v>
      </c>
      <c r="D8416" t="s">
        <v>783</v>
      </c>
      <c r="E8416" s="8">
        <v>44657</v>
      </c>
      <c r="F8416" t="s">
        <v>398</v>
      </c>
      <c r="G8416">
        <v>1.62</v>
      </c>
      <c r="H8416" t="s">
        <v>2786</v>
      </c>
      <c r="I8416" t="s">
        <v>368</v>
      </c>
      <c r="J8416" t="s">
        <v>255</v>
      </c>
      <c r="K8416" t="s">
        <v>369</v>
      </c>
      <c r="L8416" s="12" t="str" cm="1">
        <f t="array" ref="L8416">_xlfn.LET(_xlpm.cn,SUM(MMULT(--(J8416=CC!$A$3:$R$46),_xlfn.SEQUENCE(18))),IF(_xlpm.cn=0,"without shop",INDEX(CC!$A$2:$R$2,_xlpm.cn)))</f>
        <v>ASSY S</v>
      </c>
    </row>
    <row r="8417" spans="1:12">
      <c r="A8417">
        <v>471147</v>
      </c>
      <c r="B8417" t="s">
        <v>4312</v>
      </c>
      <c r="C8417" t="s">
        <v>1002</v>
      </c>
      <c r="D8417" t="s">
        <v>783</v>
      </c>
      <c r="E8417" s="8">
        <v>44673</v>
      </c>
      <c r="F8417" t="s">
        <v>398</v>
      </c>
      <c r="G8417">
        <v>7.0000000000000007E-2</v>
      </c>
      <c r="H8417" t="s">
        <v>1003</v>
      </c>
      <c r="I8417" t="s">
        <v>368</v>
      </c>
      <c r="J8417" t="s">
        <v>202</v>
      </c>
      <c r="K8417" t="s">
        <v>369</v>
      </c>
      <c r="L8417" s="12" t="str" cm="1">
        <f t="array" ref="L8417">_xlfn.LET(_xlpm.cn,SUM(MMULT(--(J8417=CC!$A$3:$R$46),_xlfn.SEQUENCE(18))),IF(_xlpm.cn=0,"without shop",INDEX(CC!$A$2:$R$2,_xlpm.cn)))</f>
        <v>WELD N</v>
      </c>
    </row>
    <row r="8418" spans="1:12">
      <c r="A8418">
        <v>471147</v>
      </c>
      <c r="B8418" t="s">
        <v>4312</v>
      </c>
      <c r="C8418" t="s">
        <v>1002</v>
      </c>
      <c r="D8418" t="s">
        <v>783</v>
      </c>
      <c r="E8418" s="8">
        <v>44680</v>
      </c>
      <c r="F8418" t="s">
        <v>398</v>
      </c>
      <c r="G8418">
        <v>0.45</v>
      </c>
      <c r="H8418" t="s">
        <v>1003</v>
      </c>
      <c r="I8418" t="s">
        <v>368</v>
      </c>
      <c r="J8418" t="s">
        <v>202</v>
      </c>
      <c r="K8418" t="s">
        <v>369</v>
      </c>
      <c r="L8418" s="12" t="str" cm="1">
        <f t="array" ref="L8418">_xlfn.LET(_xlpm.cn,SUM(MMULT(--(J8418=CC!$A$3:$R$46),_xlfn.SEQUENCE(18))),IF(_xlpm.cn=0,"without shop",INDEX(CC!$A$2:$R$2,_xlpm.cn)))</f>
        <v>WELD N</v>
      </c>
    </row>
    <row r="8419" spans="1:12">
      <c r="A8419">
        <v>471148</v>
      </c>
      <c r="B8419" t="s">
        <v>4313</v>
      </c>
      <c r="C8419" t="s">
        <v>2785</v>
      </c>
      <c r="D8419" t="s">
        <v>783</v>
      </c>
      <c r="E8419" s="8">
        <v>44657</v>
      </c>
      <c r="F8419" t="s">
        <v>398</v>
      </c>
      <c r="G8419">
        <v>1.43</v>
      </c>
      <c r="H8419" t="s">
        <v>2786</v>
      </c>
      <c r="I8419" t="s">
        <v>368</v>
      </c>
      <c r="J8419" t="s">
        <v>255</v>
      </c>
      <c r="K8419" t="s">
        <v>369</v>
      </c>
      <c r="L8419" s="12" t="str" cm="1">
        <f t="array" ref="L8419">_xlfn.LET(_xlpm.cn,SUM(MMULT(--(J8419=CC!$A$3:$R$46),_xlfn.SEQUENCE(18))),IF(_xlpm.cn=0,"without shop",INDEX(CC!$A$2:$R$2,_xlpm.cn)))</f>
        <v>ASSY S</v>
      </c>
    </row>
    <row r="8420" spans="1:12">
      <c r="A8420">
        <v>471148</v>
      </c>
      <c r="B8420" t="s">
        <v>4313</v>
      </c>
      <c r="C8420" t="s">
        <v>2785</v>
      </c>
      <c r="D8420" t="s">
        <v>783</v>
      </c>
      <c r="E8420" s="8">
        <v>44669</v>
      </c>
      <c r="F8420" t="s">
        <v>377</v>
      </c>
      <c r="G8420">
        <v>8</v>
      </c>
      <c r="H8420" t="s">
        <v>2786</v>
      </c>
      <c r="I8420" t="s">
        <v>368</v>
      </c>
      <c r="J8420" t="s">
        <v>255</v>
      </c>
      <c r="K8420" t="s">
        <v>369</v>
      </c>
      <c r="L8420" s="12" t="str" cm="1">
        <f t="array" ref="L8420">_xlfn.LET(_xlpm.cn,SUM(MMULT(--(J8420=CC!$A$3:$R$46),_xlfn.SEQUENCE(18))),IF(_xlpm.cn=0,"without shop",INDEX(CC!$A$2:$R$2,_xlpm.cn)))</f>
        <v>ASSY S</v>
      </c>
    </row>
    <row r="8421" spans="1:12">
      <c r="A8421">
        <v>471148</v>
      </c>
      <c r="B8421" t="s">
        <v>4313</v>
      </c>
      <c r="C8421" t="s">
        <v>2785</v>
      </c>
      <c r="D8421" t="s">
        <v>783</v>
      </c>
      <c r="E8421" s="8">
        <v>44670</v>
      </c>
      <c r="F8421" t="s">
        <v>377</v>
      </c>
      <c r="G8421">
        <v>8</v>
      </c>
      <c r="H8421" t="s">
        <v>2786</v>
      </c>
      <c r="I8421" t="s">
        <v>368</v>
      </c>
      <c r="J8421" t="s">
        <v>255</v>
      </c>
      <c r="K8421" t="s">
        <v>369</v>
      </c>
      <c r="L8421" s="12" t="str" cm="1">
        <f t="array" ref="L8421">_xlfn.LET(_xlpm.cn,SUM(MMULT(--(J8421=CC!$A$3:$R$46),_xlfn.SEQUENCE(18))),IF(_xlpm.cn=0,"without shop",INDEX(CC!$A$2:$R$2,_xlpm.cn)))</f>
        <v>ASSY S</v>
      </c>
    </row>
    <row r="8422" spans="1:12">
      <c r="A8422">
        <v>471148</v>
      </c>
      <c r="B8422" t="s">
        <v>4313</v>
      </c>
      <c r="C8422" t="s">
        <v>2785</v>
      </c>
      <c r="D8422" t="s">
        <v>783</v>
      </c>
      <c r="E8422" s="8">
        <v>44671</v>
      </c>
      <c r="F8422" t="s">
        <v>377</v>
      </c>
      <c r="G8422">
        <v>8</v>
      </c>
      <c r="H8422" t="s">
        <v>2786</v>
      </c>
      <c r="I8422" t="s">
        <v>368</v>
      </c>
      <c r="J8422" t="s">
        <v>255</v>
      </c>
      <c r="K8422" t="s">
        <v>369</v>
      </c>
      <c r="L8422" s="12" t="str" cm="1">
        <f t="array" ref="L8422">_xlfn.LET(_xlpm.cn,SUM(MMULT(--(J8422=CC!$A$3:$R$46),_xlfn.SEQUENCE(18))),IF(_xlpm.cn=0,"without shop",INDEX(CC!$A$2:$R$2,_xlpm.cn)))</f>
        <v>ASSY S</v>
      </c>
    </row>
    <row r="8423" spans="1:12">
      <c r="A8423">
        <v>471148</v>
      </c>
      <c r="B8423" t="s">
        <v>4313</v>
      </c>
      <c r="C8423" t="s">
        <v>2785</v>
      </c>
      <c r="D8423" t="s">
        <v>783</v>
      </c>
      <c r="E8423" s="8">
        <v>44672</v>
      </c>
      <c r="F8423" t="s">
        <v>377</v>
      </c>
      <c r="G8423">
        <v>8</v>
      </c>
      <c r="H8423" t="s">
        <v>2786</v>
      </c>
      <c r="I8423" t="s">
        <v>368</v>
      </c>
      <c r="J8423" t="s">
        <v>255</v>
      </c>
      <c r="K8423" t="s">
        <v>369</v>
      </c>
      <c r="L8423" s="12" t="str" cm="1">
        <f t="array" ref="L8423">_xlfn.LET(_xlpm.cn,SUM(MMULT(--(J8423=CC!$A$3:$R$46),_xlfn.SEQUENCE(18))),IF(_xlpm.cn=0,"without shop",INDEX(CC!$A$2:$R$2,_xlpm.cn)))</f>
        <v>ASSY S</v>
      </c>
    </row>
    <row r="8424" spans="1:12">
      <c r="A8424">
        <v>471148</v>
      </c>
      <c r="B8424" t="s">
        <v>4313</v>
      </c>
      <c r="C8424" t="s">
        <v>2785</v>
      </c>
      <c r="D8424" t="s">
        <v>783</v>
      </c>
      <c r="E8424" s="8">
        <v>44673</v>
      </c>
      <c r="F8424" t="s">
        <v>377</v>
      </c>
      <c r="G8424">
        <v>8</v>
      </c>
      <c r="H8424" t="s">
        <v>2786</v>
      </c>
      <c r="I8424" t="s">
        <v>368</v>
      </c>
      <c r="J8424" t="s">
        <v>255</v>
      </c>
      <c r="K8424" t="s">
        <v>369</v>
      </c>
      <c r="L8424" s="12" t="str" cm="1">
        <f t="array" ref="L8424">_xlfn.LET(_xlpm.cn,SUM(MMULT(--(J8424=CC!$A$3:$R$46),_xlfn.SEQUENCE(18))),IF(_xlpm.cn=0,"without shop",INDEX(CC!$A$2:$R$2,_xlpm.cn)))</f>
        <v>ASSY S</v>
      </c>
    </row>
    <row r="8425" spans="1:12">
      <c r="A8425">
        <v>471212</v>
      </c>
      <c r="B8425" t="s">
        <v>4314</v>
      </c>
      <c r="C8425" t="s">
        <v>789</v>
      </c>
      <c r="D8425" t="s">
        <v>783</v>
      </c>
      <c r="E8425" s="8">
        <v>44659</v>
      </c>
      <c r="F8425" t="s">
        <v>398</v>
      </c>
      <c r="G8425">
        <v>0.23</v>
      </c>
      <c r="H8425" t="s">
        <v>790</v>
      </c>
      <c r="I8425" t="s">
        <v>368</v>
      </c>
      <c r="J8425" t="s">
        <v>78</v>
      </c>
      <c r="K8425" t="s">
        <v>369</v>
      </c>
      <c r="L8425" s="12" t="str" cm="1">
        <f t="array" ref="L8425">_xlfn.LET(_xlpm.cn,SUM(MMULT(--(J8425=CC!$A$3:$R$46),_xlfn.SEQUENCE(18))),IF(_xlpm.cn=0,"without shop",INDEX(CC!$A$2:$R$2,_xlpm.cn)))</f>
        <v>WELD W</v>
      </c>
    </row>
    <row r="8426" spans="1:12">
      <c r="A8426">
        <v>471212</v>
      </c>
      <c r="B8426" t="s">
        <v>4314</v>
      </c>
      <c r="C8426" t="s">
        <v>789</v>
      </c>
      <c r="D8426" t="s">
        <v>783</v>
      </c>
      <c r="E8426" s="8">
        <v>44662</v>
      </c>
      <c r="F8426" t="s">
        <v>398</v>
      </c>
      <c r="G8426">
        <v>0.23</v>
      </c>
      <c r="H8426" t="s">
        <v>790</v>
      </c>
      <c r="I8426" t="s">
        <v>368</v>
      </c>
      <c r="J8426" t="s">
        <v>78</v>
      </c>
      <c r="K8426" t="s">
        <v>369</v>
      </c>
      <c r="L8426" s="12" t="str" cm="1">
        <f t="array" ref="L8426">_xlfn.LET(_xlpm.cn,SUM(MMULT(--(J8426=CC!$A$3:$R$46),_xlfn.SEQUENCE(18))),IF(_xlpm.cn=0,"without shop",INDEX(CC!$A$2:$R$2,_xlpm.cn)))</f>
        <v>WELD W</v>
      </c>
    </row>
    <row r="8427" spans="1:12">
      <c r="A8427">
        <v>471212</v>
      </c>
      <c r="B8427" t="s">
        <v>4314</v>
      </c>
      <c r="C8427" t="s">
        <v>789</v>
      </c>
      <c r="D8427" t="s">
        <v>783</v>
      </c>
      <c r="E8427" s="8">
        <v>44673</v>
      </c>
      <c r="F8427" t="s">
        <v>398</v>
      </c>
      <c r="G8427">
        <v>0.45</v>
      </c>
      <c r="H8427" t="s">
        <v>790</v>
      </c>
      <c r="I8427" t="s">
        <v>368</v>
      </c>
      <c r="J8427" t="s">
        <v>78</v>
      </c>
      <c r="K8427" t="s">
        <v>369</v>
      </c>
      <c r="L8427" s="12" t="str" cm="1">
        <f t="array" ref="L8427">_xlfn.LET(_xlpm.cn,SUM(MMULT(--(J8427=CC!$A$3:$R$46),_xlfn.SEQUENCE(18))),IF(_xlpm.cn=0,"without shop",INDEX(CC!$A$2:$R$2,_xlpm.cn)))</f>
        <v>WELD W</v>
      </c>
    </row>
    <row r="8428" spans="1:12">
      <c r="A8428">
        <v>471212</v>
      </c>
      <c r="B8428" t="s">
        <v>4314</v>
      </c>
      <c r="C8428" t="s">
        <v>789</v>
      </c>
      <c r="D8428" t="s">
        <v>783</v>
      </c>
      <c r="E8428" s="8">
        <v>44676</v>
      </c>
      <c r="F8428" t="s">
        <v>398</v>
      </c>
      <c r="G8428">
        <v>0.35</v>
      </c>
      <c r="H8428" t="s">
        <v>790</v>
      </c>
      <c r="I8428" t="s">
        <v>368</v>
      </c>
      <c r="J8428" t="s">
        <v>78</v>
      </c>
      <c r="K8428" t="s">
        <v>369</v>
      </c>
      <c r="L8428" s="12" t="str" cm="1">
        <f t="array" ref="L8428">_xlfn.LET(_xlpm.cn,SUM(MMULT(--(J8428=CC!$A$3:$R$46),_xlfn.SEQUENCE(18))),IF(_xlpm.cn=0,"without shop",INDEX(CC!$A$2:$R$2,_xlpm.cn)))</f>
        <v>WELD W</v>
      </c>
    </row>
    <row r="8429" spans="1:12">
      <c r="A8429">
        <v>471212</v>
      </c>
      <c r="B8429" t="s">
        <v>4314</v>
      </c>
      <c r="C8429" t="s">
        <v>789</v>
      </c>
      <c r="D8429" t="s">
        <v>783</v>
      </c>
      <c r="E8429" s="8">
        <v>44679</v>
      </c>
      <c r="F8429" t="s">
        <v>398</v>
      </c>
      <c r="G8429">
        <v>0.22</v>
      </c>
      <c r="H8429" t="s">
        <v>790</v>
      </c>
      <c r="I8429" t="s">
        <v>368</v>
      </c>
      <c r="J8429" t="s">
        <v>78</v>
      </c>
      <c r="K8429" t="s">
        <v>369</v>
      </c>
      <c r="L8429" s="12" t="str" cm="1">
        <f t="array" ref="L8429">_xlfn.LET(_xlpm.cn,SUM(MMULT(--(J8429=CC!$A$3:$R$46),_xlfn.SEQUENCE(18))),IF(_xlpm.cn=0,"without shop",INDEX(CC!$A$2:$R$2,_xlpm.cn)))</f>
        <v>WELD W</v>
      </c>
    </row>
    <row r="8430" spans="1:12">
      <c r="A8430">
        <v>471212</v>
      </c>
      <c r="B8430" t="s">
        <v>4314</v>
      </c>
      <c r="C8430" t="s">
        <v>789</v>
      </c>
      <c r="D8430" t="s">
        <v>783</v>
      </c>
      <c r="E8430" s="8">
        <v>44680</v>
      </c>
      <c r="F8430" t="s">
        <v>398</v>
      </c>
      <c r="G8430">
        <v>0.7</v>
      </c>
      <c r="H8430" t="s">
        <v>790</v>
      </c>
      <c r="I8430" t="s">
        <v>368</v>
      </c>
      <c r="J8430" t="s">
        <v>78</v>
      </c>
      <c r="K8430" t="s">
        <v>369</v>
      </c>
      <c r="L8430" s="12" t="str" cm="1">
        <f t="array" ref="L8430">_xlfn.LET(_xlpm.cn,SUM(MMULT(--(J8430=CC!$A$3:$R$46),_xlfn.SEQUENCE(18))),IF(_xlpm.cn=0,"without shop",INDEX(CC!$A$2:$R$2,_xlpm.cn)))</f>
        <v>WELD W</v>
      </c>
    </row>
    <row r="8431" spans="1:12">
      <c r="A8431">
        <v>471235</v>
      </c>
      <c r="B8431" t="s">
        <v>4315</v>
      </c>
      <c r="C8431" t="s">
        <v>871</v>
      </c>
      <c r="D8431" t="s">
        <v>783</v>
      </c>
      <c r="E8431" s="8">
        <v>44665</v>
      </c>
      <c r="F8431" t="s">
        <v>398</v>
      </c>
      <c r="G8431">
        <v>0.25</v>
      </c>
      <c r="H8431" t="s">
        <v>872</v>
      </c>
      <c r="I8431" t="s">
        <v>368</v>
      </c>
      <c r="J8431" t="s">
        <v>43</v>
      </c>
      <c r="K8431" t="s">
        <v>369</v>
      </c>
      <c r="L8431" s="12" t="str" cm="1">
        <f t="array" ref="L8431">_xlfn.LET(_xlpm.cn,SUM(MMULT(--(J8431=CC!$A$3:$R$46),_xlfn.SEQUENCE(18))),IF(_xlpm.cn=0,"without shop",INDEX(CC!$A$2:$R$2,_xlpm.cn)))</f>
        <v>WELD MAT W</v>
      </c>
    </row>
    <row r="8432" spans="1:12">
      <c r="A8432">
        <v>471771</v>
      </c>
      <c r="B8432" t="s">
        <v>4316</v>
      </c>
      <c r="C8432" t="s">
        <v>2785</v>
      </c>
      <c r="D8432" t="s">
        <v>783</v>
      </c>
      <c r="E8432" s="8">
        <v>44657</v>
      </c>
      <c r="F8432" t="s">
        <v>398</v>
      </c>
      <c r="G8432">
        <v>1.5</v>
      </c>
      <c r="H8432" t="s">
        <v>2786</v>
      </c>
      <c r="I8432" t="s">
        <v>368</v>
      </c>
      <c r="J8432" t="s">
        <v>255</v>
      </c>
      <c r="K8432" t="s">
        <v>369</v>
      </c>
      <c r="L8432" s="12" t="str" cm="1">
        <f t="array" ref="L8432">_xlfn.LET(_xlpm.cn,SUM(MMULT(--(J8432=CC!$A$3:$R$46),_xlfn.SEQUENCE(18))),IF(_xlpm.cn=0,"without shop",INDEX(CC!$A$2:$R$2,_xlpm.cn)))</f>
        <v>ASSY S</v>
      </c>
    </row>
    <row r="8433" spans="1:12">
      <c r="A8433">
        <v>472044</v>
      </c>
      <c r="B8433" t="s">
        <v>4317</v>
      </c>
      <c r="C8433" t="s">
        <v>585</v>
      </c>
      <c r="D8433" t="s">
        <v>783</v>
      </c>
      <c r="E8433" s="8">
        <v>44652</v>
      </c>
      <c r="F8433" t="s">
        <v>398</v>
      </c>
      <c r="G8433">
        <v>0.18</v>
      </c>
      <c r="H8433" t="s">
        <v>586</v>
      </c>
      <c r="I8433" t="s">
        <v>368</v>
      </c>
      <c r="J8433" t="s">
        <v>100</v>
      </c>
      <c r="K8433" t="s">
        <v>369</v>
      </c>
      <c r="L8433" s="12" t="str" cm="1">
        <f t="array" ref="L8433">_xlfn.LET(_xlpm.cn,SUM(MMULT(--(J8433=CC!$A$3:$R$46),_xlfn.SEQUENCE(18))),IF(_xlpm.cn=0,"without shop",INDEX(CC!$A$2:$R$2,_xlpm.cn)))</f>
        <v>ASSY MAT N</v>
      </c>
    </row>
    <row r="8434" spans="1:12">
      <c r="A8434">
        <v>472044</v>
      </c>
      <c r="B8434" t="s">
        <v>4317</v>
      </c>
      <c r="C8434" t="s">
        <v>585</v>
      </c>
      <c r="D8434" t="s">
        <v>783</v>
      </c>
      <c r="E8434" s="8">
        <v>44672</v>
      </c>
      <c r="F8434" t="s">
        <v>377</v>
      </c>
      <c r="G8434">
        <v>8</v>
      </c>
      <c r="H8434" t="s">
        <v>586</v>
      </c>
      <c r="I8434" t="s">
        <v>368</v>
      </c>
      <c r="J8434" t="s">
        <v>100</v>
      </c>
      <c r="K8434" t="s">
        <v>369</v>
      </c>
      <c r="L8434" s="12" t="str" cm="1">
        <f t="array" ref="L8434">_xlfn.LET(_xlpm.cn,SUM(MMULT(--(J8434=CC!$A$3:$R$46),_xlfn.SEQUENCE(18))),IF(_xlpm.cn=0,"without shop",INDEX(CC!$A$2:$R$2,_xlpm.cn)))</f>
        <v>ASSY MAT N</v>
      </c>
    </row>
    <row r="8435" spans="1:12">
      <c r="A8435">
        <v>472044</v>
      </c>
      <c r="B8435" t="s">
        <v>4317</v>
      </c>
      <c r="C8435" t="s">
        <v>585</v>
      </c>
      <c r="D8435" t="s">
        <v>783</v>
      </c>
      <c r="E8435" s="8">
        <v>44673</v>
      </c>
      <c r="F8435" t="s">
        <v>377</v>
      </c>
      <c r="G8435">
        <v>8</v>
      </c>
      <c r="H8435" t="s">
        <v>586</v>
      </c>
      <c r="I8435" t="s">
        <v>368</v>
      </c>
      <c r="J8435" t="s">
        <v>100</v>
      </c>
      <c r="K8435" t="s">
        <v>369</v>
      </c>
      <c r="L8435" s="12" t="str" cm="1">
        <f t="array" ref="L8435">_xlfn.LET(_xlpm.cn,SUM(MMULT(--(J8435=CC!$A$3:$R$46),_xlfn.SEQUENCE(18))),IF(_xlpm.cn=0,"without shop",INDEX(CC!$A$2:$R$2,_xlpm.cn)))</f>
        <v>ASSY MAT N</v>
      </c>
    </row>
    <row r="8436" spans="1:12">
      <c r="A8436">
        <v>472044</v>
      </c>
      <c r="B8436" t="s">
        <v>4317</v>
      </c>
      <c r="C8436" t="s">
        <v>585</v>
      </c>
      <c r="D8436" t="s">
        <v>783</v>
      </c>
      <c r="E8436" s="8">
        <v>44676</v>
      </c>
      <c r="F8436" t="s">
        <v>377</v>
      </c>
      <c r="G8436">
        <v>8</v>
      </c>
      <c r="H8436" t="s">
        <v>586</v>
      </c>
      <c r="I8436" t="s">
        <v>368</v>
      </c>
      <c r="J8436" t="s">
        <v>100</v>
      </c>
      <c r="K8436" t="s">
        <v>369</v>
      </c>
      <c r="L8436" s="12" t="str" cm="1">
        <f t="array" ref="L8436">_xlfn.LET(_xlpm.cn,SUM(MMULT(--(J8436=CC!$A$3:$R$46),_xlfn.SEQUENCE(18))),IF(_xlpm.cn=0,"without shop",INDEX(CC!$A$2:$R$2,_xlpm.cn)))</f>
        <v>ASSY MAT N</v>
      </c>
    </row>
    <row r="8437" spans="1:12">
      <c r="A8437">
        <v>472044</v>
      </c>
      <c r="B8437" t="s">
        <v>4317</v>
      </c>
      <c r="C8437" t="s">
        <v>585</v>
      </c>
      <c r="D8437" t="s">
        <v>783</v>
      </c>
      <c r="E8437" s="8">
        <v>44677</v>
      </c>
      <c r="F8437" t="s">
        <v>377</v>
      </c>
      <c r="G8437">
        <v>3.35</v>
      </c>
      <c r="H8437" t="s">
        <v>586</v>
      </c>
      <c r="I8437" t="s">
        <v>368</v>
      </c>
      <c r="J8437" t="s">
        <v>100</v>
      </c>
      <c r="K8437" t="s">
        <v>369</v>
      </c>
      <c r="L8437" s="12" t="str" cm="1">
        <f t="array" ref="L8437">_xlfn.LET(_xlpm.cn,SUM(MMULT(--(J8437=CC!$A$3:$R$46),_xlfn.SEQUENCE(18))),IF(_xlpm.cn=0,"without shop",INDEX(CC!$A$2:$R$2,_xlpm.cn)))</f>
        <v>ASSY MAT N</v>
      </c>
    </row>
    <row r="8438" spans="1:12">
      <c r="A8438">
        <v>472046</v>
      </c>
      <c r="B8438" t="s">
        <v>4318</v>
      </c>
      <c r="C8438" t="s">
        <v>1996</v>
      </c>
      <c r="D8438" t="s">
        <v>783</v>
      </c>
      <c r="E8438" s="8">
        <v>44652</v>
      </c>
      <c r="F8438" t="s">
        <v>398</v>
      </c>
      <c r="G8438">
        <v>0.5</v>
      </c>
      <c r="H8438" t="s">
        <v>1997</v>
      </c>
      <c r="I8438" t="s">
        <v>368</v>
      </c>
      <c r="J8438" t="s">
        <v>117</v>
      </c>
      <c r="K8438" t="s">
        <v>369</v>
      </c>
      <c r="L8438" s="12" t="str" cm="1">
        <f t="array" ref="L8438">_xlfn.LET(_xlpm.cn,SUM(MMULT(--(J8438=CC!$A$3:$R$46),_xlfn.SEQUENCE(18))),IF(_xlpm.cn=0,"without shop",INDEX(CC!$A$2:$R$2,_xlpm.cn)))</f>
        <v>ASSY N</v>
      </c>
    </row>
    <row r="8439" spans="1:12">
      <c r="A8439">
        <v>472046</v>
      </c>
      <c r="B8439" t="s">
        <v>4318</v>
      </c>
      <c r="C8439" t="s">
        <v>1996</v>
      </c>
      <c r="D8439" t="s">
        <v>783</v>
      </c>
      <c r="E8439" s="8">
        <v>44653</v>
      </c>
      <c r="F8439" t="s">
        <v>366</v>
      </c>
      <c r="G8439">
        <v>0.5</v>
      </c>
      <c r="H8439" t="s">
        <v>1997</v>
      </c>
      <c r="I8439" t="s">
        <v>368</v>
      </c>
      <c r="J8439" t="s">
        <v>117</v>
      </c>
      <c r="K8439" t="s">
        <v>369</v>
      </c>
      <c r="L8439" s="12" t="str" cm="1">
        <f t="array" ref="L8439">_xlfn.LET(_xlpm.cn,SUM(MMULT(--(J8439=CC!$A$3:$R$46),_xlfn.SEQUENCE(18))),IF(_xlpm.cn=0,"without shop",INDEX(CC!$A$2:$R$2,_xlpm.cn)))</f>
        <v>ASSY N</v>
      </c>
    </row>
    <row r="8440" spans="1:12">
      <c r="A8440">
        <v>472047</v>
      </c>
      <c r="B8440" t="s">
        <v>4319</v>
      </c>
      <c r="C8440" t="s">
        <v>1378</v>
      </c>
      <c r="D8440" t="s">
        <v>783</v>
      </c>
      <c r="E8440" s="8">
        <v>44658</v>
      </c>
      <c r="F8440" t="s">
        <v>377</v>
      </c>
      <c r="G8440">
        <v>8</v>
      </c>
      <c r="H8440" t="s">
        <v>1379</v>
      </c>
      <c r="I8440" t="s">
        <v>368</v>
      </c>
      <c r="J8440" t="s">
        <v>34</v>
      </c>
      <c r="K8440" t="s">
        <v>369</v>
      </c>
      <c r="L8440" s="12" t="str" cm="1">
        <f t="array" ref="L8440">_xlfn.LET(_xlpm.cn,SUM(MMULT(--(J8440=CC!$A$3:$R$46),_xlfn.SEQUENCE(18))),IF(_xlpm.cn=0,"without shop",INDEX(CC!$A$2:$R$2,_xlpm.cn)))</f>
        <v>ASSY MAT S</v>
      </c>
    </row>
    <row r="8441" spans="1:12">
      <c r="A8441">
        <v>472047</v>
      </c>
      <c r="B8441" t="s">
        <v>4319</v>
      </c>
      <c r="C8441" t="s">
        <v>1378</v>
      </c>
      <c r="D8441" t="s">
        <v>783</v>
      </c>
      <c r="E8441" s="8">
        <v>44659</v>
      </c>
      <c r="F8441" t="s">
        <v>377</v>
      </c>
      <c r="G8441">
        <v>8</v>
      </c>
      <c r="H8441" t="s">
        <v>1379</v>
      </c>
      <c r="I8441" t="s">
        <v>368</v>
      </c>
      <c r="J8441" t="s">
        <v>34</v>
      </c>
      <c r="K8441" t="s">
        <v>369</v>
      </c>
      <c r="L8441" s="12" t="str" cm="1">
        <f t="array" ref="L8441">_xlfn.LET(_xlpm.cn,SUM(MMULT(--(J8441=CC!$A$3:$R$46),_xlfn.SEQUENCE(18))),IF(_xlpm.cn=0,"without shop",INDEX(CC!$A$2:$R$2,_xlpm.cn)))</f>
        <v>ASSY MAT S</v>
      </c>
    </row>
    <row r="8442" spans="1:12">
      <c r="A8442">
        <v>507688</v>
      </c>
      <c r="B8442" t="s">
        <v>4320</v>
      </c>
      <c r="C8442" t="s">
        <v>959</v>
      </c>
      <c r="D8442" t="s">
        <v>893</v>
      </c>
      <c r="E8442" s="8">
        <v>44652</v>
      </c>
      <c r="F8442" t="s">
        <v>366</v>
      </c>
      <c r="G8442">
        <v>8</v>
      </c>
      <c r="H8442" t="s">
        <v>961</v>
      </c>
      <c r="I8442" t="s">
        <v>368</v>
      </c>
      <c r="J8442" t="s">
        <v>962</v>
      </c>
      <c r="K8442" t="s">
        <v>413</v>
      </c>
      <c r="L8442" s="12" t="str" cm="1">
        <f t="array" ref="L8442">_xlfn.LET(_xlpm.cn,SUM(MMULT(--(J8442=CC!$A$3:$R$46),_xlfn.SEQUENCE(18))),IF(_xlpm.cn=0,"without shop",INDEX(CC!$A$2:$R$2,_xlpm.cn)))</f>
        <v>without shop</v>
      </c>
    </row>
    <row r="8443" spans="1:12">
      <c r="A8443">
        <v>507688</v>
      </c>
      <c r="B8443" t="s">
        <v>4320</v>
      </c>
      <c r="C8443" t="s">
        <v>959</v>
      </c>
      <c r="D8443" t="s">
        <v>893</v>
      </c>
      <c r="E8443" s="8">
        <v>44659</v>
      </c>
      <c r="F8443" t="s">
        <v>366</v>
      </c>
      <c r="G8443">
        <v>8</v>
      </c>
      <c r="H8443" t="s">
        <v>961</v>
      </c>
      <c r="I8443" t="s">
        <v>368</v>
      </c>
      <c r="J8443" t="s">
        <v>962</v>
      </c>
      <c r="K8443" t="s">
        <v>413</v>
      </c>
      <c r="L8443" s="12" t="str" cm="1">
        <f t="array" ref="L8443">_xlfn.LET(_xlpm.cn,SUM(MMULT(--(J8443=CC!$A$3:$R$46),_xlfn.SEQUENCE(18))),IF(_xlpm.cn=0,"without shop",INDEX(CC!$A$2:$R$2,_xlpm.cn)))</f>
        <v>without shop</v>
      </c>
    </row>
    <row r="8444" spans="1:12">
      <c r="A8444">
        <v>507688</v>
      </c>
      <c r="B8444" t="s">
        <v>4320</v>
      </c>
      <c r="C8444" t="s">
        <v>959</v>
      </c>
      <c r="D8444" t="s">
        <v>893</v>
      </c>
      <c r="E8444" s="8">
        <v>44673</v>
      </c>
      <c r="F8444" t="s">
        <v>366</v>
      </c>
      <c r="G8444">
        <v>3</v>
      </c>
      <c r="H8444" t="s">
        <v>961</v>
      </c>
      <c r="I8444" t="s">
        <v>368</v>
      </c>
      <c r="J8444" t="s">
        <v>962</v>
      </c>
      <c r="K8444" t="s">
        <v>413</v>
      </c>
      <c r="L8444" s="12" t="str" cm="1">
        <f t="array" ref="L8444">_xlfn.LET(_xlpm.cn,SUM(MMULT(--(J8444=CC!$A$3:$R$46),_xlfn.SEQUENCE(18))),IF(_xlpm.cn=0,"without shop",INDEX(CC!$A$2:$R$2,_xlpm.cn)))</f>
        <v>without shop</v>
      </c>
    </row>
    <row r="8445" spans="1:12">
      <c r="A8445">
        <v>507688</v>
      </c>
      <c r="B8445" t="s">
        <v>4320</v>
      </c>
      <c r="C8445" t="s">
        <v>959</v>
      </c>
      <c r="D8445" t="s">
        <v>893</v>
      </c>
      <c r="E8445" s="8">
        <v>44680</v>
      </c>
      <c r="F8445" t="s">
        <v>366</v>
      </c>
      <c r="G8445">
        <v>4</v>
      </c>
      <c r="H8445" t="s">
        <v>961</v>
      </c>
      <c r="I8445" t="s">
        <v>368</v>
      </c>
      <c r="J8445" t="s">
        <v>962</v>
      </c>
      <c r="K8445" t="s">
        <v>413</v>
      </c>
      <c r="L8445" s="12" t="str" cm="1">
        <f t="array" ref="L8445">_xlfn.LET(_xlpm.cn,SUM(MMULT(--(J8445=CC!$A$3:$R$46),_xlfn.SEQUENCE(18))),IF(_xlpm.cn=0,"without shop",INDEX(CC!$A$2:$R$2,_xlpm.cn)))</f>
        <v>without shop</v>
      </c>
    </row>
    <row r="8446" spans="1:12">
      <c r="A8446">
        <v>510106</v>
      </c>
      <c r="B8446" t="s">
        <v>4321</v>
      </c>
      <c r="C8446" t="s">
        <v>1288</v>
      </c>
      <c r="D8446" t="s">
        <v>783</v>
      </c>
      <c r="E8446" s="8">
        <v>44652</v>
      </c>
      <c r="F8446" t="s">
        <v>398</v>
      </c>
      <c r="G8446">
        <v>0.43</v>
      </c>
      <c r="H8446" t="s">
        <v>1289</v>
      </c>
      <c r="I8446" t="s">
        <v>368</v>
      </c>
      <c r="J8446" t="s">
        <v>46</v>
      </c>
      <c r="K8446" t="s">
        <v>369</v>
      </c>
      <c r="L8446" s="12" t="str" cm="1">
        <f t="array" ref="L8446">_xlfn.LET(_xlpm.cn,SUM(MMULT(--(J8446=CC!$A$3:$R$46),_xlfn.SEQUENCE(18))),IF(_xlpm.cn=0,"without shop",INDEX(CC!$A$2:$R$2,_xlpm.cn)))</f>
        <v>ASSY MAT N</v>
      </c>
    </row>
    <row r="8447" spans="1:12">
      <c r="A8447">
        <v>510272</v>
      </c>
      <c r="B8447" t="s">
        <v>4322</v>
      </c>
      <c r="C8447" t="s">
        <v>1098</v>
      </c>
      <c r="D8447" t="s">
        <v>783</v>
      </c>
      <c r="E8447" s="8">
        <v>44652</v>
      </c>
      <c r="F8447" t="s">
        <v>398</v>
      </c>
      <c r="G8447">
        <v>0.67</v>
      </c>
      <c r="H8447" t="s">
        <v>1097</v>
      </c>
      <c r="I8447" t="s">
        <v>368</v>
      </c>
      <c r="J8447" t="s">
        <v>84</v>
      </c>
      <c r="K8447" t="s">
        <v>369</v>
      </c>
      <c r="L8447" s="12" t="str" cm="1">
        <f t="array" ref="L8447">_xlfn.LET(_xlpm.cn,SUM(MMULT(--(J8447=CC!$A$3:$R$46),_xlfn.SEQUENCE(18))),IF(_xlpm.cn=0,"without shop",INDEX(CC!$A$2:$R$2,_xlpm.cn)))</f>
        <v>WELD N</v>
      </c>
    </row>
    <row r="8448" spans="1:12">
      <c r="A8448">
        <v>510272</v>
      </c>
      <c r="B8448" t="s">
        <v>4322</v>
      </c>
      <c r="C8448" t="s">
        <v>1098</v>
      </c>
      <c r="D8448" t="s">
        <v>783</v>
      </c>
      <c r="E8448" s="8">
        <v>44680</v>
      </c>
      <c r="F8448" t="s">
        <v>398</v>
      </c>
      <c r="G8448">
        <v>0.08</v>
      </c>
      <c r="H8448" t="s">
        <v>1097</v>
      </c>
      <c r="I8448" t="s">
        <v>368</v>
      </c>
      <c r="J8448" t="s">
        <v>84</v>
      </c>
      <c r="K8448" t="s">
        <v>369</v>
      </c>
      <c r="L8448" s="12" t="str" cm="1">
        <f t="array" ref="L8448">_xlfn.LET(_xlpm.cn,SUM(MMULT(--(J8448=CC!$A$3:$R$46),_xlfn.SEQUENCE(18))),IF(_xlpm.cn=0,"without shop",INDEX(CC!$A$2:$R$2,_xlpm.cn)))</f>
        <v>WELD N</v>
      </c>
    </row>
    <row r="8449" spans="1:12">
      <c r="A8449">
        <v>510273</v>
      </c>
      <c r="B8449" t="s">
        <v>4323</v>
      </c>
      <c r="C8449" t="s">
        <v>1098</v>
      </c>
      <c r="D8449" t="s">
        <v>783</v>
      </c>
      <c r="E8449" s="8">
        <v>44652</v>
      </c>
      <c r="F8449" t="s">
        <v>398</v>
      </c>
      <c r="G8449">
        <v>0.5</v>
      </c>
      <c r="H8449" t="s">
        <v>1097</v>
      </c>
      <c r="I8449" t="s">
        <v>368</v>
      </c>
      <c r="J8449" t="s">
        <v>84</v>
      </c>
      <c r="K8449" t="s">
        <v>369</v>
      </c>
      <c r="L8449" s="12" t="str" cm="1">
        <f t="array" ref="L8449">_xlfn.LET(_xlpm.cn,SUM(MMULT(--(J8449=CC!$A$3:$R$46),_xlfn.SEQUENCE(18))),IF(_xlpm.cn=0,"without shop",INDEX(CC!$A$2:$R$2,_xlpm.cn)))</f>
        <v>WELD N</v>
      </c>
    </row>
    <row r="8450" spans="1:12">
      <c r="A8450">
        <v>510277</v>
      </c>
      <c r="B8450" t="s">
        <v>4067</v>
      </c>
      <c r="C8450" t="s">
        <v>479</v>
      </c>
      <c r="D8450" t="s">
        <v>783</v>
      </c>
      <c r="E8450" s="8">
        <v>44652</v>
      </c>
      <c r="F8450" t="s">
        <v>398</v>
      </c>
      <c r="G8450">
        <v>2.0299999999999998</v>
      </c>
      <c r="H8450" t="s">
        <v>480</v>
      </c>
      <c r="I8450" t="s">
        <v>368</v>
      </c>
      <c r="J8450" t="s">
        <v>481</v>
      </c>
      <c r="K8450" t="s">
        <v>369</v>
      </c>
      <c r="L8450" s="12" t="str" cm="1">
        <f t="array" ref="L8450">_xlfn.LET(_xlpm.cn,SUM(MMULT(--(J8450=CC!$A$3:$R$46),_xlfn.SEQUENCE(18))),IF(_xlpm.cn=0,"without shop",INDEX(CC!$A$2:$R$2,_xlpm.cn)))</f>
        <v>without shop</v>
      </c>
    </row>
    <row r="8451" spans="1:12">
      <c r="A8451">
        <v>510277</v>
      </c>
      <c r="B8451" t="s">
        <v>4067</v>
      </c>
      <c r="C8451" t="s">
        <v>479</v>
      </c>
      <c r="D8451" t="s">
        <v>783</v>
      </c>
      <c r="E8451" s="8">
        <v>44662</v>
      </c>
      <c r="F8451" t="s">
        <v>377</v>
      </c>
      <c r="G8451">
        <v>5.5</v>
      </c>
      <c r="H8451" t="s">
        <v>480</v>
      </c>
      <c r="I8451" t="s">
        <v>368</v>
      </c>
      <c r="J8451" t="s">
        <v>481</v>
      </c>
      <c r="K8451" t="s">
        <v>369</v>
      </c>
      <c r="L8451" s="12" t="str" cm="1">
        <f t="array" ref="L8451">_xlfn.LET(_xlpm.cn,SUM(MMULT(--(J8451=CC!$A$3:$R$46),_xlfn.SEQUENCE(18))),IF(_xlpm.cn=0,"without shop",INDEX(CC!$A$2:$R$2,_xlpm.cn)))</f>
        <v>without shop</v>
      </c>
    </row>
    <row r="8452" spans="1:12">
      <c r="A8452">
        <v>510277</v>
      </c>
      <c r="B8452" t="s">
        <v>4067</v>
      </c>
      <c r="C8452" t="s">
        <v>479</v>
      </c>
      <c r="D8452" t="s">
        <v>783</v>
      </c>
      <c r="E8452" s="8">
        <v>44663</v>
      </c>
      <c r="F8452" t="s">
        <v>377</v>
      </c>
      <c r="G8452">
        <v>8</v>
      </c>
      <c r="H8452" t="s">
        <v>480</v>
      </c>
      <c r="I8452" t="s">
        <v>368</v>
      </c>
      <c r="J8452" t="s">
        <v>481</v>
      </c>
      <c r="K8452" t="s">
        <v>369</v>
      </c>
      <c r="L8452" s="12" t="str" cm="1">
        <f t="array" ref="L8452">_xlfn.LET(_xlpm.cn,SUM(MMULT(--(J8452=CC!$A$3:$R$46),_xlfn.SEQUENCE(18))),IF(_xlpm.cn=0,"without shop",INDEX(CC!$A$2:$R$2,_xlpm.cn)))</f>
        <v>without shop</v>
      </c>
    </row>
    <row r="8453" spans="1:12">
      <c r="A8453">
        <v>535764</v>
      </c>
      <c r="B8453" t="s">
        <v>4324</v>
      </c>
      <c r="C8453" t="s">
        <v>1996</v>
      </c>
      <c r="D8453" t="s">
        <v>783</v>
      </c>
      <c r="E8453" s="8">
        <v>44664</v>
      </c>
      <c r="F8453" t="s">
        <v>377</v>
      </c>
      <c r="G8453">
        <v>8</v>
      </c>
      <c r="H8453" t="s">
        <v>1997</v>
      </c>
      <c r="I8453" t="s">
        <v>368</v>
      </c>
      <c r="J8453" t="s">
        <v>117</v>
      </c>
      <c r="K8453" t="s">
        <v>369</v>
      </c>
      <c r="L8453" s="12" t="str" cm="1">
        <f t="array" ref="L8453">_xlfn.LET(_xlpm.cn,SUM(MMULT(--(J8453=CC!$A$3:$R$46),_xlfn.SEQUENCE(18))),IF(_xlpm.cn=0,"without shop",INDEX(CC!$A$2:$R$2,_xlpm.cn)))</f>
        <v>ASSY N</v>
      </c>
    </row>
    <row r="8454" spans="1:12">
      <c r="A8454">
        <v>510277</v>
      </c>
      <c r="B8454" t="s">
        <v>4067</v>
      </c>
      <c r="C8454" t="s">
        <v>479</v>
      </c>
      <c r="D8454" t="s">
        <v>783</v>
      </c>
      <c r="E8454" s="8">
        <v>44665</v>
      </c>
      <c r="F8454" t="s">
        <v>377</v>
      </c>
      <c r="G8454">
        <v>8</v>
      </c>
      <c r="H8454" t="s">
        <v>480</v>
      </c>
      <c r="I8454" t="s">
        <v>368</v>
      </c>
      <c r="J8454" t="s">
        <v>481</v>
      </c>
      <c r="K8454" t="s">
        <v>369</v>
      </c>
      <c r="L8454" s="12" t="str" cm="1">
        <f t="array" ref="L8454">_xlfn.LET(_xlpm.cn,SUM(MMULT(--(J8454=CC!$A$3:$R$46),_xlfn.SEQUENCE(18))),IF(_xlpm.cn=0,"without shop",INDEX(CC!$A$2:$R$2,_xlpm.cn)))</f>
        <v>without shop</v>
      </c>
    </row>
    <row r="8455" spans="1:12">
      <c r="A8455">
        <v>510600</v>
      </c>
      <c r="B8455" t="s">
        <v>4325</v>
      </c>
      <c r="C8455" t="s">
        <v>2313</v>
      </c>
      <c r="D8455" t="s">
        <v>783</v>
      </c>
      <c r="E8455" s="8">
        <v>44652</v>
      </c>
      <c r="F8455" t="s">
        <v>398</v>
      </c>
      <c r="G8455">
        <v>0.2</v>
      </c>
      <c r="H8455" t="s">
        <v>2314</v>
      </c>
      <c r="I8455" t="s">
        <v>368</v>
      </c>
      <c r="J8455" t="s">
        <v>279</v>
      </c>
      <c r="K8455" t="s">
        <v>369</v>
      </c>
      <c r="L8455" s="12" t="str" cm="1">
        <f t="array" ref="L8455">_xlfn.LET(_xlpm.cn,SUM(MMULT(--(J8455=CC!$A$3:$R$46),_xlfn.SEQUENCE(18))),IF(_xlpm.cn=0,"without shop",INDEX(CC!$A$2:$R$2,_xlpm.cn)))</f>
        <v>ASSY N</v>
      </c>
    </row>
    <row r="8456" spans="1:12">
      <c r="A8456">
        <v>510600</v>
      </c>
      <c r="B8456" t="s">
        <v>4325</v>
      </c>
      <c r="C8456" t="s">
        <v>2313</v>
      </c>
      <c r="D8456" t="s">
        <v>783</v>
      </c>
      <c r="E8456" s="8">
        <v>44676</v>
      </c>
      <c r="F8456" t="s">
        <v>398</v>
      </c>
      <c r="G8456">
        <v>0.37</v>
      </c>
      <c r="H8456" t="s">
        <v>2314</v>
      </c>
      <c r="I8456" t="s">
        <v>368</v>
      </c>
      <c r="J8456" t="s">
        <v>279</v>
      </c>
      <c r="K8456" t="s">
        <v>369</v>
      </c>
      <c r="L8456" s="12" t="str" cm="1">
        <f t="array" ref="L8456">_xlfn.LET(_xlpm.cn,SUM(MMULT(--(J8456=CC!$A$3:$R$46),_xlfn.SEQUENCE(18))),IF(_xlpm.cn=0,"without shop",INDEX(CC!$A$2:$R$2,_xlpm.cn)))</f>
        <v>ASSY N</v>
      </c>
    </row>
    <row r="8457" spans="1:12">
      <c r="A8457">
        <v>510618</v>
      </c>
      <c r="B8457" t="s">
        <v>4326</v>
      </c>
      <c r="C8457" t="s">
        <v>2313</v>
      </c>
      <c r="D8457" t="s">
        <v>783</v>
      </c>
      <c r="E8457" s="8">
        <v>44652</v>
      </c>
      <c r="F8457" t="s">
        <v>398</v>
      </c>
      <c r="G8457">
        <v>0.27</v>
      </c>
      <c r="H8457" t="s">
        <v>2314</v>
      </c>
      <c r="I8457" t="s">
        <v>368</v>
      </c>
      <c r="J8457" t="s">
        <v>279</v>
      </c>
      <c r="K8457" t="s">
        <v>369</v>
      </c>
      <c r="L8457" s="12" t="str" cm="1">
        <f t="array" ref="L8457">_xlfn.LET(_xlpm.cn,SUM(MMULT(--(J8457=CC!$A$3:$R$46),_xlfn.SEQUENCE(18))),IF(_xlpm.cn=0,"without shop",INDEX(CC!$A$2:$R$2,_xlpm.cn)))</f>
        <v>ASSY N</v>
      </c>
    </row>
    <row r="8458" spans="1:12">
      <c r="A8458">
        <v>510618</v>
      </c>
      <c r="B8458" t="s">
        <v>4326</v>
      </c>
      <c r="C8458" t="s">
        <v>2313</v>
      </c>
      <c r="D8458" t="s">
        <v>783</v>
      </c>
      <c r="E8458" s="8">
        <v>44657</v>
      </c>
      <c r="F8458" t="s">
        <v>398</v>
      </c>
      <c r="G8458">
        <v>0.25</v>
      </c>
      <c r="H8458" t="s">
        <v>2314</v>
      </c>
      <c r="I8458" t="s">
        <v>368</v>
      </c>
      <c r="J8458" t="s">
        <v>279</v>
      </c>
      <c r="K8458" t="s">
        <v>369</v>
      </c>
      <c r="L8458" s="12" t="str" cm="1">
        <f t="array" ref="L8458">_xlfn.LET(_xlpm.cn,SUM(MMULT(--(J8458=CC!$A$3:$R$46),_xlfn.SEQUENCE(18))),IF(_xlpm.cn=0,"without shop",INDEX(CC!$A$2:$R$2,_xlpm.cn)))</f>
        <v>ASSY N</v>
      </c>
    </row>
    <row r="8459" spans="1:12">
      <c r="A8459">
        <v>510618</v>
      </c>
      <c r="B8459" t="s">
        <v>4326</v>
      </c>
      <c r="C8459" t="s">
        <v>2313</v>
      </c>
      <c r="D8459" t="s">
        <v>783</v>
      </c>
      <c r="E8459" s="8">
        <v>44676</v>
      </c>
      <c r="F8459" t="s">
        <v>398</v>
      </c>
      <c r="G8459">
        <v>0.43</v>
      </c>
      <c r="H8459" t="s">
        <v>2314</v>
      </c>
      <c r="I8459" t="s">
        <v>368</v>
      </c>
      <c r="J8459" t="s">
        <v>279</v>
      </c>
      <c r="K8459" t="s">
        <v>369</v>
      </c>
      <c r="L8459" s="12" t="str" cm="1">
        <f t="array" ref="L8459">_xlfn.LET(_xlpm.cn,SUM(MMULT(--(J8459=CC!$A$3:$R$46),_xlfn.SEQUENCE(18))),IF(_xlpm.cn=0,"without shop",INDEX(CC!$A$2:$R$2,_xlpm.cn)))</f>
        <v>ASSY N</v>
      </c>
    </row>
    <row r="8460" spans="1:12">
      <c r="A8460">
        <v>510620</v>
      </c>
      <c r="B8460" t="s">
        <v>4327</v>
      </c>
      <c r="C8460" t="s">
        <v>1743</v>
      </c>
      <c r="D8460" t="s">
        <v>783</v>
      </c>
      <c r="E8460" s="8">
        <v>44652</v>
      </c>
      <c r="F8460" t="s">
        <v>398</v>
      </c>
      <c r="G8460">
        <v>0.43</v>
      </c>
      <c r="H8460" t="s">
        <v>1744</v>
      </c>
      <c r="I8460" t="s">
        <v>368</v>
      </c>
      <c r="J8460" t="s">
        <v>313</v>
      </c>
      <c r="K8460" t="s">
        <v>369</v>
      </c>
      <c r="L8460" s="12" t="str" cm="1">
        <f t="array" ref="L8460">_xlfn.LET(_xlpm.cn,SUM(MMULT(--(J8460=CC!$A$3:$R$46),_xlfn.SEQUENCE(18))),IF(_xlpm.cn=0,"without shop",INDEX(CC!$A$2:$R$2,_xlpm.cn)))</f>
        <v>ASSY N</v>
      </c>
    </row>
    <row r="8461" spans="1:12">
      <c r="A8461">
        <v>510621</v>
      </c>
      <c r="B8461" t="s">
        <v>4328</v>
      </c>
      <c r="C8461" t="s">
        <v>580</v>
      </c>
      <c r="D8461" t="s">
        <v>783</v>
      </c>
      <c r="E8461" s="8">
        <v>44655</v>
      </c>
      <c r="F8461" t="s">
        <v>377</v>
      </c>
      <c r="G8461">
        <v>8</v>
      </c>
      <c r="H8461" t="s">
        <v>581</v>
      </c>
      <c r="I8461" t="s">
        <v>368</v>
      </c>
      <c r="J8461" t="s">
        <v>582</v>
      </c>
      <c r="K8461" t="s">
        <v>387</v>
      </c>
      <c r="L8461" s="12" t="str" cm="1">
        <f t="array" ref="L8461">_xlfn.LET(_xlpm.cn,SUM(MMULT(--(J8461=CC!$A$3:$R$46),_xlfn.SEQUENCE(18))),IF(_xlpm.cn=0,"without shop",INDEX(CC!$A$2:$R$2,_xlpm.cn)))</f>
        <v>without shop</v>
      </c>
    </row>
    <row r="8462" spans="1:12">
      <c r="A8462">
        <v>510621</v>
      </c>
      <c r="B8462" t="s">
        <v>4328</v>
      </c>
      <c r="C8462" t="s">
        <v>580</v>
      </c>
      <c r="D8462" t="s">
        <v>783</v>
      </c>
      <c r="E8462" s="8">
        <v>44656</v>
      </c>
      <c r="F8462" t="s">
        <v>377</v>
      </c>
      <c r="G8462">
        <v>8</v>
      </c>
      <c r="H8462" t="s">
        <v>581</v>
      </c>
      <c r="I8462" t="s">
        <v>368</v>
      </c>
      <c r="J8462" t="s">
        <v>582</v>
      </c>
      <c r="K8462" t="s">
        <v>387</v>
      </c>
      <c r="L8462" s="12" t="str" cm="1">
        <f t="array" ref="L8462">_xlfn.LET(_xlpm.cn,SUM(MMULT(--(J8462=CC!$A$3:$R$46),_xlfn.SEQUENCE(18))),IF(_xlpm.cn=0,"without shop",INDEX(CC!$A$2:$R$2,_xlpm.cn)))</f>
        <v>without shop</v>
      </c>
    </row>
    <row r="8463" spans="1:12">
      <c r="A8463">
        <v>510621</v>
      </c>
      <c r="B8463" t="s">
        <v>4328</v>
      </c>
      <c r="C8463" t="s">
        <v>580</v>
      </c>
      <c r="D8463" t="s">
        <v>783</v>
      </c>
      <c r="E8463" s="8">
        <v>44657</v>
      </c>
      <c r="F8463" t="s">
        <v>377</v>
      </c>
      <c r="G8463">
        <v>8</v>
      </c>
      <c r="H8463" t="s">
        <v>581</v>
      </c>
      <c r="I8463" t="s">
        <v>368</v>
      </c>
      <c r="J8463" t="s">
        <v>582</v>
      </c>
      <c r="K8463" t="s">
        <v>387</v>
      </c>
      <c r="L8463" s="12" t="str" cm="1">
        <f t="array" ref="L8463">_xlfn.LET(_xlpm.cn,SUM(MMULT(--(J8463=CC!$A$3:$R$46),_xlfn.SEQUENCE(18))),IF(_xlpm.cn=0,"without shop",INDEX(CC!$A$2:$R$2,_xlpm.cn)))</f>
        <v>without shop</v>
      </c>
    </row>
    <row r="8464" spans="1:12">
      <c r="A8464">
        <v>510621</v>
      </c>
      <c r="B8464" t="s">
        <v>4328</v>
      </c>
      <c r="C8464" t="s">
        <v>580</v>
      </c>
      <c r="D8464" t="s">
        <v>783</v>
      </c>
      <c r="E8464" s="8">
        <v>44658</v>
      </c>
      <c r="F8464" t="s">
        <v>377</v>
      </c>
      <c r="G8464">
        <v>8</v>
      </c>
      <c r="H8464" t="s">
        <v>581</v>
      </c>
      <c r="I8464" t="s">
        <v>368</v>
      </c>
      <c r="J8464" t="s">
        <v>582</v>
      </c>
      <c r="K8464" t="s">
        <v>387</v>
      </c>
      <c r="L8464" s="12" t="str" cm="1">
        <f t="array" ref="L8464">_xlfn.LET(_xlpm.cn,SUM(MMULT(--(J8464=CC!$A$3:$R$46),_xlfn.SEQUENCE(18))),IF(_xlpm.cn=0,"without shop",INDEX(CC!$A$2:$R$2,_xlpm.cn)))</f>
        <v>without shop</v>
      </c>
    </row>
    <row r="8465" spans="1:12">
      <c r="A8465">
        <v>510621</v>
      </c>
      <c r="B8465" t="s">
        <v>4328</v>
      </c>
      <c r="C8465" t="s">
        <v>580</v>
      </c>
      <c r="D8465" t="s">
        <v>783</v>
      </c>
      <c r="E8465" s="8">
        <v>44659</v>
      </c>
      <c r="F8465" t="s">
        <v>377</v>
      </c>
      <c r="G8465">
        <v>8</v>
      </c>
      <c r="H8465" t="s">
        <v>581</v>
      </c>
      <c r="I8465" t="s">
        <v>368</v>
      </c>
      <c r="J8465" t="s">
        <v>582</v>
      </c>
      <c r="K8465" t="s">
        <v>387</v>
      </c>
      <c r="L8465" s="12" t="str" cm="1">
        <f t="array" ref="L8465">_xlfn.LET(_xlpm.cn,SUM(MMULT(--(J8465=CC!$A$3:$R$46),_xlfn.SEQUENCE(18))),IF(_xlpm.cn=0,"without shop",INDEX(CC!$A$2:$R$2,_xlpm.cn)))</f>
        <v>without shop</v>
      </c>
    </row>
    <row r="8466" spans="1:12">
      <c r="A8466">
        <v>510621</v>
      </c>
      <c r="B8466" t="s">
        <v>4328</v>
      </c>
      <c r="C8466" t="s">
        <v>580</v>
      </c>
      <c r="D8466" t="s">
        <v>783</v>
      </c>
      <c r="E8466" s="8">
        <v>44671</v>
      </c>
      <c r="F8466" t="s">
        <v>366</v>
      </c>
      <c r="G8466">
        <v>0.6</v>
      </c>
      <c r="H8466" t="s">
        <v>581</v>
      </c>
      <c r="I8466" t="s">
        <v>368</v>
      </c>
      <c r="J8466" t="s">
        <v>582</v>
      </c>
      <c r="K8466" t="s">
        <v>387</v>
      </c>
      <c r="L8466" s="12" t="str" cm="1">
        <f t="array" ref="L8466">_xlfn.LET(_xlpm.cn,SUM(MMULT(--(J8466=CC!$A$3:$R$46),_xlfn.SEQUENCE(18))),IF(_xlpm.cn=0,"without shop",INDEX(CC!$A$2:$R$2,_xlpm.cn)))</f>
        <v>without shop</v>
      </c>
    </row>
    <row r="8467" spans="1:12">
      <c r="A8467">
        <v>510621</v>
      </c>
      <c r="B8467" t="s">
        <v>4328</v>
      </c>
      <c r="C8467" t="s">
        <v>580</v>
      </c>
      <c r="D8467" t="s">
        <v>783</v>
      </c>
      <c r="E8467" s="8">
        <v>44672</v>
      </c>
      <c r="F8467" t="s">
        <v>366</v>
      </c>
      <c r="G8467">
        <v>0.88</v>
      </c>
      <c r="H8467" t="s">
        <v>581</v>
      </c>
      <c r="I8467" t="s">
        <v>368</v>
      </c>
      <c r="J8467" t="s">
        <v>582</v>
      </c>
      <c r="K8467" t="s">
        <v>387</v>
      </c>
      <c r="L8467" s="12" t="str" cm="1">
        <f t="array" ref="L8467">_xlfn.LET(_xlpm.cn,SUM(MMULT(--(J8467=CC!$A$3:$R$46),_xlfn.SEQUENCE(18))),IF(_xlpm.cn=0,"without shop",INDEX(CC!$A$2:$R$2,_xlpm.cn)))</f>
        <v>without shop</v>
      </c>
    </row>
    <row r="8468" spans="1:12">
      <c r="A8468">
        <v>510621</v>
      </c>
      <c r="B8468" t="s">
        <v>4328</v>
      </c>
      <c r="C8468" t="s">
        <v>580</v>
      </c>
      <c r="D8468" t="s">
        <v>783</v>
      </c>
      <c r="E8468" s="8">
        <v>44673</v>
      </c>
      <c r="F8468" t="s">
        <v>366</v>
      </c>
      <c r="G8468">
        <v>1.17</v>
      </c>
      <c r="H8468" t="s">
        <v>581</v>
      </c>
      <c r="I8468" t="s">
        <v>368</v>
      </c>
      <c r="J8468" t="s">
        <v>582</v>
      </c>
      <c r="K8468" t="s">
        <v>387</v>
      </c>
      <c r="L8468" s="12" t="str" cm="1">
        <f t="array" ref="L8468">_xlfn.LET(_xlpm.cn,SUM(MMULT(--(J8468=CC!$A$3:$R$46),_xlfn.SEQUENCE(18))),IF(_xlpm.cn=0,"without shop",INDEX(CC!$A$2:$R$2,_xlpm.cn)))</f>
        <v>without shop</v>
      </c>
    </row>
    <row r="8469" spans="1:12">
      <c r="A8469">
        <v>510621</v>
      </c>
      <c r="B8469" t="s">
        <v>4328</v>
      </c>
      <c r="C8469" t="s">
        <v>580</v>
      </c>
      <c r="D8469" t="s">
        <v>783</v>
      </c>
      <c r="E8469" s="8">
        <v>44676</v>
      </c>
      <c r="F8469" t="s">
        <v>366</v>
      </c>
      <c r="G8469">
        <v>1.48</v>
      </c>
      <c r="H8469" t="s">
        <v>581</v>
      </c>
      <c r="I8469" t="s">
        <v>368</v>
      </c>
      <c r="J8469" t="s">
        <v>582</v>
      </c>
      <c r="K8469" t="s">
        <v>387</v>
      </c>
      <c r="L8469" s="12" t="str" cm="1">
        <f t="array" ref="L8469">_xlfn.LET(_xlpm.cn,SUM(MMULT(--(J8469=CC!$A$3:$R$46),_xlfn.SEQUENCE(18))),IF(_xlpm.cn=0,"without shop",INDEX(CC!$A$2:$R$2,_xlpm.cn)))</f>
        <v>without shop</v>
      </c>
    </row>
    <row r="8470" spans="1:12">
      <c r="A8470">
        <v>510621</v>
      </c>
      <c r="B8470" t="s">
        <v>4328</v>
      </c>
      <c r="C8470" t="s">
        <v>580</v>
      </c>
      <c r="D8470" t="s">
        <v>783</v>
      </c>
      <c r="E8470" s="8">
        <v>44677</v>
      </c>
      <c r="F8470" t="s">
        <v>366</v>
      </c>
      <c r="G8470">
        <v>1.92</v>
      </c>
      <c r="H8470" t="s">
        <v>581</v>
      </c>
      <c r="I8470" t="s">
        <v>368</v>
      </c>
      <c r="J8470" t="s">
        <v>582</v>
      </c>
      <c r="K8470" t="s">
        <v>387</v>
      </c>
      <c r="L8470" s="12" t="str" cm="1">
        <f t="array" ref="L8470">_xlfn.LET(_xlpm.cn,SUM(MMULT(--(J8470=CC!$A$3:$R$46),_xlfn.SEQUENCE(18))),IF(_xlpm.cn=0,"without shop",INDEX(CC!$A$2:$R$2,_xlpm.cn)))</f>
        <v>without shop</v>
      </c>
    </row>
    <row r="8471" spans="1:12">
      <c r="A8471">
        <v>510621</v>
      </c>
      <c r="B8471" t="s">
        <v>4328</v>
      </c>
      <c r="C8471" t="s">
        <v>580</v>
      </c>
      <c r="D8471" t="s">
        <v>783</v>
      </c>
      <c r="E8471" s="8">
        <v>44678</v>
      </c>
      <c r="F8471" t="s">
        <v>366</v>
      </c>
      <c r="G8471">
        <v>4.3</v>
      </c>
      <c r="H8471" t="s">
        <v>581</v>
      </c>
      <c r="I8471" t="s">
        <v>368</v>
      </c>
      <c r="J8471" t="s">
        <v>582</v>
      </c>
      <c r="K8471" t="s">
        <v>387</v>
      </c>
      <c r="L8471" s="12" t="str" cm="1">
        <f t="array" ref="L8471">_xlfn.LET(_xlpm.cn,SUM(MMULT(--(J8471=CC!$A$3:$R$46),_xlfn.SEQUENCE(18))),IF(_xlpm.cn=0,"without shop",INDEX(CC!$A$2:$R$2,_xlpm.cn)))</f>
        <v>without shop</v>
      </c>
    </row>
    <row r="8472" spans="1:12">
      <c r="A8472">
        <v>510621</v>
      </c>
      <c r="B8472" t="s">
        <v>4328</v>
      </c>
      <c r="C8472" t="s">
        <v>580</v>
      </c>
      <c r="D8472" t="s">
        <v>783</v>
      </c>
      <c r="E8472" s="8">
        <v>44679</v>
      </c>
      <c r="F8472" t="s">
        <v>366</v>
      </c>
      <c r="G8472">
        <v>1.98</v>
      </c>
      <c r="H8472" t="s">
        <v>581</v>
      </c>
      <c r="I8472" t="s">
        <v>368</v>
      </c>
      <c r="J8472" t="s">
        <v>582</v>
      </c>
      <c r="K8472" t="s">
        <v>387</v>
      </c>
      <c r="L8472" s="12" t="str" cm="1">
        <f t="array" ref="L8472">_xlfn.LET(_xlpm.cn,SUM(MMULT(--(J8472=CC!$A$3:$R$46),_xlfn.SEQUENCE(18))),IF(_xlpm.cn=0,"without shop",INDEX(CC!$A$2:$R$2,_xlpm.cn)))</f>
        <v>without shop</v>
      </c>
    </row>
    <row r="8473" spans="1:12">
      <c r="A8473">
        <v>510621</v>
      </c>
      <c r="B8473" t="s">
        <v>4328</v>
      </c>
      <c r="C8473" t="s">
        <v>580</v>
      </c>
      <c r="D8473" t="s">
        <v>783</v>
      </c>
      <c r="E8473" s="8">
        <v>44680</v>
      </c>
      <c r="F8473" t="s">
        <v>366</v>
      </c>
      <c r="G8473">
        <v>2.48</v>
      </c>
      <c r="H8473" t="s">
        <v>581</v>
      </c>
      <c r="I8473" t="s">
        <v>368</v>
      </c>
      <c r="J8473" t="s">
        <v>582</v>
      </c>
      <c r="K8473" t="s">
        <v>387</v>
      </c>
      <c r="L8473" s="12" t="str" cm="1">
        <f t="array" ref="L8473">_xlfn.LET(_xlpm.cn,SUM(MMULT(--(J8473=CC!$A$3:$R$46),_xlfn.SEQUENCE(18))),IF(_xlpm.cn=0,"without shop",INDEX(CC!$A$2:$R$2,_xlpm.cn)))</f>
        <v>without shop</v>
      </c>
    </row>
    <row r="8474" spans="1:12">
      <c r="A8474">
        <v>510646</v>
      </c>
      <c r="B8474" t="s">
        <v>4329</v>
      </c>
      <c r="C8474" t="s">
        <v>405</v>
      </c>
      <c r="D8474" t="s">
        <v>783</v>
      </c>
      <c r="E8474" s="8">
        <v>44673</v>
      </c>
      <c r="F8474" t="s">
        <v>366</v>
      </c>
      <c r="G8474">
        <v>0.22</v>
      </c>
      <c r="H8474" t="s">
        <v>406</v>
      </c>
      <c r="I8474" t="s">
        <v>368</v>
      </c>
      <c r="J8474" t="s">
        <v>407</v>
      </c>
      <c r="K8474" t="s">
        <v>387</v>
      </c>
      <c r="L8474" s="12" t="str" cm="1">
        <f t="array" ref="L8474">_xlfn.LET(_xlpm.cn,SUM(MMULT(--(J8474=CC!$A$3:$R$46),_xlfn.SEQUENCE(18))),IF(_xlpm.cn=0,"without shop",INDEX(CC!$A$2:$R$2,_xlpm.cn)))</f>
        <v>without shop</v>
      </c>
    </row>
    <row r="8475" spans="1:12">
      <c r="A8475">
        <v>510649</v>
      </c>
      <c r="B8475" t="s">
        <v>4330</v>
      </c>
      <c r="C8475" t="s">
        <v>2384</v>
      </c>
      <c r="D8475" t="s">
        <v>783</v>
      </c>
      <c r="E8475" s="8">
        <v>44652</v>
      </c>
      <c r="F8475" t="s">
        <v>398</v>
      </c>
      <c r="G8475">
        <v>0.48</v>
      </c>
      <c r="H8475" t="s">
        <v>2385</v>
      </c>
      <c r="I8475" t="s">
        <v>368</v>
      </c>
      <c r="J8475" t="s">
        <v>303</v>
      </c>
      <c r="K8475" t="s">
        <v>369</v>
      </c>
      <c r="L8475" s="12" t="str" cm="1">
        <f t="array" ref="L8475">_xlfn.LET(_xlpm.cn,SUM(MMULT(--(J8475=CC!$A$3:$R$46),_xlfn.SEQUENCE(18))),IF(_xlpm.cn=0,"without shop",INDEX(CC!$A$2:$R$2,_xlpm.cn)))</f>
        <v>ASSY N</v>
      </c>
    </row>
    <row r="8476" spans="1:12">
      <c r="A8476">
        <v>510649</v>
      </c>
      <c r="B8476" t="s">
        <v>4330</v>
      </c>
      <c r="C8476" t="s">
        <v>2384</v>
      </c>
      <c r="D8476" t="s">
        <v>783</v>
      </c>
      <c r="E8476" s="8">
        <v>44672</v>
      </c>
      <c r="F8476" t="s">
        <v>377</v>
      </c>
      <c r="G8476">
        <v>8</v>
      </c>
      <c r="H8476" t="s">
        <v>2385</v>
      </c>
      <c r="I8476" t="s">
        <v>368</v>
      </c>
      <c r="J8476" t="s">
        <v>303</v>
      </c>
      <c r="K8476" t="s">
        <v>369</v>
      </c>
      <c r="L8476" s="12" t="str" cm="1">
        <f t="array" ref="L8476">_xlfn.LET(_xlpm.cn,SUM(MMULT(--(J8476=CC!$A$3:$R$46),_xlfn.SEQUENCE(18))),IF(_xlpm.cn=0,"without shop",INDEX(CC!$A$2:$R$2,_xlpm.cn)))</f>
        <v>ASSY N</v>
      </c>
    </row>
    <row r="8477" spans="1:12">
      <c r="A8477">
        <v>510649</v>
      </c>
      <c r="B8477" t="s">
        <v>4330</v>
      </c>
      <c r="C8477" t="s">
        <v>2384</v>
      </c>
      <c r="D8477" t="s">
        <v>783</v>
      </c>
      <c r="E8477" s="8">
        <v>44673</v>
      </c>
      <c r="F8477" t="s">
        <v>377</v>
      </c>
      <c r="G8477">
        <v>8</v>
      </c>
      <c r="H8477" t="s">
        <v>2385</v>
      </c>
      <c r="I8477" t="s">
        <v>368</v>
      </c>
      <c r="J8477" t="s">
        <v>303</v>
      </c>
      <c r="K8477" t="s">
        <v>369</v>
      </c>
      <c r="L8477" s="12" t="str" cm="1">
        <f t="array" ref="L8477">_xlfn.LET(_xlpm.cn,SUM(MMULT(--(J8477=CC!$A$3:$R$46),_xlfn.SEQUENCE(18))),IF(_xlpm.cn=0,"without shop",INDEX(CC!$A$2:$R$2,_xlpm.cn)))</f>
        <v>ASSY N</v>
      </c>
    </row>
    <row r="8478" spans="1:12">
      <c r="A8478">
        <v>510661</v>
      </c>
      <c r="B8478" t="s">
        <v>4331</v>
      </c>
      <c r="C8478" t="s">
        <v>630</v>
      </c>
      <c r="D8478" t="s">
        <v>783</v>
      </c>
      <c r="E8478" s="8">
        <v>44652</v>
      </c>
      <c r="F8478" t="s">
        <v>398</v>
      </c>
      <c r="G8478">
        <v>0.17</v>
      </c>
      <c r="H8478" t="s">
        <v>1310</v>
      </c>
      <c r="I8478" t="s">
        <v>368</v>
      </c>
      <c r="J8478" t="s">
        <v>64</v>
      </c>
      <c r="K8478" t="s">
        <v>369</v>
      </c>
      <c r="L8478" s="12" t="str" cm="1">
        <f t="array" ref="L8478">_xlfn.LET(_xlpm.cn,SUM(MMULT(--(J8478=CC!$A$3:$R$46),_xlfn.SEQUENCE(18))),IF(_xlpm.cn=0,"without shop",INDEX(CC!$A$2:$R$2,_xlpm.cn)))</f>
        <v>ASSY MAT N</v>
      </c>
    </row>
    <row r="8479" spans="1:12">
      <c r="A8479">
        <v>511075</v>
      </c>
      <c r="B8479" t="s">
        <v>4332</v>
      </c>
      <c r="C8479" t="s">
        <v>3145</v>
      </c>
      <c r="D8479" t="s">
        <v>783</v>
      </c>
      <c r="E8479" s="8">
        <v>44655</v>
      </c>
      <c r="F8479" t="s">
        <v>377</v>
      </c>
      <c r="G8479">
        <v>8</v>
      </c>
      <c r="H8479" t="s">
        <v>3146</v>
      </c>
      <c r="I8479" t="s">
        <v>368</v>
      </c>
      <c r="J8479" t="s">
        <v>203</v>
      </c>
      <c r="K8479" t="s">
        <v>369</v>
      </c>
      <c r="L8479" s="12" t="str" cm="1">
        <f t="array" ref="L8479">_xlfn.LET(_xlpm.cn,SUM(MMULT(--(J8479=CC!$A$3:$R$46),_xlfn.SEQUENCE(18))),IF(_xlpm.cn=0,"without shop",INDEX(CC!$A$2:$R$2,_xlpm.cn)))</f>
        <v>ASSY S</v>
      </c>
    </row>
    <row r="8480" spans="1:12">
      <c r="A8480">
        <v>511075</v>
      </c>
      <c r="B8480" t="s">
        <v>4332</v>
      </c>
      <c r="C8480" t="s">
        <v>3145</v>
      </c>
      <c r="D8480" t="s">
        <v>783</v>
      </c>
      <c r="E8480" s="8">
        <v>44656</v>
      </c>
      <c r="F8480" t="s">
        <v>377</v>
      </c>
      <c r="G8480">
        <v>8</v>
      </c>
      <c r="H8480" t="s">
        <v>3146</v>
      </c>
      <c r="I8480" t="s">
        <v>368</v>
      </c>
      <c r="J8480" t="s">
        <v>203</v>
      </c>
      <c r="K8480" t="s">
        <v>369</v>
      </c>
      <c r="L8480" s="12" t="str" cm="1">
        <f t="array" ref="L8480">_xlfn.LET(_xlpm.cn,SUM(MMULT(--(J8480=CC!$A$3:$R$46),_xlfn.SEQUENCE(18))),IF(_xlpm.cn=0,"without shop",INDEX(CC!$A$2:$R$2,_xlpm.cn)))</f>
        <v>ASSY S</v>
      </c>
    </row>
    <row r="8481" spans="1:12">
      <c r="A8481">
        <v>511075</v>
      </c>
      <c r="B8481" t="s">
        <v>4332</v>
      </c>
      <c r="C8481" t="s">
        <v>3145</v>
      </c>
      <c r="D8481" t="s">
        <v>783</v>
      </c>
      <c r="E8481" s="8">
        <v>44657</v>
      </c>
      <c r="F8481" t="s">
        <v>377</v>
      </c>
      <c r="G8481">
        <v>8</v>
      </c>
      <c r="H8481" t="s">
        <v>3146</v>
      </c>
      <c r="I8481" t="s">
        <v>368</v>
      </c>
      <c r="J8481" t="s">
        <v>203</v>
      </c>
      <c r="K8481" t="s">
        <v>369</v>
      </c>
      <c r="L8481" s="12" t="str" cm="1">
        <f t="array" ref="L8481">_xlfn.LET(_xlpm.cn,SUM(MMULT(--(J8481=CC!$A$3:$R$46),_xlfn.SEQUENCE(18))),IF(_xlpm.cn=0,"without shop",INDEX(CC!$A$2:$R$2,_xlpm.cn)))</f>
        <v>ASSY S</v>
      </c>
    </row>
    <row r="8482" spans="1:12">
      <c r="A8482">
        <v>511075</v>
      </c>
      <c r="B8482" t="s">
        <v>4332</v>
      </c>
      <c r="C8482" t="s">
        <v>3145</v>
      </c>
      <c r="D8482" t="s">
        <v>783</v>
      </c>
      <c r="E8482" s="8">
        <v>44658</v>
      </c>
      <c r="F8482" t="s">
        <v>377</v>
      </c>
      <c r="G8482">
        <v>8</v>
      </c>
      <c r="H8482" t="s">
        <v>3146</v>
      </c>
      <c r="I8482" t="s">
        <v>368</v>
      </c>
      <c r="J8482" t="s">
        <v>203</v>
      </c>
      <c r="K8482" t="s">
        <v>369</v>
      </c>
      <c r="L8482" s="12" t="str" cm="1">
        <f t="array" ref="L8482">_xlfn.LET(_xlpm.cn,SUM(MMULT(--(J8482=CC!$A$3:$R$46),_xlfn.SEQUENCE(18))),IF(_xlpm.cn=0,"without shop",INDEX(CC!$A$2:$R$2,_xlpm.cn)))</f>
        <v>ASSY S</v>
      </c>
    </row>
    <row r="8483" spans="1:12">
      <c r="A8483">
        <v>511075</v>
      </c>
      <c r="B8483" t="s">
        <v>4332</v>
      </c>
      <c r="C8483" t="s">
        <v>3145</v>
      </c>
      <c r="D8483" t="s">
        <v>783</v>
      </c>
      <c r="E8483" s="8">
        <v>44659</v>
      </c>
      <c r="F8483" t="s">
        <v>377</v>
      </c>
      <c r="G8483">
        <v>8</v>
      </c>
      <c r="H8483" t="s">
        <v>3146</v>
      </c>
      <c r="I8483" t="s">
        <v>368</v>
      </c>
      <c r="J8483" t="s">
        <v>203</v>
      </c>
      <c r="K8483" t="s">
        <v>369</v>
      </c>
      <c r="L8483" s="12" t="str" cm="1">
        <f t="array" ref="L8483">_xlfn.LET(_xlpm.cn,SUM(MMULT(--(J8483=CC!$A$3:$R$46),_xlfn.SEQUENCE(18))),IF(_xlpm.cn=0,"without shop",INDEX(CC!$A$2:$R$2,_xlpm.cn)))</f>
        <v>ASSY S</v>
      </c>
    </row>
    <row r="8484" spans="1:12">
      <c r="A8484">
        <v>511080</v>
      </c>
      <c r="B8484" t="s">
        <v>4333</v>
      </c>
      <c r="C8484" t="s">
        <v>2785</v>
      </c>
      <c r="D8484" t="s">
        <v>783</v>
      </c>
      <c r="E8484" s="8">
        <v>44657</v>
      </c>
      <c r="F8484" t="s">
        <v>398</v>
      </c>
      <c r="G8484">
        <v>1.48</v>
      </c>
      <c r="H8484" t="s">
        <v>2786</v>
      </c>
      <c r="I8484" t="s">
        <v>368</v>
      </c>
      <c r="J8484" t="s">
        <v>255</v>
      </c>
      <c r="K8484" t="s">
        <v>369</v>
      </c>
      <c r="L8484" s="12" t="str" cm="1">
        <f t="array" ref="L8484">_xlfn.LET(_xlpm.cn,SUM(MMULT(--(J8484=CC!$A$3:$R$46),_xlfn.SEQUENCE(18))),IF(_xlpm.cn=0,"without shop",INDEX(CC!$A$2:$R$2,_xlpm.cn)))</f>
        <v>ASSY S</v>
      </c>
    </row>
    <row r="8485" spans="1:12">
      <c r="A8485">
        <v>511086</v>
      </c>
      <c r="B8485" t="s">
        <v>4334</v>
      </c>
      <c r="C8485" t="s">
        <v>2628</v>
      </c>
      <c r="D8485" t="s">
        <v>783</v>
      </c>
      <c r="E8485" s="8">
        <v>44657</v>
      </c>
      <c r="F8485" t="s">
        <v>398</v>
      </c>
      <c r="G8485">
        <v>1.62</v>
      </c>
      <c r="H8485" t="s">
        <v>2629</v>
      </c>
      <c r="I8485" t="s">
        <v>368</v>
      </c>
      <c r="J8485" t="s">
        <v>190</v>
      </c>
      <c r="K8485" t="s">
        <v>369</v>
      </c>
      <c r="L8485" s="12" t="str" cm="1">
        <f t="array" ref="L8485">_xlfn.LET(_xlpm.cn,SUM(MMULT(--(J8485=CC!$A$3:$R$46),_xlfn.SEQUENCE(18))),IF(_xlpm.cn=0,"without shop",INDEX(CC!$A$2:$R$2,_xlpm.cn)))</f>
        <v>ASSY S</v>
      </c>
    </row>
    <row r="8486" spans="1:12">
      <c r="A8486">
        <v>511086</v>
      </c>
      <c r="B8486" t="s">
        <v>4334</v>
      </c>
      <c r="C8486" t="s">
        <v>2628</v>
      </c>
      <c r="D8486" t="s">
        <v>783</v>
      </c>
      <c r="E8486" s="8">
        <v>44672</v>
      </c>
      <c r="F8486" t="s">
        <v>377</v>
      </c>
      <c r="G8486">
        <v>8</v>
      </c>
      <c r="H8486" t="s">
        <v>2629</v>
      </c>
      <c r="I8486" t="s">
        <v>368</v>
      </c>
      <c r="J8486" t="s">
        <v>190</v>
      </c>
      <c r="K8486" t="s">
        <v>369</v>
      </c>
      <c r="L8486" s="12" t="str" cm="1">
        <f t="array" ref="L8486">_xlfn.LET(_xlpm.cn,SUM(MMULT(--(J8486=CC!$A$3:$R$46),_xlfn.SEQUENCE(18))),IF(_xlpm.cn=0,"without shop",INDEX(CC!$A$2:$R$2,_xlpm.cn)))</f>
        <v>ASSY S</v>
      </c>
    </row>
    <row r="8487" spans="1:12">
      <c r="A8487">
        <v>511094</v>
      </c>
      <c r="B8487" t="s">
        <v>4335</v>
      </c>
      <c r="C8487" t="s">
        <v>630</v>
      </c>
      <c r="D8487" t="s">
        <v>783</v>
      </c>
      <c r="E8487" s="8">
        <v>44652</v>
      </c>
      <c r="F8487" t="s">
        <v>398</v>
      </c>
      <c r="G8487">
        <v>0.2</v>
      </c>
      <c r="H8487" t="s">
        <v>631</v>
      </c>
      <c r="I8487" t="s">
        <v>368</v>
      </c>
      <c r="J8487" t="s">
        <v>64</v>
      </c>
      <c r="K8487" t="s">
        <v>369</v>
      </c>
      <c r="L8487" s="12" t="str" cm="1">
        <f t="array" ref="L8487">_xlfn.LET(_xlpm.cn,SUM(MMULT(--(J8487=CC!$A$3:$R$46),_xlfn.SEQUENCE(18))),IF(_xlpm.cn=0,"without shop",INDEX(CC!$A$2:$R$2,_xlpm.cn)))</f>
        <v>ASSY MAT N</v>
      </c>
    </row>
    <row r="8488" spans="1:12">
      <c r="A8488">
        <v>511094</v>
      </c>
      <c r="B8488" t="s">
        <v>4335</v>
      </c>
      <c r="C8488" t="s">
        <v>630</v>
      </c>
      <c r="D8488" t="s">
        <v>783</v>
      </c>
      <c r="E8488" s="8">
        <v>44676</v>
      </c>
      <c r="F8488" t="s">
        <v>398</v>
      </c>
      <c r="G8488">
        <v>0.25</v>
      </c>
      <c r="H8488" t="s">
        <v>631</v>
      </c>
      <c r="I8488" t="s">
        <v>368</v>
      </c>
      <c r="J8488" t="s">
        <v>64</v>
      </c>
      <c r="K8488" t="s">
        <v>369</v>
      </c>
      <c r="L8488" s="12" t="str" cm="1">
        <f t="array" ref="L8488">_xlfn.LET(_xlpm.cn,SUM(MMULT(--(J8488=CC!$A$3:$R$46),_xlfn.SEQUENCE(18))),IF(_xlpm.cn=0,"without shop",INDEX(CC!$A$2:$R$2,_xlpm.cn)))</f>
        <v>ASSY MAT N</v>
      </c>
    </row>
    <row r="8489" spans="1:12">
      <c r="A8489">
        <v>511098</v>
      </c>
      <c r="B8489" t="s">
        <v>4336</v>
      </c>
      <c r="C8489" t="s">
        <v>1082</v>
      </c>
      <c r="D8489" t="s">
        <v>783</v>
      </c>
      <c r="E8489" s="8">
        <v>44676</v>
      </c>
      <c r="F8489" t="s">
        <v>398</v>
      </c>
      <c r="G8489">
        <v>7.0000000000000007E-2</v>
      </c>
      <c r="H8489" t="s">
        <v>966</v>
      </c>
      <c r="I8489" t="s">
        <v>368</v>
      </c>
      <c r="J8489" t="s">
        <v>136</v>
      </c>
      <c r="K8489" t="s">
        <v>369</v>
      </c>
      <c r="L8489" s="12" t="str" cm="1">
        <f t="array" ref="L8489">_xlfn.LET(_xlpm.cn,SUM(MMULT(--(J8489=CC!$A$3:$R$46),_xlfn.SEQUENCE(18))),IF(_xlpm.cn=0,"without shop",INDEX(CC!$A$2:$R$2,_xlpm.cn)))</f>
        <v>ASSY MAT N</v>
      </c>
    </row>
    <row r="8490" spans="1:12">
      <c r="A8490">
        <v>511100</v>
      </c>
      <c r="B8490" t="s">
        <v>4337</v>
      </c>
      <c r="C8490" t="s">
        <v>700</v>
      </c>
      <c r="D8490" t="s">
        <v>783</v>
      </c>
      <c r="E8490" s="8">
        <v>44652</v>
      </c>
      <c r="F8490" t="s">
        <v>398</v>
      </c>
      <c r="G8490">
        <v>0.42</v>
      </c>
      <c r="H8490" t="s">
        <v>701</v>
      </c>
      <c r="I8490" t="s">
        <v>368</v>
      </c>
      <c r="J8490" t="s">
        <v>153</v>
      </c>
      <c r="K8490" t="s">
        <v>369</v>
      </c>
      <c r="L8490" s="12" t="str" cm="1">
        <f t="array" ref="L8490">_xlfn.LET(_xlpm.cn,SUM(MMULT(--(J8490=CC!$A$3:$R$46),_xlfn.SEQUENCE(18))),IF(_xlpm.cn=0,"without shop",INDEX(CC!$A$2:$R$2,_xlpm.cn)))</f>
        <v>ASSY MAT N</v>
      </c>
    </row>
    <row r="8491" spans="1:12">
      <c r="A8491">
        <v>511109</v>
      </c>
      <c r="B8491" t="s">
        <v>4338</v>
      </c>
      <c r="C8491" t="s">
        <v>2184</v>
      </c>
      <c r="D8491" t="s">
        <v>783</v>
      </c>
      <c r="E8491" s="8">
        <v>44657</v>
      </c>
      <c r="F8491" t="s">
        <v>377</v>
      </c>
      <c r="G8491">
        <v>8</v>
      </c>
      <c r="H8491" t="s">
        <v>2185</v>
      </c>
      <c r="I8491" t="s">
        <v>368</v>
      </c>
      <c r="J8491" t="s">
        <v>311</v>
      </c>
      <c r="K8491" t="s">
        <v>369</v>
      </c>
      <c r="L8491" s="12" t="str" cm="1">
        <f t="array" ref="L8491">_xlfn.LET(_xlpm.cn,SUM(MMULT(--(J8491=CC!$A$3:$R$46),_xlfn.SEQUENCE(18))),IF(_xlpm.cn=0,"without shop",INDEX(CC!$A$2:$R$2,_xlpm.cn)))</f>
        <v>ASSY S</v>
      </c>
    </row>
    <row r="8492" spans="1:12">
      <c r="A8492">
        <v>511109</v>
      </c>
      <c r="B8492" t="s">
        <v>4338</v>
      </c>
      <c r="C8492" t="s">
        <v>2184</v>
      </c>
      <c r="D8492" t="s">
        <v>783</v>
      </c>
      <c r="E8492" s="8">
        <v>44658</v>
      </c>
      <c r="F8492" t="s">
        <v>377</v>
      </c>
      <c r="G8492">
        <v>8</v>
      </c>
      <c r="H8492" t="s">
        <v>2185</v>
      </c>
      <c r="I8492" t="s">
        <v>368</v>
      </c>
      <c r="J8492" t="s">
        <v>311</v>
      </c>
      <c r="K8492" t="s">
        <v>369</v>
      </c>
      <c r="L8492" s="12" t="str" cm="1">
        <f t="array" ref="L8492">_xlfn.LET(_xlpm.cn,SUM(MMULT(--(J8492=CC!$A$3:$R$46),_xlfn.SEQUENCE(18))),IF(_xlpm.cn=0,"without shop",INDEX(CC!$A$2:$R$2,_xlpm.cn)))</f>
        <v>ASSY S</v>
      </c>
    </row>
    <row r="8493" spans="1:12">
      <c r="A8493">
        <v>511346</v>
      </c>
      <c r="B8493" t="s">
        <v>4339</v>
      </c>
      <c r="C8493" t="s">
        <v>1996</v>
      </c>
      <c r="D8493" t="s">
        <v>783</v>
      </c>
      <c r="E8493" s="8">
        <v>44652</v>
      </c>
      <c r="F8493" t="s">
        <v>398</v>
      </c>
      <c r="G8493">
        <v>0.4</v>
      </c>
      <c r="H8493" t="s">
        <v>1997</v>
      </c>
      <c r="I8493" t="s">
        <v>368</v>
      </c>
      <c r="J8493" t="s">
        <v>117</v>
      </c>
      <c r="K8493" t="s">
        <v>369</v>
      </c>
      <c r="L8493" s="12" t="str" cm="1">
        <f t="array" ref="L8493">_xlfn.LET(_xlpm.cn,SUM(MMULT(--(J8493=CC!$A$3:$R$46),_xlfn.SEQUENCE(18))),IF(_xlpm.cn=0,"without shop",INDEX(CC!$A$2:$R$2,_xlpm.cn)))</f>
        <v>ASSY N</v>
      </c>
    </row>
    <row r="8494" spans="1:12">
      <c r="A8494">
        <v>511346</v>
      </c>
      <c r="B8494" t="s">
        <v>4339</v>
      </c>
      <c r="C8494" t="s">
        <v>1996</v>
      </c>
      <c r="D8494" t="s">
        <v>783</v>
      </c>
      <c r="E8494" s="8">
        <v>44653</v>
      </c>
      <c r="F8494" t="s">
        <v>366</v>
      </c>
      <c r="G8494">
        <v>0.5</v>
      </c>
      <c r="H8494" t="s">
        <v>1997</v>
      </c>
      <c r="I8494" t="s">
        <v>368</v>
      </c>
      <c r="J8494" t="s">
        <v>117</v>
      </c>
      <c r="K8494" t="s">
        <v>369</v>
      </c>
      <c r="L8494" s="12" t="str" cm="1">
        <f t="array" ref="L8494">_xlfn.LET(_xlpm.cn,SUM(MMULT(--(J8494=CC!$A$3:$R$46),_xlfn.SEQUENCE(18))),IF(_xlpm.cn=0,"without shop",INDEX(CC!$A$2:$R$2,_xlpm.cn)))</f>
        <v>ASSY N</v>
      </c>
    </row>
    <row r="8495" spans="1:12">
      <c r="A8495">
        <v>511347</v>
      </c>
      <c r="B8495" t="s">
        <v>4340</v>
      </c>
      <c r="C8495" t="s">
        <v>1347</v>
      </c>
      <c r="D8495" t="s">
        <v>783</v>
      </c>
      <c r="E8495" s="8">
        <v>44659</v>
      </c>
      <c r="F8495" t="s">
        <v>398</v>
      </c>
      <c r="G8495">
        <v>0.45</v>
      </c>
      <c r="H8495" t="s">
        <v>1348</v>
      </c>
      <c r="I8495" t="s">
        <v>368</v>
      </c>
      <c r="J8495" t="s">
        <v>1349</v>
      </c>
      <c r="K8495" t="s">
        <v>369</v>
      </c>
      <c r="L8495" s="12" t="str" cm="1">
        <f t="array" ref="L8495">_xlfn.LET(_xlpm.cn,SUM(MMULT(--(J8495=CC!$A$3:$R$46),_xlfn.SEQUENCE(18))),IF(_xlpm.cn=0,"without shop",INDEX(CC!$A$2:$R$2,_xlpm.cn)))</f>
        <v>without shop</v>
      </c>
    </row>
    <row r="8496" spans="1:12">
      <c r="A8496">
        <v>511347</v>
      </c>
      <c r="B8496" t="s">
        <v>4340</v>
      </c>
      <c r="C8496" t="s">
        <v>1347</v>
      </c>
      <c r="D8496" t="s">
        <v>783</v>
      </c>
      <c r="E8496" s="8">
        <v>44663</v>
      </c>
      <c r="F8496" t="s">
        <v>398</v>
      </c>
      <c r="G8496">
        <v>0.12</v>
      </c>
      <c r="H8496" t="s">
        <v>1348</v>
      </c>
      <c r="I8496" t="s">
        <v>368</v>
      </c>
      <c r="J8496" t="s">
        <v>1349</v>
      </c>
      <c r="K8496" t="s">
        <v>369</v>
      </c>
      <c r="L8496" s="12" t="str" cm="1">
        <f t="array" ref="L8496">_xlfn.LET(_xlpm.cn,SUM(MMULT(--(J8496=CC!$A$3:$R$46),_xlfn.SEQUENCE(18))),IF(_xlpm.cn=0,"without shop",INDEX(CC!$A$2:$R$2,_xlpm.cn)))</f>
        <v>without shop</v>
      </c>
    </row>
    <row r="8497" spans="1:12">
      <c r="A8497">
        <v>511347</v>
      </c>
      <c r="B8497" t="s">
        <v>4340</v>
      </c>
      <c r="C8497" t="s">
        <v>1347</v>
      </c>
      <c r="D8497" t="s">
        <v>783</v>
      </c>
      <c r="E8497" s="8">
        <v>44680</v>
      </c>
      <c r="F8497" t="s">
        <v>398</v>
      </c>
      <c r="G8497">
        <v>1.1499999999999999</v>
      </c>
      <c r="H8497" t="s">
        <v>1348</v>
      </c>
      <c r="I8497" t="s">
        <v>368</v>
      </c>
      <c r="J8497" t="s">
        <v>1349</v>
      </c>
      <c r="K8497" t="s">
        <v>369</v>
      </c>
      <c r="L8497" s="12" t="str" cm="1">
        <f t="array" ref="L8497">_xlfn.LET(_xlpm.cn,SUM(MMULT(--(J8497=CC!$A$3:$R$46),_xlfn.SEQUENCE(18))),IF(_xlpm.cn=0,"without shop",INDEX(CC!$A$2:$R$2,_xlpm.cn)))</f>
        <v>without shop</v>
      </c>
    </row>
    <row r="8498" spans="1:12">
      <c r="A8498">
        <v>511348</v>
      </c>
      <c r="B8498" t="s">
        <v>4341</v>
      </c>
      <c r="C8498" t="s">
        <v>548</v>
      </c>
      <c r="D8498" t="s">
        <v>783</v>
      </c>
      <c r="E8498" s="8">
        <v>44657</v>
      </c>
      <c r="F8498" t="s">
        <v>398</v>
      </c>
      <c r="G8498">
        <v>1.62</v>
      </c>
      <c r="H8498" t="s">
        <v>547</v>
      </c>
      <c r="I8498" t="s">
        <v>368</v>
      </c>
      <c r="J8498" t="s">
        <v>158</v>
      </c>
      <c r="K8498" t="s">
        <v>369</v>
      </c>
      <c r="L8498" s="12" t="str" cm="1">
        <f t="array" ref="L8498">_xlfn.LET(_xlpm.cn,SUM(MMULT(--(J8498=CC!$A$3:$R$46),_xlfn.SEQUENCE(18))),IF(_xlpm.cn=0,"without shop",INDEX(CC!$A$2:$R$2,_xlpm.cn)))</f>
        <v>ASSY S</v>
      </c>
    </row>
    <row r="8499" spans="1:12">
      <c r="A8499">
        <v>511437</v>
      </c>
      <c r="B8499" t="s">
        <v>4342</v>
      </c>
      <c r="C8499" t="s">
        <v>2202</v>
      </c>
      <c r="D8499" t="s">
        <v>783</v>
      </c>
      <c r="E8499" s="8">
        <v>44652</v>
      </c>
      <c r="F8499" t="s">
        <v>398</v>
      </c>
      <c r="G8499">
        <v>0.25</v>
      </c>
      <c r="H8499" t="s">
        <v>2203</v>
      </c>
      <c r="I8499" t="s">
        <v>368</v>
      </c>
      <c r="J8499" t="s">
        <v>63</v>
      </c>
      <c r="K8499" t="s">
        <v>369</v>
      </c>
      <c r="L8499" s="12" t="str" cm="1">
        <f t="array" ref="L8499">_xlfn.LET(_xlpm.cn,SUM(MMULT(--(J8499=CC!$A$3:$R$46),_xlfn.SEQUENCE(18))),IF(_xlpm.cn=0,"without shop",INDEX(CC!$A$2:$R$2,_xlpm.cn)))</f>
        <v>ASSY N</v>
      </c>
    </row>
    <row r="8500" spans="1:12">
      <c r="A8500">
        <v>511437</v>
      </c>
      <c r="B8500" t="s">
        <v>4342</v>
      </c>
      <c r="C8500" t="s">
        <v>2202</v>
      </c>
      <c r="D8500" t="s">
        <v>783</v>
      </c>
      <c r="E8500" s="8">
        <v>44657</v>
      </c>
      <c r="F8500" t="s">
        <v>398</v>
      </c>
      <c r="G8500">
        <v>0.23</v>
      </c>
      <c r="H8500" t="s">
        <v>2203</v>
      </c>
      <c r="I8500" t="s">
        <v>368</v>
      </c>
      <c r="J8500" t="s">
        <v>63</v>
      </c>
      <c r="K8500" t="s">
        <v>369</v>
      </c>
      <c r="L8500" s="12" t="str" cm="1">
        <f t="array" ref="L8500">_xlfn.LET(_xlpm.cn,SUM(MMULT(--(J8500=CC!$A$3:$R$46),_xlfn.SEQUENCE(18))),IF(_xlpm.cn=0,"without shop",INDEX(CC!$A$2:$R$2,_xlpm.cn)))</f>
        <v>ASSY N</v>
      </c>
    </row>
    <row r="8501" spans="1:12">
      <c r="A8501">
        <v>511437</v>
      </c>
      <c r="B8501" t="s">
        <v>4342</v>
      </c>
      <c r="C8501" t="s">
        <v>2202</v>
      </c>
      <c r="D8501" t="s">
        <v>783</v>
      </c>
      <c r="E8501" s="8">
        <v>44676</v>
      </c>
      <c r="F8501" t="s">
        <v>398</v>
      </c>
      <c r="G8501">
        <v>0.42</v>
      </c>
      <c r="H8501" t="s">
        <v>2203</v>
      </c>
      <c r="I8501" t="s">
        <v>368</v>
      </c>
      <c r="J8501" t="s">
        <v>63</v>
      </c>
      <c r="K8501" t="s">
        <v>369</v>
      </c>
      <c r="L8501" s="12" t="str" cm="1">
        <f t="array" ref="L8501">_xlfn.LET(_xlpm.cn,SUM(MMULT(--(J8501=CC!$A$3:$R$46),_xlfn.SEQUENCE(18))),IF(_xlpm.cn=0,"without shop",INDEX(CC!$A$2:$R$2,_xlpm.cn)))</f>
        <v>ASSY N</v>
      </c>
    </row>
    <row r="8502" spans="1:12">
      <c r="A8502">
        <v>511488</v>
      </c>
      <c r="B8502" t="s">
        <v>4343</v>
      </c>
      <c r="C8502" t="s">
        <v>371</v>
      </c>
      <c r="D8502" t="s">
        <v>783</v>
      </c>
      <c r="E8502" s="8">
        <v>44678</v>
      </c>
      <c r="F8502" t="s">
        <v>366</v>
      </c>
      <c r="G8502">
        <v>2.95</v>
      </c>
      <c r="H8502" t="s">
        <v>373</v>
      </c>
      <c r="I8502" t="s">
        <v>368</v>
      </c>
      <c r="J8502" t="s">
        <v>176</v>
      </c>
      <c r="K8502" t="s">
        <v>369</v>
      </c>
      <c r="L8502" s="12" t="str" cm="1">
        <f t="array" ref="L8502">_xlfn.LET(_xlpm.cn,SUM(MMULT(--(J8502=CC!$A$3:$R$46),_xlfn.SEQUENCE(18))),IF(_xlpm.cn=0,"without shop",INDEX(CC!$A$2:$R$2,_xlpm.cn)))</f>
        <v>PAINT S</v>
      </c>
    </row>
    <row r="8503" spans="1:12">
      <c r="A8503">
        <v>511488</v>
      </c>
      <c r="B8503" t="s">
        <v>4343</v>
      </c>
      <c r="C8503" t="s">
        <v>371</v>
      </c>
      <c r="D8503" t="s">
        <v>783</v>
      </c>
      <c r="E8503" s="8">
        <v>44679</v>
      </c>
      <c r="F8503" t="s">
        <v>366</v>
      </c>
      <c r="G8503">
        <v>2.95</v>
      </c>
      <c r="H8503" t="s">
        <v>373</v>
      </c>
      <c r="I8503" t="s">
        <v>368</v>
      </c>
      <c r="J8503" t="s">
        <v>176</v>
      </c>
      <c r="K8503" t="s">
        <v>369</v>
      </c>
      <c r="L8503" s="12" t="str" cm="1">
        <f t="array" ref="L8503">_xlfn.LET(_xlpm.cn,SUM(MMULT(--(J8503=CC!$A$3:$R$46),_xlfn.SEQUENCE(18))),IF(_xlpm.cn=0,"without shop",INDEX(CC!$A$2:$R$2,_xlpm.cn)))</f>
        <v>PAINT S</v>
      </c>
    </row>
    <row r="8504" spans="1:12">
      <c r="A8504">
        <v>511496</v>
      </c>
      <c r="B8504" t="s">
        <v>4344</v>
      </c>
      <c r="C8504" t="s">
        <v>1165</v>
      </c>
      <c r="D8504" t="s">
        <v>783</v>
      </c>
      <c r="E8504" s="8">
        <v>44652</v>
      </c>
      <c r="F8504" t="s">
        <v>377</v>
      </c>
      <c r="G8504">
        <v>8</v>
      </c>
      <c r="H8504" t="s">
        <v>1166</v>
      </c>
      <c r="I8504" t="s">
        <v>368</v>
      </c>
      <c r="J8504" t="s">
        <v>160</v>
      </c>
      <c r="K8504" t="s">
        <v>369</v>
      </c>
      <c r="L8504" s="12" t="str" cm="1">
        <f t="array" ref="L8504">_xlfn.LET(_xlpm.cn,SUM(MMULT(--(J8504=CC!$A$3:$R$46),_xlfn.SEQUENCE(18))),IF(_xlpm.cn=0,"without shop",INDEX(CC!$A$2:$R$2,_xlpm.cn)))</f>
        <v>PAINT S</v>
      </c>
    </row>
    <row r="8505" spans="1:12">
      <c r="A8505">
        <v>511496</v>
      </c>
      <c r="B8505" t="s">
        <v>4344</v>
      </c>
      <c r="C8505" t="s">
        <v>1165</v>
      </c>
      <c r="D8505" t="s">
        <v>783</v>
      </c>
      <c r="E8505" s="8">
        <v>44673</v>
      </c>
      <c r="F8505" t="s">
        <v>366</v>
      </c>
      <c r="G8505">
        <v>0.25</v>
      </c>
      <c r="H8505" t="s">
        <v>1166</v>
      </c>
      <c r="I8505" t="s">
        <v>368</v>
      </c>
      <c r="J8505" t="s">
        <v>160</v>
      </c>
      <c r="K8505" t="s">
        <v>369</v>
      </c>
      <c r="L8505" s="12" t="str" cm="1">
        <f t="array" ref="L8505">_xlfn.LET(_xlpm.cn,SUM(MMULT(--(J8505=CC!$A$3:$R$46),_xlfn.SEQUENCE(18))),IF(_xlpm.cn=0,"without shop",INDEX(CC!$A$2:$R$2,_xlpm.cn)))</f>
        <v>PAINT S</v>
      </c>
    </row>
    <row r="8506" spans="1:12">
      <c r="A8506">
        <v>511497</v>
      </c>
      <c r="B8506" t="s">
        <v>4345</v>
      </c>
      <c r="C8506" t="s">
        <v>1457</v>
      </c>
      <c r="D8506" t="s">
        <v>783</v>
      </c>
      <c r="E8506" s="8">
        <v>44652</v>
      </c>
      <c r="F8506" t="s">
        <v>398</v>
      </c>
      <c r="G8506">
        <v>0.23</v>
      </c>
      <c r="H8506" t="s">
        <v>1458</v>
      </c>
      <c r="I8506" t="s">
        <v>368</v>
      </c>
      <c r="J8506" t="s">
        <v>223</v>
      </c>
      <c r="K8506" t="s">
        <v>369</v>
      </c>
      <c r="L8506" s="12" t="str" cm="1">
        <f t="array" ref="L8506">_xlfn.LET(_xlpm.cn,SUM(MMULT(--(J8506=CC!$A$3:$R$46),_xlfn.SEQUENCE(18))),IF(_xlpm.cn=0,"without shop",INDEX(CC!$A$2:$R$2,_xlpm.cn)))</f>
        <v>ASSY N</v>
      </c>
    </row>
    <row r="8507" spans="1:12">
      <c r="A8507">
        <v>511497</v>
      </c>
      <c r="B8507" t="s">
        <v>4345</v>
      </c>
      <c r="C8507" t="s">
        <v>1457</v>
      </c>
      <c r="D8507" t="s">
        <v>783</v>
      </c>
      <c r="E8507" s="8">
        <v>44657</v>
      </c>
      <c r="F8507" t="s">
        <v>398</v>
      </c>
      <c r="G8507">
        <v>0.22</v>
      </c>
      <c r="H8507" t="s">
        <v>1458</v>
      </c>
      <c r="I8507" t="s">
        <v>368</v>
      </c>
      <c r="J8507" t="s">
        <v>223</v>
      </c>
      <c r="K8507" t="s">
        <v>369</v>
      </c>
      <c r="L8507" s="12" t="str" cm="1">
        <f t="array" ref="L8507">_xlfn.LET(_xlpm.cn,SUM(MMULT(--(J8507=CC!$A$3:$R$46),_xlfn.SEQUENCE(18))),IF(_xlpm.cn=0,"without shop",INDEX(CC!$A$2:$R$2,_xlpm.cn)))</f>
        <v>ASSY N</v>
      </c>
    </row>
    <row r="8508" spans="1:12">
      <c r="A8508">
        <v>511497</v>
      </c>
      <c r="B8508" t="s">
        <v>4345</v>
      </c>
      <c r="C8508" t="s">
        <v>1457</v>
      </c>
      <c r="D8508" t="s">
        <v>783</v>
      </c>
      <c r="E8508" s="8">
        <v>44676</v>
      </c>
      <c r="F8508" t="s">
        <v>398</v>
      </c>
      <c r="G8508">
        <v>0.4</v>
      </c>
      <c r="H8508" t="s">
        <v>1458</v>
      </c>
      <c r="I8508" t="s">
        <v>368</v>
      </c>
      <c r="J8508" t="s">
        <v>223</v>
      </c>
      <c r="K8508" t="s">
        <v>369</v>
      </c>
      <c r="L8508" s="12" t="str" cm="1">
        <f t="array" ref="L8508">_xlfn.LET(_xlpm.cn,SUM(MMULT(--(J8508=CC!$A$3:$R$46),_xlfn.SEQUENCE(18))),IF(_xlpm.cn=0,"without shop",INDEX(CC!$A$2:$R$2,_xlpm.cn)))</f>
        <v>ASSY N</v>
      </c>
    </row>
    <row r="8509" spans="1:12">
      <c r="A8509">
        <v>511497</v>
      </c>
      <c r="B8509" t="s">
        <v>4345</v>
      </c>
      <c r="C8509" t="s">
        <v>1457</v>
      </c>
      <c r="D8509" t="s">
        <v>783</v>
      </c>
      <c r="E8509" s="8">
        <v>44678</v>
      </c>
      <c r="F8509" t="s">
        <v>377</v>
      </c>
      <c r="G8509">
        <v>8</v>
      </c>
      <c r="H8509" t="s">
        <v>1458</v>
      </c>
      <c r="I8509" t="s">
        <v>368</v>
      </c>
      <c r="J8509" t="s">
        <v>223</v>
      </c>
      <c r="K8509" t="s">
        <v>369</v>
      </c>
      <c r="L8509" s="12" t="str" cm="1">
        <f t="array" ref="L8509">_xlfn.LET(_xlpm.cn,SUM(MMULT(--(J8509=CC!$A$3:$R$46),_xlfn.SEQUENCE(18))),IF(_xlpm.cn=0,"without shop",INDEX(CC!$A$2:$R$2,_xlpm.cn)))</f>
        <v>ASSY N</v>
      </c>
    </row>
    <row r="8510" spans="1:12">
      <c r="A8510">
        <v>511497</v>
      </c>
      <c r="B8510" t="s">
        <v>4345</v>
      </c>
      <c r="C8510" t="s">
        <v>1457</v>
      </c>
      <c r="D8510" t="s">
        <v>783</v>
      </c>
      <c r="E8510" s="8">
        <v>44679</v>
      </c>
      <c r="F8510" t="s">
        <v>377</v>
      </c>
      <c r="G8510">
        <v>8</v>
      </c>
      <c r="H8510" t="s">
        <v>1458</v>
      </c>
      <c r="I8510" t="s">
        <v>368</v>
      </c>
      <c r="J8510" t="s">
        <v>223</v>
      </c>
      <c r="K8510" t="s">
        <v>369</v>
      </c>
      <c r="L8510" s="12" t="str" cm="1">
        <f t="array" ref="L8510">_xlfn.LET(_xlpm.cn,SUM(MMULT(--(J8510=CC!$A$3:$R$46),_xlfn.SEQUENCE(18))),IF(_xlpm.cn=0,"without shop",INDEX(CC!$A$2:$R$2,_xlpm.cn)))</f>
        <v>ASSY N</v>
      </c>
    </row>
    <row r="8511" spans="1:12">
      <c r="A8511">
        <v>511497</v>
      </c>
      <c r="B8511" t="s">
        <v>4345</v>
      </c>
      <c r="C8511" t="s">
        <v>1457</v>
      </c>
      <c r="D8511" t="s">
        <v>783</v>
      </c>
      <c r="E8511" s="8">
        <v>44680</v>
      </c>
      <c r="F8511" t="s">
        <v>377</v>
      </c>
      <c r="G8511">
        <v>8</v>
      </c>
      <c r="H8511" t="s">
        <v>1458</v>
      </c>
      <c r="I8511" t="s">
        <v>368</v>
      </c>
      <c r="J8511" t="s">
        <v>223</v>
      </c>
      <c r="K8511" t="s">
        <v>369</v>
      </c>
      <c r="L8511" s="12" t="str" cm="1">
        <f t="array" ref="L8511">_xlfn.LET(_xlpm.cn,SUM(MMULT(--(J8511=CC!$A$3:$R$46),_xlfn.SEQUENCE(18))),IF(_xlpm.cn=0,"without shop",INDEX(CC!$A$2:$R$2,_xlpm.cn)))</f>
        <v>ASSY N</v>
      </c>
    </row>
    <row r="8512" spans="1:12">
      <c r="A8512">
        <v>511501</v>
      </c>
      <c r="B8512" t="s">
        <v>4346</v>
      </c>
      <c r="C8512" t="s">
        <v>2224</v>
      </c>
      <c r="D8512" t="s">
        <v>783</v>
      </c>
      <c r="E8512" s="8">
        <v>44652</v>
      </c>
      <c r="F8512" t="s">
        <v>366</v>
      </c>
      <c r="G8512">
        <v>6.1</v>
      </c>
      <c r="H8512" t="s">
        <v>2225</v>
      </c>
      <c r="I8512" t="s">
        <v>368</v>
      </c>
      <c r="J8512" t="s">
        <v>205</v>
      </c>
      <c r="K8512" t="s">
        <v>369</v>
      </c>
      <c r="L8512" s="12" t="str" cm="1">
        <f t="array" ref="L8512">_xlfn.LET(_xlpm.cn,SUM(MMULT(--(J8512=CC!$A$3:$R$46),_xlfn.SEQUENCE(18))),IF(_xlpm.cn=0,"without shop",INDEX(CC!$A$2:$R$2,_xlpm.cn)))</f>
        <v>WELD S</v>
      </c>
    </row>
    <row r="8513" spans="1:12">
      <c r="A8513">
        <v>511501</v>
      </c>
      <c r="B8513" t="s">
        <v>4346</v>
      </c>
      <c r="C8513" t="s">
        <v>2224</v>
      </c>
      <c r="D8513" t="s">
        <v>783</v>
      </c>
      <c r="E8513" s="8">
        <v>44658</v>
      </c>
      <c r="F8513" t="s">
        <v>377</v>
      </c>
      <c r="G8513">
        <v>8</v>
      </c>
      <c r="H8513" t="s">
        <v>2225</v>
      </c>
      <c r="I8513" t="s">
        <v>368</v>
      </c>
      <c r="J8513" t="s">
        <v>205</v>
      </c>
      <c r="K8513" t="s">
        <v>369</v>
      </c>
      <c r="L8513" s="12" t="str" cm="1">
        <f t="array" ref="L8513">_xlfn.LET(_xlpm.cn,SUM(MMULT(--(J8513=CC!$A$3:$R$46),_xlfn.SEQUENCE(18))),IF(_xlpm.cn=0,"without shop",INDEX(CC!$A$2:$R$2,_xlpm.cn)))</f>
        <v>WELD S</v>
      </c>
    </row>
    <row r="8514" spans="1:12">
      <c r="A8514">
        <v>511501</v>
      </c>
      <c r="B8514" t="s">
        <v>4346</v>
      </c>
      <c r="C8514" t="s">
        <v>2224</v>
      </c>
      <c r="D8514" t="s">
        <v>783</v>
      </c>
      <c r="E8514" s="8">
        <v>44659</v>
      </c>
      <c r="F8514" t="s">
        <v>377</v>
      </c>
      <c r="G8514">
        <v>8</v>
      </c>
      <c r="H8514" t="s">
        <v>2225</v>
      </c>
      <c r="I8514" t="s">
        <v>368</v>
      </c>
      <c r="J8514" t="s">
        <v>205</v>
      </c>
      <c r="K8514" t="s">
        <v>369</v>
      </c>
      <c r="L8514" s="12" t="str" cm="1">
        <f t="array" ref="L8514">_xlfn.LET(_xlpm.cn,SUM(MMULT(--(J8514=CC!$A$3:$R$46),_xlfn.SEQUENCE(18))),IF(_xlpm.cn=0,"without shop",INDEX(CC!$A$2:$R$2,_xlpm.cn)))</f>
        <v>WELD S</v>
      </c>
    </row>
    <row r="8515" spans="1:12">
      <c r="A8515">
        <v>512235</v>
      </c>
      <c r="B8515" t="s">
        <v>4347</v>
      </c>
      <c r="C8515" t="s">
        <v>1825</v>
      </c>
      <c r="D8515" t="s">
        <v>783</v>
      </c>
      <c r="E8515" s="8">
        <v>44652</v>
      </c>
      <c r="F8515" t="s">
        <v>398</v>
      </c>
      <c r="G8515">
        <v>0.22</v>
      </c>
      <c r="H8515" t="s">
        <v>1826</v>
      </c>
      <c r="I8515" t="s">
        <v>368</v>
      </c>
      <c r="J8515" t="s">
        <v>135</v>
      </c>
      <c r="K8515" t="s">
        <v>369</v>
      </c>
      <c r="L8515" s="12" t="str" cm="1">
        <f t="array" ref="L8515">_xlfn.LET(_xlpm.cn,SUM(MMULT(--(J8515=CC!$A$3:$R$46),_xlfn.SEQUENCE(18))),IF(_xlpm.cn=0,"without shop",INDEX(CC!$A$2:$R$2,_xlpm.cn)))</f>
        <v>ASSY N</v>
      </c>
    </row>
    <row r="8516" spans="1:12">
      <c r="A8516">
        <v>512235</v>
      </c>
      <c r="B8516" t="s">
        <v>4347</v>
      </c>
      <c r="C8516" t="s">
        <v>1825</v>
      </c>
      <c r="D8516" t="s">
        <v>783</v>
      </c>
      <c r="E8516" s="8">
        <v>44657</v>
      </c>
      <c r="F8516" t="s">
        <v>398</v>
      </c>
      <c r="G8516">
        <v>7.0000000000000007E-2</v>
      </c>
      <c r="H8516" t="s">
        <v>1826</v>
      </c>
      <c r="I8516" t="s">
        <v>368</v>
      </c>
      <c r="J8516" t="s">
        <v>135</v>
      </c>
      <c r="K8516" t="s">
        <v>369</v>
      </c>
      <c r="L8516" s="12" t="str" cm="1">
        <f t="array" ref="L8516">_xlfn.LET(_xlpm.cn,SUM(MMULT(--(J8516=CC!$A$3:$R$46),_xlfn.SEQUENCE(18))),IF(_xlpm.cn=0,"without shop",INDEX(CC!$A$2:$R$2,_xlpm.cn)))</f>
        <v>ASSY N</v>
      </c>
    </row>
    <row r="8517" spans="1:12">
      <c r="A8517">
        <v>512235</v>
      </c>
      <c r="B8517" t="s">
        <v>4347</v>
      </c>
      <c r="C8517" t="s">
        <v>1825</v>
      </c>
      <c r="D8517" t="s">
        <v>783</v>
      </c>
      <c r="E8517" s="8">
        <v>44676</v>
      </c>
      <c r="F8517" t="s">
        <v>398</v>
      </c>
      <c r="G8517">
        <v>0.4</v>
      </c>
      <c r="H8517" t="s">
        <v>1826</v>
      </c>
      <c r="I8517" t="s">
        <v>368</v>
      </c>
      <c r="J8517" t="s">
        <v>135</v>
      </c>
      <c r="K8517" t="s">
        <v>369</v>
      </c>
      <c r="L8517" s="12" t="str" cm="1">
        <f t="array" ref="L8517">_xlfn.LET(_xlpm.cn,SUM(MMULT(--(J8517=CC!$A$3:$R$46),_xlfn.SEQUENCE(18))),IF(_xlpm.cn=0,"without shop",INDEX(CC!$A$2:$R$2,_xlpm.cn)))</f>
        <v>ASSY N</v>
      </c>
    </row>
    <row r="8518" spans="1:12">
      <c r="A8518">
        <v>512282</v>
      </c>
      <c r="B8518" t="s">
        <v>1479</v>
      </c>
      <c r="C8518" t="s">
        <v>501</v>
      </c>
      <c r="D8518" t="s">
        <v>783</v>
      </c>
      <c r="E8518" s="8">
        <v>44659</v>
      </c>
      <c r="F8518" t="s">
        <v>398</v>
      </c>
      <c r="G8518">
        <v>0.22</v>
      </c>
      <c r="H8518" t="s">
        <v>502</v>
      </c>
      <c r="I8518" t="s">
        <v>368</v>
      </c>
      <c r="J8518" t="s">
        <v>503</v>
      </c>
      <c r="K8518" t="s">
        <v>369</v>
      </c>
      <c r="L8518" s="12" t="str" cm="1">
        <f t="array" ref="L8518">_xlfn.LET(_xlpm.cn,SUM(MMULT(--(J8518=CC!$A$3:$R$46),_xlfn.SEQUENCE(18))),IF(_xlpm.cn=0,"without shop",INDEX(CC!$A$2:$R$2,_xlpm.cn)))</f>
        <v>without shop</v>
      </c>
    </row>
    <row r="8519" spans="1:12">
      <c r="A8519">
        <v>536164</v>
      </c>
      <c r="B8519" t="s">
        <v>4348</v>
      </c>
      <c r="C8519" t="s">
        <v>1341</v>
      </c>
      <c r="D8519" t="s">
        <v>783</v>
      </c>
      <c r="E8519" s="8">
        <v>44664</v>
      </c>
      <c r="F8519" t="s">
        <v>377</v>
      </c>
      <c r="G8519">
        <v>8</v>
      </c>
      <c r="H8519" t="s">
        <v>1340</v>
      </c>
      <c r="I8519" t="s">
        <v>368</v>
      </c>
      <c r="J8519" t="s">
        <v>29</v>
      </c>
      <c r="K8519" t="s">
        <v>369</v>
      </c>
      <c r="L8519" s="12" t="str" cm="1">
        <f t="array" ref="L8519">_xlfn.LET(_xlpm.cn,SUM(MMULT(--(J8519=CC!$A$3:$R$46),_xlfn.SEQUENCE(18))),IF(_xlpm.cn=0,"without shop",INDEX(CC!$A$2:$R$2,_xlpm.cn)))</f>
        <v>PAINT N</v>
      </c>
    </row>
    <row r="8520" spans="1:12">
      <c r="A8520">
        <v>512282</v>
      </c>
      <c r="B8520" t="s">
        <v>1479</v>
      </c>
      <c r="C8520" t="s">
        <v>501</v>
      </c>
      <c r="D8520" t="s">
        <v>783</v>
      </c>
      <c r="E8520" s="8">
        <v>44665</v>
      </c>
      <c r="F8520" t="s">
        <v>398</v>
      </c>
      <c r="G8520">
        <v>0.47</v>
      </c>
      <c r="H8520" t="s">
        <v>502</v>
      </c>
      <c r="I8520" t="s">
        <v>368</v>
      </c>
      <c r="J8520" t="s">
        <v>503</v>
      </c>
      <c r="K8520" t="s">
        <v>369</v>
      </c>
      <c r="L8520" s="12" t="str" cm="1">
        <f t="array" ref="L8520">_xlfn.LET(_xlpm.cn,SUM(MMULT(--(J8520=CC!$A$3:$R$46),_xlfn.SEQUENCE(18))),IF(_xlpm.cn=0,"without shop",INDEX(CC!$A$2:$R$2,_xlpm.cn)))</f>
        <v>without shop</v>
      </c>
    </row>
    <row r="8521" spans="1:12">
      <c r="A8521">
        <v>512297</v>
      </c>
      <c r="B8521" t="s">
        <v>4349</v>
      </c>
      <c r="C8521" t="s">
        <v>541</v>
      </c>
      <c r="D8521" t="s">
        <v>783</v>
      </c>
      <c r="E8521" s="8">
        <v>44673</v>
      </c>
      <c r="F8521" t="s">
        <v>398</v>
      </c>
      <c r="G8521">
        <v>0.27</v>
      </c>
      <c r="H8521" t="s">
        <v>542</v>
      </c>
      <c r="I8521" t="s">
        <v>368</v>
      </c>
      <c r="J8521" t="s">
        <v>209</v>
      </c>
      <c r="K8521" t="s">
        <v>369</v>
      </c>
      <c r="L8521" s="12" t="str" cm="1">
        <f t="array" ref="L8521">_xlfn.LET(_xlpm.cn,SUM(MMULT(--(J8521=CC!$A$3:$R$46),_xlfn.SEQUENCE(18))),IF(_xlpm.cn=0,"without shop",INDEX(CC!$A$2:$R$2,_xlpm.cn)))</f>
        <v>WELD W</v>
      </c>
    </row>
    <row r="8522" spans="1:12">
      <c r="A8522">
        <v>512297</v>
      </c>
      <c r="B8522" t="s">
        <v>4349</v>
      </c>
      <c r="C8522" t="s">
        <v>541</v>
      </c>
      <c r="D8522" t="s">
        <v>783</v>
      </c>
      <c r="E8522" s="8">
        <v>44676</v>
      </c>
      <c r="F8522" t="s">
        <v>398</v>
      </c>
      <c r="G8522">
        <v>0.25</v>
      </c>
      <c r="H8522" t="s">
        <v>542</v>
      </c>
      <c r="I8522" t="s">
        <v>368</v>
      </c>
      <c r="J8522" t="s">
        <v>209</v>
      </c>
      <c r="K8522" t="s">
        <v>369</v>
      </c>
      <c r="L8522" s="12" t="str" cm="1">
        <f t="array" ref="L8522">_xlfn.LET(_xlpm.cn,SUM(MMULT(--(J8522=CC!$A$3:$R$46),_xlfn.SEQUENCE(18))),IF(_xlpm.cn=0,"without shop",INDEX(CC!$A$2:$R$2,_xlpm.cn)))</f>
        <v>WELD W</v>
      </c>
    </row>
    <row r="8523" spans="1:12">
      <c r="A8523">
        <v>512297</v>
      </c>
      <c r="B8523" t="s">
        <v>4349</v>
      </c>
      <c r="C8523" t="s">
        <v>541</v>
      </c>
      <c r="D8523" t="s">
        <v>783</v>
      </c>
      <c r="E8523" s="8">
        <v>44680</v>
      </c>
      <c r="F8523" t="s">
        <v>398</v>
      </c>
      <c r="G8523">
        <v>0.6</v>
      </c>
      <c r="H8523" t="s">
        <v>542</v>
      </c>
      <c r="I8523" t="s">
        <v>368</v>
      </c>
      <c r="J8523" t="s">
        <v>209</v>
      </c>
      <c r="K8523" t="s">
        <v>369</v>
      </c>
      <c r="L8523" s="12" t="str" cm="1">
        <f t="array" ref="L8523">_xlfn.LET(_xlpm.cn,SUM(MMULT(--(J8523=CC!$A$3:$R$46),_xlfn.SEQUENCE(18))),IF(_xlpm.cn=0,"without shop",INDEX(CC!$A$2:$R$2,_xlpm.cn)))</f>
        <v>WELD W</v>
      </c>
    </row>
    <row r="8524" spans="1:12">
      <c r="A8524">
        <v>512308</v>
      </c>
      <c r="B8524" t="s">
        <v>4350</v>
      </c>
      <c r="C8524" t="s">
        <v>844</v>
      </c>
      <c r="D8524" t="s">
        <v>783</v>
      </c>
      <c r="E8524" s="8">
        <v>44674</v>
      </c>
      <c r="F8524" t="s">
        <v>398</v>
      </c>
      <c r="G8524">
        <v>2.1</v>
      </c>
      <c r="H8524" t="s">
        <v>845</v>
      </c>
      <c r="I8524" t="s">
        <v>368</v>
      </c>
      <c r="J8524" t="s">
        <v>846</v>
      </c>
      <c r="K8524" t="s">
        <v>369</v>
      </c>
      <c r="L8524" s="12" t="str" cm="1">
        <f t="array" ref="L8524">_xlfn.LET(_xlpm.cn,SUM(MMULT(--(J8524=CC!$A$3:$R$46),_xlfn.SEQUENCE(18))),IF(_xlpm.cn=0,"without shop",INDEX(CC!$A$2:$R$2,_xlpm.cn)))</f>
        <v>without shop</v>
      </c>
    </row>
    <row r="8525" spans="1:12">
      <c r="A8525">
        <v>512309</v>
      </c>
      <c r="B8525" t="s">
        <v>4351</v>
      </c>
      <c r="C8525" t="s">
        <v>1165</v>
      </c>
      <c r="D8525" t="s">
        <v>783</v>
      </c>
      <c r="E8525" s="8">
        <v>44673</v>
      </c>
      <c r="F8525" t="s">
        <v>366</v>
      </c>
      <c r="G8525">
        <v>0.25</v>
      </c>
      <c r="H8525" t="s">
        <v>1166</v>
      </c>
      <c r="I8525" t="s">
        <v>368</v>
      </c>
      <c r="J8525" t="s">
        <v>160</v>
      </c>
      <c r="K8525" t="s">
        <v>369</v>
      </c>
      <c r="L8525" s="12" t="str" cm="1">
        <f t="array" ref="L8525">_xlfn.LET(_xlpm.cn,SUM(MMULT(--(J8525=CC!$A$3:$R$46),_xlfn.SEQUENCE(18))),IF(_xlpm.cn=0,"without shop",INDEX(CC!$A$2:$R$2,_xlpm.cn)))</f>
        <v>PAINT S</v>
      </c>
    </row>
    <row r="8526" spans="1:12">
      <c r="A8526">
        <v>512377</v>
      </c>
      <c r="B8526" t="s">
        <v>4352</v>
      </c>
      <c r="C8526" t="s">
        <v>2181</v>
      </c>
      <c r="D8526" t="s">
        <v>783</v>
      </c>
      <c r="E8526" s="8">
        <v>44657</v>
      </c>
      <c r="F8526" t="s">
        <v>398</v>
      </c>
      <c r="G8526">
        <v>1.62</v>
      </c>
      <c r="H8526" t="s">
        <v>2182</v>
      </c>
      <c r="I8526" t="s">
        <v>368</v>
      </c>
      <c r="J8526" t="s">
        <v>216</v>
      </c>
      <c r="K8526" t="s">
        <v>369</v>
      </c>
      <c r="L8526" s="12" t="str" cm="1">
        <f t="array" ref="L8526">_xlfn.LET(_xlpm.cn,SUM(MMULT(--(J8526=CC!$A$3:$R$46),_xlfn.SEQUENCE(18))),IF(_xlpm.cn=0,"without shop",INDEX(CC!$A$2:$R$2,_xlpm.cn)))</f>
        <v>ASSY S</v>
      </c>
    </row>
    <row r="8527" spans="1:12">
      <c r="A8527">
        <v>512393</v>
      </c>
      <c r="B8527" t="s">
        <v>4353</v>
      </c>
      <c r="C8527" t="s">
        <v>2313</v>
      </c>
      <c r="D8527" t="s">
        <v>783</v>
      </c>
      <c r="E8527" s="8">
        <v>44652</v>
      </c>
      <c r="F8527" t="s">
        <v>398</v>
      </c>
      <c r="G8527">
        <v>0.27</v>
      </c>
      <c r="H8527" t="s">
        <v>2314</v>
      </c>
      <c r="I8527" t="s">
        <v>368</v>
      </c>
      <c r="J8527" t="s">
        <v>279</v>
      </c>
      <c r="K8527" t="s">
        <v>369</v>
      </c>
      <c r="L8527" s="12" t="str" cm="1">
        <f t="array" ref="L8527">_xlfn.LET(_xlpm.cn,SUM(MMULT(--(J8527=CC!$A$3:$R$46),_xlfn.SEQUENCE(18))),IF(_xlpm.cn=0,"without shop",INDEX(CC!$A$2:$R$2,_xlpm.cn)))</f>
        <v>ASSY N</v>
      </c>
    </row>
    <row r="8528" spans="1:12">
      <c r="A8528">
        <v>512393</v>
      </c>
      <c r="B8528" t="s">
        <v>4353</v>
      </c>
      <c r="C8528" t="s">
        <v>2313</v>
      </c>
      <c r="D8528" t="s">
        <v>783</v>
      </c>
      <c r="E8528" s="8">
        <v>44657</v>
      </c>
      <c r="F8528" t="s">
        <v>398</v>
      </c>
      <c r="G8528">
        <v>0.25</v>
      </c>
      <c r="H8528" t="s">
        <v>2314</v>
      </c>
      <c r="I8528" t="s">
        <v>368</v>
      </c>
      <c r="J8528" t="s">
        <v>279</v>
      </c>
      <c r="K8528" t="s">
        <v>369</v>
      </c>
      <c r="L8528" s="12" t="str" cm="1">
        <f t="array" ref="L8528">_xlfn.LET(_xlpm.cn,SUM(MMULT(--(J8528=CC!$A$3:$R$46),_xlfn.SEQUENCE(18))),IF(_xlpm.cn=0,"without shop",INDEX(CC!$A$2:$R$2,_xlpm.cn)))</f>
        <v>ASSY N</v>
      </c>
    </row>
    <row r="8529" spans="1:12">
      <c r="A8529">
        <v>512393</v>
      </c>
      <c r="B8529" t="s">
        <v>4353</v>
      </c>
      <c r="C8529" t="s">
        <v>2313</v>
      </c>
      <c r="D8529" t="s">
        <v>783</v>
      </c>
      <c r="E8529" s="8">
        <v>44676</v>
      </c>
      <c r="F8529" t="s">
        <v>398</v>
      </c>
      <c r="G8529">
        <v>0.43</v>
      </c>
      <c r="H8529" t="s">
        <v>2314</v>
      </c>
      <c r="I8529" t="s">
        <v>368</v>
      </c>
      <c r="J8529" t="s">
        <v>279</v>
      </c>
      <c r="K8529" t="s">
        <v>369</v>
      </c>
      <c r="L8529" s="12" t="str" cm="1">
        <f t="array" ref="L8529">_xlfn.LET(_xlpm.cn,SUM(MMULT(--(J8529=CC!$A$3:$R$46),_xlfn.SEQUENCE(18))),IF(_xlpm.cn=0,"without shop",INDEX(CC!$A$2:$R$2,_xlpm.cn)))</f>
        <v>ASSY N</v>
      </c>
    </row>
    <row r="8530" spans="1:12">
      <c r="A8530">
        <v>512394</v>
      </c>
      <c r="B8530" t="s">
        <v>4354</v>
      </c>
      <c r="C8530" t="s">
        <v>580</v>
      </c>
      <c r="D8530" t="s">
        <v>783</v>
      </c>
      <c r="E8530" s="8">
        <v>44673</v>
      </c>
      <c r="F8530" t="s">
        <v>366</v>
      </c>
      <c r="G8530">
        <v>1.1299999999999999</v>
      </c>
      <c r="H8530" t="s">
        <v>581</v>
      </c>
      <c r="I8530" t="s">
        <v>368</v>
      </c>
      <c r="J8530" t="s">
        <v>582</v>
      </c>
      <c r="K8530" t="s">
        <v>387</v>
      </c>
      <c r="L8530" s="12" t="str" cm="1">
        <f t="array" ref="L8530">_xlfn.LET(_xlpm.cn,SUM(MMULT(--(J8530=CC!$A$3:$R$46),_xlfn.SEQUENCE(18))),IF(_xlpm.cn=0,"without shop",INDEX(CC!$A$2:$R$2,_xlpm.cn)))</f>
        <v>without shop</v>
      </c>
    </row>
    <row r="8531" spans="1:12">
      <c r="A8531">
        <v>512394</v>
      </c>
      <c r="B8531" t="s">
        <v>4354</v>
      </c>
      <c r="C8531" t="s">
        <v>580</v>
      </c>
      <c r="D8531" t="s">
        <v>783</v>
      </c>
      <c r="E8531" s="8">
        <v>44677</v>
      </c>
      <c r="F8531" t="s">
        <v>366</v>
      </c>
      <c r="G8531">
        <v>1.9</v>
      </c>
      <c r="H8531" t="s">
        <v>581</v>
      </c>
      <c r="I8531" t="s">
        <v>368</v>
      </c>
      <c r="J8531" t="s">
        <v>582</v>
      </c>
      <c r="K8531" t="s">
        <v>387</v>
      </c>
      <c r="L8531" s="12" t="str" cm="1">
        <f t="array" ref="L8531">_xlfn.LET(_xlpm.cn,SUM(MMULT(--(J8531=CC!$A$3:$R$46),_xlfn.SEQUENCE(18))),IF(_xlpm.cn=0,"without shop",INDEX(CC!$A$2:$R$2,_xlpm.cn)))</f>
        <v>without shop</v>
      </c>
    </row>
    <row r="8532" spans="1:12">
      <c r="A8532">
        <v>512394</v>
      </c>
      <c r="B8532" t="s">
        <v>4354</v>
      </c>
      <c r="C8532" t="s">
        <v>580</v>
      </c>
      <c r="D8532" t="s">
        <v>783</v>
      </c>
      <c r="E8532" s="8">
        <v>44679</v>
      </c>
      <c r="F8532" t="s">
        <v>366</v>
      </c>
      <c r="G8532">
        <v>1.98</v>
      </c>
      <c r="H8532" t="s">
        <v>581</v>
      </c>
      <c r="I8532" t="s">
        <v>368</v>
      </c>
      <c r="J8532" t="s">
        <v>582</v>
      </c>
      <c r="K8532" t="s">
        <v>387</v>
      </c>
      <c r="L8532" s="12" t="str" cm="1">
        <f t="array" ref="L8532">_xlfn.LET(_xlpm.cn,SUM(MMULT(--(J8532=CC!$A$3:$R$46),_xlfn.SEQUENCE(18))),IF(_xlpm.cn=0,"without shop",INDEX(CC!$A$2:$R$2,_xlpm.cn)))</f>
        <v>without shop</v>
      </c>
    </row>
    <row r="8533" spans="1:12">
      <c r="A8533">
        <v>512395</v>
      </c>
      <c r="B8533" t="s">
        <v>4355</v>
      </c>
      <c r="C8533" t="s">
        <v>618</v>
      </c>
      <c r="D8533" t="s">
        <v>783</v>
      </c>
      <c r="E8533" s="8">
        <v>44678</v>
      </c>
      <c r="F8533" t="s">
        <v>366</v>
      </c>
      <c r="G8533">
        <v>8</v>
      </c>
      <c r="H8533" t="s">
        <v>619</v>
      </c>
      <c r="I8533" t="s">
        <v>368</v>
      </c>
      <c r="J8533" t="s">
        <v>620</v>
      </c>
      <c r="K8533" t="s">
        <v>387</v>
      </c>
      <c r="L8533" s="12" t="str" cm="1">
        <f t="array" ref="L8533">_xlfn.LET(_xlpm.cn,SUM(MMULT(--(J8533=CC!$A$3:$R$46),_xlfn.SEQUENCE(18))),IF(_xlpm.cn=0,"without shop",INDEX(CC!$A$2:$R$2,_xlpm.cn)))</f>
        <v>without shop</v>
      </c>
    </row>
    <row r="8534" spans="1:12">
      <c r="A8534">
        <v>512396</v>
      </c>
      <c r="B8534" t="s">
        <v>4356</v>
      </c>
      <c r="C8534" t="s">
        <v>2013</v>
      </c>
      <c r="D8534" t="s">
        <v>783</v>
      </c>
      <c r="E8534" s="8">
        <v>44672</v>
      </c>
      <c r="F8534" t="s">
        <v>377</v>
      </c>
      <c r="G8534">
        <v>8</v>
      </c>
      <c r="H8534" t="s">
        <v>2014</v>
      </c>
      <c r="I8534" t="s">
        <v>368</v>
      </c>
      <c r="J8534" t="s">
        <v>129</v>
      </c>
      <c r="K8534" t="s">
        <v>369</v>
      </c>
      <c r="L8534" s="12" t="str" cm="1">
        <f t="array" ref="L8534">_xlfn.LET(_xlpm.cn,SUM(MMULT(--(J8534=CC!$A$3:$R$46),_xlfn.SEQUENCE(18))),IF(_xlpm.cn=0,"without shop",INDEX(CC!$A$2:$R$2,_xlpm.cn)))</f>
        <v>ASSY W</v>
      </c>
    </row>
    <row r="8535" spans="1:12">
      <c r="A8535">
        <v>512396</v>
      </c>
      <c r="B8535" t="s">
        <v>4356</v>
      </c>
      <c r="C8535" t="s">
        <v>2013</v>
      </c>
      <c r="D8535" t="s">
        <v>783</v>
      </c>
      <c r="E8535" s="8">
        <v>44673</v>
      </c>
      <c r="F8535" t="s">
        <v>377</v>
      </c>
      <c r="G8535">
        <v>8</v>
      </c>
      <c r="H8535" t="s">
        <v>2014</v>
      </c>
      <c r="I8535" t="s">
        <v>368</v>
      </c>
      <c r="J8535" t="s">
        <v>129</v>
      </c>
      <c r="K8535" t="s">
        <v>369</v>
      </c>
      <c r="L8535" s="12" t="str" cm="1">
        <f t="array" ref="L8535">_xlfn.LET(_xlpm.cn,SUM(MMULT(--(J8535=CC!$A$3:$R$46),_xlfn.SEQUENCE(18))),IF(_xlpm.cn=0,"without shop",INDEX(CC!$A$2:$R$2,_xlpm.cn)))</f>
        <v>ASSY W</v>
      </c>
    </row>
    <row r="8536" spans="1:12">
      <c r="A8536">
        <v>512397</v>
      </c>
      <c r="B8536" t="s">
        <v>4357</v>
      </c>
      <c r="C8536" t="s">
        <v>591</v>
      </c>
      <c r="D8536" t="s">
        <v>783</v>
      </c>
      <c r="E8536" s="8">
        <v>44652</v>
      </c>
      <c r="F8536" t="s">
        <v>398</v>
      </c>
      <c r="G8536">
        <v>0.63</v>
      </c>
      <c r="H8536" t="s">
        <v>592</v>
      </c>
      <c r="I8536" t="s">
        <v>368</v>
      </c>
      <c r="J8536" t="s">
        <v>67</v>
      </c>
      <c r="K8536" t="s">
        <v>369</v>
      </c>
      <c r="L8536" s="12" t="str" cm="1">
        <f t="array" ref="L8536">_xlfn.LET(_xlpm.cn,SUM(MMULT(--(J8536=CC!$A$3:$R$46),_xlfn.SEQUENCE(18))),IF(_xlpm.cn=0,"without shop",INDEX(CC!$A$2:$R$2,_xlpm.cn)))</f>
        <v>WELD MAT N</v>
      </c>
    </row>
    <row r="8537" spans="1:12">
      <c r="A8537">
        <v>512441</v>
      </c>
      <c r="B8537" t="s">
        <v>4358</v>
      </c>
      <c r="C8537" t="s">
        <v>467</v>
      </c>
      <c r="D8537" t="s">
        <v>783</v>
      </c>
      <c r="E8537" s="8">
        <v>44652</v>
      </c>
      <c r="F8537" t="s">
        <v>377</v>
      </c>
      <c r="G8537">
        <v>8</v>
      </c>
      <c r="H8537" t="s">
        <v>468</v>
      </c>
      <c r="I8537" t="s">
        <v>368</v>
      </c>
      <c r="J8537" t="s">
        <v>469</v>
      </c>
      <c r="K8537" t="s">
        <v>369</v>
      </c>
      <c r="L8537" s="12" t="str" cm="1">
        <f t="array" ref="L8537">_xlfn.LET(_xlpm.cn,SUM(MMULT(--(J8537=CC!$A$3:$R$46),_xlfn.SEQUENCE(18))),IF(_xlpm.cn=0,"without shop",INDEX(CC!$A$2:$R$2,_xlpm.cn)))</f>
        <v>without shop</v>
      </c>
    </row>
    <row r="8538" spans="1:12">
      <c r="A8538">
        <v>512441</v>
      </c>
      <c r="B8538" t="s">
        <v>4358</v>
      </c>
      <c r="C8538" t="s">
        <v>467</v>
      </c>
      <c r="D8538" t="s">
        <v>783</v>
      </c>
      <c r="E8538" s="8">
        <v>44657</v>
      </c>
      <c r="F8538" t="s">
        <v>366</v>
      </c>
      <c r="G8538">
        <v>8</v>
      </c>
      <c r="H8538" t="s">
        <v>468</v>
      </c>
      <c r="I8538" t="s">
        <v>368</v>
      </c>
      <c r="J8538" t="s">
        <v>469</v>
      </c>
      <c r="K8538" t="s">
        <v>369</v>
      </c>
      <c r="L8538" s="12" t="str" cm="1">
        <f t="array" ref="L8538">_xlfn.LET(_xlpm.cn,SUM(MMULT(--(J8538=CC!$A$3:$R$46),_xlfn.SEQUENCE(18))),IF(_xlpm.cn=0,"without shop",INDEX(CC!$A$2:$R$2,_xlpm.cn)))</f>
        <v>without shop</v>
      </c>
    </row>
    <row r="8539" spans="1:12">
      <c r="A8539">
        <v>512441</v>
      </c>
      <c r="B8539" t="s">
        <v>4358</v>
      </c>
      <c r="C8539" t="s">
        <v>467</v>
      </c>
      <c r="D8539" t="s">
        <v>783</v>
      </c>
      <c r="E8539" s="8">
        <v>44658</v>
      </c>
      <c r="F8539" t="s">
        <v>366</v>
      </c>
      <c r="G8539">
        <v>8</v>
      </c>
      <c r="H8539" t="s">
        <v>468</v>
      </c>
      <c r="I8539" t="s">
        <v>368</v>
      </c>
      <c r="J8539" t="s">
        <v>469</v>
      </c>
      <c r="K8539" t="s">
        <v>369</v>
      </c>
      <c r="L8539" s="12" t="str" cm="1">
        <f t="array" ref="L8539">_xlfn.LET(_xlpm.cn,SUM(MMULT(--(J8539=CC!$A$3:$R$46),_xlfn.SEQUENCE(18))),IF(_xlpm.cn=0,"without shop",INDEX(CC!$A$2:$R$2,_xlpm.cn)))</f>
        <v>without shop</v>
      </c>
    </row>
    <row r="8540" spans="1:12">
      <c r="A8540">
        <v>512441</v>
      </c>
      <c r="B8540" t="s">
        <v>4358</v>
      </c>
      <c r="C8540" t="s">
        <v>467</v>
      </c>
      <c r="D8540" t="s">
        <v>783</v>
      </c>
      <c r="E8540" s="8">
        <v>44670</v>
      </c>
      <c r="F8540" t="s">
        <v>398</v>
      </c>
      <c r="G8540">
        <v>0.47</v>
      </c>
      <c r="H8540" t="s">
        <v>468</v>
      </c>
      <c r="I8540" t="s">
        <v>368</v>
      </c>
      <c r="J8540" t="s">
        <v>469</v>
      </c>
      <c r="K8540" t="s">
        <v>369</v>
      </c>
      <c r="L8540" s="12" t="str" cm="1">
        <f t="array" ref="L8540">_xlfn.LET(_xlpm.cn,SUM(MMULT(--(J8540=CC!$A$3:$R$46),_xlfn.SEQUENCE(18))),IF(_xlpm.cn=0,"without shop",INDEX(CC!$A$2:$R$2,_xlpm.cn)))</f>
        <v>without shop</v>
      </c>
    </row>
    <row r="8541" spans="1:12">
      <c r="A8541">
        <v>512441</v>
      </c>
      <c r="B8541" t="s">
        <v>4358</v>
      </c>
      <c r="C8541" t="s">
        <v>467</v>
      </c>
      <c r="D8541" t="s">
        <v>783</v>
      </c>
      <c r="E8541" s="8">
        <v>44673</v>
      </c>
      <c r="F8541" t="s">
        <v>398</v>
      </c>
      <c r="G8541">
        <v>2.17</v>
      </c>
      <c r="H8541" t="s">
        <v>468</v>
      </c>
      <c r="I8541" t="s">
        <v>368</v>
      </c>
      <c r="J8541" t="s">
        <v>469</v>
      </c>
      <c r="K8541" t="s">
        <v>369</v>
      </c>
      <c r="L8541" s="12" t="str" cm="1">
        <f t="array" ref="L8541">_xlfn.LET(_xlpm.cn,SUM(MMULT(--(J8541=CC!$A$3:$R$46),_xlfn.SEQUENCE(18))),IF(_xlpm.cn=0,"without shop",INDEX(CC!$A$2:$R$2,_xlpm.cn)))</f>
        <v>without shop</v>
      </c>
    </row>
    <row r="8542" spans="1:12">
      <c r="A8542">
        <v>512441</v>
      </c>
      <c r="B8542" t="s">
        <v>4358</v>
      </c>
      <c r="C8542" t="s">
        <v>467</v>
      </c>
      <c r="D8542" t="s">
        <v>783</v>
      </c>
      <c r="E8542" s="8">
        <v>44677</v>
      </c>
      <c r="F8542" t="s">
        <v>366</v>
      </c>
      <c r="G8542">
        <v>8</v>
      </c>
      <c r="H8542" t="s">
        <v>468</v>
      </c>
      <c r="I8542" t="s">
        <v>368</v>
      </c>
      <c r="J8542" t="s">
        <v>469</v>
      </c>
      <c r="K8542" t="s">
        <v>369</v>
      </c>
      <c r="L8542" s="12" t="str" cm="1">
        <f t="array" ref="L8542">_xlfn.LET(_xlpm.cn,SUM(MMULT(--(J8542=CC!$A$3:$R$46),_xlfn.SEQUENCE(18))),IF(_xlpm.cn=0,"without shop",INDEX(CC!$A$2:$R$2,_xlpm.cn)))</f>
        <v>without shop</v>
      </c>
    </row>
    <row r="8543" spans="1:12">
      <c r="A8543">
        <v>512441</v>
      </c>
      <c r="B8543" t="s">
        <v>4358</v>
      </c>
      <c r="C8543" t="s">
        <v>467</v>
      </c>
      <c r="D8543" t="s">
        <v>783</v>
      </c>
      <c r="E8543" s="8">
        <v>44680</v>
      </c>
      <c r="F8543" t="s">
        <v>366</v>
      </c>
      <c r="G8543">
        <v>7.97</v>
      </c>
      <c r="H8543" t="s">
        <v>468</v>
      </c>
      <c r="I8543" t="s">
        <v>368</v>
      </c>
      <c r="J8543" t="s">
        <v>469</v>
      </c>
      <c r="K8543" t="s">
        <v>369</v>
      </c>
      <c r="L8543" s="12" t="str" cm="1">
        <f t="array" ref="L8543">_xlfn.LET(_xlpm.cn,SUM(MMULT(--(J8543=CC!$A$3:$R$46),_xlfn.SEQUENCE(18))),IF(_xlpm.cn=0,"without shop",INDEX(CC!$A$2:$R$2,_xlpm.cn)))</f>
        <v>without shop</v>
      </c>
    </row>
    <row r="8544" spans="1:12">
      <c r="A8544">
        <v>512777</v>
      </c>
      <c r="B8544" t="s">
        <v>4359</v>
      </c>
      <c r="C8544" t="s">
        <v>789</v>
      </c>
      <c r="D8544" t="s">
        <v>783</v>
      </c>
      <c r="E8544" s="8">
        <v>44659</v>
      </c>
      <c r="F8544" t="s">
        <v>398</v>
      </c>
      <c r="G8544">
        <v>0.25</v>
      </c>
      <c r="H8544" t="s">
        <v>790</v>
      </c>
      <c r="I8544" t="s">
        <v>368</v>
      </c>
      <c r="J8544" t="s">
        <v>78</v>
      </c>
      <c r="K8544" t="s">
        <v>369</v>
      </c>
      <c r="L8544" s="12" t="str" cm="1">
        <f t="array" ref="L8544">_xlfn.LET(_xlpm.cn,SUM(MMULT(--(J8544=CC!$A$3:$R$46),_xlfn.SEQUENCE(18))),IF(_xlpm.cn=0,"without shop",INDEX(CC!$A$2:$R$2,_xlpm.cn)))</f>
        <v>WELD W</v>
      </c>
    </row>
    <row r="8545" spans="1:12">
      <c r="A8545">
        <v>512777</v>
      </c>
      <c r="B8545" t="s">
        <v>4359</v>
      </c>
      <c r="C8545" t="s">
        <v>789</v>
      </c>
      <c r="D8545" t="s">
        <v>783</v>
      </c>
      <c r="E8545" s="8">
        <v>44662</v>
      </c>
      <c r="F8545" t="s">
        <v>398</v>
      </c>
      <c r="G8545">
        <v>0.25</v>
      </c>
      <c r="H8545" t="s">
        <v>790</v>
      </c>
      <c r="I8545" t="s">
        <v>368</v>
      </c>
      <c r="J8545" t="s">
        <v>78</v>
      </c>
      <c r="K8545" t="s">
        <v>369</v>
      </c>
      <c r="L8545" s="12" t="str" cm="1">
        <f t="array" ref="L8545">_xlfn.LET(_xlpm.cn,SUM(MMULT(--(J8545=CC!$A$3:$R$46),_xlfn.SEQUENCE(18))),IF(_xlpm.cn=0,"without shop",INDEX(CC!$A$2:$R$2,_xlpm.cn)))</f>
        <v>WELD W</v>
      </c>
    </row>
    <row r="8546" spans="1:12">
      <c r="A8546">
        <v>512777</v>
      </c>
      <c r="B8546" t="s">
        <v>4359</v>
      </c>
      <c r="C8546" t="s">
        <v>789</v>
      </c>
      <c r="D8546" t="s">
        <v>783</v>
      </c>
      <c r="E8546" s="8">
        <v>44673</v>
      </c>
      <c r="F8546" t="s">
        <v>398</v>
      </c>
      <c r="G8546">
        <v>0.33</v>
      </c>
      <c r="H8546" t="s">
        <v>790</v>
      </c>
      <c r="I8546" t="s">
        <v>368</v>
      </c>
      <c r="J8546" t="s">
        <v>78</v>
      </c>
      <c r="K8546" t="s">
        <v>369</v>
      </c>
      <c r="L8546" s="12" t="str" cm="1">
        <f t="array" ref="L8546">_xlfn.LET(_xlpm.cn,SUM(MMULT(--(J8546=CC!$A$3:$R$46),_xlfn.SEQUENCE(18))),IF(_xlpm.cn=0,"without shop",INDEX(CC!$A$2:$R$2,_xlpm.cn)))</f>
        <v>WELD W</v>
      </c>
    </row>
    <row r="8547" spans="1:12">
      <c r="A8547">
        <v>512787</v>
      </c>
      <c r="B8547" t="s">
        <v>4360</v>
      </c>
      <c r="C8547" t="s">
        <v>1961</v>
      </c>
      <c r="D8547" t="s">
        <v>783</v>
      </c>
      <c r="E8547" s="8">
        <v>44672</v>
      </c>
      <c r="F8547" t="s">
        <v>377</v>
      </c>
      <c r="G8547">
        <v>8</v>
      </c>
      <c r="H8547" t="s">
        <v>1962</v>
      </c>
      <c r="I8547" t="s">
        <v>368</v>
      </c>
      <c r="J8547" t="s">
        <v>249</v>
      </c>
      <c r="K8547" t="s">
        <v>369</v>
      </c>
      <c r="L8547" s="12" t="str" cm="1">
        <f t="array" ref="L8547">_xlfn.LET(_xlpm.cn,SUM(MMULT(--(J8547=CC!$A$3:$R$46),_xlfn.SEQUENCE(18))),IF(_xlpm.cn=0,"without shop",INDEX(CC!$A$2:$R$2,_xlpm.cn)))</f>
        <v>ASSY W</v>
      </c>
    </row>
    <row r="8548" spans="1:12">
      <c r="A8548">
        <v>512787</v>
      </c>
      <c r="B8548" t="s">
        <v>4360</v>
      </c>
      <c r="C8548" t="s">
        <v>1961</v>
      </c>
      <c r="D8548" t="s">
        <v>783</v>
      </c>
      <c r="E8548" s="8">
        <v>44673</v>
      </c>
      <c r="F8548" t="s">
        <v>377</v>
      </c>
      <c r="G8548">
        <v>8</v>
      </c>
      <c r="H8548" t="s">
        <v>1962</v>
      </c>
      <c r="I8548" t="s">
        <v>368</v>
      </c>
      <c r="J8548" t="s">
        <v>249</v>
      </c>
      <c r="K8548" t="s">
        <v>369</v>
      </c>
      <c r="L8548" s="12" t="str" cm="1">
        <f t="array" ref="L8548">_xlfn.LET(_xlpm.cn,SUM(MMULT(--(J8548=CC!$A$3:$R$46),_xlfn.SEQUENCE(18))),IF(_xlpm.cn=0,"without shop",INDEX(CC!$A$2:$R$2,_xlpm.cn)))</f>
        <v>ASSY W</v>
      </c>
    </row>
    <row r="8549" spans="1:12">
      <c r="A8549">
        <v>512787</v>
      </c>
      <c r="B8549" t="s">
        <v>4360</v>
      </c>
      <c r="C8549" t="s">
        <v>1961</v>
      </c>
      <c r="D8549" t="s">
        <v>783</v>
      </c>
      <c r="E8549" s="8">
        <v>44676</v>
      </c>
      <c r="F8549" t="s">
        <v>377</v>
      </c>
      <c r="G8549">
        <v>8</v>
      </c>
      <c r="H8549" t="s">
        <v>1962</v>
      </c>
      <c r="I8549" t="s">
        <v>368</v>
      </c>
      <c r="J8549" t="s">
        <v>249</v>
      </c>
      <c r="K8549" t="s">
        <v>369</v>
      </c>
      <c r="L8549" s="12" t="str" cm="1">
        <f t="array" ref="L8549">_xlfn.LET(_xlpm.cn,SUM(MMULT(--(J8549=CC!$A$3:$R$46),_xlfn.SEQUENCE(18))),IF(_xlpm.cn=0,"without shop",INDEX(CC!$A$2:$R$2,_xlpm.cn)))</f>
        <v>ASSY W</v>
      </c>
    </row>
    <row r="8550" spans="1:12">
      <c r="A8550">
        <v>512787</v>
      </c>
      <c r="B8550" t="s">
        <v>4360</v>
      </c>
      <c r="C8550" t="s">
        <v>1961</v>
      </c>
      <c r="D8550" t="s">
        <v>783</v>
      </c>
      <c r="E8550" s="8">
        <v>44677</v>
      </c>
      <c r="F8550" t="s">
        <v>377</v>
      </c>
      <c r="G8550">
        <v>8</v>
      </c>
      <c r="H8550" t="s">
        <v>1962</v>
      </c>
      <c r="I8550" t="s">
        <v>368</v>
      </c>
      <c r="J8550" t="s">
        <v>249</v>
      </c>
      <c r="K8550" t="s">
        <v>369</v>
      </c>
      <c r="L8550" s="12" t="str" cm="1">
        <f t="array" ref="L8550">_xlfn.LET(_xlpm.cn,SUM(MMULT(--(J8550=CC!$A$3:$R$46),_xlfn.SEQUENCE(18))),IF(_xlpm.cn=0,"without shop",INDEX(CC!$A$2:$R$2,_xlpm.cn)))</f>
        <v>ASSY W</v>
      </c>
    </row>
    <row r="8551" spans="1:12">
      <c r="A8551">
        <v>512787</v>
      </c>
      <c r="B8551" t="s">
        <v>4360</v>
      </c>
      <c r="C8551" t="s">
        <v>1961</v>
      </c>
      <c r="D8551" t="s">
        <v>783</v>
      </c>
      <c r="E8551" s="8">
        <v>44678</v>
      </c>
      <c r="F8551" t="s">
        <v>377</v>
      </c>
      <c r="G8551">
        <v>8</v>
      </c>
      <c r="H8551" t="s">
        <v>1962</v>
      </c>
      <c r="I8551" t="s">
        <v>368</v>
      </c>
      <c r="J8551" t="s">
        <v>249</v>
      </c>
      <c r="K8551" t="s">
        <v>369</v>
      </c>
      <c r="L8551" s="12" t="str" cm="1">
        <f t="array" ref="L8551">_xlfn.LET(_xlpm.cn,SUM(MMULT(--(J8551=CC!$A$3:$R$46),_xlfn.SEQUENCE(18))),IF(_xlpm.cn=0,"without shop",INDEX(CC!$A$2:$R$2,_xlpm.cn)))</f>
        <v>ASSY W</v>
      </c>
    </row>
    <row r="8552" spans="1:12">
      <c r="A8552">
        <v>512791</v>
      </c>
      <c r="B8552" t="s">
        <v>4361</v>
      </c>
      <c r="C8552" t="s">
        <v>1402</v>
      </c>
      <c r="D8552" t="s">
        <v>783</v>
      </c>
      <c r="E8552" s="8">
        <v>44658</v>
      </c>
      <c r="F8552" t="s">
        <v>377</v>
      </c>
      <c r="G8552">
        <v>8</v>
      </c>
      <c r="H8552" t="s">
        <v>1401</v>
      </c>
      <c r="I8552" t="s">
        <v>368</v>
      </c>
      <c r="J8552" t="s">
        <v>57</v>
      </c>
      <c r="K8552" t="s">
        <v>369</v>
      </c>
      <c r="L8552" s="12" t="str" cm="1">
        <f t="array" ref="L8552">_xlfn.LET(_xlpm.cn,SUM(MMULT(--(J8552=CC!$A$3:$R$46),_xlfn.SEQUENCE(18))),IF(_xlpm.cn=0,"without shop",INDEX(CC!$A$2:$R$2,_xlpm.cn)))</f>
        <v>ASSY W</v>
      </c>
    </row>
    <row r="8553" spans="1:12">
      <c r="A8553">
        <v>512791</v>
      </c>
      <c r="B8553" t="s">
        <v>4361</v>
      </c>
      <c r="C8553" t="s">
        <v>1402</v>
      </c>
      <c r="D8553" t="s">
        <v>783</v>
      </c>
      <c r="E8553" s="8">
        <v>44659</v>
      </c>
      <c r="F8553" t="s">
        <v>377</v>
      </c>
      <c r="G8553">
        <v>8</v>
      </c>
      <c r="H8553" t="s">
        <v>1401</v>
      </c>
      <c r="I8553" t="s">
        <v>368</v>
      </c>
      <c r="J8553" t="s">
        <v>57</v>
      </c>
      <c r="K8553" t="s">
        <v>369</v>
      </c>
      <c r="L8553" s="12" t="str" cm="1">
        <f t="array" ref="L8553">_xlfn.LET(_xlpm.cn,SUM(MMULT(--(J8553=CC!$A$3:$R$46),_xlfn.SEQUENCE(18))),IF(_xlpm.cn=0,"without shop",INDEX(CC!$A$2:$R$2,_xlpm.cn)))</f>
        <v>ASSY W</v>
      </c>
    </row>
    <row r="8554" spans="1:12">
      <c r="A8554">
        <v>512791</v>
      </c>
      <c r="B8554" t="s">
        <v>4361</v>
      </c>
      <c r="C8554" t="s">
        <v>1402</v>
      </c>
      <c r="D8554" t="s">
        <v>783</v>
      </c>
      <c r="E8554" s="8">
        <v>44669</v>
      </c>
      <c r="F8554" t="s">
        <v>377</v>
      </c>
      <c r="G8554">
        <v>8</v>
      </c>
      <c r="H8554" t="s">
        <v>1401</v>
      </c>
      <c r="I8554" t="s">
        <v>368</v>
      </c>
      <c r="J8554" t="s">
        <v>57</v>
      </c>
      <c r="K8554" t="s">
        <v>369</v>
      </c>
      <c r="L8554" s="12" t="str" cm="1">
        <f t="array" ref="L8554">_xlfn.LET(_xlpm.cn,SUM(MMULT(--(J8554=CC!$A$3:$R$46),_xlfn.SEQUENCE(18))),IF(_xlpm.cn=0,"without shop",INDEX(CC!$A$2:$R$2,_xlpm.cn)))</f>
        <v>ASSY W</v>
      </c>
    </row>
    <row r="8555" spans="1:12">
      <c r="A8555">
        <v>512791</v>
      </c>
      <c r="B8555" t="s">
        <v>4361</v>
      </c>
      <c r="C8555" t="s">
        <v>1402</v>
      </c>
      <c r="D8555" t="s">
        <v>783</v>
      </c>
      <c r="E8555" s="8">
        <v>44670</v>
      </c>
      <c r="F8555" t="s">
        <v>377</v>
      </c>
      <c r="G8555">
        <v>8</v>
      </c>
      <c r="H8555" t="s">
        <v>1401</v>
      </c>
      <c r="I8555" t="s">
        <v>368</v>
      </c>
      <c r="J8555" t="s">
        <v>57</v>
      </c>
      <c r="K8555" t="s">
        <v>369</v>
      </c>
      <c r="L8555" s="12" t="str" cm="1">
        <f t="array" ref="L8555">_xlfn.LET(_xlpm.cn,SUM(MMULT(--(J8555=CC!$A$3:$R$46),_xlfn.SEQUENCE(18))),IF(_xlpm.cn=0,"without shop",INDEX(CC!$A$2:$R$2,_xlpm.cn)))</f>
        <v>ASSY W</v>
      </c>
    </row>
    <row r="8556" spans="1:12">
      <c r="A8556">
        <v>512791</v>
      </c>
      <c r="B8556" t="s">
        <v>4361</v>
      </c>
      <c r="C8556" t="s">
        <v>1402</v>
      </c>
      <c r="D8556" t="s">
        <v>783</v>
      </c>
      <c r="E8556" s="8">
        <v>44671</v>
      </c>
      <c r="F8556" t="s">
        <v>377</v>
      </c>
      <c r="G8556">
        <v>8</v>
      </c>
      <c r="H8556" t="s">
        <v>1401</v>
      </c>
      <c r="I8556" t="s">
        <v>368</v>
      </c>
      <c r="J8556" t="s">
        <v>57</v>
      </c>
      <c r="K8556" t="s">
        <v>369</v>
      </c>
      <c r="L8556" s="12" t="str" cm="1">
        <f t="array" ref="L8556">_xlfn.LET(_xlpm.cn,SUM(MMULT(--(J8556=CC!$A$3:$R$46),_xlfn.SEQUENCE(18))),IF(_xlpm.cn=0,"without shop",INDEX(CC!$A$2:$R$2,_xlpm.cn)))</f>
        <v>ASSY W</v>
      </c>
    </row>
    <row r="8557" spans="1:12">
      <c r="A8557">
        <v>512791</v>
      </c>
      <c r="B8557" t="s">
        <v>4361</v>
      </c>
      <c r="C8557" t="s">
        <v>1402</v>
      </c>
      <c r="D8557" t="s">
        <v>783</v>
      </c>
      <c r="E8557" s="8">
        <v>44672</v>
      </c>
      <c r="F8557" t="s">
        <v>377</v>
      </c>
      <c r="G8557">
        <v>8</v>
      </c>
      <c r="H8557" t="s">
        <v>1401</v>
      </c>
      <c r="I8557" t="s">
        <v>368</v>
      </c>
      <c r="J8557" t="s">
        <v>57</v>
      </c>
      <c r="K8557" t="s">
        <v>369</v>
      </c>
      <c r="L8557" s="12" t="str" cm="1">
        <f t="array" ref="L8557">_xlfn.LET(_xlpm.cn,SUM(MMULT(--(J8557=CC!$A$3:$R$46),_xlfn.SEQUENCE(18))),IF(_xlpm.cn=0,"without shop",INDEX(CC!$A$2:$R$2,_xlpm.cn)))</f>
        <v>ASSY W</v>
      </c>
    </row>
    <row r="8558" spans="1:12">
      <c r="A8558">
        <v>512791</v>
      </c>
      <c r="B8558" t="s">
        <v>4361</v>
      </c>
      <c r="C8558" t="s">
        <v>1402</v>
      </c>
      <c r="D8558" t="s">
        <v>783</v>
      </c>
      <c r="E8558" s="8">
        <v>44673</v>
      </c>
      <c r="F8558" t="s">
        <v>377</v>
      </c>
      <c r="G8558">
        <v>8</v>
      </c>
      <c r="H8558" t="s">
        <v>1401</v>
      </c>
      <c r="I8558" t="s">
        <v>368</v>
      </c>
      <c r="J8558" t="s">
        <v>57</v>
      </c>
      <c r="K8558" t="s">
        <v>369</v>
      </c>
      <c r="L8558" s="12" t="str" cm="1">
        <f t="array" ref="L8558">_xlfn.LET(_xlpm.cn,SUM(MMULT(--(J8558=CC!$A$3:$R$46),_xlfn.SEQUENCE(18))),IF(_xlpm.cn=0,"without shop",INDEX(CC!$A$2:$R$2,_xlpm.cn)))</f>
        <v>ASSY W</v>
      </c>
    </row>
    <row r="8559" spans="1:12">
      <c r="A8559">
        <v>512801</v>
      </c>
      <c r="B8559" t="s">
        <v>4362</v>
      </c>
      <c r="C8559" t="s">
        <v>2087</v>
      </c>
      <c r="D8559" t="s">
        <v>783</v>
      </c>
      <c r="E8559" s="8">
        <v>44652</v>
      </c>
      <c r="F8559" t="s">
        <v>366</v>
      </c>
      <c r="G8559">
        <v>0.22</v>
      </c>
      <c r="H8559" t="s">
        <v>2088</v>
      </c>
      <c r="I8559" t="s">
        <v>368</v>
      </c>
      <c r="J8559" t="s">
        <v>89</v>
      </c>
      <c r="K8559" t="s">
        <v>369</v>
      </c>
      <c r="L8559" s="12" t="str" cm="1">
        <f t="array" ref="L8559">_xlfn.LET(_xlpm.cn,SUM(MMULT(--(J8559=CC!$A$3:$R$46),_xlfn.SEQUENCE(18))),IF(_xlpm.cn=0,"without shop",INDEX(CC!$A$2:$R$2,_xlpm.cn)))</f>
        <v>PAINT S</v>
      </c>
    </row>
    <row r="8560" spans="1:12">
      <c r="A8560">
        <v>512801</v>
      </c>
      <c r="B8560" t="s">
        <v>4362</v>
      </c>
      <c r="C8560" t="s">
        <v>2087</v>
      </c>
      <c r="D8560" t="s">
        <v>783</v>
      </c>
      <c r="E8560" s="8">
        <v>44659</v>
      </c>
      <c r="F8560" t="s">
        <v>366</v>
      </c>
      <c r="G8560">
        <v>0.22</v>
      </c>
      <c r="H8560" t="s">
        <v>2088</v>
      </c>
      <c r="I8560" t="s">
        <v>368</v>
      </c>
      <c r="J8560" t="s">
        <v>89</v>
      </c>
      <c r="K8560" t="s">
        <v>369</v>
      </c>
      <c r="L8560" s="12" t="str" cm="1">
        <f t="array" ref="L8560">_xlfn.LET(_xlpm.cn,SUM(MMULT(--(J8560=CC!$A$3:$R$46),_xlfn.SEQUENCE(18))),IF(_xlpm.cn=0,"without shop",INDEX(CC!$A$2:$R$2,_xlpm.cn)))</f>
        <v>PAINT S</v>
      </c>
    </row>
    <row r="8561" spans="1:12">
      <c r="A8561">
        <v>512801</v>
      </c>
      <c r="B8561" t="s">
        <v>4362</v>
      </c>
      <c r="C8561" t="s">
        <v>2087</v>
      </c>
      <c r="D8561" t="s">
        <v>783</v>
      </c>
      <c r="E8561" s="8">
        <v>44663</v>
      </c>
      <c r="F8561" t="s">
        <v>377</v>
      </c>
      <c r="G8561">
        <v>8</v>
      </c>
      <c r="H8561" t="s">
        <v>2088</v>
      </c>
      <c r="I8561" t="s">
        <v>368</v>
      </c>
      <c r="J8561" t="s">
        <v>89</v>
      </c>
      <c r="K8561" t="s">
        <v>369</v>
      </c>
      <c r="L8561" s="12" t="str" cm="1">
        <f t="array" ref="L8561">_xlfn.LET(_xlpm.cn,SUM(MMULT(--(J8561=CC!$A$3:$R$46),_xlfn.SEQUENCE(18))),IF(_xlpm.cn=0,"without shop",INDEX(CC!$A$2:$R$2,_xlpm.cn)))</f>
        <v>PAINT S</v>
      </c>
    </row>
    <row r="8562" spans="1:12">
      <c r="A8562">
        <v>512801</v>
      </c>
      <c r="B8562" t="s">
        <v>4362</v>
      </c>
      <c r="C8562" t="s">
        <v>2087</v>
      </c>
      <c r="D8562" t="s">
        <v>783</v>
      </c>
      <c r="E8562" s="8">
        <v>44679</v>
      </c>
      <c r="F8562" t="s">
        <v>366</v>
      </c>
      <c r="G8562">
        <v>7.93</v>
      </c>
      <c r="H8562" t="s">
        <v>2088</v>
      </c>
      <c r="I8562" t="s">
        <v>368</v>
      </c>
      <c r="J8562" t="s">
        <v>89</v>
      </c>
      <c r="K8562" t="s">
        <v>369</v>
      </c>
      <c r="L8562" s="12" t="str" cm="1">
        <f t="array" ref="L8562">_xlfn.LET(_xlpm.cn,SUM(MMULT(--(J8562=CC!$A$3:$R$46),_xlfn.SEQUENCE(18))),IF(_xlpm.cn=0,"without shop",INDEX(CC!$A$2:$R$2,_xlpm.cn)))</f>
        <v>PAINT S</v>
      </c>
    </row>
    <row r="8563" spans="1:12">
      <c r="A8563">
        <v>512801</v>
      </c>
      <c r="B8563" t="s">
        <v>4362</v>
      </c>
      <c r="C8563" t="s">
        <v>2087</v>
      </c>
      <c r="D8563" t="s">
        <v>783</v>
      </c>
      <c r="E8563" s="8">
        <v>44680</v>
      </c>
      <c r="F8563" t="s">
        <v>366</v>
      </c>
      <c r="G8563">
        <v>0.15</v>
      </c>
      <c r="H8563" t="s">
        <v>2088</v>
      </c>
      <c r="I8563" t="s">
        <v>368</v>
      </c>
      <c r="J8563" t="s">
        <v>89</v>
      </c>
      <c r="K8563" t="s">
        <v>369</v>
      </c>
      <c r="L8563" s="12" t="str" cm="1">
        <f t="array" ref="L8563">_xlfn.LET(_xlpm.cn,SUM(MMULT(--(J8563=CC!$A$3:$R$46),_xlfn.SEQUENCE(18))),IF(_xlpm.cn=0,"without shop",INDEX(CC!$A$2:$R$2,_xlpm.cn)))</f>
        <v>PAINT S</v>
      </c>
    </row>
    <row r="8564" spans="1:12">
      <c r="A8564">
        <v>512804</v>
      </c>
      <c r="B8564" t="s">
        <v>4363</v>
      </c>
      <c r="C8564" t="s">
        <v>2257</v>
      </c>
      <c r="D8564" t="s">
        <v>783</v>
      </c>
      <c r="E8564" s="8">
        <v>44659</v>
      </c>
      <c r="F8564" t="s">
        <v>398</v>
      </c>
      <c r="G8564">
        <v>0.23</v>
      </c>
      <c r="H8564" t="s">
        <v>2258</v>
      </c>
      <c r="I8564" t="s">
        <v>368</v>
      </c>
      <c r="J8564" t="s">
        <v>278</v>
      </c>
      <c r="K8564" t="s">
        <v>369</v>
      </c>
      <c r="L8564" s="12" t="str" cm="1">
        <f t="array" ref="L8564">_xlfn.LET(_xlpm.cn,SUM(MMULT(--(J8564=CC!$A$3:$R$46),_xlfn.SEQUENCE(18))),IF(_xlpm.cn=0,"without shop",INDEX(CC!$A$2:$R$2,_xlpm.cn)))</f>
        <v>WELD W</v>
      </c>
    </row>
    <row r="8565" spans="1:12">
      <c r="A8565">
        <v>512804</v>
      </c>
      <c r="B8565" t="s">
        <v>4363</v>
      </c>
      <c r="C8565" t="s">
        <v>2257</v>
      </c>
      <c r="D8565" t="s">
        <v>783</v>
      </c>
      <c r="E8565" s="8">
        <v>44662</v>
      </c>
      <c r="F8565" t="s">
        <v>398</v>
      </c>
      <c r="G8565">
        <v>0.22</v>
      </c>
      <c r="H8565" t="s">
        <v>2258</v>
      </c>
      <c r="I8565" t="s">
        <v>368</v>
      </c>
      <c r="J8565" t="s">
        <v>278</v>
      </c>
      <c r="K8565" t="s">
        <v>369</v>
      </c>
      <c r="L8565" s="12" t="str" cm="1">
        <f t="array" ref="L8565">_xlfn.LET(_xlpm.cn,SUM(MMULT(--(J8565=CC!$A$3:$R$46),_xlfn.SEQUENCE(18))),IF(_xlpm.cn=0,"without shop",INDEX(CC!$A$2:$R$2,_xlpm.cn)))</f>
        <v>WELD W</v>
      </c>
    </row>
    <row r="8566" spans="1:12">
      <c r="A8566">
        <v>512804</v>
      </c>
      <c r="B8566" t="s">
        <v>4363</v>
      </c>
      <c r="C8566" t="s">
        <v>2257</v>
      </c>
      <c r="D8566" t="s">
        <v>783</v>
      </c>
      <c r="E8566" s="8">
        <v>44673</v>
      </c>
      <c r="F8566" t="s">
        <v>398</v>
      </c>
      <c r="G8566">
        <v>0.47</v>
      </c>
      <c r="H8566" t="s">
        <v>2258</v>
      </c>
      <c r="I8566" t="s">
        <v>368</v>
      </c>
      <c r="J8566" t="s">
        <v>278</v>
      </c>
      <c r="K8566" t="s">
        <v>369</v>
      </c>
      <c r="L8566" s="12" t="str" cm="1">
        <f t="array" ref="L8566">_xlfn.LET(_xlpm.cn,SUM(MMULT(--(J8566=CC!$A$3:$R$46),_xlfn.SEQUENCE(18))),IF(_xlpm.cn=0,"without shop",INDEX(CC!$A$2:$R$2,_xlpm.cn)))</f>
        <v>WELD W</v>
      </c>
    </row>
    <row r="8567" spans="1:12">
      <c r="A8567">
        <v>512804</v>
      </c>
      <c r="B8567" t="s">
        <v>4363</v>
      </c>
      <c r="C8567" t="s">
        <v>2257</v>
      </c>
      <c r="D8567" t="s">
        <v>783</v>
      </c>
      <c r="E8567" s="8">
        <v>44676</v>
      </c>
      <c r="F8567" t="s">
        <v>377</v>
      </c>
      <c r="G8567">
        <v>8</v>
      </c>
      <c r="H8567" t="s">
        <v>2258</v>
      </c>
      <c r="I8567" t="s">
        <v>368</v>
      </c>
      <c r="J8567" t="s">
        <v>278</v>
      </c>
      <c r="K8567" t="s">
        <v>369</v>
      </c>
      <c r="L8567" s="12" t="str" cm="1">
        <f t="array" ref="L8567">_xlfn.LET(_xlpm.cn,SUM(MMULT(--(J8567=CC!$A$3:$R$46),_xlfn.SEQUENCE(18))),IF(_xlpm.cn=0,"without shop",INDEX(CC!$A$2:$R$2,_xlpm.cn)))</f>
        <v>WELD W</v>
      </c>
    </row>
    <row r="8568" spans="1:12">
      <c r="A8568">
        <v>512804</v>
      </c>
      <c r="B8568" t="s">
        <v>4363</v>
      </c>
      <c r="C8568" t="s">
        <v>2257</v>
      </c>
      <c r="D8568" t="s">
        <v>783</v>
      </c>
      <c r="E8568" s="8">
        <v>44677</v>
      </c>
      <c r="F8568" t="s">
        <v>377</v>
      </c>
      <c r="G8568">
        <v>8</v>
      </c>
      <c r="H8568" t="s">
        <v>2258</v>
      </c>
      <c r="I8568" t="s">
        <v>368</v>
      </c>
      <c r="J8568" t="s">
        <v>278</v>
      </c>
      <c r="K8568" t="s">
        <v>369</v>
      </c>
      <c r="L8568" s="12" t="str" cm="1">
        <f t="array" ref="L8568">_xlfn.LET(_xlpm.cn,SUM(MMULT(--(J8568=CC!$A$3:$R$46),_xlfn.SEQUENCE(18))),IF(_xlpm.cn=0,"without shop",INDEX(CC!$A$2:$R$2,_xlpm.cn)))</f>
        <v>WELD W</v>
      </c>
    </row>
    <row r="8569" spans="1:12">
      <c r="A8569">
        <v>512804</v>
      </c>
      <c r="B8569" t="s">
        <v>4363</v>
      </c>
      <c r="C8569" t="s">
        <v>2257</v>
      </c>
      <c r="D8569" t="s">
        <v>783</v>
      </c>
      <c r="E8569" s="8">
        <v>44678</v>
      </c>
      <c r="F8569" t="s">
        <v>377</v>
      </c>
      <c r="G8569">
        <v>8</v>
      </c>
      <c r="H8569" t="s">
        <v>2258</v>
      </c>
      <c r="I8569" t="s">
        <v>368</v>
      </c>
      <c r="J8569" t="s">
        <v>278</v>
      </c>
      <c r="K8569" t="s">
        <v>369</v>
      </c>
      <c r="L8569" s="12" t="str" cm="1">
        <f t="array" ref="L8569">_xlfn.LET(_xlpm.cn,SUM(MMULT(--(J8569=CC!$A$3:$R$46),_xlfn.SEQUENCE(18))),IF(_xlpm.cn=0,"without shop",INDEX(CC!$A$2:$R$2,_xlpm.cn)))</f>
        <v>WELD W</v>
      </c>
    </row>
    <row r="8570" spans="1:12">
      <c r="A8570">
        <v>512804</v>
      </c>
      <c r="B8570" t="s">
        <v>4363</v>
      </c>
      <c r="C8570" t="s">
        <v>2257</v>
      </c>
      <c r="D8570" t="s">
        <v>783</v>
      </c>
      <c r="E8570" s="8">
        <v>44679</v>
      </c>
      <c r="F8570" t="s">
        <v>377</v>
      </c>
      <c r="G8570">
        <v>8</v>
      </c>
      <c r="H8570" t="s">
        <v>2258</v>
      </c>
      <c r="I8570" t="s">
        <v>368</v>
      </c>
      <c r="J8570" t="s">
        <v>278</v>
      </c>
      <c r="K8570" t="s">
        <v>369</v>
      </c>
      <c r="L8570" s="12" t="str" cm="1">
        <f t="array" ref="L8570">_xlfn.LET(_xlpm.cn,SUM(MMULT(--(J8570=CC!$A$3:$R$46),_xlfn.SEQUENCE(18))),IF(_xlpm.cn=0,"without shop",INDEX(CC!$A$2:$R$2,_xlpm.cn)))</f>
        <v>WELD W</v>
      </c>
    </row>
    <row r="8571" spans="1:12">
      <c r="A8571">
        <v>512804</v>
      </c>
      <c r="B8571" t="s">
        <v>4363</v>
      </c>
      <c r="C8571" t="s">
        <v>2257</v>
      </c>
      <c r="D8571" t="s">
        <v>783</v>
      </c>
      <c r="E8571" s="8">
        <v>44680</v>
      </c>
      <c r="F8571" t="s">
        <v>377</v>
      </c>
      <c r="G8571">
        <v>8</v>
      </c>
      <c r="H8571" t="s">
        <v>2258</v>
      </c>
      <c r="I8571" t="s">
        <v>368</v>
      </c>
      <c r="J8571" t="s">
        <v>278</v>
      </c>
      <c r="K8571" t="s">
        <v>369</v>
      </c>
      <c r="L8571" s="12" t="str" cm="1">
        <f t="array" ref="L8571">_xlfn.LET(_xlpm.cn,SUM(MMULT(--(J8571=CC!$A$3:$R$46),_xlfn.SEQUENCE(18))),IF(_xlpm.cn=0,"without shop",INDEX(CC!$A$2:$R$2,_xlpm.cn)))</f>
        <v>WELD W</v>
      </c>
    </row>
    <row r="8572" spans="1:12">
      <c r="A8572">
        <v>512805</v>
      </c>
      <c r="B8572" t="s">
        <v>4364</v>
      </c>
      <c r="C8572" t="s">
        <v>1830</v>
      </c>
      <c r="D8572" t="s">
        <v>783</v>
      </c>
      <c r="E8572" s="8">
        <v>44653</v>
      </c>
      <c r="F8572" t="s">
        <v>398</v>
      </c>
      <c r="G8572">
        <v>0.3</v>
      </c>
      <c r="H8572" t="s">
        <v>2209</v>
      </c>
      <c r="I8572" t="s">
        <v>368</v>
      </c>
      <c r="J8572" t="s">
        <v>132</v>
      </c>
      <c r="K8572" t="s">
        <v>369</v>
      </c>
      <c r="L8572" s="12" t="str" cm="1">
        <f t="array" ref="L8572">_xlfn.LET(_xlpm.cn,SUM(MMULT(--(J8572=CC!$A$3:$R$46),_xlfn.SEQUENCE(18))),IF(_xlpm.cn=0,"without shop",INDEX(CC!$A$2:$R$2,_xlpm.cn)))</f>
        <v>WELD W</v>
      </c>
    </row>
    <row r="8573" spans="1:12">
      <c r="A8573">
        <v>512805</v>
      </c>
      <c r="B8573" t="s">
        <v>4364</v>
      </c>
      <c r="C8573" t="s">
        <v>2208</v>
      </c>
      <c r="D8573" t="s">
        <v>783</v>
      </c>
      <c r="E8573" s="8">
        <v>44669</v>
      </c>
      <c r="F8573" t="s">
        <v>366</v>
      </c>
      <c r="G8573">
        <v>0.23</v>
      </c>
      <c r="H8573" t="s">
        <v>2209</v>
      </c>
      <c r="I8573" t="s">
        <v>368</v>
      </c>
      <c r="J8573" t="s">
        <v>195</v>
      </c>
      <c r="K8573" t="s">
        <v>369</v>
      </c>
      <c r="L8573" s="12" t="str" cm="1">
        <f t="array" ref="L8573">_xlfn.LET(_xlpm.cn,SUM(MMULT(--(J8573=CC!$A$3:$R$46),_xlfn.SEQUENCE(18))),IF(_xlpm.cn=0,"without shop",INDEX(CC!$A$2:$R$2,_xlpm.cn)))</f>
        <v>PAINT W</v>
      </c>
    </row>
    <row r="8574" spans="1:12">
      <c r="A8574">
        <v>512814</v>
      </c>
      <c r="B8574" t="s">
        <v>4365</v>
      </c>
      <c r="C8574" t="s">
        <v>651</v>
      </c>
      <c r="D8574" t="s">
        <v>783</v>
      </c>
      <c r="E8574" s="8">
        <v>44676</v>
      </c>
      <c r="F8574" t="s">
        <v>398</v>
      </c>
      <c r="G8574">
        <v>0.45</v>
      </c>
      <c r="H8574" t="s">
        <v>652</v>
      </c>
      <c r="I8574" t="s">
        <v>368</v>
      </c>
      <c r="J8574" t="s">
        <v>157</v>
      </c>
      <c r="K8574" t="s">
        <v>369</v>
      </c>
      <c r="L8574" s="12" t="str" cm="1">
        <f t="array" ref="L8574">_xlfn.LET(_xlpm.cn,SUM(MMULT(--(J8574=CC!$A$3:$R$46),_xlfn.SEQUENCE(18))),IF(_xlpm.cn=0,"without shop",INDEX(CC!$A$2:$R$2,_xlpm.cn)))</f>
        <v>QC N</v>
      </c>
    </row>
    <row r="8575" spans="1:12">
      <c r="A8575">
        <v>512818</v>
      </c>
      <c r="B8575" t="s">
        <v>4366</v>
      </c>
      <c r="C8575" t="s">
        <v>1285</v>
      </c>
      <c r="D8575" t="s">
        <v>783</v>
      </c>
      <c r="E8575" s="8">
        <v>44653</v>
      </c>
      <c r="F8575" t="s">
        <v>398</v>
      </c>
      <c r="G8575">
        <v>0.33</v>
      </c>
      <c r="H8575" t="s">
        <v>1286</v>
      </c>
      <c r="I8575" t="s">
        <v>368</v>
      </c>
      <c r="J8575" t="s">
        <v>96</v>
      </c>
      <c r="K8575" t="s">
        <v>369</v>
      </c>
      <c r="L8575" s="12" t="str" cm="1">
        <f t="array" ref="L8575">_xlfn.LET(_xlpm.cn,SUM(MMULT(--(J8575=CC!$A$3:$R$46),_xlfn.SEQUENCE(18))),IF(_xlpm.cn=0,"without shop",INDEX(CC!$A$2:$R$2,_xlpm.cn)))</f>
        <v>WELD W</v>
      </c>
    </row>
    <row r="8576" spans="1:12">
      <c r="A8576">
        <v>512818</v>
      </c>
      <c r="B8576" t="s">
        <v>4366</v>
      </c>
      <c r="C8576" t="s">
        <v>1285</v>
      </c>
      <c r="D8576" t="s">
        <v>783</v>
      </c>
      <c r="E8576" s="8">
        <v>44665</v>
      </c>
      <c r="F8576" t="s">
        <v>398</v>
      </c>
      <c r="G8576">
        <v>0.1</v>
      </c>
      <c r="H8576" t="s">
        <v>1286</v>
      </c>
      <c r="I8576" t="s">
        <v>368</v>
      </c>
      <c r="J8576" t="s">
        <v>96</v>
      </c>
      <c r="K8576" t="s">
        <v>369</v>
      </c>
      <c r="L8576" s="12" t="str" cm="1">
        <f t="array" ref="L8576">_xlfn.LET(_xlpm.cn,SUM(MMULT(--(J8576=CC!$A$3:$R$46),_xlfn.SEQUENCE(18))),IF(_xlpm.cn=0,"without shop",INDEX(CC!$A$2:$R$2,_xlpm.cn)))</f>
        <v>WELD W</v>
      </c>
    </row>
    <row r="8577" spans="1:12">
      <c r="A8577">
        <v>512818</v>
      </c>
      <c r="B8577" t="s">
        <v>4366</v>
      </c>
      <c r="C8577" t="s">
        <v>1285</v>
      </c>
      <c r="D8577" t="s">
        <v>783</v>
      </c>
      <c r="E8577" s="8">
        <v>44674</v>
      </c>
      <c r="F8577" t="s">
        <v>398</v>
      </c>
      <c r="G8577">
        <v>0.12</v>
      </c>
      <c r="H8577" t="s">
        <v>1286</v>
      </c>
      <c r="I8577" t="s">
        <v>368</v>
      </c>
      <c r="J8577" t="s">
        <v>96</v>
      </c>
      <c r="K8577" t="s">
        <v>369</v>
      </c>
      <c r="L8577" s="12" t="str" cm="1">
        <f t="array" ref="L8577">_xlfn.LET(_xlpm.cn,SUM(MMULT(--(J8577=CC!$A$3:$R$46),_xlfn.SEQUENCE(18))),IF(_xlpm.cn=0,"without shop",INDEX(CC!$A$2:$R$2,_xlpm.cn)))</f>
        <v>WELD W</v>
      </c>
    </row>
    <row r="8578" spans="1:12">
      <c r="A8578">
        <v>512818</v>
      </c>
      <c r="B8578" t="s">
        <v>4366</v>
      </c>
      <c r="C8578" t="s">
        <v>1285</v>
      </c>
      <c r="D8578" t="s">
        <v>783</v>
      </c>
      <c r="E8578" s="8">
        <v>44678</v>
      </c>
      <c r="F8578" t="s">
        <v>366</v>
      </c>
      <c r="G8578">
        <v>7.23</v>
      </c>
      <c r="H8578" t="s">
        <v>1286</v>
      </c>
      <c r="I8578" t="s">
        <v>368</v>
      </c>
      <c r="J8578" t="s">
        <v>96</v>
      </c>
      <c r="K8578" t="s">
        <v>369</v>
      </c>
      <c r="L8578" s="12" t="str" cm="1">
        <f t="array" ref="L8578">_xlfn.LET(_xlpm.cn,SUM(MMULT(--(J8578=CC!$A$3:$R$46),_xlfn.SEQUENCE(18))),IF(_xlpm.cn=0,"without shop",INDEX(CC!$A$2:$R$2,_xlpm.cn)))</f>
        <v>WELD W</v>
      </c>
    </row>
    <row r="8579" spans="1:12">
      <c r="A8579">
        <v>512821</v>
      </c>
      <c r="B8579" t="s">
        <v>4367</v>
      </c>
      <c r="C8579" t="s">
        <v>890</v>
      </c>
      <c r="D8579" t="s">
        <v>783</v>
      </c>
      <c r="E8579" s="8">
        <v>44652</v>
      </c>
      <c r="F8579" t="s">
        <v>398</v>
      </c>
      <c r="G8579">
        <v>0.45</v>
      </c>
      <c r="H8579" t="s">
        <v>889</v>
      </c>
      <c r="I8579" t="s">
        <v>368</v>
      </c>
      <c r="J8579" t="s">
        <v>82</v>
      </c>
      <c r="K8579" t="s">
        <v>369</v>
      </c>
      <c r="L8579" s="12" t="str" cm="1">
        <f t="array" ref="L8579">_xlfn.LET(_xlpm.cn,SUM(MMULT(--(J8579=CC!$A$3:$R$46),_xlfn.SEQUENCE(18))),IF(_xlpm.cn=0,"without shop",INDEX(CC!$A$2:$R$2,_xlpm.cn)))</f>
        <v>ASSY MAT N</v>
      </c>
    </row>
    <row r="8580" spans="1:12">
      <c r="A8580">
        <v>512827</v>
      </c>
      <c r="B8580" t="s">
        <v>4368</v>
      </c>
      <c r="C8580" t="s">
        <v>1484</v>
      </c>
      <c r="D8580" t="s">
        <v>783</v>
      </c>
      <c r="E8580" s="8">
        <v>44657</v>
      </c>
      <c r="F8580" t="s">
        <v>398</v>
      </c>
      <c r="G8580">
        <v>0.18</v>
      </c>
      <c r="H8580" t="s">
        <v>1483</v>
      </c>
      <c r="I8580" t="s">
        <v>368</v>
      </c>
      <c r="J8580" t="s">
        <v>199</v>
      </c>
      <c r="K8580" t="s">
        <v>369</v>
      </c>
      <c r="L8580" s="12" t="str" cm="1">
        <f t="array" ref="L8580">_xlfn.LET(_xlpm.cn,SUM(MMULT(--(J8580=CC!$A$3:$R$46),_xlfn.SEQUENCE(18))),IF(_xlpm.cn=0,"without shop",INDEX(CC!$A$2:$R$2,_xlpm.cn)))</f>
        <v>ASSY N</v>
      </c>
    </row>
    <row r="8581" spans="1:12">
      <c r="A8581">
        <v>512829</v>
      </c>
      <c r="B8581" t="s">
        <v>4369</v>
      </c>
      <c r="C8581" t="s">
        <v>1690</v>
      </c>
      <c r="D8581" t="s">
        <v>783</v>
      </c>
      <c r="E8581" s="8">
        <v>44652</v>
      </c>
      <c r="F8581" t="s">
        <v>366</v>
      </c>
      <c r="G8581">
        <v>1.83</v>
      </c>
      <c r="H8581" t="s">
        <v>1689</v>
      </c>
      <c r="I8581" t="s">
        <v>368</v>
      </c>
      <c r="J8581" t="s">
        <v>152</v>
      </c>
      <c r="K8581" t="s">
        <v>369</v>
      </c>
      <c r="L8581" s="12" t="str" cm="1">
        <f t="array" ref="L8581">_xlfn.LET(_xlpm.cn,SUM(MMULT(--(J8581=CC!$A$3:$R$46),_xlfn.SEQUENCE(18))),IF(_xlpm.cn=0,"without shop",INDEX(CC!$A$2:$R$2,_xlpm.cn)))</f>
        <v>ASSY N</v>
      </c>
    </row>
    <row r="8582" spans="1:12">
      <c r="A8582">
        <v>512831</v>
      </c>
      <c r="B8582" t="s">
        <v>4370</v>
      </c>
      <c r="C8582" t="s">
        <v>541</v>
      </c>
      <c r="D8582" t="s">
        <v>783</v>
      </c>
      <c r="E8582" s="8">
        <v>44673</v>
      </c>
      <c r="F8582" t="s">
        <v>398</v>
      </c>
      <c r="G8582">
        <v>0.38</v>
      </c>
      <c r="H8582" t="s">
        <v>542</v>
      </c>
      <c r="I8582" t="s">
        <v>368</v>
      </c>
      <c r="J8582" t="s">
        <v>209</v>
      </c>
      <c r="K8582" t="s">
        <v>369</v>
      </c>
      <c r="L8582" s="12" t="str" cm="1">
        <f t="array" ref="L8582">_xlfn.LET(_xlpm.cn,SUM(MMULT(--(J8582=CC!$A$3:$R$46),_xlfn.SEQUENCE(18))),IF(_xlpm.cn=0,"without shop",INDEX(CC!$A$2:$R$2,_xlpm.cn)))</f>
        <v>WELD W</v>
      </c>
    </row>
    <row r="8583" spans="1:12">
      <c r="A8583">
        <v>512831</v>
      </c>
      <c r="B8583" t="s">
        <v>4370</v>
      </c>
      <c r="C8583" t="s">
        <v>541</v>
      </c>
      <c r="D8583" t="s">
        <v>783</v>
      </c>
      <c r="E8583" s="8">
        <v>44676</v>
      </c>
      <c r="F8583" t="s">
        <v>398</v>
      </c>
      <c r="G8583">
        <v>0.25</v>
      </c>
      <c r="H8583" t="s">
        <v>542</v>
      </c>
      <c r="I8583" t="s">
        <v>368</v>
      </c>
      <c r="J8583" t="s">
        <v>209</v>
      </c>
      <c r="K8583" t="s">
        <v>369</v>
      </c>
      <c r="L8583" s="12" t="str" cm="1">
        <f t="array" ref="L8583">_xlfn.LET(_xlpm.cn,SUM(MMULT(--(J8583=CC!$A$3:$R$46),_xlfn.SEQUENCE(18))),IF(_xlpm.cn=0,"without shop",INDEX(CC!$A$2:$R$2,_xlpm.cn)))</f>
        <v>WELD W</v>
      </c>
    </row>
    <row r="8584" spans="1:12">
      <c r="A8584">
        <v>512831</v>
      </c>
      <c r="B8584" t="s">
        <v>4370</v>
      </c>
      <c r="C8584" t="s">
        <v>541</v>
      </c>
      <c r="D8584" t="s">
        <v>783</v>
      </c>
      <c r="E8584" s="8">
        <v>44680</v>
      </c>
      <c r="F8584" t="s">
        <v>398</v>
      </c>
      <c r="G8584">
        <v>0.78</v>
      </c>
      <c r="H8584" t="s">
        <v>542</v>
      </c>
      <c r="I8584" t="s">
        <v>368</v>
      </c>
      <c r="J8584" t="s">
        <v>209</v>
      </c>
      <c r="K8584" t="s">
        <v>369</v>
      </c>
      <c r="L8584" s="12" t="str" cm="1">
        <f t="array" ref="L8584">_xlfn.LET(_xlpm.cn,SUM(MMULT(--(J8584=CC!$A$3:$R$46),_xlfn.SEQUENCE(18))),IF(_xlpm.cn=0,"without shop",INDEX(CC!$A$2:$R$2,_xlpm.cn)))</f>
        <v>WELD W</v>
      </c>
    </row>
    <row r="8585" spans="1:12">
      <c r="A8585">
        <v>512853</v>
      </c>
      <c r="B8585" t="s">
        <v>4371</v>
      </c>
      <c r="C8585" t="s">
        <v>1098</v>
      </c>
      <c r="D8585" t="s">
        <v>783</v>
      </c>
      <c r="E8585" s="8">
        <v>44680</v>
      </c>
      <c r="F8585" t="s">
        <v>398</v>
      </c>
      <c r="G8585">
        <v>7.0000000000000007E-2</v>
      </c>
      <c r="H8585" t="s">
        <v>1097</v>
      </c>
      <c r="I8585" t="s">
        <v>368</v>
      </c>
      <c r="J8585" t="s">
        <v>84</v>
      </c>
      <c r="K8585" t="s">
        <v>369</v>
      </c>
      <c r="L8585" s="12" t="str" cm="1">
        <f t="array" ref="L8585">_xlfn.LET(_xlpm.cn,SUM(MMULT(--(J8585=CC!$A$3:$R$46),_xlfn.SEQUENCE(18))),IF(_xlpm.cn=0,"without shop",INDEX(CC!$A$2:$R$2,_xlpm.cn)))</f>
        <v>WELD N</v>
      </c>
    </row>
    <row r="8586" spans="1:12">
      <c r="A8586">
        <v>512988</v>
      </c>
      <c r="B8586" t="s">
        <v>4372</v>
      </c>
      <c r="C8586" t="s">
        <v>1091</v>
      </c>
      <c r="D8586" t="s">
        <v>783</v>
      </c>
      <c r="E8586" s="8">
        <v>44652</v>
      </c>
      <c r="F8586" t="s">
        <v>398</v>
      </c>
      <c r="G8586">
        <v>0.23</v>
      </c>
      <c r="H8586" t="s">
        <v>1092</v>
      </c>
      <c r="I8586" t="s">
        <v>368</v>
      </c>
      <c r="J8586" t="s">
        <v>243</v>
      </c>
      <c r="K8586" t="s">
        <v>369</v>
      </c>
      <c r="L8586" s="12" t="str" cm="1">
        <f t="array" ref="L8586">_xlfn.LET(_xlpm.cn,SUM(MMULT(--(J8586=CC!$A$3:$R$46),_xlfn.SEQUENCE(18))),IF(_xlpm.cn=0,"without shop",INDEX(CC!$A$2:$R$2,_xlpm.cn)))</f>
        <v>ASSY N</v>
      </c>
    </row>
    <row r="8587" spans="1:12">
      <c r="A8587">
        <v>512988</v>
      </c>
      <c r="B8587" t="s">
        <v>4372</v>
      </c>
      <c r="C8587" t="s">
        <v>1091</v>
      </c>
      <c r="D8587" t="s">
        <v>783</v>
      </c>
      <c r="E8587" s="8">
        <v>44657</v>
      </c>
      <c r="F8587" t="s">
        <v>398</v>
      </c>
      <c r="G8587">
        <v>0.25</v>
      </c>
      <c r="H8587" t="s">
        <v>1092</v>
      </c>
      <c r="I8587" t="s">
        <v>368</v>
      </c>
      <c r="J8587" t="s">
        <v>243</v>
      </c>
      <c r="K8587" t="s">
        <v>369</v>
      </c>
      <c r="L8587" s="12" t="str" cm="1">
        <f t="array" ref="L8587">_xlfn.LET(_xlpm.cn,SUM(MMULT(--(J8587=CC!$A$3:$R$46),_xlfn.SEQUENCE(18))),IF(_xlpm.cn=0,"without shop",INDEX(CC!$A$2:$R$2,_xlpm.cn)))</f>
        <v>ASSY N</v>
      </c>
    </row>
    <row r="8588" spans="1:12">
      <c r="A8588">
        <v>512988</v>
      </c>
      <c r="B8588" t="s">
        <v>4372</v>
      </c>
      <c r="C8588" t="s">
        <v>1091</v>
      </c>
      <c r="D8588" t="s">
        <v>783</v>
      </c>
      <c r="E8588" s="8">
        <v>44676</v>
      </c>
      <c r="F8588" t="s">
        <v>398</v>
      </c>
      <c r="G8588">
        <v>0.38</v>
      </c>
      <c r="H8588" t="s">
        <v>1092</v>
      </c>
      <c r="I8588" t="s">
        <v>368</v>
      </c>
      <c r="J8588" t="s">
        <v>243</v>
      </c>
      <c r="K8588" t="s">
        <v>369</v>
      </c>
      <c r="L8588" s="12" t="str" cm="1">
        <f t="array" ref="L8588">_xlfn.LET(_xlpm.cn,SUM(MMULT(--(J8588=CC!$A$3:$R$46),_xlfn.SEQUENCE(18))),IF(_xlpm.cn=0,"without shop",INDEX(CC!$A$2:$R$2,_xlpm.cn)))</f>
        <v>ASSY N</v>
      </c>
    </row>
    <row r="8589" spans="1:12">
      <c r="A8589">
        <v>512995</v>
      </c>
      <c r="B8589" t="s">
        <v>4373</v>
      </c>
      <c r="C8589" t="s">
        <v>3298</v>
      </c>
      <c r="D8589" t="s">
        <v>783</v>
      </c>
      <c r="E8589" s="8">
        <v>44657</v>
      </c>
      <c r="F8589" t="s">
        <v>366</v>
      </c>
      <c r="G8589">
        <v>7.8</v>
      </c>
      <c r="H8589" t="s">
        <v>3299</v>
      </c>
      <c r="I8589" t="s">
        <v>368</v>
      </c>
      <c r="J8589" t="s">
        <v>3300</v>
      </c>
      <c r="K8589" t="s">
        <v>369</v>
      </c>
      <c r="L8589" s="12" t="str" cm="1">
        <f t="array" ref="L8589">_xlfn.LET(_xlpm.cn,SUM(MMULT(--(J8589=CC!$A$3:$R$46),_xlfn.SEQUENCE(18))),IF(_xlpm.cn=0,"without shop",INDEX(CC!$A$2:$R$2,_xlpm.cn)))</f>
        <v>without shop</v>
      </c>
    </row>
    <row r="8590" spans="1:12">
      <c r="A8590">
        <v>512997</v>
      </c>
      <c r="B8590" t="s">
        <v>4374</v>
      </c>
      <c r="C8590" t="s">
        <v>1372</v>
      </c>
      <c r="D8590" t="s">
        <v>783</v>
      </c>
      <c r="E8590" s="8">
        <v>44656</v>
      </c>
      <c r="F8590" t="s">
        <v>366</v>
      </c>
      <c r="G8590">
        <v>0.42</v>
      </c>
      <c r="H8590" t="s">
        <v>1371</v>
      </c>
      <c r="I8590" t="s">
        <v>368</v>
      </c>
      <c r="J8590" t="s">
        <v>208</v>
      </c>
      <c r="K8590" t="s">
        <v>369</v>
      </c>
      <c r="L8590" s="12" t="str" cm="1">
        <f t="array" ref="L8590">_xlfn.LET(_xlpm.cn,SUM(MMULT(--(J8590=CC!$A$3:$R$46),_xlfn.SEQUENCE(18))),IF(_xlpm.cn=0,"without shop",INDEX(CC!$A$2:$R$2,_xlpm.cn)))</f>
        <v>PAINT W</v>
      </c>
    </row>
    <row r="8591" spans="1:12">
      <c r="A8591">
        <v>512997</v>
      </c>
      <c r="B8591" t="s">
        <v>4374</v>
      </c>
      <c r="C8591" t="s">
        <v>1372</v>
      </c>
      <c r="D8591" t="s">
        <v>783</v>
      </c>
      <c r="E8591" s="8">
        <v>44659</v>
      </c>
      <c r="F8591" t="s">
        <v>366</v>
      </c>
      <c r="G8591">
        <v>0.37</v>
      </c>
      <c r="H8591" t="s">
        <v>1371</v>
      </c>
      <c r="I8591" t="s">
        <v>368</v>
      </c>
      <c r="J8591" t="s">
        <v>208</v>
      </c>
      <c r="K8591" t="s">
        <v>369</v>
      </c>
      <c r="L8591" s="12" t="str" cm="1">
        <f t="array" ref="L8591">_xlfn.LET(_xlpm.cn,SUM(MMULT(--(J8591=CC!$A$3:$R$46),_xlfn.SEQUENCE(18))),IF(_xlpm.cn=0,"without shop",INDEX(CC!$A$2:$R$2,_xlpm.cn)))</f>
        <v>PAINT W</v>
      </c>
    </row>
    <row r="8592" spans="1:12">
      <c r="A8592">
        <v>512997</v>
      </c>
      <c r="B8592" t="s">
        <v>4374</v>
      </c>
      <c r="C8592" t="s">
        <v>1372</v>
      </c>
      <c r="D8592" t="s">
        <v>783</v>
      </c>
      <c r="E8592" s="8">
        <v>44662</v>
      </c>
      <c r="F8592" t="s">
        <v>366</v>
      </c>
      <c r="G8592">
        <v>0.47</v>
      </c>
      <c r="H8592" t="s">
        <v>1371</v>
      </c>
      <c r="I8592" t="s">
        <v>368</v>
      </c>
      <c r="J8592" t="s">
        <v>208</v>
      </c>
      <c r="K8592" t="s">
        <v>369</v>
      </c>
      <c r="L8592" s="12" t="str" cm="1">
        <f t="array" ref="L8592">_xlfn.LET(_xlpm.cn,SUM(MMULT(--(J8592=CC!$A$3:$R$46),_xlfn.SEQUENCE(18))),IF(_xlpm.cn=0,"without shop",INDEX(CC!$A$2:$R$2,_xlpm.cn)))</f>
        <v>PAINT W</v>
      </c>
    </row>
    <row r="8593" spans="1:12">
      <c r="A8593">
        <v>512997</v>
      </c>
      <c r="B8593" t="s">
        <v>4374</v>
      </c>
      <c r="C8593" t="s">
        <v>1372</v>
      </c>
      <c r="D8593" t="s">
        <v>783</v>
      </c>
      <c r="E8593" s="8">
        <v>44672</v>
      </c>
      <c r="F8593" t="s">
        <v>366</v>
      </c>
      <c r="G8593">
        <v>0.5</v>
      </c>
      <c r="H8593" t="s">
        <v>1371</v>
      </c>
      <c r="I8593" t="s">
        <v>368</v>
      </c>
      <c r="J8593" t="s">
        <v>208</v>
      </c>
      <c r="K8593" t="s">
        <v>369</v>
      </c>
      <c r="L8593" s="12" t="str" cm="1">
        <f t="array" ref="L8593">_xlfn.LET(_xlpm.cn,SUM(MMULT(--(J8593=CC!$A$3:$R$46),_xlfn.SEQUENCE(18))),IF(_xlpm.cn=0,"without shop",INDEX(CC!$A$2:$R$2,_xlpm.cn)))</f>
        <v>PAINT W</v>
      </c>
    </row>
    <row r="8594" spans="1:12">
      <c r="A8594">
        <v>512997</v>
      </c>
      <c r="B8594" t="s">
        <v>4374</v>
      </c>
      <c r="C8594" t="s">
        <v>1372</v>
      </c>
      <c r="D8594" t="s">
        <v>783</v>
      </c>
      <c r="E8594" s="8">
        <v>44673</v>
      </c>
      <c r="F8594" t="s">
        <v>366</v>
      </c>
      <c r="G8594">
        <v>0.33</v>
      </c>
      <c r="H8594" t="s">
        <v>1371</v>
      </c>
      <c r="I8594" t="s">
        <v>368</v>
      </c>
      <c r="J8594" t="s">
        <v>208</v>
      </c>
      <c r="K8594" t="s">
        <v>369</v>
      </c>
      <c r="L8594" s="12" t="str" cm="1">
        <f t="array" ref="L8594">_xlfn.LET(_xlpm.cn,SUM(MMULT(--(J8594=CC!$A$3:$R$46),_xlfn.SEQUENCE(18))),IF(_xlpm.cn=0,"without shop",INDEX(CC!$A$2:$R$2,_xlpm.cn)))</f>
        <v>PAINT W</v>
      </c>
    </row>
    <row r="8595" spans="1:12">
      <c r="A8595">
        <v>512997</v>
      </c>
      <c r="B8595" t="s">
        <v>4374</v>
      </c>
      <c r="C8595" t="s">
        <v>1372</v>
      </c>
      <c r="D8595" t="s">
        <v>783</v>
      </c>
      <c r="E8595" s="8">
        <v>44676</v>
      </c>
      <c r="F8595" t="s">
        <v>366</v>
      </c>
      <c r="G8595">
        <v>0.47</v>
      </c>
      <c r="H8595" t="s">
        <v>1371</v>
      </c>
      <c r="I8595" t="s">
        <v>368</v>
      </c>
      <c r="J8595" t="s">
        <v>208</v>
      </c>
      <c r="K8595" t="s">
        <v>369</v>
      </c>
      <c r="L8595" s="12" t="str" cm="1">
        <f t="array" ref="L8595">_xlfn.LET(_xlpm.cn,SUM(MMULT(--(J8595=CC!$A$3:$R$46),_xlfn.SEQUENCE(18))),IF(_xlpm.cn=0,"without shop",INDEX(CC!$A$2:$R$2,_xlpm.cn)))</f>
        <v>PAINT W</v>
      </c>
    </row>
    <row r="8596" spans="1:12">
      <c r="A8596">
        <v>512997</v>
      </c>
      <c r="B8596" t="s">
        <v>4374</v>
      </c>
      <c r="C8596" t="s">
        <v>1372</v>
      </c>
      <c r="D8596" t="s">
        <v>783</v>
      </c>
      <c r="E8596" s="8">
        <v>44678</v>
      </c>
      <c r="F8596" t="s">
        <v>366</v>
      </c>
      <c r="G8596">
        <v>0.03</v>
      </c>
      <c r="H8596" t="s">
        <v>1371</v>
      </c>
      <c r="I8596" t="s">
        <v>368</v>
      </c>
      <c r="J8596" t="s">
        <v>208</v>
      </c>
      <c r="K8596" t="s">
        <v>369</v>
      </c>
      <c r="L8596" s="12" t="str" cm="1">
        <f t="array" ref="L8596">_xlfn.LET(_xlpm.cn,SUM(MMULT(--(J8596=CC!$A$3:$R$46),_xlfn.SEQUENCE(18))),IF(_xlpm.cn=0,"without shop",INDEX(CC!$A$2:$R$2,_xlpm.cn)))</f>
        <v>PAINT W</v>
      </c>
    </row>
    <row r="8597" spans="1:12">
      <c r="A8597">
        <v>512997</v>
      </c>
      <c r="B8597" t="s">
        <v>4374</v>
      </c>
      <c r="C8597" t="s">
        <v>1372</v>
      </c>
      <c r="D8597" t="s">
        <v>783</v>
      </c>
      <c r="E8597" s="8">
        <v>44679</v>
      </c>
      <c r="F8597" t="s">
        <v>366</v>
      </c>
      <c r="G8597">
        <v>7.0000000000000007E-2</v>
      </c>
      <c r="H8597" t="s">
        <v>1371</v>
      </c>
      <c r="I8597" t="s">
        <v>368</v>
      </c>
      <c r="J8597" t="s">
        <v>208</v>
      </c>
      <c r="K8597" t="s">
        <v>369</v>
      </c>
      <c r="L8597" s="12" t="str" cm="1">
        <f t="array" ref="L8597">_xlfn.LET(_xlpm.cn,SUM(MMULT(--(J8597=CC!$A$3:$R$46),_xlfn.SEQUENCE(18))),IF(_xlpm.cn=0,"without shop",INDEX(CC!$A$2:$R$2,_xlpm.cn)))</f>
        <v>PAINT W</v>
      </c>
    </row>
    <row r="8598" spans="1:12">
      <c r="A8598">
        <v>512997</v>
      </c>
      <c r="B8598" t="s">
        <v>4374</v>
      </c>
      <c r="C8598" t="s">
        <v>1372</v>
      </c>
      <c r="D8598" t="s">
        <v>783</v>
      </c>
      <c r="E8598" s="8">
        <v>44680</v>
      </c>
      <c r="F8598" t="s">
        <v>366</v>
      </c>
      <c r="G8598">
        <v>0.3</v>
      </c>
      <c r="H8598" t="s">
        <v>1371</v>
      </c>
      <c r="I8598" t="s">
        <v>368</v>
      </c>
      <c r="J8598" t="s">
        <v>208</v>
      </c>
      <c r="K8598" t="s">
        <v>369</v>
      </c>
      <c r="L8598" s="12" t="str" cm="1">
        <f t="array" ref="L8598">_xlfn.LET(_xlpm.cn,SUM(MMULT(--(J8598=CC!$A$3:$R$46),_xlfn.SEQUENCE(18))),IF(_xlpm.cn=0,"without shop",INDEX(CC!$A$2:$R$2,_xlpm.cn)))</f>
        <v>PAINT W</v>
      </c>
    </row>
    <row r="8599" spans="1:12">
      <c r="A8599">
        <v>513094</v>
      </c>
      <c r="B8599" t="s">
        <v>4375</v>
      </c>
      <c r="C8599" t="s">
        <v>1908</v>
      </c>
      <c r="D8599" t="s">
        <v>893</v>
      </c>
      <c r="E8599" s="8">
        <v>44669</v>
      </c>
      <c r="F8599" t="s">
        <v>366</v>
      </c>
      <c r="G8599">
        <v>0.03</v>
      </c>
      <c r="H8599" t="s">
        <v>3528</v>
      </c>
      <c r="I8599" t="s">
        <v>368</v>
      </c>
      <c r="J8599" t="s">
        <v>1910</v>
      </c>
      <c r="K8599" t="s">
        <v>369</v>
      </c>
      <c r="L8599" s="12" t="str" cm="1">
        <f t="array" ref="L8599">_xlfn.LET(_xlpm.cn,SUM(MMULT(--(J8599=CC!$A$3:$R$46),_xlfn.SEQUENCE(18))),IF(_xlpm.cn=0,"without shop",INDEX(CC!$A$2:$R$2,_xlpm.cn)))</f>
        <v>without shop</v>
      </c>
    </row>
    <row r="8600" spans="1:12">
      <c r="A8600">
        <v>513108</v>
      </c>
      <c r="B8600" t="s">
        <v>4376</v>
      </c>
      <c r="C8600" t="s">
        <v>887</v>
      </c>
      <c r="D8600" t="s">
        <v>783</v>
      </c>
      <c r="E8600" s="8">
        <v>44673</v>
      </c>
      <c r="F8600" t="s">
        <v>398</v>
      </c>
      <c r="G8600">
        <v>0.42</v>
      </c>
      <c r="H8600" t="s">
        <v>888</v>
      </c>
      <c r="I8600" t="s">
        <v>368</v>
      </c>
      <c r="J8600" t="s">
        <v>183</v>
      </c>
      <c r="K8600" t="s">
        <v>369</v>
      </c>
      <c r="L8600" s="12" t="str" cm="1">
        <f t="array" ref="L8600">_xlfn.LET(_xlpm.cn,SUM(MMULT(--(J8600=CC!$A$3:$R$46),_xlfn.SEQUENCE(18))),IF(_xlpm.cn=0,"without shop",INDEX(CC!$A$2:$R$2,_xlpm.cn)))</f>
        <v>WELD MAT W</v>
      </c>
    </row>
    <row r="8601" spans="1:12">
      <c r="A8601">
        <v>513108</v>
      </c>
      <c r="B8601" t="s">
        <v>4376</v>
      </c>
      <c r="C8601" t="s">
        <v>887</v>
      </c>
      <c r="D8601" t="s">
        <v>783</v>
      </c>
      <c r="E8601" s="8">
        <v>44676</v>
      </c>
      <c r="F8601" t="s">
        <v>398</v>
      </c>
      <c r="G8601">
        <v>0.45</v>
      </c>
      <c r="H8601" t="s">
        <v>888</v>
      </c>
      <c r="I8601" t="s">
        <v>368</v>
      </c>
      <c r="J8601" t="s">
        <v>183</v>
      </c>
      <c r="K8601" t="s">
        <v>369</v>
      </c>
      <c r="L8601" s="12" t="str" cm="1">
        <f t="array" ref="L8601">_xlfn.LET(_xlpm.cn,SUM(MMULT(--(J8601=CC!$A$3:$R$46),_xlfn.SEQUENCE(18))),IF(_xlpm.cn=0,"without shop",INDEX(CC!$A$2:$R$2,_xlpm.cn)))</f>
        <v>WELD MAT W</v>
      </c>
    </row>
    <row r="8602" spans="1:12">
      <c r="A8602">
        <v>513108</v>
      </c>
      <c r="B8602" t="s">
        <v>4376</v>
      </c>
      <c r="C8602" t="s">
        <v>887</v>
      </c>
      <c r="D8602" t="s">
        <v>783</v>
      </c>
      <c r="E8602" s="8">
        <v>44678</v>
      </c>
      <c r="F8602" t="s">
        <v>398</v>
      </c>
      <c r="G8602">
        <v>0.32</v>
      </c>
      <c r="H8602" t="s">
        <v>888</v>
      </c>
      <c r="I8602" t="s">
        <v>368</v>
      </c>
      <c r="J8602" t="s">
        <v>183</v>
      </c>
      <c r="K8602" t="s">
        <v>369</v>
      </c>
      <c r="L8602" s="12" t="str" cm="1">
        <f t="array" ref="L8602">_xlfn.LET(_xlpm.cn,SUM(MMULT(--(J8602=CC!$A$3:$R$46),_xlfn.SEQUENCE(18))),IF(_xlpm.cn=0,"without shop",INDEX(CC!$A$2:$R$2,_xlpm.cn)))</f>
        <v>WELD MAT W</v>
      </c>
    </row>
    <row r="8603" spans="1:12">
      <c r="A8603">
        <v>513108</v>
      </c>
      <c r="B8603" t="s">
        <v>4376</v>
      </c>
      <c r="C8603" t="s">
        <v>887</v>
      </c>
      <c r="D8603" t="s">
        <v>783</v>
      </c>
      <c r="E8603" s="8">
        <v>44680</v>
      </c>
      <c r="F8603" t="s">
        <v>398</v>
      </c>
      <c r="G8603">
        <v>0.56999999999999995</v>
      </c>
      <c r="H8603" t="s">
        <v>888</v>
      </c>
      <c r="I8603" t="s">
        <v>368</v>
      </c>
      <c r="J8603" t="s">
        <v>183</v>
      </c>
      <c r="K8603" t="s">
        <v>369</v>
      </c>
      <c r="L8603" s="12" t="str" cm="1">
        <f t="array" ref="L8603">_xlfn.LET(_xlpm.cn,SUM(MMULT(--(J8603=CC!$A$3:$R$46),_xlfn.SEQUENCE(18))),IF(_xlpm.cn=0,"without shop",INDEX(CC!$A$2:$R$2,_xlpm.cn)))</f>
        <v>WELD MAT W</v>
      </c>
    </row>
    <row r="8604" spans="1:12">
      <c r="A8604">
        <v>513188</v>
      </c>
      <c r="B8604" t="s">
        <v>4377</v>
      </c>
      <c r="C8604" t="s">
        <v>580</v>
      </c>
      <c r="D8604" t="s">
        <v>783</v>
      </c>
      <c r="E8604" s="8">
        <v>44671</v>
      </c>
      <c r="F8604" t="s">
        <v>366</v>
      </c>
      <c r="G8604">
        <v>0.6</v>
      </c>
      <c r="H8604" t="s">
        <v>581</v>
      </c>
      <c r="I8604" t="s">
        <v>368</v>
      </c>
      <c r="J8604" t="s">
        <v>582</v>
      </c>
      <c r="K8604" t="s">
        <v>387</v>
      </c>
      <c r="L8604" s="12" t="str" cm="1">
        <f t="array" ref="L8604">_xlfn.LET(_xlpm.cn,SUM(MMULT(--(J8604=CC!$A$3:$R$46),_xlfn.SEQUENCE(18))),IF(_xlpm.cn=0,"without shop",INDEX(CC!$A$2:$R$2,_xlpm.cn)))</f>
        <v>without shop</v>
      </c>
    </row>
    <row r="8605" spans="1:12">
      <c r="A8605">
        <v>513188</v>
      </c>
      <c r="B8605" t="s">
        <v>4377</v>
      </c>
      <c r="C8605" t="s">
        <v>580</v>
      </c>
      <c r="D8605" t="s">
        <v>783</v>
      </c>
      <c r="E8605" s="8">
        <v>44673</v>
      </c>
      <c r="F8605" t="s">
        <v>366</v>
      </c>
      <c r="G8605">
        <v>1.17</v>
      </c>
      <c r="H8605" t="s">
        <v>581</v>
      </c>
      <c r="I8605" t="s">
        <v>368</v>
      </c>
      <c r="J8605" t="s">
        <v>582</v>
      </c>
      <c r="K8605" t="s">
        <v>387</v>
      </c>
      <c r="L8605" s="12" t="str" cm="1">
        <f t="array" ref="L8605">_xlfn.LET(_xlpm.cn,SUM(MMULT(--(J8605=CC!$A$3:$R$46),_xlfn.SEQUENCE(18))),IF(_xlpm.cn=0,"without shop",INDEX(CC!$A$2:$R$2,_xlpm.cn)))</f>
        <v>without shop</v>
      </c>
    </row>
    <row r="8606" spans="1:12">
      <c r="A8606">
        <v>513188</v>
      </c>
      <c r="B8606" t="s">
        <v>4377</v>
      </c>
      <c r="C8606" t="s">
        <v>580</v>
      </c>
      <c r="D8606" t="s">
        <v>783</v>
      </c>
      <c r="E8606" s="8">
        <v>44676</v>
      </c>
      <c r="F8606" t="s">
        <v>366</v>
      </c>
      <c r="G8606">
        <v>1.6</v>
      </c>
      <c r="H8606" t="s">
        <v>581</v>
      </c>
      <c r="I8606" t="s">
        <v>368</v>
      </c>
      <c r="J8606" t="s">
        <v>582</v>
      </c>
      <c r="K8606" t="s">
        <v>387</v>
      </c>
      <c r="L8606" s="12" t="str" cm="1">
        <f t="array" ref="L8606">_xlfn.LET(_xlpm.cn,SUM(MMULT(--(J8606=CC!$A$3:$R$46),_xlfn.SEQUENCE(18))),IF(_xlpm.cn=0,"without shop",INDEX(CC!$A$2:$R$2,_xlpm.cn)))</f>
        <v>without shop</v>
      </c>
    </row>
    <row r="8607" spans="1:12">
      <c r="A8607">
        <v>513188</v>
      </c>
      <c r="B8607" t="s">
        <v>4377</v>
      </c>
      <c r="C8607" t="s">
        <v>580</v>
      </c>
      <c r="D8607" t="s">
        <v>783</v>
      </c>
      <c r="E8607" s="8">
        <v>44679</v>
      </c>
      <c r="F8607" t="s">
        <v>366</v>
      </c>
      <c r="G8607">
        <v>2</v>
      </c>
      <c r="H8607" t="s">
        <v>581</v>
      </c>
      <c r="I8607" t="s">
        <v>368</v>
      </c>
      <c r="J8607" t="s">
        <v>582</v>
      </c>
      <c r="K8607" t="s">
        <v>387</v>
      </c>
      <c r="L8607" s="12" t="str" cm="1">
        <f t="array" ref="L8607">_xlfn.LET(_xlpm.cn,SUM(MMULT(--(J8607=CC!$A$3:$R$46),_xlfn.SEQUENCE(18))),IF(_xlpm.cn=0,"without shop",INDEX(CC!$A$2:$R$2,_xlpm.cn)))</f>
        <v>without shop</v>
      </c>
    </row>
    <row r="8608" spans="1:12">
      <c r="A8608">
        <v>513188</v>
      </c>
      <c r="B8608" t="s">
        <v>4377</v>
      </c>
      <c r="C8608" t="s">
        <v>580</v>
      </c>
      <c r="D8608" t="s">
        <v>783</v>
      </c>
      <c r="E8608" s="8">
        <v>44680</v>
      </c>
      <c r="F8608" t="s">
        <v>366</v>
      </c>
      <c r="G8608">
        <v>2.4700000000000002</v>
      </c>
      <c r="H8608" t="s">
        <v>581</v>
      </c>
      <c r="I8608" t="s">
        <v>368</v>
      </c>
      <c r="J8608" t="s">
        <v>582</v>
      </c>
      <c r="K8608" t="s">
        <v>387</v>
      </c>
      <c r="L8608" s="12" t="str" cm="1">
        <f t="array" ref="L8608">_xlfn.LET(_xlpm.cn,SUM(MMULT(--(J8608=CC!$A$3:$R$46),_xlfn.SEQUENCE(18))),IF(_xlpm.cn=0,"without shop",INDEX(CC!$A$2:$R$2,_xlpm.cn)))</f>
        <v>without shop</v>
      </c>
    </row>
    <row r="8609" spans="1:12">
      <c r="A8609">
        <v>513628</v>
      </c>
      <c r="B8609" t="s">
        <v>4378</v>
      </c>
      <c r="C8609" t="s">
        <v>1027</v>
      </c>
      <c r="D8609" t="s">
        <v>783</v>
      </c>
      <c r="E8609" s="8">
        <v>44659</v>
      </c>
      <c r="F8609" t="s">
        <v>366</v>
      </c>
      <c r="G8609">
        <v>0.08</v>
      </c>
      <c r="H8609" t="s">
        <v>1028</v>
      </c>
      <c r="I8609" t="s">
        <v>368</v>
      </c>
      <c r="J8609" t="s">
        <v>225</v>
      </c>
      <c r="K8609" t="s">
        <v>369</v>
      </c>
      <c r="L8609" s="12" t="str" cm="1">
        <f t="array" ref="L8609">_xlfn.LET(_xlpm.cn,SUM(MMULT(--(J8609=CC!$A$3:$R$46),_xlfn.SEQUENCE(18))),IF(_xlpm.cn=0,"without shop",INDEX(CC!$A$2:$R$2,_xlpm.cn)))</f>
        <v>PAINT N</v>
      </c>
    </row>
    <row r="8610" spans="1:12">
      <c r="A8610">
        <v>513629</v>
      </c>
      <c r="B8610" t="s">
        <v>4379</v>
      </c>
      <c r="C8610" t="s">
        <v>1314</v>
      </c>
      <c r="D8610" t="s">
        <v>783</v>
      </c>
      <c r="E8610" s="8">
        <v>44652</v>
      </c>
      <c r="F8610" t="s">
        <v>366</v>
      </c>
      <c r="G8610">
        <v>0.87</v>
      </c>
      <c r="H8610" t="s">
        <v>1315</v>
      </c>
      <c r="I8610" t="s">
        <v>368</v>
      </c>
      <c r="J8610" t="s">
        <v>65</v>
      </c>
      <c r="K8610" t="s">
        <v>369</v>
      </c>
      <c r="L8610" s="12" t="str" cm="1">
        <f t="array" ref="L8610">_xlfn.LET(_xlpm.cn,SUM(MMULT(--(J8610=CC!$A$3:$R$46),_xlfn.SEQUENCE(18))),IF(_xlpm.cn=0,"without shop",INDEX(CC!$A$2:$R$2,_xlpm.cn)))</f>
        <v>PAINT N</v>
      </c>
    </row>
    <row r="8611" spans="1:12">
      <c r="A8611">
        <v>513629</v>
      </c>
      <c r="B8611" t="s">
        <v>4379</v>
      </c>
      <c r="C8611" t="s">
        <v>1314</v>
      </c>
      <c r="D8611" t="s">
        <v>783</v>
      </c>
      <c r="E8611" s="8">
        <v>44659</v>
      </c>
      <c r="F8611" t="s">
        <v>366</v>
      </c>
      <c r="G8611">
        <v>0.77</v>
      </c>
      <c r="H8611" t="s">
        <v>1315</v>
      </c>
      <c r="I8611" t="s">
        <v>368</v>
      </c>
      <c r="J8611" t="s">
        <v>65</v>
      </c>
      <c r="K8611" t="s">
        <v>369</v>
      </c>
      <c r="L8611" s="12" t="str" cm="1">
        <f t="array" ref="L8611">_xlfn.LET(_xlpm.cn,SUM(MMULT(--(J8611=CC!$A$3:$R$46),_xlfn.SEQUENCE(18))),IF(_xlpm.cn=0,"without shop",INDEX(CC!$A$2:$R$2,_xlpm.cn)))</f>
        <v>PAINT N</v>
      </c>
    </row>
    <row r="8612" spans="1:12">
      <c r="A8612">
        <v>513629</v>
      </c>
      <c r="B8612" t="s">
        <v>4379</v>
      </c>
      <c r="C8612" t="s">
        <v>1314</v>
      </c>
      <c r="D8612" t="s">
        <v>783</v>
      </c>
      <c r="E8612" s="8">
        <v>44673</v>
      </c>
      <c r="F8612" t="s">
        <v>366</v>
      </c>
      <c r="G8612">
        <v>0.47</v>
      </c>
      <c r="H8612" t="s">
        <v>1315</v>
      </c>
      <c r="I8612" t="s">
        <v>368</v>
      </c>
      <c r="J8612" t="s">
        <v>65</v>
      </c>
      <c r="K8612" t="s">
        <v>369</v>
      </c>
      <c r="L8612" s="12" t="str" cm="1">
        <f t="array" ref="L8612">_xlfn.LET(_xlpm.cn,SUM(MMULT(--(J8612=CC!$A$3:$R$46),_xlfn.SEQUENCE(18))),IF(_xlpm.cn=0,"without shop",INDEX(CC!$A$2:$R$2,_xlpm.cn)))</f>
        <v>PAINT N</v>
      </c>
    </row>
    <row r="8613" spans="1:12">
      <c r="A8613">
        <v>513630</v>
      </c>
      <c r="B8613" t="s">
        <v>4380</v>
      </c>
      <c r="C8613" t="s">
        <v>1027</v>
      </c>
      <c r="D8613" t="s">
        <v>783</v>
      </c>
      <c r="E8613" s="8">
        <v>44659</v>
      </c>
      <c r="F8613" t="s">
        <v>366</v>
      </c>
      <c r="G8613">
        <v>0.18</v>
      </c>
      <c r="H8613" t="s">
        <v>1028</v>
      </c>
      <c r="I8613" t="s">
        <v>368</v>
      </c>
      <c r="J8613" t="s">
        <v>225</v>
      </c>
      <c r="K8613" t="s">
        <v>369</v>
      </c>
      <c r="L8613" s="12" t="str" cm="1">
        <f t="array" ref="L8613">_xlfn.LET(_xlpm.cn,SUM(MMULT(--(J8613=CC!$A$3:$R$46),_xlfn.SEQUENCE(18))),IF(_xlpm.cn=0,"without shop",INDEX(CC!$A$2:$R$2,_xlpm.cn)))</f>
        <v>PAINT N</v>
      </c>
    </row>
    <row r="8614" spans="1:12">
      <c r="A8614">
        <v>514483</v>
      </c>
      <c r="B8614" t="s">
        <v>4381</v>
      </c>
      <c r="C8614" t="s">
        <v>799</v>
      </c>
      <c r="D8614" t="s">
        <v>783</v>
      </c>
      <c r="E8614" s="8">
        <v>44657</v>
      </c>
      <c r="F8614" t="s">
        <v>398</v>
      </c>
      <c r="G8614">
        <v>1.45</v>
      </c>
      <c r="H8614" t="s">
        <v>800</v>
      </c>
      <c r="I8614" t="s">
        <v>368</v>
      </c>
      <c r="J8614" t="s">
        <v>88</v>
      </c>
      <c r="K8614" t="s">
        <v>369</v>
      </c>
      <c r="L8614" s="12" t="str" cm="1">
        <f t="array" ref="L8614">_xlfn.LET(_xlpm.cn,SUM(MMULT(--(J8614=CC!$A$3:$R$46),_xlfn.SEQUENCE(18))),IF(_xlpm.cn=0,"without shop",INDEX(CC!$A$2:$R$2,_xlpm.cn)))</f>
        <v>ASSY MAT S</v>
      </c>
    </row>
    <row r="8615" spans="1:12">
      <c r="A8615">
        <v>515131</v>
      </c>
      <c r="B8615" t="s">
        <v>4382</v>
      </c>
      <c r="C8615" t="s">
        <v>1981</v>
      </c>
      <c r="D8615" t="s">
        <v>783</v>
      </c>
      <c r="E8615" s="8">
        <v>44669</v>
      </c>
      <c r="F8615" t="s">
        <v>377</v>
      </c>
      <c r="G8615">
        <v>8</v>
      </c>
      <c r="H8615" t="s">
        <v>1982</v>
      </c>
      <c r="I8615" t="s">
        <v>368</v>
      </c>
      <c r="J8615" t="s">
        <v>1983</v>
      </c>
      <c r="K8615" t="s">
        <v>369</v>
      </c>
      <c r="L8615" s="12" t="str" cm="1">
        <f t="array" ref="L8615">_xlfn.LET(_xlpm.cn,SUM(MMULT(--(J8615=CC!$A$3:$R$46),_xlfn.SEQUENCE(18))),IF(_xlpm.cn=0,"without shop",INDEX(CC!$A$2:$R$2,_xlpm.cn)))</f>
        <v>without shop</v>
      </c>
    </row>
    <row r="8616" spans="1:12">
      <c r="A8616">
        <v>515131</v>
      </c>
      <c r="B8616" t="s">
        <v>4382</v>
      </c>
      <c r="C8616" t="s">
        <v>1981</v>
      </c>
      <c r="D8616" t="s">
        <v>783</v>
      </c>
      <c r="E8616" s="8">
        <v>44670</v>
      </c>
      <c r="F8616" t="s">
        <v>377</v>
      </c>
      <c r="G8616">
        <v>8</v>
      </c>
      <c r="H8616" t="s">
        <v>1982</v>
      </c>
      <c r="I8616" t="s">
        <v>368</v>
      </c>
      <c r="J8616" t="s">
        <v>1983</v>
      </c>
      <c r="K8616" t="s">
        <v>369</v>
      </c>
      <c r="L8616" s="12" t="str" cm="1">
        <f t="array" ref="L8616">_xlfn.LET(_xlpm.cn,SUM(MMULT(--(J8616=CC!$A$3:$R$46),_xlfn.SEQUENCE(18))),IF(_xlpm.cn=0,"without shop",INDEX(CC!$A$2:$R$2,_xlpm.cn)))</f>
        <v>without shop</v>
      </c>
    </row>
    <row r="8617" spans="1:12">
      <c r="A8617">
        <v>515131</v>
      </c>
      <c r="B8617" t="s">
        <v>4382</v>
      </c>
      <c r="C8617" t="s">
        <v>1981</v>
      </c>
      <c r="D8617" t="s">
        <v>783</v>
      </c>
      <c r="E8617" s="8">
        <v>44671</v>
      </c>
      <c r="F8617" t="s">
        <v>377</v>
      </c>
      <c r="G8617">
        <v>8</v>
      </c>
      <c r="H8617" t="s">
        <v>1982</v>
      </c>
      <c r="I8617" t="s">
        <v>368</v>
      </c>
      <c r="J8617" t="s">
        <v>1983</v>
      </c>
      <c r="K8617" t="s">
        <v>369</v>
      </c>
      <c r="L8617" s="12" t="str" cm="1">
        <f t="array" ref="L8617">_xlfn.LET(_xlpm.cn,SUM(MMULT(--(J8617=CC!$A$3:$R$46),_xlfn.SEQUENCE(18))),IF(_xlpm.cn=0,"without shop",INDEX(CC!$A$2:$R$2,_xlpm.cn)))</f>
        <v>without shop</v>
      </c>
    </row>
    <row r="8618" spans="1:12">
      <c r="A8618">
        <v>515131</v>
      </c>
      <c r="B8618" t="s">
        <v>4382</v>
      </c>
      <c r="C8618" t="s">
        <v>1981</v>
      </c>
      <c r="D8618" t="s">
        <v>783</v>
      </c>
      <c r="E8618" s="8">
        <v>44672</v>
      </c>
      <c r="F8618" t="s">
        <v>377</v>
      </c>
      <c r="G8618">
        <v>8</v>
      </c>
      <c r="H8618" t="s">
        <v>1982</v>
      </c>
      <c r="I8618" t="s">
        <v>368</v>
      </c>
      <c r="J8618" t="s">
        <v>1983</v>
      </c>
      <c r="K8618" t="s">
        <v>369</v>
      </c>
      <c r="L8618" s="12" t="str" cm="1">
        <f t="array" ref="L8618">_xlfn.LET(_xlpm.cn,SUM(MMULT(--(J8618=CC!$A$3:$R$46),_xlfn.SEQUENCE(18))),IF(_xlpm.cn=0,"without shop",INDEX(CC!$A$2:$R$2,_xlpm.cn)))</f>
        <v>without shop</v>
      </c>
    </row>
    <row r="8619" spans="1:12">
      <c r="A8619">
        <v>515131</v>
      </c>
      <c r="B8619" t="s">
        <v>4382</v>
      </c>
      <c r="C8619" t="s">
        <v>1981</v>
      </c>
      <c r="D8619" t="s">
        <v>783</v>
      </c>
      <c r="E8619" s="8">
        <v>44673</v>
      </c>
      <c r="F8619" t="s">
        <v>377</v>
      </c>
      <c r="G8619">
        <v>8</v>
      </c>
      <c r="H8619" t="s">
        <v>1982</v>
      </c>
      <c r="I8619" t="s">
        <v>368</v>
      </c>
      <c r="J8619" t="s">
        <v>1983</v>
      </c>
      <c r="K8619" t="s">
        <v>369</v>
      </c>
      <c r="L8619" s="12" t="str" cm="1">
        <f t="array" ref="L8619">_xlfn.LET(_xlpm.cn,SUM(MMULT(--(J8619=CC!$A$3:$R$46),_xlfn.SEQUENCE(18))),IF(_xlpm.cn=0,"without shop",INDEX(CC!$A$2:$R$2,_xlpm.cn)))</f>
        <v>without shop</v>
      </c>
    </row>
    <row r="8620" spans="1:12">
      <c r="A8620">
        <v>515136</v>
      </c>
      <c r="B8620" t="s">
        <v>4383</v>
      </c>
      <c r="C8620" t="s">
        <v>1522</v>
      </c>
      <c r="D8620" t="s">
        <v>783</v>
      </c>
      <c r="E8620" s="8">
        <v>44657</v>
      </c>
      <c r="F8620" t="s">
        <v>398</v>
      </c>
      <c r="G8620">
        <v>0.2</v>
      </c>
      <c r="H8620" t="s">
        <v>1523</v>
      </c>
      <c r="I8620" t="s">
        <v>368</v>
      </c>
      <c r="J8620" t="s">
        <v>289</v>
      </c>
      <c r="K8620" t="s">
        <v>369</v>
      </c>
      <c r="L8620" s="12" t="str" cm="1">
        <f t="array" ref="L8620">_xlfn.LET(_xlpm.cn,SUM(MMULT(--(J8620=CC!$A$3:$R$46),_xlfn.SEQUENCE(18))),IF(_xlpm.cn=0,"without shop",INDEX(CC!$A$2:$R$2,_xlpm.cn)))</f>
        <v>ASSY N</v>
      </c>
    </row>
    <row r="8621" spans="1:12">
      <c r="A8621">
        <v>515141</v>
      </c>
      <c r="B8621" t="s">
        <v>4384</v>
      </c>
      <c r="C8621" t="s">
        <v>1461</v>
      </c>
      <c r="D8621" t="s">
        <v>783</v>
      </c>
      <c r="E8621" s="8">
        <v>44658</v>
      </c>
      <c r="F8621" t="s">
        <v>377</v>
      </c>
      <c r="G8621">
        <v>8</v>
      </c>
      <c r="H8621" t="s">
        <v>1462</v>
      </c>
      <c r="I8621" t="s">
        <v>368</v>
      </c>
      <c r="J8621" t="s">
        <v>126</v>
      </c>
      <c r="K8621" t="s">
        <v>369</v>
      </c>
      <c r="L8621" s="12" t="str" cm="1">
        <f t="array" ref="L8621">_xlfn.LET(_xlpm.cn,SUM(MMULT(--(J8621=CC!$A$3:$R$46),_xlfn.SEQUENCE(18))),IF(_xlpm.cn=0,"without shop",INDEX(CC!$A$2:$R$2,_xlpm.cn)))</f>
        <v>WELD S</v>
      </c>
    </row>
    <row r="8622" spans="1:12">
      <c r="A8622">
        <v>515141</v>
      </c>
      <c r="B8622" t="s">
        <v>4384</v>
      </c>
      <c r="C8622" t="s">
        <v>1461</v>
      </c>
      <c r="D8622" t="s">
        <v>783</v>
      </c>
      <c r="E8622" s="8">
        <v>44659</v>
      </c>
      <c r="F8622" t="s">
        <v>377</v>
      </c>
      <c r="G8622">
        <v>8</v>
      </c>
      <c r="H8622" t="s">
        <v>1462</v>
      </c>
      <c r="I8622" t="s">
        <v>368</v>
      </c>
      <c r="J8622" t="s">
        <v>126</v>
      </c>
      <c r="K8622" t="s">
        <v>369</v>
      </c>
      <c r="L8622" s="12" t="str" cm="1">
        <f t="array" ref="L8622">_xlfn.LET(_xlpm.cn,SUM(MMULT(--(J8622=CC!$A$3:$R$46),_xlfn.SEQUENCE(18))),IF(_xlpm.cn=0,"without shop",INDEX(CC!$A$2:$R$2,_xlpm.cn)))</f>
        <v>WELD S</v>
      </c>
    </row>
    <row r="8623" spans="1:12">
      <c r="A8623">
        <v>515141</v>
      </c>
      <c r="B8623" t="s">
        <v>4384</v>
      </c>
      <c r="C8623" t="s">
        <v>1461</v>
      </c>
      <c r="D8623" t="s">
        <v>783</v>
      </c>
      <c r="E8623" s="8">
        <v>44662</v>
      </c>
      <c r="F8623" t="s">
        <v>377</v>
      </c>
      <c r="G8623">
        <v>8</v>
      </c>
      <c r="H8623" t="s">
        <v>1462</v>
      </c>
      <c r="I8623" t="s">
        <v>368</v>
      </c>
      <c r="J8623" t="s">
        <v>126</v>
      </c>
      <c r="K8623" t="s">
        <v>369</v>
      </c>
      <c r="L8623" s="12" t="str" cm="1">
        <f t="array" ref="L8623">_xlfn.LET(_xlpm.cn,SUM(MMULT(--(J8623=CC!$A$3:$R$46),_xlfn.SEQUENCE(18))),IF(_xlpm.cn=0,"without shop",INDEX(CC!$A$2:$R$2,_xlpm.cn)))</f>
        <v>WELD S</v>
      </c>
    </row>
    <row r="8624" spans="1:12">
      <c r="A8624">
        <v>515143</v>
      </c>
      <c r="B8624" t="s">
        <v>4385</v>
      </c>
      <c r="C8624" t="s">
        <v>975</v>
      </c>
      <c r="D8624" t="s">
        <v>783</v>
      </c>
      <c r="E8624" s="8">
        <v>44652</v>
      </c>
      <c r="F8624" t="s">
        <v>366</v>
      </c>
      <c r="G8624">
        <v>0.5</v>
      </c>
      <c r="H8624" t="s">
        <v>976</v>
      </c>
      <c r="I8624" t="s">
        <v>368</v>
      </c>
      <c r="J8624" t="s">
        <v>284</v>
      </c>
      <c r="K8624" t="s">
        <v>369</v>
      </c>
      <c r="L8624" s="12" t="str" cm="1">
        <f t="array" ref="L8624">_xlfn.LET(_xlpm.cn,SUM(MMULT(--(J8624=CC!$A$3:$R$46),_xlfn.SEQUENCE(18))),IF(_xlpm.cn=0,"without shop",INDEX(CC!$A$2:$R$2,_xlpm.cn)))</f>
        <v>ASSY N</v>
      </c>
    </row>
    <row r="8625" spans="1:12">
      <c r="A8625">
        <v>515186</v>
      </c>
      <c r="B8625" t="s">
        <v>4386</v>
      </c>
      <c r="C8625" t="s">
        <v>1119</v>
      </c>
      <c r="D8625" t="s">
        <v>783</v>
      </c>
      <c r="E8625" s="8">
        <v>44653</v>
      </c>
      <c r="F8625" t="s">
        <v>366</v>
      </c>
      <c r="G8625">
        <v>3.48</v>
      </c>
      <c r="H8625" t="s">
        <v>1120</v>
      </c>
      <c r="I8625" t="s">
        <v>368</v>
      </c>
      <c r="J8625" t="s">
        <v>125</v>
      </c>
      <c r="K8625" t="s">
        <v>369</v>
      </c>
      <c r="L8625" s="12" t="str" cm="1">
        <f t="array" ref="L8625">_xlfn.LET(_xlpm.cn,SUM(MMULT(--(J8625=CC!$A$3:$R$46),_xlfn.SEQUENCE(18))),IF(_xlpm.cn=0,"without shop",INDEX(CC!$A$2:$R$2,_xlpm.cn)))</f>
        <v>PAINT S</v>
      </c>
    </row>
    <row r="8626" spans="1:12">
      <c r="A8626">
        <v>515198</v>
      </c>
      <c r="B8626" t="s">
        <v>4387</v>
      </c>
      <c r="C8626" t="s">
        <v>1027</v>
      </c>
      <c r="D8626" t="s">
        <v>783</v>
      </c>
      <c r="E8626" s="8">
        <v>44652</v>
      </c>
      <c r="F8626" t="s">
        <v>377</v>
      </c>
      <c r="G8626">
        <v>8</v>
      </c>
      <c r="H8626" t="s">
        <v>1028</v>
      </c>
      <c r="I8626" t="s">
        <v>368</v>
      </c>
      <c r="J8626" t="s">
        <v>225</v>
      </c>
      <c r="K8626" t="s">
        <v>369</v>
      </c>
      <c r="L8626" s="12" t="str" cm="1">
        <f t="array" ref="L8626">_xlfn.LET(_xlpm.cn,SUM(MMULT(--(J8626=CC!$A$3:$R$46),_xlfn.SEQUENCE(18))),IF(_xlpm.cn=0,"without shop",INDEX(CC!$A$2:$R$2,_xlpm.cn)))</f>
        <v>PAINT N</v>
      </c>
    </row>
    <row r="8627" spans="1:12">
      <c r="A8627">
        <v>515198</v>
      </c>
      <c r="B8627" t="s">
        <v>4387</v>
      </c>
      <c r="C8627" t="s">
        <v>1027</v>
      </c>
      <c r="D8627" t="s">
        <v>783</v>
      </c>
      <c r="E8627" s="8">
        <v>44655</v>
      </c>
      <c r="F8627" t="s">
        <v>377</v>
      </c>
      <c r="G8627">
        <v>8</v>
      </c>
      <c r="H8627" t="s">
        <v>1028</v>
      </c>
      <c r="I8627" t="s">
        <v>368</v>
      </c>
      <c r="J8627" t="s">
        <v>225</v>
      </c>
      <c r="K8627" t="s">
        <v>369</v>
      </c>
      <c r="L8627" s="12" t="str" cm="1">
        <f t="array" ref="L8627">_xlfn.LET(_xlpm.cn,SUM(MMULT(--(J8627=CC!$A$3:$R$46),_xlfn.SEQUENCE(18))),IF(_xlpm.cn=0,"without shop",INDEX(CC!$A$2:$R$2,_xlpm.cn)))</f>
        <v>PAINT N</v>
      </c>
    </row>
    <row r="8628" spans="1:12">
      <c r="A8628">
        <v>515200</v>
      </c>
      <c r="B8628" t="s">
        <v>4388</v>
      </c>
      <c r="C8628" t="s">
        <v>2196</v>
      </c>
      <c r="D8628" t="s">
        <v>783</v>
      </c>
      <c r="E8628" s="8">
        <v>44658</v>
      </c>
      <c r="F8628" t="s">
        <v>377</v>
      </c>
      <c r="G8628">
        <v>8</v>
      </c>
      <c r="H8628" t="s">
        <v>2197</v>
      </c>
      <c r="I8628" t="s">
        <v>368</v>
      </c>
      <c r="J8628" t="s">
        <v>90</v>
      </c>
      <c r="K8628" t="s">
        <v>369</v>
      </c>
      <c r="L8628" s="12" t="str" cm="1">
        <f t="array" ref="L8628">_xlfn.LET(_xlpm.cn,SUM(MMULT(--(J8628=CC!$A$3:$R$46),_xlfn.SEQUENCE(18))),IF(_xlpm.cn=0,"without shop",INDEX(CC!$A$2:$R$2,_xlpm.cn)))</f>
        <v>WELD S</v>
      </c>
    </row>
    <row r="8629" spans="1:12">
      <c r="A8629">
        <v>515200</v>
      </c>
      <c r="B8629" t="s">
        <v>4388</v>
      </c>
      <c r="C8629" t="s">
        <v>2196</v>
      </c>
      <c r="D8629" t="s">
        <v>783</v>
      </c>
      <c r="E8629" s="8">
        <v>44659</v>
      </c>
      <c r="F8629" t="s">
        <v>377</v>
      </c>
      <c r="G8629">
        <v>8</v>
      </c>
      <c r="H8629" t="s">
        <v>2197</v>
      </c>
      <c r="I8629" t="s">
        <v>368</v>
      </c>
      <c r="J8629" t="s">
        <v>90</v>
      </c>
      <c r="K8629" t="s">
        <v>369</v>
      </c>
      <c r="L8629" s="12" t="str" cm="1">
        <f t="array" ref="L8629">_xlfn.LET(_xlpm.cn,SUM(MMULT(--(J8629=CC!$A$3:$R$46),_xlfn.SEQUENCE(18))),IF(_xlpm.cn=0,"without shop",INDEX(CC!$A$2:$R$2,_xlpm.cn)))</f>
        <v>WELD S</v>
      </c>
    </row>
    <row r="8630" spans="1:12">
      <c r="A8630">
        <v>515200</v>
      </c>
      <c r="B8630" t="s">
        <v>4388</v>
      </c>
      <c r="C8630" t="s">
        <v>2196</v>
      </c>
      <c r="D8630" t="s">
        <v>783</v>
      </c>
      <c r="E8630" s="8">
        <v>44662</v>
      </c>
      <c r="F8630" t="s">
        <v>377</v>
      </c>
      <c r="G8630">
        <v>8</v>
      </c>
      <c r="H8630" t="s">
        <v>2197</v>
      </c>
      <c r="I8630" t="s">
        <v>368</v>
      </c>
      <c r="J8630" t="s">
        <v>90</v>
      </c>
      <c r="K8630" t="s">
        <v>369</v>
      </c>
      <c r="L8630" s="12" t="str" cm="1">
        <f t="array" ref="L8630">_xlfn.LET(_xlpm.cn,SUM(MMULT(--(J8630=CC!$A$3:$R$46),_xlfn.SEQUENCE(18))),IF(_xlpm.cn=0,"without shop",INDEX(CC!$A$2:$R$2,_xlpm.cn)))</f>
        <v>WELD S</v>
      </c>
    </row>
    <row r="8631" spans="1:12">
      <c r="A8631">
        <v>515202</v>
      </c>
      <c r="B8631" t="s">
        <v>4389</v>
      </c>
      <c r="C8631" t="s">
        <v>1165</v>
      </c>
      <c r="D8631" t="s">
        <v>783</v>
      </c>
      <c r="E8631" s="8">
        <v>44673</v>
      </c>
      <c r="F8631" t="s">
        <v>366</v>
      </c>
      <c r="G8631">
        <v>0.25</v>
      </c>
      <c r="H8631" t="s">
        <v>1166</v>
      </c>
      <c r="I8631" t="s">
        <v>368</v>
      </c>
      <c r="J8631" t="s">
        <v>160</v>
      </c>
      <c r="K8631" t="s">
        <v>369</v>
      </c>
      <c r="L8631" s="12" t="str" cm="1">
        <f t="array" ref="L8631">_xlfn.LET(_xlpm.cn,SUM(MMULT(--(J8631=CC!$A$3:$R$46),_xlfn.SEQUENCE(18))),IF(_xlpm.cn=0,"without shop",INDEX(CC!$A$2:$R$2,_xlpm.cn)))</f>
        <v>PAINT S</v>
      </c>
    </row>
    <row r="8632" spans="1:12">
      <c r="A8632">
        <v>515203</v>
      </c>
      <c r="B8632" t="s">
        <v>4390</v>
      </c>
      <c r="C8632" t="s">
        <v>1607</v>
      </c>
      <c r="D8632" t="s">
        <v>783</v>
      </c>
      <c r="E8632" s="8">
        <v>44652</v>
      </c>
      <c r="F8632" t="s">
        <v>366</v>
      </c>
      <c r="G8632">
        <v>0.5</v>
      </c>
      <c r="H8632" t="s">
        <v>1608</v>
      </c>
      <c r="I8632" t="s">
        <v>368</v>
      </c>
      <c r="J8632" t="s">
        <v>185</v>
      </c>
      <c r="K8632" t="s">
        <v>369</v>
      </c>
      <c r="L8632" s="12" t="str" cm="1">
        <f t="array" ref="L8632">_xlfn.LET(_xlpm.cn,SUM(MMULT(--(J8632=CC!$A$3:$R$46),_xlfn.SEQUENCE(18))),IF(_xlpm.cn=0,"without shop",INDEX(CC!$A$2:$R$2,_xlpm.cn)))</f>
        <v>ASSY N</v>
      </c>
    </row>
    <row r="8633" spans="1:12">
      <c r="A8633">
        <v>515259</v>
      </c>
      <c r="B8633" t="s">
        <v>4391</v>
      </c>
      <c r="C8633" t="s">
        <v>1073</v>
      </c>
      <c r="D8633" t="s">
        <v>783</v>
      </c>
      <c r="E8633" s="8">
        <v>44652</v>
      </c>
      <c r="F8633" t="s">
        <v>398</v>
      </c>
      <c r="G8633">
        <v>0.08</v>
      </c>
      <c r="H8633" t="s">
        <v>1074</v>
      </c>
      <c r="I8633" t="s">
        <v>368</v>
      </c>
      <c r="J8633" t="s">
        <v>214</v>
      </c>
      <c r="K8633" t="s">
        <v>369</v>
      </c>
      <c r="L8633" s="12" t="str" cm="1">
        <f t="array" ref="L8633">_xlfn.LET(_xlpm.cn,SUM(MMULT(--(J8633=CC!$A$3:$R$46),_xlfn.SEQUENCE(18))),IF(_xlpm.cn=0,"without shop",INDEX(CC!$A$2:$R$2,_xlpm.cn)))</f>
        <v>PAINT N</v>
      </c>
    </row>
    <row r="8634" spans="1:12">
      <c r="A8634">
        <v>515259</v>
      </c>
      <c r="B8634" t="s">
        <v>4391</v>
      </c>
      <c r="C8634" t="s">
        <v>1073</v>
      </c>
      <c r="D8634" t="s">
        <v>783</v>
      </c>
      <c r="E8634" s="8">
        <v>44658</v>
      </c>
      <c r="F8634" t="s">
        <v>398</v>
      </c>
      <c r="G8634">
        <v>0.25</v>
      </c>
      <c r="H8634" t="s">
        <v>1074</v>
      </c>
      <c r="I8634" t="s">
        <v>368</v>
      </c>
      <c r="J8634" t="s">
        <v>214</v>
      </c>
      <c r="K8634" t="s">
        <v>369</v>
      </c>
      <c r="L8634" s="12" t="str" cm="1">
        <f t="array" ref="L8634">_xlfn.LET(_xlpm.cn,SUM(MMULT(--(J8634=CC!$A$3:$R$46),_xlfn.SEQUENCE(18))),IF(_xlpm.cn=0,"without shop",INDEX(CC!$A$2:$R$2,_xlpm.cn)))</f>
        <v>PAINT N</v>
      </c>
    </row>
    <row r="8635" spans="1:12">
      <c r="A8635">
        <v>515259</v>
      </c>
      <c r="B8635" t="s">
        <v>4391</v>
      </c>
      <c r="C8635" t="s">
        <v>1073</v>
      </c>
      <c r="D8635" t="s">
        <v>783</v>
      </c>
      <c r="E8635" s="8">
        <v>44659</v>
      </c>
      <c r="F8635" t="s">
        <v>398</v>
      </c>
      <c r="G8635">
        <v>1.1000000000000001</v>
      </c>
      <c r="H8635" t="s">
        <v>1074</v>
      </c>
      <c r="I8635" t="s">
        <v>368</v>
      </c>
      <c r="J8635" t="s">
        <v>214</v>
      </c>
      <c r="K8635" t="s">
        <v>369</v>
      </c>
      <c r="L8635" s="12" t="str" cm="1">
        <f t="array" ref="L8635">_xlfn.LET(_xlpm.cn,SUM(MMULT(--(J8635=CC!$A$3:$R$46),_xlfn.SEQUENCE(18))),IF(_xlpm.cn=0,"without shop",INDEX(CC!$A$2:$R$2,_xlpm.cn)))</f>
        <v>PAINT N</v>
      </c>
    </row>
    <row r="8636" spans="1:12">
      <c r="A8636">
        <v>515259</v>
      </c>
      <c r="B8636" t="s">
        <v>4391</v>
      </c>
      <c r="C8636" t="s">
        <v>1073</v>
      </c>
      <c r="D8636" t="s">
        <v>783</v>
      </c>
      <c r="E8636" s="8">
        <v>44662</v>
      </c>
      <c r="F8636" t="s">
        <v>398</v>
      </c>
      <c r="G8636">
        <v>0.03</v>
      </c>
      <c r="H8636" t="s">
        <v>1074</v>
      </c>
      <c r="I8636" t="s">
        <v>368</v>
      </c>
      <c r="J8636" t="s">
        <v>214</v>
      </c>
      <c r="K8636" t="s">
        <v>369</v>
      </c>
      <c r="L8636" s="12" t="str" cm="1">
        <f t="array" ref="L8636">_xlfn.LET(_xlpm.cn,SUM(MMULT(--(J8636=CC!$A$3:$R$46),_xlfn.SEQUENCE(18))),IF(_xlpm.cn=0,"without shop",INDEX(CC!$A$2:$R$2,_xlpm.cn)))</f>
        <v>PAINT N</v>
      </c>
    </row>
    <row r="8637" spans="1:12">
      <c r="A8637">
        <v>515259</v>
      </c>
      <c r="B8637" t="s">
        <v>4391</v>
      </c>
      <c r="C8637" t="s">
        <v>1073</v>
      </c>
      <c r="D8637" t="s">
        <v>783</v>
      </c>
      <c r="E8637" s="8">
        <v>44673</v>
      </c>
      <c r="F8637" t="s">
        <v>398</v>
      </c>
      <c r="G8637">
        <v>0.42</v>
      </c>
      <c r="H8637" t="s">
        <v>1074</v>
      </c>
      <c r="I8637" t="s">
        <v>368</v>
      </c>
      <c r="J8637" t="s">
        <v>214</v>
      </c>
      <c r="K8637" t="s">
        <v>369</v>
      </c>
      <c r="L8637" s="12" t="str" cm="1">
        <f t="array" ref="L8637">_xlfn.LET(_xlpm.cn,SUM(MMULT(--(J8637=CC!$A$3:$R$46),_xlfn.SEQUENCE(18))),IF(_xlpm.cn=0,"without shop",INDEX(CC!$A$2:$R$2,_xlpm.cn)))</f>
        <v>PAINT N</v>
      </c>
    </row>
    <row r="8638" spans="1:12">
      <c r="A8638">
        <v>515259</v>
      </c>
      <c r="B8638" t="s">
        <v>4391</v>
      </c>
      <c r="C8638" t="s">
        <v>1073</v>
      </c>
      <c r="D8638" t="s">
        <v>783</v>
      </c>
      <c r="E8638" s="8">
        <v>44674</v>
      </c>
      <c r="F8638" t="s">
        <v>398</v>
      </c>
      <c r="G8638">
        <v>0.4</v>
      </c>
      <c r="H8638" t="s">
        <v>1074</v>
      </c>
      <c r="I8638" t="s">
        <v>368</v>
      </c>
      <c r="J8638" t="s">
        <v>214</v>
      </c>
      <c r="K8638" t="s">
        <v>369</v>
      </c>
      <c r="L8638" s="12" t="str" cm="1">
        <f t="array" ref="L8638">_xlfn.LET(_xlpm.cn,SUM(MMULT(--(J8638=CC!$A$3:$R$46),_xlfn.SEQUENCE(18))),IF(_xlpm.cn=0,"without shop",INDEX(CC!$A$2:$R$2,_xlpm.cn)))</f>
        <v>PAINT N</v>
      </c>
    </row>
    <row r="8639" spans="1:12">
      <c r="A8639">
        <v>515296</v>
      </c>
      <c r="B8639" t="s">
        <v>4070</v>
      </c>
      <c r="C8639" t="s">
        <v>717</v>
      </c>
      <c r="D8639" t="s">
        <v>783</v>
      </c>
      <c r="E8639" s="8">
        <v>44659</v>
      </c>
      <c r="F8639" t="s">
        <v>366</v>
      </c>
      <c r="G8639">
        <v>0.45</v>
      </c>
      <c r="H8639" t="s">
        <v>718</v>
      </c>
      <c r="I8639" t="s">
        <v>368</v>
      </c>
      <c r="J8639" t="s">
        <v>83</v>
      </c>
      <c r="K8639" t="s">
        <v>369</v>
      </c>
      <c r="L8639" s="12" t="str" cm="1">
        <f t="array" ref="L8639">_xlfn.LET(_xlpm.cn,SUM(MMULT(--(J8639=CC!$A$3:$R$46),_xlfn.SEQUENCE(18))),IF(_xlpm.cn=0,"without shop",INDEX(CC!$A$2:$R$2,_xlpm.cn)))</f>
        <v>PAINT N</v>
      </c>
    </row>
    <row r="8640" spans="1:12">
      <c r="A8640">
        <v>536171</v>
      </c>
      <c r="B8640" t="s">
        <v>4392</v>
      </c>
      <c r="C8640" t="s">
        <v>2019</v>
      </c>
      <c r="D8640" t="s">
        <v>783</v>
      </c>
      <c r="E8640" s="8">
        <v>44664</v>
      </c>
      <c r="F8640" t="s">
        <v>377</v>
      </c>
      <c r="G8640">
        <v>8</v>
      </c>
      <c r="H8640" t="s">
        <v>2020</v>
      </c>
      <c r="I8640" t="s">
        <v>368</v>
      </c>
      <c r="J8640" t="s">
        <v>72</v>
      </c>
      <c r="K8640" t="s">
        <v>369</v>
      </c>
      <c r="L8640" s="12" t="str" cm="1">
        <f t="array" ref="L8640">_xlfn.LET(_xlpm.cn,SUM(MMULT(--(J8640=CC!$A$3:$R$46),_xlfn.SEQUENCE(18))),IF(_xlpm.cn=0,"without shop",INDEX(CC!$A$2:$R$2,_xlpm.cn)))</f>
        <v>WELD S</v>
      </c>
    </row>
    <row r="8641" spans="1:12">
      <c r="A8641">
        <v>515296</v>
      </c>
      <c r="B8641" t="s">
        <v>4070</v>
      </c>
      <c r="C8641" t="s">
        <v>717</v>
      </c>
      <c r="D8641" t="s">
        <v>783</v>
      </c>
      <c r="E8641" s="8">
        <v>44665</v>
      </c>
      <c r="F8641" t="s">
        <v>377</v>
      </c>
      <c r="G8641">
        <v>8</v>
      </c>
      <c r="H8641" t="s">
        <v>718</v>
      </c>
      <c r="I8641" t="s">
        <v>368</v>
      </c>
      <c r="J8641" t="s">
        <v>83</v>
      </c>
      <c r="K8641" t="s">
        <v>369</v>
      </c>
      <c r="L8641" s="12" t="str" cm="1">
        <f t="array" ref="L8641">_xlfn.LET(_xlpm.cn,SUM(MMULT(--(J8641=CC!$A$3:$R$46),_xlfn.SEQUENCE(18))),IF(_xlpm.cn=0,"without shop",INDEX(CC!$A$2:$R$2,_xlpm.cn)))</f>
        <v>PAINT N</v>
      </c>
    </row>
    <row r="8642" spans="1:12">
      <c r="A8642">
        <v>515296</v>
      </c>
      <c r="B8642" t="s">
        <v>4070</v>
      </c>
      <c r="C8642" t="s">
        <v>717</v>
      </c>
      <c r="D8642" t="s">
        <v>783</v>
      </c>
      <c r="E8642" s="8">
        <v>44669</v>
      </c>
      <c r="F8642" t="s">
        <v>377</v>
      </c>
      <c r="G8642">
        <v>8</v>
      </c>
      <c r="H8642" t="s">
        <v>718</v>
      </c>
      <c r="I8642" t="s">
        <v>368</v>
      </c>
      <c r="J8642" t="s">
        <v>83</v>
      </c>
      <c r="K8642" t="s">
        <v>369</v>
      </c>
      <c r="L8642" s="12" t="str" cm="1">
        <f t="array" ref="L8642">_xlfn.LET(_xlpm.cn,SUM(MMULT(--(J8642=CC!$A$3:$R$46),_xlfn.SEQUENCE(18))),IF(_xlpm.cn=0,"without shop",INDEX(CC!$A$2:$R$2,_xlpm.cn)))</f>
        <v>PAINT N</v>
      </c>
    </row>
    <row r="8643" spans="1:12">
      <c r="A8643">
        <v>515296</v>
      </c>
      <c r="B8643" t="s">
        <v>4070</v>
      </c>
      <c r="C8643" t="s">
        <v>717</v>
      </c>
      <c r="D8643" t="s">
        <v>783</v>
      </c>
      <c r="E8643" s="8">
        <v>44670</v>
      </c>
      <c r="F8643" t="s">
        <v>377</v>
      </c>
      <c r="G8643">
        <v>8</v>
      </c>
      <c r="H8643" t="s">
        <v>718</v>
      </c>
      <c r="I8643" t="s">
        <v>368</v>
      </c>
      <c r="J8643" t="s">
        <v>83</v>
      </c>
      <c r="K8643" t="s">
        <v>369</v>
      </c>
      <c r="L8643" s="12" t="str" cm="1">
        <f t="array" ref="L8643">_xlfn.LET(_xlpm.cn,SUM(MMULT(--(J8643=CC!$A$3:$R$46),_xlfn.SEQUENCE(18))),IF(_xlpm.cn=0,"without shop",INDEX(CC!$A$2:$R$2,_xlpm.cn)))</f>
        <v>PAINT N</v>
      </c>
    </row>
    <row r="8644" spans="1:12">
      <c r="A8644">
        <v>515296</v>
      </c>
      <c r="B8644" t="s">
        <v>4070</v>
      </c>
      <c r="C8644" t="s">
        <v>717</v>
      </c>
      <c r="D8644" t="s">
        <v>783</v>
      </c>
      <c r="E8644" s="8">
        <v>44673</v>
      </c>
      <c r="F8644" t="s">
        <v>366</v>
      </c>
      <c r="G8644">
        <v>0.45</v>
      </c>
      <c r="H8644" t="s">
        <v>718</v>
      </c>
      <c r="I8644" t="s">
        <v>368</v>
      </c>
      <c r="J8644" t="s">
        <v>83</v>
      </c>
      <c r="K8644" t="s">
        <v>369</v>
      </c>
      <c r="L8644" s="12" t="str" cm="1">
        <f t="array" ref="L8644">_xlfn.LET(_xlpm.cn,SUM(MMULT(--(J8644=CC!$A$3:$R$46),_xlfn.SEQUENCE(18))),IF(_xlpm.cn=0,"without shop",INDEX(CC!$A$2:$R$2,_xlpm.cn)))</f>
        <v>PAINT N</v>
      </c>
    </row>
    <row r="8645" spans="1:12">
      <c r="A8645">
        <v>515296</v>
      </c>
      <c r="B8645" t="s">
        <v>4070</v>
      </c>
      <c r="C8645" t="s">
        <v>717</v>
      </c>
      <c r="D8645" t="s">
        <v>783</v>
      </c>
      <c r="E8645" s="8">
        <v>44680</v>
      </c>
      <c r="F8645" t="s">
        <v>366</v>
      </c>
      <c r="G8645">
        <v>0.18</v>
      </c>
      <c r="H8645" t="s">
        <v>718</v>
      </c>
      <c r="I8645" t="s">
        <v>368</v>
      </c>
      <c r="J8645" t="s">
        <v>83</v>
      </c>
      <c r="K8645" t="s">
        <v>369</v>
      </c>
      <c r="L8645" s="12" t="str" cm="1">
        <f t="array" ref="L8645">_xlfn.LET(_xlpm.cn,SUM(MMULT(--(J8645=CC!$A$3:$R$46),_xlfn.SEQUENCE(18))),IF(_xlpm.cn=0,"without shop",INDEX(CC!$A$2:$R$2,_xlpm.cn)))</f>
        <v>PAINT N</v>
      </c>
    </row>
    <row r="8646" spans="1:12">
      <c r="A8646">
        <v>515573</v>
      </c>
      <c r="B8646" t="s">
        <v>4073</v>
      </c>
      <c r="C8646" t="s">
        <v>1084</v>
      </c>
      <c r="D8646" t="s">
        <v>783</v>
      </c>
      <c r="E8646" s="8">
        <v>44652</v>
      </c>
      <c r="F8646" t="s">
        <v>398</v>
      </c>
      <c r="G8646">
        <v>2.0499999999999998</v>
      </c>
      <c r="H8646" t="s">
        <v>1085</v>
      </c>
      <c r="I8646" t="s">
        <v>368</v>
      </c>
      <c r="J8646" t="s">
        <v>1086</v>
      </c>
      <c r="K8646" t="s">
        <v>369</v>
      </c>
      <c r="L8646" s="12" t="str" cm="1">
        <f t="array" ref="L8646">_xlfn.LET(_xlpm.cn,SUM(MMULT(--(J8646=CC!$A$3:$R$46),_xlfn.SEQUENCE(18))),IF(_xlpm.cn=0,"without shop",INDEX(CC!$A$2:$R$2,_xlpm.cn)))</f>
        <v>without shop</v>
      </c>
    </row>
    <row r="8647" spans="1:12">
      <c r="A8647">
        <v>515573</v>
      </c>
      <c r="B8647" t="s">
        <v>4073</v>
      </c>
      <c r="C8647" t="s">
        <v>1084</v>
      </c>
      <c r="D8647" t="s">
        <v>783</v>
      </c>
      <c r="E8647" s="8">
        <v>44655</v>
      </c>
      <c r="F8647" t="s">
        <v>398</v>
      </c>
      <c r="G8647">
        <v>0.97</v>
      </c>
      <c r="H8647" t="s">
        <v>1085</v>
      </c>
      <c r="I8647" t="s">
        <v>368</v>
      </c>
      <c r="J8647" t="s">
        <v>1086</v>
      </c>
      <c r="K8647" t="s">
        <v>369</v>
      </c>
      <c r="L8647" s="12" t="str" cm="1">
        <f t="array" ref="L8647">_xlfn.LET(_xlpm.cn,SUM(MMULT(--(J8647=CC!$A$3:$R$46),_xlfn.SEQUENCE(18))),IF(_xlpm.cn=0,"without shop",INDEX(CC!$A$2:$R$2,_xlpm.cn)))</f>
        <v>without shop</v>
      </c>
    </row>
    <row r="8648" spans="1:12">
      <c r="A8648">
        <v>515573</v>
      </c>
      <c r="B8648" t="s">
        <v>4073</v>
      </c>
      <c r="C8648" t="s">
        <v>1084</v>
      </c>
      <c r="D8648" t="s">
        <v>783</v>
      </c>
      <c r="E8648" s="8">
        <v>44657</v>
      </c>
      <c r="F8648" t="s">
        <v>398</v>
      </c>
      <c r="G8648">
        <v>1.43</v>
      </c>
      <c r="H8648" t="s">
        <v>1085</v>
      </c>
      <c r="I8648" t="s">
        <v>368</v>
      </c>
      <c r="J8648" t="s">
        <v>1086</v>
      </c>
      <c r="K8648" t="s">
        <v>369</v>
      </c>
      <c r="L8648" s="12" t="str" cm="1">
        <f t="array" ref="L8648">_xlfn.LET(_xlpm.cn,SUM(MMULT(--(J8648=CC!$A$3:$R$46),_xlfn.SEQUENCE(18))),IF(_xlpm.cn=0,"without shop",INDEX(CC!$A$2:$R$2,_xlpm.cn)))</f>
        <v>without shop</v>
      </c>
    </row>
    <row r="8649" spans="1:12">
      <c r="A8649">
        <v>515573</v>
      </c>
      <c r="B8649" t="s">
        <v>4073</v>
      </c>
      <c r="C8649" t="s">
        <v>1084</v>
      </c>
      <c r="D8649" t="s">
        <v>783</v>
      </c>
      <c r="E8649" s="8">
        <v>44658</v>
      </c>
      <c r="F8649" t="s">
        <v>398</v>
      </c>
      <c r="G8649">
        <v>0.2</v>
      </c>
      <c r="H8649" t="s">
        <v>1085</v>
      </c>
      <c r="I8649" t="s">
        <v>368</v>
      </c>
      <c r="J8649" t="s">
        <v>1086</v>
      </c>
      <c r="K8649" t="s">
        <v>369</v>
      </c>
      <c r="L8649" s="12" t="str" cm="1">
        <f t="array" ref="L8649">_xlfn.LET(_xlpm.cn,SUM(MMULT(--(J8649=CC!$A$3:$R$46),_xlfn.SEQUENCE(18))),IF(_xlpm.cn=0,"without shop",INDEX(CC!$A$2:$R$2,_xlpm.cn)))</f>
        <v>without shop</v>
      </c>
    </row>
    <row r="8650" spans="1:12">
      <c r="A8650">
        <v>515573</v>
      </c>
      <c r="B8650" t="s">
        <v>4073</v>
      </c>
      <c r="C8650" t="s">
        <v>1084</v>
      </c>
      <c r="D8650" t="s">
        <v>783</v>
      </c>
      <c r="E8650" s="8">
        <v>44659</v>
      </c>
      <c r="F8650" t="s">
        <v>398</v>
      </c>
      <c r="G8650">
        <v>0.28000000000000003</v>
      </c>
      <c r="H8650" t="s">
        <v>1085</v>
      </c>
      <c r="I8650" t="s">
        <v>368</v>
      </c>
      <c r="J8650" t="s">
        <v>1086</v>
      </c>
      <c r="K8650" t="s">
        <v>369</v>
      </c>
      <c r="L8650" s="12" t="str" cm="1">
        <f t="array" ref="L8650">_xlfn.LET(_xlpm.cn,SUM(MMULT(--(J8650=CC!$A$3:$R$46),_xlfn.SEQUENCE(18))),IF(_xlpm.cn=0,"without shop",INDEX(CC!$A$2:$R$2,_xlpm.cn)))</f>
        <v>without shop</v>
      </c>
    </row>
    <row r="8651" spans="1:12">
      <c r="A8651">
        <v>515573</v>
      </c>
      <c r="B8651" t="s">
        <v>4073</v>
      </c>
      <c r="C8651" t="s">
        <v>1084</v>
      </c>
      <c r="D8651" t="s">
        <v>783</v>
      </c>
      <c r="E8651" s="8">
        <v>44663</v>
      </c>
      <c r="F8651" t="s">
        <v>377</v>
      </c>
      <c r="G8651">
        <v>8</v>
      </c>
      <c r="H8651" t="s">
        <v>1085</v>
      </c>
      <c r="I8651" t="s">
        <v>368</v>
      </c>
      <c r="J8651" t="s">
        <v>1086</v>
      </c>
      <c r="K8651" t="s">
        <v>369</v>
      </c>
      <c r="L8651" s="12" t="str" cm="1">
        <f t="array" ref="L8651">_xlfn.LET(_xlpm.cn,SUM(MMULT(--(J8651=CC!$A$3:$R$46),_xlfn.SEQUENCE(18))),IF(_xlpm.cn=0,"without shop",INDEX(CC!$A$2:$R$2,_xlpm.cn)))</f>
        <v>without shop</v>
      </c>
    </row>
    <row r="8652" spans="1:12">
      <c r="A8652">
        <v>536249</v>
      </c>
      <c r="B8652" t="s">
        <v>4393</v>
      </c>
      <c r="C8652" t="s">
        <v>717</v>
      </c>
      <c r="D8652" t="s">
        <v>783</v>
      </c>
      <c r="E8652" s="8">
        <v>44664</v>
      </c>
      <c r="F8652" t="s">
        <v>377</v>
      </c>
      <c r="G8652">
        <v>8</v>
      </c>
      <c r="H8652" t="s">
        <v>718</v>
      </c>
      <c r="I8652" t="s">
        <v>368</v>
      </c>
      <c r="J8652" t="s">
        <v>83</v>
      </c>
      <c r="K8652" t="s">
        <v>369</v>
      </c>
      <c r="L8652" s="12" t="str" cm="1">
        <f t="array" ref="L8652">_xlfn.LET(_xlpm.cn,SUM(MMULT(--(J8652=CC!$A$3:$R$46),_xlfn.SEQUENCE(18))),IF(_xlpm.cn=0,"without shop",INDEX(CC!$A$2:$R$2,_xlpm.cn)))</f>
        <v>PAINT N</v>
      </c>
    </row>
    <row r="8653" spans="1:12">
      <c r="A8653">
        <v>515573</v>
      </c>
      <c r="B8653" t="s">
        <v>4073</v>
      </c>
      <c r="C8653" t="s">
        <v>1084</v>
      </c>
      <c r="D8653" t="s">
        <v>783</v>
      </c>
      <c r="E8653" s="8">
        <v>44665</v>
      </c>
      <c r="F8653" t="s">
        <v>377</v>
      </c>
      <c r="G8653">
        <v>8</v>
      </c>
      <c r="H8653" t="s">
        <v>1085</v>
      </c>
      <c r="I8653" t="s">
        <v>368</v>
      </c>
      <c r="J8653" t="s">
        <v>1086</v>
      </c>
      <c r="K8653" t="s">
        <v>369</v>
      </c>
      <c r="L8653" s="12" t="str" cm="1">
        <f t="array" ref="L8653">_xlfn.LET(_xlpm.cn,SUM(MMULT(--(J8653=CC!$A$3:$R$46),_xlfn.SEQUENCE(18))),IF(_xlpm.cn=0,"without shop",INDEX(CC!$A$2:$R$2,_xlpm.cn)))</f>
        <v>without shop</v>
      </c>
    </row>
    <row r="8654" spans="1:12">
      <c r="A8654">
        <v>515573</v>
      </c>
      <c r="B8654" t="s">
        <v>4073</v>
      </c>
      <c r="C8654" t="s">
        <v>1084</v>
      </c>
      <c r="D8654" t="s">
        <v>783</v>
      </c>
      <c r="E8654" s="8">
        <v>44670</v>
      </c>
      <c r="F8654" t="s">
        <v>398</v>
      </c>
      <c r="G8654">
        <v>0.57999999999999996</v>
      </c>
      <c r="H8654" t="s">
        <v>1085</v>
      </c>
      <c r="I8654" t="s">
        <v>368</v>
      </c>
      <c r="J8654" t="s">
        <v>1086</v>
      </c>
      <c r="K8654" t="s">
        <v>369</v>
      </c>
      <c r="L8654" s="12" t="str" cm="1">
        <f t="array" ref="L8654">_xlfn.LET(_xlpm.cn,SUM(MMULT(--(J8654=CC!$A$3:$R$46),_xlfn.SEQUENCE(18))),IF(_xlpm.cn=0,"without shop",INDEX(CC!$A$2:$R$2,_xlpm.cn)))</f>
        <v>without shop</v>
      </c>
    </row>
    <row r="8655" spans="1:12">
      <c r="A8655">
        <v>515573</v>
      </c>
      <c r="B8655" t="s">
        <v>4073</v>
      </c>
      <c r="C8655" t="s">
        <v>1084</v>
      </c>
      <c r="D8655" t="s">
        <v>783</v>
      </c>
      <c r="E8655" s="8">
        <v>44680</v>
      </c>
      <c r="F8655" t="s">
        <v>366</v>
      </c>
      <c r="G8655">
        <v>0.33</v>
      </c>
      <c r="H8655" t="s">
        <v>1085</v>
      </c>
      <c r="I8655" t="s">
        <v>368</v>
      </c>
      <c r="J8655" t="s">
        <v>1086</v>
      </c>
      <c r="K8655" t="s">
        <v>369</v>
      </c>
      <c r="L8655" s="12" t="str" cm="1">
        <f t="array" ref="L8655">_xlfn.LET(_xlpm.cn,SUM(MMULT(--(J8655=CC!$A$3:$R$46),_xlfn.SEQUENCE(18))),IF(_xlpm.cn=0,"without shop",INDEX(CC!$A$2:$R$2,_xlpm.cn)))</f>
        <v>without shop</v>
      </c>
    </row>
    <row r="8656" spans="1:12">
      <c r="A8656">
        <v>515575</v>
      </c>
      <c r="B8656" t="s">
        <v>4394</v>
      </c>
      <c r="C8656" t="s">
        <v>1066</v>
      </c>
      <c r="D8656" t="s">
        <v>783</v>
      </c>
      <c r="E8656" s="8">
        <v>44653</v>
      </c>
      <c r="F8656" t="s">
        <v>366</v>
      </c>
      <c r="G8656">
        <v>3.53</v>
      </c>
      <c r="H8656" t="s">
        <v>1067</v>
      </c>
      <c r="I8656" t="s">
        <v>368</v>
      </c>
      <c r="J8656" t="s">
        <v>192</v>
      </c>
      <c r="K8656" t="s">
        <v>369</v>
      </c>
      <c r="L8656" s="12" t="str" cm="1">
        <f t="array" ref="L8656">_xlfn.LET(_xlpm.cn,SUM(MMULT(--(J8656=CC!$A$3:$R$46),_xlfn.SEQUENCE(18))),IF(_xlpm.cn=0,"without shop",INDEX(CC!$A$2:$R$2,_xlpm.cn)))</f>
        <v>WELD S</v>
      </c>
    </row>
    <row r="8657" spans="1:12">
      <c r="A8657">
        <v>515575</v>
      </c>
      <c r="B8657" t="s">
        <v>4394</v>
      </c>
      <c r="C8657" t="s">
        <v>1066</v>
      </c>
      <c r="D8657" t="s">
        <v>783</v>
      </c>
      <c r="E8657" s="8">
        <v>44674</v>
      </c>
      <c r="F8657" t="s">
        <v>366</v>
      </c>
      <c r="G8657">
        <v>7.0000000000000007E-2</v>
      </c>
      <c r="H8657" t="s">
        <v>1067</v>
      </c>
      <c r="I8657" t="s">
        <v>368</v>
      </c>
      <c r="J8657" t="s">
        <v>192</v>
      </c>
      <c r="K8657" t="s">
        <v>369</v>
      </c>
      <c r="L8657" s="12" t="str" cm="1">
        <f t="array" ref="L8657">_xlfn.LET(_xlpm.cn,SUM(MMULT(--(J8657=CC!$A$3:$R$46),_xlfn.SEQUENCE(18))),IF(_xlpm.cn=0,"without shop",INDEX(CC!$A$2:$R$2,_xlpm.cn)))</f>
        <v>WELD S</v>
      </c>
    </row>
    <row r="8658" spans="1:12">
      <c r="A8658">
        <v>515575</v>
      </c>
      <c r="B8658" t="s">
        <v>4394</v>
      </c>
      <c r="C8658" t="s">
        <v>1066</v>
      </c>
      <c r="D8658" t="s">
        <v>783</v>
      </c>
      <c r="E8658" s="8">
        <v>44681</v>
      </c>
      <c r="F8658" t="s">
        <v>366</v>
      </c>
      <c r="G8658">
        <v>0.2</v>
      </c>
      <c r="H8658" t="s">
        <v>1067</v>
      </c>
      <c r="I8658" t="s">
        <v>368</v>
      </c>
      <c r="J8658" t="s">
        <v>192</v>
      </c>
      <c r="K8658" t="s">
        <v>369</v>
      </c>
      <c r="L8658" s="12" t="str" cm="1">
        <f t="array" ref="L8658">_xlfn.LET(_xlpm.cn,SUM(MMULT(--(J8658=CC!$A$3:$R$46),_xlfn.SEQUENCE(18))),IF(_xlpm.cn=0,"without shop",INDEX(CC!$A$2:$R$2,_xlpm.cn)))</f>
        <v>WELD S</v>
      </c>
    </row>
    <row r="8659" spans="1:12">
      <c r="A8659">
        <v>515576</v>
      </c>
      <c r="B8659" t="s">
        <v>4395</v>
      </c>
      <c r="C8659" t="s">
        <v>1314</v>
      </c>
      <c r="D8659" t="s">
        <v>783</v>
      </c>
      <c r="E8659" s="8">
        <v>44652</v>
      </c>
      <c r="F8659" t="s">
        <v>366</v>
      </c>
      <c r="G8659">
        <v>0.9</v>
      </c>
      <c r="H8659" t="s">
        <v>1315</v>
      </c>
      <c r="I8659" t="s">
        <v>368</v>
      </c>
      <c r="J8659" t="s">
        <v>65</v>
      </c>
      <c r="K8659" t="s">
        <v>369</v>
      </c>
      <c r="L8659" s="12" t="str" cm="1">
        <f t="array" ref="L8659">_xlfn.LET(_xlpm.cn,SUM(MMULT(--(J8659=CC!$A$3:$R$46),_xlfn.SEQUENCE(18))),IF(_xlpm.cn=0,"without shop",INDEX(CC!$A$2:$R$2,_xlpm.cn)))</f>
        <v>PAINT N</v>
      </c>
    </row>
    <row r="8660" spans="1:12">
      <c r="A8660">
        <v>515576</v>
      </c>
      <c r="B8660" t="s">
        <v>4395</v>
      </c>
      <c r="C8660" t="s">
        <v>1314</v>
      </c>
      <c r="D8660" t="s">
        <v>783</v>
      </c>
      <c r="E8660" s="8">
        <v>44658</v>
      </c>
      <c r="F8660" t="s">
        <v>366</v>
      </c>
      <c r="G8660">
        <v>0.12</v>
      </c>
      <c r="H8660" t="s">
        <v>1315</v>
      </c>
      <c r="I8660" t="s">
        <v>368</v>
      </c>
      <c r="J8660" t="s">
        <v>65</v>
      </c>
      <c r="K8660" t="s">
        <v>369</v>
      </c>
      <c r="L8660" s="12" t="str" cm="1">
        <f t="array" ref="L8660">_xlfn.LET(_xlpm.cn,SUM(MMULT(--(J8660=CC!$A$3:$R$46),_xlfn.SEQUENCE(18))),IF(_xlpm.cn=0,"without shop",INDEX(CC!$A$2:$R$2,_xlpm.cn)))</f>
        <v>PAINT N</v>
      </c>
    </row>
    <row r="8661" spans="1:12">
      <c r="A8661">
        <v>515576</v>
      </c>
      <c r="B8661" t="s">
        <v>4395</v>
      </c>
      <c r="C8661" t="s">
        <v>1314</v>
      </c>
      <c r="D8661" t="s">
        <v>783</v>
      </c>
      <c r="E8661" s="8">
        <v>44659</v>
      </c>
      <c r="F8661" t="s">
        <v>366</v>
      </c>
      <c r="G8661">
        <v>0.95</v>
      </c>
      <c r="H8661" t="s">
        <v>1315</v>
      </c>
      <c r="I8661" t="s">
        <v>368</v>
      </c>
      <c r="J8661" t="s">
        <v>65</v>
      </c>
      <c r="K8661" t="s">
        <v>369</v>
      </c>
      <c r="L8661" s="12" t="str" cm="1">
        <f t="array" ref="L8661">_xlfn.LET(_xlpm.cn,SUM(MMULT(--(J8661=CC!$A$3:$R$46),_xlfn.SEQUENCE(18))),IF(_xlpm.cn=0,"without shop",INDEX(CC!$A$2:$R$2,_xlpm.cn)))</f>
        <v>PAINT N</v>
      </c>
    </row>
    <row r="8662" spans="1:12">
      <c r="A8662">
        <v>515576</v>
      </c>
      <c r="B8662" t="s">
        <v>4395</v>
      </c>
      <c r="C8662" t="s">
        <v>1314</v>
      </c>
      <c r="D8662" t="s">
        <v>783</v>
      </c>
      <c r="E8662" s="8">
        <v>44673</v>
      </c>
      <c r="F8662" t="s">
        <v>366</v>
      </c>
      <c r="G8662">
        <v>0.56999999999999995</v>
      </c>
      <c r="H8662" t="s">
        <v>1315</v>
      </c>
      <c r="I8662" t="s">
        <v>368</v>
      </c>
      <c r="J8662" t="s">
        <v>65</v>
      </c>
      <c r="K8662" t="s">
        <v>369</v>
      </c>
      <c r="L8662" s="12" t="str" cm="1">
        <f t="array" ref="L8662">_xlfn.LET(_xlpm.cn,SUM(MMULT(--(J8662=CC!$A$3:$R$46),_xlfn.SEQUENCE(18))),IF(_xlpm.cn=0,"without shop",INDEX(CC!$A$2:$R$2,_xlpm.cn)))</f>
        <v>PAINT N</v>
      </c>
    </row>
    <row r="8663" spans="1:12">
      <c r="A8663">
        <v>516206</v>
      </c>
      <c r="B8663" t="s">
        <v>4396</v>
      </c>
      <c r="C8663" t="s">
        <v>2313</v>
      </c>
      <c r="D8663" t="s">
        <v>783</v>
      </c>
      <c r="E8663" s="8">
        <v>44652</v>
      </c>
      <c r="F8663" t="s">
        <v>398</v>
      </c>
      <c r="G8663">
        <v>0.27</v>
      </c>
      <c r="H8663" t="s">
        <v>2314</v>
      </c>
      <c r="I8663" t="s">
        <v>368</v>
      </c>
      <c r="J8663" t="s">
        <v>279</v>
      </c>
      <c r="K8663" t="s">
        <v>369</v>
      </c>
      <c r="L8663" s="12" t="str" cm="1">
        <f t="array" ref="L8663">_xlfn.LET(_xlpm.cn,SUM(MMULT(--(J8663=CC!$A$3:$R$46),_xlfn.SEQUENCE(18))),IF(_xlpm.cn=0,"without shop",INDEX(CC!$A$2:$R$2,_xlpm.cn)))</f>
        <v>ASSY N</v>
      </c>
    </row>
    <row r="8664" spans="1:12">
      <c r="A8664">
        <v>516206</v>
      </c>
      <c r="B8664" t="s">
        <v>4396</v>
      </c>
      <c r="C8664" t="s">
        <v>2313</v>
      </c>
      <c r="D8664" t="s">
        <v>783</v>
      </c>
      <c r="E8664" s="8">
        <v>44657</v>
      </c>
      <c r="F8664" t="s">
        <v>398</v>
      </c>
      <c r="G8664">
        <v>0.25</v>
      </c>
      <c r="H8664" t="s">
        <v>2314</v>
      </c>
      <c r="I8664" t="s">
        <v>368</v>
      </c>
      <c r="J8664" t="s">
        <v>279</v>
      </c>
      <c r="K8664" t="s">
        <v>369</v>
      </c>
      <c r="L8664" s="12" t="str" cm="1">
        <f t="array" ref="L8664">_xlfn.LET(_xlpm.cn,SUM(MMULT(--(J8664=CC!$A$3:$R$46),_xlfn.SEQUENCE(18))),IF(_xlpm.cn=0,"without shop",INDEX(CC!$A$2:$R$2,_xlpm.cn)))</f>
        <v>ASSY N</v>
      </c>
    </row>
    <row r="8665" spans="1:12">
      <c r="A8665">
        <v>516206</v>
      </c>
      <c r="B8665" t="s">
        <v>4396</v>
      </c>
      <c r="C8665" t="s">
        <v>2313</v>
      </c>
      <c r="D8665" t="s">
        <v>783</v>
      </c>
      <c r="E8665" s="8">
        <v>44676</v>
      </c>
      <c r="F8665" t="s">
        <v>398</v>
      </c>
      <c r="G8665">
        <v>0.43</v>
      </c>
      <c r="H8665" t="s">
        <v>2314</v>
      </c>
      <c r="I8665" t="s">
        <v>368</v>
      </c>
      <c r="J8665" t="s">
        <v>279</v>
      </c>
      <c r="K8665" t="s">
        <v>369</v>
      </c>
      <c r="L8665" s="12" t="str" cm="1">
        <f t="array" ref="L8665">_xlfn.LET(_xlpm.cn,SUM(MMULT(--(J8665=CC!$A$3:$R$46),_xlfn.SEQUENCE(18))),IF(_xlpm.cn=0,"without shop",INDEX(CC!$A$2:$R$2,_xlpm.cn)))</f>
        <v>ASSY N</v>
      </c>
    </row>
    <row r="8666" spans="1:12">
      <c r="A8666">
        <v>516281</v>
      </c>
      <c r="B8666" t="s">
        <v>4397</v>
      </c>
      <c r="C8666" t="s">
        <v>2224</v>
      </c>
      <c r="D8666" t="s">
        <v>783</v>
      </c>
      <c r="E8666" s="8">
        <v>44669</v>
      </c>
      <c r="F8666" t="s">
        <v>366</v>
      </c>
      <c r="G8666">
        <v>7.55</v>
      </c>
      <c r="H8666" t="s">
        <v>2225</v>
      </c>
      <c r="I8666" t="s">
        <v>368</v>
      </c>
      <c r="J8666" t="s">
        <v>205</v>
      </c>
      <c r="K8666" t="s">
        <v>369</v>
      </c>
      <c r="L8666" s="12" t="str" cm="1">
        <f t="array" ref="L8666">_xlfn.LET(_xlpm.cn,SUM(MMULT(--(J8666=CC!$A$3:$R$46),_xlfn.SEQUENCE(18))),IF(_xlpm.cn=0,"without shop",INDEX(CC!$A$2:$R$2,_xlpm.cn)))</f>
        <v>WELD S</v>
      </c>
    </row>
    <row r="8667" spans="1:12">
      <c r="A8667">
        <v>516283</v>
      </c>
      <c r="B8667" t="s">
        <v>4398</v>
      </c>
      <c r="C8667" t="s">
        <v>714</v>
      </c>
      <c r="D8667" t="s">
        <v>783</v>
      </c>
      <c r="E8667" s="8">
        <v>44680</v>
      </c>
      <c r="F8667" t="s">
        <v>398</v>
      </c>
      <c r="G8667">
        <v>0.42</v>
      </c>
      <c r="H8667" t="s">
        <v>713</v>
      </c>
      <c r="I8667" t="s">
        <v>368</v>
      </c>
      <c r="J8667" t="s">
        <v>172</v>
      </c>
      <c r="K8667" t="s">
        <v>369</v>
      </c>
      <c r="L8667" s="12" t="str" cm="1">
        <f t="array" ref="L8667">_xlfn.LET(_xlpm.cn,SUM(MMULT(--(J8667=CC!$A$3:$R$46),_xlfn.SEQUENCE(18))),IF(_xlpm.cn=0,"without shop",INDEX(CC!$A$2:$R$2,_xlpm.cn)))</f>
        <v>WELD N</v>
      </c>
    </row>
    <row r="8668" spans="1:12">
      <c r="A8668">
        <v>516996</v>
      </c>
      <c r="B8668" t="s">
        <v>4399</v>
      </c>
      <c r="C8668" t="s">
        <v>1845</v>
      </c>
      <c r="D8668" t="s">
        <v>783</v>
      </c>
      <c r="E8668" s="8">
        <v>44673</v>
      </c>
      <c r="F8668" t="s">
        <v>398</v>
      </c>
      <c r="G8668">
        <v>7.0000000000000007E-2</v>
      </c>
      <c r="H8668" t="s">
        <v>1846</v>
      </c>
      <c r="I8668" t="s">
        <v>368</v>
      </c>
      <c r="J8668" t="s">
        <v>245</v>
      </c>
      <c r="K8668" t="s">
        <v>369</v>
      </c>
      <c r="L8668" s="12" t="str" cm="1">
        <f t="array" ref="L8668">_xlfn.LET(_xlpm.cn,SUM(MMULT(--(J8668=CC!$A$3:$R$46),_xlfn.SEQUENCE(18))),IF(_xlpm.cn=0,"without shop",INDEX(CC!$A$2:$R$2,_xlpm.cn)))</f>
        <v>WELD N</v>
      </c>
    </row>
    <row r="8669" spans="1:12">
      <c r="A8669">
        <v>517006</v>
      </c>
      <c r="B8669" t="s">
        <v>4400</v>
      </c>
      <c r="C8669" t="s">
        <v>591</v>
      </c>
      <c r="D8669" t="s">
        <v>783</v>
      </c>
      <c r="E8669" s="8">
        <v>44652</v>
      </c>
      <c r="F8669" t="s">
        <v>398</v>
      </c>
      <c r="G8669">
        <v>0.37</v>
      </c>
      <c r="H8669" t="s">
        <v>592</v>
      </c>
      <c r="I8669" t="s">
        <v>368</v>
      </c>
      <c r="J8669" t="s">
        <v>67</v>
      </c>
      <c r="K8669" t="s">
        <v>369</v>
      </c>
      <c r="L8669" s="12" t="str" cm="1">
        <f t="array" ref="L8669">_xlfn.LET(_xlpm.cn,SUM(MMULT(--(J8669=CC!$A$3:$R$46),_xlfn.SEQUENCE(18))),IF(_xlpm.cn=0,"without shop",INDEX(CC!$A$2:$R$2,_xlpm.cn)))</f>
        <v>WELD MAT N</v>
      </c>
    </row>
    <row r="8670" spans="1:12">
      <c r="A8670">
        <v>517097</v>
      </c>
      <c r="B8670" t="s">
        <v>4401</v>
      </c>
      <c r="C8670" t="s">
        <v>1698</v>
      </c>
      <c r="D8670" t="s">
        <v>783</v>
      </c>
      <c r="E8670" s="8">
        <v>44652</v>
      </c>
      <c r="F8670" t="s">
        <v>366</v>
      </c>
      <c r="G8670">
        <v>0.3</v>
      </c>
      <c r="H8670" t="s">
        <v>1699</v>
      </c>
      <c r="I8670" t="s">
        <v>368</v>
      </c>
      <c r="J8670" t="s">
        <v>143</v>
      </c>
      <c r="K8670" t="s">
        <v>369</v>
      </c>
      <c r="L8670" s="12" t="str" cm="1">
        <f t="array" ref="L8670">_xlfn.LET(_xlpm.cn,SUM(MMULT(--(J8670=CC!$A$3:$R$46),_xlfn.SEQUENCE(18))),IF(_xlpm.cn=0,"without shop",INDEX(CC!$A$2:$R$2,_xlpm.cn)))</f>
        <v>PAINT S</v>
      </c>
    </row>
    <row r="8671" spans="1:12">
      <c r="A8671">
        <v>517099</v>
      </c>
      <c r="B8671" t="s">
        <v>4402</v>
      </c>
      <c r="C8671" t="s">
        <v>1522</v>
      </c>
      <c r="D8671" t="s">
        <v>783</v>
      </c>
      <c r="E8671" s="8">
        <v>44652</v>
      </c>
      <c r="F8671" t="s">
        <v>398</v>
      </c>
      <c r="G8671">
        <v>0.22</v>
      </c>
      <c r="H8671" t="s">
        <v>1523</v>
      </c>
      <c r="I8671" t="s">
        <v>368</v>
      </c>
      <c r="J8671" t="s">
        <v>289</v>
      </c>
      <c r="K8671" t="s">
        <v>369</v>
      </c>
      <c r="L8671" s="12" t="str" cm="1">
        <f t="array" ref="L8671">_xlfn.LET(_xlpm.cn,SUM(MMULT(--(J8671=CC!$A$3:$R$46),_xlfn.SEQUENCE(18))),IF(_xlpm.cn=0,"without shop",INDEX(CC!$A$2:$R$2,_xlpm.cn)))</f>
        <v>ASSY N</v>
      </c>
    </row>
    <row r="8672" spans="1:12">
      <c r="A8672">
        <v>517099</v>
      </c>
      <c r="B8672" t="s">
        <v>4402</v>
      </c>
      <c r="C8672" t="s">
        <v>1522</v>
      </c>
      <c r="D8672" t="s">
        <v>783</v>
      </c>
      <c r="E8672" s="8">
        <v>44655</v>
      </c>
      <c r="F8672" t="s">
        <v>377</v>
      </c>
      <c r="G8672">
        <v>8</v>
      </c>
      <c r="H8672" t="s">
        <v>1523</v>
      </c>
      <c r="I8672" t="s">
        <v>368</v>
      </c>
      <c r="J8672" t="s">
        <v>289</v>
      </c>
      <c r="K8672" t="s">
        <v>369</v>
      </c>
      <c r="L8672" s="12" t="str" cm="1">
        <f t="array" ref="L8672">_xlfn.LET(_xlpm.cn,SUM(MMULT(--(J8672=CC!$A$3:$R$46),_xlfn.SEQUENCE(18))),IF(_xlpm.cn=0,"without shop",INDEX(CC!$A$2:$R$2,_xlpm.cn)))</f>
        <v>ASSY N</v>
      </c>
    </row>
    <row r="8673" spans="1:12">
      <c r="A8673">
        <v>517099</v>
      </c>
      <c r="B8673" t="s">
        <v>4402</v>
      </c>
      <c r="C8673" t="s">
        <v>1522</v>
      </c>
      <c r="D8673" t="s">
        <v>783</v>
      </c>
      <c r="E8673" s="8">
        <v>44656</v>
      </c>
      <c r="F8673" t="s">
        <v>377</v>
      </c>
      <c r="G8673">
        <v>8</v>
      </c>
      <c r="H8673" t="s">
        <v>1523</v>
      </c>
      <c r="I8673" t="s">
        <v>368</v>
      </c>
      <c r="J8673" t="s">
        <v>289</v>
      </c>
      <c r="K8673" t="s">
        <v>369</v>
      </c>
      <c r="L8673" s="12" t="str" cm="1">
        <f t="array" ref="L8673">_xlfn.LET(_xlpm.cn,SUM(MMULT(--(J8673=CC!$A$3:$R$46),_xlfn.SEQUENCE(18))),IF(_xlpm.cn=0,"without shop",INDEX(CC!$A$2:$R$2,_xlpm.cn)))</f>
        <v>ASSY N</v>
      </c>
    </row>
    <row r="8674" spans="1:12">
      <c r="A8674">
        <v>517099</v>
      </c>
      <c r="B8674" t="s">
        <v>4402</v>
      </c>
      <c r="C8674" t="s">
        <v>1522</v>
      </c>
      <c r="D8674" t="s">
        <v>783</v>
      </c>
      <c r="E8674" s="8">
        <v>44657</v>
      </c>
      <c r="F8674" t="s">
        <v>377</v>
      </c>
      <c r="G8674">
        <v>8</v>
      </c>
      <c r="H8674" t="s">
        <v>1523</v>
      </c>
      <c r="I8674" t="s">
        <v>368</v>
      </c>
      <c r="J8674" t="s">
        <v>289</v>
      </c>
      <c r="K8674" t="s">
        <v>369</v>
      </c>
      <c r="L8674" s="12" t="str" cm="1">
        <f t="array" ref="L8674">_xlfn.LET(_xlpm.cn,SUM(MMULT(--(J8674=CC!$A$3:$R$46),_xlfn.SEQUENCE(18))),IF(_xlpm.cn=0,"without shop",INDEX(CC!$A$2:$R$2,_xlpm.cn)))</f>
        <v>ASSY N</v>
      </c>
    </row>
    <row r="8675" spans="1:12">
      <c r="A8675">
        <v>517099</v>
      </c>
      <c r="B8675" t="s">
        <v>4402</v>
      </c>
      <c r="C8675" t="s">
        <v>1522</v>
      </c>
      <c r="D8675" t="s">
        <v>783</v>
      </c>
      <c r="E8675" s="8">
        <v>44676</v>
      </c>
      <c r="F8675" t="s">
        <v>398</v>
      </c>
      <c r="G8675">
        <v>0.32</v>
      </c>
      <c r="H8675" t="s">
        <v>1523</v>
      </c>
      <c r="I8675" t="s">
        <v>368</v>
      </c>
      <c r="J8675" t="s">
        <v>289</v>
      </c>
      <c r="K8675" t="s">
        <v>369</v>
      </c>
      <c r="L8675" s="12" t="str" cm="1">
        <f t="array" ref="L8675">_xlfn.LET(_xlpm.cn,SUM(MMULT(--(J8675=CC!$A$3:$R$46),_xlfn.SEQUENCE(18))),IF(_xlpm.cn=0,"without shop",INDEX(CC!$A$2:$R$2,_xlpm.cn)))</f>
        <v>ASSY N</v>
      </c>
    </row>
    <row r="8676" spans="1:12">
      <c r="A8676">
        <v>517278</v>
      </c>
      <c r="B8676" t="s">
        <v>4403</v>
      </c>
      <c r="C8676" t="s">
        <v>975</v>
      </c>
      <c r="D8676" t="s">
        <v>783</v>
      </c>
      <c r="E8676" s="8">
        <v>44652</v>
      </c>
      <c r="F8676" t="s">
        <v>366</v>
      </c>
      <c r="G8676">
        <v>0.5</v>
      </c>
      <c r="H8676" t="s">
        <v>976</v>
      </c>
      <c r="I8676" t="s">
        <v>368</v>
      </c>
      <c r="J8676" t="s">
        <v>284</v>
      </c>
      <c r="K8676" t="s">
        <v>369</v>
      </c>
      <c r="L8676" s="12" t="str" cm="1">
        <f t="array" ref="L8676">_xlfn.LET(_xlpm.cn,SUM(MMULT(--(J8676=CC!$A$3:$R$46),_xlfn.SEQUENCE(18))),IF(_xlpm.cn=0,"without shop",INDEX(CC!$A$2:$R$2,_xlpm.cn)))</f>
        <v>ASSY N</v>
      </c>
    </row>
    <row r="8677" spans="1:12">
      <c r="A8677">
        <v>517286</v>
      </c>
      <c r="B8677" t="s">
        <v>4404</v>
      </c>
      <c r="C8677" t="s">
        <v>744</v>
      </c>
      <c r="D8677" t="s">
        <v>783</v>
      </c>
      <c r="E8677" s="8">
        <v>44653</v>
      </c>
      <c r="F8677" t="s">
        <v>366</v>
      </c>
      <c r="G8677">
        <v>4</v>
      </c>
      <c r="H8677" t="s">
        <v>745</v>
      </c>
      <c r="I8677" t="s">
        <v>368</v>
      </c>
      <c r="J8677" t="s">
        <v>38</v>
      </c>
      <c r="K8677" t="s">
        <v>369</v>
      </c>
      <c r="L8677" s="12" t="str" cm="1">
        <f t="array" ref="L8677">_xlfn.LET(_xlpm.cn,SUM(MMULT(--(J8677=CC!$A$3:$R$46),_xlfn.SEQUENCE(18))),IF(_xlpm.cn=0,"without shop",INDEX(CC!$A$2:$R$2,_xlpm.cn)))</f>
        <v>QC S</v>
      </c>
    </row>
    <row r="8678" spans="1:12">
      <c r="A8678">
        <v>517517</v>
      </c>
      <c r="B8678" t="s">
        <v>4405</v>
      </c>
      <c r="C8678" t="s">
        <v>2327</v>
      </c>
      <c r="D8678" t="s">
        <v>783</v>
      </c>
      <c r="E8678" s="8">
        <v>44657</v>
      </c>
      <c r="F8678" t="s">
        <v>398</v>
      </c>
      <c r="G8678">
        <v>1.58</v>
      </c>
      <c r="H8678" t="s">
        <v>2328</v>
      </c>
      <c r="I8678" t="s">
        <v>368</v>
      </c>
      <c r="J8678" t="s">
        <v>237</v>
      </c>
      <c r="K8678" t="s">
        <v>369</v>
      </c>
      <c r="L8678" s="12" t="str" cm="1">
        <f t="array" ref="L8678">_xlfn.LET(_xlpm.cn,SUM(MMULT(--(J8678=CC!$A$3:$R$46),_xlfn.SEQUENCE(18))),IF(_xlpm.cn=0,"without shop",INDEX(CC!$A$2:$R$2,_xlpm.cn)))</f>
        <v>ASSY S</v>
      </c>
    </row>
    <row r="8679" spans="1:12">
      <c r="A8679">
        <v>517990</v>
      </c>
      <c r="B8679" t="s">
        <v>4406</v>
      </c>
      <c r="C8679" t="s">
        <v>657</v>
      </c>
      <c r="D8679" t="s">
        <v>783</v>
      </c>
      <c r="E8679" s="8">
        <v>44656</v>
      </c>
      <c r="F8679" t="s">
        <v>366</v>
      </c>
      <c r="G8679">
        <v>7.95</v>
      </c>
      <c r="H8679" t="s">
        <v>658</v>
      </c>
      <c r="I8679" t="s">
        <v>368</v>
      </c>
      <c r="J8679" t="s">
        <v>56</v>
      </c>
      <c r="K8679" t="s">
        <v>369</v>
      </c>
      <c r="L8679" s="12" t="str" cm="1">
        <f t="array" ref="L8679">_xlfn.LET(_xlpm.cn,SUM(MMULT(--(J8679=CC!$A$3:$R$46),_xlfn.SEQUENCE(18))),IF(_xlpm.cn=0,"without shop",INDEX(CC!$A$2:$R$2,_xlpm.cn)))</f>
        <v>QC S</v>
      </c>
    </row>
    <row r="8680" spans="1:12">
      <c r="A8680">
        <v>517990</v>
      </c>
      <c r="B8680" t="s">
        <v>4406</v>
      </c>
      <c r="C8680" t="s">
        <v>657</v>
      </c>
      <c r="D8680" t="s">
        <v>783</v>
      </c>
      <c r="E8680" s="8">
        <v>44657</v>
      </c>
      <c r="F8680" t="s">
        <v>398</v>
      </c>
      <c r="G8680">
        <v>1.55</v>
      </c>
      <c r="H8680" t="s">
        <v>658</v>
      </c>
      <c r="I8680" t="s">
        <v>368</v>
      </c>
      <c r="J8680" t="s">
        <v>56</v>
      </c>
      <c r="K8680" t="s">
        <v>369</v>
      </c>
      <c r="L8680" s="12" t="str" cm="1">
        <f t="array" ref="L8680">_xlfn.LET(_xlpm.cn,SUM(MMULT(--(J8680=CC!$A$3:$R$46),_xlfn.SEQUENCE(18))),IF(_xlpm.cn=0,"without shop",INDEX(CC!$A$2:$R$2,_xlpm.cn)))</f>
        <v>QC S</v>
      </c>
    </row>
    <row r="8681" spans="1:12">
      <c r="A8681">
        <v>517993</v>
      </c>
      <c r="B8681" t="s">
        <v>4407</v>
      </c>
      <c r="C8681" t="s">
        <v>479</v>
      </c>
      <c r="D8681" t="s">
        <v>783</v>
      </c>
      <c r="E8681" s="8">
        <v>44652</v>
      </c>
      <c r="F8681" t="s">
        <v>398</v>
      </c>
      <c r="G8681">
        <v>2.02</v>
      </c>
      <c r="H8681" t="s">
        <v>480</v>
      </c>
      <c r="I8681" t="s">
        <v>368</v>
      </c>
      <c r="J8681" t="s">
        <v>481</v>
      </c>
      <c r="K8681" t="s">
        <v>369</v>
      </c>
      <c r="L8681" s="12" t="str" cm="1">
        <f t="array" ref="L8681">_xlfn.LET(_xlpm.cn,SUM(MMULT(--(J8681=CC!$A$3:$R$46),_xlfn.SEQUENCE(18))),IF(_xlpm.cn=0,"without shop",INDEX(CC!$A$2:$R$2,_xlpm.cn)))</f>
        <v>without shop</v>
      </c>
    </row>
    <row r="8682" spans="1:12">
      <c r="A8682">
        <v>517998</v>
      </c>
      <c r="B8682" t="s">
        <v>4408</v>
      </c>
      <c r="C8682" t="s">
        <v>1870</v>
      </c>
      <c r="D8682" t="s">
        <v>783</v>
      </c>
      <c r="E8682" s="8">
        <v>44652</v>
      </c>
      <c r="F8682" t="s">
        <v>398</v>
      </c>
      <c r="G8682">
        <v>0.5</v>
      </c>
      <c r="H8682" t="s">
        <v>1871</v>
      </c>
      <c r="I8682" t="s">
        <v>368</v>
      </c>
      <c r="J8682" t="s">
        <v>270</v>
      </c>
      <c r="K8682" t="s">
        <v>369</v>
      </c>
      <c r="L8682" s="12" t="str" cm="1">
        <f t="array" ref="L8682">_xlfn.LET(_xlpm.cn,SUM(MMULT(--(J8682=CC!$A$3:$R$46),_xlfn.SEQUENCE(18))),IF(_xlpm.cn=0,"without shop",INDEX(CC!$A$2:$R$2,_xlpm.cn)))</f>
        <v>ASSY N</v>
      </c>
    </row>
    <row r="8683" spans="1:12">
      <c r="A8683">
        <v>517998</v>
      </c>
      <c r="B8683" t="s">
        <v>4408</v>
      </c>
      <c r="C8683" t="s">
        <v>1870</v>
      </c>
      <c r="D8683" t="s">
        <v>783</v>
      </c>
      <c r="E8683" s="8">
        <v>44669</v>
      </c>
      <c r="F8683" t="s">
        <v>377</v>
      </c>
      <c r="G8683">
        <v>6.92</v>
      </c>
      <c r="H8683" t="s">
        <v>1871</v>
      </c>
      <c r="I8683" t="s">
        <v>368</v>
      </c>
      <c r="J8683" t="s">
        <v>270</v>
      </c>
      <c r="K8683" t="s">
        <v>369</v>
      </c>
      <c r="L8683" s="12" t="str" cm="1">
        <f t="array" ref="L8683">_xlfn.LET(_xlpm.cn,SUM(MMULT(--(J8683=CC!$A$3:$R$46),_xlfn.SEQUENCE(18))),IF(_xlpm.cn=0,"without shop",INDEX(CC!$A$2:$R$2,_xlpm.cn)))</f>
        <v>ASSY N</v>
      </c>
    </row>
    <row r="8684" spans="1:12">
      <c r="A8684">
        <v>517998</v>
      </c>
      <c r="B8684" t="s">
        <v>4408</v>
      </c>
      <c r="C8684" t="s">
        <v>1870</v>
      </c>
      <c r="D8684" t="s">
        <v>783</v>
      </c>
      <c r="E8684" s="8">
        <v>44670</v>
      </c>
      <c r="F8684" t="s">
        <v>377</v>
      </c>
      <c r="G8684">
        <v>8</v>
      </c>
      <c r="H8684" t="s">
        <v>1871</v>
      </c>
      <c r="I8684" t="s">
        <v>368</v>
      </c>
      <c r="J8684" t="s">
        <v>270</v>
      </c>
      <c r="K8684" t="s">
        <v>369</v>
      </c>
      <c r="L8684" s="12" t="str" cm="1">
        <f t="array" ref="L8684">_xlfn.LET(_xlpm.cn,SUM(MMULT(--(J8684=CC!$A$3:$R$46),_xlfn.SEQUENCE(18))),IF(_xlpm.cn=0,"without shop",INDEX(CC!$A$2:$R$2,_xlpm.cn)))</f>
        <v>ASSY N</v>
      </c>
    </row>
    <row r="8685" spans="1:12">
      <c r="A8685">
        <v>517998</v>
      </c>
      <c r="B8685" t="s">
        <v>4408</v>
      </c>
      <c r="C8685" t="s">
        <v>1870</v>
      </c>
      <c r="D8685" t="s">
        <v>783</v>
      </c>
      <c r="E8685" s="8">
        <v>44671</v>
      </c>
      <c r="F8685" t="s">
        <v>377</v>
      </c>
      <c r="G8685">
        <v>8</v>
      </c>
      <c r="H8685" t="s">
        <v>1871</v>
      </c>
      <c r="I8685" t="s">
        <v>368</v>
      </c>
      <c r="J8685" t="s">
        <v>270</v>
      </c>
      <c r="K8685" t="s">
        <v>369</v>
      </c>
      <c r="L8685" s="12" t="str" cm="1">
        <f t="array" ref="L8685">_xlfn.LET(_xlpm.cn,SUM(MMULT(--(J8685=CC!$A$3:$R$46),_xlfn.SEQUENCE(18))),IF(_xlpm.cn=0,"without shop",INDEX(CC!$A$2:$R$2,_xlpm.cn)))</f>
        <v>ASSY N</v>
      </c>
    </row>
    <row r="8686" spans="1:12">
      <c r="A8686">
        <v>517998</v>
      </c>
      <c r="B8686" t="s">
        <v>4408</v>
      </c>
      <c r="C8686" t="s">
        <v>1870</v>
      </c>
      <c r="D8686" t="s">
        <v>783</v>
      </c>
      <c r="E8686" s="8">
        <v>44672</v>
      </c>
      <c r="F8686" t="s">
        <v>377</v>
      </c>
      <c r="G8686">
        <v>8</v>
      </c>
      <c r="H8686" t="s">
        <v>1871</v>
      </c>
      <c r="I8686" t="s">
        <v>368</v>
      </c>
      <c r="J8686" t="s">
        <v>270</v>
      </c>
      <c r="K8686" t="s">
        <v>369</v>
      </c>
      <c r="L8686" s="12" t="str" cm="1">
        <f t="array" ref="L8686">_xlfn.LET(_xlpm.cn,SUM(MMULT(--(J8686=CC!$A$3:$R$46),_xlfn.SEQUENCE(18))),IF(_xlpm.cn=0,"without shop",INDEX(CC!$A$2:$R$2,_xlpm.cn)))</f>
        <v>ASSY N</v>
      </c>
    </row>
    <row r="8687" spans="1:12">
      <c r="A8687">
        <v>517998</v>
      </c>
      <c r="B8687" t="s">
        <v>4408</v>
      </c>
      <c r="C8687" t="s">
        <v>1870</v>
      </c>
      <c r="D8687" t="s">
        <v>783</v>
      </c>
      <c r="E8687" s="8">
        <v>44673</v>
      </c>
      <c r="F8687" t="s">
        <v>377</v>
      </c>
      <c r="G8687">
        <v>8</v>
      </c>
      <c r="H8687" t="s">
        <v>1871</v>
      </c>
      <c r="I8687" t="s">
        <v>368</v>
      </c>
      <c r="J8687" t="s">
        <v>270</v>
      </c>
      <c r="K8687" t="s">
        <v>369</v>
      </c>
      <c r="L8687" s="12" t="str" cm="1">
        <f t="array" ref="L8687">_xlfn.LET(_xlpm.cn,SUM(MMULT(--(J8687=CC!$A$3:$R$46),_xlfn.SEQUENCE(18))),IF(_xlpm.cn=0,"without shop",INDEX(CC!$A$2:$R$2,_xlpm.cn)))</f>
        <v>ASSY N</v>
      </c>
    </row>
    <row r="8688" spans="1:12">
      <c r="A8688">
        <v>518206</v>
      </c>
      <c r="B8688" t="s">
        <v>4409</v>
      </c>
      <c r="C8688" t="s">
        <v>2202</v>
      </c>
      <c r="D8688" t="s">
        <v>783</v>
      </c>
      <c r="E8688" s="8">
        <v>44652</v>
      </c>
      <c r="F8688" t="s">
        <v>398</v>
      </c>
      <c r="G8688">
        <v>0.27</v>
      </c>
      <c r="H8688" t="s">
        <v>2203</v>
      </c>
      <c r="I8688" t="s">
        <v>368</v>
      </c>
      <c r="J8688" t="s">
        <v>63</v>
      </c>
      <c r="K8688" t="s">
        <v>369</v>
      </c>
      <c r="L8688" s="12" t="str" cm="1">
        <f t="array" ref="L8688">_xlfn.LET(_xlpm.cn,SUM(MMULT(--(J8688=CC!$A$3:$R$46),_xlfn.SEQUENCE(18))),IF(_xlpm.cn=0,"without shop",INDEX(CC!$A$2:$R$2,_xlpm.cn)))</f>
        <v>ASSY N</v>
      </c>
    </row>
    <row r="8689" spans="1:12">
      <c r="A8689">
        <v>518206</v>
      </c>
      <c r="B8689" t="s">
        <v>4409</v>
      </c>
      <c r="C8689" t="s">
        <v>2202</v>
      </c>
      <c r="D8689" t="s">
        <v>783</v>
      </c>
      <c r="E8689" s="8">
        <v>44657</v>
      </c>
      <c r="F8689" t="s">
        <v>398</v>
      </c>
      <c r="G8689">
        <v>0.1</v>
      </c>
      <c r="H8689" t="s">
        <v>2203</v>
      </c>
      <c r="I8689" t="s">
        <v>368</v>
      </c>
      <c r="J8689" t="s">
        <v>63</v>
      </c>
      <c r="K8689" t="s">
        <v>369</v>
      </c>
      <c r="L8689" s="12" t="str" cm="1">
        <f t="array" ref="L8689">_xlfn.LET(_xlpm.cn,SUM(MMULT(--(J8689=CC!$A$3:$R$46),_xlfn.SEQUENCE(18))),IF(_xlpm.cn=0,"without shop",INDEX(CC!$A$2:$R$2,_xlpm.cn)))</f>
        <v>ASSY N</v>
      </c>
    </row>
    <row r="8690" spans="1:12">
      <c r="A8690">
        <v>518206</v>
      </c>
      <c r="B8690" t="s">
        <v>4409</v>
      </c>
      <c r="C8690" t="s">
        <v>2202</v>
      </c>
      <c r="D8690" t="s">
        <v>783</v>
      </c>
      <c r="E8690" s="8">
        <v>44676</v>
      </c>
      <c r="F8690" t="s">
        <v>398</v>
      </c>
      <c r="G8690">
        <v>0.38</v>
      </c>
      <c r="H8690" t="s">
        <v>2203</v>
      </c>
      <c r="I8690" t="s">
        <v>368</v>
      </c>
      <c r="J8690" t="s">
        <v>63</v>
      </c>
      <c r="K8690" t="s">
        <v>369</v>
      </c>
      <c r="L8690" s="12" t="str" cm="1">
        <f t="array" ref="L8690">_xlfn.LET(_xlpm.cn,SUM(MMULT(--(J8690=CC!$A$3:$R$46),_xlfn.SEQUENCE(18))),IF(_xlpm.cn=0,"without shop",INDEX(CC!$A$2:$R$2,_xlpm.cn)))</f>
        <v>ASSY N</v>
      </c>
    </row>
    <row r="8691" spans="1:12">
      <c r="A8691">
        <v>518217</v>
      </c>
      <c r="B8691" t="s">
        <v>4410</v>
      </c>
      <c r="C8691" t="s">
        <v>2019</v>
      </c>
      <c r="D8691" t="s">
        <v>783</v>
      </c>
      <c r="E8691" s="8">
        <v>44653</v>
      </c>
      <c r="F8691" t="s">
        <v>366</v>
      </c>
      <c r="G8691">
        <v>0.75</v>
      </c>
      <c r="H8691" t="s">
        <v>2020</v>
      </c>
      <c r="I8691" t="s">
        <v>368</v>
      </c>
      <c r="J8691" t="s">
        <v>72</v>
      </c>
      <c r="K8691" t="s">
        <v>369</v>
      </c>
      <c r="L8691" s="12" t="str" cm="1">
        <f t="array" ref="L8691">_xlfn.LET(_xlpm.cn,SUM(MMULT(--(J8691=CC!$A$3:$R$46),_xlfn.SEQUENCE(18))),IF(_xlpm.cn=0,"without shop",INDEX(CC!$A$2:$R$2,_xlpm.cn)))</f>
        <v>WELD S</v>
      </c>
    </row>
    <row r="8692" spans="1:12">
      <c r="A8692">
        <v>518217</v>
      </c>
      <c r="B8692" t="s">
        <v>4410</v>
      </c>
      <c r="C8692" t="s">
        <v>2019</v>
      </c>
      <c r="D8692" t="s">
        <v>783</v>
      </c>
      <c r="E8692" s="8">
        <v>44674</v>
      </c>
      <c r="F8692" t="s">
        <v>366</v>
      </c>
      <c r="G8692">
        <v>0.25</v>
      </c>
      <c r="H8692" t="s">
        <v>2020</v>
      </c>
      <c r="I8692" t="s">
        <v>368</v>
      </c>
      <c r="J8692" t="s">
        <v>72</v>
      </c>
      <c r="K8692" t="s">
        <v>369</v>
      </c>
      <c r="L8692" s="12" t="str" cm="1">
        <f t="array" ref="L8692">_xlfn.LET(_xlpm.cn,SUM(MMULT(--(J8692=CC!$A$3:$R$46),_xlfn.SEQUENCE(18))),IF(_xlpm.cn=0,"without shop",INDEX(CC!$A$2:$R$2,_xlpm.cn)))</f>
        <v>WELD S</v>
      </c>
    </row>
    <row r="8693" spans="1:12">
      <c r="A8693">
        <v>518217</v>
      </c>
      <c r="B8693" t="s">
        <v>4410</v>
      </c>
      <c r="C8693" t="s">
        <v>2019</v>
      </c>
      <c r="D8693" t="s">
        <v>783</v>
      </c>
      <c r="E8693" s="8">
        <v>44681</v>
      </c>
      <c r="F8693" t="s">
        <v>366</v>
      </c>
      <c r="G8693">
        <v>0.25</v>
      </c>
      <c r="H8693" t="s">
        <v>2020</v>
      </c>
      <c r="I8693" t="s">
        <v>368</v>
      </c>
      <c r="J8693" t="s">
        <v>72</v>
      </c>
      <c r="K8693" t="s">
        <v>369</v>
      </c>
      <c r="L8693" s="12" t="str" cm="1">
        <f t="array" ref="L8693">_xlfn.LET(_xlpm.cn,SUM(MMULT(--(J8693=CC!$A$3:$R$46),_xlfn.SEQUENCE(18))),IF(_xlpm.cn=0,"without shop",INDEX(CC!$A$2:$R$2,_xlpm.cn)))</f>
        <v>WELD S</v>
      </c>
    </row>
    <row r="8694" spans="1:12">
      <c r="A8694">
        <v>518589</v>
      </c>
      <c r="B8694" t="s">
        <v>4411</v>
      </c>
      <c r="C8694" t="s">
        <v>1309</v>
      </c>
      <c r="D8694" t="s">
        <v>783</v>
      </c>
      <c r="E8694" s="8">
        <v>44655</v>
      </c>
      <c r="F8694" t="s">
        <v>377</v>
      </c>
      <c r="G8694">
        <v>8</v>
      </c>
      <c r="H8694" t="s">
        <v>1310</v>
      </c>
      <c r="I8694" t="s">
        <v>368</v>
      </c>
      <c r="J8694" t="s">
        <v>322</v>
      </c>
      <c r="K8694" t="s">
        <v>369</v>
      </c>
      <c r="L8694" s="12" t="str" cm="1">
        <f t="array" ref="L8694">_xlfn.LET(_xlpm.cn,SUM(MMULT(--(J8694=CC!$A$3:$R$46),_xlfn.SEQUENCE(18))),IF(_xlpm.cn=0,"without shop",INDEX(CC!$A$2:$R$2,_xlpm.cn)))</f>
        <v>ASSY N</v>
      </c>
    </row>
    <row r="8695" spans="1:12">
      <c r="A8695">
        <v>518589</v>
      </c>
      <c r="B8695" t="s">
        <v>4411</v>
      </c>
      <c r="C8695" t="s">
        <v>1309</v>
      </c>
      <c r="D8695" t="s">
        <v>783</v>
      </c>
      <c r="E8695" s="8">
        <v>44656</v>
      </c>
      <c r="F8695" t="s">
        <v>377</v>
      </c>
      <c r="G8695">
        <v>8</v>
      </c>
      <c r="H8695" t="s">
        <v>1310</v>
      </c>
      <c r="I8695" t="s">
        <v>368</v>
      </c>
      <c r="J8695" t="s">
        <v>322</v>
      </c>
      <c r="K8695" t="s">
        <v>369</v>
      </c>
      <c r="L8695" s="12" t="str" cm="1">
        <f t="array" ref="L8695">_xlfn.LET(_xlpm.cn,SUM(MMULT(--(J8695=CC!$A$3:$R$46),_xlfn.SEQUENCE(18))),IF(_xlpm.cn=0,"without shop",INDEX(CC!$A$2:$R$2,_xlpm.cn)))</f>
        <v>ASSY N</v>
      </c>
    </row>
    <row r="8696" spans="1:12">
      <c r="A8696">
        <v>518589</v>
      </c>
      <c r="B8696" t="s">
        <v>4411</v>
      </c>
      <c r="C8696" t="s">
        <v>1309</v>
      </c>
      <c r="D8696" t="s">
        <v>783</v>
      </c>
      <c r="E8696" s="8">
        <v>44657</v>
      </c>
      <c r="F8696" t="s">
        <v>377</v>
      </c>
      <c r="G8696">
        <v>8</v>
      </c>
      <c r="H8696" t="s">
        <v>1310</v>
      </c>
      <c r="I8696" t="s">
        <v>368</v>
      </c>
      <c r="J8696" t="s">
        <v>322</v>
      </c>
      <c r="K8696" t="s">
        <v>369</v>
      </c>
      <c r="L8696" s="12" t="str" cm="1">
        <f t="array" ref="L8696">_xlfn.LET(_xlpm.cn,SUM(MMULT(--(J8696=CC!$A$3:$R$46),_xlfn.SEQUENCE(18))),IF(_xlpm.cn=0,"without shop",INDEX(CC!$A$2:$R$2,_xlpm.cn)))</f>
        <v>ASSY N</v>
      </c>
    </row>
    <row r="8697" spans="1:12">
      <c r="A8697">
        <v>518589</v>
      </c>
      <c r="B8697" t="s">
        <v>4411</v>
      </c>
      <c r="C8697" t="s">
        <v>1309</v>
      </c>
      <c r="D8697" t="s">
        <v>783</v>
      </c>
      <c r="E8697" s="8">
        <v>44658</v>
      </c>
      <c r="F8697" t="s">
        <v>377</v>
      </c>
      <c r="G8697">
        <v>8</v>
      </c>
      <c r="H8697" t="s">
        <v>1310</v>
      </c>
      <c r="I8697" t="s">
        <v>368</v>
      </c>
      <c r="J8697" t="s">
        <v>322</v>
      </c>
      <c r="K8697" t="s">
        <v>369</v>
      </c>
      <c r="L8697" s="12" t="str" cm="1">
        <f t="array" ref="L8697">_xlfn.LET(_xlpm.cn,SUM(MMULT(--(J8697=CC!$A$3:$R$46),_xlfn.SEQUENCE(18))),IF(_xlpm.cn=0,"without shop",INDEX(CC!$A$2:$R$2,_xlpm.cn)))</f>
        <v>ASSY N</v>
      </c>
    </row>
    <row r="8698" spans="1:12">
      <c r="A8698">
        <v>518589</v>
      </c>
      <c r="B8698" t="s">
        <v>4411</v>
      </c>
      <c r="C8698" t="s">
        <v>1309</v>
      </c>
      <c r="D8698" t="s">
        <v>783</v>
      </c>
      <c r="E8698" s="8">
        <v>44659</v>
      </c>
      <c r="F8698" t="s">
        <v>377</v>
      </c>
      <c r="G8698">
        <v>8</v>
      </c>
      <c r="H8698" t="s">
        <v>1310</v>
      </c>
      <c r="I8698" t="s">
        <v>368</v>
      </c>
      <c r="J8698" t="s">
        <v>322</v>
      </c>
      <c r="K8698" t="s">
        <v>369</v>
      </c>
      <c r="L8698" s="12" t="str" cm="1">
        <f t="array" ref="L8698">_xlfn.LET(_xlpm.cn,SUM(MMULT(--(J8698=CC!$A$3:$R$46),_xlfn.SEQUENCE(18))),IF(_xlpm.cn=0,"without shop",INDEX(CC!$A$2:$R$2,_xlpm.cn)))</f>
        <v>ASSY N</v>
      </c>
    </row>
    <row r="8699" spans="1:12">
      <c r="A8699">
        <v>518592</v>
      </c>
      <c r="B8699" t="s">
        <v>4412</v>
      </c>
      <c r="C8699" t="s">
        <v>2358</v>
      </c>
      <c r="D8699" t="s">
        <v>783</v>
      </c>
      <c r="E8699" s="8">
        <v>44657</v>
      </c>
      <c r="F8699" t="s">
        <v>398</v>
      </c>
      <c r="G8699">
        <v>1.22</v>
      </c>
      <c r="H8699" t="s">
        <v>2359</v>
      </c>
      <c r="I8699" t="s">
        <v>368</v>
      </c>
      <c r="J8699" t="s">
        <v>323</v>
      </c>
      <c r="K8699" t="s">
        <v>369</v>
      </c>
      <c r="L8699" s="12" t="str" cm="1">
        <f t="array" ref="L8699">_xlfn.LET(_xlpm.cn,SUM(MMULT(--(J8699=CC!$A$3:$R$46),_xlfn.SEQUENCE(18))),IF(_xlpm.cn=0,"without shop",INDEX(CC!$A$2:$R$2,_xlpm.cn)))</f>
        <v>ASSY S</v>
      </c>
    </row>
    <row r="8700" spans="1:12">
      <c r="A8700">
        <v>518593</v>
      </c>
      <c r="B8700" t="s">
        <v>4413</v>
      </c>
      <c r="C8700" t="s">
        <v>1491</v>
      </c>
      <c r="D8700" t="s">
        <v>783</v>
      </c>
      <c r="E8700" s="8">
        <v>44659</v>
      </c>
      <c r="F8700" t="s">
        <v>366</v>
      </c>
      <c r="G8700">
        <v>0.17</v>
      </c>
      <c r="H8700" t="s">
        <v>1492</v>
      </c>
      <c r="I8700" t="s">
        <v>368</v>
      </c>
      <c r="J8700" t="s">
        <v>262</v>
      </c>
      <c r="K8700" t="s">
        <v>369</v>
      </c>
      <c r="L8700" s="12" t="str" cm="1">
        <f t="array" ref="L8700">_xlfn.LET(_xlpm.cn,SUM(MMULT(--(J8700=CC!$A$3:$R$46),_xlfn.SEQUENCE(18))),IF(_xlpm.cn=0,"without shop",INDEX(CC!$A$2:$R$2,_xlpm.cn)))</f>
        <v>PAINT N</v>
      </c>
    </row>
    <row r="8701" spans="1:12">
      <c r="A8701">
        <v>518596</v>
      </c>
      <c r="B8701" t="s">
        <v>4414</v>
      </c>
      <c r="C8701" t="s">
        <v>364</v>
      </c>
      <c r="D8701" t="s">
        <v>783</v>
      </c>
      <c r="E8701" s="8">
        <v>44652</v>
      </c>
      <c r="F8701" t="s">
        <v>366</v>
      </c>
      <c r="G8701">
        <v>7.3</v>
      </c>
      <c r="H8701" t="s">
        <v>367</v>
      </c>
      <c r="I8701" t="s">
        <v>368</v>
      </c>
      <c r="J8701" t="s">
        <v>36</v>
      </c>
      <c r="K8701" t="s">
        <v>369</v>
      </c>
      <c r="L8701" s="12" t="str" cm="1">
        <f t="array" ref="L8701">_xlfn.LET(_xlpm.cn,SUM(MMULT(--(J8701=CC!$A$3:$R$46),_xlfn.SEQUENCE(18))),IF(_xlpm.cn=0,"without shop",INDEX(CC!$A$2:$R$2,_xlpm.cn)))</f>
        <v>WELD S</v>
      </c>
    </row>
    <row r="8702" spans="1:12">
      <c r="A8702">
        <v>518596</v>
      </c>
      <c r="B8702" t="s">
        <v>4414</v>
      </c>
      <c r="C8702" t="s">
        <v>364</v>
      </c>
      <c r="D8702" t="s">
        <v>783</v>
      </c>
      <c r="E8702" s="8">
        <v>44653</v>
      </c>
      <c r="F8702" t="s">
        <v>366</v>
      </c>
      <c r="G8702">
        <v>0.18</v>
      </c>
      <c r="H8702" t="s">
        <v>367</v>
      </c>
      <c r="I8702" t="s">
        <v>368</v>
      </c>
      <c r="J8702" t="s">
        <v>36</v>
      </c>
      <c r="K8702" t="s">
        <v>369</v>
      </c>
      <c r="L8702" s="12" t="str" cm="1">
        <f t="array" ref="L8702">_xlfn.LET(_xlpm.cn,SUM(MMULT(--(J8702=CC!$A$3:$R$46),_xlfn.SEQUENCE(18))),IF(_xlpm.cn=0,"without shop",INDEX(CC!$A$2:$R$2,_xlpm.cn)))</f>
        <v>WELD S</v>
      </c>
    </row>
    <row r="8703" spans="1:12">
      <c r="A8703">
        <v>518596</v>
      </c>
      <c r="B8703" t="s">
        <v>4414</v>
      </c>
      <c r="C8703" t="s">
        <v>364</v>
      </c>
      <c r="D8703" t="s">
        <v>783</v>
      </c>
      <c r="E8703" s="8">
        <v>44674</v>
      </c>
      <c r="F8703" t="s">
        <v>366</v>
      </c>
      <c r="G8703">
        <v>0.52</v>
      </c>
      <c r="H8703" t="s">
        <v>367</v>
      </c>
      <c r="I8703" t="s">
        <v>368</v>
      </c>
      <c r="J8703" t="s">
        <v>36</v>
      </c>
      <c r="K8703" t="s">
        <v>369</v>
      </c>
      <c r="L8703" s="12" t="str" cm="1">
        <f t="array" ref="L8703">_xlfn.LET(_xlpm.cn,SUM(MMULT(--(J8703=CC!$A$3:$R$46),_xlfn.SEQUENCE(18))),IF(_xlpm.cn=0,"without shop",INDEX(CC!$A$2:$R$2,_xlpm.cn)))</f>
        <v>WELD S</v>
      </c>
    </row>
    <row r="8704" spans="1:12">
      <c r="A8704">
        <v>518600</v>
      </c>
      <c r="B8704" t="s">
        <v>4415</v>
      </c>
      <c r="C8704" t="s">
        <v>2027</v>
      </c>
      <c r="D8704" t="s">
        <v>783</v>
      </c>
      <c r="E8704" s="8">
        <v>44659</v>
      </c>
      <c r="F8704" t="s">
        <v>398</v>
      </c>
      <c r="G8704">
        <v>6</v>
      </c>
      <c r="H8704" t="s">
        <v>2766</v>
      </c>
      <c r="I8704" t="s">
        <v>368</v>
      </c>
      <c r="J8704" t="s">
        <v>227</v>
      </c>
      <c r="K8704" t="s">
        <v>369</v>
      </c>
      <c r="L8704" s="12" t="str" cm="1">
        <f t="array" ref="L8704">_xlfn.LET(_xlpm.cn,SUM(MMULT(--(J8704=CC!$A$3:$R$46),_xlfn.SEQUENCE(18))),IF(_xlpm.cn=0,"without shop",INDEX(CC!$A$2:$R$2,_xlpm.cn)))</f>
        <v>ASSY S</v>
      </c>
    </row>
    <row r="8705" spans="1:12">
      <c r="A8705">
        <v>518600</v>
      </c>
      <c r="B8705" t="s">
        <v>4415</v>
      </c>
      <c r="C8705" t="s">
        <v>2027</v>
      </c>
      <c r="D8705" t="s">
        <v>783</v>
      </c>
      <c r="E8705" s="8">
        <v>44679</v>
      </c>
      <c r="F8705" t="s">
        <v>366</v>
      </c>
      <c r="G8705">
        <v>8</v>
      </c>
      <c r="H8705" t="s">
        <v>2766</v>
      </c>
      <c r="I8705" t="s">
        <v>368</v>
      </c>
      <c r="J8705" t="s">
        <v>227</v>
      </c>
      <c r="K8705" t="s">
        <v>369</v>
      </c>
      <c r="L8705" s="12" t="str" cm="1">
        <f t="array" ref="L8705">_xlfn.LET(_xlpm.cn,SUM(MMULT(--(J8705=CC!$A$3:$R$46),_xlfn.SEQUENCE(18))),IF(_xlpm.cn=0,"without shop",INDEX(CC!$A$2:$R$2,_xlpm.cn)))</f>
        <v>ASSY S</v>
      </c>
    </row>
    <row r="8706" spans="1:12">
      <c r="A8706">
        <v>518600</v>
      </c>
      <c r="B8706" t="s">
        <v>4415</v>
      </c>
      <c r="C8706" t="s">
        <v>2027</v>
      </c>
      <c r="D8706" t="s">
        <v>783</v>
      </c>
      <c r="E8706" s="8">
        <v>44680</v>
      </c>
      <c r="F8706" t="s">
        <v>366</v>
      </c>
      <c r="G8706">
        <v>8</v>
      </c>
      <c r="H8706" t="s">
        <v>2766</v>
      </c>
      <c r="I8706" t="s">
        <v>368</v>
      </c>
      <c r="J8706" t="s">
        <v>227</v>
      </c>
      <c r="K8706" t="s">
        <v>369</v>
      </c>
      <c r="L8706" s="12" t="str" cm="1">
        <f t="array" ref="L8706">_xlfn.LET(_xlpm.cn,SUM(MMULT(--(J8706=CC!$A$3:$R$46),_xlfn.SEQUENCE(18))),IF(_xlpm.cn=0,"without shop",INDEX(CC!$A$2:$R$2,_xlpm.cn)))</f>
        <v>ASSY S</v>
      </c>
    </row>
    <row r="8707" spans="1:12">
      <c r="A8707">
        <v>518654</v>
      </c>
      <c r="B8707" t="s">
        <v>4416</v>
      </c>
      <c r="C8707" t="s">
        <v>2295</v>
      </c>
      <c r="D8707" t="s">
        <v>783</v>
      </c>
      <c r="E8707" s="8">
        <v>44659</v>
      </c>
      <c r="F8707" t="s">
        <v>366</v>
      </c>
      <c r="G8707">
        <v>0.18</v>
      </c>
      <c r="H8707" t="s">
        <v>1492</v>
      </c>
      <c r="I8707" t="s">
        <v>368</v>
      </c>
      <c r="J8707" t="s">
        <v>187</v>
      </c>
      <c r="K8707" t="s">
        <v>369</v>
      </c>
      <c r="L8707" s="12" t="str" cm="1">
        <f t="array" ref="L8707">_xlfn.LET(_xlpm.cn,SUM(MMULT(--(J8707=CC!$A$3:$R$46),_xlfn.SEQUENCE(18))),IF(_xlpm.cn=0,"without shop",INDEX(CC!$A$2:$R$2,_xlpm.cn)))</f>
        <v>PAINT N</v>
      </c>
    </row>
    <row r="8708" spans="1:12">
      <c r="A8708">
        <v>518654</v>
      </c>
      <c r="B8708" t="s">
        <v>4416</v>
      </c>
      <c r="C8708" t="s">
        <v>2295</v>
      </c>
      <c r="D8708" t="s">
        <v>783</v>
      </c>
      <c r="E8708" s="8">
        <v>44681</v>
      </c>
      <c r="F8708" t="s">
        <v>366</v>
      </c>
      <c r="G8708">
        <v>0.03</v>
      </c>
      <c r="H8708" t="s">
        <v>1492</v>
      </c>
      <c r="I8708" t="s">
        <v>368</v>
      </c>
      <c r="J8708" t="s">
        <v>187</v>
      </c>
      <c r="K8708" t="s">
        <v>369</v>
      </c>
      <c r="L8708" s="12" t="str" cm="1">
        <f t="array" ref="L8708">_xlfn.LET(_xlpm.cn,SUM(MMULT(--(J8708=CC!$A$3:$R$46),_xlfn.SEQUENCE(18))),IF(_xlpm.cn=0,"without shop",INDEX(CC!$A$2:$R$2,_xlpm.cn)))</f>
        <v>PAINT N</v>
      </c>
    </row>
    <row r="8709" spans="1:12">
      <c r="A8709">
        <v>518657</v>
      </c>
      <c r="B8709" t="s">
        <v>4417</v>
      </c>
      <c r="C8709" t="s">
        <v>1690</v>
      </c>
      <c r="D8709" t="s">
        <v>783</v>
      </c>
      <c r="E8709" s="8">
        <v>44652</v>
      </c>
      <c r="F8709" t="s">
        <v>366</v>
      </c>
      <c r="G8709">
        <v>0.5</v>
      </c>
      <c r="H8709" t="s">
        <v>1689</v>
      </c>
      <c r="I8709" t="s">
        <v>368</v>
      </c>
      <c r="J8709" t="s">
        <v>152</v>
      </c>
      <c r="K8709" t="s">
        <v>369</v>
      </c>
      <c r="L8709" s="12" t="str" cm="1">
        <f t="array" ref="L8709">_xlfn.LET(_xlpm.cn,SUM(MMULT(--(J8709=CC!$A$3:$R$46),_xlfn.SEQUENCE(18))),IF(_xlpm.cn=0,"without shop",INDEX(CC!$A$2:$R$2,_xlpm.cn)))</f>
        <v>ASSY N</v>
      </c>
    </row>
    <row r="8710" spans="1:12">
      <c r="A8710">
        <v>518757</v>
      </c>
      <c r="B8710" t="s">
        <v>4418</v>
      </c>
      <c r="C8710" t="s">
        <v>2352</v>
      </c>
      <c r="D8710" t="s">
        <v>783</v>
      </c>
      <c r="E8710" s="8">
        <v>44657</v>
      </c>
      <c r="F8710" t="s">
        <v>366</v>
      </c>
      <c r="G8710">
        <v>1.57</v>
      </c>
      <c r="H8710" t="s">
        <v>2353</v>
      </c>
      <c r="I8710" t="s">
        <v>368</v>
      </c>
      <c r="J8710" t="s">
        <v>317</v>
      </c>
      <c r="K8710" t="s">
        <v>369</v>
      </c>
      <c r="L8710" s="12" t="str" cm="1">
        <f t="array" ref="L8710">_xlfn.LET(_xlpm.cn,SUM(MMULT(--(J8710=CC!$A$3:$R$46),_xlfn.SEQUENCE(18))),IF(_xlpm.cn=0,"without shop",INDEX(CC!$A$2:$R$2,_xlpm.cn)))</f>
        <v>ASSY S</v>
      </c>
    </row>
    <row r="8711" spans="1:12">
      <c r="A8711">
        <v>518758</v>
      </c>
      <c r="B8711" t="s">
        <v>4419</v>
      </c>
      <c r="C8711" t="s">
        <v>2457</v>
      </c>
      <c r="D8711" t="s">
        <v>783</v>
      </c>
      <c r="E8711" s="8">
        <v>44652</v>
      </c>
      <c r="F8711" t="s">
        <v>377</v>
      </c>
      <c r="G8711">
        <v>8</v>
      </c>
      <c r="H8711" t="s">
        <v>2458</v>
      </c>
      <c r="I8711" t="s">
        <v>368</v>
      </c>
      <c r="J8711" t="s">
        <v>102</v>
      </c>
      <c r="K8711" t="s">
        <v>369</v>
      </c>
      <c r="L8711" s="12" t="str" cm="1">
        <f t="array" ref="L8711">_xlfn.LET(_xlpm.cn,SUM(MMULT(--(J8711=CC!$A$3:$R$46),_xlfn.SEQUENCE(18))),IF(_xlpm.cn=0,"without shop",INDEX(CC!$A$2:$R$2,_xlpm.cn)))</f>
        <v>WELD N</v>
      </c>
    </row>
    <row r="8712" spans="1:12">
      <c r="A8712">
        <v>518765</v>
      </c>
      <c r="B8712" t="s">
        <v>4081</v>
      </c>
      <c r="C8712" t="s">
        <v>2404</v>
      </c>
      <c r="D8712" t="s">
        <v>783</v>
      </c>
      <c r="E8712" s="8">
        <v>44657</v>
      </c>
      <c r="F8712" t="s">
        <v>366</v>
      </c>
      <c r="G8712">
        <v>1.92</v>
      </c>
      <c r="H8712" t="s">
        <v>2405</v>
      </c>
      <c r="I8712" t="s">
        <v>368</v>
      </c>
      <c r="J8712" t="s">
        <v>305</v>
      </c>
      <c r="K8712" t="s">
        <v>369</v>
      </c>
      <c r="L8712" s="12" t="str" cm="1">
        <f t="array" ref="L8712">_xlfn.LET(_xlpm.cn,SUM(MMULT(--(J8712=CC!$A$3:$R$46),_xlfn.SEQUENCE(18))),IF(_xlpm.cn=0,"without shop",INDEX(CC!$A$2:$R$2,_xlpm.cn)))</f>
        <v>ASSY S</v>
      </c>
    </row>
    <row r="8713" spans="1:12">
      <c r="A8713">
        <v>518765</v>
      </c>
      <c r="B8713" t="s">
        <v>4081</v>
      </c>
      <c r="C8713" t="s">
        <v>2404</v>
      </c>
      <c r="D8713" t="s">
        <v>783</v>
      </c>
      <c r="E8713" s="8">
        <v>44659</v>
      </c>
      <c r="F8713" t="s">
        <v>377</v>
      </c>
      <c r="G8713">
        <v>8</v>
      </c>
      <c r="H8713" t="s">
        <v>2405</v>
      </c>
      <c r="I8713" t="s">
        <v>368</v>
      </c>
      <c r="J8713" t="s">
        <v>305</v>
      </c>
      <c r="K8713" t="s">
        <v>369</v>
      </c>
      <c r="L8713" s="12" t="str" cm="1">
        <f t="array" ref="L8713">_xlfn.LET(_xlpm.cn,SUM(MMULT(--(J8713=CC!$A$3:$R$46),_xlfn.SEQUENCE(18))),IF(_xlpm.cn=0,"without shop",INDEX(CC!$A$2:$R$2,_xlpm.cn)))</f>
        <v>ASSY S</v>
      </c>
    </row>
    <row r="8714" spans="1:12">
      <c r="A8714">
        <v>518765</v>
      </c>
      <c r="B8714" t="s">
        <v>4081</v>
      </c>
      <c r="C8714" t="s">
        <v>2404</v>
      </c>
      <c r="D8714" t="s">
        <v>783</v>
      </c>
      <c r="E8714" s="8">
        <v>44662</v>
      </c>
      <c r="F8714" t="s">
        <v>377</v>
      </c>
      <c r="G8714">
        <v>8</v>
      </c>
      <c r="H8714" t="s">
        <v>2405</v>
      </c>
      <c r="I8714" t="s">
        <v>368</v>
      </c>
      <c r="J8714" t="s">
        <v>305</v>
      </c>
      <c r="K8714" t="s">
        <v>369</v>
      </c>
      <c r="L8714" s="12" t="str" cm="1">
        <f t="array" ref="L8714">_xlfn.LET(_xlpm.cn,SUM(MMULT(--(J8714=CC!$A$3:$R$46),_xlfn.SEQUENCE(18))),IF(_xlpm.cn=0,"without shop",INDEX(CC!$A$2:$R$2,_xlpm.cn)))</f>
        <v>ASSY S</v>
      </c>
    </row>
    <row r="8715" spans="1:12">
      <c r="A8715">
        <v>518765</v>
      </c>
      <c r="B8715" t="s">
        <v>4081</v>
      </c>
      <c r="C8715" t="s">
        <v>2404</v>
      </c>
      <c r="D8715" t="s">
        <v>783</v>
      </c>
      <c r="E8715" s="8">
        <v>44663</v>
      </c>
      <c r="F8715" t="s">
        <v>377</v>
      </c>
      <c r="G8715">
        <v>8</v>
      </c>
      <c r="H8715" t="s">
        <v>2405</v>
      </c>
      <c r="I8715" t="s">
        <v>368</v>
      </c>
      <c r="J8715" t="s">
        <v>305</v>
      </c>
      <c r="K8715" t="s">
        <v>369</v>
      </c>
      <c r="L8715" s="12" t="str" cm="1">
        <f t="array" ref="L8715">_xlfn.LET(_xlpm.cn,SUM(MMULT(--(J8715=CC!$A$3:$R$46),_xlfn.SEQUENCE(18))),IF(_xlpm.cn=0,"without shop",INDEX(CC!$A$2:$R$2,_xlpm.cn)))</f>
        <v>ASSY S</v>
      </c>
    </row>
    <row r="8716" spans="1:12">
      <c r="A8716">
        <v>536309</v>
      </c>
      <c r="B8716" t="s">
        <v>4420</v>
      </c>
      <c r="C8716" t="s">
        <v>1491</v>
      </c>
      <c r="D8716" t="s">
        <v>783</v>
      </c>
      <c r="E8716" s="8">
        <v>44664</v>
      </c>
      <c r="F8716" t="s">
        <v>377</v>
      </c>
      <c r="G8716">
        <v>8</v>
      </c>
      <c r="H8716" t="s">
        <v>1492</v>
      </c>
      <c r="I8716" t="s">
        <v>368</v>
      </c>
      <c r="J8716" t="s">
        <v>262</v>
      </c>
      <c r="K8716" t="s">
        <v>369</v>
      </c>
      <c r="L8716" s="12" t="str" cm="1">
        <f t="array" ref="L8716">_xlfn.LET(_xlpm.cn,SUM(MMULT(--(J8716=CC!$A$3:$R$46),_xlfn.SEQUENCE(18))),IF(_xlpm.cn=0,"without shop",INDEX(CC!$A$2:$R$2,_xlpm.cn)))</f>
        <v>PAINT N</v>
      </c>
    </row>
    <row r="8717" spans="1:12">
      <c r="A8717">
        <v>518765</v>
      </c>
      <c r="B8717" t="s">
        <v>4081</v>
      </c>
      <c r="C8717" t="s">
        <v>2404</v>
      </c>
      <c r="D8717" t="s">
        <v>783</v>
      </c>
      <c r="E8717" s="8">
        <v>44665</v>
      </c>
      <c r="F8717" t="s">
        <v>377</v>
      </c>
      <c r="G8717">
        <v>8</v>
      </c>
      <c r="H8717" t="s">
        <v>2405</v>
      </c>
      <c r="I8717" t="s">
        <v>368</v>
      </c>
      <c r="J8717" t="s">
        <v>305</v>
      </c>
      <c r="K8717" t="s">
        <v>369</v>
      </c>
      <c r="L8717" s="12" t="str" cm="1">
        <f t="array" ref="L8717">_xlfn.LET(_xlpm.cn,SUM(MMULT(--(J8717=CC!$A$3:$R$46),_xlfn.SEQUENCE(18))),IF(_xlpm.cn=0,"without shop",INDEX(CC!$A$2:$R$2,_xlpm.cn)))</f>
        <v>ASSY S</v>
      </c>
    </row>
    <row r="8718" spans="1:12">
      <c r="A8718">
        <v>518766</v>
      </c>
      <c r="B8718" t="s">
        <v>4421</v>
      </c>
      <c r="C8718" t="s">
        <v>2255</v>
      </c>
      <c r="D8718" t="s">
        <v>783</v>
      </c>
      <c r="E8718" s="8">
        <v>44657</v>
      </c>
      <c r="F8718" t="s">
        <v>398</v>
      </c>
      <c r="G8718">
        <v>1.65</v>
      </c>
      <c r="H8718" t="s">
        <v>2254</v>
      </c>
      <c r="I8718" t="s">
        <v>368</v>
      </c>
      <c r="J8718" t="s">
        <v>123</v>
      </c>
      <c r="K8718" t="s">
        <v>369</v>
      </c>
      <c r="L8718" s="12" t="str" cm="1">
        <f t="array" ref="L8718">_xlfn.LET(_xlpm.cn,SUM(MMULT(--(J8718=CC!$A$3:$R$46),_xlfn.SEQUENCE(18))),IF(_xlpm.cn=0,"without shop",INDEX(CC!$A$2:$R$2,_xlpm.cn)))</f>
        <v>ASSY S</v>
      </c>
    </row>
    <row r="8719" spans="1:12">
      <c r="A8719">
        <v>519314</v>
      </c>
      <c r="B8719" t="s">
        <v>4422</v>
      </c>
      <c r="C8719" t="s">
        <v>744</v>
      </c>
      <c r="D8719" t="s">
        <v>783</v>
      </c>
      <c r="E8719" s="8">
        <v>44655</v>
      </c>
      <c r="F8719" t="s">
        <v>366</v>
      </c>
      <c r="G8719">
        <v>7.93</v>
      </c>
      <c r="H8719" t="s">
        <v>745</v>
      </c>
      <c r="I8719" t="s">
        <v>368</v>
      </c>
      <c r="J8719" t="s">
        <v>38</v>
      </c>
      <c r="K8719" t="s">
        <v>369</v>
      </c>
      <c r="L8719" s="12" t="str" cm="1">
        <f t="array" ref="L8719">_xlfn.LET(_xlpm.cn,SUM(MMULT(--(J8719=CC!$A$3:$R$46),_xlfn.SEQUENCE(18))),IF(_xlpm.cn=0,"without shop",INDEX(CC!$A$2:$R$2,_xlpm.cn)))</f>
        <v>QC S</v>
      </c>
    </row>
    <row r="8720" spans="1:12">
      <c r="A8720">
        <v>519315</v>
      </c>
      <c r="B8720" t="s">
        <v>4423</v>
      </c>
      <c r="C8720" t="s">
        <v>2274</v>
      </c>
      <c r="D8720" t="s">
        <v>783</v>
      </c>
      <c r="E8720" s="8">
        <v>44672</v>
      </c>
      <c r="F8720" t="s">
        <v>377</v>
      </c>
      <c r="G8720">
        <v>8</v>
      </c>
      <c r="H8720" t="s">
        <v>2275</v>
      </c>
      <c r="I8720" t="s">
        <v>368</v>
      </c>
      <c r="J8720" t="s">
        <v>219</v>
      </c>
      <c r="K8720" t="s">
        <v>369</v>
      </c>
      <c r="L8720" s="12" t="str" cm="1">
        <f t="array" ref="L8720">_xlfn.LET(_xlpm.cn,SUM(MMULT(--(J8720=CC!$A$3:$R$46),_xlfn.SEQUENCE(18))),IF(_xlpm.cn=0,"without shop",INDEX(CC!$A$2:$R$2,_xlpm.cn)))</f>
        <v>ASSY W</v>
      </c>
    </row>
    <row r="8721" spans="1:12">
      <c r="A8721">
        <v>519315</v>
      </c>
      <c r="B8721" t="s">
        <v>4423</v>
      </c>
      <c r="C8721" t="s">
        <v>2274</v>
      </c>
      <c r="D8721" t="s">
        <v>783</v>
      </c>
      <c r="E8721" s="8">
        <v>44673</v>
      </c>
      <c r="F8721" t="s">
        <v>377</v>
      </c>
      <c r="G8721">
        <v>8</v>
      </c>
      <c r="H8721" t="s">
        <v>2275</v>
      </c>
      <c r="I8721" t="s">
        <v>368</v>
      </c>
      <c r="J8721" t="s">
        <v>219</v>
      </c>
      <c r="K8721" t="s">
        <v>369</v>
      </c>
      <c r="L8721" s="12" t="str" cm="1">
        <f t="array" ref="L8721">_xlfn.LET(_xlpm.cn,SUM(MMULT(--(J8721=CC!$A$3:$R$46),_xlfn.SEQUENCE(18))),IF(_xlpm.cn=0,"without shop",INDEX(CC!$A$2:$R$2,_xlpm.cn)))</f>
        <v>ASSY W</v>
      </c>
    </row>
    <row r="8722" spans="1:12">
      <c r="A8722">
        <v>519315</v>
      </c>
      <c r="B8722" t="s">
        <v>4423</v>
      </c>
      <c r="C8722" t="s">
        <v>2274</v>
      </c>
      <c r="D8722" t="s">
        <v>783</v>
      </c>
      <c r="E8722" s="8">
        <v>44676</v>
      </c>
      <c r="F8722" t="s">
        <v>377</v>
      </c>
      <c r="G8722">
        <v>8</v>
      </c>
      <c r="H8722" t="s">
        <v>2275</v>
      </c>
      <c r="I8722" t="s">
        <v>368</v>
      </c>
      <c r="J8722" t="s">
        <v>219</v>
      </c>
      <c r="K8722" t="s">
        <v>369</v>
      </c>
      <c r="L8722" s="12" t="str" cm="1">
        <f t="array" ref="L8722">_xlfn.LET(_xlpm.cn,SUM(MMULT(--(J8722=CC!$A$3:$R$46),_xlfn.SEQUENCE(18))),IF(_xlpm.cn=0,"without shop",INDEX(CC!$A$2:$R$2,_xlpm.cn)))</f>
        <v>ASSY W</v>
      </c>
    </row>
    <row r="8723" spans="1:12">
      <c r="A8723">
        <v>519315</v>
      </c>
      <c r="B8723" t="s">
        <v>4423</v>
      </c>
      <c r="C8723" t="s">
        <v>2274</v>
      </c>
      <c r="D8723" t="s">
        <v>783</v>
      </c>
      <c r="E8723" s="8">
        <v>44677</v>
      </c>
      <c r="F8723" t="s">
        <v>377</v>
      </c>
      <c r="G8723">
        <v>8</v>
      </c>
      <c r="H8723" t="s">
        <v>2275</v>
      </c>
      <c r="I8723" t="s">
        <v>368</v>
      </c>
      <c r="J8723" t="s">
        <v>219</v>
      </c>
      <c r="K8723" t="s">
        <v>369</v>
      </c>
      <c r="L8723" s="12" t="str" cm="1">
        <f t="array" ref="L8723">_xlfn.LET(_xlpm.cn,SUM(MMULT(--(J8723=CC!$A$3:$R$46),_xlfn.SEQUENCE(18))),IF(_xlpm.cn=0,"without shop",INDEX(CC!$A$2:$R$2,_xlpm.cn)))</f>
        <v>ASSY W</v>
      </c>
    </row>
    <row r="8724" spans="1:12">
      <c r="A8724">
        <v>519315</v>
      </c>
      <c r="B8724" t="s">
        <v>4423</v>
      </c>
      <c r="C8724" t="s">
        <v>2274</v>
      </c>
      <c r="D8724" t="s">
        <v>783</v>
      </c>
      <c r="E8724" s="8">
        <v>44678</v>
      </c>
      <c r="F8724" t="s">
        <v>377</v>
      </c>
      <c r="G8724">
        <v>8</v>
      </c>
      <c r="H8724" t="s">
        <v>2275</v>
      </c>
      <c r="I8724" t="s">
        <v>368</v>
      </c>
      <c r="J8724" t="s">
        <v>219</v>
      </c>
      <c r="K8724" t="s">
        <v>369</v>
      </c>
      <c r="L8724" s="12" t="str" cm="1">
        <f t="array" ref="L8724">_xlfn.LET(_xlpm.cn,SUM(MMULT(--(J8724=CC!$A$3:$R$46),_xlfn.SEQUENCE(18))),IF(_xlpm.cn=0,"without shop",INDEX(CC!$A$2:$R$2,_xlpm.cn)))</f>
        <v>ASSY W</v>
      </c>
    </row>
    <row r="8725" spans="1:12">
      <c r="A8725">
        <v>519317</v>
      </c>
      <c r="B8725" t="s">
        <v>4424</v>
      </c>
      <c r="C8725" t="s">
        <v>1825</v>
      </c>
      <c r="D8725" t="s">
        <v>783</v>
      </c>
      <c r="E8725" s="8">
        <v>44652</v>
      </c>
      <c r="F8725" t="s">
        <v>398</v>
      </c>
      <c r="G8725">
        <v>0.17</v>
      </c>
      <c r="H8725" t="s">
        <v>1826</v>
      </c>
      <c r="I8725" t="s">
        <v>368</v>
      </c>
      <c r="J8725" t="s">
        <v>135</v>
      </c>
      <c r="K8725" t="s">
        <v>369</v>
      </c>
      <c r="L8725" s="12" t="str" cm="1">
        <f t="array" ref="L8725">_xlfn.LET(_xlpm.cn,SUM(MMULT(--(J8725=CC!$A$3:$R$46),_xlfn.SEQUENCE(18))),IF(_xlpm.cn=0,"without shop",INDEX(CC!$A$2:$R$2,_xlpm.cn)))</f>
        <v>ASSY N</v>
      </c>
    </row>
    <row r="8726" spans="1:12">
      <c r="A8726">
        <v>519320</v>
      </c>
      <c r="B8726" t="s">
        <v>4425</v>
      </c>
      <c r="C8726" t="s">
        <v>744</v>
      </c>
      <c r="D8726" t="s">
        <v>783</v>
      </c>
      <c r="E8726" s="8">
        <v>44655</v>
      </c>
      <c r="F8726" t="s">
        <v>366</v>
      </c>
      <c r="G8726">
        <v>7.93</v>
      </c>
      <c r="H8726" t="s">
        <v>745</v>
      </c>
      <c r="I8726" t="s">
        <v>368</v>
      </c>
      <c r="J8726" t="s">
        <v>38</v>
      </c>
      <c r="K8726" t="s">
        <v>369</v>
      </c>
      <c r="L8726" s="12" t="str" cm="1">
        <f t="array" ref="L8726">_xlfn.LET(_xlpm.cn,SUM(MMULT(--(J8726=CC!$A$3:$R$46),_xlfn.SEQUENCE(18))),IF(_xlpm.cn=0,"without shop",INDEX(CC!$A$2:$R$2,_xlpm.cn)))</f>
        <v>QC S</v>
      </c>
    </row>
    <row r="8727" spans="1:12">
      <c r="A8727">
        <v>519320</v>
      </c>
      <c r="B8727" t="s">
        <v>4425</v>
      </c>
      <c r="C8727" t="s">
        <v>744</v>
      </c>
      <c r="D8727" t="s">
        <v>783</v>
      </c>
      <c r="E8727" s="8">
        <v>44658</v>
      </c>
      <c r="F8727" t="s">
        <v>377</v>
      </c>
      <c r="G8727">
        <v>8</v>
      </c>
      <c r="H8727" t="s">
        <v>745</v>
      </c>
      <c r="I8727" t="s">
        <v>368</v>
      </c>
      <c r="J8727" t="s">
        <v>38</v>
      </c>
      <c r="K8727" t="s">
        <v>369</v>
      </c>
      <c r="L8727" s="12" t="str" cm="1">
        <f t="array" ref="L8727">_xlfn.LET(_xlpm.cn,SUM(MMULT(--(J8727=CC!$A$3:$R$46),_xlfn.SEQUENCE(18))),IF(_xlpm.cn=0,"without shop",INDEX(CC!$A$2:$R$2,_xlpm.cn)))</f>
        <v>QC S</v>
      </c>
    </row>
    <row r="8728" spans="1:12">
      <c r="A8728">
        <v>519320</v>
      </c>
      <c r="B8728" t="s">
        <v>4425</v>
      </c>
      <c r="C8728" t="s">
        <v>744</v>
      </c>
      <c r="D8728" t="s">
        <v>783</v>
      </c>
      <c r="E8728" s="8">
        <v>44659</v>
      </c>
      <c r="F8728" t="s">
        <v>377</v>
      </c>
      <c r="G8728">
        <v>8</v>
      </c>
      <c r="H8728" t="s">
        <v>745</v>
      </c>
      <c r="I8728" t="s">
        <v>368</v>
      </c>
      <c r="J8728" t="s">
        <v>38</v>
      </c>
      <c r="K8728" t="s">
        <v>369</v>
      </c>
      <c r="L8728" s="12" t="str" cm="1">
        <f t="array" ref="L8728">_xlfn.LET(_xlpm.cn,SUM(MMULT(--(J8728=CC!$A$3:$R$46),_xlfn.SEQUENCE(18))),IF(_xlpm.cn=0,"without shop",INDEX(CC!$A$2:$R$2,_xlpm.cn)))</f>
        <v>QC S</v>
      </c>
    </row>
    <row r="8729" spans="1:12">
      <c r="A8729">
        <v>519320</v>
      </c>
      <c r="B8729" t="s">
        <v>4425</v>
      </c>
      <c r="C8729" t="s">
        <v>744</v>
      </c>
      <c r="D8729" t="s">
        <v>783</v>
      </c>
      <c r="E8729" s="8">
        <v>44662</v>
      </c>
      <c r="F8729" t="s">
        <v>377</v>
      </c>
      <c r="G8729">
        <v>8</v>
      </c>
      <c r="H8729" t="s">
        <v>745</v>
      </c>
      <c r="I8729" t="s">
        <v>368</v>
      </c>
      <c r="J8729" t="s">
        <v>38</v>
      </c>
      <c r="K8729" t="s">
        <v>369</v>
      </c>
      <c r="L8729" s="12" t="str" cm="1">
        <f t="array" ref="L8729">_xlfn.LET(_xlpm.cn,SUM(MMULT(--(J8729=CC!$A$3:$R$46),_xlfn.SEQUENCE(18))),IF(_xlpm.cn=0,"without shop",INDEX(CC!$A$2:$R$2,_xlpm.cn)))</f>
        <v>QC S</v>
      </c>
    </row>
    <row r="8730" spans="1:12">
      <c r="A8730">
        <v>537310</v>
      </c>
      <c r="B8730" t="s">
        <v>4426</v>
      </c>
      <c r="C8730" t="s">
        <v>1098</v>
      </c>
      <c r="D8730" t="s">
        <v>783</v>
      </c>
      <c r="E8730" s="8">
        <v>44664</v>
      </c>
      <c r="F8730" t="s">
        <v>377</v>
      </c>
      <c r="G8730">
        <v>8</v>
      </c>
      <c r="H8730" t="s">
        <v>1097</v>
      </c>
      <c r="I8730" t="s">
        <v>368</v>
      </c>
      <c r="J8730" t="s">
        <v>84</v>
      </c>
      <c r="K8730" t="s">
        <v>369</v>
      </c>
      <c r="L8730" s="12" t="str" cm="1">
        <f t="array" ref="L8730">_xlfn.LET(_xlpm.cn,SUM(MMULT(--(J8730=CC!$A$3:$R$46),_xlfn.SEQUENCE(18))),IF(_xlpm.cn=0,"without shop",INDEX(CC!$A$2:$R$2,_xlpm.cn)))</f>
        <v>WELD N</v>
      </c>
    </row>
    <row r="8731" spans="1:12">
      <c r="A8731">
        <v>519328</v>
      </c>
      <c r="B8731" t="s">
        <v>4089</v>
      </c>
      <c r="C8731" t="s">
        <v>2380</v>
      </c>
      <c r="D8731" t="s">
        <v>783</v>
      </c>
      <c r="E8731" s="8">
        <v>44665</v>
      </c>
      <c r="F8731" t="s">
        <v>377</v>
      </c>
      <c r="G8731">
        <v>8</v>
      </c>
      <c r="H8731" t="s">
        <v>2381</v>
      </c>
      <c r="I8731" t="s">
        <v>368</v>
      </c>
      <c r="J8731" t="s">
        <v>301</v>
      </c>
      <c r="K8731" t="s">
        <v>369</v>
      </c>
      <c r="L8731" s="12" t="str" cm="1">
        <f t="array" ref="L8731">_xlfn.LET(_xlpm.cn,SUM(MMULT(--(J8731=CC!$A$3:$R$46),_xlfn.SEQUENCE(18))),IF(_xlpm.cn=0,"without shop",INDEX(CC!$A$2:$R$2,_xlpm.cn)))</f>
        <v>ASSY S</v>
      </c>
    </row>
    <row r="8732" spans="1:12">
      <c r="A8732">
        <v>519329</v>
      </c>
      <c r="B8732" t="s">
        <v>4427</v>
      </c>
      <c r="C8732" t="s">
        <v>1698</v>
      </c>
      <c r="D8732" t="s">
        <v>783</v>
      </c>
      <c r="E8732" s="8">
        <v>44652</v>
      </c>
      <c r="F8732" t="s">
        <v>366</v>
      </c>
      <c r="G8732">
        <v>0.25</v>
      </c>
      <c r="H8732" t="s">
        <v>1699</v>
      </c>
      <c r="I8732" t="s">
        <v>368</v>
      </c>
      <c r="J8732" t="s">
        <v>143</v>
      </c>
      <c r="K8732" t="s">
        <v>369</v>
      </c>
      <c r="L8732" s="12" t="str" cm="1">
        <f t="array" ref="L8732">_xlfn.LET(_xlpm.cn,SUM(MMULT(--(J8732=CC!$A$3:$R$46),_xlfn.SEQUENCE(18))),IF(_xlpm.cn=0,"without shop",INDEX(CC!$A$2:$R$2,_xlpm.cn)))</f>
        <v>PAINT S</v>
      </c>
    </row>
    <row r="8733" spans="1:12">
      <c r="A8733">
        <v>519329</v>
      </c>
      <c r="B8733" t="s">
        <v>4427</v>
      </c>
      <c r="C8733" t="s">
        <v>1698</v>
      </c>
      <c r="D8733" t="s">
        <v>783</v>
      </c>
      <c r="E8733" s="8">
        <v>44659</v>
      </c>
      <c r="F8733" t="s">
        <v>366</v>
      </c>
      <c r="G8733">
        <v>0.03</v>
      </c>
      <c r="H8733" t="s">
        <v>1699</v>
      </c>
      <c r="I8733" t="s">
        <v>368</v>
      </c>
      <c r="J8733" t="s">
        <v>143</v>
      </c>
      <c r="K8733" t="s">
        <v>369</v>
      </c>
      <c r="L8733" s="12" t="str" cm="1">
        <f t="array" ref="L8733">_xlfn.LET(_xlpm.cn,SUM(MMULT(--(J8733=CC!$A$3:$R$46),_xlfn.SEQUENCE(18))),IF(_xlpm.cn=0,"without shop",INDEX(CC!$A$2:$R$2,_xlpm.cn)))</f>
        <v>PAINT S</v>
      </c>
    </row>
    <row r="8734" spans="1:12">
      <c r="A8734">
        <v>519330</v>
      </c>
      <c r="B8734" t="s">
        <v>4428</v>
      </c>
      <c r="C8734" t="s">
        <v>475</v>
      </c>
      <c r="D8734" t="s">
        <v>783</v>
      </c>
      <c r="E8734" s="8">
        <v>44655</v>
      </c>
      <c r="F8734" t="s">
        <v>398</v>
      </c>
      <c r="G8734">
        <v>0.72</v>
      </c>
      <c r="H8734" t="s">
        <v>476</v>
      </c>
      <c r="I8734" t="s">
        <v>368</v>
      </c>
      <c r="J8734" t="s">
        <v>477</v>
      </c>
      <c r="K8734" t="s">
        <v>369</v>
      </c>
      <c r="L8734" s="12" t="str" cm="1">
        <f t="array" ref="L8734">_xlfn.LET(_xlpm.cn,SUM(MMULT(--(J8734=CC!$A$3:$R$46),_xlfn.SEQUENCE(18))),IF(_xlpm.cn=0,"without shop",INDEX(CC!$A$2:$R$2,_xlpm.cn)))</f>
        <v>without shop</v>
      </c>
    </row>
    <row r="8735" spans="1:12">
      <c r="A8735">
        <v>519330</v>
      </c>
      <c r="B8735" t="s">
        <v>4428</v>
      </c>
      <c r="C8735" t="s">
        <v>475</v>
      </c>
      <c r="D8735" t="s">
        <v>783</v>
      </c>
      <c r="E8735" s="8">
        <v>44657</v>
      </c>
      <c r="F8735" t="s">
        <v>377</v>
      </c>
      <c r="G8735">
        <v>1.78</v>
      </c>
      <c r="H8735" t="s">
        <v>476</v>
      </c>
      <c r="I8735" t="s">
        <v>368</v>
      </c>
      <c r="J8735" t="s">
        <v>477</v>
      </c>
      <c r="K8735" t="s">
        <v>369</v>
      </c>
      <c r="L8735" s="12" t="str" cm="1">
        <f t="array" ref="L8735">_xlfn.LET(_xlpm.cn,SUM(MMULT(--(J8735=CC!$A$3:$R$46),_xlfn.SEQUENCE(18))),IF(_xlpm.cn=0,"without shop",INDEX(CC!$A$2:$R$2,_xlpm.cn)))</f>
        <v>without shop</v>
      </c>
    </row>
    <row r="8736" spans="1:12">
      <c r="A8736">
        <v>519330</v>
      </c>
      <c r="B8736" t="s">
        <v>4428</v>
      </c>
      <c r="C8736" t="s">
        <v>475</v>
      </c>
      <c r="D8736" t="s">
        <v>783</v>
      </c>
      <c r="E8736" s="8">
        <v>44658</v>
      </c>
      <c r="F8736" t="s">
        <v>377</v>
      </c>
      <c r="G8736">
        <v>8</v>
      </c>
      <c r="H8736" t="s">
        <v>476</v>
      </c>
      <c r="I8736" t="s">
        <v>368</v>
      </c>
      <c r="J8736" t="s">
        <v>477</v>
      </c>
      <c r="K8736" t="s">
        <v>369</v>
      </c>
      <c r="L8736" s="12" t="str" cm="1">
        <f t="array" ref="L8736">_xlfn.LET(_xlpm.cn,SUM(MMULT(--(J8736=CC!$A$3:$R$46),_xlfn.SEQUENCE(18))),IF(_xlpm.cn=0,"without shop",INDEX(CC!$A$2:$R$2,_xlpm.cn)))</f>
        <v>without shop</v>
      </c>
    </row>
    <row r="8737" spans="1:12">
      <c r="A8737">
        <v>519330</v>
      </c>
      <c r="B8737" t="s">
        <v>4428</v>
      </c>
      <c r="C8737" t="s">
        <v>475</v>
      </c>
      <c r="D8737" t="s">
        <v>783</v>
      </c>
      <c r="E8737" s="8">
        <v>44659</v>
      </c>
      <c r="F8737" t="s">
        <v>377</v>
      </c>
      <c r="G8737">
        <v>8</v>
      </c>
      <c r="H8737" t="s">
        <v>476</v>
      </c>
      <c r="I8737" t="s">
        <v>368</v>
      </c>
      <c r="J8737" t="s">
        <v>477</v>
      </c>
      <c r="K8737" t="s">
        <v>369</v>
      </c>
      <c r="L8737" s="12" t="str" cm="1">
        <f t="array" ref="L8737">_xlfn.LET(_xlpm.cn,SUM(MMULT(--(J8737=CC!$A$3:$R$46),_xlfn.SEQUENCE(18))),IF(_xlpm.cn=0,"without shop",INDEX(CC!$A$2:$R$2,_xlpm.cn)))</f>
        <v>without shop</v>
      </c>
    </row>
    <row r="8738" spans="1:12">
      <c r="A8738">
        <v>519330</v>
      </c>
      <c r="B8738" t="s">
        <v>4428</v>
      </c>
      <c r="C8738" t="s">
        <v>475</v>
      </c>
      <c r="D8738" t="s">
        <v>783</v>
      </c>
      <c r="E8738" s="8">
        <v>44662</v>
      </c>
      <c r="F8738" t="s">
        <v>377</v>
      </c>
      <c r="G8738">
        <v>8</v>
      </c>
      <c r="H8738" t="s">
        <v>476</v>
      </c>
      <c r="I8738" t="s">
        <v>368</v>
      </c>
      <c r="J8738" t="s">
        <v>477</v>
      </c>
      <c r="K8738" t="s">
        <v>369</v>
      </c>
      <c r="L8738" s="12" t="str" cm="1">
        <f t="array" ref="L8738">_xlfn.LET(_xlpm.cn,SUM(MMULT(--(J8738=CC!$A$3:$R$46),_xlfn.SEQUENCE(18))),IF(_xlpm.cn=0,"without shop",INDEX(CC!$A$2:$R$2,_xlpm.cn)))</f>
        <v>without shop</v>
      </c>
    </row>
    <row r="8739" spans="1:12">
      <c r="A8739">
        <v>519330</v>
      </c>
      <c r="B8739" t="s">
        <v>4428</v>
      </c>
      <c r="C8739" t="s">
        <v>475</v>
      </c>
      <c r="D8739" t="s">
        <v>783</v>
      </c>
      <c r="E8739" s="8">
        <v>44663</v>
      </c>
      <c r="F8739" t="s">
        <v>377</v>
      </c>
      <c r="G8739">
        <v>8</v>
      </c>
      <c r="H8739" t="s">
        <v>476</v>
      </c>
      <c r="I8739" t="s">
        <v>368</v>
      </c>
      <c r="J8739" t="s">
        <v>477</v>
      </c>
      <c r="K8739" t="s">
        <v>369</v>
      </c>
      <c r="L8739" s="12" t="str" cm="1">
        <f t="array" ref="L8739">_xlfn.LET(_xlpm.cn,SUM(MMULT(--(J8739=CC!$A$3:$R$46),_xlfn.SEQUENCE(18))),IF(_xlpm.cn=0,"without shop",INDEX(CC!$A$2:$R$2,_xlpm.cn)))</f>
        <v>without shop</v>
      </c>
    </row>
    <row r="8740" spans="1:12">
      <c r="A8740">
        <v>519332</v>
      </c>
      <c r="B8740" t="s">
        <v>4429</v>
      </c>
      <c r="C8740" t="s">
        <v>1834</v>
      </c>
      <c r="D8740" t="s">
        <v>783</v>
      </c>
      <c r="E8740" s="8">
        <v>44652</v>
      </c>
      <c r="F8740" t="s">
        <v>398</v>
      </c>
      <c r="G8740">
        <v>0.23</v>
      </c>
      <c r="H8740" t="s">
        <v>1301</v>
      </c>
      <c r="I8740" t="s">
        <v>368</v>
      </c>
      <c r="J8740" t="s">
        <v>310</v>
      </c>
      <c r="K8740" t="s">
        <v>369</v>
      </c>
      <c r="L8740" s="12" t="str" cm="1">
        <f t="array" ref="L8740">_xlfn.LET(_xlpm.cn,SUM(MMULT(--(J8740=CC!$A$3:$R$46),_xlfn.SEQUENCE(18))),IF(_xlpm.cn=0,"without shop",INDEX(CC!$A$2:$R$2,_xlpm.cn)))</f>
        <v>ASSY N</v>
      </c>
    </row>
    <row r="8741" spans="1:12">
      <c r="A8741">
        <v>519332</v>
      </c>
      <c r="B8741" t="s">
        <v>4429</v>
      </c>
      <c r="C8741" t="s">
        <v>1834</v>
      </c>
      <c r="D8741" t="s">
        <v>783</v>
      </c>
      <c r="E8741" s="8">
        <v>44657</v>
      </c>
      <c r="F8741" t="s">
        <v>398</v>
      </c>
      <c r="G8741">
        <v>0.25</v>
      </c>
      <c r="H8741" t="s">
        <v>1301</v>
      </c>
      <c r="I8741" t="s">
        <v>368</v>
      </c>
      <c r="J8741" t="s">
        <v>310</v>
      </c>
      <c r="K8741" t="s">
        <v>369</v>
      </c>
      <c r="L8741" s="12" t="str" cm="1">
        <f t="array" ref="L8741">_xlfn.LET(_xlpm.cn,SUM(MMULT(--(J8741=CC!$A$3:$R$46),_xlfn.SEQUENCE(18))),IF(_xlpm.cn=0,"without shop",INDEX(CC!$A$2:$R$2,_xlpm.cn)))</f>
        <v>ASSY N</v>
      </c>
    </row>
    <row r="8742" spans="1:12">
      <c r="A8742">
        <v>519332</v>
      </c>
      <c r="B8742" t="s">
        <v>4429</v>
      </c>
      <c r="C8742" t="s">
        <v>1834</v>
      </c>
      <c r="D8742" t="s">
        <v>783</v>
      </c>
      <c r="E8742" s="8">
        <v>44676</v>
      </c>
      <c r="F8742" t="s">
        <v>398</v>
      </c>
      <c r="G8742">
        <v>0.37</v>
      </c>
      <c r="H8742" t="s">
        <v>1301</v>
      </c>
      <c r="I8742" t="s">
        <v>368</v>
      </c>
      <c r="J8742" t="s">
        <v>310</v>
      </c>
      <c r="K8742" t="s">
        <v>369</v>
      </c>
      <c r="L8742" s="12" t="str" cm="1">
        <f t="array" ref="L8742">_xlfn.LET(_xlpm.cn,SUM(MMULT(--(J8742=CC!$A$3:$R$46),_xlfn.SEQUENCE(18))),IF(_xlpm.cn=0,"without shop",INDEX(CC!$A$2:$R$2,_xlpm.cn)))</f>
        <v>ASSY N</v>
      </c>
    </row>
    <row r="8743" spans="1:12">
      <c r="A8743">
        <v>519352</v>
      </c>
      <c r="B8743" t="s">
        <v>4430</v>
      </c>
      <c r="C8743" t="s">
        <v>2313</v>
      </c>
      <c r="D8743" t="s">
        <v>783</v>
      </c>
      <c r="E8743" s="8">
        <v>44676</v>
      </c>
      <c r="F8743" t="s">
        <v>398</v>
      </c>
      <c r="G8743">
        <v>0.45</v>
      </c>
      <c r="H8743" t="s">
        <v>2314</v>
      </c>
      <c r="I8743" t="s">
        <v>368</v>
      </c>
      <c r="J8743" t="s">
        <v>279</v>
      </c>
      <c r="K8743" t="s">
        <v>369</v>
      </c>
      <c r="L8743" s="12" t="str" cm="1">
        <f t="array" ref="L8743">_xlfn.LET(_xlpm.cn,SUM(MMULT(--(J8743=CC!$A$3:$R$46),_xlfn.SEQUENCE(18))),IF(_xlpm.cn=0,"without shop",INDEX(CC!$A$2:$R$2,_xlpm.cn)))</f>
        <v>ASSY N</v>
      </c>
    </row>
    <row r="8744" spans="1:12">
      <c r="A8744">
        <v>519354</v>
      </c>
      <c r="B8744" t="s">
        <v>4431</v>
      </c>
      <c r="C8744" t="s">
        <v>1309</v>
      </c>
      <c r="D8744" t="s">
        <v>783</v>
      </c>
      <c r="E8744" s="8">
        <v>44652</v>
      </c>
      <c r="F8744" t="s">
        <v>398</v>
      </c>
      <c r="G8744">
        <v>0.17</v>
      </c>
      <c r="H8744" t="s">
        <v>1310</v>
      </c>
      <c r="I8744" t="s">
        <v>368</v>
      </c>
      <c r="J8744" t="s">
        <v>322</v>
      </c>
      <c r="K8744" t="s">
        <v>369</v>
      </c>
      <c r="L8744" s="12" t="str" cm="1">
        <f t="array" ref="L8744">_xlfn.LET(_xlpm.cn,SUM(MMULT(--(J8744=CC!$A$3:$R$46),_xlfn.SEQUENCE(18))),IF(_xlpm.cn=0,"without shop",INDEX(CC!$A$2:$R$2,_xlpm.cn)))</f>
        <v>ASSY N</v>
      </c>
    </row>
    <row r="8745" spans="1:12">
      <c r="A8745">
        <v>519354</v>
      </c>
      <c r="B8745" t="s">
        <v>4431</v>
      </c>
      <c r="C8745" t="s">
        <v>1309</v>
      </c>
      <c r="D8745" t="s">
        <v>783</v>
      </c>
      <c r="E8745" s="8">
        <v>44657</v>
      </c>
      <c r="F8745" t="s">
        <v>398</v>
      </c>
      <c r="G8745">
        <v>0.23</v>
      </c>
      <c r="H8745" t="s">
        <v>1310</v>
      </c>
      <c r="I8745" t="s">
        <v>368</v>
      </c>
      <c r="J8745" t="s">
        <v>322</v>
      </c>
      <c r="K8745" t="s">
        <v>369</v>
      </c>
      <c r="L8745" s="12" t="str" cm="1">
        <f t="array" ref="L8745">_xlfn.LET(_xlpm.cn,SUM(MMULT(--(J8745=CC!$A$3:$R$46),_xlfn.SEQUENCE(18))),IF(_xlpm.cn=0,"without shop",INDEX(CC!$A$2:$R$2,_xlpm.cn)))</f>
        <v>ASSY N</v>
      </c>
    </row>
    <row r="8746" spans="1:12">
      <c r="A8746">
        <v>519363</v>
      </c>
      <c r="B8746" t="s">
        <v>4432</v>
      </c>
      <c r="C8746" t="s">
        <v>1698</v>
      </c>
      <c r="D8746" t="s">
        <v>783</v>
      </c>
      <c r="E8746" s="8">
        <v>44652</v>
      </c>
      <c r="F8746" t="s">
        <v>366</v>
      </c>
      <c r="G8746">
        <v>0.28000000000000003</v>
      </c>
      <c r="H8746" t="s">
        <v>1699</v>
      </c>
      <c r="I8746" t="s">
        <v>368</v>
      </c>
      <c r="J8746" t="s">
        <v>143</v>
      </c>
      <c r="K8746" t="s">
        <v>369</v>
      </c>
      <c r="L8746" s="12" t="str" cm="1">
        <f t="array" ref="L8746">_xlfn.LET(_xlpm.cn,SUM(MMULT(--(J8746=CC!$A$3:$R$46),_xlfn.SEQUENCE(18))),IF(_xlpm.cn=0,"without shop",INDEX(CC!$A$2:$R$2,_xlpm.cn)))</f>
        <v>PAINT S</v>
      </c>
    </row>
    <row r="8747" spans="1:12">
      <c r="A8747">
        <v>519363</v>
      </c>
      <c r="B8747" t="s">
        <v>4432</v>
      </c>
      <c r="C8747" t="s">
        <v>1698</v>
      </c>
      <c r="D8747" t="s">
        <v>783</v>
      </c>
      <c r="E8747" s="8">
        <v>44659</v>
      </c>
      <c r="F8747" t="s">
        <v>366</v>
      </c>
      <c r="G8747">
        <v>0.03</v>
      </c>
      <c r="H8747" t="s">
        <v>1699</v>
      </c>
      <c r="I8747" t="s">
        <v>368</v>
      </c>
      <c r="J8747" t="s">
        <v>143</v>
      </c>
      <c r="K8747" t="s">
        <v>369</v>
      </c>
      <c r="L8747" s="12" t="str" cm="1">
        <f t="array" ref="L8747">_xlfn.LET(_xlpm.cn,SUM(MMULT(--(J8747=CC!$A$3:$R$46),_xlfn.SEQUENCE(18))),IF(_xlpm.cn=0,"without shop",INDEX(CC!$A$2:$R$2,_xlpm.cn)))</f>
        <v>PAINT S</v>
      </c>
    </row>
    <row r="8748" spans="1:12">
      <c r="A8748">
        <v>519364</v>
      </c>
      <c r="B8748" t="s">
        <v>4433</v>
      </c>
      <c r="C8748" t="s">
        <v>371</v>
      </c>
      <c r="D8748" t="s">
        <v>783</v>
      </c>
      <c r="E8748" s="8">
        <v>44659</v>
      </c>
      <c r="F8748" t="s">
        <v>366</v>
      </c>
      <c r="G8748">
        <v>0.72</v>
      </c>
      <c r="H8748" t="s">
        <v>373</v>
      </c>
      <c r="I8748" t="s">
        <v>368</v>
      </c>
      <c r="J8748" t="s">
        <v>176</v>
      </c>
      <c r="K8748" t="s">
        <v>369</v>
      </c>
      <c r="L8748" s="12" t="str" cm="1">
        <f t="array" ref="L8748">_xlfn.LET(_xlpm.cn,SUM(MMULT(--(J8748=CC!$A$3:$R$46),_xlfn.SEQUENCE(18))),IF(_xlpm.cn=0,"without shop",INDEX(CC!$A$2:$R$2,_xlpm.cn)))</f>
        <v>PAINT S</v>
      </c>
    </row>
    <row r="8749" spans="1:12">
      <c r="A8749">
        <v>519364</v>
      </c>
      <c r="B8749" t="s">
        <v>4433</v>
      </c>
      <c r="C8749" t="s">
        <v>371</v>
      </c>
      <c r="D8749" t="s">
        <v>783</v>
      </c>
      <c r="E8749" s="8">
        <v>44678</v>
      </c>
      <c r="F8749" t="s">
        <v>377</v>
      </c>
      <c r="G8749">
        <v>8</v>
      </c>
      <c r="H8749" t="s">
        <v>373</v>
      </c>
      <c r="I8749" t="s">
        <v>368</v>
      </c>
      <c r="J8749" t="s">
        <v>176</v>
      </c>
      <c r="K8749" t="s">
        <v>369</v>
      </c>
      <c r="L8749" s="12" t="str" cm="1">
        <f t="array" ref="L8749">_xlfn.LET(_xlpm.cn,SUM(MMULT(--(J8749=CC!$A$3:$R$46),_xlfn.SEQUENCE(18))),IF(_xlpm.cn=0,"without shop",INDEX(CC!$A$2:$R$2,_xlpm.cn)))</f>
        <v>PAINT S</v>
      </c>
    </row>
    <row r="8750" spans="1:12">
      <c r="A8750">
        <v>519366</v>
      </c>
      <c r="B8750" t="s">
        <v>4434</v>
      </c>
      <c r="C8750" t="s">
        <v>2628</v>
      </c>
      <c r="D8750" t="s">
        <v>783</v>
      </c>
      <c r="E8750" s="8">
        <v>44657</v>
      </c>
      <c r="F8750" t="s">
        <v>398</v>
      </c>
      <c r="G8750">
        <v>1.65</v>
      </c>
      <c r="H8750" t="s">
        <v>2629</v>
      </c>
      <c r="I8750" t="s">
        <v>368</v>
      </c>
      <c r="J8750" t="s">
        <v>190</v>
      </c>
      <c r="K8750" t="s">
        <v>369</v>
      </c>
      <c r="L8750" s="12" t="str" cm="1">
        <f t="array" ref="L8750">_xlfn.LET(_xlpm.cn,SUM(MMULT(--(J8750=CC!$A$3:$R$46),_xlfn.SEQUENCE(18))),IF(_xlpm.cn=0,"without shop",INDEX(CC!$A$2:$R$2,_xlpm.cn)))</f>
        <v>ASSY S</v>
      </c>
    </row>
    <row r="8751" spans="1:12">
      <c r="A8751">
        <v>519642</v>
      </c>
      <c r="B8751" t="s">
        <v>4435</v>
      </c>
      <c r="C8751" t="s">
        <v>1690</v>
      </c>
      <c r="D8751" t="s">
        <v>783</v>
      </c>
      <c r="E8751" s="8">
        <v>44652</v>
      </c>
      <c r="F8751" t="s">
        <v>366</v>
      </c>
      <c r="G8751">
        <v>0.5</v>
      </c>
      <c r="H8751" t="s">
        <v>1689</v>
      </c>
      <c r="I8751" t="s">
        <v>368</v>
      </c>
      <c r="J8751" t="s">
        <v>152</v>
      </c>
      <c r="K8751" t="s">
        <v>369</v>
      </c>
      <c r="L8751" s="12" t="str" cm="1">
        <f t="array" ref="L8751">_xlfn.LET(_xlpm.cn,SUM(MMULT(--(J8751=CC!$A$3:$R$46),_xlfn.SEQUENCE(18))),IF(_xlpm.cn=0,"without shop",INDEX(CC!$A$2:$R$2,_xlpm.cn)))</f>
        <v>ASSY N</v>
      </c>
    </row>
    <row r="8752" spans="1:12">
      <c r="A8752">
        <v>519643</v>
      </c>
      <c r="B8752" t="s">
        <v>4436</v>
      </c>
      <c r="C8752" t="s">
        <v>453</v>
      </c>
      <c r="D8752" t="s">
        <v>783</v>
      </c>
      <c r="E8752" s="8">
        <v>44657</v>
      </c>
      <c r="F8752" t="s">
        <v>377</v>
      </c>
      <c r="G8752">
        <v>8</v>
      </c>
      <c r="H8752" t="s">
        <v>454</v>
      </c>
      <c r="I8752" t="s">
        <v>368</v>
      </c>
      <c r="J8752" t="s">
        <v>294</v>
      </c>
      <c r="K8752" t="s">
        <v>369</v>
      </c>
      <c r="L8752" s="12" t="str" cm="1">
        <f t="array" ref="L8752">_xlfn.LET(_xlpm.cn,SUM(MMULT(--(J8752=CC!$A$3:$R$46),_xlfn.SEQUENCE(18))),IF(_xlpm.cn=0,"without shop",INDEX(CC!$A$2:$R$2,_xlpm.cn)))</f>
        <v>ASSY N</v>
      </c>
    </row>
    <row r="8753" spans="1:12">
      <c r="A8753">
        <v>519643</v>
      </c>
      <c r="B8753" t="s">
        <v>4436</v>
      </c>
      <c r="C8753" t="s">
        <v>453</v>
      </c>
      <c r="D8753" t="s">
        <v>783</v>
      </c>
      <c r="E8753" s="8">
        <v>44658</v>
      </c>
      <c r="F8753" t="s">
        <v>377</v>
      </c>
      <c r="G8753">
        <v>8</v>
      </c>
      <c r="H8753" t="s">
        <v>454</v>
      </c>
      <c r="I8753" t="s">
        <v>368</v>
      </c>
      <c r="J8753" t="s">
        <v>294</v>
      </c>
      <c r="K8753" t="s">
        <v>369</v>
      </c>
      <c r="L8753" s="12" t="str" cm="1">
        <f t="array" ref="L8753">_xlfn.LET(_xlpm.cn,SUM(MMULT(--(J8753=CC!$A$3:$R$46),_xlfn.SEQUENCE(18))),IF(_xlpm.cn=0,"without shop",INDEX(CC!$A$2:$R$2,_xlpm.cn)))</f>
        <v>ASSY N</v>
      </c>
    </row>
    <row r="8754" spans="1:12">
      <c r="A8754">
        <v>519643</v>
      </c>
      <c r="B8754" t="s">
        <v>4436</v>
      </c>
      <c r="C8754" t="s">
        <v>453</v>
      </c>
      <c r="D8754" t="s">
        <v>783</v>
      </c>
      <c r="E8754" s="8">
        <v>44659</v>
      </c>
      <c r="F8754" t="s">
        <v>377</v>
      </c>
      <c r="G8754">
        <v>8</v>
      </c>
      <c r="H8754" t="s">
        <v>454</v>
      </c>
      <c r="I8754" t="s">
        <v>368</v>
      </c>
      <c r="J8754" t="s">
        <v>294</v>
      </c>
      <c r="K8754" t="s">
        <v>369</v>
      </c>
      <c r="L8754" s="12" t="str" cm="1">
        <f t="array" ref="L8754">_xlfn.LET(_xlpm.cn,SUM(MMULT(--(J8754=CC!$A$3:$R$46),_xlfn.SEQUENCE(18))),IF(_xlpm.cn=0,"without shop",INDEX(CC!$A$2:$R$2,_xlpm.cn)))</f>
        <v>ASSY N</v>
      </c>
    </row>
    <row r="8755" spans="1:12">
      <c r="A8755">
        <v>519643</v>
      </c>
      <c r="B8755" t="s">
        <v>4436</v>
      </c>
      <c r="C8755" t="s">
        <v>453</v>
      </c>
      <c r="D8755" t="s">
        <v>783</v>
      </c>
      <c r="E8755" s="8">
        <v>44662</v>
      </c>
      <c r="F8755" t="s">
        <v>377</v>
      </c>
      <c r="G8755">
        <v>8</v>
      </c>
      <c r="H8755" t="s">
        <v>454</v>
      </c>
      <c r="I8755" t="s">
        <v>368</v>
      </c>
      <c r="J8755" t="s">
        <v>294</v>
      </c>
      <c r="K8755" t="s">
        <v>369</v>
      </c>
      <c r="L8755" s="12" t="str" cm="1">
        <f t="array" ref="L8755">_xlfn.LET(_xlpm.cn,SUM(MMULT(--(J8755=CC!$A$3:$R$46),_xlfn.SEQUENCE(18))),IF(_xlpm.cn=0,"without shop",INDEX(CC!$A$2:$R$2,_xlpm.cn)))</f>
        <v>ASSY N</v>
      </c>
    </row>
    <row r="8756" spans="1:12">
      <c r="A8756">
        <v>519643</v>
      </c>
      <c r="B8756" t="s">
        <v>4436</v>
      </c>
      <c r="C8756" t="s">
        <v>453</v>
      </c>
      <c r="D8756" t="s">
        <v>783</v>
      </c>
      <c r="E8756" s="8">
        <v>44663</v>
      </c>
      <c r="F8756" t="s">
        <v>377</v>
      </c>
      <c r="G8756">
        <v>8</v>
      </c>
      <c r="H8756" t="s">
        <v>454</v>
      </c>
      <c r="I8756" t="s">
        <v>368</v>
      </c>
      <c r="J8756" t="s">
        <v>294</v>
      </c>
      <c r="K8756" t="s">
        <v>369</v>
      </c>
      <c r="L8756" s="12" t="str" cm="1">
        <f t="array" ref="L8756">_xlfn.LET(_xlpm.cn,SUM(MMULT(--(J8756=CC!$A$3:$R$46),_xlfn.SEQUENCE(18))),IF(_xlpm.cn=0,"without shop",INDEX(CC!$A$2:$R$2,_xlpm.cn)))</f>
        <v>ASSY N</v>
      </c>
    </row>
    <row r="8757" spans="1:12">
      <c r="A8757">
        <v>519647</v>
      </c>
      <c r="B8757" t="s">
        <v>4437</v>
      </c>
      <c r="C8757" t="s">
        <v>795</v>
      </c>
      <c r="D8757" t="s">
        <v>783</v>
      </c>
      <c r="E8757" s="8">
        <v>44656</v>
      </c>
      <c r="F8757" t="s">
        <v>398</v>
      </c>
      <c r="G8757">
        <v>0.65</v>
      </c>
      <c r="H8757" t="s">
        <v>796</v>
      </c>
      <c r="I8757" t="s">
        <v>368</v>
      </c>
      <c r="J8757" t="s">
        <v>797</v>
      </c>
      <c r="K8757" t="s">
        <v>369</v>
      </c>
      <c r="L8757" s="12" t="str" cm="1">
        <f t="array" ref="L8757">_xlfn.LET(_xlpm.cn,SUM(MMULT(--(J8757=CC!$A$3:$R$46),_xlfn.SEQUENCE(18))),IF(_xlpm.cn=0,"without shop",INDEX(CC!$A$2:$R$2,_xlpm.cn)))</f>
        <v>without shop</v>
      </c>
    </row>
    <row r="8758" spans="1:12">
      <c r="A8758">
        <v>519647</v>
      </c>
      <c r="B8758" t="s">
        <v>4437</v>
      </c>
      <c r="C8758" t="s">
        <v>795</v>
      </c>
      <c r="D8758" t="s">
        <v>783</v>
      </c>
      <c r="E8758" s="8">
        <v>44658</v>
      </c>
      <c r="F8758" t="s">
        <v>398</v>
      </c>
      <c r="G8758">
        <v>0.92</v>
      </c>
      <c r="H8758" t="s">
        <v>796</v>
      </c>
      <c r="I8758" t="s">
        <v>368</v>
      </c>
      <c r="J8758" t="s">
        <v>797</v>
      </c>
      <c r="K8758" t="s">
        <v>369</v>
      </c>
      <c r="L8758" s="12" t="str" cm="1">
        <f t="array" ref="L8758">_xlfn.LET(_xlpm.cn,SUM(MMULT(--(J8758=CC!$A$3:$R$46),_xlfn.SEQUENCE(18))),IF(_xlpm.cn=0,"without shop",INDEX(CC!$A$2:$R$2,_xlpm.cn)))</f>
        <v>without shop</v>
      </c>
    </row>
    <row r="8759" spans="1:12">
      <c r="A8759">
        <v>519647</v>
      </c>
      <c r="B8759" t="s">
        <v>4437</v>
      </c>
      <c r="C8759" t="s">
        <v>795</v>
      </c>
      <c r="D8759" t="s">
        <v>783</v>
      </c>
      <c r="E8759" s="8">
        <v>44659</v>
      </c>
      <c r="F8759" t="s">
        <v>398</v>
      </c>
      <c r="G8759">
        <v>0.75</v>
      </c>
      <c r="H8759" t="s">
        <v>796</v>
      </c>
      <c r="I8759" t="s">
        <v>368</v>
      </c>
      <c r="J8759" t="s">
        <v>797</v>
      </c>
      <c r="K8759" t="s">
        <v>369</v>
      </c>
      <c r="L8759" s="12" t="str" cm="1">
        <f t="array" ref="L8759">_xlfn.LET(_xlpm.cn,SUM(MMULT(--(J8759=CC!$A$3:$R$46),_xlfn.SEQUENCE(18))),IF(_xlpm.cn=0,"without shop",INDEX(CC!$A$2:$R$2,_xlpm.cn)))</f>
        <v>without shop</v>
      </c>
    </row>
    <row r="8760" spans="1:12">
      <c r="A8760">
        <v>519647</v>
      </c>
      <c r="B8760" t="s">
        <v>4437</v>
      </c>
      <c r="C8760" t="s">
        <v>795</v>
      </c>
      <c r="D8760" t="s">
        <v>783</v>
      </c>
      <c r="E8760" s="8">
        <v>44665</v>
      </c>
      <c r="F8760" t="s">
        <v>398</v>
      </c>
      <c r="G8760">
        <v>2.0499999999999998</v>
      </c>
      <c r="H8760" t="s">
        <v>796</v>
      </c>
      <c r="I8760" t="s">
        <v>368</v>
      </c>
      <c r="J8760" t="s">
        <v>797</v>
      </c>
      <c r="K8760" t="s">
        <v>369</v>
      </c>
      <c r="L8760" s="12" t="str" cm="1">
        <f t="array" ref="L8760">_xlfn.LET(_xlpm.cn,SUM(MMULT(--(J8760=CC!$A$3:$R$46),_xlfn.SEQUENCE(18))),IF(_xlpm.cn=0,"without shop",INDEX(CC!$A$2:$R$2,_xlpm.cn)))</f>
        <v>without shop</v>
      </c>
    </row>
    <row r="8761" spans="1:12">
      <c r="A8761">
        <v>519647</v>
      </c>
      <c r="B8761" t="s">
        <v>4437</v>
      </c>
      <c r="C8761" t="s">
        <v>795</v>
      </c>
      <c r="D8761" t="s">
        <v>783</v>
      </c>
      <c r="E8761" s="8">
        <v>44674</v>
      </c>
      <c r="F8761" t="s">
        <v>398</v>
      </c>
      <c r="G8761">
        <v>1.78</v>
      </c>
      <c r="H8761" t="s">
        <v>796</v>
      </c>
      <c r="I8761" t="s">
        <v>368</v>
      </c>
      <c r="J8761" t="s">
        <v>797</v>
      </c>
      <c r="K8761" t="s">
        <v>369</v>
      </c>
      <c r="L8761" s="12" t="str" cm="1">
        <f t="array" ref="L8761">_xlfn.LET(_xlpm.cn,SUM(MMULT(--(J8761=CC!$A$3:$R$46),_xlfn.SEQUENCE(18))),IF(_xlpm.cn=0,"without shop",INDEX(CC!$A$2:$R$2,_xlpm.cn)))</f>
        <v>without shop</v>
      </c>
    </row>
    <row r="8762" spans="1:12">
      <c r="A8762">
        <v>519647</v>
      </c>
      <c r="B8762" t="s">
        <v>4437</v>
      </c>
      <c r="C8762" t="s">
        <v>795</v>
      </c>
      <c r="D8762" t="s">
        <v>783</v>
      </c>
      <c r="E8762" s="8">
        <v>44676</v>
      </c>
      <c r="F8762" t="s">
        <v>398</v>
      </c>
      <c r="G8762">
        <v>0.93</v>
      </c>
      <c r="H8762" t="s">
        <v>796</v>
      </c>
      <c r="I8762" t="s">
        <v>368</v>
      </c>
      <c r="J8762" t="s">
        <v>797</v>
      </c>
      <c r="K8762" t="s">
        <v>369</v>
      </c>
      <c r="L8762" s="12" t="str" cm="1">
        <f t="array" ref="L8762">_xlfn.LET(_xlpm.cn,SUM(MMULT(--(J8762=CC!$A$3:$R$46),_xlfn.SEQUENCE(18))),IF(_xlpm.cn=0,"without shop",INDEX(CC!$A$2:$R$2,_xlpm.cn)))</f>
        <v>without shop</v>
      </c>
    </row>
    <row r="8763" spans="1:12">
      <c r="A8763">
        <v>519650</v>
      </c>
      <c r="B8763" t="s">
        <v>4438</v>
      </c>
      <c r="C8763" t="s">
        <v>2384</v>
      </c>
      <c r="D8763" t="s">
        <v>783</v>
      </c>
      <c r="E8763" s="8">
        <v>44652</v>
      </c>
      <c r="F8763" t="s">
        <v>377</v>
      </c>
      <c r="G8763">
        <v>8</v>
      </c>
      <c r="H8763" t="s">
        <v>2385</v>
      </c>
      <c r="I8763" t="s">
        <v>368</v>
      </c>
      <c r="J8763" t="s">
        <v>303</v>
      </c>
      <c r="K8763" t="s">
        <v>369</v>
      </c>
      <c r="L8763" s="12" t="str" cm="1">
        <f t="array" ref="L8763">_xlfn.LET(_xlpm.cn,SUM(MMULT(--(J8763=CC!$A$3:$R$46),_xlfn.SEQUENCE(18))),IF(_xlpm.cn=0,"without shop",INDEX(CC!$A$2:$R$2,_xlpm.cn)))</f>
        <v>ASSY N</v>
      </c>
    </row>
    <row r="8764" spans="1:12">
      <c r="A8764">
        <v>519651</v>
      </c>
      <c r="B8764" t="s">
        <v>4439</v>
      </c>
      <c r="C8764" t="s">
        <v>1016</v>
      </c>
      <c r="D8764" t="s">
        <v>783</v>
      </c>
      <c r="E8764" s="8">
        <v>44653</v>
      </c>
      <c r="F8764" t="s">
        <v>366</v>
      </c>
      <c r="G8764">
        <v>2.0699999999999998</v>
      </c>
      <c r="H8764" t="s">
        <v>1015</v>
      </c>
      <c r="I8764" t="s">
        <v>368</v>
      </c>
      <c r="J8764" t="s">
        <v>1018</v>
      </c>
      <c r="K8764" t="s">
        <v>369</v>
      </c>
      <c r="L8764" s="12" t="str" cm="1">
        <f t="array" ref="L8764">_xlfn.LET(_xlpm.cn,SUM(MMULT(--(J8764=CC!$A$3:$R$46),_xlfn.SEQUENCE(18))),IF(_xlpm.cn=0,"without shop",INDEX(CC!$A$2:$R$2,_xlpm.cn)))</f>
        <v>without shop</v>
      </c>
    </row>
    <row r="8765" spans="1:12">
      <c r="A8765">
        <v>519651</v>
      </c>
      <c r="B8765" t="s">
        <v>4439</v>
      </c>
      <c r="C8765" t="s">
        <v>1016</v>
      </c>
      <c r="D8765" t="s">
        <v>783</v>
      </c>
      <c r="E8765" s="8">
        <v>44665</v>
      </c>
      <c r="F8765" t="s">
        <v>398</v>
      </c>
      <c r="G8765">
        <v>0.02</v>
      </c>
      <c r="H8765" t="s">
        <v>1015</v>
      </c>
      <c r="I8765" t="s">
        <v>368</v>
      </c>
      <c r="J8765" t="s">
        <v>1018</v>
      </c>
      <c r="K8765" t="s">
        <v>369</v>
      </c>
      <c r="L8765" s="12" t="str" cm="1">
        <f t="array" ref="L8765">_xlfn.LET(_xlpm.cn,SUM(MMULT(--(J8765=CC!$A$3:$R$46),_xlfn.SEQUENCE(18))),IF(_xlpm.cn=0,"without shop",INDEX(CC!$A$2:$R$2,_xlpm.cn)))</f>
        <v>without shop</v>
      </c>
    </row>
    <row r="8766" spans="1:12">
      <c r="A8766">
        <v>519651</v>
      </c>
      <c r="B8766" t="s">
        <v>4439</v>
      </c>
      <c r="C8766" t="s">
        <v>1016</v>
      </c>
      <c r="D8766" t="s">
        <v>783</v>
      </c>
      <c r="E8766" s="8">
        <v>44672</v>
      </c>
      <c r="F8766" t="s">
        <v>377</v>
      </c>
      <c r="G8766">
        <v>6.48</v>
      </c>
      <c r="H8766" t="s">
        <v>1015</v>
      </c>
      <c r="I8766" t="s">
        <v>368</v>
      </c>
      <c r="J8766" t="s">
        <v>1018</v>
      </c>
      <c r="K8766" t="s">
        <v>369</v>
      </c>
      <c r="L8766" s="12" t="str" cm="1">
        <f t="array" ref="L8766">_xlfn.LET(_xlpm.cn,SUM(MMULT(--(J8766=CC!$A$3:$R$46),_xlfn.SEQUENCE(18))),IF(_xlpm.cn=0,"without shop",INDEX(CC!$A$2:$R$2,_xlpm.cn)))</f>
        <v>without shop</v>
      </c>
    </row>
    <row r="8767" spans="1:12">
      <c r="A8767">
        <v>519714</v>
      </c>
      <c r="B8767" t="s">
        <v>4440</v>
      </c>
      <c r="C8767" t="s">
        <v>1165</v>
      </c>
      <c r="D8767" t="s">
        <v>783</v>
      </c>
      <c r="E8767" s="8">
        <v>44673</v>
      </c>
      <c r="F8767" t="s">
        <v>366</v>
      </c>
      <c r="G8767">
        <v>0.28000000000000003</v>
      </c>
      <c r="H8767" t="s">
        <v>1166</v>
      </c>
      <c r="I8767" t="s">
        <v>368</v>
      </c>
      <c r="J8767" t="s">
        <v>160</v>
      </c>
      <c r="K8767" t="s">
        <v>369</v>
      </c>
      <c r="L8767" s="12" t="str" cm="1">
        <f t="array" ref="L8767">_xlfn.LET(_xlpm.cn,SUM(MMULT(--(J8767=CC!$A$3:$R$46),_xlfn.SEQUENCE(18))),IF(_xlpm.cn=0,"without shop",INDEX(CC!$A$2:$R$2,_xlpm.cn)))</f>
        <v>PAINT S</v>
      </c>
    </row>
    <row r="8768" spans="1:12">
      <c r="A8768">
        <v>519715</v>
      </c>
      <c r="B8768" t="s">
        <v>4441</v>
      </c>
      <c r="C8768" t="s">
        <v>717</v>
      </c>
      <c r="D8768" t="s">
        <v>783</v>
      </c>
      <c r="E8768" s="8">
        <v>44673</v>
      </c>
      <c r="F8768" t="s">
        <v>366</v>
      </c>
      <c r="G8768">
        <v>0.33</v>
      </c>
      <c r="H8768" t="s">
        <v>718</v>
      </c>
      <c r="I8768" t="s">
        <v>368</v>
      </c>
      <c r="J8768" t="s">
        <v>83</v>
      </c>
      <c r="K8768" t="s">
        <v>369</v>
      </c>
      <c r="L8768" s="12" t="str" cm="1">
        <f t="array" ref="L8768">_xlfn.LET(_xlpm.cn,SUM(MMULT(--(J8768=CC!$A$3:$R$46),_xlfn.SEQUENCE(18))),IF(_xlpm.cn=0,"without shop",INDEX(CC!$A$2:$R$2,_xlpm.cn)))</f>
        <v>PAINT N</v>
      </c>
    </row>
    <row r="8769" spans="1:12">
      <c r="A8769">
        <v>519715</v>
      </c>
      <c r="B8769" t="s">
        <v>4441</v>
      </c>
      <c r="C8769" t="s">
        <v>717</v>
      </c>
      <c r="D8769" t="s">
        <v>783</v>
      </c>
      <c r="E8769" s="8">
        <v>44680</v>
      </c>
      <c r="F8769" t="s">
        <v>366</v>
      </c>
      <c r="G8769">
        <v>0.2</v>
      </c>
      <c r="H8769" t="s">
        <v>718</v>
      </c>
      <c r="I8769" t="s">
        <v>368</v>
      </c>
      <c r="J8769" t="s">
        <v>83</v>
      </c>
      <c r="K8769" t="s">
        <v>369</v>
      </c>
      <c r="L8769" s="12" t="str" cm="1">
        <f t="array" ref="L8769">_xlfn.LET(_xlpm.cn,SUM(MMULT(--(J8769=CC!$A$3:$R$46),_xlfn.SEQUENCE(18))),IF(_xlpm.cn=0,"without shop",INDEX(CC!$A$2:$R$2,_xlpm.cn)))</f>
        <v>PAINT N</v>
      </c>
    </row>
    <row r="8770" spans="1:12">
      <c r="A8770">
        <v>519967</v>
      </c>
      <c r="B8770" t="s">
        <v>4442</v>
      </c>
      <c r="C8770" t="s">
        <v>735</v>
      </c>
      <c r="D8770" t="s">
        <v>783</v>
      </c>
      <c r="E8770" s="8">
        <v>44656</v>
      </c>
      <c r="F8770" t="s">
        <v>377</v>
      </c>
      <c r="G8770">
        <v>7.13</v>
      </c>
      <c r="H8770" t="s">
        <v>736</v>
      </c>
      <c r="I8770" t="s">
        <v>368</v>
      </c>
      <c r="J8770" t="s">
        <v>91</v>
      </c>
      <c r="K8770" t="s">
        <v>369</v>
      </c>
      <c r="L8770" s="12" t="str" cm="1">
        <f t="array" ref="L8770">_xlfn.LET(_xlpm.cn,SUM(MMULT(--(J8770=CC!$A$3:$R$46),_xlfn.SEQUENCE(18))),IF(_xlpm.cn=0,"without shop",INDEX(CC!$A$2:$R$2,_xlpm.cn)))</f>
        <v>WELD MAT S</v>
      </c>
    </row>
    <row r="8771" spans="1:12">
      <c r="A8771">
        <v>519967</v>
      </c>
      <c r="B8771" t="s">
        <v>4442</v>
      </c>
      <c r="C8771" t="s">
        <v>735</v>
      </c>
      <c r="D8771" t="s">
        <v>783</v>
      </c>
      <c r="E8771" s="8">
        <v>44657</v>
      </c>
      <c r="F8771" t="s">
        <v>377</v>
      </c>
      <c r="G8771">
        <v>8</v>
      </c>
      <c r="H8771" t="s">
        <v>736</v>
      </c>
      <c r="I8771" t="s">
        <v>368</v>
      </c>
      <c r="J8771" t="s">
        <v>91</v>
      </c>
      <c r="K8771" t="s">
        <v>369</v>
      </c>
      <c r="L8771" s="12" t="str" cm="1">
        <f t="array" ref="L8771">_xlfn.LET(_xlpm.cn,SUM(MMULT(--(J8771=CC!$A$3:$R$46),_xlfn.SEQUENCE(18))),IF(_xlpm.cn=0,"without shop",INDEX(CC!$A$2:$R$2,_xlpm.cn)))</f>
        <v>WELD MAT S</v>
      </c>
    </row>
    <row r="8772" spans="1:12">
      <c r="A8772">
        <v>519967</v>
      </c>
      <c r="B8772" t="s">
        <v>4442</v>
      </c>
      <c r="C8772" t="s">
        <v>735</v>
      </c>
      <c r="D8772" t="s">
        <v>783</v>
      </c>
      <c r="E8772" s="8">
        <v>44658</v>
      </c>
      <c r="F8772" t="s">
        <v>377</v>
      </c>
      <c r="G8772">
        <v>8</v>
      </c>
      <c r="H8772" t="s">
        <v>736</v>
      </c>
      <c r="I8772" t="s">
        <v>368</v>
      </c>
      <c r="J8772" t="s">
        <v>91</v>
      </c>
      <c r="K8772" t="s">
        <v>369</v>
      </c>
      <c r="L8772" s="12" t="str" cm="1">
        <f t="array" ref="L8772">_xlfn.LET(_xlpm.cn,SUM(MMULT(--(J8772=CC!$A$3:$R$46),_xlfn.SEQUENCE(18))),IF(_xlpm.cn=0,"without shop",INDEX(CC!$A$2:$R$2,_xlpm.cn)))</f>
        <v>WELD MAT S</v>
      </c>
    </row>
    <row r="8773" spans="1:12">
      <c r="A8773">
        <v>519967</v>
      </c>
      <c r="B8773" t="s">
        <v>4442</v>
      </c>
      <c r="C8773" t="s">
        <v>735</v>
      </c>
      <c r="D8773" t="s">
        <v>783</v>
      </c>
      <c r="E8773" s="8">
        <v>44659</v>
      </c>
      <c r="F8773" t="s">
        <v>377</v>
      </c>
      <c r="G8773">
        <v>8</v>
      </c>
      <c r="H8773" t="s">
        <v>736</v>
      </c>
      <c r="I8773" t="s">
        <v>368</v>
      </c>
      <c r="J8773" t="s">
        <v>91</v>
      </c>
      <c r="K8773" t="s">
        <v>369</v>
      </c>
      <c r="L8773" s="12" t="str" cm="1">
        <f t="array" ref="L8773">_xlfn.LET(_xlpm.cn,SUM(MMULT(--(J8773=CC!$A$3:$R$46),_xlfn.SEQUENCE(18))),IF(_xlpm.cn=0,"without shop",INDEX(CC!$A$2:$R$2,_xlpm.cn)))</f>
        <v>WELD MAT S</v>
      </c>
    </row>
    <row r="8774" spans="1:12">
      <c r="A8774">
        <v>519967</v>
      </c>
      <c r="B8774" t="s">
        <v>4442</v>
      </c>
      <c r="C8774" t="s">
        <v>735</v>
      </c>
      <c r="D8774" t="s">
        <v>783</v>
      </c>
      <c r="E8774" s="8">
        <v>44662</v>
      </c>
      <c r="F8774" t="s">
        <v>377</v>
      </c>
      <c r="G8774">
        <v>8</v>
      </c>
      <c r="H8774" t="s">
        <v>736</v>
      </c>
      <c r="I8774" t="s">
        <v>368</v>
      </c>
      <c r="J8774" t="s">
        <v>91</v>
      </c>
      <c r="K8774" t="s">
        <v>369</v>
      </c>
      <c r="L8774" s="12" t="str" cm="1">
        <f t="array" ref="L8774">_xlfn.LET(_xlpm.cn,SUM(MMULT(--(J8774=CC!$A$3:$R$46),_xlfn.SEQUENCE(18))),IF(_xlpm.cn=0,"without shop",INDEX(CC!$A$2:$R$2,_xlpm.cn)))</f>
        <v>WELD MAT S</v>
      </c>
    </row>
    <row r="8775" spans="1:12">
      <c r="A8775">
        <v>519967</v>
      </c>
      <c r="B8775" t="s">
        <v>4442</v>
      </c>
      <c r="C8775" t="s">
        <v>735</v>
      </c>
      <c r="D8775" t="s">
        <v>783</v>
      </c>
      <c r="E8775" s="8">
        <v>44674</v>
      </c>
      <c r="F8775" t="s">
        <v>366</v>
      </c>
      <c r="G8775">
        <v>0.55000000000000004</v>
      </c>
      <c r="H8775" t="s">
        <v>736</v>
      </c>
      <c r="I8775" t="s">
        <v>368</v>
      </c>
      <c r="J8775" t="s">
        <v>91</v>
      </c>
      <c r="K8775" t="s">
        <v>369</v>
      </c>
      <c r="L8775" s="12" t="str" cm="1">
        <f t="array" ref="L8775">_xlfn.LET(_xlpm.cn,SUM(MMULT(--(J8775=CC!$A$3:$R$46),_xlfn.SEQUENCE(18))),IF(_xlpm.cn=0,"without shop",INDEX(CC!$A$2:$R$2,_xlpm.cn)))</f>
        <v>WELD MAT S</v>
      </c>
    </row>
    <row r="8776" spans="1:12">
      <c r="A8776">
        <v>519968</v>
      </c>
      <c r="B8776" t="s">
        <v>4443</v>
      </c>
      <c r="C8776" t="s">
        <v>944</v>
      </c>
      <c r="D8776" t="s">
        <v>783</v>
      </c>
      <c r="E8776" s="8">
        <v>44652</v>
      </c>
      <c r="F8776" t="s">
        <v>398</v>
      </c>
      <c r="G8776">
        <v>0.18</v>
      </c>
      <c r="H8776" t="s">
        <v>943</v>
      </c>
      <c r="I8776" t="s">
        <v>368</v>
      </c>
      <c r="J8776" t="s">
        <v>299</v>
      </c>
      <c r="K8776" t="s">
        <v>369</v>
      </c>
      <c r="L8776" s="12" t="str" cm="1">
        <f t="array" ref="L8776">_xlfn.LET(_xlpm.cn,SUM(MMULT(--(J8776=CC!$A$3:$R$46),_xlfn.SEQUENCE(18))),IF(_xlpm.cn=0,"without shop",INDEX(CC!$A$2:$R$2,_xlpm.cn)))</f>
        <v>ASSY N</v>
      </c>
    </row>
    <row r="8777" spans="1:12">
      <c r="A8777">
        <v>519968</v>
      </c>
      <c r="B8777" t="s">
        <v>4443</v>
      </c>
      <c r="C8777" t="s">
        <v>944</v>
      </c>
      <c r="D8777" t="s">
        <v>783</v>
      </c>
      <c r="E8777" s="8">
        <v>44657</v>
      </c>
      <c r="F8777" t="s">
        <v>398</v>
      </c>
      <c r="G8777">
        <v>0.25</v>
      </c>
      <c r="H8777" t="s">
        <v>943</v>
      </c>
      <c r="I8777" t="s">
        <v>368</v>
      </c>
      <c r="J8777" t="s">
        <v>299</v>
      </c>
      <c r="K8777" t="s">
        <v>369</v>
      </c>
      <c r="L8777" s="12" t="str" cm="1">
        <f t="array" ref="L8777">_xlfn.LET(_xlpm.cn,SUM(MMULT(--(J8777=CC!$A$3:$R$46),_xlfn.SEQUENCE(18))),IF(_xlpm.cn=0,"without shop",INDEX(CC!$A$2:$R$2,_xlpm.cn)))</f>
        <v>ASSY N</v>
      </c>
    </row>
    <row r="8778" spans="1:12">
      <c r="A8778">
        <v>519974</v>
      </c>
      <c r="B8778" t="s">
        <v>4444</v>
      </c>
      <c r="C8778" t="s">
        <v>714</v>
      </c>
      <c r="D8778" t="s">
        <v>783</v>
      </c>
      <c r="E8778" s="8">
        <v>44680</v>
      </c>
      <c r="F8778" t="s">
        <v>398</v>
      </c>
      <c r="G8778">
        <v>0.43</v>
      </c>
      <c r="H8778" t="s">
        <v>713</v>
      </c>
      <c r="I8778" t="s">
        <v>368</v>
      </c>
      <c r="J8778" t="s">
        <v>172</v>
      </c>
      <c r="K8778" t="s">
        <v>369</v>
      </c>
      <c r="L8778" s="12" t="str" cm="1">
        <f t="array" ref="L8778">_xlfn.LET(_xlpm.cn,SUM(MMULT(--(J8778=CC!$A$3:$R$46),_xlfn.SEQUENCE(18))),IF(_xlpm.cn=0,"without shop",INDEX(CC!$A$2:$R$2,_xlpm.cn)))</f>
        <v>WELD N</v>
      </c>
    </row>
    <row r="8779" spans="1:12">
      <c r="A8779">
        <v>519978</v>
      </c>
      <c r="B8779" t="s">
        <v>4445</v>
      </c>
      <c r="C8779" t="s">
        <v>2313</v>
      </c>
      <c r="D8779" t="s">
        <v>783</v>
      </c>
      <c r="E8779" s="8">
        <v>44652</v>
      </c>
      <c r="F8779" t="s">
        <v>398</v>
      </c>
      <c r="G8779">
        <v>0.25</v>
      </c>
      <c r="H8779" t="s">
        <v>2314</v>
      </c>
      <c r="I8779" t="s">
        <v>368</v>
      </c>
      <c r="J8779" t="s">
        <v>279</v>
      </c>
      <c r="K8779" t="s">
        <v>369</v>
      </c>
      <c r="L8779" s="12" t="str" cm="1">
        <f t="array" ref="L8779">_xlfn.LET(_xlpm.cn,SUM(MMULT(--(J8779=CC!$A$3:$R$46),_xlfn.SEQUENCE(18))),IF(_xlpm.cn=0,"without shop",INDEX(CC!$A$2:$R$2,_xlpm.cn)))</f>
        <v>ASSY N</v>
      </c>
    </row>
    <row r="8780" spans="1:12">
      <c r="A8780">
        <v>519983</v>
      </c>
      <c r="B8780" t="s">
        <v>4446</v>
      </c>
      <c r="C8780" t="s">
        <v>2313</v>
      </c>
      <c r="D8780" t="s">
        <v>783</v>
      </c>
      <c r="E8780" s="8">
        <v>44672</v>
      </c>
      <c r="F8780" t="s">
        <v>377</v>
      </c>
      <c r="G8780">
        <v>8</v>
      </c>
      <c r="H8780" t="s">
        <v>2314</v>
      </c>
      <c r="I8780" t="s">
        <v>368</v>
      </c>
      <c r="J8780" t="s">
        <v>279</v>
      </c>
      <c r="K8780" t="s">
        <v>369</v>
      </c>
      <c r="L8780" s="12" t="str" cm="1">
        <f t="array" ref="L8780">_xlfn.LET(_xlpm.cn,SUM(MMULT(--(J8780=CC!$A$3:$R$46),_xlfn.SEQUENCE(18))),IF(_xlpm.cn=0,"without shop",INDEX(CC!$A$2:$R$2,_xlpm.cn)))</f>
        <v>ASSY N</v>
      </c>
    </row>
    <row r="8781" spans="1:12">
      <c r="A8781">
        <v>519983</v>
      </c>
      <c r="B8781" t="s">
        <v>4446</v>
      </c>
      <c r="C8781" t="s">
        <v>2313</v>
      </c>
      <c r="D8781" t="s">
        <v>783</v>
      </c>
      <c r="E8781" s="8">
        <v>44673</v>
      </c>
      <c r="F8781" t="s">
        <v>377</v>
      </c>
      <c r="G8781">
        <v>8</v>
      </c>
      <c r="H8781" t="s">
        <v>2314</v>
      </c>
      <c r="I8781" t="s">
        <v>368</v>
      </c>
      <c r="J8781" t="s">
        <v>279</v>
      </c>
      <c r="K8781" t="s">
        <v>369</v>
      </c>
      <c r="L8781" s="12" t="str" cm="1">
        <f t="array" ref="L8781">_xlfn.LET(_xlpm.cn,SUM(MMULT(--(J8781=CC!$A$3:$R$46),_xlfn.SEQUENCE(18))),IF(_xlpm.cn=0,"without shop",INDEX(CC!$A$2:$R$2,_xlpm.cn)))</f>
        <v>ASSY N</v>
      </c>
    </row>
    <row r="8782" spans="1:12">
      <c r="A8782">
        <v>519984</v>
      </c>
      <c r="B8782" t="s">
        <v>4447</v>
      </c>
      <c r="C8782" t="s">
        <v>538</v>
      </c>
      <c r="D8782" t="s">
        <v>783</v>
      </c>
      <c r="E8782" s="8">
        <v>44652</v>
      </c>
      <c r="F8782" t="s">
        <v>377</v>
      </c>
      <c r="G8782">
        <v>8</v>
      </c>
      <c r="H8782" t="s">
        <v>539</v>
      </c>
      <c r="I8782" t="s">
        <v>368</v>
      </c>
      <c r="J8782" t="s">
        <v>50</v>
      </c>
      <c r="K8782" t="s">
        <v>369</v>
      </c>
      <c r="L8782" s="12" t="str" cm="1">
        <f t="array" ref="L8782">_xlfn.LET(_xlpm.cn,SUM(MMULT(--(J8782=CC!$A$3:$R$46),_xlfn.SEQUENCE(18))),IF(_xlpm.cn=0,"without shop",INDEX(CC!$A$2:$R$2,_xlpm.cn)))</f>
        <v>QC N</v>
      </c>
    </row>
    <row r="8783" spans="1:12">
      <c r="A8783">
        <v>519984</v>
      </c>
      <c r="B8783" t="s">
        <v>4447</v>
      </c>
      <c r="C8783" t="s">
        <v>538</v>
      </c>
      <c r="D8783" t="s">
        <v>783</v>
      </c>
      <c r="E8783" s="8">
        <v>44655</v>
      </c>
      <c r="F8783" t="s">
        <v>377</v>
      </c>
      <c r="G8783">
        <v>8</v>
      </c>
      <c r="H8783" t="s">
        <v>539</v>
      </c>
      <c r="I8783" t="s">
        <v>368</v>
      </c>
      <c r="J8783" t="s">
        <v>50</v>
      </c>
      <c r="K8783" t="s">
        <v>369</v>
      </c>
      <c r="L8783" s="12" t="str" cm="1">
        <f t="array" ref="L8783">_xlfn.LET(_xlpm.cn,SUM(MMULT(--(J8783=CC!$A$3:$R$46),_xlfn.SEQUENCE(18))),IF(_xlpm.cn=0,"without shop",INDEX(CC!$A$2:$R$2,_xlpm.cn)))</f>
        <v>QC N</v>
      </c>
    </row>
    <row r="8784" spans="1:12">
      <c r="A8784">
        <v>519984</v>
      </c>
      <c r="B8784" t="s">
        <v>4447</v>
      </c>
      <c r="C8784" t="s">
        <v>538</v>
      </c>
      <c r="D8784" t="s">
        <v>783</v>
      </c>
      <c r="E8784" s="8">
        <v>44656</v>
      </c>
      <c r="F8784" t="s">
        <v>377</v>
      </c>
      <c r="G8784">
        <v>8</v>
      </c>
      <c r="H8784" t="s">
        <v>539</v>
      </c>
      <c r="I8784" t="s">
        <v>368</v>
      </c>
      <c r="J8784" t="s">
        <v>50</v>
      </c>
      <c r="K8784" t="s">
        <v>369</v>
      </c>
      <c r="L8784" s="12" t="str" cm="1">
        <f t="array" ref="L8784">_xlfn.LET(_xlpm.cn,SUM(MMULT(--(J8784=CC!$A$3:$R$46),_xlfn.SEQUENCE(18))),IF(_xlpm.cn=0,"without shop",INDEX(CC!$A$2:$R$2,_xlpm.cn)))</f>
        <v>QC N</v>
      </c>
    </row>
    <row r="8785" spans="1:12">
      <c r="A8785">
        <v>519986</v>
      </c>
      <c r="B8785" t="s">
        <v>4448</v>
      </c>
      <c r="C8785" t="s">
        <v>2349</v>
      </c>
      <c r="D8785" t="s">
        <v>783</v>
      </c>
      <c r="E8785" s="8">
        <v>44652</v>
      </c>
      <c r="F8785" t="s">
        <v>377</v>
      </c>
      <c r="G8785">
        <v>8</v>
      </c>
      <c r="H8785" t="s">
        <v>2350</v>
      </c>
      <c r="I8785" t="s">
        <v>368</v>
      </c>
      <c r="J8785" t="s">
        <v>276</v>
      </c>
      <c r="K8785" t="s">
        <v>369</v>
      </c>
      <c r="L8785" s="12" t="str" cm="1">
        <f t="array" ref="L8785">_xlfn.LET(_xlpm.cn,SUM(MMULT(--(J8785=CC!$A$3:$R$46),_xlfn.SEQUENCE(18))),IF(_xlpm.cn=0,"without shop",INDEX(CC!$A$2:$R$2,_xlpm.cn)))</f>
        <v>ASSY W</v>
      </c>
    </row>
    <row r="8786" spans="1:12">
      <c r="A8786">
        <v>519986</v>
      </c>
      <c r="B8786" t="s">
        <v>4448</v>
      </c>
      <c r="C8786" t="s">
        <v>2349</v>
      </c>
      <c r="D8786" t="s">
        <v>783</v>
      </c>
      <c r="E8786" s="8">
        <v>44655</v>
      </c>
      <c r="F8786" t="s">
        <v>377</v>
      </c>
      <c r="G8786">
        <v>8</v>
      </c>
      <c r="H8786" t="s">
        <v>2350</v>
      </c>
      <c r="I8786" t="s">
        <v>368</v>
      </c>
      <c r="J8786" t="s">
        <v>276</v>
      </c>
      <c r="K8786" t="s">
        <v>369</v>
      </c>
      <c r="L8786" s="12" t="str" cm="1">
        <f t="array" ref="L8786">_xlfn.LET(_xlpm.cn,SUM(MMULT(--(J8786=CC!$A$3:$R$46),_xlfn.SEQUENCE(18))),IF(_xlpm.cn=0,"without shop",INDEX(CC!$A$2:$R$2,_xlpm.cn)))</f>
        <v>ASSY W</v>
      </c>
    </row>
    <row r="8787" spans="1:12">
      <c r="A8787">
        <v>519987</v>
      </c>
      <c r="B8787" t="s">
        <v>4105</v>
      </c>
      <c r="C8787" t="s">
        <v>524</v>
      </c>
      <c r="D8787" t="s">
        <v>783</v>
      </c>
      <c r="E8787" s="8">
        <v>44662</v>
      </c>
      <c r="F8787" t="s">
        <v>377</v>
      </c>
      <c r="G8787">
        <v>3.05</v>
      </c>
      <c r="H8787" t="s">
        <v>525</v>
      </c>
      <c r="I8787" t="s">
        <v>368</v>
      </c>
      <c r="J8787" t="s">
        <v>109</v>
      </c>
      <c r="K8787" t="s">
        <v>369</v>
      </c>
      <c r="L8787" s="12" t="str" cm="1">
        <f t="array" ref="L8787">_xlfn.LET(_xlpm.cn,SUM(MMULT(--(J8787=CC!$A$3:$R$46),_xlfn.SEQUENCE(18))),IF(_xlpm.cn=0,"without shop",INDEX(CC!$A$2:$R$2,_xlpm.cn)))</f>
        <v>WELD MAT S</v>
      </c>
    </row>
    <row r="8788" spans="1:12">
      <c r="A8788">
        <v>519987</v>
      </c>
      <c r="B8788" t="s">
        <v>4105</v>
      </c>
      <c r="C8788" t="s">
        <v>524</v>
      </c>
      <c r="D8788" t="s">
        <v>783</v>
      </c>
      <c r="E8788" s="8">
        <v>44663</v>
      </c>
      <c r="F8788" t="s">
        <v>377</v>
      </c>
      <c r="G8788">
        <v>8</v>
      </c>
      <c r="H8788" t="s">
        <v>525</v>
      </c>
      <c r="I8788" t="s">
        <v>368</v>
      </c>
      <c r="J8788" t="s">
        <v>109</v>
      </c>
      <c r="K8788" t="s">
        <v>369</v>
      </c>
      <c r="L8788" s="12" t="str" cm="1">
        <f t="array" ref="L8788">_xlfn.LET(_xlpm.cn,SUM(MMULT(--(J8788=CC!$A$3:$R$46),_xlfn.SEQUENCE(18))),IF(_xlpm.cn=0,"without shop",INDEX(CC!$A$2:$R$2,_xlpm.cn)))</f>
        <v>WELD MAT S</v>
      </c>
    </row>
    <row r="8789" spans="1:12">
      <c r="A8789">
        <v>537318</v>
      </c>
      <c r="B8789" t="s">
        <v>4449</v>
      </c>
      <c r="C8789" t="s">
        <v>1363</v>
      </c>
      <c r="D8789" t="s">
        <v>783</v>
      </c>
      <c r="E8789" s="8">
        <v>44664</v>
      </c>
      <c r="F8789" t="s">
        <v>377</v>
      </c>
      <c r="G8789">
        <v>8</v>
      </c>
      <c r="H8789" t="s">
        <v>1364</v>
      </c>
      <c r="I8789" t="s">
        <v>368</v>
      </c>
      <c r="J8789" t="s">
        <v>236</v>
      </c>
      <c r="K8789" t="s">
        <v>369</v>
      </c>
      <c r="L8789" s="12" t="str" cm="1">
        <f t="array" ref="L8789">_xlfn.LET(_xlpm.cn,SUM(MMULT(--(J8789=CC!$A$3:$R$46),_xlfn.SEQUENCE(18))),IF(_xlpm.cn=0,"without shop",INDEX(CC!$A$2:$R$2,_xlpm.cn)))</f>
        <v>WELD N</v>
      </c>
    </row>
    <row r="8790" spans="1:12">
      <c r="A8790">
        <v>519987</v>
      </c>
      <c r="B8790" t="s">
        <v>4105</v>
      </c>
      <c r="C8790" t="s">
        <v>524</v>
      </c>
      <c r="D8790" t="s">
        <v>783</v>
      </c>
      <c r="E8790" s="8">
        <v>44665</v>
      </c>
      <c r="F8790" t="s">
        <v>377</v>
      </c>
      <c r="G8790">
        <v>8</v>
      </c>
      <c r="H8790" t="s">
        <v>525</v>
      </c>
      <c r="I8790" t="s">
        <v>368</v>
      </c>
      <c r="J8790" t="s">
        <v>109</v>
      </c>
      <c r="K8790" t="s">
        <v>369</v>
      </c>
      <c r="L8790" s="12" t="str" cm="1">
        <f t="array" ref="L8790">_xlfn.LET(_xlpm.cn,SUM(MMULT(--(J8790=CC!$A$3:$R$46),_xlfn.SEQUENCE(18))),IF(_xlpm.cn=0,"without shop",INDEX(CC!$A$2:$R$2,_xlpm.cn)))</f>
        <v>WELD MAT S</v>
      </c>
    </row>
    <row r="8791" spans="1:12">
      <c r="A8791">
        <v>519990</v>
      </c>
      <c r="B8791" t="s">
        <v>4450</v>
      </c>
      <c r="C8791" t="s">
        <v>1314</v>
      </c>
      <c r="D8791" t="s">
        <v>783</v>
      </c>
      <c r="E8791" s="8">
        <v>44652</v>
      </c>
      <c r="F8791" t="s">
        <v>366</v>
      </c>
      <c r="G8791">
        <v>0.87</v>
      </c>
      <c r="H8791" t="s">
        <v>1315</v>
      </c>
      <c r="I8791" t="s">
        <v>368</v>
      </c>
      <c r="J8791" t="s">
        <v>65</v>
      </c>
      <c r="K8791" t="s">
        <v>369</v>
      </c>
      <c r="L8791" s="12" t="str" cm="1">
        <f t="array" ref="L8791">_xlfn.LET(_xlpm.cn,SUM(MMULT(--(J8791=CC!$A$3:$R$46),_xlfn.SEQUENCE(18))),IF(_xlpm.cn=0,"without shop",INDEX(CC!$A$2:$R$2,_xlpm.cn)))</f>
        <v>PAINT N</v>
      </c>
    </row>
    <row r="8792" spans="1:12">
      <c r="A8792">
        <v>519990</v>
      </c>
      <c r="B8792" t="s">
        <v>4450</v>
      </c>
      <c r="C8792" t="s">
        <v>1314</v>
      </c>
      <c r="D8792" t="s">
        <v>783</v>
      </c>
      <c r="E8792" s="8">
        <v>44659</v>
      </c>
      <c r="F8792" t="s">
        <v>366</v>
      </c>
      <c r="G8792">
        <v>0.9</v>
      </c>
      <c r="H8792" t="s">
        <v>1315</v>
      </c>
      <c r="I8792" t="s">
        <v>368</v>
      </c>
      <c r="J8792" t="s">
        <v>65</v>
      </c>
      <c r="K8792" t="s">
        <v>369</v>
      </c>
      <c r="L8792" s="12" t="str" cm="1">
        <f t="array" ref="L8792">_xlfn.LET(_xlpm.cn,SUM(MMULT(--(J8792=CC!$A$3:$R$46),_xlfn.SEQUENCE(18))),IF(_xlpm.cn=0,"without shop",INDEX(CC!$A$2:$R$2,_xlpm.cn)))</f>
        <v>PAINT N</v>
      </c>
    </row>
    <row r="8793" spans="1:12">
      <c r="A8793">
        <v>519990</v>
      </c>
      <c r="B8793" t="s">
        <v>4450</v>
      </c>
      <c r="C8793" t="s">
        <v>1314</v>
      </c>
      <c r="D8793" t="s">
        <v>783</v>
      </c>
      <c r="E8793" s="8">
        <v>44673</v>
      </c>
      <c r="F8793" t="s">
        <v>366</v>
      </c>
      <c r="G8793">
        <v>0.45</v>
      </c>
      <c r="H8793" t="s">
        <v>1315</v>
      </c>
      <c r="I8793" t="s">
        <v>368</v>
      </c>
      <c r="J8793" t="s">
        <v>65</v>
      </c>
      <c r="K8793" t="s">
        <v>369</v>
      </c>
      <c r="L8793" s="12" t="str" cm="1">
        <f t="array" ref="L8793">_xlfn.LET(_xlpm.cn,SUM(MMULT(--(J8793=CC!$A$3:$R$46),_xlfn.SEQUENCE(18))),IF(_xlpm.cn=0,"without shop",INDEX(CC!$A$2:$R$2,_xlpm.cn)))</f>
        <v>PAINT N</v>
      </c>
    </row>
    <row r="8794" spans="1:12">
      <c r="A8794">
        <v>520000</v>
      </c>
      <c r="B8794" t="s">
        <v>4121</v>
      </c>
      <c r="C8794" t="s">
        <v>1643</v>
      </c>
      <c r="D8794" t="s">
        <v>783</v>
      </c>
      <c r="E8794" s="8">
        <v>44662</v>
      </c>
      <c r="F8794" t="s">
        <v>377</v>
      </c>
      <c r="G8794">
        <v>7.28</v>
      </c>
      <c r="H8794" t="s">
        <v>1644</v>
      </c>
      <c r="I8794" t="s">
        <v>368</v>
      </c>
      <c r="J8794" t="s">
        <v>108</v>
      </c>
      <c r="K8794" t="s">
        <v>369</v>
      </c>
      <c r="L8794" s="12" t="str" cm="1">
        <f t="array" ref="L8794">_xlfn.LET(_xlpm.cn,SUM(MMULT(--(J8794=CC!$A$3:$R$46),_xlfn.SEQUENCE(18))),IF(_xlpm.cn=0,"without shop",INDEX(CC!$A$2:$R$2,_xlpm.cn)))</f>
        <v>WELD S</v>
      </c>
    </row>
    <row r="8795" spans="1:12">
      <c r="A8795">
        <v>520000</v>
      </c>
      <c r="B8795" t="s">
        <v>4121</v>
      </c>
      <c r="C8795" t="s">
        <v>1643</v>
      </c>
      <c r="D8795" t="s">
        <v>783</v>
      </c>
      <c r="E8795" s="8">
        <v>44663</v>
      </c>
      <c r="F8795" t="s">
        <v>377</v>
      </c>
      <c r="G8795">
        <v>8</v>
      </c>
      <c r="H8795" t="s">
        <v>1644</v>
      </c>
      <c r="I8795" t="s">
        <v>368</v>
      </c>
      <c r="J8795" t="s">
        <v>108</v>
      </c>
      <c r="K8795" t="s">
        <v>369</v>
      </c>
      <c r="L8795" s="12" t="str" cm="1">
        <f t="array" ref="L8795">_xlfn.LET(_xlpm.cn,SUM(MMULT(--(J8795=CC!$A$3:$R$46),_xlfn.SEQUENCE(18))),IF(_xlpm.cn=0,"without shop",INDEX(CC!$A$2:$R$2,_xlpm.cn)))</f>
        <v>WELD S</v>
      </c>
    </row>
    <row r="8796" spans="1:12">
      <c r="A8796">
        <v>537938</v>
      </c>
      <c r="B8796" t="s">
        <v>4451</v>
      </c>
      <c r="C8796" t="s">
        <v>1341</v>
      </c>
      <c r="D8796" t="s">
        <v>783</v>
      </c>
      <c r="E8796" s="8">
        <v>44664</v>
      </c>
      <c r="F8796" t="s">
        <v>377</v>
      </c>
      <c r="G8796">
        <v>8</v>
      </c>
      <c r="H8796" t="s">
        <v>1340</v>
      </c>
      <c r="I8796" t="s">
        <v>368</v>
      </c>
      <c r="J8796" t="s">
        <v>29</v>
      </c>
      <c r="K8796" t="s">
        <v>369</v>
      </c>
      <c r="L8796" s="12" t="str" cm="1">
        <f t="array" ref="L8796">_xlfn.LET(_xlpm.cn,SUM(MMULT(--(J8796=CC!$A$3:$R$46),_xlfn.SEQUENCE(18))),IF(_xlpm.cn=0,"without shop",INDEX(CC!$A$2:$R$2,_xlpm.cn)))</f>
        <v>PAINT N</v>
      </c>
    </row>
    <row r="8797" spans="1:12">
      <c r="A8797">
        <v>520000</v>
      </c>
      <c r="B8797" t="s">
        <v>4121</v>
      </c>
      <c r="C8797" t="s">
        <v>1643</v>
      </c>
      <c r="D8797" t="s">
        <v>783</v>
      </c>
      <c r="E8797" s="8">
        <v>44665</v>
      </c>
      <c r="F8797" t="s">
        <v>377</v>
      </c>
      <c r="G8797">
        <v>8</v>
      </c>
      <c r="H8797" t="s">
        <v>1644</v>
      </c>
      <c r="I8797" t="s">
        <v>368</v>
      </c>
      <c r="J8797" t="s">
        <v>108</v>
      </c>
      <c r="K8797" t="s">
        <v>369</v>
      </c>
      <c r="L8797" s="12" t="str" cm="1">
        <f t="array" ref="L8797">_xlfn.LET(_xlpm.cn,SUM(MMULT(--(J8797=CC!$A$3:$R$46),_xlfn.SEQUENCE(18))),IF(_xlpm.cn=0,"without shop",INDEX(CC!$A$2:$R$2,_xlpm.cn)))</f>
        <v>WELD S</v>
      </c>
    </row>
    <row r="8798" spans="1:12">
      <c r="A8798">
        <v>520000</v>
      </c>
      <c r="B8798" t="s">
        <v>4121</v>
      </c>
      <c r="C8798" t="s">
        <v>1643</v>
      </c>
      <c r="D8798" t="s">
        <v>783</v>
      </c>
      <c r="E8798" s="8">
        <v>44674</v>
      </c>
      <c r="F8798" t="s">
        <v>366</v>
      </c>
      <c r="G8798">
        <v>0.05</v>
      </c>
      <c r="H8798" t="s">
        <v>1644</v>
      </c>
      <c r="I8798" t="s">
        <v>368</v>
      </c>
      <c r="J8798" t="s">
        <v>108</v>
      </c>
      <c r="K8798" t="s">
        <v>369</v>
      </c>
      <c r="L8798" s="12" t="str" cm="1">
        <f t="array" ref="L8798">_xlfn.LET(_xlpm.cn,SUM(MMULT(--(J8798=CC!$A$3:$R$46),_xlfn.SEQUENCE(18))),IF(_xlpm.cn=0,"without shop",INDEX(CC!$A$2:$R$2,_xlpm.cn)))</f>
        <v>WELD S</v>
      </c>
    </row>
    <row r="8799" spans="1:12">
      <c r="A8799">
        <v>520000</v>
      </c>
      <c r="B8799" t="s">
        <v>4121</v>
      </c>
      <c r="C8799" t="s">
        <v>1643</v>
      </c>
      <c r="D8799" t="s">
        <v>783</v>
      </c>
      <c r="E8799" s="8">
        <v>44681</v>
      </c>
      <c r="F8799" t="s">
        <v>366</v>
      </c>
      <c r="G8799">
        <v>0.2</v>
      </c>
      <c r="H8799" t="s">
        <v>1644</v>
      </c>
      <c r="I8799" t="s">
        <v>368</v>
      </c>
      <c r="J8799" t="s">
        <v>108</v>
      </c>
      <c r="K8799" t="s">
        <v>369</v>
      </c>
      <c r="L8799" s="12" t="str" cm="1">
        <f t="array" ref="L8799">_xlfn.LET(_xlpm.cn,SUM(MMULT(--(J8799=CC!$A$3:$R$46),_xlfn.SEQUENCE(18))),IF(_xlpm.cn=0,"without shop",INDEX(CC!$A$2:$R$2,_xlpm.cn)))</f>
        <v>WELD S</v>
      </c>
    </row>
    <row r="8800" spans="1:12">
      <c r="A8800">
        <v>520006</v>
      </c>
      <c r="B8800" t="s">
        <v>4452</v>
      </c>
      <c r="C8800" t="s">
        <v>744</v>
      </c>
      <c r="D8800" t="s">
        <v>783</v>
      </c>
      <c r="E8800" s="8">
        <v>44679</v>
      </c>
      <c r="F8800" t="s">
        <v>366</v>
      </c>
      <c r="G8800">
        <v>7.98</v>
      </c>
      <c r="H8800" t="s">
        <v>745</v>
      </c>
      <c r="I8800" t="s">
        <v>368</v>
      </c>
      <c r="J8800" t="s">
        <v>38</v>
      </c>
      <c r="K8800" t="s">
        <v>369</v>
      </c>
      <c r="L8800" s="12" t="str" cm="1">
        <f t="array" ref="L8800">_xlfn.LET(_xlpm.cn,SUM(MMULT(--(J8800=CC!$A$3:$R$46),_xlfn.SEQUENCE(18))),IF(_xlpm.cn=0,"without shop",INDEX(CC!$A$2:$R$2,_xlpm.cn)))</f>
        <v>QC S</v>
      </c>
    </row>
    <row r="8801" spans="1:12">
      <c r="A8801">
        <v>520589</v>
      </c>
      <c r="B8801" t="s">
        <v>4126</v>
      </c>
      <c r="C8801" t="s">
        <v>1165</v>
      </c>
      <c r="D8801" t="s">
        <v>783</v>
      </c>
      <c r="E8801" s="8">
        <v>44662</v>
      </c>
      <c r="F8801" t="s">
        <v>377</v>
      </c>
      <c r="G8801">
        <v>8</v>
      </c>
      <c r="H8801" t="s">
        <v>1166</v>
      </c>
      <c r="I8801" t="s">
        <v>368</v>
      </c>
      <c r="J8801" t="s">
        <v>160</v>
      </c>
      <c r="K8801" t="s">
        <v>369</v>
      </c>
      <c r="L8801" s="12" t="str" cm="1">
        <f t="array" ref="L8801">_xlfn.LET(_xlpm.cn,SUM(MMULT(--(J8801=CC!$A$3:$R$46),_xlfn.SEQUENCE(18))),IF(_xlpm.cn=0,"without shop",INDEX(CC!$A$2:$R$2,_xlpm.cn)))</f>
        <v>PAINT S</v>
      </c>
    </row>
    <row r="8802" spans="1:12">
      <c r="A8802">
        <v>520589</v>
      </c>
      <c r="B8802" t="s">
        <v>4126</v>
      </c>
      <c r="C8802" t="s">
        <v>1165</v>
      </c>
      <c r="D8802" t="s">
        <v>783</v>
      </c>
      <c r="E8802" s="8">
        <v>44663</v>
      </c>
      <c r="F8802" t="s">
        <v>377</v>
      </c>
      <c r="G8802">
        <v>8</v>
      </c>
      <c r="H8802" t="s">
        <v>1166</v>
      </c>
      <c r="I8802" t="s">
        <v>368</v>
      </c>
      <c r="J8802" t="s">
        <v>160</v>
      </c>
      <c r="K8802" t="s">
        <v>369</v>
      </c>
      <c r="L8802" s="12" t="str" cm="1">
        <f t="array" ref="L8802">_xlfn.LET(_xlpm.cn,SUM(MMULT(--(J8802=CC!$A$3:$R$46),_xlfn.SEQUENCE(18))),IF(_xlpm.cn=0,"without shop",INDEX(CC!$A$2:$R$2,_xlpm.cn)))</f>
        <v>PAINT S</v>
      </c>
    </row>
    <row r="8803" spans="1:12">
      <c r="A8803">
        <v>538308</v>
      </c>
      <c r="B8803" t="s">
        <v>4453</v>
      </c>
      <c r="C8803" t="s">
        <v>2184</v>
      </c>
      <c r="D8803" t="s">
        <v>783</v>
      </c>
      <c r="E8803" s="8">
        <v>44664</v>
      </c>
      <c r="F8803" t="s">
        <v>377</v>
      </c>
      <c r="G8803">
        <v>8</v>
      </c>
      <c r="H8803" t="s">
        <v>528</v>
      </c>
      <c r="I8803" t="s">
        <v>368</v>
      </c>
      <c r="J8803" t="s">
        <v>311</v>
      </c>
      <c r="K8803" t="s">
        <v>369</v>
      </c>
      <c r="L8803" s="12" t="str" cm="1">
        <f t="array" ref="L8803">_xlfn.LET(_xlpm.cn,SUM(MMULT(--(J8803=CC!$A$3:$R$46),_xlfn.SEQUENCE(18))),IF(_xlpm.cn=0,"without shop",INDEX(CC!$A$2:$R$2,_xlpm.cn)))</f>
        <v>ASSY S</v>
      </c>
    </row>
    <row r="8804" spans="1:12">
      <c r="A8804">
        <v>520589</v>
      </c>
      <c r="B8804" t="s">
        <v>4126</v>
      </c>
      <c r="C8804" t="s">
        <v>1165</v>
      </c>
      <c r="D8804" t="s">
        <v>783</v>
      </c>
      <c r="E8804" s="8">
        <v>44665</v>
      </c>
      <c r="F8804" t="s">
        <v>377</v>
      </c>
      <c r="G8804">
        <v>8</v>
      </c>
      <c r="H8804" t="s">
        <v>1166</v>
      </c>
      <c r="I8804" t="s">
        <v>368</v>
      </c>
      <c r="J8804" t="s">
        <v>160</v>
      </c>
      <c r="K8804" t="s">
        <v>369</v>
      </c>
      <c r="L8804" s="12" t="str" cm="1">
        <f t="array" ref="L8804">_xlfn.LET(_xlpm.cn,SUM(MMULT(--(J8804=CC!$A$3:$R$46),_xlfn.SEQUENCE(18))),IF(_xlpm.cn=0,"without shop",INDEX(CC!$A$2:$R$2,_xlpm.cn)))</f>
        <v>PAINT S</v>
      </c>
    </row>
    <row r="8805" spans="1:12">
      <c r="A8805">
        <v>520589</v>
      </c>
      <c r="B8805" t="s">
        <v>4126</v>
      </c>
      <c r="C8805" t="s">
        <v>1165</v>
      </c>
      <c r="D8805" t="s">
        <v>783</v>
      </c>
      <c r="E8805" s="8">
        <v>44669</v>
      </c>
      <c r="F8805" t="s">
        <v>377</v>
      </c>
      <c r="G8805">
        <v>8</v>
      </c>
      <c r="H8805" t="s">
        <v>1166</v>
      </c>
      <c r="I8805" t="s">
        <v>368</v>
      </c>
      <c r="J8805" t="s">
        <v>160</v>
      </c>
      <c r="K8805" t="s">
        <v>369</v>
      </c>
      <c r="L8805" s="12" t="str" cm="1">
        <f t="array" ref="L8805">_xlfn.LET(_xlpm.cn,SUM(MMULT(--(J8805=CC!$A$3:$R$46),_xlfn.SEQUENCE(18))),IF(_xlpm.cn=0,"without shop",INDEX(CC!$A$2:$R$2,_xlpm.cn)))</f>
        <v>PAINT S</v>
      </c>
    </row>
    <row r="8806" spans="1:12">
      <c r="A8806">
        <v>520589</v>
      </c>
      <c r="B8806" t="s">
        <v>4126</v>
      </c>
      <c r="C8806" t="s">
        <v>1165</v>
      </c>
      <c r="D8806" t="s">
        <v>783</v>
      </c>
      <c r="E8806" s="8">
        <v>44673</v>
      </c>
      <c r="F8806" t="s">
        <v>366</v>
      </c>
      <c r="G8806">
        <v>0.27</v>
      </c>
      <c r="H8806" t="s">
        <v>1166</v>
      </c>
      <c r="I8806" t="s">
        <v>368</v>
      </c>
      <c r="J8806" t="s">
        <v>160</v>
      </c>
      <c r="K8806" t="s">
        <v>369</v>
      </c>
      <c r="L8806" s="12" t="str" cm="1">
        <f t="array" ref="L8806">_xlfn.LET(_xlpm.cn,SUM(MMULT(--(J8806=CC!$A$3:$R$46),_xlfn.SEQUENCE(18))),IF(_xlpm.cn=0,"without shop",INDEX(CC!$A$2:$R$2,_xlpm.cn)))</f>
        <v>PAINT S</v>
      </c>
    </row>
    <row r="8807" spans="1:12">
      <c r="A8807">
        <v>520592</v>
      </c>
      <c r="B8807" t="s">
        <v>4454</v>
      </c>
      <c r="C8807" t="s">
        <v>651</v>
      </c>
      <c r="D8807" t="s">
        <v>783</v>
      </c>
      <c r="E8807" s="8">
        <v>44657</v>
      </c>
      <c r="F8807" t="s">
        <v>377</v>
      </c>
      <c r="G8807">
        <v>8</v>
      </c>
      <c r="H8807" t="s">
        <v>652</v>
      </c>
      <c r="I8807" t="s">
        <v>368</v>
      </c>
      <c r="J8807" t="s">
        <v>157</v>
      </c>
      <c r="K8807" t="s">
        <v>369</v>
      </c>
      <c r="L8807" s="12" t="str" cm="1">
        <f t="array" ref="L8807">_xlfn.LET(_xlpm.cn,SUM(MMULT(--(J8807=CC!$A$3:$R$46),_xlfn.SEQUENCE(18))),IF(_xlpm.cn=0,"without shop",INDEX(CC!$A$2:$R$2,_xlpm.cn)))</f>
        <v>QC N</v>
      </c>
    </row>
    <row r="8808" spans="1:12">
      <c r="A8808">
        <v>520592</v>
      </c>
      <c r="B8808" t="s">
        <v>4454</v>
      </c>
      <c r="C8808" t="s">
        <v>651</v>
      </c>
      <c r="D8808" t="s">
        <v>783</v>
      </c>
      <c r="E8808" s="8">
        <v>44658</v>
      </c>
      <c r="F8808" t="s">
        <v>377</v>
      </c>
      <c r="G8808">
        <v>8</v>
      </c>
      <c r="H8808" t="s">
        <v>652</v>
      </c>
      <c r="I8808" t="s">
        <v>368</v>
      </c>
      <c r="J8808" t="s">
        <v>157</v>
      </c>
      <c r="K8808" t="s">
        <v>369</v>
      </c>
      <c r="L8808" s="12" t="str" cm="1">
        <f t="array" ref="L8808">_xlfn.LET(_xlpm.cn,SUM(MMULT(--(J8808=CC!$A$3:$R$46),_xlfn.SEQUENCE(18))),IF(_xlpm.cn=0,"without shop",INDEX(CC!$A$2:$R$2,_xlpm.cn)))</f>
        <v>QC N</v>
      </c>
    </row>
    <row r="8809" spans="1:12">
      <c r="A8809">
        <v>520592</v>
      </c>
      <c r="B8809" t="s">
        <v>4454</v>
      </c>
      <c r="C8809" t="s">
        <v>651</v>
      </c>
      <c r="D8809" t="s">
        <v>783</v>
      </c>
      <c r="E8809" s="8">
        <v>44659</v>
      </c>
      <c r="F8809" t="s">
        <v>377</v>
      </c>
      <c r="G8809">
        <v>8</v>
      </c>
      <c r="H8809" t="s">
        <v>652</v>
      </c>
      <c r="I8809" t="s">
        <v>368</v>
      </c>
      <c r="J8809" t="s">
        <v>157</v>
      </c>
      <c r="K8809" t="s">
        <v>369</v>
      </c>
      <c r="L8809" s="12" t="str" cm="1">
        <f t="array" ref="L8809">_xlfn.LET(_xlpm.cn,SUM(MMULT(--(J8809=CC!$A$3:$R$46),_xlfn.SEQUENCE(18))),IF(_xlpm.cn=0,"without shop",INDEX(CC!$A$2:$R$2,_xlpm.cn)))</f>
        <v>QC N</v>
      </c>
    </row>
    <row r="8810" spans="1:12">
      <c r="A8810">
        <v>520600</v>
      </c>
      <c r="B8810" t="s">
        <v>4455</v>
      </c>
      <c r="C8810" t="s">
        <v>2255</v>
      </c>
      <c r="D8810" t="s">
        <v>783</v>
      </c>
      <c r="E8810" s="8">
        <v>44657</v>
      </c>
      <c r="F8810" t="s">
        <v>398</v>
      </c>
      <c r="G8810">
        <v>1.6</v>
      </c>
      <c r="H8810" t="s">
        <v>2254</v>
      </c>
      <c r="I8810" t="s">
        <v>368</v>
      </c>
      <c r="J8810" t="s">
        <v>123</v>
      </c>
      <c r="K8810" t="s">
        <v>369</v>
      </c>
      <c r="L8810" s="12" t="str" cm="1">
        <f t="array" ref="L8810">_xlfn.LET(_xlpm.cn,SUM(MMULT(--(J8810=CC!$A$3:$R$46),_xlfn.SEQUENCE(18))),IF(_xlpm.cn=0,"without shop",INDEX(CC!$A$2:$R$2,_xlpm.cn)))</f>
        <v>ASSY S</v>
      </c>
    </row>
    <row r="8811" spans="1:12">
      <c r="A8811">
        <v>520601</v>
      </c>
      <c r="B8811" t="s">
        <v>4456</v>
      </c>
      <c r="C8811" t="s">
        <v>1607</v>
      </c>
      <c r="D8811" t="s">
        <v>783</v>
      </c>
      <c r="E8811" s="8">
        <v>44652</v>
      </c>
      <c r="F8811" t="s">
        <v>366</v>
      </c>
      <c r="G8811">
        <v>0.5</v>
      </c>
      <c r="H8811" t="s">
        <v>1608</v>
      </c>
      <c r="I8811" t="s">
        <v>368</v>
      </c>
      <c r="J8811" t="s">
        <v>185</v>
      </c>
      <c r="K8811" t="s">
        <v>369</v>
      </c>
      <c r="L8811" s="12" t="str" cm="1">
        <f t="array" ref="L8811">_xlfn.LET(_xlpm.cn,SUM(MMULT(--(J8811=CC!$A$3:$R$46),_xlfn.SEQUENCE(18))),IF(_xlpm.cn=0,"without shop",INDEX(CC!$A$2:$R$2,_xlpm.cn)))</f>
        <v>ASSY N</v>
      </c>
    </row>
    <row r="8812" spans="1:12">
      <c r="A8812">
        <v>520605</v>
      </c>
      <c r="B8812" t="s">
        <v>4457</v>
      </c>
      <c r="C8812" t="s">
        <v>1650</v>
      </c>
      <c r="D8812" t="s">
        <v>783</v>
      </c>
      <c r="E8812" s="8">
        <v>44669</v>
      </c>
      <c r="F8812" t="s">
        <v>377</v>
      </c>
      <c r="G8812">
        <v>8</v>
      </c>
      <c r="H8812" t="s">
        <v>1649</v>
      </c>
      <c r="I8812" t="s">
        <v>368</v>
      </c>
      <c r="J8812" t="s">
        <v>293</v>
      </c>
      <c r="K8812" t="s">
        <v>369</v>
      </c>
      <c r="L8812" s="12" t="str" cm="1">
        <f t="array" ref="L8812">_xlfn.LET(_xlpm.cn,SUM(MMULT(--(J8812=CC!$A$3:$R$46),_xlfn.SEQUENCE(18))),IF(_xlpm.cn=0,"without shop",INDEX(CC!$A$2:$R$2,_xlpm.cn)))</f>
        <v>ASSY W</v>
      </c>
    </row>
    <row r="8813" spans="1:12">
      <c r="A8813">
        <v>520605</v>
      </c>
      <c r="B8813" t="s">
        <v>4457</v>
      </c>
      <c r="C8813" t="s">
        <v>1650</v>
      </c>
      <c r="D8813" t="s">
        <v>783</v>
      </c>
      <c r="E8813" s="8">
        <v>44670</v>
      </c>
      <c r="F8813" t="s">
        <v>377</v>
      </c>
      <c r="G8813">
        <v>8</v>
      </c>
      <c r="H8813" t="s">
        <v>1649</v>
      </c>
      <c r="I8813" t="s">
        <v>368</v>
      </c>
      <c r="J8813" t="s">
        <v>293</v>
      </c>
      <c r="K8813" t="s">
        <v>369</v>
      </c>
      <c r="L8813" s="12" t="str" cm="1">
        <f t="array" ref="L8813">_xlfn.LET(_xlpm.cn,SUM(MMULT(--(J8813=CC!$A$3:$R$46),_xlfn.SEQUENCE(18))),IF(_xlpm.cn=0,"without shop",INDEX(CC!$A$2:$R$2,_xlpm.cn)))</f>
        <v>ASSY W</v>
      </c>
    </row>
    <row r="8814" spans="1:12">
      <c r="A8814">
        <v>520605</v>
      </c>
      <c r="B8814" t="s">
        <v>4457</v>
      </c>
      <c r="C8814" t="s">
        <v>1650</v>
      </c>
      <c r="D8814" t="s">
        <v>783</v>
      </c>
      <c r="E8814" s="8">
        <v>44671</v>
      </c>
      <c r="F8814" t="s">
        <v>377</v>
      </c>
      <c r="G8814">
        <v>8</v>
      </c>
      <c r="H8814" t="s">
        <v>1649</v>
      </c>
      <c r="I8814" t="s">
        <v>368</v>
      </c>
      <c r="J8814" t="s">
        <v>293</v>
      </c>
      <c r="K8814" t="s">
        <v>369</v>
      </c>
      <c r="L8814" s="12" t="str" cm="1">
        <f t="array" ref="L8814">_xlfn.LET(_xlpm.cn,SUM(MMULT(--(J8814=CC!$A$3:$R$46),_xlfn.SEQUENCE(18))),IF(_xlpm.cn=0,"without shop",INDEX(CC!$A$2:$R$2,_xlpm.cn)))</f>
        <v>ASSY W</v>
      </c>
    </row>
    <row r="8815" spans="1:12">
      <c r="A8815">
        <v>520612</v>
      </c>
      <c r="B8815" t="s">
        <v>4458</v>
      </c>
      <c r="C8815" t="s">
        <v>1743</v>
      </c>
      <c r="D8815" t="s">
        <v>783</v>
      </c>
      <c r="E8815" s="8">
        <v>44652</v>
      </c>
      <c r="F8815" t="s">
        <v>398</v>
      </c>
      <c r="G8815">
        <v>0.5</v>
      </c>
      <c r="H8815" t="s">
        <v>1744</v>
      </c>
      <c r="I8815" t="s">
        <v>368</v>
      </c>
      <c r="J8815" t="s">
        <v>313</v>
      </c>
      <c r="K8815" t="s">
        <v>369</v>
      </c>
      <c r="L8815" s="12" t="str" cm="1">
        <f t="array" ref="L8815">_xlfn.LET(_xlpm.cn,SUM(MMULT(--(J8815=CC!$A$3:$R$46),_xlfn.SEQUENCE(18))),IF(_xlpm.cn=0,"without shop",INDEX(CC!$A$2:$R$2,_xlpm.cn)))</f>
        <v>ASSY N</v>
      </c>
    </row>
    <row r="8816" spans="1:12">
      <c r="A8816">
        <v>520941</v>
      </c>
      <c r="B8816" t="s">
        <v>4459</v>
      </c>
      <c r="C8816" t="s">
        <v>2019</v>
      </c>
      <c r="D8816" t="s">
        <v>783</v>
      </c>
      <c r="E8816" s="8">
        <v>44674</v>
      </c>
      <c r="F8816" t="s">
        <v>366</v>
      </c>
      <c r="G8816">
        <v>0.17</v>
      </c>
      <c r="H8816" t="s">
        <v>2020</v>
      </c>
      <c r="I8816" t="s">
        <v>368</v>
      </c>
      <c r="J8816" t="s">
        <v>72</v>
      </c>
      <c r="K8816" t="s">
        <v>369</v>
      </c>
      <c r="L8816" s="12" t="str" cm="1">
        <f t="array" ref="L8816">_xlfn.LET(_xlpm.cn,SUM(MMULT(--(J8816=CC!$A$3:$R$46),_xlfn.SEQUENCE(18))),IF(_xlpm.cn=0,"without shop",INDEX(CC!$A$2:$R$2,_xlpm.cn)))</f>
        <v>WELD S</v>
      </c>
    </row>
    <row r="8817" spans="1:12">
      <c r="A8817">
        <v>520941</v>
      </c>
      <c r="B8817" t="s">
        <v>4459</v>
      </c>
      <c r="C8817" t="s">
        <v>2019</v>
      </c>
      <c r="D8817" t="s">
        <v>783</v>
      </c>
      <c r="E8817" s="8">
        <v>44681</v>
      </c>
      <c r="F8817" t="s">
        <v>366</v>
      </c>
      <c r="G8817">
        <v>0.22</v>
      </c>
      <c r="H8817" t="s">
        <v>2020</v>
      </c>
      <c r="I8817" t="s">
        <v>368</v>
      </c>
      <c r="J8817" t="s">
        <v>72</v>
      </c>
      <c r="K8817" t="s">
        <v>369</v>
      </c>
      <c r="L8817" s="12" t="str" cm="1">
        <f t="array" ref="L8817">_xlfn.LET(_xlpm.cn,SUM(MMULT(--(J8817=CC!$A$3:$R$46),_xlfn.SEQUENCE(18))),IF(_xlpm.cn=0,"without shop",INDEX(CC!$A$2:$R$2,_xlpm.cn)))</f>
        <v>WELD S</v>
      </c>
    </row>
    <row r="8818" spans="1:12">
      <c r="A8818">
        <v>520945</v>
      </c>
      <c r="B8818" t="s">
        <v>4460</v>
      </c>
      <c r="C8818" t="s">
        <v>700</v>
      </c>
      <c r="D8818" t="s">
        <v>783</v>
      </c>
      <c r="E8818" s="8">
        <v>44652</v>
      </c>
      <c r="F8818" t="s">
        <v>398</v>
      </c>
      <c r="G8818">
        <v>0.47</v>
      </c>
      <c r="H8818" t="s">
        <v>701</v>
      </c>
      <c r="I8818" t="s">
        <v>368</v>
      </c>
      <c r="J8818" t="s">
        <v>153</v>
      </c>
      <c r="K8818" t="s">
        <v>369</v>
      </c>
      <c r="L8818" s="12" t="str" cm="1">
        <f t="array" ref="L8818">_xlfn.LET(_xlpm.cn,SUM(MMULT(--(J8818=CC!$A$3:$R$46),_xlfn.SEQUENCE(18))),IF(_xlpm.cn=0,"without shop",INDEX(CC!$A$2:$R$2,_xlpm.cn)))</f>
        <v>ASSY MAT N</v>
      </c>
    </row>
    <row r="8819" spans="1:12">
      <c r="A8819">
        <v>521124</v>
      </c>
      <c r="B8819" t="s">
        <v>4461</v>
      </c>
      <c r="C8819" t="s">
        <v>3145</v>
      </c>
      <c r="D8819" t="s">
        <v>783</v>
      </c>
      <c r="E8819" s="8">
        <v>44655</v>
      </c>
      <c r="F8819" t="s">
        <v>377</v>
      </c>
      <c r="G8819">
        <v>8</v>
      </c>
      <c r="H8819" t="s">
        <v>3146</v>
      </c>
      <c r="I8819" t="s">
        <v>368</v>
      </c>
      <c r="J8819" t="s">
        <v>203</v>
      </c>
      <c r="K8819" t="s">
        <v>369</v>
      </c>
      <c r="L8819" s="12" t="str" cm="1">
        <f t="array" ref="L8819">_xlfn.LET(_xlpm.cn,SUM(MMULT(--(J8819=CC!$A$3:$R$46),_xlfn.SEQUENCE(18))),IF(_xlpm.cn=0,"without shop",INDEX(CC!$A$2:$R$2,_xlpm.cn)))</f>
        <v>ASSY S</v>
      </c>
    </row>
    <row r="8820" spans="1:12">
      <c r="A8820">
        <v>521124</v>
      </c>
      <c r="B8820" t="s">
        <v>4461</v>
      </c>
      <c r="C8820" t="s">
        <v>3145</v>
      </c>
      <c r="D8820" t="s">
        <v>783</v>
      </c>
      <c r="E8820" s="8">
        <v>44656</v>
      </c>
      <c r="F8820" t="s">
        <v>377</v>
      </c>
      <c r="G8820">
        <v>8</v>
      </c>
      <c r="H8820" t="s">
        <v>3146</v>
      </c>
      <c r="I8820" t="s">
        <v>368</v>
      </c>
      <c r="J8820" t="s">
        <v>203</v>
      </c>
      <c r="K8820" t="s">
        <v>369</v>
      </c>
      <c r="L8820" s="12" t="str" cm="1">
        <f t="array" ref="L8820">_xlfn.LET(_xlpm.cn,SUM(MMULT(--(J8820=CC!$A$3:$R$46),_xlfn.SEQUENCE(18))),IF(_xlpm.cn=0,"without shop",INDEX(CC!$A$2:$R$2,_xlpm.cn)))</f>
        <v>ASSY S</v>
      </c>
    </row>
    <row r="8821" spans="1:12">
      <c r="A8821">
        <v>521124</v>
      </c>
      <c r="B8821" t="s">
        <v>4461</v>
      </c>
      <c r="C8821" t="s">
        <v>3145</v>
      </c>
      <c r="D8821" t="s">
        <v>783</v>
      </c>
      <c r="E8821" s="8">
        <v>44657</v>
      </c>
      <c r="F8821" t="s">
        <v>377</v>
      </c>
      <c r="G8821">
        <v>8</v>
      </c>
      <c r="H8821" t="s">
        <v>3146</v>
      </c>
      <c r="I8821" t="s">
        <v>368</v>
      </c>
      <c r="J8821" t="s">
        <v>203</v>
      </c>
      <c r="K8821" t="s">
        <v>369</v>
      </c>
      <c r="L8821" s="12" t="str" cm="1">
        <f t="array" ref="L8821">_xlfn.LET(_xlpm.cn,SUM(MMULT(--(J8821=CC!$A$3:$R$46),_xlfn.SEQUENCE(18))),IF(_xlpm.cn=0,"without shop",INDEX(CC!$A$2:$R$2,_xlpm.cn)))</f>
        <v>ASSY S</v>
      </c>
    </row>
    <row r="8822" spans="1:12">
      <c r="A8822">
        <v>521124</v>
      </c>
      <c r="B8822" t="s">
        <v>4461</v>
      </c>
      <c r="C8822" t="s">
        <v>3145</v>
      </c>
      <c r="D8822" t="s">
        <v>783</v>
      </c>
      <c r="E8822" s="8">
        <v>44658</v>
      </c>
      <c r="F8822" t="s">
        <v>377</v>
      </c>
      <c r="G8822">
        <v>8</v>
      </c>
      <c r="H8822" t="s">
        <v>3146</v>
      </c>
      <c r="I8822" t="s">
        <v>368</v>
      </c>
      <c r="J8822" t="s">
        <v>203</v>
      </c>
      <c r="K8822" t="s">
        <v>369</v>
      </c>
      <c r="L8822" s="12" t="str" cm="1">
        <f t="array" ref="L8822">_xlfn.LET(_xlpm.cn,SUM(MMULT(--(J8822=CC!$A$3:$R$46),_xlfn.SEQUENCE(18))),IF(_xlpm.cn=0,"without shop",INDEX(CC!$A$2:$R$2,_xlpm.cn)))</f>
        <v>ASSY S</v>
      </c>
    </row>
    <row r="8823" spans="1:12">
      <c r="A8823">
        <v>521124</v>
      </c>
      <c r="B8823" t="s">
        <v>4461</v>
      </c>
      <c r="C8823" t="s">
        <v>3145</v>
      </c>
      <c r="D8823" t="s">
        <v>783</v>
      </c>
      <c r="E8823" s="8">
        <v>44659</v>
      </c>
      <c r="F8823" t="s">
        <v>377</v>
      </c>
      <c r="G8823">
        <v>8</v>
      </c>
      <c r="H8823" t="s">
        <v>3146</v>
      </c>
      <c r="I8823" t="s">
        <v>368</v>
      </c>
      <c r="J8823" t="s">
        <v>203</v>
      </c>
      <c r="K8823" t="s">
        <v>369</v>
      </c>
      <c r="L8823" s="12" t="str" cm="1">
        <f t="array" ref="L8823">_xlfn.LET(_xlpm.cn,SUM(MMULT(--(J8823=CC!$A$3:$R$46),_xlfn.SEQUENCE(18))),IF(_xlpm.cn=0,"without shop",INDEX(CC!$A$2:$R$2,_xlpm.cn)))</f>
        <v>ASSY S</v>
      </c>
    </row>
    <row r="8824" spans="1:12">
      <c r="A8824">
        <v>521133</v>
      </c>
      <c r="B8824" t="s">
        <v>4462</v>
      </c>
      <c r="C8824" t="s">
        <v>717</v>
      </c>
      <c r="D8824" t="s">
        <v>783</v>
      </c>
      <c r="E8824" s="8">
        <v>44673</v>
      </c>
      <c r="F8824" t="s">
        <v>366</v>
      </c>
      <c r="G8824">
        <v>0.28000000000000003</v>
      </c>
      <c r="H8824" t="s">
        <v>718</v>
      </c>
      <c r="I8824" t="s">
        <v>368</v>
      </c>
      <c r="J8824" t="s">
        <v>83</v>
      </c>
      <c r="K8824" t="s">
        <v>369</v>
      </c>
      <c r="L8824" s="12" t="str" cm="1">
        <f t="array" ref="L8824">_xlfn.LET(_xlpm.cn,SUM(MMULT(--(J8824=CC!$A$3:$R$46),_xlfn.SEQUENCE(18))),IF(_xlpm.cn=0,"without shop",INDEX(CC!$A$2:$R$2,_xlpm.cn)))</f>
        <v>PAINT N</v>
      </c>
    </row>
    <row r="8825" spans="1:12">
      <c r="A8825">
        <v>521134</v>
      </c>
      <c r="B8825" t="s">
        <v>4463</v>
      </c>
      <c r="C8825" t="s">
        <v>453</v>
      </c>
      <c r="D8825" t="s">
        <v>783</v>
      </c>
      <c r="E8825" s="8">
        <v>44652</v>
      </c>
      <c r="F8825" t="s">
        <v>398</v>
      </c>
      <c r="G8825">
        <v>0.47</v>
      </c>
      <c r="H8825" t="s">
        <v>454</v>
      </c>
      <c r="I8825" t="s">
        <v>368</v>
      </c>
      <c r="J8825" t="s">
        <v>294</v>
      </c>
      <c r="K8825" t="s">
        <v>369</v>
      </c>
      <c r="L8825" s="12" t="str" cm="1">
        <f t="array" ref="L8825">_xlfn.LET(_xlpm.cn,SUM(MMULT(--(J8825=CC!$A$3:$R$46),_xlfn.SEQUENCE(18))),IF(_xlpm.cn=0,"without shop",INDEX(CC!$A$2:$R$2,_xlpm.cn)))</f>
        <v>ASSY N</v>
      </c>
    </row>
    <row r="8826" spans="1:12">
      <c r="A8826">
        <v>521134</v>
      </c>
      <c r="B8826" t="s">
        <v>4463</v>
      </c>
      <c r="C8826" t="s">
        <v>453</v>
      </c>
      <c r="D8826" t="s">
        <v>783</v>
      </c>
      <c r="E8826" s="8">
        <v>44669</v>
      </c>
      <c r="F8826" t="s">
        <v>377</v>
      </c>
      <c r="G8826">
        <v>8</v>
      </c>
      <c r="H8826" t="s">
        <v>454</v>
      </c>
      <c r="I8826" t="s">
        <v>368</v>
      </c>
      <c r="J8826" t="s">
        <v>294</v>
      </c>
      <c r="K8826" t="s">
        <v>369</v>
      </c>
      <c r="L8826" s="12" t="str" cm="1">
        <f t="array" ref="L8826">_xlfn.LET(_xlpm.cn,SUM(MMULT(--(J8826=CC!$A$3:$R$46),_xlfn.SEQUENCE(18))),IF(_xlpm.cn=0,"without shop",INDEX(CC!$A$2:$R$2,_xlpm.cn)))</f>
        <v>ASSY N</v>
      </c>
    </row>
    <row r="8827" spans="1:12">
      <c r="A8827">
        <v>521134</v>
      </c>
      <c r="B8827" t="s">
        <v>4463</v>
      </c>
      <c r="C8827" t="s">
        <v>453</v>
      </c>
      <c r="D8827" t="s">
        <v>783</v>
      </c>
      <c r="E8827" s="8">
        <v>44670</v>
      </c>
      <c r="F8827" t="s">
        <v>377</v>
      </c>
      <c r="G8827">
        <v>8</v>
      </c>
      <c r="H8827" t="s">
        <v>454</v>
      </c>
      <c r="I8827" t="s">
        <v>368</v>
      </c>
      <c r="J8827" t="s">
        <v>294</v>
      </c>
      <c r="K8827" t="s">
        <v>369</v>
      </c>
      <c r="L8827" s="12" t="str" cm="1">
        <f t="array" ref="L8827">_xlfn.LET(_xlpm.cn,SUM(MMULT(--(J8827=CC!$A$3:$R$46),_xlfn.SEQUENCE(18))),IF(_xlpm.cn=0,"without shop",INDEX(CC!$A$2:$R$2,_xlpm.cn)))</f>
        <v>ASSY N</v>
      </c>
    </row>
    <row r="8828" spans="1:12">
      <c r="A8828">
        <v>521134</v>
      </c>
      <c r="B8828" t="s">
        <v>4463</v>
      </c>
      <c r="C8828" t="s">
        <v>453</v>
      </c>
      <c r="D8828" t="s">
        <v>783</v>
      </c>
      <c r="E8828" s="8">
        <v>44671</v>
      </c>
      <c r="F8828" t="s">
        <v>377</v>
      </c>
      <c r="G8828">
        <v>8</v>
      </c>
      <c r="H8828" t="s">
        <v>454</v>
      </c>
      <c r="I8828" t="s">
        <v>368</v>
      </c>
      <c r="J8828" t="s">
        <v>294</v>
      </c>
      <c r="K8828" t="s">
        <v>369</v>
      </c>
      <c r="L8828" s="12" t="str" cm="1">
        <f t="array" ref="L8828">_xlfn.LET(_xlpm.cn,SUM(MMULT(--(J8828=CC!$A$3:$R$46),_xlfn.SEQUENCE(18))),IF(_xlpm.cn=0,"without shop",INDEX(CC!$A$2:$R$2,_xlpm.cn)))</f>
        <v>ASSY N</v>
      </c>
    </row>
    <row r="8829" spans="1:12">
      <c r="A8829">
        <v>521134</v>
      </c>
      <c r="B8829" t="s">
        <v>4463</v>
      </c>
      <c r="C8829" t="s">
        <v>453</v>
      </c>
      <c r="D8829" t="s">
        <v>783</v>
      </c>
      <c r="E8829" s="8">
        <v>44672</v>
      </c>
      <c r="F8829" t="s">
        <v>377</v>
      </c>
      <c r="G8829">
        <v>8</v>
      </c>
      <c r="H8829" t="s">
        <v>454</v>
      </c>
      <c r="I8829" t="s">
        <v>368</v>
      </c>
      <c r="J8829" t="s">
        <v>294</v>
      </c>
      <c r="K8829" t="s">
        <v>369</v>
      </c>
      <c r="L8829" s="12" t="str" cm="1">
        <f t="array" ref="L8829">_xlfn.LET(_xlpm.cn,SUM(MMULT(--(J8829=CC!$A$3:$R$46),_xlfn.SEQUENCE(18))),IF(_xlpm.cn=0,"without shop",INDEX(CC!$A$2:$R$2,_xlpm.cn)))</f>
        <v>ASSY N</v>
      </c>
    </row>
    <row r="8830" spans="1:12">
      <c r="A8830">
        <v>521134</v>
      </c>
      <c r="B8830" t="s">
        <v>4463</v>
      </c>
      <c r="C8830" t="s">
        <v>453</v>
      </c>
      <c r="D8830" t="s">
        <v>783</v>
      </c>
      <c r="E8830" s="8">
        <v>44673</v>
      </c>
      <c r="F8830" t="s">
        <v>377</v>
      </c>
      <c r="G8830">
        <v>8</v>
      </c>
      <c r="H8830" t="s">
        <v>454</v>
      </c>
      <c r="I8830" t="s">
        <v>368</v>
      </c>
      <c r="J8830" t="s">
        <v>294</v>
      </c>
      <c r="K8830" t="s">
        <v>369</v>
      </c>
      <c r="L8830" s="12" t="str" cm="1">
        <f t="array" ref="L8830">_xlfn.LET(_xlpm.cn,SUM(MMULT(--(J8830=CC!$A$3:$R$46),_xlfn.SEQUENCE(18))),IF(_xlpm.cn=0,"without shop",INDEX(CC!$A$2:$R$2,_xlpm.cn)))</f>
        <v>ASSY N</v>
      </c>
    </row>
    <row r="8831" spans="1:12">
      <c r="A8831">
        <v>521136</v>
      </c>
      <c r="B8831" t="s">
        <v>4464</v>
      </c>
      <c r="C8831" t="s">
        <v>744</v>
      </c>
      <c r="D8831" t="s">
        <v>783</v>
      </c>
      <c r="E8831" s="8">
        <v>44679</v>
      </c>
      <c r="F8831" t="s">
        <v>366</v>
      </c>
      <c r="G8831">
        <v>7.93</v>
      </c>
      <c r="H8831" t="s">
        <v>745</v>
      </c>
      <c r="I8831" t="s">
        <v>368</v>
      </c>
      <c r="J8831" t="s">
        <v>38</v>
      </c>
      <c r="K8831" t="s">
        <v>369</v>
      </c>
      <c r="L8831" s="12" t="str" cm="1">
        <f t="array" ref="L8831">_xlfn.LET(_xlpm.cn,SUM(MMULT(--(J8831=CC!$A$3:$R$46),_xlfn.SEQUENCE(18))),IF(_xlpm.cn=0,"without shop",INDEX(CC!$A$2:$R$2,_xlpm.cn)))</f>
        <v>QC S</v>
      </c>
    </row>
    <row r="8832" spans="1:12">
      <c r="A8832">
        <v>521396</v>
      </c>
      <c r="B8832" t="s">
        <v>4465</v>
      </c>
      <c r="C8832" t="s">
        <v>1268</v>
      </c>
      <c r="D8832" t="s">
        <v>928</v>
      </c>
      <c r="E8832" s="8">
        <v>44672</v>
      </c>
      <c r="F8832" t="s">
        <v>377</v>
      </c>
      <c r="G8832">
        <v>8</v>
      </c>
      <c r="H8832" t="s">
        <v>4466</v>
      </c>
      <c r="I8832" t="s">
        <v>368</v>
      </c>
      <c r="J8832" t="s">
        <v>1270</v>
      </c>
      <c r="K8832" t="s">
        <v>413</v>
      </c>
      <c r="L8832" s="12" t="str" cm="1">
        <f t="array" ref="L8832">_xlfn.LET(_xlpm.cn,SUM(MMULT(--(J8832=CC!$A$3:$R$46),_xlfn.SEQUENCE(18))),IF(_xlpm.cn=0,"without shop",INDEX(CC!$A$2:$R$2,_xlpm.cn)))</f>
        <v>without shop</v>
      </c>
    </row>
    <row r="8833" spans="1:12">
      <c r="A8833">
        <v>521396</v>
      </c>
      <c r="B8833" t="s">
        <v>4465</v>
      </c>
      <c r="C8833" t="s">
        <v>1268</v>
      </c>
      <c r="D8833" t="s">
        <v>928</v>
      </c>
      <c r="E8833" s="8">
        <v>44673</v>
      </c>
      <c r="F8833" t="s">
        <v>377</v>
      </c>
      <c r="G8833">
        <v>8</v>
      </c>
      <c r="H8833" t="s">
        <v>4466</v>
      </c>
      <c r="I8833" t="s">
        <v>368</v>
      </c>
      <c r="J8833" t="s">
        <v>1270</v>
      </c>
      <c r="K8833" t="s">
        <v>413</v>
      </c>
      <c r="L8833" s="12" t="str" cm="1">
        <f t="array" ref="L8833">_xlfn.LET(_xlpm.cn,SUM(MMULT(--(J8833=CC!$A$3:$R$46),_xlfn.SEQUENCE(18))),IF(_xlpm.cn=0,"without shop",INDEX(CC!$A$2:$R$2,_xlpm.cn)))</f>
        <v>without shop</v>
      </c>
    </row>
    <row r="8834" spans="1:12">
      <c r="A8834">
        <v>521493</v>
      </c>
      <c r="B8834" t="s">
        <v>4467</v>
      </c>
      <c r="C8834" t="s">
        <v>371</v>
      </c>
      <c r="D8834" t="s">
        <v>783</v>
      </c>
      <c r="E8834" s="8">
        <v>44652</v>
      </c>
      <c r="F8834" t="s">
        <v>366</v>
      </c>
      <c r="G8834">
        <v>0.38</v>
      </c>
      <c r="H8834" t="s">
        <v>957</v>
      </c>
      <c r="I8834" t="s">
        <v>368</v>
      </c>
      <c r="J8834" t="s">
        <v>176</v>
      </c>
      <c r="K8834" t="s">
        <v>369</v>
      </c>
      <c r="L8834" s="12" t="str" cm="1">
        <f t="array" ref="L8834">_xlfn.LET(_xlpm.cn,SUM(MMULT(--(J8834=CC!$A$3:$R$46),_xlfn.SEQUENCE(18))),IF(_xlpm.cn=0,"without shop",INDEX(CC!$A$2:$R$2,_xlpm.cn)))</f>
        <v>PAINT S</v>
      </c>
    </row>
    <row r="8835" spans="1:12">
      <c r="A8835">
        <v>521493</v>
      </c>
      <c r="B8835" t="s">
        <v>4467</v>
      </c>
      <c r="C8835" t="s">
        <v>956</v>
      </c>
      <c r="D8835" t="s">
        <v>783</v>
      </c>
      <c r="E8835" s="8">
        <v>44659</v>
      </c>
      <c r="F8835" t="s">
        <v>366</v>
      </c>
      <c r="G8835">
        <v>0.23</v>
      </c>
      <c r="H8835" t="s">
        <v>957</v>
      </c>
      <c r="I8835" t="s">
        <v>368</v>
      </c>
      <c r="J8835" t="s">
        <v>277</v>
      </c>
      <c r="K8835" t="s">
        <v>369</v>
      </c>
      <c r="L8835" s="12" t="str" cm="1">
        <f t="array" ref="L8835">_xlfn.LET(_xlpm.cn,SUM(MMULT(--(J8835=CC!$A$3:$R$46),_xlfn.SEQUENCE(18))),IF(_xlpm.cn=0,"without shop",INDEX(CC!$A$2:$R$2,_xlpm.cn)))</f>
        <v>PAINT W</v>
      </c>
    </row>
    <row r="8836" spans="1:12">
      <c r="A8836">
        <v>521494</v>
      </c>
      <c r="B8836" t="s">
        <v>4468</v>
      </c>
      <c r="C8836" t="s">
        <v>2785</v>
      </c>
      <c r="D8836" t="s">
        <v>783</v>
      </c>
      <c r="E8836" s="8">
        <v>44657</v>
      </c>
      <c r="F8836" t="s">
        <v>398</v>
      </c>
      <c r="G8836">
        <v>1.32</v>
      </c>
      <c r="H8836" t="s">
        <v>2786</v>
      </c>
      <c r="I8836" t="s">
        <v>368</v>
      </c>
      <c r="J8836" t="s">
        <v>255</v>
      </c>
      <c r="K8836" t="s">
        <v>369</v>
      </c>
      <c r="L8836" s="12" t="str" cm="1">
        <f t="array" ref="L8836">_xlfn.LET(_xlpm.cn,SUM(MMULT(--(J8836=CC!$A$3:$R$46),_xlfn.SEQUENCE(18))),IF(_xlpm.cn=0,"without shop",INDEX(CC!$A$2:$R$2,_xlpm.cn)))</f>
        <v>ASSY S</v>
      </c>
    </row>
    <row r="8837" spans="1:12">
      <c r="A8837">
        <v>521495</v>
      </c>
      <c r="B8837" t="s">
        <v>4469</v>
      </c>
      <c r="C8837" t="s">
        <v>2327</v>
      </c>
      <c r="D8837" t="s">
        <v>783</v>
      </c>
      <c r="E8837" s="8">
        <v>44657</v>
      </c>
      <c r="F8837" t="s">
        <v>398</v>
      </c>
      <c r="G8837">
        <v>1.5</v>
      </c>
      <c r="H8837" t="s">
        <v>2328</v>
      </c>
      <c r="I8837" t="s">
        <v>368</v>
      </c>
      <c r="J8837" t="s">
        <v>237</v>
      </c>
      <c r="K8837" t="s">
        <v>369</v>
      </c>
      <c r="L8837" s="12" t="str" cm="1">
        <f t="array" ref="L8837">_xlfn.LET(_xlpm.cn,SUM(MMULT(--(J8837=CC!$A$3:$R$46),_xlfn.SEQUENCE(18))),IF(_xlpm.cn=0,"without shop",INDEX(CC!$A$2:$R$2,_xlpm.cn)))</f>
        <v>ASSY S</v>
      </c>
    </row>
    <row r="8838" spans="1:12">
      <c r="A8838">
        <v>521499</v>
      </c>
      <c r="B8838" t="s">
        <v>4470</v>
      </c>
      <c r="C8838" t="s">
        <v>2202</v>
      </c>
      <c r="D8838" t="s">
        <v>783</v>
      </c>
      <c r="E8838" s="8">
        <v>44652</v>
      </c>
      <c r="F8838" t="s">
        <v>398</v>
      </c>
      <c r="G8838">
        <v>0.18</v>
      </c>
      <c r="H8838" t="s">
        <v>2203</v>
      </c>
      <c r="I8838" t="s">
        <v>368</v>
      </c>
      <c r="J8838" t="s">
        <v>63</v>
      </c>
      <c r="K8838" t="s">
        <v>369</v>
      </c>
      <c r="L8838" s="12" t="str" cm="1">
        <f t="array" ref="L8838">_xlfn.LET(_xlpm.cn,SUM(MMULT(--(J8838=CC!$A$3:$R$46),_xlfn.SEQUENCE(18))),IF(_xlpm.cn=0,"without shop",INDEX(CC!$A$2:$R$2,_xlpm.cn)))</f>
        <v>ASSY N</v>
      </c>
    </row>
    <row r="8839" spans="1:12">
      <c r="A8839">
        <v>521499</v>
      </c>
      <c r="B8839" t="s">
        <v>4470</v>
      </c>
      <c r="C8839" t="s">
        <v>2202</v>
      </c>
      <c r="D8839" t="s">
        <v>783</v>
      </c>
      <c r="E8839" s="8">
        <v>44657</v>
      </c>
      <c r="F8839" t="s">
        <v>398</v>
      </c>
      <c r="G8839">
        <v>0.18</v>
      </c>
      <c r="H8839" t="s">
        <v>2203</v>
      </c>
      <c r="I8839" t="s">
        <v>368</v>
      </c>
      <c r="J8839" t="s">
        <v>63</v>
      </c>
      <c r="K8839" t="s">
        <v>369</v>
      </c>
      <c r="L8839" s="12" t="str" cm="1">
        <f t="array" ref="L8839">_xlfn.LET(_xlpm.cn,SUM(MMULT(--(J8839=CC!$A$3:$R$46),_xlfn.SEQUENCE(18))),IF(_xlpm.cn=0,"without shop",INDEX(CC!$A$2:$R$2,_xlpm.cn)))</f>
        <v>ASSY N</v>
      </c>
    </row>
    <row r="8840" spans="1:12">
      <c r="A8840">
        <v>521499</v>
      </c>
      <c r="B8840" t="s">
        <v>4470</v>
      </c>
      <c r="C8840" t="s">
        <v>2202</v>
      </c>
      <c r="D8840" t="s">
        <v>783</v>
      </c>
      <c r="E8840" s="8">
        <v>44676</v>
      </c>
      <c r="F8840" t="s">
        <v>398</v>
      </c>
      <c r="G8840">
        <v>0.18</v>
      </c>
      <c r="H8840" t="s">
        <v>2203</v>
      </c>
      <c r="I8840" t="s">
        <v>368</v>
      </c>
      <c r="J8840" t="s">
        <v>63</v>
      </c>
      <c r="K8840" t="s">
        <v>369</v>
      </c>
      <c r="L8840" s="12" t="str" cm="1">
        <f t="array" ref="L8840">_xlfn.LET(_xlpm.cn,SUM(MMULT(--(J8840=CC!$A$3:$R$46),_xlfn.SEQUENCE(18))),IF(_xlpm.cn=0,"without shop",INDEX(CC!$A$2:$R$2,_xlpm.cn)))</f>
        <v>ASSY N</v>
      </c>
    </row>
    <row r="8841" spans="1:12">
      <c r="A8841">
        <v>521500</v>
      </c>
      <c r="B8841" t="s">
        <v>4471</v>
      </c>
      <c r="C8841" t="s">
        <v>1027</v>
      </c>
      <c r="D8841" t="s">
        <v>783</v>
      </c>
      <c r="E8841" s="8">
        <v>44659</v>
      </c>
      <c r="F8841" t="s">
        <v>366</v>
      </c>
      <c r="G8841">
        <v>0.08</v>
      </c>
      <c r="H8841" t="s">
        <v>1028</v>
      </c>
      <c r="I8841" t="s">
        <v>368</v>
      </c>
      <c r="J8841" t="s">
        <v>225</v>
      </c>
      <c r="K8841" t="s">
        <v>369</v>
      </c>
      <c r="L8841" s="12" t="str" cm="1">
        <f t="array" ref="L8841">_xlfn.LET(_xlpm.cn,SUM(MMULT(--(J8841=CC!$A$3:$R$46),_xlfn.SEQUENCE(18))),IF(_xlpm.cn=0,"without shop",INDEX(CC!$A$2:$R$2,_xlpm.cn)))</f>
        <v>PAINT N</v>
      </c>
    </row>
    <row r="8842" spans="1:12">
      <c r="A8842">
        <v>521500</v>
      </c>
      <c r="B8842" t="s">
        <v>4471</v>
      </c>
      <c r="C8842" t="s">
        <v>1027</v>
      </c>
      <c r="D8842" t="s">
        <v>783</v>
      </c>
      <c r="E8842" s="8">
        <v>44680</v>
      </c>
      <c r="F8842" t="s">
        <v>398</v>
      </c>
      <c r="G8842">
        <v>0.1</v>
      </c>
      <c r="H8842" t="s">
        <v>1028</v>
      </c>
      <c r="I8842" t="s">
        <v>368</v>
      </c>
      <c r="J8842" t="s">
        <v>225</v>
      </c>
      <c r="K8842" t="s">
        <v>369</v>
      </c>
      <c r="L8842" s="12" t="str" cm="1">
        <f t="array" ref="L8842">_xlfn.LET(_xlpm.cn,SUM(MMULT(--(J8842=CC!$A$3:$R$46),_xlfn.SEQUENCE(18))),IF(_xlpm.cn=0,"without shop",INDEX(CC!$A$2:$R$2,_xlpm.cn)))</f>
        <v>PAINT N</v>
      </c>
    </row>
    <row r="8843" spans="1:12">
      <c r="A8843">
        <v>521522</v>
      </c>
      <c r="B8843" t="s">
        <v>4472</v>
      </c>
      <c r="C8843" t="s">
        <v>1546</v>
      </c>
      <c r="D8843" t="s">
        <v>783</v>
      </c>
      <c r="E8843" s="8">
        <v>44672</v>
      </c>
      <c r="F8843" t="s">
        <v>377</v>
      </c>
      <c r="G8843">
        <v>8</v>
      </c>
      <c r="H8843" t="s">
        <v>1547</v>
      </c>
      <c r="I8843" t="s">
        <v>368</v>
      </c>
      <c r="J8843" t="s">
        <v>194</v>
      </c>
      <c r="K8843" t="s">
        <v>369</v>
      </c>
      <c r="L8843" s="12" t="str" cm="1">
        <f t="array" ref="L8843">_xlfn.LET(_xlpm.cn,SUM(MMULT(--(J8843=CC!$A$3:$R$46),_xlfn.SEQUENCE(18))),IF(_xlpm.cn=0,"without shop",INDEX(CC!$A$2:$R$2,_xlpm.cn)))</f>
        <v>ASSY MAT W</v>
      </c>
    </row>
    <row r="8844" spans="1:12">
      <c r="A8844">
        <v>521522</v>
      </c>
      <c r="B8844" t="s">
        <v>4472</v>
      </c>
      <c r="C8844" t="s">
        <v>1546</v>
      </c>
      <c r="D8844" t="s">
        <v>783</v>
      </c>
      <c r="E8844" s="8">
        <v>44673</v>
      </c>
      <c r="F8844" t="s">
        <v>377</v>
      </c>
      <c r="G8844">
        <v>8</v>
      </c>
      <c r="H8844" t="s">
        <v>1547</v>
      </c>
      <c r="I8844" t="s">
        <v>368</v>
      </c>
      <c r="J8844" t="s">
        <v>194</v>
      </c>
      <c r="K8844" t="s">
        <v>369</v>
      </c>
      <c r="L8844" s="12" t="str" cm="1">
        <f t="array" ref="L8844">_xlfn.LET(_xlpm.cn,SUM(MMULT(--(J8844=CC!$A$3:$R$46),_xlfn.SEQUENCE(18))),IF(_xlpm.cn=0,"without shop",INDEX(CC!$A$2:$R$2,_xlpm.cn)))</f>
        <v>ASSY MAT W</v>
      </c>
    </row>
    <row r="8845" spans="1:12">
      <c r="A8845">
        <v>521524</v>
      </c>
      <c r="B8845" t="s">
        <v>4473</v>
      </c>
      <c r="C8845" t="s">
        <v>844</v>
      </c>
      <c r="D8845" t="s">
        <v>783</v>
      </c>
      <c r="E8845" s="8">
        <v>44659</v>
      </c>
      <c r="F8845" t="s">
        <v>398</v>
      </c>
      <c r="G8845">
        <v>0.3</v>
      </c>
      <c r="H8845" t="s">
        <v>845</v>
      </c>
      <c r="I8845" t="s">
        <v>368</v>
      </c>
      <c r="J8845" t="s">
        <v>846</v>
      </c>
      <c r="K8845" t="s">
        <v>369</v>
      </c>
      <c r="L8845" s="12" t="str" cm="1">
        <f t="array" ref="L8845">_xlfn.LET(_xlpm.cn,SUM(MMULT(--(J8845=CC!$A$3:$R$46),_xlfn.SEQUENCE(18))),IF(_xlpm.cn=0,"without shop",INDEX(CC!$A$2:$R$2,_xlpm.cn)))</f>
        <v>without shop</v>
      </c>
    </row>
    <row r="8846" spans="1:12">
      <c r="A8846">
        <v>521524</v>
      </c>
      <c r="B8846" t="s">
        <v>4473</v>
      </c>
      <c r="C8846" t="s">
        <v>844</v>
      </c>
      <c r="D8846" t="s">
        <v>783</v>
      </c>
      <c r="E8846" s="8">
        <v>44665</v>
      </c>
      <c r="F8846" t="s">
        <v>398</v>
      </c>
      <c r="G8846">
        <v>1.63</v>
      </c>
      <c r="H8846" t="s">
        <v>845</v>
      </c>
      <c r="I8846" t="s">
        <v>368</v>
      </c>
      <c r="J8846" t="s">
        <v>846</v>
      </c>
      <c r="K8846" t="s">
        <v>369</v>
      </c>
      <c r="L8846" s="12" t="str" cm="1">
        <f t="array" ref="L8846">_xlfn.LET(_xlpm.cn,SUM(MMULT(--(J8846=CC!$A$3:$R$46),_xlfn.SEQUENCE(18))),IF(_xlpm.cn=0,"without shop",INDEX(CC!$A$2:$R$2,_xlpm.cn)))</f>
        <v>without shop</v>
      </c>
    </row>
    <row r="8847" spans="1:12">
      <c r="A8847">
        <v>521524</v>
      </c>
      <c r="B8847" t="s">
        <v>4473</v>
      </c>
      <c r="C8847" t="s">
        <v>844</v>
      </c>
      <c r="D8847" t="s">
        <v>783</v>
      </c>
      <c r="E8847" s="8">
        <v>44674</v>
      </c>
      <c r="F8847" t="s">
        <v>398</v>
      </c>
      <c r="G8847">
        <v>2.5299999999999998</v>
      </c>
      <c r="H8847" t="s">
        <v>845</v>
      </c>
      <c r="I8847" t="s">
        <v>368</v>
      </c>
      <c r="J8847" t="s">
        <v>846</v>
      </c>
      <c r="K8847" t="s">
        <v>369</v>
      </c>
      <c r="L8847" s="12" t="str" cm="1">
        <f t="array" ref="L8847">_xlfn.LET(_xlpm.cn,SUM(MMULT(--(J8847=CC!$A$3:$R$46),_xlfn.SEQUENCE(18))),IF(_xlpm.cn=0,"without shop",INDEX(CC!$A$2:$R$2,_xlpm.cn)))</f>
        <v>without shop</v>
      </c>
    </row>
    <row r="8848" spans="1:12">
      <c r="A8848">
        <v>521525</v>
      </c>
      <c r="B8848" t="s">
        <v>4474</v>
      </c>
      <c r="C8848" t="s">
        <v>585</v>
      </c>
      <c r="D8848" t="s">
        <v>783</v>
      </c>
      <c r="E8848" s="8">
        <v>44652</v>
      </c>
      <c r="F8848" t="s">
        <v>398</v>
      </c>
      <c r="G8848">
        <v>0.17</v>
      </c>
      <c r="H8848" t="s">
        <v>586</v>
      </c>
      <c r="I8848" t="s">
        <v>368</v>
      </c>
      <c r="J8848" t="s">
        <v>100</v>
      </c>
      <c r="K8848" t="s">
        <v>369</v>
      </c>
      <c r="L8848" s="12" t="str" cm="1">
        <f t="array" ref="L8848">_xlfn.LET(_xlpm.cn,SUM(MMULT(--(J8848=CC!$A$3:$R$46),_xlfn.SEQUENCE(18))),IF(_xlpm.cn=0,"without shop",INDEX(CC!$A$2:$R$2,_xlpm.cn)))</f>
        <v>ASSY MAT N</v>
      </c>
    </row>
    <row r="8849" spans="1:12">
      <c r="A8849">
        <v>521525</v>
      </c>
      <c r="B8849" t="s">
        <v>4474</v>
      </c>
      <c r="C8849" t="s">
        <v>585</v>
      </c>
      <c r="D8849" t="s">
        <v>783</v>
      </c>
      <c r="E8849" s="8">
        <v>44658</v>
      </c>
      <c r="F8849" t="s">
        <v>377</v>
      </c>
      <c r="G8849">
        <v>8</v>
      </c>
      <c r="H8849" t="s">
        <v>586</v>
      </c>
      <c r="I8849" t="s">
        <v>368</v>
      </c>
      <c r="J8849" t="s">
        <v>100</v>
      </c>
      <c r="K8849" t="s">
        <v>369</v>
      </c>
      <c r="L8849" s="12" t="str" cm="1">
        <f t="array" ref="L8849">_xlfn.LET(_xlpm.cn,SUM(MMULT(--(J8849=CC!$A$3:$R$46),_xlfn.SEQUENCE(18))),IF(_xlpm.cn=0,"without shop",INDEX(CC!$A$2:$R$2,_xlpm.cn)))</f>
        <v>ASSY MAT N</v>
      </c>
    </row>
    <row r="8850" spans="1:12">
      <c r="A8850">
        <v>521525</v>
      </c>
      <c r="B8850" t="s">
        <v>4474</v>
      </c>
      <c r="C8850" t="s">
        <v>585</v>
      </c>
      <c r="D8850" t="s">
        <v>783</v>
      </c>
      <c r="E8850" s="8">
        <v>44659</v>
      </c>
      <c r="F8850" t="s">
        <v>377</v>
      </c>
      <c r="G8850">
        <v>8</v>
      </c>
      <c r="H8850" t="s">
        <v>586</v>
      </c>
      <c r="I8850" t="s">
        <v>368</v>
      </c>
      <c r="J8850" t="s">
        <v>100</v>
      </c>
      <c r="K8850" t="s">
        <v>369</v>
      </c>
      <c r="L8850" s="12" t="str" cm="1">
        <f t="array" ref="L8850">_xlfn.LET(_xlpm.cn,SUM(MMULT(--(J8850=CC!$A$3:$R$46),_xlfn.SEQUENCE(18))),IF(_xlpm.cn=0,"without shop",INDEX(CC!$A$2:$R$2,_xlpm.cn)))</f>
        <v>ASSY MAT N</v>
      </c>
    </row>
    <row r="8851" spans="1:12">
      <c r="A8851">
        <v>521525</v>
      </c>
      <c r="B8851" t="s">
        <v>4474</v>
      </c>
      <c r="C8851" t="s">
        <v>585</v>
      </c>
      <c r="D8851" t="s">
        <v>783</v>
      </c>
      <c r="E8851" s="8">
        <v>44676</v>
      </c>
      <c r="F8851" t="s">
        <v>398</v>
      </c>
      <c r="G8851">
        <v>7.0000000000000007E-2</v>
      </c>
      <c r="H8851" t="s">
        <v>586</v>
      </c>
      <c r="I8851" t="s">
        <v>368</v>
      </c>
      <c r="J8851" t="s">
        <v>100</v>
      </c>
      <c r="K8851" t="s">
        <v>369</v>
      </c>
      <c r="L8851" s="12" t="str" cm="1">
        <f t="array" ref="L8851">_xlfn.LET(_xlpm.cn,SUM(MMULT(--(J8851=CC!$A$3:$R$46),_xlfn.SEQUENCE(18))),IF(_xlpm.cn=0,"without shop",INDEX(CC!$A$2:$R$2,_xlpm.cn)))</f>
        <v>ASSY MAT N</v>
      </c>
    </row>
    <row r="8852" spans="1:12">
      <c r="A8852">
        <v>521528</v>
      </c>
      <c r="B8852" t="s">
        <v>4475</v>
      </c>
      <c r="C8852" t="s">
        <v>371</v>
      </c>
      <c r="D8852" t="s">
        <v>783</v>
      </c>
      <c r="E8852" s="8">
        <v>44652</v>
      </c>
      <c r="F8852" t="s">
        <v>366</v>
      </c>
      <c r="G8852">
        <v>0.38</v>
      </c>
      <c r="H8852" t="s">
        <v>2335</v>
      </c>
      <c r="I8852" t="s">
        <v>368</v>
      </c>
      <c r="J8852" t="s">
        <v>176</v>
      </c>
      <c r="K8852" t="s">
        <v>369</v>
      </c>
      <c r="L8852" s="12" t="str" cm="1">
        <f t="array" ref="L8852">_xlfn.LET(_xlpm.cn,SUM(MMULT(--(J8852=CC!$A$3:$R$46),_xlfn.SEQUENCE(18))),IF(_xlpm.cn=0,"without shop",INDEX(CC!$A$2:$R$2,_xlpm.cn)))</f>
        <v>PAINT S</v>
      </c>
    </row>
    <row r="8853" spans="1:12">
      <c r="A8853">
        <v>521531</v>
      </c>
      <c r="B8853" t="s">
        <v>4476</v>
      </c>
      <c r="C8853" t="s">
        <v>2785</v>
      </c>
      <c r="D8853" t="s">
        <v>783</v>
      </c>
      <c r="E8853" s="8">
        <v>44672</v>
      </c>
      <c r="F8853" t="s">
        <v>377</v>
      </c>
      <c r="G8853">
        <v>8</v>
      </c>
      <c r="H8853" t="s">
        <v>2786</v>
      </c>
      <c r="I8853" t="s">
        <v>368</v>
      </c>
      <c r="J8853" t="s">
        <v>255</v>
      </c>
      <c r="K8853" t="s">
        <v>369</v>
      </c>
      <c r="L8853" s="12" t="str" cm="1">
        <f t="array" ref="L8853">_xlfn.LET(_xlpm.cn,SUM(MMULT(--(J8853=CC!$A$3:$R$46),_xlfn.SEQUENCE(18))),IF(_xlpm.cn=0,"without shop",INDEX(CC!$A$2:$R$2,_xlpm.cn)))</f>
        <v>ASSY S</v>
      </c>
    </row>
    <row r="8854" spans="1:12">
      <c r="A8854">
        <v>521531</v>
      </c>
      <c r="B8854" t="s">
        <v>4476</v>
      </c>
      <c r="C8854" t="s">
        <v>2785</v>
      </c>
      <c r="D8854" t="s">
        <v>783</v>
      </c>
      <c r="E8854" s="8">
        <v>44673</v>
      </c>
      <c r="F8854" t="s">
        <v>377</v>
      </c>
      <c r="G8854">
        <v>8</v>
      </c>
      <c r="H8854" t="s">
        <v>2786</v>
      </c>
      <c r="I8854" t="s">
        <v>368</v>
      </c>
      <c r="J8854" t="s">
        <v>255</v>
      </c>
      <c r="K8854" t="s">
        <v>369</v>
      </c>
      <c r="L8854" s="12" t="str" cm="1">
        <f t="array" ref="L8854">_xlfn.LET(_xlpm.cn,SUM(MMULT(--(J8854=CC!$A$3:$R$46),_xlfn.SEQUENCE(18))),IF(_xlpm.cn=0,"without shop",INDEX(CC!$A$2:$R$2,_xlpm.cn)))</f>
        <v>ASSY S</v>
      </c>
    </row>
    <row r="8855" spans="1:12">
      <c r="A8855">
        <v>521531</v>
      </c>
      <c r="B8855" t="s">
        <v>4476</v>
      </c>
      <c r="C8855" t="s">
        <v>2785</v>
      </c>
      <c r="D8855" t="s">
        <v>783</v>
      </c>
      <c r="E8855" s="8">
        <v>44676</v>
      </c>
      <c r="F8855" t="s">
        <v>377</v>
      </c>
      <c r="G8855">
        <v>8</v>
      </c>
      <c r="H8855" t="s">
        <v>2786</v>
      </c>
      <c r="I8855" t="s">
        <v>368</v>
      </c>
      <c r="J8855" t="s">
        <v>255</v>
      </c>
      <c r="K8855" t="s">
        <v>369</v>
      </c>
      <c r="L8855" s="12" t="str" cm="1">
        <f t="array" ref="L8855">_xlfn.LET(_xlpm.cn,SUM(MMULT(--(J8855=CC!$A$3:$R$46),_xlfn.SEQUENCE(18))),IF(_xlpm.cn=0,"without shop",INDEX(CC!$A$2:$R$2,_xlpm.cn)))</f>
        <v>ASSY S</v>
      </c>
    </row>
    <row r="8856" spans="1:12">
      <c r="A8856">
        <v>521532</v>
      </c>
      <c r="B8856" t="s">
        <v>4477</v>
      </c>
      <c r="C8856" t="s">
        <v>2384</v>
      </c>
      <c r="D8856" t="s">
        <v>783</v>
      </c>
      <c r="E8856" s="8">
        <v>44652</v>
      </c>
      <c r="F8856" t="s">
        <v>398</v>
      </c>
      <c r="G8856">
        <v>0.48</v>
      </c>
      <c r="H8856" t="s">
        <v>2385</v>
      </c>
      <c r="I8856" t="s">
        <v>368</v>
      </c>
      <c r="J8856" t="s">
        <v>303</v>
      </c>
      <c r="K8856" t="s">
        <v>369</v>
      </c>
      <c r="L8856" s="12" t="str" cm="1">
        <f t="array" ref="L8856">_xlfn.LET(_xlpm.cn,SUM(MMULT(--(J8856=CC!$A$3:$R$46),_xlfn.SEQUENCE(18))),IF(_xlpm.cn=0,"without shop",INDEX(CC!$A$2:$R$2,_xlpm.cn)))</f>
        <v>ASSY N</v>
      </c>
    </row>
    <row r="8857" spans="1:12">
      <c r="A8857">
        <v>521536</v>
      </c>
      <c r="B8857" t="s">
        <v>4478</v>
      </c>
      <c r="C8857" t="s">
        <v>1870</v>
      </c>
      <c r="D8857" t="s">
        <v>783</v>
      </c>
      <c r="E8857" s="8">
        <v>44652</v>
      </c>
      <c r="F8857" t="s">
        <v>398</v>
      </c>
      <c r="G8857">
        <v>0.43</v>
      </c>
      <c r="H8857" t="s">
        <v>1871</v>
      </c>
      <c r="I8857" t="s">
        <v>368</v>
      </c>
      <c r="J8857" t="s">
        <v>270</v>
      </c>
      <c r="K8857" t="s">
        <v>369</v>
      </c>
      <c r="L8857" s="12" t="str" cm="1">
        <f t="array" ref="L8857">_xlfn.LET(_xlpm.cn,SUM(MMULT(--(J8857=CC!$A$3:$R$46),_xlfn.SEQUENCE(18))),IF(_xlpm.cn=0,"without shop",INDEX(CC!$A$2:$R$2,_xlpm.cn)))</f>
        <v>ASSY N</v>
      </c>
    </row>
    <row r="8858" spans="1:12">
      <c r="A8858">
        <v>521537</v>
      </c>
      <c r="B8858" t="s">
        <v>4479</v>
      </c>
      <c r="C8858" t="s">
        <v>877</v>
      </c>
      <c r="D8858" t="s">
        <v>783</v>
      </c>
      <c r="E8858" s="8">
        <v>44659</v>
      </c>
      <c r="F8858" t="s">
        <v>366</v>
      </c>
      <c r="G8858">
        <v>0.53</v>
      </c>
      <c r="H8858" t="s">
        <v>878</v>
      </c>
      <c r="I8858" t="s">
        <v>368</v>
      </c>
      <c r="J8858" t="s">
        <v>47</v>
      </c>
      <c r="K8858" t="s">
        <v>369</v>
      </c>
      <c r="L8858" s="12" t="str" cm="1">
        <f t="array" ref="L8858">_xlfn.LET(_xlpm.cn,SUM(MMULT(--(J8858=CC!$A$3:$R$46),_xlfn.SEQUENCE(18))),IF(_xlpm.cn=0,"without shop",INDEX(CC!$A$2:$R$2,_xlpm.cn)))</f>
        <v>PAINT N</v>
      </c>
    </row>
    <row r="8859" spans="1:12">
      <c r="A8859">
        <v>521871</v>
      </c>
      <c r="B8859" t="s">
        <v>4480</v>
      </c>
      <c r="C8859" t="s">
        <v>2184</v>
      </c>
      <c r="D8859" t="s">
        <v>783</v>
      </c>
      <c r="E8859" s="8">
        <v>44657</v>
      </c>
      <c r="F8859" t="s">
        <v>398</v>
      </c>
      <c r="G8859">
        <v>1.6</v>
      </c>
      <c r="H8859" t="s">
        <v>2185</v>
      </c>
      <c r="I8859" t="s">
        <v>368</v>
      </c>
      <c r="J8859" t="s">
        <v>311</v>
      </c>
      <c r="K8859" t="s">
        <v>369</v>
      </c>
      <c r="L8859" s="12" t="str" cm="1">
        <f t="array" ref="L8859">_xlfn.LET(_xlpm.cn,SUM(MMULT(--(J8859=CC!$A$3:$R$46),_xlfn.SEQUENCE(18))),IF(_xlpm.cn=0,"without shop",INDEX(CC!$A$2:$R$2,_xlpm.cn)))</f>
        <v>ASSY S</v>
      </c>
    </row>
    <row r="8860" spans="1:12">
      <c r="A8860">
        <v>521873</v>
      </c>
      <c r="B8860" t="s">
        <v>4481</v>
      </c>
      <c r="C8860" t="s">
        <v>735</v>
      </c>
      <c r="D8860" t="s">
        <v>783</v>
      </c>
      <c r="E8860" s="8">
        <v>44653</v>
      </c>
      <c r="F8860" t="s">
        <v>366</v>
      </c>
      <c r="G8860">
        <v>0.5</v>
      </c>
      <c r="H8860" t="s">
        <v>736</v>
      </c>
      <c r="I8860" t="s">
        <v>368</v>
      </c>
      <c r="J8860" t="s">
        <v>91</v>
      </c>
      <c r="K8860" t="s">
        <v>369</v>
      </c>
      <c r="L8860" s="12" t="str" cm="1">
        <f t="array" ref="L8860">_xlfn.LET(_xlpm.cn,SUM(MMULT(--(J8860=CC!$A$3:$R$46),_xlfn.SEQUENCE(18))),IF(_xlpm.cn=0,"without shop",INDEX(CC!$A$2:$R$2,_xlpm.cn)))</f>
        <v>WELD MAT S</v>
      </c>
    </row>
    <row r="8861" spans="1:12">
      <c r="A8861">
        <v>521873</v>
      </c>
      <c r="B8861" t="s">
        <v>4481</v>
      </c>
      <c r="C8861" t="s">
        <v>735</v>
      </c>
      <c r="D8861" t="s">
        <v>783</v>
      </c>
      <c r="E8861" s="8">
        <v>44674</v>
      </c>
      <c r="F8861" t="s">
        <v>366</v>
      </c>
      <c r="G8861">
        <v>0.52</v>
      </c>
      <c r="H8861" t="s">
        <v>736</v>
      </c>
      <c r="I8861" t="s">
        <v>368</v>
      </c>
      <c r="J8861" t="s">
        <v>91</v>
      </c>
      <c r="K8861" t="s">
        <v>369</v>
      </c>
      <c r="L8861" s="12" t="str" cm="1">
        <f t="array" ref="L8861">_xlfn.LET(_xlpm.cn,SUM(MMULT(--(J8861=CC!$A$3:$R$46),_xlfn.SEQUENCE(18))),IF(_xlpm.cn=0,"without shop",INDEX(CC!$A$2:$R$2,_xlpm.cn)))</f>
        <v>WELD MAT S</v>
      </c>
    </row>
    <row r="8862" spans="1:12">
      <c r="A8862">
        <v>521873</v>
      </c>
      <c r="B8862" t="s">
        <v>4481</v>
      </c>
      <c r="C8862" t="s">
        <v>735</v>
      </c>
      <c r="D8862" t="s">
        <v>783</v>
      </c>
      <c r="E8862" s="8">
        <v>44681</v>
      </c>
      <c r="F8862" t="s">
        <v>366</v>
      </c>
      <c r="G8862">
        <v>0.03</v>
      </c>
      <c r="H8862" t="s">
        <v>736</v>
      </c>
      <c r="I8862" t="s">
        <v>368</v>
      </c>
      <c r="J8862" t="s">
        <v>91</v>
      </c>
      <c r="K8862" t="s">
        <v>369</v>
      </c>
      <c r="L8862" s="12" t="str" cm="1">
        <f t="array" ref="L8862">_xlfn.LET(_xlpm.cn,SUM(MMULT(--(J8862=CC!$A$3:$R$46),_xlfn.SEQUENCE(18))),IF(_xlpm.cn=0,"without shop",INDEX(CC!$A$2:$R$2,_xlpm.cn)))</f>
        <v>WELD MAT S</v>
      </c>
    </row>
    <row r="8863" spans="1:12">
      <c r="A8863">
        <v>521930</v>
      </c>
      <c r="B8863" t="s">
        <v>4482</v>
      </c>
      <c r="C8863" t="s">
        <v>2759</v>
      </c>
      <c r="D8863" t="s">
        <v>783</v>
      </c>
      <c r="E8863" s="8">
        <v>44652</v>
      </c>
      <c r="F8863" t="s">
        <v>398</v>
      </c>
      <c r="G8863">
        <v>0.48</v>
      </c>
      <c r="H8863" t="s">
        <v>2760</v>
      </c>
      <c r="I8863" t="s">
        <v>368</v>
      </c>
      <c r="J8863" t="s">
        <v>234</v>
      </c>
      <c r="K8863" t="s">
        <v>369</v>
      </c>
      <c r="L8863" s="12" t="str" cm="1">
        <f t="array" ref="L8863">_xlfn.LET(_xlpm.cn,SUM(MMULT(--(J8863=CC!$A$3:$R$46),_xlfn.SEQUENCE(18))),IF(_xlpm.cn=0,"without shop",INDEX(CC!$A$2:$R$2,_xlpm.cn)))</f>
        <v>ASSY N</v>
      </c>
    </row>
    <row r="8864" spans="1:12">
      <c r="A8864">
        <v>521951</v>
      </c>
      <c r="B8864" t="s">
        <v>4483</v>
      </c>
      <c r="C8864" t="s">
        <v>2352</v>
      </c>
      <c r="D8864" t="s">
        <v>783</v>
      </c>
      <c r="E8864" s="8">
        <v>44657</v>
      </c>
      <c r="F8864" t="s">
        <v>366</v>
      </c>
      <c r="G8864">
        <v>1.63</v>
      </c>
      <c r="H8864" t="s">
        <v>2353</v>
      </c>
      <c r="I8864" t="s">
        <v>368</v>
      </c>
      <c r="J8864" t="s">
        <v>317</v>
      </c>
      <c r="K8864" t="s">
        <v>369</v>
      </c>
      <c r="L8864" s="12" t="str" cm="1">
        <f t="array" ref="L8864">_xlfn.LET(_xlpm.cn,SUM(MMULT(--(J8864=CC!$A$3:$R$46),_xlfn.SEQUENCE(18))),IF(_xlpm.cn=0,"without shop",INDEX(CC!$A$2:$R$2,_xlpm.cn)))</f>
        <v>ASSY S</v>
      </c>
    </row>
    <row r="8865" spans="1:12">
      <c r="A8865">
        <v>521953</v>
      </c>
      <c r="B8865" t="s">
        <v>4484</v>
      </c>
      <c r="C8865" t="s">
        <v>855</v>
      </c>
      <c r="D8865" t="s">
        <v>783</v>
      </c>
      <c r="E8865" s="8">
        <v>44672</v>
      </c>
      <c r="F8865" t="s">
        <v>377</v>
      </c>
      <c r="G8865">
        <v>8</v>
      </c>
      <c r="H8865" t="s">
        <v>854</v>
      </c>
      <c r="I8865" t="s">
        <v>368</v>
      </c>
      <c r="J8865" t="s">
        <v>85</v>
      </c>
      <c r="K8865" t="s">
        <v>369</v>
      </c>
      <c r="L8865" s="12" t="str" cm="1">
        <f t="array" ref="L8865">_xlfn.LET(_xlpm.cn,SUM(MMULT(--(J8865=CC!$A$3:$R$46),_xlfn.SEQUENCE(18))),IF(_xlpm.cn=0,"without shop",INDEX(CC!$A$2:$R$2,_xlpm.cn)))</f>
        <v>WELD MAT N</v>
      </c>
    </row>
    <row r="8866" spans="1:12">
      <c r="A8866">
        <v>521953</v>
      </c>
      <c r="B8866" t="s">
        <v>4484</v>
      </c>
      <c r="C8866" t="s">
        <v>855</v>
      </c>
      <c r="D8866" t="s">
        <v>783</v>
      </c>
      <c r="E8866" s="8">
        <v>44680</v>
      </c>
      <c r="F8866" t="s">
        <v>398</v>
      </c>
      <c r="G8866">
        <v>0.5</v>
      </c>
      <c r="H8866" t="s">
        <v>854</v>
      </c>
      <c r="I8866" t="s">
        <v>368</v>
      </c>
      <c r="J8866" t="s">
        <v>85</v>
      </c>
      <c r="K8866" t="s">
        <v>369</v>
      </c>
      <c r="L8866" s="12" t="str" cm="1">
        <f t="array" ref="L8866">_xlfn.LET(_xlpm.cn,SUM(MMULT(--(J8866=CC!$A$3:$R$46),_xlfn.SEQUENCE(18))),IF(_xlpm.cn=0,"without shop",INDEX(CC!$A$2:$R$2,_xlpm.cn)))</f>
        <v>WELD MAT N</v>
      </c>
    </row>
    <row r="8867" spans="1:12">
      <c r="A8867">
        <v>521954</v>
      </c>
      <c r="B8867" t="s">
        <v>4485</v>
      </c>
      <c r="C8867" t="s">
        <v>1996</v>
      </c>
      <c r="D8867" t="s">
        <v>783</v>
      </c>
      <c r="E8867" s="8">
        <v>44652</v>
      </c>
      <c r="F8867" t="s">
        <v>398</v>
      </c>
      <c r="G8867">
        <v>0.5</v>
      </c>
      <c r="H8867" t="s">
        <v>1997</v>
      </c>
      <c r="I8867" t="s">
        <v>368</v>
      </c>
      <c r="J8867" t="s">
        <v>117</v>
      </c>
      <c r="K8867" t="s">
        <v>369</v>
      </c>
      <c r="L8867" s="12" t="str" cm="1">
        <f t="array" ref="L8867">_xlfn.LET(_xlpm.cn,SUM(MMULT(--(J8867=CC!$A$3:$R$46),_xlfn.SEQUENCE(18))),IF(_xlpm.cn=0,"without shop",INDEX(CC!$A$2:$R$2,_xlpm.cn)))</f>
        <v>ASSY N</v>
      </c>
    </row>
    <row r="8868" spans="1:12">
      <c r="A8868">
        <v>521954</v>
      </c>
      <c r="B8868" t="s">
        <v>4485</v>
      </c>
      <c r="C8868" t="s">
        <v>1996</v>
      </c>
      <c r="D8868" t="s">
        <v>783</v>
      </c>
      <c r="E8868" s="8">
        <v>44653</v>
      </c>
      <c r="F8868" t="s">
        <v>366</v>
      </c>
      <c r="G8868">
        <v>0.5</v>
      </c>
      <c r="H8868" t="s">
        <v>1997</v>
      </c>
      <c r="I8868" t="s">
        <v>368</v>
      </c>
      <c r="J8868" t="s">
        <v>117</v>
      </c>
      <c r="K8868" t="s">
        <v>369</v>
      </c>
      <c r="L8868" s="12" t="str" cm="1">
        <f t="array" ref="L8868">_xlfn.LET(_xlpm.cn,SUM(MMULT(--(J8868=CC!$A$3:$R$46),_xlfn.SEQUENCE(18))),IF(_xlpm.cn=0,"without shop",INDEX(CC!$A$2:$R$2,_xlpm.cn)))</f>
        <v>ASSY N</v>
      </c>
    </row>
    <row r="8869" spans="1:12">
      <c r="A8869">
        <v>521954</v>
      </c>
      <c r="B8869" t="s">
        <v>4485</v>
      </c>
      <c r="C8869" t="s">
        <v>1996</v>
      </c>
      <c r="D8869" t="s">
        <v>783</v>
      </c>
      <c r="E8869" s="8">
        <v>44673</v>
      </c>
      <c r="F8869" t="s">
        <v>366</v>
      </c>
      <c r="G8869">
        <v>0.56999999999999995</v>
      </c>
      <c r="H8869" t="s">
        <v>1997</v>
      </c>
      <c r="I8869" t="s">
        <v>368</v>
      </c>
      <c r="J8869" t="s">
        <v>117</v>
      </c>
      <c r="K8869" t="s">
        <v>369</v>
      </c>
      <c r="L8869" s="12" t="str" cm="1">
        <f t="array" ref="L8869">_xlfn.LET(_xlpm.cn,SUM(MMULT(--(J8869=CC!$A$3:$R$46),_xlfn.SEQUENCE(18))),IF(_xlpm.cn=0,"without shop",INDEX(CC!$A$2:$R$2,_xlpm.cn)))</f>
        <v>ASSY N</v>
      </c>
    </row>
    <row r="8870" spans="1:12">
      <c r="A8870">
        <v>521955</v>
      </c>
      <c r="B8870" t="s">
        <v>4486</v>
      </c>
      <c r="C8870" t="s">
        <v>700</v>
      </c>
      <c r="D8870" t="s">
        <v>783</v>
      </c>
      <c r="E8870" s="8">
        <v>44652</v>
      </c>
      <c r="F8870" t="s">
        <v>398</v>
      </c>
      <c r="G8870">
        <v>0.5</v>
      </c>
      <c r="H8870" t="s">
        <v>701</v>
      </c>
      <c r="I8870" t="s">
        <v>368</v>
      </c>
      <c r="J8870" t="s">
        <v>153</v>
      </c>
      <c r="K8870" t="s">
        <v>369</v>
      </c>
      <c r="L8870" s="12" t="str" cm="1">
        <f t="array" ref="L8870">_xlfn.LET(_xlpm.cn,SUM(MMULT(--(J8870=CC!$A$3:$R$46),_xlfn.SEQUENCE(18))),IF(_xlpm.cn=0,"without shop",INDEX(CC!$A$2:$R$2,_xlpm.cn)))</f>
        <v>ASSY MAT N</v>
      </c>
    </row>
    <row r="8871" spans="1:12">
      <c r="A8871">
        <v>522406</v>
      </c>
      <c r="B8871" t="s">
        <v>4487</v>
      </c>
      <c r="C8871" t="s">
        <v>1314</v>
      </c>
      <c r="D8871" t="s">
        <v>783</v>
      </c>
      <c r="E8871" s="8">
        <v>44652</v>
      </c>
      <c r="F8871" t="s">
        <v>366</v>
      </c>
      <c r="G8871">
        <v>0.8</v>
      </c>
      <c r="H8871" t="s">
        <v>1315</v>
      </c>
      <c r="I8871" t="s">
        <v>368</v>
      </c>
      <c r="J8871" t="s">
        <v>65</v>
      </c>
      <c r="K8871" t="s">
        <v>369</v>
      </c>
      <c r="L8871" s="12" t="str" cm="1">
        <f t="array" ref="L8871">_xlfn.LET(_xlpm.cn,SUM(MMULT(--(J8871=CC!$A$3:$R$46),_xlfn.SEQUENCE(18))),IF(_xlpm.cn=0,"without shop",INDEX(CC!$A$2:$R$2,_xlpm.cn)))</f>
        <v>PAINT N</v>
      </c>
    </row>
    <row r="8872" spans="1:12">
      <c r="A8872">
        <v>522406</v>
      </c>
      <c r="B8872" t="s">
        <v>4487</v>
      </c>
      <c r="C8872" t="s">
        <v>1314</v>
      </c>
      <c r="D8872" t="s">
        <v>783</v>
      </c>
      <c r="E8872" s="8">
        <v>44658</v>
      </c>
      <c r="F8872" t="s">
        <v>366</v>
      </c>
      <c r="G8872">
        <v>0.08</v>
      </c>
      <c r="H8872" t="s">
        <v>1315</v>
      </c>
      <c r="I8872" t="s">
        <v>368</v>
      </c>
      <c r="J8872" t="s">
        <v>65</v>
      </c>
      <c r="K8872" t="s">
        <v>369</v>
      </c>
      <c r="L8872" s="12" t="str" cm="1">
        <f t="array" ref="L8872">_xlfn.LET(_xlpm.cn,SUM(MMULT(--(J8872=CC!$A$3:$R$46),_xlfn.SEQUENCE(18))),IF(_xlpm.cn=0,"without shop",INDEX(CC!$A$2:$R$2,_xlpm.cn)))</f>
        <v>PAINT N</v>
      </c>
    </row>
    <row r="8873" spans="1:12">
      <c r="A8873">
        <v>522406</v>
      </c>
      <c r="B8873" t="s">
        <v>4487</v>
      </c>
      <c r="C8873" t="s">
        <v>1314</v>
      </c>
      <c r="D8873" t="s">
        <v>783</v>
      </c>
      <c r="E8873" s="8">
        <v>44659</v>
      </c>
      <c r="F8873" t="s">
        <v>366</v>
      </c>
      <c r="G8873">
        <v>0.88</v>
      </c>
      <c r="H8873" t="s">
        <v>1315</v>
      </c>
      <c r="I8873" t="s">
        <v>368</v>
      </c>
      <c r="J8873" t="s">
        <v>65</v>
      </c>
      <c r="K8873" t="s">
        <v>369</v>
      </c>
      <c r="L8873" s="12" t="str" cm="1">
        <f t="array" ref="L8873">_xlfn.LET(_xlpm.cn,SUM(MMULT(--(J8873=CC!$A$3:$R$46),_xlfn.SEQUENCE(18))),IF(_xlpm.cn=0,"without shop",INDEX(CC!$A$2:$R$2,_xlpm.cn)))</f>
        <v>PAINT N</v>
      </c>
    </row>
    <row r="8874" spans="1:12">
      <c r="A8874">
        <v>522406</v>
      </c>
      <c r="B8874" t="s">
        <v>4487</v>
      </c>
      <c r="C8874" t="s">
        <v>1314</v>
      </c>
      <c r="D8874" t="s">
        <v>783</v>
      </c>
      <c r="E8874" s="8">
        <v>44673</v>
      </c>
      <c r="F8874" t="s">
        <v>366</v>
      </c>
      <c r="G8874">
        <v>0.52</v>
      </c>
      <c r="H8874" t="s">
        <v>1315</v>
      </c>
      <c r="I8874" t="s">
        <v>368</v>
      </c>
      <c r="J8874" t="s">
        <v>65</v>
      </c>
      <c r="K8874" t="s">
        <v>369</v>
      </c>
      <c r="L8874" s="12" t="str" cm="1">
        <f t="array" ref="L8874">_xlfn.LET(_xlpm.cn,SUM(MMULT(--(J8874=CC!$A$3:$R$46),_xlfn.SEQUENCE(18))),IF(_xlpm.cn=0,"without shop",INDEX(CC!$A$2:$R$2,_xlpm.cn)))</f>
        <v>PAINT N</v>
      </c>
    </row>
    <row r="8875" spans="1:12">
      <c r="A8875">
        <v>522407</v>
      </c>
      <c r="B8875" t="s">
        <v>4488</v>
      </c>
      <c r="C8875" t="s">
        <v>2759</v>
      </c>
      <c r="D8875" t="s">
        <v>783</v>
      </c>
      <c r="E8875" s="8">
        <v>44652</v>
      </c>
      <c r="F8875" t="s">
        <v>398</v>
      </c>
      <c r="G8875">
        <v>0.5</v>
      </c>
      <c r="H8875" t="s">
        <v>2760</v>
      </c>
      <c r="I8875" t="s">
        <v>368</v>
      </c>
      <c r="J8875" t="s">
        <v>234</v>
      </c>
      <c r="K8875" t="s">
        <v>369</v>
      </c>
      <c r="L8875" s="12" t="str" cm="1">
        <f t="array" ref="L8875">_xlfn.LET(_xlpm.cn,SUM(MMULT(--(J8875=CC!$A$3:$R$46),_xlfn.SEQUENCE(18))),IF(_xlpm.cn=0,"without shop",INDEX(CC!$A$2:$R$2,_xlpm.cn)))</f>
        <v>ASSY N</v>
      </c>
    </row>
    <row r="8876" spans="1:12">
      <c r="A8876">
        <v>522407</v>
      </c>
      <c r="B8876" t="s">
        <v>4488</v>
      </c>
      <c r="C8876" t="s">
        <v>2759</v>
      </c>
      <c r="D8876" t="s">
        <v>783</v>
      </c>
      <c r="E8876" s="8">
        <v>44656</v>
      </c>
      <c r="F8876" t="s">
        <v>377</v>
      </c>
      <c r="G8876">
        <v>6.38</v>
      </c>
      <c r="H8876" t="s">
        <v>2760</v>
      </c>
      <c r="I8876" t="s">
        <v>368</v>
      </c>
      <c r="J8876" t="s">
        <v>234</v>
      </c>
      <c r="K8876" t="s">
        <v>369</v>
      </c>
      <c r="L8876" s="12" t="str" cm="1">
        <f t="array" ref="L8876">_xlfn.LET(_xlpm.cn,SUM(MMULT(--(J8876=CC!$A$3:$R$46),_xlfn.SEQUENCE(18))),IF(_xlpm.cn=0,"without shop",INDEX(CC!$A$2:$R$2,_xlpm.cn)))</f>
        <v>ASSY N</v>
      </c>
    </row>
    <row r="8877" spans="1:12">
      <c r="A8877">
        <v>522407</v>
      </c>
      <c r="B8877" t="s">
        <v>4488</v>
      </c>
      <c r="C8877" t="s">
        <v>2759</v>
      </c>
      <c r="D8877" t="s">
        <v>783</v>
      </c>
      <c r="E8877" s="8">
        <v>44657</v>
      </c>
      <c r="F8877" t="s">
        <v>377</v>
      </c>
      <c r="G8877">
        <v>8</v>
      </c>
      <c r="H8877" t="s">
        <v>2760</v>
      </c>
      <c r="I8877" t="s">
        <v>368</v>
      </c>
      <c r="J8877" t="s">
        <v>234</v>
      </c>
      <c r="K8877" t="s">
        <v>369</v>
      </c>
      <c r="L8877" s="12" t="str" cm="1">
        <f t="array" ref="L8877">_xlfn.LET(_xlpm.cn,SUM(MMULT(--(J8877=CC!$A$3:$R$46),_xlfn.SEQUENCE(18))),IF(_xlpm.cn=0,"without shop",INDEX(CC!$A$2:$R$2,_xlpm.cn)))</f>
        <v>ASSY N</v>
      </c>
    </row>
    <row r="8878" spans="1:12">
      <c r="A8878">
        <v>522407</v>
      </c>
      <c r="B8878" t="s">
        <v>4488</v>
      </c>
      <c r="C8878" t="s">
        <v>2759</v>
      </c>
      <c r="D8878" t="s">
        <v>783</v>
      </c>
      <c r="E8878" s="8">
        <v>44658</v>
      </c>
      <c r="F8878" t="s">
        <v>377</v>
      </c>
      <c r="G8878">
        <v>8</v>
      </c>
      <c r="H8878" t="s">
        <v>2760</v>
      </c>
      <c r="I8878" t="s">
        <v>368</v>
      </c>
      <c r="J8878" t="s">
        <v>234</v>
      </c>
      <c r="K8878" t="s">
        <v>369</v>
      </c>
      <c r="L8878" s="12" t="str" cm="1">
        <f t="array" ref="L8878">_xlfn.LET(_xlpm.cn,SUM(MMULT(--(J8878=CC!$A$3:$R$46),_xlfn.SEQUENCE(18))),IF(_xlpm.cn=0,"without shop",INDEX(CC!$A$2:$R$2,_xlpm.cn)))</f>
        <v>ASSY N</v>
      </c>
    </row>
    <row r="8879" spans="1:12">
      <c r="A8879">
        <v>522407</v>
      </c>
      <c r="B8879" t="s">
        <v>4488</v>
      </c>
      <c r="C8879" t="s">
        <v>2759</v>
      </c>
      <c r="D8879" t="s">
        <v>783</v>
      </c>
      <c r="E8879" s="8">
        <v>44659</v>
      </c>
      <c r="F8879" t="s">
        <v>377</v>
      </c>
      <c r="G8879">
        <v>8</v>
      </c>
      <c r="H8879" t="s">
        <v>2760</v>
      </c>
      <c r="I8879" t="s">
        <v>368</v>
      </c>
      <c r="J8879" t="s">
        <v>234</v>
      </c>
      <c r="K8879" t="s">
        <v>369</v>
      </c>
      <c r="L8879" s="12" t="str" cm="1">
        <f t="array" ref="L8879">_xlfn.LET(_xlpm.cn,SUM(MMULT(--(J8879=CC!$A$3:$R$46),_xlfn.SEQUENCE(18))),IF(_xlpm.cn=0,"without shop",INDEX(CC!$A$2:$R$2,_xlpm.cn)))</f>
        <v>ASSY N</v>
      </c>
    </row>
    <row r="8880" spans="1:12">
      <c r="A8880">
        <v>522407</v>
      </c>
      <c r="B8880" t="s">
        <v>4488</v>
      </c>
      <c r="C8880" t="s">
        <v>2759</v>
      </c>
      <c r="D8880" t="s">
        <v>783</v>
      </c>
      <c r="E8880" s="8">
        <v>44662</v>
      </c>
      <c r="F8880" t="s">
        <v>377</v>
      </c>
      <c r="G8880">
        <v>8</v>
      </c>
      <c r="H8880" t="s">
        <v>2760</v>
      </c>
      <c r="I8880" t="s">
        <v>368</v>
      </c>
      <c r="J8880" t="s">
        <v>234</v>
      </c>
      <c r="K8880" t="s">
        <v>369</v>
      </c>
      <c r="L8880" s="12" t="str" cm="1">
        <f t="array" ref="L8880">_xlfn.LET(_xlpm.cn,SUM(MMULT(--(J8880=CC!$A$3:$R$46),_xlfn.SEQUENCE(18))),IF(_xlpm.cn=0,"without shop",INDEX(CC!$A$2:$R$2,_xlpm.cn)))</f>
        <v>ASSY N</v>
      </c>
    </row>
    <row r="8881" spans="1:12">
      <c r="A8881">
        <v>522411</v>
      </c>
      <c r="B8881" t="s">
        <v>4489</v>
      </c>
      <c r="C8881" t="s">
        <v>2628</v>
      </c>
      <c r="D8881" t="s">
        <v>783</v>
      </c>
      <c r="E8881" s="8">
        <v>44657</v>
      </c>
      <c r="F8881" t="s">
        <v>398</v>
      </c>
      <c r="G8881">
        <v>1.6</v>
      </c>
      <c r="H8881" t="s">
        <v>2629</v>
      </c>
      <c r="I8881" t="s">
        <v>368</v>
      </c>
      <c r="J8881" t="s">
        <v>190</v>
      </c>
      <c r="K8881" t="s">
        <v>369</v>
      </c>
      <c r="L8881" s="12" t="str" cm="1">
        <f t="array" ref="L8881">_xlfn.LET(_xlpm.cn,SUM(MMULT(--(J8881=CC!$A$3:$R$46),_xlfn.SEQUENCE(18))),IF(_xlpm.cn=0,"without shop",INDEX(CC!$A$2:$R$2,_xlpm.cn)))</f>
        <v>ASSY S</v>
      </c>
    </row>
    <row r="8882" spans="1:12">
      <c r="A8882">
        <v>522412</v>
      </c>
      <c r="B8882" t="s">
        <v>4490</v>
      </c>
      <c r="C8882" t="s">
        <v>520</v>
      </c>
      <c r="D8882" t="s">
        <v>783</v>
      </c>
      <c r="E8882" s="8">
        <v>44662</v>
      </c>
      <c r="F8882" t="s">
        <v>366</v>
      </c>
      <c r="G8882">
        <v>7.95</v>
      </c>
      <c r="H8882" t="s">
        <v>519</v>
      </c>
      <c r="I8882" t="s">
        <v>368</v>
      </c>
      <c r="J8882" t="s">
        <v>180</v>
      </c>
      <c r="K8882" t="s">
        <v>369</v>
      </c>
      <c r="L8882" s="12" t="str" cm="1">
        <f t="array" ref="L8882">_xlfn.LET(_xlpm.cn,SUM(MMULT(--(J8882=CC!$A$3:$R$46),_xlfn.SEQUENCE(18))),IF(_xlpm.cn=0,"without shop",INDEX(CC!$A$2:$R$2,_xlpm.cn)))</f>
        <v>ASSY MAT W</v>
      </c>
    </row>
    <row r="8883" spans="1:12">
      <c r="A8883">
        <v>522422</v>
      </c>
      <c r="B8883" t="s">
        <v>4491</v>
      </c>
      <c r="C8883" t="s">
        <v>488</v>
      </c>
      <c r="D8883" t="s">
        <v>783</v>
      </c>
      <c r="E8883" s="8">
        <v>44663</v>
      </c>
      <c r="F8883" t="s">
        <v>377</v>
      </c>
      <c r="G8883">
        <v>8</v>
      </c>
      <c r="H8883" t="s">
        <v>399</v>
      </c>
      <c r="I8883" t="s">
        <v>368</v>
      </c>
      <c r="J8883" t="s">
        <v>489</v>
      </c>
      <c r="K8883" t="s">
        <v>387</v>
      </c>
      <c r="L8883" s="12" t="str" cm="1">
        <f t="array" ref="L8883">_xlfn.LET(_xlpm.cn,SUM(MMULT(--(J8883=CC!$A$3:$R$46),_xlfn.SEQUENCE(18))),IF(_xlpm.cn=0,"without shop",INDEX(CC!$A$2:$R$2,_xlpm.cn)))</f>
        <v>without shop</v>
      </c>
    </row>
    <row r="8884" spans="1:12">
      <c r="A8884">
        <v>538354</v>
      </c>
      <c r="B8884" t="s">
        <v>4492</v>
      </c>
      <c r="C8884" t="s">
        <v>852</v>
      </c>
      <c r="D8884" t="s">
        <v>783</v>
      </c>
      <c r="E8884" s="8">
        <v>44664</v>
      </c>
      <c r="F8884" t="s">
        <v>377</v>
      </c>
      <c r="G8884">
        <v>8</v>
      </c>
      <c r="H8884" t="s">
        <v>853</v>
      </c>
      <c r="I8884" t="s">
        <v>368</v>
      </c>
      <c r="J8884" t="s">
        <v>201</v>
      </c>
      <c r="K8884" t="s">
        <v>369</v>
      </c>
      <c r="L8884" s="12" t="str" cm="1">
        <f t="array" ref="L8884">_xlfn.LET(_xlpm.cn,SUM(MMULT(--(J8884=CC!$A$3:$R$46),_xlfn.SEQUENCE(18))),IF(_xlpm.cn=0,"without shop",INDEX(CC!$A$2:$R$2,_xlpm.cn)))</f>
        <v>PAINT N</v>
      </c>
    </row>
    <row r="8885" spans="1:12">
      <c r="A8885">
        <v>522422</v>
      </c>
      <c r="B8885" t="s">
        <v>4491</v>
      </c>
      <c r="C8885" t="s">
        <v>488</v>
      </c>
      <c r="D8885" t="s">
        <v>783</v>
      </c>
      <c r="E8885" s="8">
        <v>44665</v>
      </c>
      <c r="F8885" t="s">
        <v>377</v>
      </c>
      <c r="G8885">
        <v>8</v>
      </c>
      <c r="H8885" t="s">
        <v>399</v>
      </c>
      <c r="I8885" t="s">
        <v>368</v>
      </c>
      <c r="J8885" t="s">
        <v>489</v>
      </c>
      <c r="K8885" t="s">
        <v>387</v>
      </c>
      <c r="L8885" s="12" t="str" cm="1">
        <f t="array" ref="L8885">_xlfn.LET(_xlpm.cn,SUM(MMULT(--(J8885=CC!$A$3:$R$46),_xlfn.SEQUENCE(18))),IF(_xlpm.cn=0,"without shop",INDEX(CC!$A$2:$R$2,_xlpm.cn)))</f>
        <v>without shop</v>
      </c>
    </row>
    <row r="8886" spans="1:12">
      <c r="A8886">
        <v>538579</v>
      </c>
      <c r="B8886" t="s">
        <v>4493</v>
      </c>
      <c r="C8886" t="s">
        <v>877</v>
      </c>
      <c r="D8886" t="s">
        <v>783</v>
      </c>
      <c r="E8886" s="8">
        <v>44664</v>
      </c>
      <c r="F8886" t="s">
        <v>377</v>
      </c>
      <c r="G8886">
        <v>8</v>
      </c>
      <c r="H8886" t="s">
        <v>878</v>
      </c>
      <c r="I8886" t="s">
        <v>368</v>
      </c>
      <c r="J8886" t="s">
        <v>47</v>
      </c>
      <c r="K8886" t="s">
        <v>369</v>
      </c>
      <c r="L8886" s="12" t="str" cm="1">
        <f t="array" ref="L8886">_xlfn.LET(_xlpm.cn,SUM(MMULT(--(J8886=CC!$A$3:$R$46),_xlfn.SEQUENCE(18))),IF(_xlpm.cn=0,"without shop",INDEX(CC!$A$2:$R$2,_xlpm.cn)))</f>
        <v>PAINT N</v>
      </c>
    </row>
    <row r="8887" spans="1:12">
      <c r="A8887">
        <v>522424</v>
      </c>
      <c r="B8887" t="s">
        <v>4130</v>
      </c>
      <c r="C8887" t="s">
        <v>908</v>
      </c>
      <c r="D8887" t="s">
        <v>783</v>
      </c>
      <c r="E8887" s="8">
        <v>44665</v>
      </c>
      <c r="F8887" t="s">
        <v>377</v>
      </c>
      <c r="G8887">
        <v>8</v>
      </c>
      <c r="H8887" t="s">
        <v>909</v>
      </c>
      <c r="I8887" t="s">
        <v>368</v>
      </c>
      <c r="J8887" t="s">
        <v>164</v>
      </c>
      <c r="K8887" t="s">
        <v>369</v>
      </c>
      <c r="L8887" s="12" t="str" cm="1">
        <f t="array" ref="L8887">_xlfn.LET(_xlpm.cn,SUM(MMULT(--(J8887=CC!$A$3:$R$46),_xlfn.SEQUENCE(18))),IF(_xlpm.cn=0,"without shop",INDEX(CC!$A$2:$R$2,_xlpm.cn)))</f>
        <v>ASSY MAT W</v>
      </c>
    </row>
    <row r="8888" spans="1:12">
      <c r="A8888">
        <v>522424</v>
      </c>
      <c r="B8888" t="s">
        <v>4130</v>
      </c>
      <c r="C8888" t="s">
        <v>908</v>
      </c>
      <c r="D8888" t="s">
        <v>783</v>
      </c>
      <c r="E8888" s="8">
        <v>44669</v>
      </c>
      <c r="F8888" t="s">
        <v>377</v>
      </c>
      <c r="G8888">
        <v>8</v>
      </c>
      <c r="H8888" t="s">
        <v>909</v>
      </c>
      <c r="I8888" t="s">
        <v>368</v>
      </c>
      <c r="J8888" t="s">
        <v>164</v>
      </c>
      <c r="K8888" t="s">
        <v>369</v>
      </c>
      <c r="L8888" s="12" t="str" cm="1">
        <f t="array" ref="L8888">_xlfn.LET(_xlpm.cn,SUM(MMULT(--(J8888=CC!$A$3:$R$46),_xlfn.SEQUENCE(18))),IF(_xlpm.cn=0,"without shop",INDEX(CC!$A$2:$R$2,_xlpm.cn)))</f>
        <v>ASSY MAT W</v>
      </c>
    </row>
    <row r="8889" spans="1:12">
      <c r="A8889">
        <v>522424</v>
      </c>
      <c r="B8889" t="s">
        <v>4130</v>
      </c>
      <c r="C8889" t="s">
        <v>908</v>
      </c>
      <c r="D8889" t="s">
        <v>783</v>
      </c>
      <c r="E8889" s="8">
        <v>44670</v>
      </c>
      <c r="F8889" t="s">
        <v>377</v>
      </c>
      <c r="G8889">
        <v>8</v>
      </c>
      <c r="H8889" t="s">
        <v>909</v>
      </c>
      <c r="I8889" t="s">
        <v>368</v>
      </c>
      <c r="J8889" t="s">
        <v>164</v>
      </c>
      <c r="K8889" t="s">
        <v>369</v>
      </c>
      <c r="L8889" s="12" t="str" cm="1">
        <f t="array" ref="L8889">_xlfn.LET(_xlpm.cn,SUM(MMULT(--(J8889=CC!$A$3:$R$46),_xlfn.SEQUENCE(18))),IF(_xlpm.cn=0,"without shop",INDEX(CC!$A$2:$R$2,_xlpm.cn)))</f>
        <v>ASSY MAT W</v>
      </c>
    </row>
    <row r="8890" spans="1:12">
      <c r="A8890">
        <v>522426</v>
      </c>
      <c r="B8890" t="s">
        <v>4494</v>
      </c>
      <c r="C8890" t="s">
        <v>1288</v>
      </c>
      <c r="D8890" t="s">
        <v>783</v>
      </c>
      <c r="E8890" s="8">
        <v>44652</v>
      </c>
      <c r="F8890" t="s">
        <v>398</v>
      </c>
      <c r="G8890">
        <v>0.47</v>
      </c>
      <c r="H8890" t="s">
        <v>1289</v>
      </c>
      <c r="I8890" t="s">
        <v>368</v>
      </c>
      <c r="J8890" t="s">
        <v>46</v>
      </c>
      <c r="K8890" t="s">
        <v>369</v>
      </c>
      <c r="L8890" s="12" t="str" cm="1">
        <f t="array" ref="L8890">_xlfn.LET(_xlpm.cn,SUM(MMULT(--(J8890=CC!$A$3:$R$46),_xlfn.SEQUENCE(18))),IF(_xlpm.cn=0,"without shop",INDEX(CC!$A$2:$R$2,_xlpm.cn)))</f>
        <v>ASSY MAT N</v>
      </c>
    </row>
    <row r="8891" spans="1:12">
      <c r="A8891">
        <v>522433</v>
      </c>
      <c r="B8891" t="s">
        <v>4495</v>
      </c>
      <c r="C8891" t="s">
        <v>717</v>
      </c>
      <c r="D8891" t="s">
        <v>783</v>
      </c>
      <c r="E8891" s="8">
        <v>44659</v>
      </c>
      <c r="F8891" t="s">
        <v>366</v>
      </c>
      <c r="G8891">
        <v>0.48</v>
      </c>
      <c r="H8891" t="s">
        <v>718</v>
      </c>
      <c r="I8891" t="s">
        <v>368</v>
      </c>
      <c r="J8891" t="s">
        <v>83</v>
      </c>
      <c r="K8891" t="s">
        <v>369</v>
      </c>
      <c r="L8891" s="12" t="str" cm="1">
        <f t="array" ref="L8891">_xlfn.LET(_xlpm.cn,SUM(MMULT(--(J8891=CC!$A$3:$R$46),_xlfn.SEQUENCE(18))),IF(_xlpm.cn=0,"without shop",INDEX(CC!$A$2:$R$2,_xlpm.cn)))</f>
        <v>PAINT N</v>
      </c>
    </row>
    <row r="8892" spans="1:12">
      <c r="A8892">
        <v>522436</v>
      </c>
      <c r="B8892" t="s">
        <v>4496</v>
      </c>
      <c r="C8892" t="s">
        <v>1541</v>
      </c>
      <c r="D8892" t="s">
        <v>783</v>
      </c>
      <c r="E8892" s="8">
        <v>44673</v>
      </c>
      <c r="F8892" t="s">
        <v>377</v>
      </c>
      <c r="G8892">
        <v>8</v>
      </c>
      <c r="H8892" t="s">
        <v>1542</v>
      </c>
      <c r="I8892" t="s">
        <v>368</v>
      </c>
      <c r="J8892" t="s">
        <v>252</v>
      </c>
      <c r="K8892" t="s">
        <v>369</v>
      </c>
      <c r="L8892" s="12" t="str" cm="1">
        <f t="array" ref="L8892">_xlfn.LET(_xlpm.cn,SUM(MMULT(--(J8892=CC!$A$3:$R$46),_xlfn.SEQUENCE(18))),IF(_xlpm.cn=0,"without shop",INDEX(CC!$A$2:$R$2,_xlpm.cn)))</f>
        <v>ASSY N</v>
      </c>
    </row>
    <row r="8893" spans="1:12">
      <c r="A8893">
        <v>522437</v>
      </c>
      <c r="B8893" t="s">
        <v>4497</v>
      </c>
      <c r="C8893" t="s">
        <v>475</v>
      </c>
      <c r="D8893" t="s">
        <v>783</v>
      </c>
      <c r="E8893" s="8">
        <v>44665</v>
      </c>
      <c r="F8893" t="s">
        <v>398</v>
      </c>
      <c r="G8893">
        <v>1.25</v>
      </c>
      <c r="H8893" t="s">
        <v>476</v>
      </c>
      <c r="I8893" t="s">
        <v>368</v>
      </c>
      <c r="J8893" t="s">
        <v>477</v>
      </c>
      <c r="K8893" t="s">
        <v>369</v>
      </c>
      <c r="L8893" s="12" t="str" cm="1">
        <f t="array" ref="L8893">_xlfn.LET(_xlpm.cn,SUM(MMULT(--(J8893=CC!$A$3:$R$46),_xlfn.SEQUENCE(18))),IF(_xlpm.cn=0,"without shop",INDEX(CC!$A$2:$R$2,_xlpm.cn)))</f>
        <v>without shop</v>
      </c>
    </row>
    <row r="8894" spans="1:12">
      <c r="A8894">
        <v>522442</v>
      </c>
      <c r="B8894" t="s">
        <v>4498</v>
      </c>
      <c r="C8894" t="s">
        <v>453</v>
      </c>
      <c r="D8894" t="s">
        <v>783</v>
      </c>
      <c r="E8894" s="8">
        <v>44652</v>
      </c>
      <c r="F8894" t="s">
        <v>398</v>
      </c>
      <c r="G8894">
        <v>0.5</v>
      </c>
      <c r="H8894" t="s">
        <v>454</v>
      </c>
      <c r="I8894" t="s">
        <v>368</v>
      </c>
      <c r="J8894" t="s">
        <v>294</v>
      </c>
      <c r="K8894" t="s">
        <v>369</v>
      </c>
      <c r="L8894" s="12" t="str" cm="1">
        <f t="array" ref="L8894">_xlfn.LET(_xlpm.cn,SUM(MMULT(--(J8894=CC!$A$3:$R$46),_xlfn.SEQUENCE(18))),IF(_xlpm.cn=0,"without shop",INDEX(CC!$A$2:$R$2,_xlpm.cn)))</f>
        <v>ASSY N</v>
      </c>
    </row>
    <row r="8895" spans="1:12">
      <c r="A8895">
        <v>522897</v>
      </c>
      <c r="B8895" t="s">
        <v>4499</v>
      </c>
      <c r="C8895" t="s">
        <v>580</v>
      </c>
      <c r="D8895" t="s">
        <v>783</v>
      </c>
      <c r="E8895" s="8">
        <v>44672</v>
      </c>
      <c r="F8895" t="s">
        <v>366</v>
      </c>
      <c r="G8895">
        <v>0.87</v>
      </c>
      <c r="H8895" t="s">
        <v>581</v>
      </c>
      <c r="I8895" t="s">
        <v>368</v>
      </c>
      <c r="J8895" t="s">
        <v>582</v>
      </c>
      <c r="K8895" t="s">
        <v>387</v>
      </c>
      <c r="L8895" s="12" t="str" cm="1">
        <f t="array" ref="L8895">_xlfn.LET(_xlpm.cn,SUM(MMULT(--(J8895=CC!$A$3:$R$46),_xlfn.SEQUENCE(18))),IF(_xlpm.cn=0,"without shop",INDEX(CC!$A$2:$R$2,_xlpm.cn)))</f>
        <v>without shop</v>
      </c>
    </row>
    <row r="8896" spans="1:12">
      <c r="A8896">
        <v>522901</v>
      </c>
      <c r="B8896" t="s">
        <v>4500</v>
      </c>
      <c r="C8896" t="s">
        <v>2628</v>
      </c>
      <c r="D8896" t="s">
        <v>783</v>
      </c>
      <c r="E8896" s="8">
        <v>44657</v>
      </c>
      <c r="F8896" t="s">
        <v>398</v>
      </c>
      <c r="G8896">
        <v>1.65</v>
      </c>
      <c r="H8896" t="s">
        <v>2629</v>
      </c>
      <c r="I8896" t="s">
        <v>368</v>
      </c>
      <c r="J8896" t="s">
        <v>190</v>
      </c>
      <c r="K8896" t="s">
        <v>369</v>
      </c>
      <c r="L8896" s="12" t="str" cm="1">
        <f t="array" ref="L8896">_xlfn.LET(_xlpm.cn,SUM(MMULT(--(J8896=CC!$A$3:$R$46),_xlfn.SEQUENCE(18))),IF(_xlpm.cn=0,"without shop",INDEX(CC!$A$2:$R$2,_xlpm.cn)))</f>
        <v>ASSY S</v>
      </c>
    </row>
    <row r="8897" spans="1:12">
      <c r="A8897">
        <v>522903</v>
      </c>
      <c r="B8897" t="s">
        <v>4501</v>
      </c>
      <c r="C8897" t="s">
        <v>580</v>
      </c>
      <c r="D8897" t="s">
        <v>783</v>
      </c>
      <c r="E8897" s="8">
        <v>44671</v>
      </c>
      <c r="F8897" t="s">
        <v>366</v>
      </c>
      <c r="G8897">
        <v>0.57999999999999996</v>
      </c>
      <c r="H8897" t="s">
        <v>581</v>
      </c>
      <c r="I8897" t="s">
        <v>368</v>
      </c>
      <c r="J8897" t="s">
        <v>582</v>
      </c>
      <c r="K8897" t="s">
        <v>387</v>
      </c>
      <c r="L8897" s="12" t="str" cm="1">
        <f t="array" ref="L8897">_xlfn.LET(_xlpm.cn,SUM(MMULT(--(J8897=CC!$A$3:$R$46),_xlfn.SEQUENCE(18))),IF(_xlpm.cn=0,"without shop",INDEX(CC!$A$2:$R$2,_xlpm.cn)))</f>
        <v>without shop</v>
      </c>
    </row>
    <row r="8898" spans="1:12">
      <c r="A8898">
        <v>522903</v>
      </c>
      <c r="B8898" t="s">
        <v>4501</v>
      </c>
      <c r="C8898" t="s">
        <v>580</v>
      </c>
      <c r="D8898" t="s">
        <v>783</v>
      </c>
      <c r="E8898" s="8">
        <v>44672</v>
      </c>
      <c r="F8898" t="s">
        <v>366</v>
      </c>
      <c r="G8898">
        <v>0.87</v>
      </c>
      <c r="H8898" t="s">
        <v>581</v>
      </c>
      <c r="I8898" t="s">
        <v>368</v>
      </c>
      <c r="J8898" t="s">
        <v>582</v>
      </c>
      <c r="K8898" t="s">
        <v>387</v>
      </c>
      <c r="L8898" s="12" t="str" cm="1">
        <f t="array" ref="L8898">_xlfn.LET(_xlpm.cn,SUM(MMULT(--(J8898=CC!$A$3:$R$46),_xlfn.SEQUENCE(18))),IF(_xlpm.cn=0,"without shop",INDEX(CC!$A$2:$R$2,_xlpm.cn)))</f>
        <v>without shop</v>
      </c>
    </row>
    <row r="8899" spans="1:12">
      <c r="A8899">
        <v>522903</v>
      </c>
      <c r="B8899" t="s">
        <v>4501</v>
      </c>
      <c r="C8899" t="s">
        <v>580</v>
      </c>
      <c r="D8899" t="s">
        <v>783</v>
      </c>
      <c r="E8899" s="8">
        <v>44673</v>
      </c>
      <c r="F8899" t="s">
        <v>366</v>
      </c>
      <c r="G8899">
        <v>1.18</v>
      </c>
      <c r="H8899" t="s">
        <v>581</v>
      </c>
      <c r="I8899" t="s">
        <v>368</v>
      </c>
      <c r="J8899" t="s">
        <v>582</v>
      </c>
      <c r="K8899" t="s">
        <v>387</v>
      </c>
      <c r="L8899" s="12" t="str" cm="1">
        <f t="array" ref="L8899">_xlfn.LET(_xlpm.cn,SUM(MMULT(--(J8899=CC!$A$3:$R$46),_xlfn.SEQUENCE(18))),IF(_xlpm.cn=0,"without shop",INDEX(CC!$A$2:$R$2,_xlpm.cn)))</f>
        <v>without shop</v>
      </c>
    </row>
    <row r="8900" spans="1:12">
      <c r="A8900">
        <v>522903</v>
      </c>
      <c r="B8900" t="s">
        <v>4501</v>
      </c>
      <c r="C8900" t="s">
        <v>580</v>
      </c>
      <c r="D8900" t="s">
        <v>783</v>
      </c>
      <c r="E8900" s="8">
        <v>44677</v>
      </c>
      <c r="F8900" t="s">
        <v>366</v>
      </c>
      <c r="G8900">
        <v>1.88</v>
      </c>
      <c r="H8900" t="s">
        <v>581</v>
      </c>
      <c r="I8900" t="s">
        <v>368</v>
      </c>
      <c r="J8900" t="s">
        <v>582</v>
      </c>
      <c r="K8900" t="s">
        <v>387</v>
      </c>
      <c r="L8900" s="12" t="str" cm="1">
        <f t="array" ref="L8900">_xlfn.LET(_xlpm.cn,SUM(MMULT(--(J8900=CC!$A$3:$R$46),_xlfn.SEQUENCE(18))),IF(_xlpm.cn=0,"without shop",INDEX(CC!$A$2:$R$2,_xlpm.cn)))</f>
        <v>without shop</v>
      </c>
    </row>
    <row r="8901" spans="1:12">
      <c r="A8901">
        <v>522907</v>
      </c>
      <c r="B8901" t="s">
        <v>4502</v>
      </c>
      <c r="C8901" t="s">
        <v>1098</v>
      </c>
      <c r="D8901" t="s">
        <v>783</v>
      </c>
      <c r="E8901" s="8">
        <v>44652</v>
      </c>
      <c r="F8901" t="s">
        <v>398</v>
      </c>
      <c r="G8901">
        <v>0.6</v>
      </c>
      <c r="H8901" t="s">
        <v>1097</v>
      </c>
      <c r="I8901" t="s">
        <v>368</v>
      </c>
      <c r="J8901" t="s">
        <v>84</v>
      </c>
      <c r="K8901" t="s">
        <v>369</v>
      </c>
      <c r="L8901" s="12" t="str" cm="1">
        <f t="array" ref="L8901">_xlfn.LET(_xlpm.cn,SUM(MMULT(--(J8901=CC!$A$3:$R$46),_xlfn.SEQUENCE(18))),IF(_xlpm.cn=0,"without shop",INDEX(CC!$A$2:$R$2,_xlpm.cn)))</f>
        <v>WELD N</v>
      </c>
    </row>
    <row r="8902" spans="1:12">
      <c r="A8902">
        <v>522911</v>
      </c>
      <c r="B8902" t="s">
        <v>4503</v>
      </c>
      <c r="C8902" t="s">
        <v>397</v>
      </c>
      <c r="D8902" t="s">
        <v>783</v>
      </c>
      <c r="E8902" s="8">
        <v>44657</v>
      </c>
      <c r="F8902" t="s">
        <v>398</v>
      </c>
      <c r="G8902">
        <v>3.5</v>
      </c>
      <c r="H8902" t="s">
        <v>399</v>
      </c>
      <c r="I8902" t="s">
        <v>368</v>
      </c>
      <c r="J8902" t="s">
        <v>400</v>
      </c>
      <c r="K8902" t="s">
        <v>387</v>
      </c>
      <c r="L8902" s="12" t="str" cm="1">
        <f t="array" ref="L8902">_xlfn.LET(_xlpm.cn,SUM(MMULT(--(J8902=CC!$A$3:$R$46),_xlfn.SEQUENCE(18))),IF(_xlpm.cn=0,"without shop",INDEX(CC!$A$2:$R$2,_xlpm.cn)))</f>
        <v>without shop</v>
      </c>
    </row>
    <row r="8903" spans="1:12">
      <c r="A8903">
        <v>522919</v>
      </c>
      <c r="B8903" t="s">
        <v>4504</v>
      </c>
      <c r="C8903" t="s">
        <v>1314</v>
      </c>
      <c r="D8903" t="s">
        <v>783</v>
      </c>
      <c r="E8903" s="8">
        <v>44658</v>
      </c>
      <c r="F8903" t="s">
        <v>366</v>
      </c>
      <c r="G8903">
        <v>0.1</v>
      </c>
      <c r="H8903" t="s">
        <v>1315</v>
      </c>
      <c r="I8903" t="s">
        <v>368</v>
      </c>
      <c r="J8903" t="s">
        <v>65</v>
      </c>
      <c r="K8903" t="s">
        <v>369</v>
      </c>
      <c r="L8903" s="12" t="str" cm="1">
        <f t="array" ref="L8903">_xlfn.LET(_xlpm.cn,SUM(MMULT(--(J8903=CC!$A$3:$R$46),_xlfn.SEQUENCE(18))),IF(_xlpm.cn=0,"without shop",INDEX(CC!$A$2:$R$2,_xlpm.cn)))</f>
        <v>PAINT N</v>
      </c>
    </row>
    <row r="8904" spans="1:12">
      <c r="A8904">
        <v>522919</v>
      </c>
      <c r="B8904" t="s">
        <v>4504</v>
      </c>
      <c r="C8904" t="s">
        <v>1314</v>
      </c>
      <c r="D8904" t="s">
        <v>783</v>
      </c>
      <c r="E8904" s="8">
        <v>44659</v>
      </c>
      <c r="F8904" t="s">
        <v>366</v>
      </c>
      <c r="G8904">
        <v>0.95</v>
      </c>
      <c r="H8904" t="s">
        <v>1315</v>
      </c>
      <c r="I8904" t="s">
        <v>368</v>
      </c>
      <c r="J8904" t="s">
        <v>65</v>
      </c>
      <c r="K8904" t="s">
        <v>369</v>
      </c>
      <c r="L8904" s="12" t="str" cm="1">
        <f t="array" ref="L8904">_xlfn.LET(_xlpm.cn,SUM(MMULT(--(J8904=CC!$A$3:$R$46),_xlfn.SEQUENCE(18))),IF(_xlpm.cn=0,"without shop",INDEX(CC!$A$2:$R$2,_xlpm.cn)))</f>
        <v>PAINT N</v>
      </c>
    </row>
    <row r="8905" spans="1:12">
      <c r="A8905">
        <v>522919</v>
      </c>
      <c r="B8905" t="s">
        <v>4504</v>
      </c>
      <c r="C8905" t="s">
        <v>1314</v>
      </c>
      <c r="D8905" t="s">
        <v>783</v>
      </c>
      <c r="E8905" s="8">
        <v>44673</v>
      </c>
      <c r="F8905" t="s">
        <v>366</v>
      </c>
      <c r="G8905">
        <v>0.55000000000000004</v>
      </c>
      <c r="H8905" t="s">
        <v>1315</v>
      </c>
      <c r="I8905" t="s">
        <v>368</v>
      </c>
      <c r="J8905" t="s">
        <v>65</v>
      </c>
      <c r="K8905" t="s">
        <v>369</v>
      </c>
      <c r="L8905" s="12" t="str" cm="1">
        <f t="array" ref="L8905">_xlfn.LET(_xlpm.cn,SUM(MMULT(--(J8905=CC!$A$3:$R$46),_xlfn.SEQUENCE(18))),IF(_xlpm.cn=0,"without shop",INDEX(CC!$A$2:$R$2,_xlpm.cn)))</f>
        <v>PAINT N</v>
      </c>
    </row>
    <row r="8906" spans="1:12">
      <c r="A8906">
        <v>522933</v>
      </c>
      <c r="B8906" t="s">
        <v>4505</v>
      </c>
      <c r="C8906" t="s">
        <v>877</v>
      </c>
      <c r="D8906" t="s">
        <v>783</v>
      </c>
      <c r="E8906" s="8">
        <v>44652</v>
      </c>
      <c r="F8906" t="s">
        <v>366</v>
      </c>
      <c r="G8906">
        <v>0.2</v>
      </c>
      <c r="H8906" t="s">
        <v>878</v>
      </c>
      <c r="I8906" t="s">
        <v>368</v>
      </c>
      <c r="J8906" t="s">
        <v>47</v>
      </c>
      <c r="K8906" t="s">
        <v>369</v>
      </c>
      <c r="L8906" s="12" t="str" cm="1">
        <f t="array" ref="L8906">_xlfn.LET(_xlpm.cn,SUM(MMULT(--(J8906=CC!$A$3:$R$46),_xlfn.SEQUENCE(18))),IF(_xlpm.cn=0,"without shop",INDEX(CC!$A$2:$R$2,_xlpm.cn)))</f>
        <v>PAINT N</v>
      </c>
    </row>
    <row r="8907" spans="1:12">
      <c r="A8907">
        <v>522933</v>
      </c>
      <c r="B8907" t="s">
        <v>4505</v>
      </c>
      <c r="C8907" t="s">
        <v>877</v>
      </c>
      <c r="D8907" t="s">
        <v>783</v>
      </c>
      <c r="E8907" s="8">
        <v>44659</v>
      </c>
      <c r="F8907" t="s">
        <v>366</v>
      </c>
      <c r="G8907">
        <v>0.53</v>
      </c>
      <c r="H8907" t="s">
        <v>878</v>
      </c>
      <c r="I8907" t="s">
        <v>368</v>
      </c>
      <c r="J8907" t="s">
        <v>47</v>
      </c>
      <c r="K8907" t="s">
        <v>369</v>
      </c>
      <c r="L8907" s="12" t="str" cm="1">
        <f t="array" ref="L8907">_xlfn.LET(_xlpm.cn,SUM(MMULT(--(J8907=CC!$A$3:$R$46),_xlfn.SEQUENCE(18))),IF(_xlpm.cn=0,"without shop",INDEX(CC!$A$2:$R$2,_xlpm.cn)))</f>
        <v>PAINT N</v>
      </c>
    </row>
    <row r="8908" spans="1:12">
      <c r="A8908">
        <v>522933</v>
      </c>
      <c r="B8908" t="s">
        <v>4505</v>
      </c>
      <c r="C8908" t="s">
        <v>877</v>
      </c>
      <c r="D8908" t="s">
        <v>783</v>
      </c>
      <c r="E8908" s="8">
        <v>44672</v>
      </c>
      <c r="F8908" t="s">
        <v>377</v>
      </c>
      <c r="G8908">
        <v>8</v>
      </c>
      <c r="H8908" t="s">
        <v>878</v>
      </c>
      <c r="I8908" t="s">
        <v>368</v>
      </c>
      <c r="J8908" t="s">
        <v>47</v>
      </c>
      <c r="K8908" t="s">
        <v>369</v>
      </c>
      <c r="L8908" s="12" t="str" cm="1">
        <f t="array" ref="L8908">_xlfn.LET(_xlpm.cn,SUM(MMULT(--(J8908=CC!$A$3:$R$46),_xlfn.SEQUENCE(18))),IF(_xlpm.cn=0,"without shop",INDEX(CC!$A$2:$R$2,_xlpm.cn)))</f>
        <v>PAINT N</v>
      </c>
    </row>
    <row r="8909" spans="1:12">
      <c r="A8909">
        <v>522933</v>
      </c>
      <c r="B8909" t="s">
        <v>4505</v>
      </c>
      <c r="C8909" t="s">
        <v>877</v>
      </c>
      <c r="D8909" t="s">
        <v>783</v>
      </c>
      <c r="E8909" s="8">
        <v>44673</v>
      </c>
      <c r="F8909" t="s">
        <v>377</v>
      </c>
      <c r="G8909">
        <v>8</v>
      </c>
      <c r="H8909" t="s">
        <v>878</v>
      </c>
      <c r="I8909" t="s">
        <v>368</v>
      </c>
      <c r="J8909" t="s">
        <v>47</v>
      </c>
      <c r="K8909" t="s">
        <v>369</v>
      </c>
      <c r="L8909" s="12" t="str" cm="1">
        <f t="array" ref="L8909">_xlfn.LET(_xlpm.cn,SUM(MMULT(--(J8909=CC!$A$3:$R$46),_xlfn.SEQUENCE(18))),IF(_xlpm.cn=0,"without shop",INDEX(CC!$A$2:$R$2,_xlpm.cn)))</f>
        <v>PAINT N</v>
      </c>
    </row>
    <row r="8910" spans="1:12">
      <c r="A8910">
        <v>522933</v>
      </c>
      <c r="B8910" t="s">
        <v>4505</v>
      </c>
      <c r="C8910" t="s">
        <v>877</v>
      </c>
      <c r="D8910" t="s">
        <v>783</v>
      </c>
      <c r="E8910" s="8">
        <v>44680</v>
      </c>
      <c r="F8910" t="s">
        <v>366</v>
      </c>
      <c r="G8910">
        <v>0.05</v>
      </c>
      <c r="H8910" t="s">
        <v>878</v>
      </c>
      <c r="I8910" t="s">
        <v>368</v>
      </c>
      <c r="J8910" t="s">
        <v>47</v>
      </c>
      <c r="K8910" t="s">
        <v>369</v>
      </c>
      <c r="L8910" s="12" t="str" cm="1">
        <f t="array" ref="L8910">_xlfn.LET(_xlpm.cn,SUM(MMULT(--(J8910=CC!$A$3:$R$46),_xlfn.SEQUENCE(18))),IF(_xlpm.cn=0,"without shop",INDEX(CC!$A$2:$R$2,_xlpm.cn)))</f>
        <v>PAINT N</v>
      </c>
    </row>
    <row r="8911" spans="1:12">
      <c r="A8911">
        <v>522934</v>
      </c>
      <c r="B8911" t="s">
        <v>4506</v>
      </c>
      <c r="C8911" t="s">
        <v>2785</v>
      </c>
      <c r="D8911" t="s">
        <v>783</v>
      </c>
      <c r="E8911" s="8">
        <v>44657</v>
      </c>
      <c r="F8911" t="s">
        <v>398</v>
      </c>
      <c r="G8911">
        <v>1.63</v>
      </c>
      <c r="H8911" t="s">
        <v>2786</v>
      </c>
      <c r="I8911" t="s">
        <v>368</v>
      </c>
      <c r="J8911" t="s">
        <v>255</v>
      </c>
      <c r="K8911" t="s">
        <v>369</v>
      </c>
      <c r="L8911" s="12" t="str" cm="1">
        <f t="array" ref="L8911">_xlfn.LET(_xlpm.cn,SUM(MMULT(--(J8911=CC!$A$3:$R$46),_xlfn.SEQUENCE(18))),IF(_xlpm.cn=0,"without shop",INDEX(CC!$A$2:$R$2,_xlpm.cn)))</f>
        <v>ASSY S</v>
      </c>
    </row>
    <row r="8912" spans="1:12">
      <c r="A8912">
        <v>522936</v>
      </c>
      <c r="B8912" t="s">
        <v>4507</v>
      </c>
      <c r="C8912" t="s">
        <v>1890</v>
      </c>
      <c r="D8912" t="s">
        <v>783</v>
      </c>
      <c r="E8912" s="8">
        <v>44658</v>
      </c>
      <c r="F8912" t="s">
        <v>377</v>
      </c>
      <c r="G8912">
        <v>8</v>
      </c>
      <c r="H8912" t="s">
        <v>1891</v>
      </c>
      <c r="I8912" t="s">
        <v>368</v>
      </c>
      <c r="J8912" t="s">
        <v>342</v>
      </c>
      <c r="K8912" t="s">
        <v>369</v>
      </c>
      <c r="L8912" s="12" t="str" cm="1">
        <f t="array" ref="L8912">_xlfn.LET(_xlpm.cn,SUM(MMULT(--(J8912=CC!$A$3:$R$46),_xlfn.SEQUENCE(18))),IF(_xlpm.cn=0,"without shop",INDEX(CC!$A$2:$R$2,_xlpm.cn)))</f>
        <v>ASSY W</v>
      </c>
    </row>
    <row r="8913" spans="1:12">
      <c r="A8913">
        <v>522936</v>
      </c>
      <c r="B8913" t="s">
        <v>4507</v>
      </c>
      <c r="C8913" t="s">
        <v>1890</v>
      </c>
      <c r="D8913" t="s">
        <v>783</v>
      </c>
      <c r="E8913" s="8">
        <v>44659</v>
      </c>
      <c r="F8913" t="s">
        <v>377</v>
      </c>
      <c r="G8913">
        <v>8</v>
      </c>
      <c r="H8913" t="s">
        <v>1891</v>
      </c>
      <c r="I8913" t="s">
        <v>368</v>
      </c>
      <c r="J8913" t="s">
        <v>342</v>
      </c>
      <c r="K8913" t="s">
        <v>369</v>
      </c>
      <c r="L8913" s="12" t="str" cm="1">
        <f t="array" ref="L8913">_xlfn.LET(_xlpm.cn,SUM(MMULT(--(J8913=CC!$A$3:$R$46),_xlfn.SEQUENCE(18))),IF(_xlpm.cn=0,"without shop",INDEX(CC!$A$2:$R$2,_xlpm.cn)))</f>
        <v>ASSY W</v>
      </c>
    </row>
    <row r="8914" spans="1:12">
      <c r="A8914">
        <v>522943</v>
      </c>
      <c r="B8914" t="s">
        <v>4508</v>
      </c>
      <c r="C8914" t="s">
        <v>1643</v>
      </c>
      <c r="D8914" t="s">
        <v>783</v>
      </c>
      <c r="E8914" s="8">
        <v>44665</v>
      </c>
      <c r="F8914" t="s">
        <v>377</v>
      </c>
      <c r="G8914">
        <v>8</v>
      </c>
      <c r="H8914" t="s">
        <v>1644</v>
      </c>
      <c r="I8914" t="s">
        <v>368</v>
      </c>
      <c r="J8914" t="s">
        <v>108</v>
      </c>
      <c r="K8914" t="s">
        <v>369</v>
      </c>
      <c r="L8914" s="12" t="str" cm="1">
        <f t="array" ref="L8914">_xlfn.LET(_xlpm.cn,SUM(MMULT(--(J8914=CC!$A$3:$R$46),_xlfn.SEQUENCE(18))),IF(_xlpm.cn=0,"without shop",INDEX(CC!$A$2:$R$2,_xlpm.cn)))</f>
        <v>WELD S</v>
      </c>
    </row>
    <row r="8915" spans="1:12">
      <c r="A8915">
        <v>522943</v>
      </c>
      <c r="B8915" t="s">
        <v>4508</v>
      </c>
      <c r="C8915" t="s">
        <v>1643</v>
      </c>
      <c r="D8915" t="s">
        <v>783</v>
      </c>
      <c r="E8915" s="8">
        <v>44674</v>
      </c>
      <c r="F8915" t="s">
        <v>366</v>
      </c>
      <c r="G8915">
        <v>0.08</v>
      </c>
      <c r="H8915" t="s">
        <v>1644</v>
      </c>
      <c r="I8915" t="s">
        <v>368</v>
      </c>
      <c r="J8915" t="s">
        <v>108</v>
      </c>
      <c r="K8915" t="s">
        <v>369</v>
      </c>
      <c r="L8915" s="12" t="str" cm="1">
        <f t="array" ref="L8915">_xlfn.LET(_xlpm.cn,SUM(MMULT(--(J8915=CC!$A$3:$R$46),_xlfn.SEQUENCE(18))),IF(_xlpm.cn=0,"without shop",INDEX(CC!$A$2:$R$2,_xlpm.cn)))</f>
        <v>WELD S</v>
      </c>
    </row>
    <row r="8916" spans="1:12">
      <c r="A8916">
        <v>522943</v>
      </c>
      <c r="B8916" t="s">
        <v>4508</v>
      </c>
      <c r="C8916" t="s">
        <v>1643</v>
      </c>
      <c r="D8916" t="s">
        <v>783</v>
      </c>
      <c r="E8916" s="8">
        <v>44681</v>
      </c>
      <c r="F8916" t="s">
        <v>366</v>
      </c>
      <c r="G8916">
        <v>0.18</v>
      </c>
      <c r="H8916" t="s">
        <v>1644</v>
      </c>
      <c r="I8916" t="s">
        <v>368</v>
      </c>
      <c r="J8916" t="s">
        <v>108</v>
      </c>
      <c r="K8916" t="s">
        <v>369</v>
      </c>
      <c r="L8916" s="12" t="str" cm="1">
        <f t="array" ref="L8916">_xlfn.LET(_xlpm.cn,SUM(MMULT(--(J8916=CC!$A$3:$R$46),_xlfn.SEQUENCE(18))),IF(_xlpm.cn=0,"without shop",INDEX(CC!$A$2:$R$2,_xlpm.cn)))</f>
        <v>WELD S</v>
      </c>
    </row>
    <row r="8917" spans="1:12">
      <c r="A8917">
        <v>523337</v>
      </c>
      <c r="B8917" t="s">
        <v>4509</v>
      </c>
      <c r="C8917" t="s">
        <v>2759</v>
      </c>
      <c r="D8917" t="s">
        <v>783</v>
      </c>
      <c r="E8917" s="8">
        <v>44652</v>
      </c>
      <c r="F8917" t="s">
        <v>398</v>
      </c>
      <c r="G8917">
        <v>0.47</v>
      </c>
      <c r="H8917" t="s">
        <v>2760</v>
      </c>
      <c r="I8917" t="s">
        <v>368</v>
      </c>
      <c r="J8917" t="s">
        <v>234</v>
      </c>
      <c r="K8917" t="s">
        <v>369</v>
      </c>
      <c r="L8917" s="12" t="str" cm="1">
        <f t="array" ref="L8917">_xlfn.LET(_xlpm.cn,SUM(MMULT(--(J8917=CC!$A$3:$R$46),_xlfn.SEQUENCE(18))),IF(_xlpm.cn=0,"without shop",INDEX(CC!$A$2:$R$2,_xlpm.cn)))</f>
        <v>ASSY N</v>
      </c>
    </row>
    <row r="8918" spans="1:12">
      <c r="A8918">
        <v>523342</v>
      </c>
      <c r="B8918" t="s">
        <v>4510</v>
      </c>
      <c r="C8918" t="s">
        <v>834</v>
      </c>
      <c r="D8918" t="s">
        <v>783</v>
      </c>
      <c r="E8918" s="8">
        <v>44652</v>
      </c>
      <c r="F8918" t="s">
        <v>398</v>
      </c>
      <c r="G8918">
        <v>0.45</v>
      </c>
      <c r="H8918" t="s">
        <v>835</v>
      </c>
      <c r="I8918" t="s">
        <v>368</v>
      </c>
      <c r="J8918" t="s">
        <v>212</v>
      </c>
      <c r="K8918" t="s">
        <v>369</v>
      </c>
      <c r="L8918" s="12" t="str" cm="1">
        <f t="array" ref="L8918">_xlfn.LET(_xlpm.cn,SUM(MMULT(--(J8918=CC!$A$3:$R$46),_xlfn.SEQUENCE(18))),IF(_xlpm.cn=0,"without shop",INDEX(CC!$A$2:$R$2,_xlpm.cn)))</f>
        <v>ASSY N</v>
      </c>
    </row>
    <row r="8919" spans="1:12">
      <c r="A8919">
        <v>523342</v>
      </c>
      <c r="B8919" t="s">
        <v>4510</v>
      </c>
      <c r="C8919" t="s">
        <v>834</v>
      </c>
      <c r="D8919" t="s">
        <v>783</v>
      </c>
      <c r="E8919" s="8">
        <v>44676</v>
      </c>
      <c r="F8919" t="s">
        <v>377</v>
      </c>
      <c r="G8919">
        <v>2.85</v>
      </c>
      <c r="H8919" t="s">
        <v>835</v>
      </c>
      <c r="I8919" t="s">
        <v>368</v>
      </c>
      <c r="J8919" t="s">
        <v>212</v>
      </c>
      <c r="K8919" t="s">
        <v>369</v>
      </c>
      <c r="L8919" s="12" t="str" cm="1">
        <f t="array" ref="L8919">_xlfn.LET(_xlpm.cn,SUM(MMULT(--(J8919=CC!$A$3:$R$46),_xlfn.SEQUENCE(18))),IF(_xlpm.cn=0,"without shop",INDEX(CC!$A$2:$R$2,_xlpm.cn)))</f>
        <v>ASSY N</v>
      </c>
    </row>
    <row r="8920" spans="1:12">
      <c r="A8920">
        <v>523342</v>
      </c>
      <c r="B8920" t="s">
        <v>4510</v>
      </c>
      <c r="C8920" t="s">
        <v>834</v>
      </c>
      <c r="D8920" t="s">
        <v>783</v>
      </c>
      <c r="E8920" s="8">
        <v>44677</v>
      </c>
      <c r="F8920" t="s">
        <v>377</v>
      </c>
      <c r="G8920">
        <v>8</v>
      </c>
      <c r="H8920" t="s">
        <v>835</v>
      </c>
      <c r="I8920" t="s">
        <v>368</v>
      </c>
      <c r="J8920" t="s">
        <v>212</v>
      </c>
      <c r="K8920" t="s">
        <v>369</v>
      </c>
      <c r="L8920" s="12" t="str" cm="1">
        <f t="array" ref="L8920">_xlfn.LET(_xlpm.cn,SUM(MMULT(--(J8920=CC!$A$3:$R$46),_xlfn.SEQUENCE(18))),IF(_xlpm.cn=0,"without shop",INDEX(CC!$A$2:$R$2,_xlpm.cn)))</f>
        <v>ASSY N</v>
      </c>
    </row>
    <row r="8921" spans="1:12">
      <c r="A8921">
        <v>523342</v>
      </c>
      <c r="B8921" t="s">
        <v>4510</v>
      </c>
      <c r="C8921" t="s">
        <v>834</v>
      </c>
      <c r="D8921" t="s">
        <v>783</v>
      </c>
      <c r="E8921" s="8">
        <v>44678</v>
      </c>
      <c r="F8921" t="s">
        <v>377</v>
      </c>
      <c r="G8921">
        <v>8</v>
      </c>
      <c r="H8921" t="s">
        <v>835</v>
      </c>
      <c r="I8921" t="s">
        <v>368</v>
      </c>
      <c r="J8921" t="s">
        <v>212</v>
      </c>
      <c r="K8921" t="s">
        <v>369</v>
      </c>
      <c r="L8921" s="12" t="str" cm="1">
        <f t="array" ref="L8921">_xlfn.LET(_xlpm.cn,SUM(MMULT(--(J8921=CC!$A$3:$R$46),_xlfn.SEQUENCE(18))),IF(_xlpm.cn=0,"without shop",INDEX(CC!$A$2:$R$2,_xlpm.cn)))</f>
        <v>ASSY N</v>
      </c>
    </row>
    <row r="8922" spans="1:12">
      <c r="A8922">
        <v>523342</v>
      </c>
      <c r="B8922" t="s">
        <v>4510</v>
      </c>
      <c r="C8922" t="s">
        <v>834</v>
      </c>
      <c r="D8922" t="s">
        <v>783</v>
      </c>
      <c r="E8922" s="8">
        <v>44679</v>
      </c>
      <c r="F8922" t="s">
        <v>377</v>
      </c>
      <c r="G8922">
        <v>8</v>
      </c>
      <c r="H8922" t="s">
        <v>835</v>
      </c>
      <c r="I8922" t="s">
        <v>368</v>
      </c>
      <c r="J8922" t="s">
        <v>212</v>
      </c>
      <c r="K8922" t="s">
        <v>369</v>
      </c>
      <c r="L8922" s="12" t="str" cm="1">
        <f t="array" ref="L8922">_xlfn.LET(_xlpm.cn,SUM(MMULT(--(J8922=CC!$A$3:$R$46),_xlfn.SEQUENCE(18))),IF(_xlpm.cn=0,"without shop",INDEX(CC!$A$2:$R$2,_xlpm.cn)))</f>
        <v>ASSY N</v>
      </c>
    </row>
    <row r="8923" spans="1:12">
      <c r="A8923">
        <v>523342</v>
      </c>
      <c r="B8923" t="s">
        <v>4510</v>
      </c>
      <c r="C8923" t="s">
        <v>834</v>
      </c>
      <c r="D8923" t="s">
        <v>783</v>
      </c>
      <c r="E8923" s="8">
        <v>44680</v>
      </c>
      <c r="F8923" t="s">
        <v>377</v>
      </c>
      <c r="G8923">
        <v>8</v>
      </c>
      <c r="H8923" t="s">
        <v>835</v>
      </c>
      <c r="I8923" t="s">
        <v>368</v>
      </c>
      <c r="J8923" t="s">
        <v>212</v>
      </c>
      <c r="K8923" t="s">
        <v>369</v>
      </c>
      <c r="L8923" s="12" t="str" cm="1">
        <f t="array" ref="L8923">_xlfn.LET(_xlpm.cn,SUM(MMULT(--(J8923=CC!$A$3:$R$46),_xlfn.SEQUENCE(18))),IF(_xlpm.cn=0,"without shop",INDEX(CC!$A$2:$R$2,_xlpm.cn)))</f>
        <v>ASSY N</v>
      </c>
    </row>
    <row r="8924" spans="1:12">
      <c r="A8924">
        <v>523344</v>
      </c>
      <c r="B8924" t="s">
        <v>4511</v>
      </c>
      <c r="C8924" t="s">
        <v>1607</v>
      </c>
      <c r="D8924" t="s">
        <v>783</v>
      </c>
      <c r="E8924" s="8">
        <v>44652</v>
      </c>
      <c r="F8924" t="s">
        <v>366</v>
      </c>
      <c r="G8924">
        <v>0.45</v>
      </c>
      <c r="H8924" t="s">
        <v>1608</v>
      </c>
      <c r="I8924" t="s">
        <v>368</v>
      </c>
      <c r="J8924" t="s">
        <v>185</v>
      </c>
      <c r="K8924" t="s">
        <v>369</v>
      </c>
      <c r="L8924" s="12" t="str" cm="1">
        <f t="array" ref="L8924">_xlfn.LET(_xlpm.cn,SUM(MMULT(--(J8924=CC!$A$3:$R$46),_xlfn.SEQUENCE(18))),IF(_xlpm.cn=0,"without shop",INDEX(CC!$A$2:$R$2,_xlpm.cn)))</f>
        <v>ASSY N</v>
      </c>
    </row>
    <row r="8925" spans="1:12">
      <c r="A8925">
        <v>523345</v>
      </c>
      <c r="B8925" t="s">
        <v>4512</v>
      </c>
      <c r="C8925" t="s">
        <v>1363</v>
      </c>
      <c r="D8925" t="s">
        <v>783</v>
      </c>
      <c r="E8925" s="8">
        <v>44652</v>
      </c>
      <c r="F8925" t="s">
        <v>366</v>
      </c>
      <c r="G8925">
        <v>0.42</v>
      </c>
      <c r="H8925" t="s">
        <v>1364</v>
      </c>
      <c r="I8925" t="s">
        <v>368</v>
      </c>
      <c r="J8925" t="s">
        <v>236</v>
      </c>
      <c r="K8925" t="s">
        <v>369</v>
      </c>
      <c r="L8925" s="12" t="str" cm="1">
        <f t="array" ref="L8925">_xlfn.LET(_xlpm.cn,SUM(MMULT(--(J8925=CC!$A$3:$R$46),_xlfn.SEQUENCE(18))),IF(_xlpm.cn=0,"without shop",INDEX(CC!$A$2:$R$2,_xlpm.cn)))</f>
        <v>WELD N</v>
      </c>
    </row>
    <row r="8926" spans="1:12">
      <c r="A8926">
        <v>523350</v>
      </c>
      <c r="B8926" t="s">
        <v>4513</v>
      </c>
      <c r="C8926" t="s">
        <v>834</v>
      </c>
      <c r="D8926" t="s">
        <v>783</v>
      </c>
      <c r="E8926" s="8">
        <v>44652</v>
      </c>
      <c r="F8926" t="s">
        <v>398</v>
      </c>
      <c r="G8926">
        <v>0.4</v>
      </c>
      <c r="H8926" t="s">
        <v>835</v>
      </c>
      <c r="I8926" t="s">
        <v>368</v>
      </c>
      <c r="J8926" t="s">
        <v>212</v>
      </c>
      <c r="K8926" t="s">
        <v>369</v>
      </c>
      <c r="L8926" s="12" t="str" cm="1">
        <f t="array" ref="L8926">_xlfn.LET(_xlpm.cn,SUM(MMULT(--(J8926=CC!$A$3:$R$46),_xlfn.SEQUENCE(18))),IF(_xlpm.cn=0,"without shop",INDEX(CC!$A$2:$R$2,_xlpm.cn)))</f>
        <v>ASSY N</v>
      </c>
    </row>
    <row r="8927" spans="1:12">
      <c r="A8927">
        <v>523353</v>
      </c>
      <c r="B8927" t="s">
        <v>4514</v>
      </c>
      <c r="C8927" t="s">
        <v>1629</v>
      </c>
      <c r="D8927" t="s">
        <v>783</v>
      </c>
      <c r="E8927" s="8">
        <v>44677</v>
      </c>
      <c r="F8927" t="s">
        <v>377</v>
      </c>
      <c r="G8927">
        <v>8</v>
      </c>
      <c r="H8927" t="s">
        <v>1731</v>
      </c>
      <c r="I8927" t="s">
        <v>368</v>
      </c>
      <c r="J8927" t="s">
        <v>320</v>
      </c>
      <c r="K8927" t="s">
        <v>369</v>
      </c>
      <c r="L8927" s="12" t="str" cm="1">
        <f t="array" ref="L8927">_xlfn.LET(_xlpm.cn,SUM(MMULT(--(J8927=CC!$A$3:$R$46),_xlfn.SEQUENCE(18))),IF(_xlpm.cn=0,"without shop",INDEX(CC!$A$2:$R$2,_xlpm.cn)))</f>
        <v>ASSY S</v>
      </c>
    </row>
    <row r="8928" spans="1:12">
      <c r="A8928">
        <v>523353</v>
      </c>
      <c r="B8928" t="s">
        <v>4514</v>
      </c>
      <c r="C8928" t="s">
        <v>1629</v>
      </c>
      <c r="D8928" t="s">
        <v>783</v>
      </c>
      <c r="E8928" s="8">
        <v>44678</v>
      </c>
      <c r="F8928" t="s">
        <v>377</v>
      </c>
      <c r="G8928">
        <v>8</v>
      </c>
      <c r="H8928" t="s">
        <v>1731</v>
      </c>
      <c r="I8928" t="s">
        <v>368</v>
      </c>
      <c r="J8928" t="s">
        <v>320</v>
      </c>
      <c r="K8928" t="s">
        <v>369</v>
      </c>
      <c r="L8928" s="12" t="str" cm="1">
        <f t="array" ref="L8928">_xlfn.LET(_xlpm.cn,SUM(MMULT(--(J8928=CC!$A$3:$R$46),_xlfn.SEQUENCE(18))),IF(_xlpm.cn=0,"without shop",INDEX(CC!$A$2:$R$2,_xlpm.cn)))</f>
        <v>ASSY S</v>
      </c>
    </row>
    <row r="8929" spans="1:12">
      <c r="A8929">
        <v>523353</v>
      </c>
      <c r="B8929" t="s">
        <v>4514</v>
      </c>
      <c r="C8929" t="s">
        <v>1629</v>
      </c>
      <c r="D8929" t="s">
        <v>783</v>
      </c>
      <c r="E8929" s="8">
        <v>44679</v>
      </c>
      <c r="F8929" t="s">
        <v>377</v>
      </c>
      <c r="G8929">
        <v>8</v>
      </c>
      <c r="H8929" t="s">
        <v>1731</v>
      </c>
      <c r="I8929" t="s">
        <v>368</v>
      </c>
      <c r="J8929" t="s">
        <v>320</v>
      </c>
      <c r="K8929" t="s">
        <v>369</v>
      </c>
      <c r="L8929" s="12" t="str" cm="1">
        <f t="array" ref="L8929">_xlfn.LET(_xlpm.cn,SUM(MMULT(--(J8929=CC!$A$3:$R$46),_xlfn.SEQUENCE(18))),IF(_xlpm.cn=0,"without shop",INDEX(CC!$A$2:$R$2,_xlpm.cn)))</f>
        <v>ASSY S</v>
      </c>
    </row>
    <row r="8930" spans="1:12">
      <c r="A8930">
        <v>523353</v>
      </c>
      <c r="B8930" t="s">
        <v>4514</v>
      </c>
      <c r="C8930" t="s">
        <v>1629</v>
      </c>
      <c r="D8930" t="s">
        <v>783</v>
      </c>
      <c r="E8930" s="8">
        <v>44680</v>
      </c>
      <c r="F8930" t="s">
        <v>377</v>
      </c>
      <c r="G8930">
        <v>8</v>
      </c>
      <c r="H8930" t="s">
        <v>1731</v>
      </c>
      <c r="I8930" t="s">
        <v>368</v>
      </c>
      <c r="J8930" t="s">
        <v>320</v>
      </c>
      <c r="K8930" t="s">
        <v>369</v>
      </c>
      <c r="L8930" s="12" t="str" cm="1">
        <f t="array" ref="L8930">_xlfn.LET(_xlpm.cn,SUM(MMULT(--(J8930=CC!$A$3:$R$46),_xlfn.SEQUENCE(18))),IF(_xlpm.cn=0,"without shop",INDEX(CC!$A$2:$R$2,_xlpm.cn)))</f>
        <v>ASSY S</v>
      </c>
    </row>
    <row r="8931" spans="1:12">
      <c r="A8931">
        <v>523696</v>
      </c>
      <c r="B8931" t="s">
        <v>4515</v>
      </c>
      <c r="C8931" t="s">
        <v>1091</v>
      </c>
      <c r="D8931" t="s">
        <v>783</v>
      </c>
      <c r="E8931" s="8">
        <v>44652</v>
      </c>
      <c r="F8931" t="s">
        <v>398</v>
      </c>
      <c r="G8931">
        <v>0.27</v>
      </c>
      <c r="H8931" t="s">
        <v>1092</v>
      </c>
      <c r="I8931" t="s">
        <v>368</v>
      </c>
      <c r="J8931" t="s">
        <v>243</v>
      </c>
      <c r="K8931" t="s">
        <v>369</v>
      </c>
      <c r="L8931" s="12" t="str" cm="1">
        <f t="array" ref="L8931">_xlfn.LET(_xlpm.cn,SUM(MMULT(--(J8931=CC!$A$3:$R$46),_xlfn.SEQUENCE(18))),IF(_xlpm.cn=0,"without shop",INDEX(CC!$A$2:$R$2,_xlpm.cn)))</f>
        <v>ASSY N</v>
      </c>
    </row>
    <row r="8932" spans="1:12">
      <c r="A8932">
        <v>523696</v>
      </c>
      <c r="B8932" t="s">
        <v>4515</v>
      </c>
      <c r="C8932" t="s">
        <v>1091</v>
      </c>
      <c r="D8932" t="s">
        <v>783</v>
      </c>
      <c r="E8932" s="8">
        <v>44657</v>
      </c>
      <c r="F8932" t="s">
        <v>398</v>
      </c>
      <c r="G8932">
        <v>0.25</v>
      </c>
      <c r="H8932" t="s">
        <v>1092</v>
      </c>
      <c r="I8932" t="s">
        <v>368</v>
      </c>
      <c r="J8932" t="s">
        <v>243</v>
      </c>
      <c r="K8932" t="s">
        <v>369</v>
      </c>
      <c r="L8932" s="12" t="str" cm="1">
        <f t="array" ref="L8932">_xlfn.LET(_xlpm.cn,SUM(MMULT(--(J8932=CC!$A$3:$R$46),_xlfn.SEQUENCE(18))),IF(_xlpm.cn=0,"without shop",INDEX(CC!$A$2:$R$2,_xlpm.cn)))</f>
        <v>ASSY N</v>
      </c>
    </row>
    <row r="8933" spans="1:12">
      <c r="A8933">
        <v>523698</v>
      </c>
      <c r="B8933" t="s">
        <v>4516</v>
      </c>
      <c r="C8933" t="s">
        <v>1585</v>
      </c>
      <c r="D8933" t="s">
        <v>783</v>
      </c>
      <c r="E8933" s="8">
        <v>44672</v>
      </c>
      <c r="F8933" t="s">
        <v>377</v>
      </c>
      <c r="G8933">
        <v>8</v>
      </c>
      <c r="H8933" t="s">
        <v>1586</v>
      </c>
      <c r="I8933" t="s">
        <v>368</v>
      </c>
      <c r="J8933" t="s">
        <v>169</v>
      </c>
      <c r="K8933" t="s">
        <v>369</v>
      </c>
      <c r="L8933" s="12" t="str" cm="1">
        <f t="array" ref="L8933">_xlfn.LET(_xlpm.cn,SUM(MMULT(--(J8933=CC!$A$3:$R$46),_xlfn.SEQUENCE(18))),IF(_xlpm.cn=0,"without shop",INDEX(CC!$A$2:$R$2,_xlpm.cn)))</f>
        <v>ASSY N</v>
      </c>
    </row>
    <row r="8934" spans="1:12">
      <c r="A8934">
        <v>523698</v>
      </c>
      <c r="B8934" t="s">
        <v>4516</v>
      </c>
      <c r="C8934" t="s">
        <v>1585</v>
      </c>
      <c r="D8934" t="s">
        <v>783</v>
      </c>
      <c r="E8934" s="8">
        <v>44673</v>
      </c>
      <c r="F8934" t="s">
        <v>377</v>
      </c>
      <c r="G8934">
        <v>8</v>
      </c>
      <c r="H8934" t="s">
        <v>1586</v>
      </c>
      <c r="I8934" t="s">
        <v>368</v>
      </c>
      <c r="J8934" t="s">
        <v>169</v>
      </c>
      <c r="K8934" t="s">
        <v>369</v>
      </c>
      <c r="L8934" s="12" t="str" cm="1">
        <f t="array" ref="L8934">_xlfn.LET(_xlpm.cn,SUM(MMULT(--(J8934=CC!$A$3:$R$46),_xlfn.SEQUENCE(18))),IF(_xlpm.cn=0,"without shop",INDEX(CC!$A$2:$R$2,_xlpm.cn)))</f>
        <v>ASSY N</v>
      </c>
    </row>
    <row r="8935" spans="1:12">
      <c r="A8935">
        <v>523701</v>
      </c>
      <c r="B8935" t="s">
        <v>4517</v>
      </c>
      <c r="C8935" t="s">
        <v>1585</v>
      </c>
      <c r="D8935" t="s">
        <v>783</v>
      </c>
      <c r="E8935" s="8">
        <v>44652</v>
      </c>
      <c r="F8935" t="s">
        <v>398</v>
      </c>
      <c r="G8935">
        <v>0.22</v>
      </c>
      <c r="H8935" t="s">
        <v>1586</v>
      </c>
      <c r="I8935" t="s">
        <v>368</v>
      </c>
      <c r="J8935" t="s">
        <v>169</v>
      </c>
      <c r="K8935" t="s">
        <v>369</v>
      </c>
      <c r="L8935" s="12" t="str" cm="1">
        <f t="array" ref="L8935">_xlfn.LET(_xlpm.cn,SUM(MMULT(--(J8935=CC!$A$3:$R$46),_xlfn.SEQUENCE(18))),IF(_xlpm.cn=0,"without shop",INDEX(CC!$A$2:$R$2,_xlpm.cn)))</f>
        <v>ASSY N</v>
      </c>
    </row>
    <row r="8936" spans="1:12">
      <c r="A8936">
        <v>523701</v>
      </c>
      <c r="B8936" t="s">
        <v>4517</v>
      </c>
      <c r="C8936" t="s">
        <v>1585</v>
      </c>
      <c r="D8936" t="s">
        <v>783</v>
      </c>
      <c r="E8936" s="8">
        <v>44657</v>
      </c>
      <c r="F8936" t="s">
        <v>398</v>
      </c>
      <c r="G8936">
        <v>0.25</v>
      </c>
      <c r="H8936" t="s">
        <v>1586</v>
      </c>
      <c r="I8936" t="s">
        <v>368</v>
      </c>
      <c r="J8936" t="s">
        <v>169</v>
      </c>
      <c r="K8936" t="s">
        <v>369</v>
      </c>
      <c r="L8936" s="12" t="str" cm="1">
        <f t="array" ref="L8936">_xlfn.LET(_xlpm.cn,SUM(MMULT(--(J8936=CC!$A$3:$R$46),_xlfn.SEQUENCE(18))),IF(_xlpm.cn=0,"without shop",INDEX(CC!$A$2:$R$2,_xlpm.cn)))</f>
        <v>ASSY N</v>
      </c>
    </row>
    <row r="8937" spans="1:12">
      <c r="A8937">
        <v>523701</v>
      </c>
      <c r="B8937" t="s">
        <v>4517</v>
      </c>
      <c r="C8937" t="s">
        <v>1585</v>
      </c>
      <c r="D8937" t="s">
        <v>783</v>
      </c>
      <c r="E8937" s="8">
        <v>44676</v>
      </c>
      <c r="F8937" t="s">
        <v>398</v>
      </c>
      <c r="G8937">
        <v>0.33</v>
      </c>
      <c r="H8937" t="s">
        <v>1586</v>
      </c>
      <c r="I8937" t="s">
        <v>368</v>
      </c>
      <c r="J8937" t="s">
        <v>169</v>
      </c>
      <c r="K8937" t="s">
        <v>369</v>
      </c>
      <c r="L8937" s="12" t="str" cm="1">
        <f t="array" ref="L8937">_xlfn.LET(_xlpm.cn,SUM(MMULT(--(J8937=CC!$A$3:$R$46),_xlfn.SEQUENCE(18))),IF(_xlpm.cn=0,"without shop",INDEX(CC!$A$2:$R$2,_xlpm.cn)))</f>
        <v>ASSY N</v>
      </c>
    </row>
    <row r="8938" spans="1:12">
      <c r="A8938">
        <v>523702</v>
      </c>
      <c r="B8938" t="s">
        <v>4518</v>
      </c>
      <c r="C8938" t="s">
        <v>944</v>
      </c>
      <c r="D8938" t="s">
        <v>783</v>
      </c>
      <c r="E8938" s="8">
        <v>44676</v>
      </c>
      <c r="F8938" t="s">
        <v>398</v>
      </c>
      <c r="G8938">
        <v>0.38</v>
      </c>
      <c r="H8938" t="s">
        <v>943</v>
      </c>
      <c r="I8938" t="s">
        <v>368</v>
      </c>
      <c r="J8938" t="s">
        <v>299</v>
      </c>
      <c r="K8938" t="s">
        <v>369</v>
      </c>
      <c r="L8938" s="12" t="str" cm="1">
        <f t="array" ref="L8938">_xlfn.LET(_xlpm.cn,SUM(MMULT(--(J8938=CC!$A$3:$R$46),_xlfn.SEQUENCE(18))),IF(_xlpm.cn=0,"without shop",INDEX(CC!$A$2:$R$2,_xlpm.cn)))</f>
        <v>ASSY N</v>
      </c>
    </row>
    <row r="8939" spans="1:12">
      <c r="A8939">
        <v>523703</v>
      </c>
      <c r="B8939" t="s">
        <v>4147</v>
      </c>
      <c r="C8939" t="s">
        <v>2221</v>
      </c>
      <c r="D8939" t="s">
        <v>783</v>
      </c>
      <c r="E8939" s="8">
        <v>44659</v>
      </c>
      <c r="F8939" t="s">
        <v>377</v>
      </c>
      <c r="G8939">
        <v>8</v>
      </c>
      <c r="H8939" t="s">
        <v>2222</v>
      </c>
      <c r="I8939" t="s">
        <v>368</v>
      </c>
      <c r="J8939" t="s">
        <v>331</v>
      </c>
      <c r="K8939" t="s">
        <v>369</v>
      </c>
      <c r="L8939" s="12" t="str" cm="1">
        <f t="array" ref="L8939">_xlfn.LET(_xlpm.cn,SUM(MMULT(--(J8939=CC!$A$3:$R$46),_xlfn.SEQUENCE(18))),IF(_xlpm.cn=0,"without shop",INDEX(CC!$A$2:$R$2,_xlpm.cn)))</f>
        <v>ASSY N</v>
      </c>
    </row>
    <row r="8940" spans="1:12">
      <c r="A8940">
        <v>523703</v>
      </c>
      <c r="B8940" t="s">
        <v>4147</v>
      </c>
      <c r="C8940" t="s">
        <v>2221</v>
      </c>
      <c r="D8940" t="s">
        <v>783</v>
      </c>
      <c r="E8940" s="8">
        <v>44662</v>
      </c>
      <c r="F8940" t="s">
        <v>377</v>
      </c>
      <c r="G8940">
        <v>8</v>
      </c>
      <c r="H8940" t="s">
        <v>2222</v>
      </c>
      <c r="I8940" t="s">
        <v>368</v>
      </c>
      <c r="J8940" t="s">
        <v>331</v>
      </c>
      <c r="K8940" t="s">
        <v>369</v>
      </c>
      <c r="L8940" s="12" t="str" cm="1">
        <f t="array" ref="L8940">_xlfn.LET(_xlpm.cn,SUM(MMULT(--(J8940=CC!$A$3:$R$46),_xlfn.SEQUENCE(18))),IF(_xlpm.cn=0,"without shop",INDEX(CC!$A$2:$R$2,_xlpm.cn)))</f>
        <v>ASSY N</v>
      </c>
    </row>
    <row r="8941" spans="1:12">
      <c r="A8941">
        <v>523703</v>
      </c>
      <c r="B8941" t="s">
        <v>4147</v>
      </c>
      <c r="C8941" t="s">
        <v>2221</v>
      </c>
      <c r="D8941" t="s">
        <v>783</v>
      </c>
      <c r="E8941" s="8">
        <v>44663</v>
      </c>
      <c r="F8941" t="s">
        <v>377</v>
      </c>
      <c r="G8941">
        <v>8</v>
      </c>
      <c r="H8941" t="s">
        <v>2222</v>
      </c>
      <c r="I8941" t="s">
        <v>368</v>
      </c>
      <c r="J8941" t="s">
        <v>331</v>
      </c>
      <c r="K8941" t="s">
        <v>369</v>
      </c>
      <c r="L8941" s="12" t="str" cm="1">
        <f t="array" ref="L8941">_xlfn.LET(_xlpm.cn,SUM(MMULT(--(J8941=CC!$A$3:$R$46),_xlfn.SEQUENCE(18))),IF(_xlpm.cn=0,"without shop",INDEX(CC!$A$2:$R$2,_xlpm.cn)))</f>
        <v>ASSY N</v>
      </c>
    </row>
    <row r="8942" spans="1:12">
      <c r="A8942">
        <v>541523</v>
      </c>
      <c r="B8942" t="s">
        <v>4519</v>
      </c>
      <c r="C8942" t="s">
        <v>744</v>
      </c>
      <c r="D8942" t="s">
        <v>783</v>
      </c>
      <c r="E8942" s="8">
        <v>44664</v>
      </c>
      <c r="F8942" t="s">
        <v>377</v>
      </c>
      <c r="G8942">
        <v>8</v>
      </c>
      <c r="H8942" t="s">
        <v>745</v>
      </c>
      <c r="I8942" t="s">
        <v>368</v>
      </c>
      <c r="J8942" t="s">
        <v>38</v>
      </c>
      <c r="K8942" t="s">
        <v>369</v>
      </c>
      <c r="L8942" s="12" t="str" cm="1">
        <f t="array" ref="L8942">_xlfn.LET(_xlpm.cn,SUM(MMULT(--(J8942=CC!$A$3:$R$46),_xlfn.SEQUENCE(18))),IF(_xlpm.cn=0,"without shop",INDEX(CC!$A$2:$R$2,_xlpm.cn)))</f>
        <v>QC S</v>
      </c>
    </row>
    <row r="8943" spans="1:12">
      <c r="A8943">
        <v>523703</v>
      </c>
      <c r="B8943" t="s">
        <v>4147</v>
      </c>
      <c r="C8943" t="s">
        <v>2221</v>
      </c>
      <c r="D8943" t="s">
        <v>783</v>
      </c>
      <c r="E8943" s="8">
        <v>44665</v>
      </c>
      <c r="F8943" t="s">
        <v>377</v>
      </c>
      <c r="G8943">
        <v>8</v>
      </c>
      <c r="H8943" t="s">
        <v>2222</v>
      </c>
      <c r="I8943" t="s">
        <v>368</v>
      </c>
      <c r="J8943" t="s">
        <v>331</v>
      </c>
      <c r="K8943" t="s">
        <v>369</v>
      </c>
      <c r="L8943" s="12" t="str" cm="1">
        <f t="array" ref="L8943">_xlfn.LET(_xlpm.cn,SUM(MMULT(--(J8943=CC!$A$3:$R$46),_xlfn.SEQUENCE(18))),IF(_xlpm.cn=0,"without shop",INDEX(CC!$A$2:$R$2,_xlpm.cn)))</f>
        <v>ASSY N</v>
      </c>
    </row>
    <row r="8944" spans="1:12">
      <c r="A8944">
        <v>523709</v>
      </c>
      <c r="B8944" t="s">
        <v>4520</v>
      </c>
      <c r="C8944" t="s">
        <v>1082</v>
      </c>
      <c r="D8944" t="s">
        <v>783</v>
      </c>
      <c r="E8944" s="8">
        <v>44652</v>
      </c>
      <c r="F8944" t="s">
        <v>398</v>
      </c>
      <c r="G8944">
        <v>0.18</v>
      </c>
      <c r="H8944" t="s">
        <v>966</v>
      </c>
      <c r="I8944" t="s">
        <v>368</v>
      </c>
      <c r="J8944" t="s">
        <v>136</v>
      </c>
      <c r="K8944" t="s">
        <v>369</v>
      </c>
      <c r="L8944" s="12" t="str" cm="1">
        <f t="array" ref="L8944">_xlfn.LET(_xlpm.cn,SUM(MMULT(--(J8944=CC!$A$3:$R$46),_xlfn.SEQUENCE(18))),IF(_xlpm.cn=0,"without shop",INDEX(CC!$A$2:$R$2,_xlpm.cn)))</f>
        <v>ASSY MAT N</v>
      </c>
    </row>
    <row r="8945" spans="1:12">
      <c r="A8945">
        <v>523709</v>
      </c>
      <c r="B8945" t="s">
        <v>4520</v>
      </c>
      <c r="C8945" t="s">
        <v>1082</v>
      </c>
      <c r="D8945" t="s">
        <v>783</v>
      </c>
      <c r="E8945" s="8">
        <v>44665</v>
      </c>
      <c r="F8945" t="s">
        <v>377</v>
      </c>
      <c r="G8945">
        <v>4</v>
      </c>
      <c r="H8945" t="s">
        <v>966</v>
      </c>
      <c r="I8945" t="s">
        <v>368</v>
      </c>
      <c r="J8945" t="s">
        <v>136</v>
      </c>
      <c r="K8945" t="s">
        <v>369</v>
      </c>
      <c r="L8945" s="12" t="str" cm="1">
        <f t="array" ref="L8945">_xlfn.LET(_xlpm.cn,SUM(MMULT(--(J8945=CC!$A$3:$R$46),_xlfn.SEQUENCE(18))),IF(_xlpm.cn=0,"without shop",INDEX(CC!$A$2:$R$2,_xlpm.cn)))</f>
        <v>ASSY MAT N</v>
      </c>
    </row>
    <row r="8946" spans="1:12">
      <c r="A8946">
        <v>523709</v>
      </c>
      <c r="B8946" t="s">
        <v>4520</v>
      </c>
      <c r="C8946" t="s">
        <v>1082</v>
      </c>
      <c r="D8946" t="s">
        <v>783</v>
      </c>
      <c r="E8946" s="8">
        <v>44669</v>
      </c>
      <c r="F8946" t="s">
        <v>377</v>
      </c>
      <c r="G8946">
        <v>8</v>
      </c>
      <c r="H8946" t="s">
        <v>966</v>
      </c>
      <c r="I8946" t="s">
        <v>368</v>
      </c>
      <c r="J8946" t="s">
        <v>136</v>
      </c>
      <c r="K8946" t="s">
        <v>369</v>
      </c>
      <c r="L8946" s="12" t="str" cm="1">
        <f t="array" ref="L8946">_xlfn.LET(_xlpm.cn,SUM(MMULT(--(J8946=CC!$A$3:$R$46),_xlfn.SEQUENCE(18))),IF(_xlpm.cn=0,"without shop",INDEX(CC!$A$2:$R$2,_xlpm.cn)))</f>
        <v>ASSY MAT N</v>
      </c>
    </row>
    <row r="8947" spans="1:12">
      <c r="A8947">
        <v>523709</v>
      </c>
      <c r="B8947" t="s">
        <v>4520</v>
      </c>
      <c r="C8947" t="s">
        <v>1082</v>
      </c>
      <c r="D8947" t="s">
        <v>783</v>
      </c>
      <c r="E8947" s="8">
        <v>44670</v>
      </c>
      <c r="F8947" t="s">
        <v>377</v>
      </c>
      <c r="G8947">
        <v>8</v>
      </c>
      <c r="H8947" t="s">
        <v>966</v>
      </c>
      <c r="I8947" t="s">
        <v>368</v>
      </c>
      <c r="J8947" t="s">
        <v>136</v>
      </c>
      <c r="K8947" t="s">
        <v>369</v>
      </c>
      <c r="L8947" s="12" t="str" cm="1">
        <f t="array" ref="L8947">_xlfn.LET(_xlpm.cn,SUM(MMULT(--(J8947=CC!$A$3:$R$46),_xlfn.SEQUENCE(18))),IF(_xlpm.cn=0,"without shop",INDEX(CC!$A$2:$R$2,_xlpm.cn)))</f>
        <v>ASSY MAT N</v>
      </c>
    </row>
    <row r="8948" spans="1:12">
      <c r="A8948">
        <v>523709</v>
      </c>
      <c r="B8948" t="s">
        <v>4520</v>
      </c>
      <c r="C8948" t="s">
        <v>1082</v>
      </c>
      <c r="D8948" t="s">
        <v>783</v>
      </c>
      <c r="E8948" s="8">
        <v>44671</v>
      </c>
      <c r="F8948" t="s">
        <v>377</v>
      </c>
      <c r="G8948">
        <v>8</v>
      </c>
      <c r="H8948" t="s">
        <v>966</v>
      </c>
      <c r="I8948" t="s">
        <v>368</v>
      </c>
      <c r="J8948" t="s">
        <v>136</v>
      </c>
      <c r="K8948" t="s">
        <v>369</v>
      </c>
      <c r="L8948" s="12" t="str" cm="1">
        <f t="array" ref="L8948">_xlfn.LET(_xlpm.cn,SUM(MMULT(--(J8948=CC!$A$3:$R$46),_xlfn.SEQUENCE(18))),IF(_xlpm.cn=0,"without shop",INDEX(CC!$A$2:$R$2,_xlpm.cn)))</f>
        <v>ASSY MAT N</v>
      </c>
    </row>
    <row r="8949" spans="1:12">
      <c r="A8949">
        <v>523709</v>
      </c>
      <c r="B8949" t="s">
        <v>4520</v>
      </c>
      <c r="C8949" t="s">
        <v>1082</v>
      </c>
      <c r="D8949" t="s">
        <v>783</v>
      </c>
      <c r="E8949" s="8">
        <v>44676</v>
      </c>
      <c r="F8949" t="s">
        <v>398</v>
      </c>
      <c r="G8949">
        <v>0.12</v>
      </c>
      <c r="H8949" t="s">
        <v>966</v>
      </c>
      <c r="I8949" t="s">
        <v>368</v>
      </c>
      <c r="J8949" t="s">
        <v>136</v>
      </c>
      <c r="K8949" t="s">
        <v>369</v>
      </c>
      <c r="L8949" s="12" t="str" cm="1">
        <f t="array" ref="L8949">_xlfn.LET(_xlpm.cn,SUM(MMULT(--(J8949=CC!$A$3:$R$46),_xlfn.SEQUENCE(18))),IF(_xlpm.cn=0,"without shop",INDEX(CC!$A$2:$R$2,_xlpm.cn)))</f>
        <v>ASSY MAT N</v>
      </c>
    </row>
    <row r="8950" spans="1:12">
      <c r="A8950">
        <v>523710</v>
      </c>
      <c r="B8950" t="s">
        <v>4155</v>
      </c>
      <c r="C8950" t="s">
        <v>981</v>
      </c>
      <c r="D8950" t="s">
        <v>783</v>
      </c>
      <c r="E8950" s="8">
        <v>44652</v>
      </c>
      <c r="F8950" t="s">
        <v>398</v>
      </c>
      <c r="G8950">
        <v>0.17</v>
      </c>
      <c r="H8950" t="s">
        <v>966</v>
      </c>
      <c r="I8950" t="s">
        <v>368</v>
      </c>
      <c r="J8950" t="s">
        <v>28</v>
      </c>
      <c r="K8950" t="s">
        <v>369</v>
      </c>
      <c r="L8950" s="12" t="str" cm="1">
        <f t="array" ref="L8950">_xlfn.LET(_xlpm.cn,SUM(MMULT(--(J8950=CC!$A$3:$R$46),_xlfn.SEQUENCE(18))),IF(_xlpm.cn=0,"without shop",INDEX(CC!$A$2:$R$2,_xlpm.cn)))</f>
        <v>ASSY MAT N</v>
      </c>
    </row>
    <row r="8951" spans="1:12">
      <c r="A8951">
        <v>541646</v>
      </c>
      <c r="B8951" t="s">
        <v>4521</v>
      </c>
      <c r="C8951" t="s">
        <v>855</v>
      </c>
      <c r="D8951" t="s">
        <v>783</v>
      </c>
      <c r="E8951" s="8">
        <v>44664</v>
      </c>
      <c r="F8951" t="s">
        <v>377</v>
      </c>
      <c r="G8951">
        <v>8</v>
      </c>
      <c r="H8951" t="s">
        <v>854</v>
      </c>
      <c r="I8951" t="s">
        <v>368</v>
      </c>
      <c r="J8951" t="s">
        <v>85</v>
      </c>
      <c r="K8951" t="s">
        <v>369</v>
      </c>
      <c r="L8951" s="12" t="str" cm="1">
        <f t="array" ref="L8951">_xlfn.LET(_xlpm.cn,SUM(MMULT(--(J8951=CC!$A$3:$R$46),_xlfn.SEQUENCE(18))),IF(_xlpm.cn=0,"without shop",INDEX(CC!$A$2:$R$2,_xlpm.cn)))</f>
        <v>WELD MAT N</v>
      </c>
    </row>
    <row r="8952" spans="1:12">
      <c r="A8952">
        <v>523710</v>
      </c>
      <c r="B8952" t="s">
        <v>4155</v>
      </c>
      <c r="C8952" t="s">
        <v>981</v>
      </c>
      <c r="D8952" t="s">
        <v>783</v>
      </c>
      <c r="E8952" s="8">
        <v>44665</v>
      </c>
      <c r="F8952" t="s">
        <v>377</v>
      </c>
      <c r="G8952">
        <v>8</v>
      </c>
      <c r="H8952" t="s">
        <v>966</v>
      </c>
      <c r="I8952" t="s">
        <v>368</v>
      </c>
      <c r="J8952" t="s">
        <v>28</v>
      </c>
      <c r="K8952" t="s">
        <v>369</v>
      </c>
      <c r="L8952" s="12" t="str" cm="1">
        <f t="array" ref="L8952">_xlfn.LET(_xlpm.cn,SUM(MMULT(--(J8952=CC!$A$3:$R$46),_xlfn.SEQUENCE(18))),IF(_xlpm.cn=0,"without shop",INDEX(CC!$A$2:$R$2,_xlpm.cn)))</f>
        <v>ASSY MAT N</v>
      </c>
    </row>
    <row r="8953" spans="1:12">
      <c r="A8953">
        <v>523710</v>
      </c>
      <c r="B8953" t="s">
        <v>4155</v>
      </c>
      <c r="C8953" t="s">
        <v>981</v>
      </c>
      <c r="D8953" t="s">
        <v>783</v>
      </c>
      <c r="E8953" s="8">
        <v>44669</v>
      </c>
      <c r="F8953" t="s">
        <v>377</v>
      </c>
      <c r="G8953">
        <v>8</v>
      </c>
      <c r="H8953" t="s">
        <v>966</v>
      </c>
      <c r="I8953" t="s">
        <v>368</v>
      </c>
      <c r="J8953" t="s">
        <v>28</v>
      </c>
      <c r="K8953" t="s">
        <v>369</v>
      </c>
      <c r="L8953" s="12" t="str" cm="1">
        <f t="array" ref="L8953">_xlfn.LET(_xlpm.cn,SUM(MMULT(--(J8953=CC!$A$3:$R$46),_xlfn.SEQUENCE(18))),IF(_xlpm.cn=0,"without shop",INDEX(CC!$A$2:$R$2,_xlpm.cn)))</f>
        <v>ASSY MAT N</v>
      </c>
    </row>
    <row r="8954" spans="1:12">
      <c r="A8954">
        <v>523710</v>
      </c>
      <c r="B8954" t="s">
        <v>4155</v>
      </c>
      <c r="C8954" t="s">
        <v>981</v>
      </c>
      <c r="D8954" t="s">
        <v>783</v>
      </c>
      <c r="E8954" s="8">
        <v>44670</v>
      </c>
      <c r="F8954" t="s">
        <v>377</v>
      </c>
      <c r="G8954">
        <v>8</v>
      </c>
      <c r="H8954" t="s">
        <v>966</v>
      </c>
      <c r="I8954" t="s">
        <v>368</v>
      </c>
      <c r="J8954" t="s">
        <v>28</v>
      </c>
      <c r="K8954" t="s">
        <v>369</v>
      </c>
      <c r="L8954" s="12" t="str" cm="1">
        <f t="array" ref="L8954">_xlfn.LET(_xlpm.cn,SUM(MMULT(--(J8954=CC!$A$3:$R$46),_xlfn.SEQUENCE(18))),IF(_xlpm.cn=0,"without shop",INDEX(CC!$A$2:$R$2,_xlpm.cn)))</f>
        <v>ASSY MAT N</v>
      </c>
    </row>
    <row r="8955" spans="1:12">
      <c r="A8955">
        <v>523710</v>
      </c>
      <c r="B8955" t="s">
        <v>4155</v>
      </c>
      <c r="C8955" t="s">
        <v>981</v>
      </c>
      <c r="D8955" t="s">
        <v>783</v>
      </c>
      <c r="E8955" s="8">
        <v>44676</v>
      </c>
      <c r="F8955" t="s">
        <v>398</v>
      </c>
      <c r="G8955">
        <v>0.03</v>
      </c>
      <c r="H8955" t="s">
        <v>966</v>
      </c>
      <c r="I8955" t="s">
        <v>368</v>
      </c>
      <c r="J8955" t="s">
        <v>28</v>
      </c>
      <c r="K8955" t="s">
        <v>369</v>
      </c>
      <c r="L8955" s="12" t="str" cm="1">
        <f t="array" ref="L8955">_xlfn.LET(_xlpm.cn,SUM(MMULT(--(J8955=CC!$A$3:$R$46),_xlfn.SEQUENCE(18))),IF(_xlpm.cn=0,"without shop",INDEX(CC!$A$2:$R$2,_xlpm.cn)))</f>
        <v>ASSY MAT N</v>
      </c>
    </row>
    <row r="8956" spans="1:12">
      <c r="A8956">
        <v>523713</v>
      </c>
      <c r="B8956" t="s">
        <v>4522</v>
      </c>
      <c r="C8956" t="s">
        <v>1690</v>
      </c>
      <c r="D8956" t="s">
        <v>783</v>
      </c>
      <c r="E8956" s="8">
        <v>44652</v>
      </c>
      <c r="F8956" t="s">
        <v>366</v>
      </c>
      <c r="G8956">
        <v>0.5</v>
      </c>
      <c r="H8956" t="s">
        <v>1689</v>
      </c>
      <c r="I8956" t="s">
        <v>368</v>
      </c>
      <c r="J8956" t="s">
        <v>152</v>
      </c>
      <c r="K8956" t="s">
        <v>369</v>
      </c>
      <c r="L8956" s="12" t="str" cm="1">
        <f t="array" ref="L8956">_xlfn.LET(_xlpm.cn,SUM(MMULT(--(J8956=CC!$A$3:$R$46),_xlfn.SEQUENCE(18))),IF(_xlpm.cn=0,"without shop",INDEX(CC!$A$2:$R$2,_xlpm.cn)))</f>
        <v>ASSY N</v>
      </c>
    </row>
    <row r="8957" spans="1:12">
      <c r="A8957">
        <v>525156</v>
      </c>
      <c r="B8957" t="s">
        <v>4523</v>
      </c>
      <c r="C8957" t="s">
        <v>667</v>
      </c>
      <c r="D8957" t="s">
        <v>668</v>
      </c>
      <c r="E8957" s="8">
        <v>44657</v>
      </c>
      <c r="F8957" t="s">
        <v>377</v>
      </c>
      <c r="G8957">
        <v>8</v>
      </c>
      <c r="H8957" t="s">
        <v>669</v>
      </c>
      <c r="I8957" t="s">
        <v>368</v>
      </c>
      <c r="J8957" t="s">
        <v>670</v>
      </c>
      <c r="K8957" t="s">
        <v>413</v>
      </c>
      <c r="L8957" s="12" t="str" cm="1">
        <f t="array" ref="L8957">_xlfn.LET(_xlpm.cn,SUM(MMULT(--(J8957=CC!$A$3:$R$46),_xlfn.SEQUENCE(18))),IF(_xlpm.cn=0,"without shop",INDEX(CC!$A$2:$R$2,_xlpm.cn)))</f>
        <v>without shop</v>
      </c>
    </row>
    <row r="8958" spans="1:12">
      <c r="A8958">
        <v>526859</v>
      </c>
      <c r="B8958" t="s">
        <v>4524</v>
      </c>
      <c r="C8958" t="s">
        <v>405</v>
      </c>
      <c r="D8958" t="s">
        <v>783</v>
      </c>
      <c r="E8958" s="8">
        <v>44652</v>
      </c>
      <c r="F8958" t="s">
        <v>366</v>
      </c>
      <c r="G8958">
        <v>3.25</v>
      </c>
      <c r="H8958" t="s">
        <v>406</v>
      </c>
      <c r="I8958" t="s">
        <v>368</v>
      </c>
      <c r="J8958" t="s">
        <v>407</v>
      </c>
      <c r="K8958" t="s">
        <v>387</v>
      </c>
      <c r="L8958" s="12" t="str" cm="1">
        <f t="array" ref="L8958">_xlfn.LET(_xlpm.cn,SUM(MMULT(--(J8958=CC!$A$3:$R$46),_xlfn.SEQUENCE(18))),IF(_xlpm.cn=0,"without shop",INDEX(CC!$A$2:$R$2,_xlpm.cn)))</f>
        <v>without shop</v>
      </c>
    </row>
    <row r="8959" spans="1:12">
      <c r="A8959">
        <v>526859</v>
      </c>
      <c r="B8959" t="s">
        <v>4524</v>
      </c>
      <c r="C8959" t="s">
        <v>405</v>
      </c>
      <c r="D8959" t="s">
        <v>783</v>
      </c>
      <c r="E8959" s="8">
        <v>44657</v>
      </c>
      <c r="F8959" t="s">
        <v>398</v>
      </c>
      <c r="G8959">
        <v>3.73</v>
      </c>
      <c r="H8959" t="s">
        <v>406</v>
      </c>
      <c r="I8959" t="s">
        <v>368</v>
      </c>
      <c r="J8959" t="s">
        <v>407</v>
      </c>
      <c r="K8959" t="s">
        <v>387</v>
      </c>
      <c r="L8959" s="12" t="str" cm="1">
        <f t="array" ref="L8959">_xlfn.LET(_xlpm.cn,SUM(MMULT(--(J8959=CC!$A$3:$R$46),_xlfn.SEQUENCE(18))),IF(_xlpm.cn=0,"without shop",INDEX(CC!$A$2:$R$2,_xlpm.cn)))</f>
        <v>without shop</v>
      </c>
    </row>
    <row r="8960" spans="1:12">
      <c r="A8960">
        <v>526859</v>
      </c>
      <c r="B8960" t="s">
        <v>4524</v>
      </c>
      <c r="C8960" t="s">
        <v>405</v>
      </c>
      <c r="D8960" t="s">
        <v>783</v>
      </c>
      <c r="E8960" s="8">
        <v>44658</v>
      </c>
      <c r="F8960" t="s">
        <v>377</v>
      </c>
      <c r="G8960">
        <v>8</v>
      </c>
      <c r="H8960" t="s">
        <v>406</v>
      </c>
      <c r="I8960" t="s">
        <v>368</v>
      </c>
      <c r="J8960" t="s">
        <v>407</v>
      </c>
      <c r="K8960" t="s">
        <v>387</v>
      </c>
      <c r="L8960" s="12" t="str" cm="1">
        <f t="array" ref="L8960">_xlfn.LET(_xlpm.cn,SUM(MMULT(--(J8960=CC!$A$3:$R$46),_xlfn.SEQUENCE(18))),IF(_xlpm.cn=0,"without shop",INDEX(CC!$A$2:$R$2,_xlpm.cn)))</f>
        <v>without shop</v>
      </c>
    </row>
    <row r="8961" spans="1:12">
      <c r="A8961">
        <v>526859</v>
      </c>
      <c r="B8961" t="s">
        <v>4524</v>
      </c>
      <c r="C8961" t="s">
        <v>405</v>
      </c>
      <c r="D8961" t="s">
        <v>783</v>
      </c>
      <c r="E8961" s="8">
        <v>44659</v>
      </c>
      <c r="F8961" t="s">
        <v>377</v>
      </c>
      <c r="G8961">
        <v>8</v>
      </c>
      <c r="H8961" t="s">
        <v>406</v>
      </c>
      <c r="I8961" t="s">
        <v>368</v>
      </c>
      <c r="J8961" t="s">
        <v>407</v>
      </c>
      <c r="K8961" t="s">
        <v>387</v>
      </c>
      <c r="L8961" s="12" t="str" cm="1">
        <f t="array" ref="L8961">_xlfn.LET(_xlpm.cn,SUM(MMULT(--(J8961=CC!$A$3:$R$46),_xlfn.SEQUENCE(18))),IF(_xlpm.cn=0,"without shop",INDEX(CC!$A$2:$R$2,_xlpm.cn)))</f>
        <v>without shop</v>
      </c>
    </row>
    <row r="8962" spans="1:12">
      <c r="A8962">
        <v>526859</v>
      </c>
      <c r="B8962" t="s">
        <v>4524</v>
      </c>
      <c r="C8962" t="s">
        <v>405</v>
      </c>
      <c r="D8962" t="s">
        <v>783</v>
      </c>
      <c r="E8962" s="8">
        <v>44662</v>
      </c>
      <c r="F8962" t="s">
        <v>377</v>
      </c>
      <c r="G8962">
        <v>8</v>
      </c>
      <c r="H8962" t="s">
        <v>406</v>
      </c>
      <c r="I8962" t="s">
        <v>368</v>
      </c>
      <c r="J8962" t="s">
        <v>407</v>
      </c>
      <c r="K8962" t="s">
        <v>387</v>
      </c>
      <c r="L8962" s="12" t="str" cm="1">
        <f t="array" ref="L8962">_xlfn.LET(_xlpm.cn,SUM(MMULT(--(J8962=CC!$A$3:$R$46),_xlfn.SEQUENCE(18))),IF(_xlpm.cn=0,"without shop",INDEX(CC!$A$2:$R$2,_xlpm.cn)))</f>
        <v>without shop</v>
      </c>
    </row>
    <row r="8963" spans="1:12">
      <c r="A8963">
        <v>526859</v>
      </c>
      <c r="B8963" t="s">
        <v>4524</v>
      </c>
      <c r="C8963" t="s">
        <v>405</v>
      </c>
      <c r="D8963" t="s">
        <v>783</v>
      </c>
      <c r="E8963" s="8">
        <v>44663</v>
      </c>
      <c r="F8963" t="s">
        <v>377</v>
      </c>
      <c r="G8963">
        <v>8</v>
      </c>
      <c r="H8963" t="s">
        <v>406</v>
      </c>
      <c r="I8963" t="s">
        <v>368</v>
      </c>
      <c r="J8963" t="s">
        <v>407</v>
      </c>
      <c r="K8963" t="s">
        <v>387</v>
      </c>
      <c r="L8963" s="12" t="str" cm="1">
        <f t="array" ref="L8963">_xlfn.LET(_xlpm.cn,SUM(MMULT(--(J8963=CC!$A$3:$R$46),_xlfn.SEQUENCE(18))),IF(_xlpm.cn=0,"without shop",INDEX(CC!$A$2:$R$2,_xlpm.cn)))</f>
        <v>without shop</v>
      </c>
    </row>
    <row r="8964" spans="1:12">
      <c r="A8964">
        <v>526859</v>
      </c>
      <c r="B8964" t="s">
        <v>4524</v>
      </c>
      <c r="C8964" t="s">
        <v>405</v>
      </c>
      <c r="D8964" t="s">
        <v>783</v>
      </c>
      <c r="E8964" s="8">
        <v>44673</v>
      </c>
      <c r="F8964" t="s">
        <v>366</v>
      </c>
      <c r="G8964">
        <v>0.2</v>
      </c>
      <c r="H8964" t="s">
        <v>406</v>
      </c>
      <c r="I8964" t="s">
        <v>368</v>
      </c>
      <c r="J8964" t="s">
        <v>407</v>
      </c>
      <c r="K8964" t="s">
        <v>387</v>
      </c>
      <c r="L8964" s="12" t="str" cm="1">
        <f t="array" ref="L8964">_xlfn.LET(_xlpm.cn,SUM(MMULT(--(J8964=CC!$A$3:$R$46),_xlfn.SEQUENCE(18))),IF(_xlpm.cn=0,"without shop",INDEX(CC!$A$2:$R$2,_xlpm.cn)))</f>
        <v>without shop</v>
      </c>
    </row>
    <row r="8965" spans="1:12">
      <c r="A8965">
        <v>526859</v>
      </c>
      <c r="B8965" t="s">
        <v>4524</v>
      </c>
      <c r="C8965" t="s">
        <v>405</v>
      </c>
      <c r="D8965" t="s">
        <v>783</v>
      </c>
      <c r="E8965" s="8">
        <v>44678</v>
      </c>
      <c r="F8965" t="s">
        <v>398</v>
      </c>
      <c r="G8965">
        <v>1.25</v>
      </c>
      <c r="H8965" t="s">
        <v>406</v>
      </c>
      <c r="I8965" t="s">
        <v>368</v>
      </c>
      <c r="J8965" t="s">
        <v>407</v>
      </c>
      <c r="K8965" t="s">
        <v>387</v>
      </c>
      <c r="L8965" s="12" t="str" cm="1">
        <f t="array" ref="L8965">_xlfn.LET(_xlpm.cn,SUM(MMULT(--(J8965=CC!$A$3:$R$46),_xlfn.SEQUENCE(18))),IF(_xlpm.cn=0,"without shop",INDEX(CC!$A$2:$R$2,_xlpm.cn)))</f>
        <v>without shop</v>
      </c>
    </row>
    <row r="8966" spans="1:12">
      <c r="A8966">
        <v>526859</v>
      </c>
      <c r="B8966" t="s">
        <v>4524</v>
      </c>
      <c r="C8966" t="s">
        <v>405</v>
      </c>
      <c r="D8966" t="s">
        <v>783</v>
      </c>
      <c r="E8966" s="8">
        <v>44680</v>
      </c>
      <c r="F8966" t="s">
        <v>366</v>
      </c>
      <c r="G8966">
        <v>1.6</v>
      </c>
      <c r="H8966" t="s">
        <v>406</v>
      </c>
      <c r="I8966" t="s">
        <v>368</v>
      </c>
      <c r="J8966" t="s">
        <v>407</v>
      </c>
      <c r="K8966" t="s">
        <v>387</v>
      </c>
      <c r="L8966" s="12" t="str" cm="1">
        <f t="array" ref="L8966">_xlfn.LET(_xlpm.cn,SUM(MMULT(--(J8966=CC!$A$3:$R$46),_xlfn.SEQUENCE(18))),IF(_xlpm.cn=0,"without shop",INDEX(CC!$A$2:$R$2,_xlpm.cn)))</f>
        <v>without shop</v>
      </c>
    </row>
    <row r="8967" spans="1:12">
      <c r="A8967">
        <v>526861</v>
      </c>
      <c r="B8967" t="s">
        <v>4525</v>
      </c>
      <c r="C8967" t="s">
        <v>2358</v>
      </c>
      <c r="D8967" t="s">
        <v>783</v>
      </c>
      <c r="E8967" s="8">
        <v>44657</v>
      </c>
      <c r="F8967" t="s">
        <v>398</v>
      </c>
      <c r="G8967">
        <v>0.98</v>
      </c>
      <c r="H8967" t="s">
        <v>2359</v>
      </c>
      <c r="I8967" t="s">
        <v>368</v>
      </c>
      <c r="J8967" t="s">
        <v>323</v>
      </c>
      <c r="K8967" t="s">
        <v>369</v>
      </c>
      <c r="L8967" s="12" t="str" cm="1">
        <f t="array" ref="L8967">_xlfn.LET(_xlpm.cn,SUM(MMULT(--(J8967=CC!$A$3:$R$46),_xlfn.SEQUENCE(18))),IF(_xlpm.cn=0,"without shop",INDEX(CC!$A$2:$R$2,_xlpm.cn)))</f>
        <v>ASSY S</v>
      </c>
    </row>
    <row r="8968" spans="1:12">
      <c r="A8968">
        <v>526864</v>
      </c>
      <c r="B8968" t="s">
        <v>4526</v>
      </c>
      <c r="C8968" t="s">
        <v>981</v>
      </c>
      <c r="D8968" t="s">
        <v>783</v>
      </c>
      <c r="E8968" s="8">
        <v>44652</v>
      </c>
      <c r="F8968" t="s">
        <v>398</v>
      </c>
      <c r="G8968">
        <v>0.2</v>
      </c>
      <c r="H8968" t="s">
        <v>966</v>
      </c>
      <c r="I8968" t="s">
        <v>368</v>
      </c>
      <c r="J8968" t="s">
        <v>28</v>
      </c>
      <c r="K8968" t="s">
        <v>369</v>
      </c>
      <c r="L8968" s="12" t="str" cm="1">
        <f t="array" ref="L8968">_xlfn.LET(_xlpm.cn,SUM(MMULT(--(J8968=CC!$A$3:$R$46),_xlfn.SEQUENCE(18))),IF(_xlpm.cn=0,"without shop",INDEX(CC!$A$2:$R$2,_xlpm.cn)))</f>
        <v>ASSY MAT N</v>
      </c>
    </row>
    <row r="8969" spans="1:12">
      <c r="A8969">
        <v>526864</v>
      </c>
      <c r="B8969" t="s">
        <v>4526</v>
      </c>
      <c r="C8969" t="s">
        <v>981</v>
      </c>
      <c r="D8969" t="s">
        <v>783</v>
      </c>
      <c r="E8969" s="8">
        <v>44672</v>
      </c>
      <c r="F8969" t="s">
        <v>377</v>
      </c>
      <c r="G8969">
        <v>8</v>
      </c>
      <c r="H8969" t="s">
        <v>966</v>
      </c>
      <c r="I8969" t="s">
        <v>368</v>
      </c>
      <c r="J8969" t="s">
        <v>28</v>
      </c>
      <c r="K8969" t="s">
        <v>369</v>
      </c>
      <c r="L8969" s="12" t="str" cm="1">
        <f t="array" ref="L8969">_xlfn.LET(_xlpm.cn,SUM(MMULT(--(J8969=CC!$A$3:$R$46),_xlfn.SEQUENCE(18))),IF(_xlpm.cn=0,"without shop",INDEX(CC!$A$2:$R$2,_xlpm.cn)))</f>
        <v>ASSY MAT N</v>
      </c>
    </row>
    <row r="8970" spans="1:12">
      <c r="A8970">
        <v>526864</v>
      </c>
      <c r="B8970" t="s">
        <v>4526</v>
      </c>
      <c r="C8970" t="s">
        <v>981</v>
      </c>
      <c r="D8970" t="s">
        <v>783</v>
      </c>
      <c r="E8970" s="8">
        <v>44673</v>
      </c>
      <c r="F8970" t="s">
        <v>377</v>
      </c>
      <c r="G8970">
        <v>8</v>
      </c>
      <c r="H8970" t="s">
        <v>966</v>
      </c>
      <c r="I8970" t="s">
        <v>368</v>
      </c>
      <c r="J8970" t="s">
        <v>28</v>
      </c>
      <c r="K8970" t="s">
        <v>369</v>
      </c>
      <c r="L8970" s="12" t="str" cm="1">
        <f t="array" ref="L8970">_xlfn.LET(_xlpm.cn,SUM(MMULT(--(J8970=CC!$A$3:$R$46),_xlfn.SEQUENCE(18))),IF(_xlpm.cn=0,"without shop",INDEX(CC!$A$2:$R$2,_xlpm.cn)))</f>
        <v>ASSY MAT N</v>
      </c>
    </row>
    <row r="8971" spans="1:12">
      <c r="A8971">
        <v>526864</v>
      </c>
      <c r="B8971" t="s">
        <v>4526</v>
      </c>
      <c r="C8971" t="s">
        <v>981</v>
      </c>
      <c r="D8971" t="s">
        <v>783</v>
      </c>
      <c r="E8971" s="8">
        <v>44676</v>
      </c>
      <c r="F8971" t="s">
        <v>377</v>
      </c>
      <c r="G8971">
        <v>8</v>
      </c>
      <c r="H8971" t="s">
        <v>966</v>
      </c>
      <c r="I8971" t="s">
        <v>368</v>
      </c>
      <c r="J8971" t="s">
        <v>28</v>
      </c>
      <c r="K8971" t="s">
        <v>369</v>
      </c>
      <c r="L8971" s="12" t="str" cm="1">
        <f t="array" ref="L8971">_xlfn.LET(_xlpm.cn,SUM(MMULT(--(J8971=CC!$A$3:$R$46),_xlfn.SEQUENCE(18))),IF(_xlpm.cn=0,"without shop",INDEX(CC!$A$2:$R$2,_xlpm.cn)))</f>
        <v>ASSY MAT N</v>
      </c>
    </row>
    <row r="8972" spans="1:12">
      <c r="A8972">
        <v>526866</v>
      </c>
      <c r="B8972" t="s">
        <v>4527</v>
      </c>
      <c r="C8972" t="s">
        <v>371</v>
      </c>
      <c r="D8972" t="s">
        <v>783</v>
      </c>
      <c r="E8972" s="8">
        <v>44652</v>
      </c>
      <c r="F8972" t="s">
        <v>366</v>
      </c>
      <c r="G8972">
        <v>0.27</v>
      </c>
      <c r="H8972" t="s">
        <v>373</v>
      </c>
      <c r="I8972" t="s">
        <v>368</v>
      </c>
      <c r="J8972" t="s">
        <v>176</v>
      </c>
      <c r="K8972" t="s">
        <v>369</v>
      </c>
      <c r="L8972" s="12" t="str" cm="1">
        <f t="array" ref="L8972">_xlfn.LET(_xlpm.cn,SUM(MMULT(--(J8972=CC!$A$3:$R$46),_xlfn.SEQUENCE(18))),IF(_xlpm.cn=0,"without shop",INDEX(CC!$A$2:$R$2,_xlpm.cn)))</f>
        <v>PAINT S</v>
      </c>
    </row>
    <row r="8973" spans="1:12">
      <c r="A8973">
        <v>526866</v>
      </c>
      <c r="B8973" t="s">
        <v>4527</v>
      </c>
      <c r="C8973" t="s">
        <v>371</v>
      </c>
      <c r="D8973" t="s">
        <v>783</v>
      </c>
      <c r="E8973" s="8">
        <v>44657</v>
      </c>
      <c r="F8973" t="s">
        <v>366</v>
      </c>
      <c r="G8973">
        <v>1.72</v>
      </c>
      <c r="H8973" t="s">
        <v>373</v>
      </c>
      <c r="I8973" t="s">
        <v>368</v>
      </c>
      <c r="J8973" t="s">
        <v>176</v>
      </c>
      <c r="K8973" t="s">
        <v>369</v>
      </c>
      <c r="L8973" s="12" t="str" cm="1">
        <f t="array" ref="L8973">_xlfn.LET(_xlpm.cn,SUM(MMULT(--(J8973=CC!$A$3:$R$46),_xlfn.SEQUENCE(18))),IF(_xlpm.cn=0,"without shop",INDEX(CC!$A$2:$R$2,_xlpm.cn)))</f>
        <v>PAINT S</v>
      </c>
    </row>
    <row r="8974" spans="1:12">
      <c r="A8974">
        <v>526866</v>
      </c>
      <c r="B8974" t="s">
        <v>4527</v>
      </c>
      <c r="C8974" t="s">
        <v>371</v>
      </c>
      <c r="D8974" t="s">
        <v>783</v>
      </c>
      <c r="E8974" s="8">
        <v>44673</v>
      </c>
      <c r="F8974" t="s">
        <v>366</v>
      </c>
      <c r="G8974">
        <v>0.2</v>
      </c>
      <c r="H8974" t="s">
        <v>373</v>
      </c>
      <c r="I8974" t="s">
        <v>368</v>
      </c>
      <c r="J8974" t="s">
        <v>176</v>
      </c>
      <c r="K8974" t="s">
        <v>369</v>
      </c>
      <c r="L8974" s="12" t="str" cm="1">
        <f t="array" ref="L8974">_xlfn.LET(_xlpm.cn,SUM(MMULT(--(J8974=CC!$A$3:$R$46),_xlfn.SEQUENCE(18))),IF(_xlpm.cn=0,"without shop",INDEX(CC!$A$2:$R$2,_xlpm.cn)))</f>
        <v>PAINT S</v>
      </c>
    </row>
    <row r="8975" spans="1:12">
      <c r="A8975">
        <v>526868</v>
      </c>
      <c r="B8975" t="s">
        <v>4528</v>
      </c>
      <c r="C8975" t="s">
        <v>1165</v>
      </c>
      <c r="D8975" t="s">
        <v>783</v>
      </c>
      <c r="E8975" s="8">
        <v>44673</v>
      </c>
      <c r="F8975" t="s">
        <v>366</v>
      </c>
      <c r="G8975">
        <v>0.08</v>
      </c>
      <c r="H8975" t="s">
        <v>1166</v>
      </c>
      <c r="I8975" t="s">
        <v>368</v>
      </c>
      <c r="J8975" t="s">
        <v>160</v>
      </c>
      <c r="K8975" t="s">
        <v>369</v>
      </c>
      <c r="L8975" s="12" t="str" cm="1">
        <f t="array" ref="L8975">_xlfn.LET(_xlpm.cn,SUM(MMULT(--(J8975=CC!$A$3:$R$46),_xlfn.SEQUENCE(18))),IF(_xlpm.cn=0,"without shop",INDEX(CC!$A$2:$R$2,_xlpm.cn)))</f>
        <v>PAINT S</v>
      </c>
    </row>
    <row r="8976" spans="1:12">
      <c r="A8976">
        <v>526871</v>
      </c>
      <c r="B8976" t="s">
        <v>4529</v>
      </c>
      <c r="C8976" t="s">
        <v>1415</v>
      </c>
      <c r="D8976" t="s">
        <v>783</v>
      </c>
      <c r="E8976" s="8">
        <v>44652</v>
      </c>
      <c r="F8976" t="s">
        <v>398</v>
      </c>
      <c r="G8976">
        <v>0.17</v>
      </c>
      <c r="H8976" t="s">
        <v>1416</v>
      </c>
      <c r="I8976" t="s">
        <v>368</v>
      </c>
      <c r="J8976" t="s">
        <v>328</v>
      </c>
      <c r="K8976" t="s">
        <v>369</v>
      </c>
      <c r="L8976" s="12" t="str" cm="1">
        <f t="array" ref="L8976">_xlfn.LET(_xlpm.cn,SUM(MMULT(--(J8976=CC!$A$3:$R$46),_xlfn.SEQUENCE(18))),IF(_xlpm.cn=0,"without shop",INDEX(CC!$A$2:$R$2,_xlpm.cn)))</f>
        <v>ASSY N</v>
      </c>
    </row>
    <row r="8977" spans="1:12">
      <c r="A8977">
        <v>526871</v>
      </c>
      <c r="B8977" t="s">
        <v>4529</v>
      </c>
      <c r="C8977" t="s">
        <v>1415</v>
      </c>
      <c r="D8977" t="s">
        <v>783</v>
      </c>
      <c r="E8977" s="8">
        <v>44657</v>
      </c>
      <c r="F8977" t="s">
        <v>398</v>
      </c>
      <c r="G8977">
        <v>0.25</v>
      </c>
      <c r="H8977" t="s">
        <v>1416</v>
      </c>
      <c r="I8977" t="s">
        <v>368</v>
      </c>
      <c r="J8977" t="s">
        <v>328</v>
      </c>
      <c r="K8977" t="s">
        <v>369</v>
      </c>
      <c r="L8977" s="12" t="str" cm="1">
        <f t="array" ref="L8977">_xlfn.LET(_xlpm.cn,SUM(MMULT(--(J8977=CC!$A$3:$R$46),_xlfn.SEQUENCE(18))),IF(_xlpm.cn=0,"without shop",INDEX(CC!$A$2:$R$2,_xlpm.cn)))</f>
        <v>ASSY N</v>
      </c>
    </row>
    <row r="8978" spans="1:12">
      <c r="A8978">
        <v>526871</v>
      </c>
      <c r="B8978" t="s">
        <v>4529</v>
      </c>
      <c r="C8978" t="s">
        <v>1415</v>
      </c>
      <c r="D8978" t="s">
        <v>783</v>
      </c>
      <c r="E8978" s="8">
        <v>44676</v>
      </c>
      <c r="F8978" t="s">
        <v>398</v>
      </c>
      <c r="G8978">
        <v>0.38</v>
      </c>
      <c r="H8978" t="s">
        <v>1416</v>
      </c>
      <c r="I8978" t="s">
        <v>368</v>
      </c>
      <c r="J8978" t="s">
        <v>328</v>
      </c>
      <c r="K8978" t="s">
        <v>369</v>
      </c>
      <c r="L8978" s="12" t="str" cm="1">
        <f t="array" ref="L8978">_xlfn.LET(_xlpm.cn,SUM(MMULT(--(J8978=CC!$A$3:$R$46),_xlfn.SEQUENCE(18))),IF(_xlpm.cn=0,"without shop",INDEX(CC!$A$2:$R$2,_xlpm.cn)))</f>
        <v>ASSY N</v>
      </c>
    </row>
    <row r="8979" spans="1:12">
      <c r="A8979">
        <v>526877</v>
      </c>
      <c r="B8979" t="s">
        <v>4530</v>
      </c>
      <c r="C8979" t="s">
        <v>2628</v>
      </c>
      <c r="D8979" t="s">
        <v>783</v>
      </c>
      <c r="E8979" s="8">
        <v>44657</v>
      </c>
      <c r="F8979" t="s">
        <v>398</v>
      </c>
      <c r="G8979">
        <v>1.62</v>
      </c>
      <c r="H8979" t="s">
        <v>2629</v>
      </c>
      <c r="I8979" t="s">
        <v>368</v>
      </c>
      <c r="J8979" t="s">
        <v>190</v>
      </c>
      <c r="K8979" t="s">
        <v>369</v>
      </c>
      <c r="L8979" s="12" t="str" cm="1">
        <f t="array" ref="L8979">_xlfn.LET(_xlpm.cn,SUM(MMULT(--(J8979=CC!$A$3:$R$46),_xlfn.SEQUENCE(18))),IF(_xlpm.cn=0,"without shop",INDEX(CC!$A$2:$R$2,_xlpm.cn)))</f>
        <v>ASSY S</v>
      </c>
    </row>
    <row r="8980" spans="1:12">
      <c r="A8980">
        <v>527009</v>
      </c>
      <c r="B8980" t="s">
        <v>4531</v>
      </c>
      <c r="C8980" t="s">
        <v>2298</v>
      </c>
      <c r="D8980" t="s">
        <v>783</v>
      </c>
      <c r="E8980" s="8">
        <v>44652</v>
      </c>
      <c r="F8980" t="s">
        <v>398</v>
      </c>
      <c r="G8980">
        <v>0.22</v>
      </c>
      <c r="H8980" t="s">
        <v>2299</v>
      </c>
      <c r="I8980" t="s">
        <v>368</v>
      </c>
      <c r="J8980" t="s">
        <v>261</v>
      </c>
      <c r="K8980" t="s">
        <v>369</v>
      </c>
      <c r="L8980" s="12" t="str" cm="1">
        <f t="array" ref="L8980">_xlfn.LET(_xlpm.cn,SUM(MMULT(--(J8980=CC!$A$3:$R$46),_xlfn.SEQUENCE(18))),IF(_xlpm.cn=0,"without shop",INDEX(CC!$A$2:$R$2,_xlpm.cn)))</f>
        <v>ASSY N</v>
      </c>
    </row>
    <row r="8981" spans="1:12">
      <c r="A8981">
        <v>527009</v>
      </c>
      <c r="B8981" t="s">
        <v>4531</v>
      </c>
      <c r="C8981" t="s">
        <v>2298</v>
      </c>
      <c r="D8981" t="s">
        <v>783</v>
      </c>
      <c r="E8981" s="8">
        <v>44657</v>
      </c>
      <c r="F8981" t="s">
        <v>398</v>
      </c>
      <c r="G8981">
        <v>0.23</v>
      </c>
      <c r="H8981" t="s">
        <v>2299</v>
      </c>
      <c r="I8981" t="s">
        <v>368</v>
      </c>
      <c r="J8981" t="s">
        <v>261</v>
      </c>
      <c r="K8981" t="s">
        <v>369</v>
      </c>
      <c r="L8981" s="12" t="str" cm="1">
        <f t="array" ref="L8981">_xlfn.LET(_xlpm.cn,SUM(MMULT(--(J8981=CC!$A$3:$R$46),_xlfn.SEQUENCE(18))),IF(_xlpm.cn=0,"without shop",INDEX(CC!$A$2:$R$2,_xlpm.cn)))</f>
        <v>ASSY N</v>
      </c>
    </row>
    <row r="8982" spans="1:12">
      <c r="A8982">
        <v>527009</v>
      </c>
      <c r="B8982" t="s">
        <v>4531</v>
      </c>
      <c r="C8982" t="s">
        <v>2298</v>
      </c>
      <c r="D8982" t="s">
        <v>783</v>
      </c>
      <c r="E8982" s="8">
        <v>44676</v>
      </c>
      <c r="F8982" t="s">
        <v>398</v>
      </c>
      <c r="G8982">
        <v>0.43</v>
      </c>
      <c r="H8982" t="s">
        <v>2299</v>
      </c>
      <c r="I8982" t="s">
        <v>368</v>
      </c>
      <c r="J8982" t="s">
        <v>261</v>
      </c>
      <c r="K8982" t="s">
        <v>369</v>
      </c>
      <c r="L8982" s="12" t="str" cm="1">
        <f t="array" ref="L8982">_xlfn.LET(_xlpm.cn,SUM(MMULT(--(J8982=CC!$A$3:$R$46),_xlfn.SEQUENCE(18))),IF(_xlpm.cn=0,"without shop",INDEX(CC!$A$2:$R$2,_xlpm.cn)))</f>
        <v>ASSY N</v>
      </c>
    </row>
    <row r="8983" spans="1:12">
      <c r="A8983">
        <v>527011</v>
      </c>
      <c r="B8983" t="s">
        <v>4532</v>
      </c>
      <c r="C8983" t="s">
        <v>2358</v>
      </c>
      <c r="D8983" t="s">
        <v>783</v>
      </c>
      <c r="E8983" s="8">
        <v>44657</v>
      </c>
      <c r="F8983" t="s">
        <v>398</v>
      </c>
      <c r="G8983">
        <v>1.2</v>
      </c>
      <c r="H8983" t="s">
        <v>2359</v>
      </c>
      <c r="I8983" t="s">
        <v>368</v>
      </c>
      <c r="J8983" t="s">
        <v>323</v>
      </c>
      <c r="K8983" t="s">
        <v>369</v>
      </c>
      <c r="L8983" s="12" t="str" cm="1">
        <f t="array" ref="L8983">_xlfn.LET(_xlpm.cn,SUM(MMULT(--(J8983=CC!$A$3:$R$46),_xlfn.SEQUENCE(18))),IF(_xlpm.cn=0,"without shop",INDEX(CC!$A$2:$R$2,_xlpm.cn)))</f>
        <v>ASSY S</v>
      </c>
    </row>
    <row r="8984" spans="1:12">
      <c r="A8984">
        <v>527019</v>
      </c>
      <c r="B8984" t="s">
        <v>1481</v>
      </c>
      <c r="C8984" t="s">
        <v>1084</v>
      </c>
      <c r="D8984" t="s">
        <v>783</v>
      </c>
      <c r="E8984" s="8">
        <v>44652</v>
      </c>
      <c r="F8984" t="s">
        <v>398</v>
      </c>
      <c r="G8984">
        <v>2.0499999999999998</v>
      </c>
      <c r="H8984" t="s">
        <v>1085</v>
      </c>
      <c r="I8984" t="s">
        <v>368</v>
      </c>
      <c r="J8984" t="s">
        <v>1086</v>
      </c>
      <c r="K8984" t="s">
        <v>369</v>
      </c>
      <c r="L8984" s="12" t="str" cm="1">
        <f t="array" ref="L8984">_xlfn.LET(_xlpm.cn,SUM(MMULT(--(J8984=CC!$A$3:$R$46),_xlfn.SEQUENCE(18))),IF(_xlpm.cn=0,"without shop",INDEX(CC!$A$2:$R$2,_xlpm.cn)))</f>
        <v>without shop</v>
      </c>
    </row>
    <row r="8985" spans="1:12">
      <c r="A8985">
        <v>527019</v>
      </c>
      <c r="B8985" t="s">
        <v>1481</v>
      </c>
      <c r="C8985" t="s">
        <v>1084</v>
      </c>
      <c r="D8985" t="s">
        <v>783</v>
      </c>
      <c r="E8985" s="8">
        <v>44655</v>
      </c>
      <c r="F8985" t="s">
        <v>398</v>
      </c>
      <c r="G8985">
        <v>1</v>
      </c>
      <c r="H8985" t="s">
        <v>1085</v>
      </c>
      <c r="I8985" t="s">
        <v>368</v>
      </c>
      <c r="J8985" t="s">
        <v>1086</v>
      </c>
      <c r="K8985" t="s">
        <v>369</v>
      </c>
      <c r="L8985" s="12" t="str" cm="1">
        <f t="array" ref="L8985">_xlfn.LET(_xlpm.cn,SUM(MMULT(--(J8985=CC!$A$3:$R$46),_xlfn.SEQUENCE(18))),IF(_xlpm.cn=0,"without shop",INDEX(CC!$A$2:$R$2,_xlpm.cn)))</f>
        <v>without shop</v>
      </c>
    </row>
    <row r="8986" spans="1:12">
      <c r="A8986">
        <v>527019</v>
      </c>
      <c r="B8986" t="s">
        <v>1481</v>
      </c>
      <c r="C8986" t="s">
        <v>1084</v>
      </c>
      <c r="D8986" t="s">
        <v>783</v>
      </c>
      <c r="E8986" s="8">
        <v>44657</v>
      </c>
      <c r="F8986" t="s">
        <v>398</v>
      </c>
      <c r="G8986">
        <v>1.4</v>
      </c>
      <c r="H8986" t="s">
        <v>1085</v>
      </c>
      <c r="I8986" t="s">
        <v>368</v>
      </c>
      <c r="J8986" t="s">
        <v>1086</v>
      </c>
      <c r="K8986" t="s">
        <v>369</v>
      </c>
      <c r="L8986" s="12" t="str" cm="1">
        <f t="array" ref="L8986">_xlfn.LET(_xlpm.cn,SUM(MMULT(--(J8986=CC!$A$3:$R$46),_xlfn.SEQUENCE(18))),IF(_xlpm.cn=0,"without shop",INDEX(CC!$A$2:$R$2,_xlpm.cn)))</f>
        <v>without shop</v>
      </c>
    </row>
    <row r="8987" spans="1:12">
      <c r="A8987">
        <v>527019</v>
      </c>
      <c r="B8987" t="s">
        <v>1481</v>
      </c>
      <c r="C8987" t="s">
        <v>1084</v>
      </c>
      <c r="D8987" t="s">
        <v>783</v>
      </c>
      <c r="E8987" s="8">
        <v>44658</v>
      </c>
      <c r="F8987" t="s">
        <v>398</v>
      </c>
      <c r="G8987">
        <v>0.2</v>
      </c>
      <c r="H8987" t="s">
        <v>1085</v>
      </c>
      <c r="I8987" t="s">
        <v>368</v>
      </c>
      <c r="J8987" t="s">
        <v>1086</v>
      </c>
      <c r="K8987" t="s">
        <v>369</v>
      </c>
      <c r="L8987" s="12" t="str" cm="1">
        <f t="array" ref="L8987">_xlfn.LET(_xlpm.cn,SUM(MMULT(--(J8987=CC!$A$3:$R$46),_xlfn.SEQUENCE(18))),IF(_xlpm.cn=0,"without shop",INDEX(CC!$A$2:$R$2,_xlpm.cn)))</f>
        <v>without shop</v>
      </c>
    </row>
    <row r="8988" spans="1:12">
      <c r="A8988">
        <v>527019</v>
      </c>
      <c r="B8988" t="s">
        <v>1481</v>
      </c>
      <c r="C8988" t="s">
        <v>1084</v>
      </c>
      <c r="D8988" t="s">
        <v>783</v>
      </c>
      <c r="E8988" s="8">
        <v>44659</v>
      </c>
      <c r="F8988" t="s">
        <v>398</v>
      </c>
      <c r="G8988">
        <v>0.25</v>
      </c>
      <c r="H8988" t="s">
        <v>1085</v>
      </c>
      <c r="I8988" t="s">
        <v>368</v>
      </c>
      <c r="J8988" t="s">
        <v>1086</v>
      </c>
      <c r="K8988" t="s">
        <v>369</v>
      </c>
      <c r="L8988" s="12" t="str" cm="1">
        <f t="array" ref="L8988">_xlfn.LET(_xlpm.cn,SUM(MMULT(--(J8988=CC!$A$3:$R$46),_xlfn.SEQUENCE(18))),IF(_xlpm.cn=0,"without shop",INDEX(CC!$A$2:$R$2,_xlpm.cn)))</f>
        <v>without shop</v>
      </c>
    </row>
    <row r="8989" spans="1:12">
      <c r="A8989">
        <v>541664</v>
      </c>
      <c r="B8989" t="s">
        <v>4533</v>
      </c>
      <c r="C8989" t="s">
        <v>1040</v>
      </c>
      <c r="D8989" t="s">
        <v>783</v>
      </c>
      <c r="E8989" s="8">
        <v>44664</v>
      </c>
      <c r="F8989" t="s">
        <v>377</v>
      </c>
      <c r="G8989">
        <v>8</v>
      </c>
      <c r="H8989" t="s">
        <v>1041</v>
      </c>
      <c r="I8989" t="s">
        <v>368</v>
      </c>
      <c r="J8989" t="s">
        <v>52</v>
      </c>
      <c r="K8989" t="s">
        <v>369</v>
      </c>
      <c r="L8989" s="12" t="str" cm="1">
        <f t="array" ref="L8989">_xlfn.LET(_xlpm.cn,SUM(MMULT(--(J8989=CC!$A$3:$R$46),_xlfn.SEQUENCE(18))),IF(_xlpm.cn=0,"without shop",INDEX(CC!$A$2:$R$2,_xlpm.cn)))</f>
        <v>ASSY MAT S</v>
      </c>
    </row>
    <row r="8990" spans="1:12">
      <c r="A8990">
        <v>527019</v>
      </c>
      <c r="B8990" t="s">
        <v>1481</v>
      </c>
      <c r="C8990" t="s">
        <v>1084</v>
      </c>
      <c r="D8990" t="s">
        <v>783</v>
      </c>
      <c r="E8990" s="8">
        <v>44665</v>
      </c>
      <c r="F8990" t="s">
        <v>398</v>
      </c>
      <c r="G8990">
        <v>0.45</v>
      </c>
      <c r="H8990" t="s">
        <v>1085</v>
      </c>
      <c r="I8990" t="s">
        <v>368</v>
      </c>
      <c r="J8990" t="s">
        <v>1086</v>
      </c>
      <c r="K8990" t="s">
        <v>369</v>
      </c>
      <c r="L8990" s="12" t="str" cm="1">
        <f t="array" ref="L8990">_xlfn.LET(_xlpm.cn,SUM(MMULT(--(J8990=CC!$A$3:$R$46),_xlfn.SEQUENCE(18))),IF(_xlpm.cn=0,"without shop",INDEX(CC!$A$2:$R$2,_xlpm.cn)))</f>
        <v>without shop</v>
      </c>
    </row>
    <row r="8991" spans="1:12">
      <c r="A8991">
        <v>527019</v>
      </c>
      <c r="B8991" t="s">
        <v>1481</v>
      </c>
      <c r="C8991" t="s">
        <v>1084</v>
      </c>
      <c r="D8991" t="s">
        <v>783</v>
      </c>
      <c r="E8991" s="8">
        <v>44672</v>
      </c>
      <c r="F8991" t="s">
        <v>377</v>
      </c>
      <c r="G8991">
        <v>8</v>
      </c>
      <c r="H8991" t="s">
        <v>1085</v>
      </c>
      <c r="I8991" t="s">
        <v>368</v>
      </c>
      <c r="J8991" t="s">
        <v>1086</v>
      </c>
      <c r="K8991" t="s">
        <v>369</v>
      </c>
      <c r="L8991" s="12" t="str" cm="1">
        <f t="array" ref="L8991">_xlfn.LET(_xlpm.cn,SUM(MMULT(--(J8991=CC!$A$3:$R$46),_xlfn.SEQUENCE(18))),IF(_xlpm.cn=0,"without shop",INDEX(CC!$A$2:$R$2,_xlpm.cn)))</f>
        <v>without shop</v>
      </c>
    </row>
    <row r="8992" spans="1:12">
      <c r="A8992">
        <v>527019</v>
      </c>
      <c r="B8992" t="s">
        <v>1481</v>
      </c>
      <c r="C8992" t="s">
        <v>1084</v>
      </c>
      <c r="D8992" t="s">
        <v>783</v>
      </c>
      <c r="E8992" s="8">
        <v>44673</v>
      </c>
      <c r="F8992" t="s">
        <v>377</v>
      </c>
      <c r="G8992">
        <v>8</v>
      </c>
      <c r="H8992" t="s">
        <v>1085</v>
      </c>
      <c r="I8992" t="s">
        <v>368</v>
      </c>
      <c r="J8992" t="s">
        <v>1086</v>
      </c>
      <c r="K8992" t="s">
        <v>369</v>
      </c>
      <c r="L8992" s="12" t="str" cm="1">
        <f t="array" ref="L8992">_xlfn.LET(_xlpm.cn,SUM(MMULT(--(J8992=CC!$A$3:$R$46),_xlfn.SEQUENCE(18))),IF(_xlpm.cn=0,"without shop",INDEX(CC!$A$2:$R$2,_xlpm.cn)))</f>
        <v>without shop</v>
      </c>
    </row>
    <row r="8993" spans="1:12">
      <c r="A8993">
        <v>527028</v>
      </c>
      <c r="B8993" t="s">
        <v>4534</v>
      </c>
      <c r="C8993" t="s">
        <v>2358</v>
      </c>
      <c r="D8993" t="s">
        <v>783</v>
      </c>
      <c r="E8993" s="8">
        <v>44669</v>
      </c>
      <c r="F8993" t="s">
        <v>377</v>
      </c>
      <c r="G8993">
        <v>8</v>
      </c>
      <c r="H8993" t="s">
        <v>2359</v>
      </c>
      <c r="I8993" t="s">
        <v>368</v>
      </c>
      <c r="J8993" t="s">
        <v>323</v>
      </c>
      <c r="K8993" t="s">
        <v>369</v>
      </c>
      <c r="L8993" s="12" t="str" cm="1">
        <f t="array" ref="L8993">_xlfn.LET(_xlpm.cn,SUM(MMULT(--(J8993=CC!$A$3:$R$46),_xlfn.SEQUENCE(18))),IF(_xlpm.cn=0,"without shop",INDEX(CC!$A$2:$R$2,_xlpm.cn)))</f>
        <v>ASSY S</v>
      </c>
    </row>
    <row r="8994" spans="1:12">
      <c r="A8994">
        <v>527028</v>
      </c>
      <c r="B8994" t="s">
        <v>4534</v>
      </c>
      <c r="C8994" t="s">
        <v>2358</v>
      </c>
      <c r="D8994" t="s">
        <v>783</v>
      </c>
      <c r="E8994" s="8">
        <v>44670</v>
      </c>
      <c r="F8994" t="s">
        <v>377</v>
      </c>
      <c r="G8994">
        <v>8</v>
      </c>
      <c r="H8994" t="s">
        <v>2359</v>
      </c>
      <c r="I8994" t="s">
        <v>368</v>
      </c>
      <c r="J8994" t="s">
        <v>323</v>
      </c>
      <c r="K8994" t="s">
        <v>369</v>
      </c>
      <c r="L8994" s="12" t="str" cm="1">
        <f t="array" ref="L8994">_xlfn.LET(_xlpm.cn,SUM(MMULT(--(J8994=CC!$A$3:$R$46),_xlfn.SEQUENCE(18))),IF(_xlpm.cn=0,"without shop",INDEX(CC!$A$2:$R$2,_xlpm.cn)))</f>
        <v>ASSY S</v>
      </c>
    </row>
    <row r="8995" spans="1:12">
      <c r="A8995">
        <v>527028</v>
      </c>
      <c r="B8995" t="s">
        <v>4534</v>
      </c>
      <c r="C8995" t="s">
        <v>2358</v>
      </c>
      <c r="D8995" t="s">
        <v>783</v>
      </c>
      <c r="E8995" s="8">
        <v>44671</v>
      </c>
      <c r="F8995" t="s">
        <v>377</v>
      </c>
      <c r="G8995">
        <v>8</v>
      </c>
      <c r="H8995" t="s">
        <v>2359</v>
      </c>
      <c r="I8995" t="s">
        <v>368</v>
      </c>
      <c r="J8995" t="s">
        <v>323</v>
      </c>
      <c r="K8995" t="s">
        <v>369</v>
      </c>
      <c r="L8995" s="12" t="str" cm="1">
        <f t="array" ref="L8995">_xlfn.LET(_xlpm.cn,SUM(MMULT(--(J8995=CC!$A$3:$R$46),_xlfn.SEQUENCE(18))),IF(_xlpm.cn=0,"without shop",INDEX(CC!$A$2:$R$2,_xlpm.cn)))</f>
        <v>ASSY S</v>
      </c>
    </row>
    <row r="8996" spans="1:12">
      <c r="A8996">
        <v>527028</v>
      </c>
      <c r="B8996" t="s">
        <v>4534</v>
      </c>
      <c r="C8996" t="s">
        <v>2358</v>
      </c>
      <c r="D8996" t="s">
        <v>783</v>
      </c>
      <c r="E8996" s="8">
        <v>44672</v>
      </c>
      <c r="F8996" t="s">
        <v>377</v>
      </c>
      <c r="G8996">
        <v>8</v>
      </c>
      <c r="H8996" t="s">
        <v>2359</v>
      </c>
      <c r="I8996" t="s">
        <v>368</v>
      </c>
      <c r="J8996" t="s">
        <v>323</v>
      </c>
      <c r="K8996" t="s">
        <v>369</v>
      </c>
      <c r="L8996" s="12" t="str" cm="1">
        <f t="array" ref="L8996">_xlfn.LET(_xlpm.cn,SUM(MMULT(--(J8996=CC!$A$3:$R$46),_xlfn.SEQUENCE(18))),IF(_xlpm.cn=0,"without shop",INDEX(CC!$A$2:$R$2,_xlpm.cn)))</f>
        <v>ASSY S</v>
      </c>
    </row>
    <row r="8997" spans="1:12">
      <c r="A8997">
        <v>527028</v>
      </c>
      <c r="B8997" t="s">
        <v>4534</v>
      </c>
      <c r="C8997" t="s">
        <v>2358</v>
      </c>
      <c r="D8997" t="s">
        <v>783</v>
      </c>
      <c r="E8997" s="8">
        <v>44673</v>
      </c>
      <c r="F8997" t="s">
        <v>377</v>
      </c>
      <c r="G8997">
        <v>8</v>
      </c>
      <c r="H8997" t="s">
        <v>2359</v>
      </c>
      <c r="I8997" t="s">
        <v>368</v>
      </c>
      <c r="J8997" t="s">
        <v>323</v>
      </c>
      <c r="K8997" t="s">
        <v>369</v>
      </c>
      <c r="L8997" s="12" t="str" cm="1">
        <f t="array" ref="L8997">_xlfn.LET(_xlpm.cn,SUM(MMULT(--(J8997=CC!$A$3:$R$46),_xlfn.SEQUENCE(18))),IF(_xlpm.cn=0,"without shop",INDEX(CC!$A$2:$R$2,_xlpm.cn)))</f>
        <v>ASSY S</v>
      </c>
    </row>
    <row r="8998" spans="1:12">
      <c r="A8998">
        <v>527103</v>
      </c>
      <c r="B8998" t="s">
        <v>4535</v>
      </c>
      <c r="C8998" t="s">
        <v>2221</v>
      </c>
      <c r="D8998" t="s">
        <v>783</v>
      </c>
      <c r="E8998" s="8">
        <v>44652</v>
      </c>
      <c r="F8998" t="s">
        <v>398</v>
      </c>
      <c r="G8998">
        <v>0.5</v>
      </c>
      <c r="H8998" t="s">
        <v>2222</v>
      </c>
      <c r="I8998" t="s">
        <v>368</v>
      </c>
      <c r="J8998" t="s">
        <v>331</v>
      </c>
      <c r="K8998" t="s">
        <v>369</v>
      </c>
      <c r="L8998" s="12" t="str" cm="1">
        <f t="array" ref="L8998">_xlfn.LET(_xlpm.cn,SUM(MMULT(--(J8998=CC!$A$3:$R$46),_xlfn.SEQUENCE(18))),IF(_xlpm.cn=0,"without shop",INDEX(CC!$A$2:$R$2,_xlpm.cn)))</f>
        <v>ASSY N</v>
      </c>
    </row>
    <row r="8999" spans="1:12">
      <c r="A8999">
        <v>527374</v>
      </c>
      <c r="B8999" t="s">
        <v>4162</v>
      </c>
      <c r="C8999" t="s">
        <v>1825</v>
      </c>
      <c r="D8999" t="s">
        <v>783</v>
      </c>
      <c r="E8999" s="8">
        <v>44662</v>
      </c>
      <c r="F8999" t="s">
        <v>377</v>
      </c>
      <c r="G8999">
        <v>8</v>
      </c>
      <c r="H8999" t="s">
        <v>1826</v>
      </c>
      <c r="I8999" t="s">
        <v>368</v>
      </c>
      <c r="J8999" t="s">
        <v>135</v>
      </c>
      <c r="K8999" t="s">
        <v>369</v>
      </c>
      <c r="L8999" s="12" t="str" cm="1">
        <f t="array" ref="L8999">_xlfn.LET(_xlpm.cn,SUM(MMULT(--(J8999=CC!$A$3:$R$46),_xlfn.SEQUENCE(18))),IF(_xlpm.cn=0,"without shop",INDEX(CC!$A$2:$R$2,_xlpm.cn)))</f>
        <v>ASSY N</v>
      </c>
    </row>
    <row r="9000" spans="1:12">
      <c r="A9000">
        <v>527374</v>
      </c>
      <c r="B9000" t="s">
        <v>4162</v>
      </c>
      <c r="C9000" t="s">
        <v>1825</v>
      </c>
      <c r="D9000" t="s">
        <v>783</v>
      </c>
      <c r="E9000" s="8">
        <v>44663</v>
      </c>
      <c r="F9000" t="s">
        <v>377</v>
      </c>
      <c r="G9000">
        <v>8</v>
      </c>
      <c r="H9000" t="s">
        <v>1826</v>
      </c>
      <c r="I9000" t="s">
        <v>368</v>
      </c>
      <c r="J9000" t="s">
        <v>135</v>
      </c>
      <c r="K9000" t="s">
        <v>369</v>
      </c>
      <c r="L9000" s="12" t="str" cm="1">
        <f t="array" ref="L9000">_xlfn.LET(_xlpm.cn,SUM(MMULT(--(J9000=CC!$A$3:$R$46),_xlfn.SEQUENCE(18))),IF(_xlpm.cn=0,"without shop",INDEX(CC!$A$2:$R$2,_xlpm.cn)))</f>
        <v>ASSY N</v>
      </c>
    </row>
    <row r="9001" spans="1:12">
      <c r="A9001">
        <v>543120</v>
      </c>
      <c r="B9001" t="s">
        <v>4536</v>
      </c>
      <c r="C9001" t="s">
        <v>2117</v>
      </c>
      <c r="D9001" t="s">
        <v>783</v>
      </c>
      <c r="E9001" s="8">
        <v>44664</v>
      </c>
      <c r="F9001" t="s">
        <v>377</v>
      </c>
      <c r="G9001">
        <v>8</v>
      </c>
      <c r="H9001" t="s">
        <v>2118</v>
      </c>
      <c r="I9001" t="s">
        <v>368</v>
      </c>
      <c r="J9001" t="s">
        <v>174</v>
      </c>
      <c r="K9001" t="s">
        <v>369</v>
      </c>
      <c r="L9001" s="12" t="str" cm="1">
        <f t="array" ref="L9001">_xlfn.LET(_xlpm.cn,SUM(MMULT(--(J9001=CC!$A$3:$R$46),_xlfn.SEQUENCE(18))),IF(_xlpm.cn=0,"without shop",INDEX(CC!$A$2:$R$2,_xlpm.cn)))</f>
        <v>ASSY S</v>
      </c>
    </row>
    <row r="9002" spans="1:12">
      <c r="A9002">
        <v>527374</v>
      </c>
      <c r="B9002" t="s">
        <v>4162</v>
      </c>
      <c r="C9002" t="s">
        <v>1825</v>
      </c>
      <c r="D9002" t="s">
        <v>783</v>
      </c>
      <c r="E9002" s="8">
        <v>44665</v>
      </c>
      <c r="F9002" t="s">
        <v>377</v>
      </c>
      <c r="G9002">
        <v>8</v>
      </c>
      <c r="H9002" t="s">
        <v>1826</v>
      </c>
      <c r="I9002" t="s">
        <v>368</v>
      </c>
      <c r="J9002" t="s">
        <v>135</v>
      </c>
      <c r="K9002" t="s">
        <v>369</v>
      </c>
      <c r="L9002" s="12" t="str" cm="1">
        <f t="array" ref="L9002">_xlfn.LET(_xlpm.cn,SUM(MMULT(--(J9002=CC!$A$3:$R$46),_xlfn.SEQUENCE(18))),IF(_xlpm.cn=0,"without shop",INDEX(CC!$A$2:$R$2,_xlpm.cn)))</f>
        <v>ASSY N</v>
      </c>
    </row>
    <row r="9003" spans="1:12">
      <c r="A9003">
        <v>527541</v>
      </c>
      <c r="B9003" t="s">
        <v>4537</v>
      </c>
      <c r="C9003" t="s">
        <v>1415</v>
      </c>
      <c r="D9003" t="s">
        <v>783</v>
      </c>
      <c r="E9003" s="8">
        <v>44652</v>
      </c>
      <c r="F9003" t="s">
        <v>398</v>
      </c>
      <c r="G9003">
        <v>0.23</v>
      </c>
      <c r="H9003" t="s">
        <v>1416</v>
      </c>
      <c r="I9003" t="s">
        <v>368</v>
      </c>
      <c r="J9003" t="s">
        <v>328</v>
      </c>
      <c r="K9003" t="s">
        <v>369</v>
      </c>
      <c r="L9003" s="12" t="str" cm="1">
        <f t="array" ref="L9003">_xlfn.LET(_xlpm.cn,SUM(MMULT(--(J9003=CC!$A$3:$R$46),_xlfn.SEQUENCE(18))),IF(_xlpm.cn=0,"without shop",INDEX(CC!$A$2:$R$2,_xlpm.cn)))</f>
        <v>ASSY N</v>
      </c>
    </row>
    <row r="9004" spans="1:12">
      <c r="A9004">
        <v>527541</v>
      </c>
      <c r="B9004" t="s">
        <v>4537</v>
      </c>
      <c r="C9004" t="s">
        <v>1415</v>
      </c>
      <c r="D9004" t="s">
        <v>783</v>
      </c>
      <c r="E9004" s="8">
        <v>44657</v>
      </c>
      <c r="F9004" t="s">
        <v>398</v>
      </c>
      <c r="G9004">
        <v>0.25</v>
      </c>
      <c r="H9004" t="s">
        <v>1416</v>
      </c>
      <c r="I9004" t="s">
        <v>368</v>
      </c>
      <c r="J9004" t="s">
        <v>328</v>
      </c>
      <c r="K9004" t="s">
        <v>369</v>
      </c>
      <c r="L9004" s="12" t="str" cm="1">
        <f t="array" ref="L9004">_xlfn.LET(_xlpm.cn,SUM(MMULT(--(J9004=CC!$A$3:$R$46),_xlfn.SEQUENCE(18))),IF(_xlpm.cn=0,"without shop",INDEX(CC!$A$2:$R$2,_xlpm.cn)))</f>
        <v>ASSY N</v>
      </c>
    </row>
    <row r="9005" spans="1:12">
      <c r="A9005">
        <v>527543</v>
      </c>
      <c r="B9005" t="s">
        <v>4538</v>
      </c>
      <c r="C9005" t="s">
        <v>1491</v>
      </c>
      <c r="D9005" t="s">
        <v>783</v>
      </c>
      <c r="E9005" s="8">
        <v>44659</v>
      </c>
      <c r="F9005" t="s">
        <v>366</v>
      </c>
      <c r="G9005">
        <v>0.48</v>
      </c>
      <c r="H9005" t="s">
        <v>1492</v>
      </c>
      <c r="I9005" t="s">
        <v>368</v>
      </c>
      <c r="J9005" t="s">
        <v>262</v>
      </c>
      <c r="K9005" t="s">
        <v>369</v>
      </c>
      <c r="L9005" s="12" t="str" cm="1">
        <f t="array" ref="L9005">_xlfn.LET(_xlpm.cn,SUM(MMULT(--(J9005=CC!$A$3:$R$46),_xlfn.SEQUENCE(18))),IF(_xlpm.cn=0,"without shop",INDEX(CC!$A$2:$R$2,_xlpm.cn)))</f>
        <v>PAINT N</v>
      </c>
    </row>
    <row r="9006" spans="1:12">
      <c r="A9006">
        <v>527544</v>
      </c>
      <c r="B9006" t="s">
        <v>4539</v>
      </c>
      <c r="C9006" t="s">
        <v>852</v>
      </c>
      <c r="D9006" t="s">
        <v>783</v>
      </c>
      <c r="E9006" s="8">
        <v>44652</v>
      </c>
      <c r="F9006" t="s">
        <v>398</v>
      </c>
      <c r="G9006">
        <v>0.13</v>
      </c>
      <c r="H9006" t="s">
        <v>853</v>
      </c>
      <c r="I9006" t="s">
        <v>368</v>
      </c>
      <c r="J9006" t="s">
        <v>201</v>
      </c>
      <c r="K9006" t="s">
        <v>369</v>
      </c>
      <c r="L9006" s="12" t="str" cm="1">
        <f t="array" ref="L9006">_xlfn.LET(_xlpm.cn,SUM(MMULT(--(J9006=CC!$A$3:$R$46),_xlfn.SEQUENCE(18))),IF(_xlpm.cn=0,"without shop",INDEX(CC!$A$2:$R$2,_xlpm.cn)))</f>
        <v>PAINT N</v>
      </c>
    </row>
    <row r="9007" spans="1:12">
      <c r="A9007">
        <v>527544</v>
      </c>
      <c r="B9007" t="s">
        <v>4539</v>
      </c>
      <c r="C9007" t="s">
        <v>852</v>
      </c>
      <c r="D9007" t="s">
        <v>783</v>
      </c>
      <c r="E9007" s="8">
        <v>44659</v>
      </c>
      <c r="F9007" t="s">
        <v>366</v>
      </c>
      <c r="G9007">
        <v>0.3</v>
      </c>
      <c r="H9007" t="s">
        <v>853</v>
      </c>
      <c r="I9007" t="s">
        <v>368</v>
      </c>
      <c r="J9007" t="s">
        <v>201</v>
      </c>
      <c r="K9007" t="s">
        <v>369</v>
      </c>
      <c r="L9007" s="12" t="str" cm="1">
        <f t="array" ref="L9007">_xlfn.LET(_xlpm.cn,SUM(MMULT(--(J9007=CC!$A$3:$R$46),_xlfn.SEQUENCE(18))),IF(_xlpm.cn=0,"without shop",INDEX(CC!$A$2:$R$2,_xlpm.cn)))</f>
        <v>PAINT N</v>
      </c>
    </row>
    <row r="9008" spans="1:12">
      <c r="A9008">
        <v>527544</v>
      </c>
      <c r="B9008" t="s">
        <v>4539</v>
      </c>
      <c r="C9008" t="s">
        <v>852</v>
      </c>
      <c r="D9008" t="s">
        <v>783</v>
      </c>
      <c r="E9008" s="8">
        <v>44677</v>
      </c>
      <c r="F9008" t="s">
        <v>377</v>
      </c>
      <c r="G9008">
        <v>8</v>
      </c>
      <c r="H9008" t="s">
        <v>853</v>
      </c>
      <c r="I9008" t="s">
        <v>368</v>
      </c>
      <c r="J9008" t="s">
        <v>201</v>
      </c>
      <c r="K9008" t="s">
        <v>369</v>
      </c>
      <c r="L9008" s="12" t="str" cm="1">
        <f t="array" ref="L9008">_xlfn.LET(_xlpm.cn,SUM(MMULT(--(J9008=CC!$A$3:$R$46),_xlfn.SEQUENCE(18))),IF(_xlpm.cn=0,"without shop",INDEX(CC!$A$2:$R$2,_xlpm.cn)))</f>
        <v>PAINT N</v>
      </c>
    </row>
    <row r="9009" spans="1:12">
      <c r="A9009">
        <v>527544</v>
      </c>
      <c r="B9009" t="s">
        <v>4539</v>
      </c>
      <c r="C9009" t="s">
        <v>852</v>
      </c>
      <c r="D9009" t="s">
        <v>783</v>
      </c>
      <c r="E9009" s="8">
        <v>44678</v>
      </c>
      <c r="F9009" t="s">
        <v>377</v>
      </c>
      <c r="G9009">
        <v>8</v>
      </c>
      <c r="H9009" t="s">
        <v>853</v>
      </c>
      <c r="I9009" t="s">
        <v>368</v>
      </c>
      <c r="J9009" t="s">
        <v>201</v>
      </c>
      <c r="K9009" t="s">
        <v>369</v>
      </c>
      <c r="L9009" s="12" t="str" cm="1">
        <f t="array" ref="L9009">_xlfn.LET(_xlpm.cn,SUM(MMULT(--(J9009=CC!$A$3:$R$46),_xlfn.SEQUENCE(18))),IF(_xlpm.cn=0,"without shop",INDEX(CC!$A$2:$R$2,_xlpm.cn)))</f>
        <v>PAINT N</v>
      </c>
    </row>
    <row r="9010" spans="1:12">
      <c r="A9010">
        <v>527544</v>
      </c>
      <c r="B9010" t="s">
        <v>4539</v>
      </c>
      <c r="C9010" t="s">
        <v>852</v>
      </c>
      <c r="D9010" t="s">
        <v>783</v>
      </c>
      <c r="E9010" s="8">
        <v>44679</v>
      </c>
      <c r="F9010" t="s">
        <v>377</v>
      </c>
      <c r="G9010">
        <v>8</v>
      </c>
      <c r="H9010" t="s">
        <v>853</v>
      </c>
      <c r="I9010" t="s">
        <v>368</v>
      </c>
      <c r="J9010" t="s">
        <v>201</v>
      </c>
      <c r="K9010" t="s">
        <v>369</v>
      </c>
      <c r="L9010" s="12" t="str" cm="1">
        <f t="array" ref="L9010">_xlfn.LET(_xlpm.cn,SUM(MMULT(--(J9010=CC!$A$3:$R$46),_xlfn.SEQUENCE(18))),IF(_xlpm.cn=0,"without shop",INDEX(CC!$A$2:$R$2,_xlpm.cn)))</f>
        <v>PAINT N</v>
      </c>
    </row>
    <row r="9011" spans="1:12">
      <c r="A9011">
        <v>527544</v>
      </c>
      <c r="B9011" t="s">
        <v>4539</v>
      </c>
      <c r="C9011" t="s">
        <v>852</v>
      </c>
      <c r="D9011" t="s">
        <v>783</v>
      </c>
      <c r="E9011" s="8">
        <v>44680</v>
      </c>
      <c r="F9011" t="s">
        <v>377</v>
      </c>
      <c r="G9011">
        <v>8</v>
      </c>
      <c r="H9011" t="s">
        <v>853</v>
      </c>
      <c r="I9011" t="s">
        <v>368</v>
      </c>
      <c r="J9011" t="s">
        <v>201</v>
      </c>
      <c r="K9011" t="s">
        <v>369</v>
      </c>
      <c r="L9011" s="12" t="str" cm="1">
        <f t="array" ref="L9011">_xlfn.LET(_xlpm.cn,SUM(MMULT(--(J9011=CC!$A$3:$R$46),_xlfn.SEQUENCE(18))),IF(_xlpm.cn=0,"without shop",INDEX(CC!$A$2:$R$2,_xlpm.cn)))</f>
        <v>PAINT N</v>
      </c>
    </row>
    <row r="9012" spans="1:12">
      <c r="A9012">
        <v>527545</v>
      </c>
      <c r="B9012" t="s">
        <v>4540</v>
      </c>
      <c r="C9012" t="s">
        <v>1314</v>
      </c>
      <c r="D9012" t="s">
        <v>783</v>
      </c>
      <c r="E9012" s="8">
        <v>44652</v>
      </c>
      <c r="F9012" t="s">
        <v>366</v>
      </c>
      <c r="G9012">
        <v>0.88</v>
      </c>
      <c r="H9012" t="s">
        <v>1315</v>
      </c>
      <c r="I9012" t="s">
        <v>368</v>
      </c>
      <c r="J9012" t="s">
        <v>65</v>
      </c>
      <c r="K9012" t="s">
        <v>369</v>
      </c>
      <c r="L9012" s="12" t="str" cm="1">
        <f t="array" ref="L9012">_xlfn.LET(_xlpm.cn,SUM(MMULT(--(J9012=CC!$A$3:$R$46),_xlfn.SEQUENCE(18))),IF(_xlpm.cn=0,"without shop",INDEX(CC!$A$2:$R$2,_xlpm.cn)))</f>
        <v>PAINT N</v>
      </c>
    </row>
    <row r="9013" spans="1:12">
      <c r="A9013">
        <v>527545</v>
      </c>
      <c r="B9013" t="s">
        <v>4540</v>
      </c>
      <c r="C9013" t="s">
        <v>1314</v>
      </c>
      <c r="D9013" t="s">
        <v>783</v>
      </c>
      <c r="E9013" s="8">
        <v>44659</v>
      </c>
      <c r="F9013" t="s">
        <v>366</v>
      </c>
      <c r="G9013">
        <v>0.95</v>
      </c>
      <c r="H9013" t="s">
        <v>1315</v>
      </c>
      <c r="I9013" t="s">
        <v>368</v>
      </c>
      <c r="J9013" t="s">
        <v>65</v>
      </c>
      <c r="K9013" t="s">
        <v>369</v>
      </c>
      <c r="L9013" s="12" t="str" cm="1">
        <f t="array" ref="L9013">_xlfn.LET(_xlpm.cn,SUM(MMULT(--(J9013=CC!$A$3:$R$46),_xlfn.SEQUENCE(18))),IF(_xlpm.cn=0,"without shop",INDEX(CC!$A$2:$R$2,_xlpm.cn)))</f>
        <v>PAINT N</v>
      </c>
    </row>
    <row r="9014" spans="1:12">
      <c r="A9014">
        <v>527545</v>
      </c>
      <c r="B9014" t="s">
        <v>4540</v>
      </c>
      <c r="C9014" t="s">
        <v>1314</v>
      </c>
      <c r="D9014" t="s">
        <v>783</v>
      </c>
      <c r="E9014" s="8">
        <v>44673</v>
      </c>
      <c r="F9014" t="s">
        <v>366</v>
      </c>
      <c r="G9014">
        <v>0.55000000000000004</v>
      </c>
      <c r="H9014" t="s">
        <v>1315</v>
      </c>
      <c r="I9014" t="s">
        <v>368</v>
      </c>
      <c r="J9014" t="s">
        <v>65</v>
      </c>
      <c r="K9014" t="s">
        <v>369</v>
      </c>
      <c r="L9014" s="12" t="str" cm="1">
        <f t="array" ref="L9014">_xlfn.LET(_xlpm.cn,SUM(MMULT(--(J9014=CC!$A$3:$R$46),_xlfn.SEQUENCE(18))),IF(_xlpm.cn=0,"without shop",INDEX(CC!$A$2:$R$2,_xlpm.cn)))</f>
        <v>PAINT N</v>
      </c>
    </row>
    <row r="9015" spans="1:12">
      <c r="A9015">
        <v>527546</v>
      </c>
      <c r="B9015" t="s">
        <v>4541</v>
      </c>
      <c r="C9015" t="s">
        <v>1314</v>
      </c>
      <c r="D9015" t="s">
        <v>783</v>
      </c>
      <c r="E9015" s="8">
        <v>44652</v>
      </c>
      <c r="F9015" t="s">
        <v>366</v>
      </c>
      <c r="G9015">
        <v>0.68</v>
      </c>
      <c r="H9015" t="s">
        <v>4542</v>
      </c>
      <c r="I9015" t="s">
        <v>368</v>
      </c>
      <c r="J9015" t="s">
        <v>65</v>
      </c>
      <c r="K9015" t="s">
        <v>369</v>
      </c>
      <c r="L9015" s="12" t="str" cm="1">
        <f t="array" ref="L9015">_xlfn.LET(_xlpm.cn,SUM(MMULT(--(J9015=CC!$A$3:$R$46),_xlfn.SEQUENCE(18))),IF(_xlpm.cn=0,"without shop",INDEX(CC!$A$2:$R$2,_xlpm.cn)))</f>
        <v>PAINT N</v>
      </c>
    </row>
    <row r="9016" spans="1:12">
      <c r="A9016">
        <v>527546</v>
      </c>
      <c r="B9016" t="s">
        <v>4541</v>
      </c>
      <c r="C9016" t="s">
        <v>1314</v>
      </c>
      <c r="D9016" t="s">
        <v>783</v>
      </c>
      <c r="E9016" s="8">
        <v>44658</v>
      </c>
      <c r="F9016" t="s">
        <v>366</v>
      </c>
      <c r="G9016">
        <v>0.27</v>
      </c>
      <c r="H9016" t="s">
        <v>4542</v>
      </c>
      <c r="I9016" t="s">
        <v>368</v>
      </c>
      <c r="J9016" t="s">
        <v>65</v>
      </c>
      <c r="K9016" t="s">
        <v>369</v>
      </c>
      <c r="L9016" s="12" t="str" cm="1">
        <f t="array" ref="L9016">_xlfn.LET(_xlpm.cn,SUM(MMULT(--(J9016=CC!$A$3:$R$46),_xlfn.SEQUENCE(18))),IF(_xlpm.cn=0,"without shop",INDEX(CC!$A$2:$R$2,_xlpm.cn)))</f>
        <v>PAINT N</v>
      </c>
    </row>
    <row r="9017" spans="1:12">
      <c r="A9017">
        <v>527546</v>
      </c>
      <c r="B9017" t="s">
        <v>4541</v>
      </c>
      <c r="C9017" t="s">
        <v>1314</v>
      </c>
      <c r="D9017" t="s">
        <v>783</v>
      </c>
      <c r="E9017" s="8">
        <v>44659</v>
      </c>
      <c r="F9017" t="s">
        <v>366</v>
      </c>
      <c r="G9017">
        <v>1.1200000000000001</v>
      </c>
      <c r="H9017" t="s">
        <v>4542</v>
      </c>
      <c r="I9017" t="s">
        <v>368</v>
      </c>
      <c r="J9017" t="s">
        <v>65</v>
      </c>
      <c r="K9017" t="s">
        <v>369</v>
      </c>
      <c r="L9017" s="12" t="str" cm="1">
        <f t="array" ref="L9017">_xlfn.LET(_xlpm.cn,SUM(MMULT(--(J9017=CC!$A$3:$R$46),_xlfn.SEQUENCE(18))),IF(_xlpm.cn=0,"without shop",INDEX(CC!$A$2:$R$2,_xlpm.cn)))</f>
        <v>PAINT N</v>
      </c>
    </row>
    <row r="9018" spans="1:12">
      <c r="A9018">
        <v>527546</v>
      </c>
      <c r="B9018" t="s">
        <v>4541</v>
      </c>
      <c r="C9018" t="s">
        <v>1314</v>
      </c>
      <c r="D9018" t="s">
        <v>783</v>
      </c>
      <c r="E9018" s="8">
        <v>44673</v>
      </c>
      <c r="F9018" t="s">
        <v>366</v>
      </c>
      <c r="G9018">
        <v>0.45</v>
      </c>
      <c r="H9018" t="s">
        <v>4542</v>
      </c>
      <c r="I9018" t="s">
        <v>368</v>
      </c>
      <c r="J9018" t="s">
        <v>65</v>
      </c>
      <c r="K9018" t="s">
        <v>369</v>
      </c>
      <c r="L9018" s="12" t="str" cm="1">
        <f t="array" ref="L9018">_xlfn.LET(_xlpm.cn,SUM(MMULT(--(J9018=CC!$A$3:$R$46),_xlfn.SEQUENCE(18))),IF(_xlpm.cn=0,"without shop",INDEX(CC!$A$2:$R$2,_xlpm.cn)))</f>
        <v>PAINT N</v>
      </c>
    </row>
    <row r="9019" spans="1:12">
      <c r="A9019">
        <v>527546</v>
      </c>
      <c r="B9019" t="s">
        <v>4541</v>
      </c>
      <c r="C9019" t="s">
        <v>1314</v>
      </c>
      <c r="D9019" t="s">
        <v>783</v>
      </c>
      <c r="E9019" s="8">
        <v>44674</v>
      </c>
      <c r="F9019" t="s">
        <v>366</v>
      </c>
      <c r="G9019">
        <v>0.4</v>
      </c>
      <c r="H9019" t="s">
        <v>4542</v>
      </c>
      <c r="I9019" t="s">
        <v>368</v>
      </c>
      <c r="J9019" t="s">
        <v>65</v>
      </c>
      <c r="K9019" t="s">
        <v>369</v>
      </c>
      <c r="L9019" s="12" t="str" cm="1">
        <f t="array" ref="L9019">_xlfn.LET(_xlpm.cn,SUM(MMULT(--(J9019=CC!$A$3:$R$46),_xlfn.SEQUENCE(18))),IF(_xlpm.cn=0,"without shop",INDEX(CC!$A$2:$R$2,_xlpm.cn)))</f>
        <v>PAINT N</v>
      </c>
    </row>
    <row r="9020" spans="1:12">
      <c r="A9020">
        <v>527692</v>
      </c>
      <c r="B9020" t="s">
        <v>4543</v>
      </c>
      <c r="C9020" t="s">
        <v>1743</v>
      </c>
      <c r="D9020" t="s">
        <v>783</v>
      </c>
      <c r="E9020" s="8">
        <v>44652</v>
      </c>
      <c r="F9020" t="s">
        <v>398</v>
      </c>
      <c r="G9020">
        <v>0.48</v>
      </c>
      <c r="H9020" t="s">
        <v>1744</v>
      </c>
      <c r="I9020" t="s">
        <v>368</v>
      </c>
      <c r="J9020" t="s">
        <v>313</v>
      </c>
      <c r="K9020" t="s">
        <v>369</v>
      </c>
      <c r="L9020" s="12" t="str" cm="1">
        <f t="array" ref="L9020">_xlfn.LET(_xlpm.cn,SUM(MMULT(--(J9020=CC!$A$3:$R$46),_xlfn.SEQUENCE(18))),IF(_xlpm.cn=0,"without shop",INDEX(CC!$A$2:$R$2,_xlpm.cn)))</f>
        <v>ASSY N</v>
      </c>
    </row>
    <row r="9021" spans="1:12">
      <c r="A9021">
        <v>527695</v>
      </c>
      <c r="B9021" t="s">
        <v>4544</v>
      </c>
      <c r="C9021" t="s">
        <v>2202</v>
      </c>
      <c r="D9021" t="s">
        <v>783</v>
      </c>
      <c r="E9021" s="8">
        <v>44652</v>
      </c>
      <c r="F9021" t="s">
        <v>398</v>
      </c>
      <c r="G9021">
        <v>0.17</v>
      </c>
      <c r="H9021" t="s">
        <v>2203</v>
      </c>
      <c r="I9021" t="s">
        <v>368</v>
      </c>
      <c r="J9021" t="s">
        <v>63</v>
      </c>
      <c r="K9021" t="s">
        <v>369</v>
      </c>
      <c r="L9021" s="12" t="str" cm="1">
        <f t="array" ref="L9021">_xlfn.LET(_xlpm.cn,SUM(MMULT(--(J9021=CC!$A$3:$R$46),_xlfn.SEQUENCE(18))),IF(_xlpm.cn=0,"without shop",INDEX(CC!$A$2:$R$2,_xlpm.cn)))</f>
        <v>ASSY N</v>
      </c>
    </row>
    <row r="9022" spans="1:12">
      <c r="A9022">
        <v>527695</v>
      </c>
      <c r="B9022" t="s">
        <v>4544</v>
      </c>
      <c r="C9022" t="s">
        <v>2202</v>
      </c>
      <c r="D9022" t="s">
        <v>783</v>
      </c>
      <c r="E9022" s="8">
        <v>44657</v>
      </c>
      <c r="F9022" t="s">
        <v>398</v>
      </c>
      <c r="G9022">
        <v>0.17</v>
      </c>
      <c r="H9022" t="s">
        <v>2203</v>
      </c>
      <c r="I9022" t="s">
        <v>368</v>
      </c>
      <c r="J9022" t="s">
        <v>63</v>
      </c>
      <c r="K9022" t="s">
        <v>369</v>
      </c>
      <c r="L9022" s="12" t="str" cm="1">
        <f t="array" ref="L9022">_xlfn.LET(_xlpm.cn,SUM(MMULT(--(J9022=CC!$A$3:$R$46),_xlfn.SEQUENCE(18))),IF(_xlpm.cn=0,"without shop",INDEX(CC!$A$2:$R$2,_xlpm.cn)))</f>
        <v>ASSY N</v>
      </c>
    </row>
    <row r="9023" spans="1:12">
      <c r="A9023">
        <v>527695</v>
      </c>
      <c r="B9023" t="s">
        <v>4544</v>
      </c>
      <c r="C9023" t="s">
        <v>2202</v>
      </c>
      <c r="D9023" t="s">
        <v>783</v>
      </c>
      <c r="E9023" s="8">
        <v>44676</v>
      </c>
      <c r="F9023" t="s">
        <v>398</v>
      </c>
      <c r="G9023">
        <v>0.37</v>
      </c>
      <c r="H9023" t="s">
        <v>2203</v>
      </c>
      <c r="I9023" t="s">
        <v>368</v>
      </c>
      <c r="J9023" t="s">
        <v>63</v>
      </c>
      <c r="K9023" t="s">
        <v>369</v>
      </c>
      <c r="L9023" s="12" t="str" cm="1">
        <f t="array" ref="L9023">_xlfn.LET(_xlpm.cn,SUM(MMULT(--(J9023=CC!$A$3:$R$46),_xlfn.SEQUENCE(18))),IF(_xlpm.cn=0,"without shop",INDEX(CC!$A$2:$R$2,_xlpm.cn)))</f>
        <v>ASSY N</v>
      </c>
    </row>
    <row r="9024" spans="1:12">
      <c r="A9024">
        <v>527697</v>
      </c>
      <c r="B9024" t="s">
        <v>4545</v>
      </c>
      <c r="C9024" t="s">
        <v>2255</v>
      </c>
      <c r="D9024" t="s">
        <v>783</v>
      </c>
      <c r="E9024" s="8">
        <v>44657</v>
      </c>
      <c r="F9024" t="s">
        <v>398</v>
      </c>
      <c r="G9024">
        <v>1.65</v>
      </c>
      <c r="H9024" t="s">
        <v>2254</v>
      </c>
      <c r="I9024" t="s">
        <v>368</v>
      </c>
      <c r="J9024" t="s">
        <v>123</v>
      </c>
      <c r="K9024" t="s">
        <v>369</v>
      </c>
      <c r="L9024" s="12" t="str" cm="1">
        <f t="array" ref="L9024">_xlfn.LET(_xlpm.cn,SUM(MMULT(--(J9024=CC!$A$3:$R$46),_xlfn.SEQUENCE(18))),IF(_xlpm.cn=0,"without shop",INDEX(CC!$A$2:$R$2,_xlpm.cn)))</f>
        <v>ASSY S</v>
      </c>
    </row>
    <row r="9025" spans="1:12">
      <c r="A9025">
        <v>527698</v>
      </c>
      <c r="B9025" t="s">
        <v>4546</v>
      </c>
      <c r="C9025" t="s">
        <v>1314</v>
      </c>
      <c r="D9025" t="s">
        <v>783</v>
      </c>
      <c r="E9025" s="8">
        <v>44652</v>
      </c>
      <c r="F9025" t="s">
        <v>366</v>
      </c>
      <c r="G9025">
        <v>0.82</v>
      </c>
      <c r="H9025" t="s">
        <v>1315</v>
      </c>
      <c r="I9025" t="s">
        <v>368</v>
      </c>
      <c r="J9025" t="s">
        <v>65</v>
      </c>
      <c r="K9025" t="s">
        <v>369</v>
      </c>
      <c r="L9025" s="12" t="str" cm="1">
        <f t="array" ref="L9025">_xlfn.LET(_xlpm.cn,SUM(MMULT(--(J9025=CC!$A$3:$R$46),_xlfn.SEQUENCE(18))),IF(_xlpm.cn=0,"without shop",INDEX(CC!$A$2:$R$2,_xlpm.cn)))</f>
        <v>PAINT N</v>
      </c>
    </row>
    <row r="9026" spans="1:12">
      <c r="A9026">
        <v>527698</v>
      </c>
      <c r="B9026" t="s">
        <v>4546</v>
      </c>
      <c r="C9026" t="s">
        <v>1314</v>
      </c>
      <c r="D9026" t="s">
        <v>783</v>
      </c>
      <c r="E9026" s="8">
        <v>44659</v>
      </c>
      <c r="F9026" t="s">
        <v>366</v>
      </c>
      <c r="G9026">
        <v>0.35</v>
      </c>
      <c r="H9026" t="s">
        <v>1315</v>
      </c>
      <c r="I9026" t="s">
        <v>368</v>
      </c>
      <c r="J9026" t="s">
        <v>65</v>
      </c>
      <c r="K9026" t="s">
        <v>369</v>
      </c>
      <c r="L9026" s="12" t="str" cm="1">
        <f t="array" ref="L9026">_xlfn.LET(_xlpm.cn,SUM(MMULT(--(J9026=CC!$A$3:$R$46),_xlfn.SEQUENCE(18))),IF(_xlpm.cn=0,"without shop",INDEX(CC!$A$2:$R$2,_xlpm.cn)))</f>
        <v>PAINT N</v>
      </c>
    </row>
    <row r="9027" spans="1:12">
      <c r="A9027">
        <v>527698</v>
      </c>
      <c r="B9027" t="s">
        <v>4546</v>
      </c>
      <c r="C9027" t="s">
        <v>1314</v>
      </c>
      <c r="D9027" t="s">
        <v>783</v>
      </c>
      <c r="E9027" s="8">
        <v>44673</v>
      </c>
      <c r="F9027" t="s">
        <v>366</v>
      </c>
      <c r="G9027">
        <v>0.37</v>
      </c>
      <c r="H9027" t="s">
        <v>1315</v>
      </c>
      <c r="I9027" t="s">
        <v>368</v>
      </c>
      <c r="J9027" t="s">
        <v>65</v>
      </c>
      <c r="K9027" t="s">
        <v>369</v>
      </c>
      <c r="L9027" s="12" t="str" cm="1">
        <f t="array" ref="L9027">_xlfn.LET(_xlpm.cn,SUM(MMULT(--(J9027=CC!$A$3:$R$46),_xlfn.SEQUENCE(18))),IF(_xlpm.cn=0,"without shop",INDEX(CC!$A$2:$R$2,_xlpm.cn)))</f>
        <v>PAINT N</v>
      </c>
    </row>
    <row r="9028" spans="1:12">
      <c r="A9028">
        <v>527698</v>
      </c>
      <c r="B9028" t="s">
        <v>4546</v>
      </c>
      <c r="C9028" t="s">
        <v>1314</v>
      </c>
      <c r="D9028" t="s">
        <v>783</v>
      </c>
      <c r="E9028" s="8">
        <v>44674</v>
      </c>
      <c r="F9028" t="s">
        <v>366</v>
      </c>
      <c r="G9028">
        <v>7.0000000000000007E-2</v>
      </c>
      <c r="H9028" t="s">
        <v>1315</v>
      </c>
      <c r="I9028" t="s">
        <v>368</v>
      </c>
      <c r="J9028" t="s">
        <v>65</v>
      </c>
      <c r="K9028" t="s">
        <v>369</v>
      </c>
      <c r="L9028" s="12" t="str" cm="1">
        <f t="array" ref="L9028">_xlfn.LET(_xlpm.cn,SUM(MMULT(--(J9028=CC!$A$3:$R$46),_xlfn.SEQUENCE(18))),IF(_xlpm.cn=0,"without shop",INDEX(CC!$A$2:$R$2,_xlpm.cn)))</f>
        <v>PAINT N</v>
      </c>
    </row>
    <row r="9029" spans="1:12">
      <c r="A9029">
        <v>527947</v>
      </c>
      <c r="B9029" t="s">
        <v>4547</v>
      </c>
      <c r="C9029" t="s">
        <v>1314</v>
      </c>
      <c r="D9029" t="s">
        <v>783</v>
      </c>
      <c r="E9029" s="8">
        <v>44652</v>
      </c>
      <c r="F9029" t="s">
        <v>366</v>
      </c>
      <c r="G9029">
        <v>0.83</v>
      </c>
      <c r="H9029" t="s">
        <v>1315</v>
      </c>
      <c r="I9029" t="s">
        <v>368</v>
      </c>
      <c r="J9029" t="s">
        <v>65</v>
      </c>
      <c r="K9029" t="s">
        <v>369</v>
      </c>
      <c r="L9029" s="12" t="str" cm="1">
        <f t="array" ref="L9029">_xlfn.LET(_xlpm.cn,SUM(MMULT(--(J9029=CC!$A$3:$R$46),_xlfn.SEQUENCE(18))),IF(_xlpm.cn=0,"without shop",INDEX(CC!$A$2:$R$2,_xlpm.cn)))</f>
        <v>PAINT N</v>
      </c>
    </row>
    <row r="9030" spans="1:12">
      <c r="A9030">
        <v>527947</v>
      </c>
      <c r="B9030" t="s">
        <v>4547</v>
      </c>
      <c r="C9030" t="s">
        <v>1314</v>
      </c>
      <c r="D9030" t="s">
        <v>783</v>
      </c>
      <c r="E9030" s="8">
        <v>44658</v>
      </c>
      <c r="F9030" t="s">
        <v>366</v>
      </c>
      <c r="G9030">
        <v>0.17</v>
      </c>
      <c r="H9030" t="s">
        <v>1315</v>
      </c>
      <c r="I9030" t="s">
        <v>368</v>
      </c>
      <c r="J9030" t="s">
        <v>65</v>
      </c>
      <c r="K9030" t="s">
        <v>369</v>
      </c>
      <c r="L9030" s="12" t="str" cm="1">
        <f t="array" ref="L9030">_xlfn.LET(_xlpm.cn,SUM(MMULT(--(J9030=CC!$A$3:$R$46),_xlfn.SEQUENCE(18))),IF(_xlpm.cn=0,"without shop",INDEX(CC!$A$2:$R$2,_xlpm.cn)))</f>
        <v>PAINT N</v>
      </c>
    </row>
    <row r="9031" spans="1:12">
      <c r="A9031">
        <v>527947</v>
      </c>
      <c r="B9031" t="s">
        <v>4547</v>
      </c>
      <c r="C9031" t="s">
        <v>1314</v>
      </c>
      <c r="D9031" t="s">
        <v>783</v>
      </c>
      <c r="E9031" s="8">
        <v>44659</v>
      </c>
      <c r="F9031" t="s">
        <v>366</v>
      </c>
      <c r="G9031">
        <v>1</v>
      </c>
      <c r="H9031" t="s">
        <v>1315</v>
      </c>
      <c r="I9031" t="s">
        <v>368</v>
      </c>
      <c r="J9031" t="s">
        <v>65</v>
      </c>
      <c r="K9031" t="s">
        <v>369</v>
      </c>
      <c r="L9031" s="12" t="str" cm="1">
        <f t="array" ref="L9031">_xlfn.LET(_xlpm.cn,SUM(MMULT(--(J9031=CC!$A$3:$R$46),_xlfn.SEQUENCE(18))),IF(_xlpm.cn=0,"without shop",INDEX(CC!$A$2:$R$2,_xlpm.cn)))</f>
        <v>PAINT N</v>
      </c>
    </row>
    <row r="9032" spans="1:12">
      <c r="A9032">
        <v>527947</v>
      </c>
      <c r="B9032" t="s">
        <v>4547</v>
      </c>
      <c r="C9032" t="s">
        <v>1314</v>
      </c>
      <c r="D9032" t="s">
        <v>783</v>
      </c>
      <c r="E9032" s="8">
        <v>44673</v>
      </c>
      <c r="F9032" t="s">
        <v>366</v>
      </c>
      <c r="G9032">
        <v>0.52</v>
      </c>
      <c r="H9032" t="s">
        <v>1315</v>
      </c>
      <c r="I9032" t="s">
        <v>368</v>
      </c>
      <c r="J9032" t="s">
        <v>65</v>
      </c>
      <c r="K9032" t="s">
        <v>369</v>
      </c>
      <c r="L9032" s="12" t="str" cm="1">
        <f t="array" ref="L9032">_xlfn.LET(_xlpm.cn,SUM(MMULT(--(J9032=CC!$A$3:$R$46),_xlfn.SEQUENCE(18))),IF(_xlpm.cn=0,"without shop",INDEX(CC!$A$2:$R$2,_xlpm.cn)))</f>
        <v>PAINT N</v>
      </c>
    </row>
    <row r="9033" spans="1:12">
      <c r="A9033">
        <v>528100</v>
      </c>
      <c r="B9033" t="s">
        <v>4548</v>
      </c>
      <c r="C9033" t="s">
        <v>2039</v>
      </c>
      <c r="D9033" t="s">
        <v>783</v>
      </c>
      <c r="E9033" s="8">
        <v>44674</v>
      </c>
      <c r="F9033" t="s">
        <v>398</v>
      </c>
      <c r="G9033">
        <v>0.05</v>
      </c>
      <c r="H9033" t="s">
        <v>2040</v>
      </c>
      <c r="I9033" t="s">
        <v>368</v>
      </c>
      <c r="J9033" t="s">
        <v>101</v>
      </c>
      <c r="K9033" t="s">
        <v>369</v>
      </c>
      <c r="L9033" s="12" t="str" cm="1">
        <f t="array" ref="L9033">_xlfn.LET(_xlpm.cn,SUM(MMULT(--(J9033=CC!$A$3:$R$46),_xlfn.SEQUENCE(18))),IF(_xlpm.cn=0,"without shop",INDEX(CC!$A$2:$R$2,_xlpm.cn)))</f>
        <v>PAINT N</v>
      </c>
    </row>
    <row r="9034" spans="1:12">
      <c r="A9034">
        <v>528100</v>
      </c>
      <c r="B9034" t="s">
        <v>4548</v>
      </c>
      <c r="C9034" t="s">
        <v>2039</v>
      </c>
      <c r="D9034" t="s">
        <v>783</v>
      </c>
      <c r="E9034" s="8">
        <v>44681</v>
      </c>
      <c r="F9034" t="s">
        <v>398</v>
      </c>
      <c r="G9034">
        <v>0.43</v>
      </c>
      <c r="H9034" t="s">
        <v>2040</v>
      </c>
      <c r="I9034" t="s">
        <v>368</v>
      </c>
      <c r="J9034" t="s">
        <v>101</v>
      </c>
      <c r="K9034" t="s">
        <v>369</v>
      </c>
      <c r="L9034" s="12" t="str" cm="1">
        <f t="array" ref="L9034">_xlfn.LET(_xlpm.cn,SUM(MMULT(--(J9034=CC!$A$3:$R$46),_xlfn.SEQUENCE(18))),IF(_xlpm.cn=0,"without shop",INDEX(CC!$A$2:$R$2,_xlpm.cn)))</f>
        <v>PAINT N</v>
      </c>
    </row>
    <row r="9035" spans="1:12">
      <c r="A9035">
        <v>528103</v>
      </c>
      <c r="B9035" t="s">
        <v>4549</v>
      </c>
      <c r="C9035" t="s">
        <v>2248</v>
      </c>
      <c r="D9035" t="s">
        <v>783</v>
      </c>
      <c r="E9035" s="8">
        <v>44665</v>
      </c>
      <c r="F9035" t="s">
        <v>377</v>
      </c>
      <c r="G9035">
        <v>6.75</v>
      </c>
      <c r="H9035" t="s">
        <v>2249</v>
      </c>
      <c r="I9035" t="s">
        <v>368</v>
      </c>
      <c r="J9035" t="s">
        <v>179</v>
      </c>
      <c r="K9035" t="s">
        <v>369</v>
      </c>
      <c r="L9035" s="12" t="str" cm="1">
        <f t="array" ref="L9035">_xlfn.LET(_xlpm.cn,SUM(MMULT(--(J9035=CC!$A$3:$R$46),_xlfn.SEQUENCE(18))),IF(_xlpm.cn=0,"without shop",INDEX(CC!$A$2:$R$2,_xlpm.cn)))</f>
        <v>ASSY W</v>
      </c>
    </row>
    <row r="9036" spans="1:12">
      <c r="A9036">
        <v>528103</v>
      </c>
      <c r="B9036" t="s">
        <v>4549</v>
      </c>
      <c r="C9036" t="s">
        <v>2248</v>
      </c>
      <c r="D9036" t="s">
        <v>783</v>
      </c>
      <c r="E9036" s="8">
        <v>44669</v>
      </c>
      <c r="F9036" t="s">
        <v>377</v>
      </c>
      <c r="G9036">
        <v>8</v>
      </c>
      <c r="H9036" t="s">
        <v>2249</v>
      </c>
      <c r="I9036" t="s">
        <v>368</v>
      </c>
      <c r="J9036" t="s">
        <v>179</v>
      </c>
      <c r="K9036" t="s">
        <v>369</v>
      </c>
      <c r="L9036" s="12" t="str" cm="1">
        <f t="array" ref="L9036">_xlfn.LET(_xlpm.cn,SUM(MMULT(--(J9036=CC!$A$3:$R$46),_xlfn.SEQUENCE(18))),IF(_xlpm.cn=0,"without shop",INDEX(CC!$A$2:$R$2,_xlpm.cn)))</f>
        <v>ASSY W</v>
      </c>
    </row>
    <row r="9037" spans="1:12">
      <c r="A9037">
        <v>528103</v>
      </c>
      <c r="B9037" t="s">
        <v>4549</v>
      </c>
      <c r="C9037" t="s">
        <v>2248</v>
      </c>
      <c r="D9037" t="s">
        <v>783</v>
      </c>
      <c r="E9037" s="8">
        <v>44670</v>
      </c>
      <c r="F9037" t="s">
        <v>377</v>
      </c>
      <c r="G9037">
        <v>8</v>
      </c>
      <c r="H9037" t="s">
        <v>2249</v>
      </c>
      <c r="I9037" t="s">
        <v>368</v>
      </c>
      <c r="J9037" t="s">
        <v>179</v>
      </c>
      <c r="K9037" t="s">
        <v>369</v>
      </c>
      <c r="L9037" s="12" t="str" cm="1">
        <f t="array" ref="L9037">_xlfn.LET(_xlpm.cn,SUM(MMULT(--(J9037=CC!$A$3:$R$46),_xlfn.SEQUENCE(18))),IF(_xlpm.cn=0,"without shop",INDEX(CC!$A$2:$R$2,_xlpm.cn)))</f>
        <v>ASSY W</v>
      </c>
    </row>
    <row r="9038" spans="1:12">
      <c r="A9038">
        <v>528104</v>
      </c>
      <c r="B9038" t="s">
        <v>4550</v>
      </c>
      <c r="C9038" t="s">
        <v>597</v>
      </c>
      <c r="D9038" t="s">
        <v>783</v>
      </c>
      <c r="E9038" s="8">
        <v>44657</v>
      </c>
      <c r="F9038" t="s">
        <v>398</v>
      </c>
      <c r="G9038">
        <v>0.2</v>
      </c>
      <c r="H9038" t="s">
        <v>598</v>
      </c>
      <c r="I9038" t="s">
        <v>368</v>
      </c>
      <c r="J9038" t="s">
        <v>599</v>
      </c>
      <c r="K9038" t="s">
        <v>369</v>
      </c>
      <c r="L9038" s="12" t="str" cm="1">
        <f t="array" ref="L9038">_xlfn.LET(_xlpm.cn,SUM(MMULT(--(J9038=CC!$A$3:$R$46),_xlfn.SEQUENCE(18))),IF(_xlpm.cn=0,"without shop",INDEX(CC!$A$2:$R$2,_xlpm.cn)))</f>
        <v>without shop</v>
      </c>
    </row>
    <row r="9039" spans="1:12">
      <c r="A9039">
        <v>528105</v>
      </c>
      <c r="B9039" t="s">
        <v>4551</v>
      </c>
      <c r="C9039" t="s">
        <v>2261</v>
      </c>
      <c r="D9039" t="s">
        <v>783</v>
      </c>
      <c r="E9039" s="8">
        <v>44658</v>
      </c>
      <c r="F9039" t="s">
        <v>377</v>
      </c>
      <c r="G9039">
        <v>8</v>
      </c>
      <c r="H9039" t="s">
        <v>2262</v>
      </c>
      <c r="I9039" t="s">
        <v>368</v>
      </c>
      <c r="J9039" t="s">
        <v>351</v>
      </c>
      <c r="K9039" t="s">
        <v>369</v>
      </c>
      <c r="L9039" s="12" t="str" cm="1">
        <f t="array" ref="L9039">_xlfn.LET(_xlpm.cn,SUM(MMULT(--(J9039=CC!$A$3:$R$46),_xlfn.SEQUENCE(18))),IF(_xlpm.cn=0,"without shop",INDEX(CC!$A$2:$R$2,_xlpm.cn)))</f>
        <v>ASSY W</v>
      </c>
    </row>
    <row r="9040" spans="1:12">
      <c r="A9040">
        <v>528105</v>
      </c>
      <c r="B9040" t="s">
        <v>4551</v>
      </c>
      <c r="C9040" t="s">
        <v>2261</v>
      </c>
      <c r="D9040" t="s">
        <v>783</v>
      </c>
      <c r="E9040" s="8">
        <v>44659</v>
      </c>
      <c r="F9040" t="s">
        <v>377</v>
      </c>
      <c r="G9040">
        <v>8</v>
      </c>
      <c r="H9040" t="s">
        <v>2262</v>
      </c>
      <c r="I9040" t="s">
        <v>368</v>
      </c>
      <c r="J9040" t="s">
        <v>351</v>
      </c>
      <c r="K9040" t="s">
        <v>369</v>
      </c>
      <c r="L9040" s="12" t="str" cm="1">
        <f t="array" ref="L9040">_xlfn.LET(_xlpm.cn,SUM(MMULT(--(J9040=CC!$A$3:$R$46),_xlfn.SEQUENCE(18))),IF(_xlpm.cn=0,"without shop",INDEX(CC!$A$2:$R$2,_xlpm.cn)))</f>
        <v>ASSY W</v>
      </c>
    </row>
    <row r="9041" spans="1:12">
      <c r="A9041">
        <v>528113</v>
      </c>
      <c r="B9041" t="s">
        <v>4552</v>
      </c>
      <c r="C9041" t="s">
        <v>2244</v>
      </c>
      <c r="D9041" t="s">
        <v>783</v>
      </c>
      <c r="E9041" s="8">
        <v>44680</v>
      </c>
      <c r="F9041" t="s">
        <v>366</v>
      </c>
      <c r="G9041">
        <v>0.02</v>
      </c>
      <c r="H9041" t="s">
        <v>2245</v>
      </c>
      <c r="I9041" t="s">
        <v>368</v>
      </c>
      <c r="J9041" t="s">
        <v>93</v>
      </c>
      <c r="K9041" t="s">
        <v>369</v>
      </c>
      <c r="L9041" s="12" t="str" cm="1">
        <f t="array" ref="L9041">_xlfn.LET(_xlpm.cn,SUM(MMULT(--(J9041=CC!$A$3:$R$46),_xlfn.SEQUENCE(18))),IF(_xlpm.cn=0,"without shop",INDEX(CC!$A$2:$R$2,_xlpm.cn)))</f>
        <v>ASSY W</v>
      </c>
    </row>
    <row r="9042" spans="1:12">
      <c r="A9042">
        <v>528115</v>
      </c>
      <c r="B9042" t="s">
        <v>4553</v>
      </c>
      <c r="C9042" t="s">
        <v>2434</v>
      </c>
      <c r="D9042" t="s">
        <v>783</v>
      </c>
      <c r="E9042" s="8">
        <v>44679</v>
      </c>
      <c r="F9042" t="s">
        <v>377</v>
      </c>
      <c r="G9042">
        <v>8</v>
      </c>
      <c r="H9042" t="s">
        <v>2435</v>
      </c>
      <c r="I9042" t="s">
        <v>368</v>
      </c>
      <c r="J9042" t="s">
        <v>350</v>
      </c>
      <c r="K9042" t="s">
        <v>369</v>
      </c>
      <c r="L9042" s="12" t="str" cm="1">
        <f t="array" ref="L9042">_xlfn.LET(_xlpm.cn,SUM(MMULT(--(J9042=CC!$A$3:$R$46),_xlfn.SEQUENCE(18))),IF(_xlpm.cn=0,"without shop",INDEX(CC!$A$2:$R$2,_xlpm.cn)))</f>
        <v>ASSY W</v>
      </c>
    </row>
    <row r="9043" spans="1:12">
      <c r="A9043">
        <v>528122</v>
      </c>
      <c r="B9043" t="s">
        <v>4554</v>
      </c>
      <c r="C9043" t="s">
        <v>1314</v>
      </c>
      <c r="D9043" t="s">
        <v>783</v>
      </c>
      <c r="E9043" s="8">
        <v>44673</v>
      </c>
      <c r="F9043" t="s">
        <v>366</v>
      </c>
      <c r="G9043">
        <v>0.47</v>
      </c>
      <c r="H9043" t="s">
        <v>1315</v>
      </c>
      <c r="I9043" t="s">
        <v>368</v>
      </c>
      <c r="J9043" t="s">
        <v>65</v>
      </c>
      <c r="K9043" t="s">
        <v>369</v>
      </c>
      <c r="L9043" s="12" t="str" cm="1">
        <f t="array" ref="L9043">_xlfn.LET(_xlpm.cn,SUM(MMULT(--(J9043=CC!$A$3:$R$46),_xlfn.SEQUENCE(18))),IF(_xlpm.cn=0,"without shop",INDEX(CC!$A$2:$R$2,_xlpm.cn)))</f>
        <v>PAINT N</v>
      </c>
    </row>
    <row r="9044" spans="1:12">
      <c r="A9044">
        <v>528123</v>
      </c>
      <c r="B9044" t="s">
        <v>4555</v>
      </c>
      <c r="C9044" t="s">
        <v>1491</v>
      </c>
      <c r="D9044" t="s">
        <v>783</v>
      </c>
      <c r="E9044" s="8">
        <v>44652</v>
      </c>
      <c r="F9044" t="s">
        <v>377</v>
      </c>
      <c r="G9044">
        <v>8</v>
      </c>
      <c r="H9044" t="s">
        <v>1492</v>
      </c>
      <c r="I9044" t="s">
        <v>368</v>
      </c>
      <c r="J9044" t="s">
        <v>262</v>
      </c>
      <c r="K9044" t="s">
        <v>369</v>
      </c>
      <c r="L9044" s="12" t="str" cm="1">
        <f t="array" ref="L9044">_xlfn.LET(_xlpm.cn,SUM(MMULT(--(J9044=CC!$A$3:$R$46),_xlfn.SEQUENCE(18))),IF(_xlpm.cn=0,"without shop",INDEX(CC!$A$2:$R$2,_xlpm.cn)))</f>
        <v>PAINT N</v>
      </c>
    </row>
    <row r="9045" spans="1:12">
      <c r="A9045">
        <v>528123</v>
      </c>
      <c r="B9045" t="s">
        <v>4555</v>
      </c>
      <c r="C9045" t="s">
        <v>1491</v>
      </c>
      <c r="D9045" t="s">
        <v>783</v>
      </c>
      <c r="E9045" s="8">
        <v>44659</v>
      </c>
      <c r="F9045" t="s">
        <v>366</v>
      </c>
      <c r="G9045">
        <v>0.6</v>
      </c>
      <c r="H9045" t="s">
        <v>1492</v>
      </c>
      <c r="I9045" t="s">
        <v>368</v>
      </c>
      <c r="J9045" t="s">
        <v>262</v>
      </c>
      <c r="K9045" t="s">
        <v>369</v>
      </c>
      <c r="L9045" s="12" t="str" cm="1">
        <f t="array" ref="L9045">_xlfn.LET(_xlpm.cn,SUM(MMULT(--(J9045=CC!$A$3:$R$46),_xlfn.SEQUENCE(18))),IF(_xlpm.cn=0,"without shop",INDEX(CC!$A$2:$R$2,_xlpm.cn)))</f>
        <v>PAINT N</v>
      </c>
    </row>
    <row r="9046" spans="1:12">
      <c r="A9046">
        <v>528146</v>
      </c>
      <c r="B9046" t="s">
        <v>4556</v>
      </c>
      <c r="C9046" t="s">
        <v>1314</v>
      </c>
      <c r="D9046" t="s">
        <v>783</v>
      </c>
      <c r="E9046" s="8">
        <v>44652</v>
      </c>
      <c r="F9046" t="s">
        <v>366</v>
      </c>
      <c r="G9046">
        <v>0.77</v>
      </c>
      <c r="H9046" t="s">
        <v>1315</v>
      </c>
      <c r="I9046" t="s">
        <v>368</v>
      </c>
      <c r="J9046" t="s">
        <v>65</v>
      </c>
      <c r="K9046" t="s">
        <v>369</v>
      </c>
      <c r="L9046" s="12" t="str" cm="1">
        <f t="array" ref="L9046">_xlfn.LET(_xlpm.cn,SUM(MMULT(--(J9046=CC!$A$3:$R$46),_xlfn.SEQUENCE(18))),IF(_xlpm.cn=0,"without shop",INDEX(CC!$A$2:$R$2,_xlpm.cn)))</f>
        <v>PAINT N</v>
      </c>
    </row>
    <row r="9047" spans="1:12">
      <c r="A9047">
        <v>528146</v>
      </c>
      <c r="B9047" t="s">
        <v>4556</v>
      </c>
      <c r="C9047" t="s">
        <v>1314</v>
      </c>
      <c r="D9047" t="s">
        <v>783</v>
      </c>
      <c r="E9047" s="8">
        <v>44659</v>
      </c>
      <c r="F9047" t="s">
        <v>366</v>
      </c>
      <c r="G9047">
        <v>0.83</v>
      </c>
      <c r="H9047" t="s">
        <v>1315</v>
      </c>
      <c r="I9047" t="s">
        <v>368</v>
      </c>
      <c r="J9047" t="s">
        <v>65</v>
      </c>
      <c r="K9047" t="s">
        <v>369</v>
      </c>
      <c r="L9047" s="12" t="str" cm="1">
        <f t="array" ref="L9047">_xlfn.LET(_xlpm.cn,SUM(MMULT(--(J9047=CC!$A$3:$R$46),_xlfn.SEQUENCE(18))),IF(_xlpm.cn=0,"without shop",INDEX(CC!$A$2:$R$2,_xlpm.cn)))</f>
        <v>PAINT N</v>
      </c>
    </row>
    <row r="9048" spans="1:12">
      <c r="A9048">
        <v>528261</v>
      </c>
      <c r="B9048" t="s">
        <v>4557</v>
      </c>
      <c r="C9048" t="s">
        <v>1031</v>
      </c>
      <c r="D9048" t="s">
        <v>783</v>
      </c>
      <c r="E9048" s="8">
        <v>44653</v>
      </c>
      <c r="F9048" t="s">
        <v>398</v>
      </c>
      <c r="G9048">
        <v>0.63</v>
      </c>
      <c r="H9048" t="s">
        <v>2172</v>
      </c>
      <c r="I9048" t="s">
        <v>368</v>
      </c>
      <c r="J9048" t="s">
        <v>167</v>
      </c>
      <c r="K9048" t="s">
        <v>369</v>
      </c>
      <c r="L9048" s="12" t="str" cm="1">
        <f t="array" ref="L9048">_xlfn.LET(_xlpm.cn,SUM(MMULT(--(J9048=CC!$A$3:$R$46),_xlfn.SEQUENCE(18))),IF(_xlpm.cn=0,"without shop",INDEX(CC!$A$2:$R$2,_xlpm.cn)))</f>
        <v>WELD MAT W</v>
      </c>
    </row>
    <row r="9049" spans="1:12">
      <c r="A9049">
        <v>528261</v>
      </c>
      <c r="B9049" t="s">
        <v>4557</v>
      </c>
      <c r="C9049" t="s">
        <v>828</v>
      </c>
      <c r="D9049" t="s">
        <v>783</v>
      </c>
      <c r="E9049" s="8">
        <v>44665</v>
      </c>
      <c r="F9049" t="s">
        <v>398</v>
      </c>
      <c r="G9049">
        <v>0.12</v>
      </c>
      <c r="H9049" t="s">
        <v>2172</v>
      </c>
      <c r="I9049" t="s">
        <v>368</v>
      </c>
      <c r="J9049" t="s">
        <v>196</v>
      </c>
      <c r="K9049" t="s">
        <v>369</v>
      </c>
      <c r="L9049" s="12" t="str" cm="1">
        <f t="array" ref="L9049">_xlfn.LET(_xlpm.cn,SUM(MMULT(--(J9049=CC!$A$3:$R$46),_xlfn.SEQUENCE(18))),IF(_xlpm.cn=0,"without shop",INDEX(CC!$A$2:$R$2,_xlpm.cn)))</f>
        <v>WELD W</v>
      </c>
    </row>
    <row r="9050" spans="1:12">
      <c r="A9050">
        <v>528575</v>
      </c>
      <c r="B9050" t="s">
        <v>4558</v>
      </c>
      <c r="C9050" t="s">
        <v>1899</v>
      </c>
      <c r="D9050" t="s">
        <v>783</v>
      </c>
      <c r="E9050" s="8">
        <v>44659</v>
      </c>
      <c r="F9050" t="s">
        <v>377</v>
      </c>
      <c r="G9050">
        <v>8</v>
      </c>
      <c r="H9050" t="s">
        <v>1898</v>
      </c>
      <c r="I9050" t="s">
        <v>368</v>
      </c>
      <c r="J9050" t="s">
        <v>1901</v>
      </c>
      <c r="K9050" t="s">
        <v>369</v>
      </c>
      <c r="L9050" s="12" t="str" cm="1">
        <f t="array" ref="L9050">_xlfn.LET(_xlpm.cn,SUM(MMULT(--(J9050=CC!$A$3:$R$46),_xlfn.SEQUENCE(18))),IF(_xlpm.cn=0,"without shop",INDEX(CC!$A$2:$R$2,_xlpm.cn)))</f>
        <v>without shop</v>
      </c>
    </row>
    <row r="9051" spans="1:12">
      <c r="A9051">
        <v>528577</v>
      </c>
      <c r="B9051" t="s">
        <v>4559</v>
      </c>
      <c r="C9051" t="s">
        <v>2917</v>
      </c>
      <c r="D9051" t="s">
        <v>783</v>
      </c>
      <c r="E9051" s="8">
        <v>44658</v>
      </c>
      <c r="F9051" t="s">
        <v>377</v>
      </c>
      <c r="G9051">
        <v>8</v>
      </c>
      <c r="H9051" t="s">
        <v>2501</v>
      </c>
      <c r="I9051" t="s">
        <v>368</v>
      </c>
      <c r="J9051" t="s">
        <v>206</v>
      </c>
      <c r="K9051" t="s">
        <v>369</v>
      </c>
      <c r="L9051" s="12" t="str" cm="1">
        <f t="array" ref="L9051">_xlfn.LET(_xlpm.cn,SUM(MMULT(--(J9051=CC!$A$3:$R$46),_xlfn.SEQUENCE(18))),IF(_xlpm.cn=0,"without shop",INDEX(CC!$A$2:$R$2,_xlpm.cn)))</f>
        <v>ASSY W</v>
      </c>
    </row>
    <row r="9052" spans="1:12">
      <c r="A9052">
        <v>528577</v>
      </c>
      <c r="B9052" t="s">
        <v>4559</v>
      </c>
      <c r="C9052" t="s">
        <v>2917</v>
      </c>
      <c r="D9052" t="s">
        <v>783</v>
      </c>
      <c r="E9052" s="8">
        <v>44659</v>
      </c>
      <c r="F9052" t="s">
        <v>377</v>
      </c>
      <c r="G9052">
        <v>8</v>
      </c>
      <c r="H9052" t="s">
        <v>2501</v>
      </c>
      <c r="I9052" t="s">
        <v>368</v>
      </c>
      <c r="J9052" t="s">
        <v>206</v>
      </c>
      <c r="K9052" t="s">
        <v>369</v>
      </c>
      <c r="L9052" s="12" t="str" cm="1">
        <f t="array" ref="L9052">_xlfn.LET(_xlpm.cn,SUM(MMULT(--(J9052=CC!$A$3:$R$46),_xlfn.SEQUENCE(18))),IF(_xlpm.cn=0,"without shop",INDEX(CC!$A$2:$R$2,_xlpm.cn)))</f>
        <v>ASSY W</v>
      </c>
    </row>
    <row r="9053" spans="1:12">
      <c r="A9053">
        <v>528581</v>
      </c>
      <c r="B9053" t="s">
        <v>1485</v>
      </c>
      <c r="C9053" t="s">
        <v>1084</v>
      </c>
      <c r="D9053" t="s">
        <v>783</v>
      </c>
      <c r="E9053" s="8">
        <v>44652</v>
      </c>
      <c r="F9053" t="s">
        <v>398</v>
      </c>
      <c r="G9053">
        <v>2.0699999999999998</v>
      </c>
      <c r="H9053" t="s">
        <v>1085</v>
      </c>
      <c r="I9053" t="s">
        <v>368</v>
      </c>
      <c r="J9053" t="s">
        <v>1086</v>
      </c>
      <c r="K9053" t="s">
        <v>369</v>
      </c>
      <c r="L9053" s="12" t="str" cm="1">
        <f t="array" ref="L9053">_xlfn.LET(_xlpm.cn,SUM(MMULT(--(J9053=CC!$A$3:$R$46),_xlfn.SEQUENCE(18))),IF(_xlpm.cn=0,"without shop",INDEX(CC!$A$2:$R$2,_xlpm.cn)))</f>
        <v>without shop</v>
      </c>
    </row>
    <row r="9054" spans="1:12">
      <c r="A9054">
        <v>528581</v>
      </c>
      <c r="B9054" t="s">
        <v>1485</v>
      </c>
      <c r="C9054" t="s">
        <v>1084</v>
      </c>
      <c r="D9054" t="s">
        <v>783</v>
      </c>
      <c r="E9054" s="8">
        <v>44655</v>
      </c>
      <c r="F9054" t="s">
        <v>398</v>
      </c>
      <c r="G9054">
        <v>0.95</v>
      </c>
      <c r="H9054" t="s">
        <v>1085</v>
      </c>
      <c r="I9054" t="s">
        <v>368</v>
      </c>
      <c r="J9054" t="s">
        <v>1086</v>
      </c>
      <c r="K9054" t="s">
        <v>369</v>
      </c>
      <c r="L9054" s="12" t="str" cm="1">
        <f t="array" ref="L9054">_xlfn.LET(_xlpm.cn,SUM(MMULT(--(J9054=CC!$A$3:$R$46),_xlfn.SEQUENCE(18))),IF(_xlpm.cn=0,"without shop",INDEX(CC!$A$2:$R$2,_xlpm.cn)))</f>
        <v>without shop</v>
      </c>
    </row>
    <row r="9055" spans="1:12">
      <c r="A9055">
        <v>528581</v>
      </c>
      <c r="B9055" t="s">
        <v>1485</v>
      </c>
      <c r="C9055" t="s">
        <v>1084</v>
      </c>
      <c r="D9055" t="s">
        <v>783</v>
      </c>
      <c r="E9055" s="8">
        <v>44657</v>
      </c>
      <c r="F9055" t="s">
        <v>398</v>
      </c>
      <c r="G9055">
        <v>1.4</v>
      </c>
      <c r="H9055" t="s">
        <v>1085</v>
      </c>
      <c r="I9055" t="s">
        <v>368</v>
      </c>
      <c r="J9055" t="s">
        <v>1086</v>
      </c>
      <c r="K9055" t="s">
        <v>369</v>
      </c>
      <c r="L9055" s="12" t="str" cm="1">
        <f t="array" ref="L9055">_xlfn.LET(_xlpm.cn,SUM(MMULT(--(J9055=CC!$A$3:$R$46),_xlfn.SEQUENCE(18))),IF(_xlpm.cn=0,"without shop",INDEX(CC!$A$2:$R$2,_xlpm.cn)))</f>
        <v>without shop</v>
      </c>
    </row>
    <row r="9056" spans="1:12">
      <c r="A9056">
        <v>528581</v>
      </c>
      <c r="B9056" t="s">
        <v>1485</v>
      </c>
      <c r="C9056" t="s">
        <v>1084</v>
      </c>
      <c r="D9056" t="s">
        <v>783</v>
      </c>
      <c r="E9056" s="8">
        <v>44658</v>
      </c>
      <c r="F9056" t="s">
        <v>398</v>
      </c>
      <c r="G9056">
        <v>0.18</v>
      </c>
      <c r="H9056" t="s">
        <v>1085</v>
      </c>
      <c r="I9056" t="s">
        <v>368</v>
      </c>
      <c r="J9056" t="s">
        <v>1086</v>
      </c>
      <c r="K9056" t="s">
        <v>369</v>
      </c>
      <c r="L9056" s="12" t="str" cm="1">
        <f t="array" ref="L9056">_xlfn.LET(_xlpm.cn,SUM(MMULT(--(J9056=CC!$A$3:$R$46),_xlfn.SEQUENCE(18))),IF(_xlpm.cn=0,"without shop",INDEX(CC!$A$2:$R$2,_xlpm.cn)))</f>
        <v>without shop</v>
      </c>
    </row>
    <row r="9057" spans="1:12">
      <c r="A9057">
        <v>528581</v>
      </c>
      <c r="B9057" t="s">
        <v>1485</v>
      </c>
      <c r="C9057" t="s">
        <v>1084</v>
      </c>
      <c r="D9057" t="s">
        <v>783</v>
      </c>
      <c r="E9057" s="8">
        <v>44659</v>
      </c>
      <c r="F9057" t="s">
        <v>398</v>
      </c>
      <c r="G9057">
        <v>0.17</v>
      </c>
      <c r="H9057" t="s">
        <v>1085</v>
      </c>
      <c r="I9057" t="s">
        <v>368</v>
      </c>
      <c r="J9057" t="s">
        <v>1086</v>
      </c>
      <c r="K9057" t="s">
        <v>369</v>
      </c>
      <c r="L9057" s="12" t="str" cm="1">
        <f t="array" ref="L9057">_xlfn.LET(_xlpm.cn,SUM(MMULT(--(J9057=CC!$A$3:$R$46),_xlfn.SEQUENCE(18))),IF(_xlpm.cn=0,"without shop",INDEX(CC!$A$2:$R$2,_xlpm.cn)))</f>
        <v>without shop</v>
      </c>
    </row>
    <row r="9058" spans="1:12">
      <c r="A9058">
        <v>543126</v>
      </c>
      <c r="B9058" t="s">
        <v>4560</v>
      </c>
      <c r="C9058" t="s">
        <v>3145</v>
      </c>
      <c r="D9058" t="s">
        <v>783</v>
      </c>
      <c r="E9058" s="8">
        <v>44664</v>
      </c>
      <c r="F9058" t="s">
        <v>377</v>
      </c>
      <c r="G9058">
        <v>8</v>
      </c>
      <c r="H9058" t="s">
        <v>3146</v>
      </c>
      <c r="I9058" t="s">
        <v>368</v>
      </c>
      <c r="J9058" t="s">
        <v>203</v>
      </c>
      <c r="K9058" t="s">
        <v>369</v>
      </c>
      <c r="L9058" s="12" t="str" cm="1">
        <f t="array" ref="L9058">_xlfn.LET(_xlpm.cn,SUM(MMULT(--(J9058=CC!$A$3:$R$46),_xlfn.SEQUENCE(18))),IF(_xlpm.cn=0,"without shop",INDEX(CC!$A$2:$R$2,_xlpm.cn)))</f>
        <v>ASSY S</v>
      </c>
    </row>
    <row r="9059" spans="1:12">
      <c r="A9059">
        <v>528581</v>
      </c>
      <c r="B9059" t="s">
        <v>1485</v>
      </c>
      <c r="C9059" t="s">
        <v>1084</v>
      </c>
      <c r="D9059" t="s">
        <v>783</v>
      </c>
      <c r="E9059" s="8">
        <v>44665</v>
      </c>
      <c r="F9059" t="s">
        <v>398</v>
      </c>
      <c r="G9059">
        <v>0.42</v>
      </c>
      <c r="H9059" t="s">
        <v>1085</v>
      </c>
      <c r="I9059" t="s">
        <v>368</v>
      </c>
      <c r="J9059" t="s">
        <v>1086</v>
      </c>
      <c r="K9059" t="s">
        <v>369</v>
      </c>
      <c r="L9059" s="12" t="str" cm="1">
        <f t="array" ref="L9059">_xlfn.LET(_xlpm.cn,SUM(MMULT(--(J9059=CC!$A$3:$R$46),_xlfn.SEQUENCE(18))),IF(_xlpm.cn=0,"without shop",INDEX(CC!$A$2:$R$2,_xlpm.cn)))</f>
        <v>without shop</v>
      </c>
    </row>
    <row r="9060" spans="1:12">
      <c r="A9060">
        <v>528581</v>
      </c>
      <c r="B9060" t="s">
        <v>1485</v>
      </c>
      <c r="C9060" t="s">
        <v>1084</v>
      </c>
      <c r="D9060" t="s">
        <v>783</v>
      </c>
      <c r="E9060" s="8">
        <v>44669</v>
      </c>
      <c r="F9060" t="s">
        <v>377</v>
      </c>
      <c r="G9060">
        <v>8</v>
      </c>
      <c r="H9060" t="s">
        <v>1085</v>
      </c>
      <c r="I9060" t="s">
        <v>368</v>
      </c>
      <c r="J9060" t="s">
        <v>1086</v>
      </c>
      <c r="K9060" t="s">
        <v>369</v>
      </c>
      <c r="L9060" s="12" t="str" cm="1">
        <f t="array" ref="L9060">_xlfn.LET(_xlpm.cn,SUM(MMULT(--(J9060=CC!$A$3:$R$46),_xlfn.SEQUENCE(18))),IF(_xlpm.cn=0,"without shop",INDEX(CC!$A$2:$R$2,_xlpm.cn)))</f>
        <v>without shop</v>
      </c>
    </row>
    <row r="9061" spans="1:12">
      <c r="A9061">
        <v>528581</v>
      </c>
      <c r="B9061" t="s">
        <v>1485</v>
      </c>
      <c r="C9061" t="s">
        <v>1084</v>
      </c>
      <c r="D9061" t="s">
        <v>783</v>
      </c>
      <c r="E9061" s="8">
        <v>44670</v>
      </c>
      <c r="F9061" t="s">
        <v>377</v>
      </c>
      <c r="G9061">
        <v>8</v>
      </c>
      <c r="H9061" t="s">
        <v>1085</v>
      </c>
      <c r="I9061" t="s">
        <v>368</v>
      </c>
      <c r="J9061" t="s">
        <v>1086</v>
      </c>
      <c r="K9061" t="s">
        <v>369</v>
      </c>
      <c r="L9061" s="12" t="str" cm="1">
        <f t="array" ref="L9061">_xlfn.LET(_xlpm.cn,SUM(MMULT(--(J9061=CC!$A$3:$R$46),_xlfn.SEQUENCE(18))),IF(_xlpm.cn=0,"without shop",INDEX(CC!$A$2:$R$2,_xlpm.cn)))</f>
        <v>without shop</v>
      </c>
    </row>
    <row r="9062" spans="1:12">
      <c r="A9062">
        <v>528581</v>
      </c>
      <c r="B9062" t="s">
        <v>1485</v>
      </c>
      <c r="C9062" t="s">
        <v>1084</v>
      </c>
      <c r="D9062" t="s">
        <v>783</v>
      </c>
      <c r="E9062" s="8">
        <v>44671</v>
      </c>
      <c r="F9062" t="s">
        <v>377</v>
      </c>
      <c r="G9062">
        <v>8</v>
      </c>
      <c r="H9062" t="s">
        <v>1085</v>
      </c>
      <c r="I9062" t="s">
        <v>368</v>
      </c>
      <c r="J9062" t="s">
        <v>1086</v>
      </c>
      <c r="K9062" t="s">
        <v>369</v>
      </c>
      <c r="L9062" s="12" t="str" cm="1">
        <f t="array" ref="L9062">_xlfn.LET(_xlpm.cn,SUM(MMULT(--(J9062=CC!$A$3:$R$46),_xlfn.SEQUENCE(18))),IF(_xlpm.cn=0,"without shop",INDEX(CC!$A$2:$R$2,_xlpm.cn)))</f>
        <v>without shop</v>
      </c>
    </row>
    <row r="9063" spans="1:12">
      <c r="A9063">
        <v>528581</v>
      </c>
      <c r="B9063" t="s">
        <v>1485</v>
      </c>
      <c r="C9063" t="s">
        <v>1084</v>
      </c>
      <c r="D9063" t="s">
        <v>783</v>
      </c>
      <c r="E9063" s="8">
        <v>44672</v>
      </c>
      <c r="F9063" t="s">
        <v>377</v>
      </c>
      <c r="G9063">
        <v>8</v>
      </c>
      <c r="H9063" t="s">
        <v>1085</v>
      </c>
      <c r="I9063" t="s">
        <v>368</v>
      </c>
      <c r="J9063" t="s">
        <v>1086</v>
      </c>
      <c r="K9063" t="s">
        <v>369</v>
      </c>
      <c r="L9063" s="12" t="str" cm="1">
        <f t="array" ref="L9063">_xlfn.LET(_xlpm.cn,SUM(MMULT(--(J9063=CC!$A$3:$R$46),_xlfn.SEQUENCE(18))),IF(_xlpm.cn=0,"without shop",INDEX(CC!$A$2:$R$2,_xlpm.cn)))</f>
        <v>without shop</v>
      </c>
    </row>
    <row r="9064" spans="1:12">
      <c r="A9064">
        <v>528581</v>
      </c>
      <c r="B9064" t="s">
        <v>1485</v>
      </c>
      <c r="C9064" t="s">
        <v>1084</v>
      </c>
      <c r="D9064" t="s">
        <v>783</v>
      </c>
      <c r="E9064" s="8">
        <v>44673</v>
      </c>
      <c r="F9064" t="s">
        <v>377</v>
      </c>
      <c r="G9064">
        <v>8</v>
      </c>
      <c r="H9064" t="s">
        <v>1085</v>
      </c>
      <c r="I9064" t="s">
        <v>368</v>
      </c>
      <c r="J9064" t="s">
        <v>1086</v>
      </c>
      <c r="K9064" t="s">
        <v>369</v>
      </c>
      <c r="L9064" s="12" t="str" cm="1">
        <f t="array" ref="L9064">_xlfn.LET(_xlpm.cn,SUM(MMULT(--(J9064=CC!$A$3:$R$46),_xlfn.SEQUENCE(18))),IF(_xlpm.cn=0,"without shop",INDEX(CC!$A$2:$R$2,_xlpm.cn)))</f>
        <v>without shop</v>
      </c>
    </row>
    <row r="9065" spans="1:12">
      <c r="A9065">
        <v>528586</v>
      </c>
      <c r="B9065" t="s">
        <v>4561</v>
      </c>
      <c r="C9065" t="s">
        <v>828</v>
      </c>
      <c r="D9065" t="s">
        <v>783</v>
      </c>
      <c r="E9065" s="8">
        <v>44653</v>
      </c>
      <c r="F9065" t="s">
        <v>398</v>
      </c>
      <c r="G9065">
        <v>0.5</v>
      </c>
      <c r="H9065" t="s">
        <v>829</v>
      </c>
      <c r="I9065" t="s">
        <v>368</v>
      </c>
      <c r="J9065" t="s">
        <v>196</v>
      </c>
      <c r="K9065" t="s">
        <v>369</v>
      </c>
      <c r="L9065" s="12" t="str" cm="1">
        <f t="array" ref="L9065">_xlfn.LET(_xlpm.cn,SUM(MMULT(--(J9065=CC!$A$3:$R$46),_xlfn.SEQUENCE(18))),IF(_xlpm.cn=0,"without shop",INDEX(CC!$A$2:$R$2,_xlpm.cn)))</f>
        <v>WELD W</v>
      </c>
    </row>
    <row r="9066" spans="1:12">
      <c r="A9066">
        <v>528586</v>
      </c>
      <c r="B9066" t="s">
        <v>4561</v>
      </c>
      <c r="C9066" t="s">
        <v>828</v>
      </c>
      <c r="D9066" t="s">
        <v>783</v>
      </c>
      <c r="E9066" s="8">
        <v>44665</v>
      </c>
      <c r="F9066" t="s">
        <v>377</v>
      </c>
      <c r="G9066">
        <v>3.33</v>
      </c>
      <c r="H9066" t="s">
        <v>829</v>
      </c>
      <c r="I9066" t="s">
        <v>368</v>
      </c>
      <c r="J9066" t="s">
        <v>196</v>
      </c>
      <c r="K9066" t="s">
        <v>369</v>
      </c>
      <c r="L9066" s="12" t="str" cm="1">
        <f t="array" ref="L9066">_xlfn.LET(_xlpm.cn,SUM(MMULT(--(J9066=CC!$A$3:$R$46),_xlfn.SEQUENCE(18))),IF(_xlpm.cn=0,"without shop",INDEX(CC!$A$2:$R$2,_xlpm.cn)))</f>
        <v>WELD W</v>
      </c>
    </row>
    <row r="9067" spans="1:12">
      <c r="A9067">
        <v>528586</v>
      </c>
      <c r="B9067" t="s">
        <v>4561</v>
      </c>
      <c r="C9067" t="s">
        <v>828</v>
      </c>
      <c r="D9067" t="s">
        <v>783</v>
      </c>
      <c r="E9067" s="8">
        <v>44669</v>
      </c>
      <c r="F9067" t="s">
        <v>377</v>
      </c>
      <c r="G9067">
        <v>8</v>
      </c>
      <c r="H9067" t="s">
        <v>829</v>
      </c>
      <c r="I9067" t="s">
        <v>368</v>
      </c>
      <c r="J9067" t="s">
        <v>196</v>
      </c>
      <c r="K9067" t="s">
        <v>369</v>
      </c>
      <c r="L9067" s="12" t="str" cm="1">
        <f t="array" ref="L9067">_xlfn.LET(_xlpm.cn,SUM(MMULT(--(J9067=CC!$A$3:$R$46),_xlfn.SEQUENCE(18))),IF(_xlpm.cn=0,"without shop",INDEX(CC!$A$2:$R$2,_xlpm.cn)))</f>
        <v>WELD W</v>
      </c>
    </row>
    <row r="9068" spans="1:12">
      <c r="A9068">
        <v>528586</v>
      </c>
      <c r="B9068" t="s">
        <v>4561</v>
      </c>
      <c r="C9068" t="s">
        <v>828</v>
      </c>
      <c r="D9068" t="s">
        <v>783</v>
      </c>
      <c r="E9068" s="8">
        <v>44670</v>
      </c>
      <c r="F9068" t="s">
        <v>377</v>
      </c>
      <c r="G9068">
        <v>8</v>
      </c>
      <c r="H9068" t="s">
        <v>829</v>
      </c>
      <c r="I9068" t="s">
        <v>368</v>
      </c>
      <c r="J9068" t="s">
        <v>196</v>
      </c>
      <c r="K9068" t="s">
        <v>369</v>
      </c>
      <c r="L9068" s="12" t="str" cm="1">
        <f t="array" ref="L9068">_xlfn.LET(_xlpm.cn,SUM(MMULT(--(J9068=CC!$A$3:$R$46),_xlfn.SEQUENCE(18))),IF(_xlpm.cn=0,"without shop",INDEX(CC!$A$2:$R$2,_xlpm.cn)))</f>
        <v>WELD W</v>
      </c>
    </row>
    <row r="9069" spans="1:12">
      <c r="A9069">
        <v>528586</v>
      </c>
      <c r="B9069" t="s">
        <v>4561</v>
      </c>
      <c r="C9069" t="s">
        <v>828</v>
      </c>
      <c r="D9069" t="s">
        <v>783</v>
      </c>
      <c r="E9069" s="8">
        <v>44671</v>
      </c>
      <c r="F9069" t="s">
        <v>377</v>
      </c>
      <c r="G9069">
        <v>8</v>
      </c>
      <c r="H9069" t="s">
        <v>829</v>
      </c>
      <c r="I9069" t="s">
        <v>368</v>
      </c>
      <c r="J9069" t="s">
        <v>196</v>
      </c>
      <c r="K9069" t="s">
        <v>369</v>
      </c>
      <c r="L9069" s="12" t="str" cm="1">
        <f t="array" ref="L9069">_xlfn.LET(_xlpm.cn,SUM(MMULT(--(J9069=CC!$A$3:$R$46),_xlfn.SEQUENCE(18))),IF(_xlpm.cn=0,"without shop",INDEX(CC!$A$2:$R$2,_xlpm.cn)))</f>
        <v>WELD W</v>
      </c>
    </row>
    <row r="9070" spans="1:12">
      <c r="A9070">
        <v>528587</v>
      </c>
      <c r="B9070" t="s">
        <v>4562</v>
      </c>
      <c r="C9070" t="s">
        <v>1899</v>
      </c>
      <c r="D9070" t="s">
        <v>783</v>
      </c>
      <c r="E9070" s="8">
        <v>44665</v>
      </c>
      <c r="F9070" t="s">
        <v>377</v>
      </c>
      <c r="G9070">
        <v>8</v>
      </c>
      <c r="H9070" t="s">
        <v>1898</v>
      </c>
      <c r="I9070" t="s">
        <v>368</v>
      </c>
      <c r="J9070" t="s">
        <v>1901</v>
      </c>
      <c r="K9070" t="s">
        <v>369</v>
      </c>
      <c r="L9070" s="12" t="str" cm="1">
        <f t="array" ref="L9070">_xlfn.LET(_xlpm.cn,SUM(MMULT(--(J9070=CC!$A$3:$R$46),_xlfn.SEQUENCE(18))),IF(_xlpm.cn=0,"without shop",INDEX(CC!$A$2:$R$2,_xlpm.cn)))</f>
        <v>without shop</v>
      </c>
    </row>
    <row r="9071" spans="1:12">
      <c r="A9071">
        <v>528590</v>
      </c>
      <c r="B9071" t="s">
        <v>4563</v>
      </c>
      <c r="C9071" t="s">
        <v>415</v>
      </c>
      <c r="D9071" t="s">
        <v>783</v>
      </c>
      <c r="E9071" s="8">
        <v>44673</v>
      </c>
      <c r="F9071" t="s">
        <v>398</v>
      </c>
      <c r="G9071">
        <v>0.05</v>
      </c>
      <c r="H9071" t="s">
        <v>416</v>
      </c>
      <c r="I9071" t="s">
        <v>368</v>
      </c>
      <c r="J9071" t="s">
        <v>66</v>
      </c>
      <c r="K9071" t="s">
        <v>369</v>
      </c>
      <c r="L9071" s="12" t="str" cm="1">
        <f t="array" ref="L9071">_xlfn.LET(_xlpm.cn,SUM(MMULT(--(J9071=CC!$A$3:$R$46),_xlfn.SEQUENCE(18))),IF(_xlpm.cn=0,"without shop",INDEX(CC!$A$2:$R$2,_xlpm.cn)))</f>
        <v>WELD N</v>
      </c>
    </row>
    <row r="9072" spans="1:12">
      <c r="A9072">
        <v>528590</v>
      </c>
      <c r="B9072" t="s">
        <v>4563</v>
      </c>
      <c r="C9072" t="s">
        <v>415</v>
      </c>
      <c r="D9072" t="s">
        <v>783</v>
      </c>
      <c r="E9072" s="8">
        <v>44680</v>
      </c>
      <c r="F9072" t="s">
        <v>398</v>
      </c>
      <c r="G9072">
        <v>0.5</v>
      </c>
      <c r="H9072" t="s">
        <v>416</v>
      </c>
      <c r="I9072" t="s">
        <v>368</v>
      </c>
      <c r="J9072" t="s">
        <v>66</v>
      </c>
      <c r="K9072" t="s">
        <v>369</v>
      </c>
      <c r="L9072" s="12" t="str" cm="1">
        <f t="array" ref="L9072">_xlfn.LET(_xlpm.cn,SUM(MMULT(--(J9072=CC!$A$3:$R$46),_xlfn.SEQUENCE(18))),IF(_xlpm.cn=0,"without shop",INDEX(CC!$A$2:$R$2,_xlpm.cn)))</f>
        <v>WELD N</v>
      </c>
    </row>
    <row r="9073" spans="1:12">
      <c r="A9073">
        <v>528669</v>
      </c>
      <c r="B9073" t="s">
        <v>4175</v>
      </c>
      <c r="C9073" t="s">
        <v>975</v>
      </c>
      <c r="D9073" t="s">
        <v>783</v>
      </c>
      <c r="E9073" s="8">
        <v>44658</v>
      </c>
      <c r="F9073" t="s">
        <v>377</v>
      </c>
      <c r="G9073">
        <v>8</v>
      </c>
      <c r="H9073" t="s">
        <v>976</v>
      </c>
      <c r="I9073" t="s">
        <v>368</v>
      </c>
      <c r="J9073" t="s">
        <v>284</v>
      </c>
      <c r="K9073" t="s">
        <v>369</v>
      </c>
      <c r="L9073" s="12" t="str" cm="1">
        <f t="array" ref="L9073">_xlfn.LET(_xlpm.cn,SUM(MMULT(--(J9073=CC!$A$3:$R$46),_xlfn.SEQUENCE(18))),IF(_xlpm.cn=0,"without shop",INDEX(CC!$A$2:$R$2,_xlpm.cn)))</f>
        <v>ASSY N</v>
      </c>
    </row>
    <row r="9074" spans="1:12">
      <c r="A9074">
        <v>528669</v>
      </c>
      <c r="B9074" t="s">
        <v>4175</v>
      </c>
      <c r="C9074" t="s">
        <v>975</v>
      </c>
      <c r="D9074" t="s">
        <v>783</v>
      </c>
      <c r="E9074" s="8">
        <v>44659</v>
      </c>
      <c r="F9074" t="s">
        <v>377</v>
      </c>
      <c r="G9074">
        <v>8</v>
      </c>
      <c r="H9074" t="s">
        <v>976</v>
      </c>
      <c r="I9074" t="s">
        <v>368</v>
      </c>
      <c r="J9074" t="s">
        <v>284</v>
      </c>
      <c r="K9074" t="s">
        <v>369</v>
      </c>
      <c r="L9074" s="12" t="str" cm="1">
        <f t="array" ref="L9074">_xlfn.LET(_xlpm.cn,SUM(MMULT(--(J9074=CC!$A$3:$R$46),_xlfn.SEQUENCE(18))),IF(_xlpm.cn=0,"without shop",INDEX(CC!$A$2:$R$2,_xlpm.cn)))</f>
        <v>ASSY N</v>
      </c>
    </row>
    <row r="9075" spans="1:12">
      <c r="A9075">
        <v>528669</v>
      </c>
      <c r="B9075" t="s">
        <v>4175</v>
      </c>
      <c r="C9075" t="s">
        <v>975</v>
      </c>
      <c r="D9075" t="s">
        <v>783</v>
      </c>
      <c r="E9075" s="8">
        <v>44662</v>
      </c>
      <c r="F9075" t="s">
        <v>377</v>
      </c>
      <c r="G9075">
        <v>8</v>
      </c>
      <c r="H9075" t="s">
        <v>976</v>
      </c>
      <c r="I9075" t="s">
        <v>368</v>
      </c>
      <c r="J9075" t="s">
        <v>284</v>
      </c>
      <c r="K9075" t="s">
        <v>369</v>
      </c>
      <c r="L9075" s="12" t="str" cm="1">
        <f t="array" ref="L9075">_xlfn.LET(_xlpm.cn,SUM(MMULT(--(J9075=CC!$A$3:$R$46),_xlfn.SEQUENCE(18))),IF(_xlpm.cn=0,"without shop",INDEX(CC!$A$2:$R$2,_xlpm.cn)))</f>
        <v>ASSY N</v>
      </c>
    </row>
    <row r="9076" spans="1:12">
      <c r="A9076">
        <v>528669</v>
      </c>
      <c r="B9076" t="s">
        <v>4175</v>
      </c>
      <c r="C9076" t="s">
        <v>975</v>
      </c>
      <c r="D9076" t="s">
        <v>783</v>
      </c>
      <c r="E9076" s="8">
        <v>44663</v>
      </c>
      <c r="F9076" t="s">
        <v>377</v>
      </c>
      <c r="G9076">
        <v>8</v>
      </c>
      <c r="H9076" t="s">
        <v>976</v>
      </c>
      <c r="I9076" t="s">
        <v>368</v>
      </c>
      <c r="J9076" t="s">
        <v>284</v>
      </c>
      <c r="K9076" t="s">
        <v>369</v>
      </c>
      <c r="L9076" s="12" t="str" cm="1">
        <f t="array" ref="L9076">_xlfn.LET(_xlpm.cn,SUM(MMULT(--(J9076=CC!$A$3:$R$46),_xlfn.SEQUENCE(18))),IF(_xlpm.cn=0,"without shop",INDEX(CC!$A$2:$R$2,_xlpm.cn)))</f>
        <v>ASSY N</v>
      </c>
    </row>
    <row r="9077" spans="1:12">
      <c r="A9077">
        <v>543127</v>
      </c>
      <c r="B9077" t="s">
        <v>4564</v>
      </c>
      <c r="C9077" t="s">
        <v>2117</v>
      </c>
      <c r="D9077" t="s">
        <v>783</v>
      </c>
      <c r="E9077" s="8">
        <v>44664</v>
      </c>
      <c r="F9077" t="s">
        <v>377</v>
      </c>
      <c r="G9077">
        <v>8</v>
      </c>
      <c r="H9077" t="s">
        <v>2118</v>
      </c>
      <c r="I9077" t="s">
        <v>368</v>
      </c>
      <c r="J9077" t="s">
        <v>174</v>
      </c>
      <c r="K9077" t="s">
        <v>369</v>
      </c>
      <c r="L9077" s="12" t="str" cm="1">
        <f t="array" ref="L9077">_xlfn.LET(_xlpm.cn,SUM(MMULT(--(J9077=CC!$A$3:$R$46),_xlfn.SEQUENCE(18))),IF(_xlpm.cn=0,"without shop",INDEX(CC!$A$2:$R$2,_xlpm.cn)))</f>
        <v>ASSY S</v>
      </c>
    </row>
    <row r="9078" spans="1:12">
      <c r="A9078">
        <v>528672</v>
      </c>
      <c r="B9078" t="s">
        <v>4565</v>
      </c>
      <c r="C9078" t="s">
        <v>1098</v>
      </c>
      <c r="D9078" t="s">
        <v>783</v>
      </c>
      <c r="E9078" s="8">
        <v>44652</v>
      </c>
      <c r="F9078" t="s">
        <v>398</v>
      </c>
      <c r="G9078">
        <v>0.62</v>
      </c>
      <c r="H9078" t="s">
        <v>1097</v>
      </c>
      <c r="I9078" t="s">
        <v>368</v>
      </c>
      <c r="J9078" t="s">
        <v>84</v>
      </c>
      <c r="K9078" t="s">
        <v>369</v>
      </c>
      <c r="L9078" s="12" t="str" cm="1">
        <f t="array" ref="L9078">_xlfn.LET(_xlpm.cn,SUM(MMULT(--(J9078=CC!$A$3:$R$46),_xlfn.SEQUENCE(18))),IF(_xlpm.cn=0,"without shop",INDEX(CC!$A$2:$R$2,_xlpm.cn)))</f>
        <v>WELD N</v>
      </c>
    </row>
    <row r="9079" spans="1:12">
      <c r="A9079">
        <v>528672</v>
      </c>
      <c r="B9079" t="s">
        <v>4565</v>
      </c>
      <c r="C9079" t="s">
        <v>1098</v>
      </c>
      <c r="D9079" t="s">
        <v>783</v>
      </c>
      <c r="E9079" s="8">
        <v>44672</v>
      </c>
      <c r="F9079" t="s">
        <v>377</v>
      </c>
      <c r="G9079">
        <v>8</v>
      </c>
      <c r="H9079" t="s">
        <v>1097</v>
      </c>
      <c r="I9079" t="s">
        <v>368</v>
      </c>
      <c r="J9079" t="s">
        <v>84</v>
      </c>
      <c r="K9079" t="s">
        <v>369</v>
      </c>
      <c r="L9079" s="12" t="str" cm="1">
        <f t="array" ref="L9079">_xlfn.LET(_xlpm.cn,SUM(MMULT(--(J9079=CC!$A$3:$R$46),_xlfn.SEQUENCE(18))),IF(_xlpm.cn=0,"without shop",INDEX(CC!$A$2:$R$2,_xlpm.cn)))</f>
        <v>WELD N</v>
      </c>
    </row>
    <row r="9080" spans="1:12">
      <c r="A9080">
        <v>528672</v>
      </c>
      <c r="B9080" t="s">
        <v>4565</v>
      </c>
      <c r="C9080" t="s">
        <v>1098</v>
      </c>
      <c r="D9080" t="s">
        <v>783</v>
      </c>
      <c r="E9080" s="8">
        <v>44673</v>
      </c>
      <c r="F9080" t="s">
        <v>377</v>
      </c>
      <c r="G9080">
        <v>8</v>
      </c>
      <c r="H9080" t="s">
        <v>1097</v>
      </c>
      <c r="I9080" t="s">
        <v>368</v>
      </c>
      <c r="J9080" t="s">
        <v>84</v>
      </c>
      <c r="K9080" t="s">
        <v>369</v>
      </c>
      <c r="L9080" s="12" t="str" cm="1">
        <f t="array" ref="L9080">_xlfn.LET(_xlpm.cn,SUM(MMULT(--(J9080=CC!$A$3:$R$46),_xlfn.SEQUENCE(18))),IF(_xlpm.cn=0,"without shop",INDEX(CC!$A$2:$R$2,_xlpm.cn)))</f>
        <v>WELD N</v>
      </c>
    </row>
    <row r="9081" spans="1:12">
      <c r="A9081">
        <v>528672</v>
      </c>
      <c r="B9081" t="s">
        <v>4565</v>
      </c>
      <c r="C9081" t="s">
        <v>1098</v>
      </c>
      <c r="D9081" t="s">
        <v>783</v>
      </c>
      <c r="E9081" s="8">
        <v>44676</v>
      </c>
      <c r="F9081" t="s">
        <v>377</v>
      </c>
      <c r="G9081">
        <v>8</v>
      </c>
      <c r="H9081" t="s">
        <v>1097</v>
      </c>
      <c r="I9081" t="s">
        <v>368</v>
      </c>
      <c r="J9081" t="s">
        <v>84</v>
      </c>
      <c r="K9081" t="s">
        <v>369</v>
      </c>
      <c r="L9081" s="12" t="str" cm="1">
        <f t="array" ref="L9081">_xlfn.LET(_xlpm.cn,SUM(MMULT(--(J9081=CC!$A$3:$R$46),_xlfn.SEQUENCE(18))),IF(_xlpm.cn=0,"without shop",INDEX(CC!$A$2:$R$2,_xlpm.cn)))</f>
        <v>WELD N</v>
      </c>
    </row>
    <row r="9082" spans="1:12">
      <c r="A9082">
        <v>528672</v>
      </c>
      <c r="B9082" t="s">
        <v>4565</v>
      </c>
      <c r="C9082" t="s">
        <v>1098</v>
      </c>
      <c r="D9082" t="s">
        <v>783</v>
      </c>
      <c r="E9082" s="8">
        <v>44677</v>
      </c>
      <c r="F9082" t="s">
        <v>377</v>
      </c>
      <c r="G9082">
        <v>8</v>
      </c>
      <c r="H9082" t="s">
        <v>1097</v>
      </c>
      <c r="I9082" t="s">
        <v>368</v>
      </c>
      <c r="J9082" t="s">
        <v>84</v>
      </c>
      <c r="K9082" t="s">
        <v>369</v>
      </c>
      <c r="L9082" s="12" t="str" cm="1">
        <f t="array" ref="L9082">_xlfn.LET(_xlpm.cn,SUM(MMULT(--(J9082=CC!$A$3:$R$46),_xlfn.SEQUENCE(18))),IF(_xlpm.cn=0,"without shop",INDEX(CC!$A$2:$R$2,_xlpm.cn)))</f>
        <v>WELD N</v>
      </c>
    </row>
    <row r="9083" spans="1:12">
      <c r="A9083">
        <v>528672</v>
      </c>
      <c r="B9083" t="s">
        <v>4565</v>
      </c>
      <c r="C9083" t="s">
        <v>1098</v>
      </c>
      <c r="D9083" t="s">
        <v>783</v>
      </c>
      <c r="E9083" s="8">
        <v>44680</v>
      </c>
      <c r="F9083" t="s">
        <v>398</v>
      </c>
      <c r="G9083">
        <v>0.05</v>
      </c>
      <c r="H9083" t="s">
        <v>1097</v>
      </c>
      <c r="I9083" t="s">
        <v>368</v>
      </c>
      <c r="J9083" t="s">
        <v>84</v>
      </c>
      <c r="K9083" t="s">
        <v>369</v>
      </c>
      <c r="L9083" s="12" t="str" cm="1">
        <f t="array" ref="L9083">_xlfn.LET(_xlpm.cn,SUM(MMULT(--(J9083=CC!$A$3:$R$46),_xlfn.SEQUENCE(18))),IF(_xlpm.cn=0,"without shop",INDEX(CC!$A$2:$R$2,_xlpm.cn)))</f>
        <v>WELD N</v>
      </c>
    </row>
    <row r="9084" spans="1:12">
      <c r="A9084">
        <v>529005</v>
      </c>
      <c r="B9084" t="s">
        <v>4566</v>
      </c>
      <c r="C9084" t="s">
        <v>975</v>
      </c>
      <c r="D9084" t="s">
        <v>783</v>
      </c>
      <c r="E9084" s="8">
        <v>44670</v>
      </c>
      <c r="F9084" t="s">
        <v>377</v>
      </c>
      <c r="G9084">
        <v>6.25</v>
      </c>
      <c r="H9084" t="s">
        <v>976</v>
      </c>
      <c r="I9084" t="s">
        <v>368</v>
      </c>
      <c r="J9084" t="s">
        <v>284</v>
      </c>
      <c r="K9084" t="s">
        <v>369</v>
      </c>
      <c r="L9084" s="12" t="str" cm="1">
        <f t="array" ref="L9084">_xlfn.LET(_xlpm.cn,SUM(MMULT(--(J9084=CC!$A$3:$R$46),_xlfn.SEQUENCE(18))),IF(_xlpm.cn=0,"without shop",INDEX(CC!$A$2:$R$2,_xlpm.cn)))</f>
        <v>ASSY N</v>
      </c>
    </row>
    <row r="9085" spans="1:12">
      <c r="A9085">
        <v>529005</v>
      </c>
      <c r="B9085" t="s">
        <v>4566</v>
      </c>
      <c r="C9085" t="s">
        <v>975</v>
      </c>
      <c r="D9085" t="s">
        <v>783</v>
      </c>
      <c r="E9085" s="8">
        <v>44671</v>
      </c>
      <c r="F9085" t="s">
        <v>377</v>
      </c>
      <c r="G9085">
        <v>8</v>
      </c>
      <c r="H9085" t="s">
        <v>976</v>
      </c>
      <c r="I9085" t="s">
        <v>368</v>
      </c>
      <c r="J9085" t="s">
        <v>284</v>
      </c>
      <c r="K9085" t="s">
        <v>369</v>
      </c>
      <c r="L9085" s="12" t="str" cm="1">
        <f t="array" ref="L9085">_xlfn.LET(_xlpm.cn,SUM(MMULT(--(J9085=CC!$A$3:$R$46),_xlfn.SEQUENCE(18))),IF(_xlpm.cn=0,"without shop",INDEX(CC!$A$2:$R$2,_xlpm.cn)))</f>
        <v>ASSY N</v>
      </c>
    </row>
    <row r="9086" spans="1:12">
      <c r="A9086">
        <v>529005</v>
      </c>
      <c r="B9086" t="s">
        <v>4566</v>
      </c>
      <c r="C9086" t="s">
        <v>975</v>
      </c>
      <c r="D9086" t="s">
        <v>783</v>
      </c>
      <c r="E9086" s="8">
        <v>44672</v>
      </c>
      <c r="F9086" t="s">
        <v>377</v>
      </c>
      <c r="G9086">
        <v>8</v>
      </c>
      <c r="H9086" t="s">
        <v>976</v>
      </c>
      <c r="I9086" t="s">
        <v>368</v>
      </c>
      <c r="J9086" t="s">
        <v>284</v>
      </c>
      <c r="K9086" t="s">
        <v>369</v>
      </c>
      <c r="L9086" s="12" t="str" cm="1">
        <f t="array" ref="L9086">_xlfn.LET(_xlpm.cn,SUM(MMULT(--(J9086=CC!$A$3:$R$46),_xlfn.SEQUENCE(18))),IF(_xlpm.cn=0,"without shop",INDEX(CC!$A$2:$R$2,_xlpm.cn)))</f>
        <v>ASSY N</v>
      </c>
    </row>
    <row r="9087" spans="1:12">
      <c r="A9087">
        <v>529005</v>
      </c>
      <c r="B9087" t="s">
        <v>4566</v>
      </c>
      <c r="C9087" t="s">
        <v>975</v>
      </c>
      <c r="D9087" t="s">
        <v>783</v>
      </c>
      <c r="E9087" s="8">
        <v>44673</v>
      </c>
      <c r="F9087" t="s">
        <v>377</v>
      </c>
      <c r="G9087">
        <v>8</v>
      </c>
      <c r="H9087" t="s">
        <v>976</v>
      </c>
      <c r="I9087" t="s">
        <v>368</v>
      </c>
      <c r="J9087" t="s">
        <v>284</v>
      </c>
      <c r="K9087" t="s">
        <v>369</v>
      </c>
      <c r="L9087" s="12" t="str" cm="1">
        <f t="array" ref="L9087">_xlfn.LET(_xlpm.cn,SUM(MMULT(--(J9087=CC!$A$3:$R$46),_xlfn.SEQUENCE(18))),IF(_xlpm.cn=0,"without shop",INDEX(CC!$A$2:$R$2,_xlpm.cn)))</f>
        <v>ASSY N</v>
      </c>
    </row>
    <row r="9088" spans="1:12">
      <c r="A9088">
        <v>529005</v>
      </c>
      <c r="B9088" t="s">
        <v>4566</v>
      </c>
      <c r="C9088" t="s">
        <v>975</v>
      </c>
      <c r="D9088" t="s">
        <v>783</v>
      </c>
      <c r="E9088" s="8">
        <v>44676</v>
      </c>
      <c r="F9088" t="s">
        <v>377</v>
      </c>
      <c r="G9088">
        <v>8</v>
      </c>
      <c r="H9088" t="s">
        <v>976</v>
      </c>
      <c r="I9088" t="s">
        <v>368</v>
      </c>
      <c r="J9088" t="s">
        <v>284</v>
      </c>
      <c r="K9088" t="s">
        <v>369</v>
      </c>
      <c r="L9088" s="12" t="str" cm="1">
        <f t="array" ref="L9088">_xlfn.LET(_xlpm.cn,SUM(MMULT(--(J9088=CC!$A$3:$R$46),_xlfn.SEQUENCE(18))),IF(_xlpm.cn=0,"without shop",INDEX(CC!$A$2:$R$2,_xlpm.cn)))</f>
        <v>ASSY N</v>
      </c>
    </row>
    <row r="9089" spans="1:12">
      <c r="A9089">
        <v>529006</v>
      </c>
      <c r="B9089" t="s">
        <v>4567</v>
      </c>
      <c r="C9089" t="s">
        <v>2019</v>
      </c>
      <c r="D9089" t="s">
        <v>783</v>
      </c>
      <c r="E9089" s="8">
        <v>44674</v>
      </c>
      <c r="F9089" t="s">
        <v>366</v>
      </c>
      <c r="G9089">
        <v>0.25</v>
      </c>
      <c r="H9089" t="s">
        <v>2020</v>
      </c>
      <c r="I9089" t="s">
        <v>368</v>
      </c>
      <c r="J9089" t="s">
        <v>72</v>
      </c>
      <c r="K9089" t="s">
        <v>369</v>
      </c>
      <c r="L9089" s="12" t="str" cm="1">
        <f t="array" ref="L9089">_xlfn.LET(_xlpm.cn,SUM(MMULT(--(J9089=CC!$A$3:$R$46),_xlfn.SEQUENCE(18))),IF(_xlpm.cn=0,"without shop",INDEX(CC!$A$2:$R$2,_xlpm.cn)))</f>
        <v>WELD S</v>
      </c>
    </row>
    <row r="9090" spans="1:12">
      <c r="A9090">
        <v>529006</v>
      </c>
      <c r="B9090" t="s">
        <v>4567</v>
      </c>
      <c r="C9090" t="s">
        <v>2019</v>
      </c>
      <c r="D9090" t="s">
        <v>783</v>
      </c>
      <c r="E9090" s="8">
        <v>44681</v>
      </c>
      <c r="F9090" t="s">
        <v>366</v>
      </c>
      <c r="G9090">
        <v>0.25</v>
      </c>
      <c r="H9090" t="s">
        <v>2020</v>
      </c>
      <c r="I9090" t="s">
        <v>368</v>
      </c>
      <c r="J9090" t="s">
        <v>72</v>
      </c>
      <c r="K9090" t="s">
        <v>369</v>
      </c>
      <c r="L9090" s="12" t="str" cm="1">
        <f t="array" ref="L9090">_xlfn.LET(_xlpm.cn,SUM(MMULT(--(J9090=CC!$A$3:$R$46),_xlfn.SEQUENCE(18))),IF(_xlpm.cn=0,"without shop",INDEX(CC!$A$2:$R$2,_xlpm.cn)))</f>
        <v>WELD S</v>
      </c>
    </row>
    <row r="9091" spans="1:12">
      <c r="A9091">
        <v>529141</v>
      </c>
      <c r="B9091" t="s">
        <v>4568</v>
      </c>
      <c r="C9091" t="s">
        <v>844</v>
      </c>
      <c r="D9091" t="s">
        <v>783</v>
      </c>
      <c r="E9091" s="8">
        <v>44674</v>
      </c>
      <c r="F9091" t="s">
        <v>398</v>
      </c>
      <c r="G9091">
        <v>1.37</v>
      </c>
      <c r="H9091" t="s">
        <v>845</v>
      </c>
      <c r="I9091" t="s">
        <v>368</v>
      </c>
      <c r="J9091" t="s">
        <v>846</v>
      </c>
      <c r="K9091" t="s">
        <v>369</v>
      </c>
      <c r="L9091" s="12" t="str" cm="1">
        <f t="array" ref="L9091">_xlfn.LET(_xlpm.cn,SUM(MMULT(--(J9091=CC!$A$3:$R$46),_xlfn.SEQUENCE(18))),IF(_xlpm.cn=0,"without shop",INDEX(CC!$A$2:$R$2,_xlpm.cn)))</f>
        <v>without shop</v>
      </c>
    </row>
    <row r="9092" spans="1:12">
      <c r="A9092">
        <v>529143</v>
      </c>
      <c r="B9092" t="s">
        <v>4569</v>
      </c>
      <c r="C9092" t="s">
        <v>877</v>
      </c>
      <c r="D9092" t="s">
        <v>783</v>
      </c>
      <c r="E9092" s="8">
        <v>44652</v>
      </c>
      <c r="F9092" t="s">
        <v>366</v>
      </c>
      <c r="G9092">
        <v>0.23</v>
      </c>
      <c r="H9092" t="s">
        <v>878</v>
      </c>
      <c r="I9092" t="s">
        <v>368</v>
      </c>
      <c r="J9092" t="s">
        <v>47</v>
      </c>
      <c r="K9092" t="s">
        <v>369</v>
      </c>
      <c r="L9092" s="12" t="str" cm="1">
        <f t="array" ref="L9092">_xlfn.LET(_xlpm.cn,SUM(MMULT(--(J9092=CC!$A$3:$R$46),_xlfn.SEQUENCE(18))),IF(_xlpm.cn=0,"without shop",INDEX(CC!$A$2:$R$2,_xlpm.cn)))</f>
        <v>PAINT N</v>
      </c>
    </row>
    <row r="9093" spans="1:12">
      <c r="A9093">
        <v>529143</v>
      </c>
      <c r="B9093" t="s">
        <v>4569</v>
      </c>
      <c r="C9093" t="s">
        <v>877</v>
      </c>
      <c r="D9093" t="s">
        <v>783</v>
      </c>
      <c r="E9093" s="8">
        <v>44673</v>
      </c>
      <c r="F9093" t="s">
        <v>366</v>
      </c>
      <c r="G9093">
        <v>0.48</v>
      </c>
      <c r="H9093" t="s">
        <v>878</v>
      </c>
      <c r="I9093" t="s">
        <v>368</v>
      </c>
      <c r="J9093" t="s">
        <v>47</v>
      </c>
      <c r="K9093" t="s">
        <v>369</v>
      </c>
      <c r="L9093" s="12" t="str" cm="1">
        <f t="array" ref="L9093">_xlfn.LET(_xlpm.cn,SUM(MMULT(--(J9093=CC!$A$3:$R$46),_xlfn.SEQUENCE(18))),IF(_xlpm.cn=0,"without shop",INDEX(CC!$A$2:$R$2,_xlpm.cn)))</f>
        <v>PAINT N</v>
      </c>
    </row>
    <row r="9094" spans="1:12">
      <c r="A9094">
        <v>529146</v>
      </c>
      <c r="B9094" t="s">
        <v>4570</v>
      </c>
      <c r="C9094" t="s">
        <v>1870</v>
      </c>
      <c r="D9094" t="s">
        <v>783</v>
      </c>
      <c r="E9094" s="8">
        <v>44652</v>
      </c>
      <c r="F9094" t="s">
        <v>398</v>
      </c>
      <c r="G9094">
        <v>0.5</v>
      </c>
      <c r="H9094" t="s">
        <v>1871</v>
      </c>
      <c r="I9094" t="s">
        <v>368</v>
      </c>
      <c r="J9094" t="s">
        <v>270</v>
      </c>
      <c r="K9094" t="s">
        <v>369</v>
      </c>
      <c r="L9094" s="12" t="str" cm="1">
        <f t="array" ref="L9094">_xlfn.LET(_xlpm.cn,SUM(MMULT(--(J9094=CC!$A$3:$R$46),_xlfn.SEQUENCE(18))),IF(_xlpm.cn=0,"without shop",INDEX(CC!$A$2:$R$2,_xlpm.cn)))</f>
        <v>ASSY N</v>
      </c>
    </row>
    <row r="9095" spans="1:12">
      <c r="A9095">
        <v>529146</v>
      </c>
      <c r="B9095" t="s">
        <v>4570</v>
      </c>
      <c r="C9095" t="s">
        <v>1870</v>
      </c>
      <c r="D9095" t="s">
        <v>783</v>
      </c>
      <c r="E9095" s="8">
        <v>44677</v>
      </c>
      <c r="F9095" t="s">
        <v>377</v>
      </c>
      <c r="G9095">
        <v>3.23</v>
      </c>
      <c r="H9095" t="s">
        <v>1871</v>
      </c>
      <c r="I9095" t="s">
        <v>368</v>
      </c>
      <c r="J9095" t="s">
        <v>270</v>
      </c>
      <c r="K9095" t="s">
        <v>369</v>
      </c>
      <c r="L9095" s="12" t="str" cm="1">
        <f t="array" ref="L9095">_xlfn.LET(_xlpm.cn,SUM(MMULT(--(J9095=CC!$A$3:$R$46),_xlfn.SEQUENCE(18))),IF(_xlpm.cn=0,"without shop",INDEX(CC!$A$2:$R$2,_xlpm.cn)))</f>
        <v>ASSY N</v>
      </c>
    </row>
    <row r="9096" spans="1:12">
      <c r="A9096">
        <v>529150</v>
      </c>
      <c r="B9096" t="s">
        <v>4571</v>
      </c>
      <c r="C9096" t="s">
        <v>1354</v>
      </c>
      <c r="D9096" t="s">
        <v>783</v>
      </c>
      <c r="E9096" s="8">
        <v>44652</v>
      </c>
      <c r="F9096" t="s">
        <v>398</v>
      </c>
      <c r="G9096">
        <v>0.65</v>
      </c>
      <c r="H9096" t="s">
        <v>1355</v>
      </c>
      <c r="I9096" t="s">
        <v>368</v>
      </c>
      <c r="J9096" t="s">
        <v>48</v>
      </c>
      <c r="K9096" t="s">
        <v>369</v>
      </c>
      <c r="L9096" s="12" t="str" cm="1">
        <f t="array" ref="L9096">_xlfn.LET(_xlpm.cn,SUM(MMULT(--(J9096=CC!$A$3:$R$46),_xlfn.SEQUENCE(18))),IF(_xlpm.cn=0,"without shop",INDEX(CC!$A$2:$R$2,_xlpm.cn)))</f>
        <v>WELD N</v>
      </c>
    </row>
    <row r="9097" spans="1:12">
      <c r="A9097">
        <v>529150</v>
      </c>
      <c r="B9097" t="s">
        <v>4571</v>
      </c>
      <c r="C9097" t="s">
        <v>1354</v>
      </c>
      <c r="D9097" t="s">
        <v>783</v>
      </c>
      <c r="E9097" s="8">
        <v>44680</v>
      </c>
      <c r="F9097" t="s">
        <v>398</v>
      </c>
      <c r="G9097">
        <v>7.0000000000000007E-2</v>
      </c>
      <c r="H9097" t="s">
        <v>1355</v>
      </c>
      <c r="I9097" t="s">
        <v>368</v>
      </c>
      <c r="J9097" t="s">
        <v>48</v>
      </c>
      <c r="K9097" t="s">
        <v>369</v>
      </c>
      <c r="L9097" s="12" t="str" cm="1">
        <f t="array" ref="L9097">_xlfn.LET(_xlpm.cn,SUM(MMULT(--(J9097=CC!$A$3:$R$46),_xlfn.SEQUENCE(18))),IF(_xlpm.cn=0,"without shop",INDEX(CC!$A$2:$R$2,_xlpm.cn)))</f>
        <v>WELD N</v>
      </c>
    </row>
    <row r="9098" spans="1:12">
      <c r="A9098">
        <v>529151</v>
      </c>
      <c r="B9098" t="s">
        <v>4572</v>
      </c>
      <c r="C9098" t="s">
        <v>1607</v>
      </c>
      <c r="D9098" t="s">
        <v>783</v>
      </c>
      <c r="E9098" s="8">
        <v>44652</v>
      </c>
      <c r="F9098" t="s">
        <v>366</v>
      </c>
      <c r="G9098">
        <v>0.47</v>
      </c>
      <c r="H9098" t="s">
        <v>1608</v>
      </c>
      <c r="I9098" t="s">
        <v>368</v>
      </c>
      <c r="J9098" t="s">
        <v>185</v>
      </c>
      <c r="K9098" t="s">
        <v>369</v>
      </c>
      <c r="L9098" s="12" t="str" cm="1">
        <f t="array" ref="L9098">_xlfn.LET(_xlpm.cn,SUM(MMULT(--(J9098=CC!$A$3:$R$46),_xlfn.SEQUENCE(18))),IF(_xlpm.cn=0,"without shop",INDEX(CC!$A$2:$R$2,_xlpm.cn)))</f>
        <v>ASSY N</v>
      </c>
    </row>
    <row r="9099" spans="1:12">
      <c r="A9099">
        <v>529152</v>
      </c>
      <c r="B9099" t="s">
        <v>4573</v>
      </c>
      <c r="C9099" t="s">
        <v>1363</v>
      </c>
      <c r="D9099" t="s">
        <v>783</v>
      </c>
      <c r="E9099" s="8">
        <v>44652</v>
      </c>
      <c r="F9099" t="s">
        <v>366</v>
      </c>
      <c r="G9099">
        <v>0.63</v>
      </c>
      <c r="H9099" t="s">
        <v>1364</v>
      </c>
      <c r="I9099" t="s">
        <v>368</v>
      </c>
      <c r="J9099" t="s">
        <v>236</v>
      </c>
      <c r="K9099" t="s">
        <v>369</v>
      </c>
      <c r="L9099" s="12" t="str" cm="1">
        <f t="array" ref="L9099">_xlfn.LET(_xlpm.cn,SUM(MMULT(--(J9099=CC!$A$3:$R$46),_xlfn.SEQUENCE(18))),IF(_xlpm.cn=0,"without shop",INDEX(CC!$A$2:$R$2,_xlpm.cn)))</f>
        <v>WELD N</v>
      </c>
    </row>
    <row r="9100" spans="1:12">
      <c r="A9100">
        <v>529156</v>
      </c>
      <c r="B9100" t="s">
        <v>4574</v>
      </c>
      <c r="C9100" t="s">
        <v>981</v>
      </c>
      <c r="D9100" t="s">
        <v>783</v>
      </c>
      <c r="E9100" s="8">
        <v>44652</v>
      </c>
      <c r="F9100" t="s">
        <v>398</v>
      </c>
      <c r="G9100">
        <v>0.22</v>
      </c>
      <c r="H9100" t="s">
        <v>966</v>
      </c>
      <c r="I9100" t="s">
        <v>368</v>
      </c>
      <c r="J9100" t="s">
        <v>28</v>
      </c>
      <c r="K9100" t="s">
        <v>369</v>
      </c>
      <c r="L9100" s="12" t="str" cm="1">
        <f t="array" ref="L9100">_xlfn.LET(_xlpm.cn,SUM(MMULT(--(J9100=CC!$A$3:$R$46),_xlfn.SEQUENCE(18))),IF(_xlpm.cn=0,"without shop",INDEX(CC!$A$2:$R$2,_xlpm.cn)))</f>
        <v>ASSY MAT N</v>
      </c>
    </row>
    <row r="9101" spans="1:12">
      <c r="A9101">
        <v>529156</v>
      </c>
      <c r="B9101" t="s">
        <v>4574</v>
      </c>
      <c r="C9101" t="s">
        <v>981</v>
      </c>
      <c r="D9101" t="s">
        <v>783</v>
      </c>
      <c r="E9101" s="8">
        <v>44665</v>
      </c>
      <c r="F9101" t="s">
        <v>377</v>
      </c>
      <c r="G9101">
        <v>8</v>
      </c>
      <c r="H9101" t="s">
        <v>966</v>
      </c>
      <c r="I9101" t="s">
        <v>368</v>
      </c>
      <c r="J9101" t="s">
        <v>28</v>
      </c>
      <c r="K9101" t="s">
        <v>369</v>
      </c>
      <c r="L9101" s="12" t="str" cm="1">
        <f t="array" ref="L9101">_xlfn.LET(_xlpm.cn,SUM(MMULT(--(J9101=CC!$A$3:$R$46),_xlfn.SEQUENCE(18))),IF(_xlpm.cn=0,"without shop",INDEX(CC!$A$2:$R$2,_xlpm.cn)))</f>
        <v>ASSY MAT N</v>
      </c>
    </row>
    <row r="9102" spans="1:12">
      <c r="A9102">
        <v>529156</v>
      </c>
      <c r="B9102" t="s">
        <v>4574</v>
      </c>
      <c r="C9102" t="s">
        <v>981</v>
      </c>
      <c r="D9102" t="s">
        <v>783</v>
      </c>
      <c r="E9102" s="8">
        <v>44669</v>
      </c>
      <c r="F9102" t="s">
        <v>377</v>
      </c>
      <c r="G9102">
        <v>8</v>
      </c>
      <c r="H9102" t="s">
        <v>966</v>
      </c>
      <c r="I9102" t="s">
        <v>368</v>
      </c>
      <c r="J9102" t="s">
        <v>28</v>
      </c>
      <c r="K9102" t="s">
        <v>369</v>
      </c>
      <c r="L9102" s="12" t="str" cm="1">
        <f t="array" ref="L9102">_xlfn.LET(_xlpm.cn,SUM(MMULT(--(J9102=CC!$A$3:$R$46),_xlfn.SEQUENCE(18))),IF(_xlpm.cn=0,"without shop",INDEX(CC!$A$2:$R$2,_xlpm.cn)))</f>
        <v>ASSY MAT N</v>
      </c>
    </row>
    <row r="9103" spans="1:12">
      <c r="A9103">
        <v>529156</v>
      </c>
      <c r="B9103" t="s">
        <v>4574</v>
      </c>
      <c r="C9103" t="s">
        <v>981</v>
      </c>
      <c r="D9103" t="s">
        <v>783</v>
      </c>
      <c r="E9103" s="8">
        <v>44676</v>
      </c>
      <c r="F9103" t="s">
        <v>398</v>
      </c>
      <c r="G9103">
        <v>0.25</v>
      </c>
      <c r="H9103" t="s">
        <v>966</v>
      </c>
      <c r="I9103" t="s">
        <v>368</v>
      </c>
      <c r="J9103" t="s">
        <v>28</v>
      </c>
      <c r="K9103" t="s">
        <v>369</v>
      </c>
      <c r="L9103" s="12" t="str" cm="1">
        <f t="array" ref="L9103">_xlfn.LET(_xlpm.cn,SUM(MMULT(--(J9103=CC!$A$3:$R$46),_xlfn.SEQUENCE(18))),IF(_xlpm.cn=0,"without shop",INDEX(CC!$A$2:$R$2,_xlpm.cn)))</f>
        <v>ASSY MAT N</v>
      </c>
    </row>
    <row r="9104" spans="1:12">
      <c r="A9104">
        <v>529158</v>
      </c>
      <c r="B9104" t="s">
        <v>4191</v>
      </c>
      <c r="C9104" t="s">
        <v>1607</v>
      </c>
      <c r="D9104" t="s">
        <v>783</v>
      </c>
      <c r="E9104" s="8">
        <v>44662</v>
      </c>
      <c r="F9104" t="s">
        <v>377</v>
      </c>
      <c r="G9104">
        <v>8</v>
      </c>
      <c r="H9104" t="s">
        <v>1608</v>
      </c>
      <c r="I9104" t="s">
        <v>368</v>
      </c>
      <c r="J9104" t="s">
        <v>185</v>
      </c>
      <c r="K9104" t="s">
        <v>369</v>
      </c>
      <c r="L9104" s="12" t="str" cm="1">
        <f t="array" ref="L9104">_xlfn.LET(_xlpm.cn,SUM(MMULT(--(J9104=CC!$A$3:$R$46),_xlfn.SEQUENCE(18))),IF(_xlpm.cn=0,"without shop",INDEX(CC!$A$2:$R$2,_xlpm.cn)))</f>
        <v>ASSY N</v>
      </c>
    </row>
    <row r="9105" spans="1:12">
      <c r="A9105">
        <v>529158</v>
      </c>
      <c r="B9105" t="s">
        <v>4191</v>
      </c>
      <c r="C9105" t="s">
        <v>1607</v>
      </c>
      <c r="D9105" t="s">
        <v>783</v>
      </c>
      <c r="E9105" s="8">
        <v>44663</v>
      </c>
      <c r="F9105" t="s">
        <v>377</v>
      </c>
      <c r="G9105">
        <v>8</v>
      </c>
      <c r="H9105" t="s">
        <v>1608</v>
      </c>
      <c r="I9105" t="s">
        <v>368</v>
      </c>
      <c r="J9105" t="s">
        <v>185</v>
      </c>
      <c r="K9105" t="s">
        <v>369</v>
      </c>
      <c r="L9105" s="12" t="str" cm="1">
        <f t="array" ref="L9105">_xlfn.LET(_xlpm.cn,SUM(MMULT(--(J9105=CC!$A$3:$R$46),_xlfn.SEQUENCE(18))),IF(_xlpm.cn=0,"without shop",INDEX(CC!$A$2:$R$2,_xlpm.cn)))</f>
        <v>ASSY N</v>
      </c>
    </row>
    <row r="9106" spans="1:12">
      <c r="A9106">
        <v>543723</v>
      </c>
      <c r="B9106" t="s">
        <v>4575</v>
      </c>
      <c r="C9106" t="s">
        <v>2404</v>
      </c>
      <c r="D9106" t="s">
        <v>783</v>
      </c>
      <c r="E9106" s="8">
        <v>44664</v>
      </c>
      <c r="F9106" t="s">
        <v>377</v>
      </c>
      <c r="G9106">
        <v>8</v>
      </c>
      <c r="H9106" t="s">
        <v>2405</v>
      </c>
      <c r="I9106" t="s">
        <v>368</v>
      </c>
      <c r="J9106" t="s">
        <v>305</v>
      </c>
      <c r="K9106" t="s">
        <v>369</v>
      </c>
      <c r="L9106" s="12" t="str" cm="1">
        <f t="array" ref="L9106">_xlfn.LET(_xlpm.cn,SUM(MMULT(--(J9106=CC!$A$3:$R$46),_xlfn.SEQUENCE(18))),IF(_xlpm.cn=0,"without shop",INDEX(CC!$A$2:$R$2,_xlpm.cn)))</f>
        <v>ASSY S</v>
      </c>
    </row>
    <row r="9107" spans="1:12">
      <c r="A9107">
        <v>529158</v>
      </c>
      <c r="B9107" t="s">
        <v>4191</v>
      </c>
      <c r="C9107" t="s">
        <v>1607</v>
      </c>
      <c r="D9107" t="s">
        <v>783</v>
      </c>
      <c r="E9107" s="8">
        <v>44665</v>
      </c>
      <c r="F9107" t="s">
        <v>377</v>
      </c>
      <c r="G9107">
        <v>8</v>
      </c>
      <c r="H9107" t="s">
        <v>1608</v>
      </c>
      <c r="I9107" t="s">
        <v>368</v>
      </c>
      <c r="J9107" t="s">
        <v>185</v>
      </c>
      <c r="K9107" t="s">
        <v>369</v>
      </c>
      <c r="L9107" s="12" t="str" cm="1">
        <f t="array" ref="L9107">_xlfn.LET(_xlpm.cn,SUM(MMULT(--(J9107=CC!$A$3:$R$46),_xlfn.SEQUENCE(18))),IF(_xlpm.cn=0,"without shop",INDEX(CC!$A$2:$R$2,_xlpm.cn)))</f>
        <v>ASSY N</v>
      </c>
    </row>
    <row r="9108" spans="1:12">
      <c r="A9108">
        <v>529159</v>
      </c>
      <c r="B9108" t="s">
        <v>4576</v>
      </c>
      <c r="C9108" t="s">
        <v>1040</v>
      </c>
      <c r="D9108" t="s">
        <v>783</v>
      </c>
      <c r="E9108" s="8">
        <v>44657</v>
      </c>
      <c r="F9108" t="s">
        <v>398</v>
      </c>
      <c r="G9108">
        <v>1.43</v>
      </c>
      <c r="H9108" t="s">
        <v>1041</v>
      </c>
      <c r="I9108" t="s">
        <v>368</v>
      </c>
      <c r="J9108" t="s">
        <v>52</v>
      </c>
      <c r="K9108" t="s">
        <v>369</v>
      </c>
      <c r="L9108" s="12" t="str" cm="1">
        <f t="array" ref="L9108">_xlfn.LET(_xlpm.cn,SUM(MMULT(--(J9108=CC!$A$3:$R$46),_xlfn.SEQUENCE(18))),IF(_xlpm.cn=0,"without shop",INDEX(CC!$A$2:$R$2,_xlpm.cn)))</f>
        <v>ASSY MAT S</v>
      </c>
    </row>
    <row r="9109" spans="1:12">
      <c r="A9109">
        <v>529163</v>
      </c>
      <c r="B9109" t="s">
        <v>4577</v>
      </c>
      <c r="C9109" t="s">
        <v>1825</v>
      </c>
      <c r="D9109" t="s">
        <v>783</v>
      </c>
      <c r="E9109" s="8">
        <v>44657</v>
      </c>
      <c r="F9109" t="s">
        <v>377</v>
      </c>
      <c r="G9109">
        <v>8</v>
      </c>
      <c r="H9109" t="s">
        <v>1826</v>
      </c>
      <c r="I9109" t="s">
        <v>368</v>
      </c>
      <c r="J9109" t="s">
        <v>135</v>
      </c>
      <c r="K9109" t="s">
        <v>369</v>
      </c>
      <c r="L9109" s="12" t="str" cm="1">
        <f t="array" ref="L9109">_xlfn.LET(_xlpm.cn,SUM(MMULT(--(J9109=CC!$A$3:$R$46),_xlfn.SEQUENCE(18))),IF(_xlpm.cn=0,"without shop",INDEX(CC!$A$2:$R$2,_xlpm.cn)))</f>
        <v>ASSY N</v>
      </c>
    </row>
    <row r="9110" spans="1:12">
      <c r="A9110">
        <v>529163</v>
      </c>
      <c r="B9110" t="s">
        <v>4577</v>
      </c>
      <c r="C9110" t="s">
        <v>1825</v>
      </c>
      <c r="D9110" t="s">
        <v>783</v>
      </c>
      <c r="E9110" s="8">
        <v>44658</v>
      </c>
      <c r="F9110" t="s">
        <v>377</v>
      </c>
      <c r="G9110">
        <v>8</v>
      </c>
      <c r="H9110" t="s">
        <v>1826</v>
      </c>
      <c r="I9110" t="s">
        <v>368</v>
      </c>
      <c r="J9110" t="s">
        <v>135</v>
      </c>
      <c r="K9110" t="s">
        <v>369</v>
      </c>
      <c r="L9110" s="12" t="str" cm="1">
        <f t="array" ref="L9110">_xlfn.LET(_xlpm.cn,SUM(MMULT(--(J9110=CC!$A$3:$R$46),_xlfn.SEQUENCE(18))),IF(_xlpm.cn=0,"without shop",INDEX(CC!$A$2:$R$2,_xlpm.cn)))</f>
        <v>ASSY N</v>
      </c>
    </row>
    <row r="9111" spans="1:12">
      <c r="A9111">
        <v>529163</v>
      </c>
      <c r="B9111" t="s">
        <v>4577</v>
      </c>
      <c r="C9111" t="s">
        <v>1825</v>
      </c>
      <c r="D9111" t="s">
        <v>783</v>
      </c>
      <c r="E9111" s="8">
        <v>44659</v>
      </c>
      <c r="F9111" t="s">
        <v>377</v>
      </c>
      <c r="G9111">
        <v>8</v>
      </c>
      <c r="H9111" t="s">
        <v>1826</v>
      </c>
      <c r="I9111" t="s">
        <v>368</v>
      </c>
      <c r="J9111" t="s">
        <v>135</v>
      </c>
      <c r="K9111" t="s">
        <v>369</v>
      </c>
      <c r="L9111" s="12" t="str" cm="1">
        <f t="array" ref="L9111">_xlfn.LET(_xlpm.cn,SUM(MMULT(--(J9111=CC!$A$3:$R$46),_xlfn.SEQUENCE(18))),IF(_xlpm.cn=0,"without shop",INDEX(CC!$A$2:$R$2,_xlpm.cn)))</f>
        <v>ASSY N</v>
      </c>
    </row>
    <row r="9112" spans="1:12">
      <c r="A9112">
        <v>529163</v>
      </c>
      <c r="B9112" t="s">
        <v>4577</v>
      </c>
      <c r="C9112" t="s">
        <v>1825</v>
      </c>
      <c r="D9112" t="s">
        <v>783</v>
      </c>
      <c r="E9112" s="8">
        <v>44662</v>
      </c>
      <c r="F9112" t="s">
        <v>377</v>
      </c>
      <c r="G9112">
        <v>8</v>
      </c>
      <c r="H9112" t="s">
        <v>1826</v>
      </c>
      <c r="I9112" t="s">
        <v>368</v>
      </c>
      <c r="J9112" t="s">
        <v>135</v>
      </c>
      <c r="K9112" t="s">
        <v>369</v>
      </c>
      <c r="L9112" s="12" t="str" cm="1">
        <f t="array" ref="L9112">_xlfn.LET(_xlpm.cn,SUM(MMULT(--(J9112=CC!$A$3:$R$46),_xlfn.SEQUENCE(18))),IF(_xlpm.cn=0,"without shop",INDEX(CC!$A$2:$R$2,_xlpm.cn)))</f>
        <v>ASSY N</v>
      </c>
    </row>
    <row r="9113" spans="1:12">
      <c r="A9113">
        <v>529163</v>
      </c>
      <c r="B9113" t="s">
        <v>4577</v>
      </c>
      <c r="C9113" t="s">
        <v>1825</v>
      </c>
      <c r="D9113" t="s">
        <v>783</v>
      </c>
      <c r="E9113" s="8">
        <v>44663</v>
      </c>
      <c r="F9113" t="s">
        <v>377</v>
      </c>
      <c r="G9113">
        <v>8</v>
      </c>
      <c r="H9113" t="s">
        <v>1826</v>
      </c>
      <c r="I9113" t="s">
        <v>368</v>
      </c>
      <c r="J9113" t="s">
        <v>135</v>
      </c>
      <c r="K9113" t="s">
        <v>369</v>
      </c>
      <c r="L9113" s="12" t="str" cm="1">
        <f t="array" ref="L9113">_xlfn.LET(_xlpm.cn,SUM(MMULT(--(J9113=CC!$A$3:$R$46),_xlfn.SEQUENCE(18))),IF(_xlpm.cn=0,"without shop",INDEX(CC!$A$2:$R$2,_xlpm.cn)))</f>
        <v>ASSY N</v>
      </c>
    </row>
    <row r="9114" spans="1:12">
      <c r="A9114">
        <v>529163</v>
      </c>
      <c r="B9114" t="s">
        <v>4577</v>
      </c>
      <c r="C9114" t="s">
        <v>1825</v>
      </c>
      <c r="D9114" t="s">
        <v>783</v>
      </c>
      <c r="E9114" s="8">
        <v>44676</v>
      </c>
      <c r="F9114" t="s">
        <v>398</v>
      </c>
      <c r="G9114">
        <v>0.32</v>
      </c>
      <c r="H9114" t="s">
        <v>1826</v>
      </c>
      <c r="I9114" t="s">
        <v>368</v>
      </c>
      <c r="J9114" t="s">
        <v>135</v>
      </c>
      <c r="K9114" t="s">
        <v>369</v>
      </c>
      <c r="L9114" s="12" t="str" cm="1">
        <f t="array" ref="L9114">_xlfn.LET(_xlpm.cn,SUM(MMULT(--(J9114=CC!$A$3:$R$46),_xlfn.SEQUENCE(18))),IF(_xlpm.cn=0,"without shop",INDEX(CC!$A$2:$R$2,_xlpm.cn)))</f>
        <v>ASSY N</v>
      </c>
    </row>
    <row r="9115" spans="1:12">
      <c r="A9115">
        <v>529235</v>
      </c>
      <c r="B9115" t="s">
        <v>4578</v>
      </c>
      <c r="C9115" t="s">
        <v>2513</v>
      </c>
      <c r="D9115" t="s">
        <v>783</v>
      </c>
      <c r="E9115" s="8">
        <v>44652</v>
      </c>
      <c r="F9115" t="s">
        <v>377</v>
      </c>
      <c r="G9115">
        <v>8</v>
      </c>
      <c r="H9115" t="s">
        <v>2514</v>
      </c>
      <c r="I9115" t="s">
        <v>368</v>
      </c>
      <c r="J9115" t="s">
        <v>230</v>
      </c>
      <c r="K9115" t="s">
        <v>369</v>
      </c>
      <c r="L9115" s="12" t="str" cm="1">
        <f t="array" ref="L9115">_xlfn.LET(_xlpm.cn,SUM(MMULT(--(J9115=CC!$A$3:$R$46),_xlfn.SEQUENCE(18))),IF(_xlpm.cn=0,"without shop",INDEX(CC!$A$2:$R$2,_xlpm.cn)))</f>
        <v>ASSY W</v>
      </c>
    </row>
    <row r="9116" spans="1:12">
      <c r="A9116">
        <v>529235</v>
      </c>
      <c r="B9116" t="s">
        <v>4578</v>
      </c>
      <c r="C9116" t="s">
        <v>2513</v>
      </c>
      <c r="D9116" t="s">
        <v>783</v>
      </c>
      <c r="E9116" s="8">
        <v>44655</v>
      </c>
      <c r="F9116" t="s">
        <v>377</v>
      </c>
      <c r="G9116">
        <v>8</v>
      </c>
      <c r="H9116" t="s">
        <v>2514</v>
      </c>
      <c r="I9116" t="s">
        <v>368</v>
      </c>
      <c r="J9116" t="s">
        <v>230</v>
      </c>
      <c r="K9116" t="s">
        <v>369</v>
      </c>
      <c r="L9116" s="12" t="str" cm="1">
        <f t="array" ref="L9116">_xlfn.LET(_xlpm.cn,SUM(MMULT(--(J9116=CC!$A$3:$R$46),_xlfn.SEQUENCE(18))),IF(_xlpm.cn=0,"without shop",INDEX(CC!$A$2:$R$2,_xlpm.cn)))</f>
        <v>ASSY W</v>
      </c>
    </row>
    <row r="9117" spans="1:12">
      <c r="A9117">
        <v>529235</v>
      </c>
      <c r="B9117" t="s">
        <v>4578</v>
      </c>
      <c r="C9117" t="s">
        <v>2513</v>
      </c>
      <c r="D9117" t="s">
        <v>783</v>
      </c>
      <c r="E9117" s="8">
        <v>44656</v>
      </c>
      <c r="F9117" t="s">
        <v>377</v>
      </c>
      <c r="G9117">
        <v>8</v>
      </c>
      <c r="H9117" t="s">
        <v>2514</v>
      </c>
      <c r="I9117" t="s">
        <v>368</v>
      </c>
      <c r="J9117" t="s">
        <v>230</v>
      </c>
      <c r="K9117" t="s">
        <v>369</v>
      </c>
      <c r="L9117" s="12" t="str" cm="1">
        <f t="array" ref="L9117">_xlfn.LET(_xlpm.cn,SUM(MMULT(--(J9117=CC!$A$3:$R$46),_xlfn.SEQUENCE(18))),IF(_xlpm.cn=0,"without shop",INDEX(CC!$A$2:$R$2,_xlpm.cn)))</f>
        <v>ASSY W</v>
      </c>
    </row>
    <row r="9118" spans="1:12">
      <c r="A9118">
        <v>529240</v>
      </c>
      <c r="B9118" t="s">
        <v>4579</v>
      </c>
      <c r="C9118" t="s">
        <v>789</v>
      </c>
      <c r="D9118" t="s">
        <v>783</v>
      </c>
      <c r="E9118" s="8">
        <v>44673</v>
      </c>
      <c r="F9118" t="s">
        <v>377</v>
      </c>
      <c r="G9118">
        <v>8</v>
      </c>
      <c r="H9118" t="s">
        <v>790</v>
      </c>
      <c r="I9118" t="s">
        <v>368</v>
      </c>
      <c r="J9118" t="s">
        <v>78</v>
      </c>
      <c r="K9118" t="s">
        <v>369</v>
      </c>
      <c r="L9118" s="12" t="str" cm="1">
        <f t="array" ref="L9118">_xlfn.LET(_xlpm.cn,SUM(MMULT(--(J9118=CC!$A$3:$R$46),_xlfn.SEQUENCE(18))),IF(_xlpm.cn=0,"without shop",INDEX(CC!$A$2:$R$2,_xlpm.cn)))</f>
        <v>WELD W</v>
      </c>
    </row>
    <row r="9119" spans="1:12">
      <c r="A9119">
        <v>529244</v>
      </c>
      <c r="B9119" t="s">
        <v>4580</v>
      </c>
      <c r="C9119" t="s">
        <v>2513</v>
      </c>
      <c r="D9119" t="s">
        <v>783</v>
      </c>
      <c r="E9119" s="8">
        <v>44676</v>
      </c>
      <c r="F9119" t="s">
        <v>377</v>
      </c>
      <c r="G9119">
        <v>8</v>
      </c>
      <c r="H9119" t="s">
        <v>2514</v>
      </c>
      <c r="I9119" t="s">
        <v>368</v>
      </c>
      <c r="J9119" t="s">
        <v>230</v>
      </c>
      <c r="K9119" t="s">
        <v>369</v>
      </c>
      <c r="L9119" s="12" t="str" cm="1">
        <f t="array" ref="L9119">_xlfn.LET(_xlpm.cn,SUM(MMULT(--(J9119=CC!$A$3:$R$46),_xlfn.SEQUENCE(18))),IF(_xlpm.cn=0,"without shop",INDEX(CC!$A$2:$R$2,_xlpm.cn)))</f>
        <v>ASSY W</v>
      </c>
    </row>
    <row r="9120" spans="1:12">
      <c r="A9120">
        <v>529244</v>
      </c>
      <c r="B9120" t="s">
        <v>4580</v>
      </c>
      <c r="C9120" t="s">
        <v>2513</v>
      </c>
      <c r="D9120" t="s">
        <v>783</v>
      </c>
      <c r="E9120" s="8">
        <v>44677</v>
      </c>
      <c r="F9120" t="s">
        <v>377</v>
      </c>
      <c r="G9120">
        <v>8</v>
      </c>
      <c r="H9120" t="s">
        <v>2514</v>
      </c>
      <c r="I9120" t="s">
        <v>368</v>
      </c>
      <c r="J9120" t="s">
        <v>230</v>
      </c>
      <c r="K9120" t="s">
        <v>369</v>
      </c>
      <c r="L9120" s="12" t="str" cm="1">
        <f t="array" ref="L9120">_xlfn.LET(_xlpm.cn,SUM(MMULT(--(J9120=CC!$A$3:$R$46),_xlfn.SEQUENCE(18))),IF(_xlpm.cn=0,"without shop",INDEX(CC!$A$2:$R$2,_xlpm.cn)))</f>
        <v>ASSY W</v>
      </c>
    </row>
    <row r="9121" spans="1:12">
      <c r="A9121">
        <v>529244</v>
      </c>
      <c r="B9121" t="s">
        <v>4580</v>
      </c>
      <c r="C9121" t="s">
        <v>2513</v>
      </c>
      <c r="D9121" t="s">
        <v>783</v>
      </c>
      <c r="E9121" s="8">
        <v>44678</v>
      </c>
      <c r="F9121" t="s">
        <v>377</v>
      </c>
      <c r="G9121">
        <v>8</v>
      </c>
      <c r="H9121" t="s">
        <v>2514</v>
      </c>
      <c r="I9121" t="s">
        <v>368</v>
      </c>
      <c r="J9121" t="s">
        <v>230</v>
      </c>
      <c r="K9121" t="s">
        <v>369</v>
      </c>
      <c r="L9121" s="12" t="str" cm="1">
        <f t="array" ref="L9121">_xlfn.LET(_xlpm.cn,SUM(MMULT(--(J9121=CC!$A$3:$R$46),_xlfn.SEQUENCE(18))),IF(_xlpm.cn=0,"without shop",INDEX(CC!$A$2:$R$2,_xlpm.cn)))</f>
        <v>ASSY W</v>
      </c>
    </row>
    <row r="9122" spans="1:12">
      <c r="A9122">
        <v>529244</v>
      </c>
      <c r="B9122" t="s">
        <v>4580</v>
      </c>
      <c r="C9122" t="s">
        <v>2513</v>
      </c>
      <c r="D9122" t="s">
        <v>783</v>
      </c>
      <c r="E9122" s="8">
        <v>44679</v>
      </c>
      <c r="F9122" t="s">
        <v>377</v>
      </c>
      <c r="G9122">
        <v>8</v>
      </c>
      <c r="H9122" t="s">
        <v>2514</v>
      </c>
      <c r="I9122" t="s">
        <v>368</v>
      </c>
      <c r="J9122" t="s">
        <v>230</v>
      </c>
      <c r="K9122" t="s">
        <v>369</v>
      </c>
      <c r="L9122" s="12" t="str" cm="1">
        <f t="array" ref="L9122">_xlfn.LET(_xlpm.cn,SUM(MMULT(--(J9122=CC!$A$3:$R$46),_xlfn.SEQUENCE(18))),IF(_xlpm.cn=0,"without shop",INDEX(CC!$A$2:$R$2,_xlpm.cn)))</f>
        <v>ASSY W</v>
      </c>
    </row>
    <row r="9123" spans="1:12">
      <c r="A9123">
        <v>529244</v>
      </c>
      <c r="B9123" t="s">
        <v>4580</v>
      </c>
      <c r="C9123" t="s">
        <v>2513</v>
      </c>
      <c r="D9123" t="s">
        <v>783</v>
      </c>
      <c r="E9123" s="8">
        <v>44680</v>
      </c>
      <c r="F9123" t="s">
        <v>377</v>
      </c>
      <c r="G9123">
        <v>8</v>
      </c>
      <c r="H9123" t="s">
        <v>2514</v>
      </c>
      <c r="I9123" t="s">
        <v>368</v>
      </c>
      <c r="J9123" t="s">
        <v>230</v>
      </c>
      <c r="K9123" t="s">
        <v>369</v>
      </c>
      <c r="L9123" s="12" t="str" cm="1">
        <f t="array" ref="L9123">_xlfn.LET(_xlpm.cn,SUM(MMULT(--(J9123=CC!$A$3:$R$46),_xlfn.SEQUENCE(18))),IF(_xlpm.cn=0,"without shop",INDEX(CC!$A$2:$R$2,_xlpm.cn)))</f>
        <v>ASSY W</v>
      </c>
    </row>
    <row r="9124" spans="1:12">
      <c r="A9124">
        <v>529248</v>
      </c>
      <c r="B9124" t="s">
        <v>4581</v>
      </c>
      <c r="C9124" t="s">
        <v>1285</v>
      </c>
      <c r="D9124" t="s">
        <v>783</v>
      </c>
      <c r="E9124" s="8">
        <v>44652</v>
      </c>
      <c r="F9124" t="s">
        <v>377</v>
      </c>
      <c r="G9124">
        <v>8</v>
      </c>
      <c r="H9124" t="s">
        <v>1286</v>
      </c>
      <c r="I9124" t="s">
        <v>368</v>
      </c>
      <c r="J9124" t="s">
        <v>96</v>
      </c>
      <c r="K9124" t="s">
        <v>369</v>
      </c>
      <c r="L9124" s="12" t="str" cm="1">
        <f t="array" ref="L9124">_xlfn.LET(_xlpm.cn,SUM(MMULT(--(J9124=CC!$A$3:$R$46),_xlfn.SEQUENCE(18))),IF(_xlpm.cn=0,"without shop",INDEX(CC!$A$2:$R$2,_xlpm.cn)))</f>
        <v>WELD W</v>
      </c>
    </row>
    <row r="9125" spans="1:12">
      <c r="A9125">
        <v>529248</v>
      </c>
      <c r="B9125" t="s">
        <v>4581</v>
      </c>
      <c r="C9125" t="s">
        <v>1285</v>
      </c>
      <c r="D9125" t="s">
        <v>783</v>
      </c>
      <c r="E9125" s="8">
        <v>44655</v>
      </c>
      <c r="F9125" t="s">
        <v>377</v>
      </c>
      <c r="G9125">
        <v>8</v>
      </c>
      <c r="H9125" t="s">
        <v>1286</v>
      </c>
      <c r="I9125" t="s">
        <v>368</v>
      </c>
      <c r="J9125" t="s">
        <v>96</v>
      </c>
      <c r="K9125" t="s">
        <v>369</v>
      </c>
      <c r="L9125" s="12" t="str" cm="1">
        <f t="array" ref="L9125">_xlfn.LET(_xlpm.cn,SUM(MMULT(--(J9125=CC!$A$3:$R$46),_xlfn.SEQUENCE(18))),IF(_xlpm.cn=0,"without shop",INDEX(CC!$A$2:$R$2,_xlpm.cn)))</f>
        <v>WELD W</v>
      </c>
    </row>
    <row r="9126" spans="1:12">
      <c r="A9126">
        <v>529248</v>
      </c>
      <c r="B9126" t="s">
        <v>4581</v>
      </c>
      <c r="C9126" t="s">
        <v>1285</v>
      </c>
      <c r="D9126" t="s">
        <v>783</v>
      </c>
      <c r="E9126" s="8">
        <v>44656</v>
      </c>
      <c r="F9126" t="s">
        <v>377</v>
      </c>
      <c r="G9126">
        <v>8</v>
      </c>
      <c r="H9126" t="s">
        <v>1286</v>
      </c>
      <c r="I9126" t="s">
        <v>368</v>
      </c>
      <c r="J9126" t="s">
        <v>96</v>
      </c>
      <c r="K9126" t="s">
        <v>369</v>
      </c>
      <c r="L9126" s="12" t="str" cm="1">
        <f t="array" ref="L9126">_xlfn.LET(_xlpm.cn,SUM(MMULT(--(J9126=CC!$A$3:$R$46),_xlfn.SEQUENCE(18))),IF(_xlpm.cn=0,"without shop",INDEX(CC!$A$2:$R$2,_xlpm.cn)))</f>
        <v>WELD W</v>
      </c>
    </row>
    <row r="9127" spans="1:12">
      <c r="A9127">
        <v>529248</v>
      </c>
      <c r="B9127" t="s">
        <v>4581</v>
      </c>
      <c r="C9127" t="s">
        <v>1285</v>
      </c>
      <c r="D9127" t="s">
        <v>783</v>
      </c>
      <c r="E9127" s="8">
        <v>44665</v>
      </c>
      <c r="F9127" t="s">
        <v>398</v>
      </c>
      <c r="G9127">
        <v>0.13</v>
      </c>
      <c r="H9127" t="s">
        <v>1286</v>
      </c>
      <c r="I9127" t="s">
        <v>368</v>
      </c>
      <c r="J9127" t="s">
        <v>96</v>
      </c>
      <c r="K9127" t="s">
        <v>369</v>
      </c>
      <c r="L9127" s="12" t="str" cm="1">
        <f t="array" ref="L9127">_xlfn.LET(_xlpm.cn,SUM(MMULT(--(J9127=CC!$A$3:$R$46),_xlfn.SEQUENCE(18))),IF(_xlpm.cn=0,"without shop",INDEX(CC!$A$2:$R$2,_xlpm.cn)))</f>
        <v>WELD W</v>
      </c>
    </row>
    <row r="9128" spans="1:12">
      <c r="A9128">
        <v>529250</v>
      </c>
      <c r="B9128" t="s">
        <v>4582</v>
      </c>
      <c r="C9128" t="s">
        <v>1522</v>
      </c>
      <c r="D9128" t="s">
        <v>783</v>
      </c>
      <c r="E9128" s="8">
        <v>44652</v>
      </c>
      <c r="F9128" t="s">
        <v>398</v>
      </c>
      <c r="G9128">
        <v>0.22</v>
      </c>
      <c r="H9128" t="s">
        <v>1523</v>
      </c>
      <c r="I9128" t="s">
        <v>368</v>
      </c>
      <c r="J9128" t="s">
        <v>289</v>
      </c>
      <c r="K9128" t="s">
        <v>369</v>
      </c>
      <c r="L9128" s="12" t="str" cm="1">
        <f t="array" ref="L9128">_xlfn.LET(_xlpm.cn,SUM(MMULT(--(J9128=CC!$A$3:$R$46),_xlfn.SEQUENCE(18))),IF(_xlpm.cn=0,"without shop",INDEX(CC!$A$2:$R$2,_xlpm.cn)))</f>
        <v>ASSY N</v>
      </c>
    </row>
    <row r="9129" spans="1:12">
      <c r="A9129">
        <v>529250</v>
      </c>
      <c r="B9129" t="s">
        <v>4582</v>
      </c>
      <c r="C9129" t="s">
        <v>1522</v>
      </c>
      <c r="D9129" t="s">
        <v>783</v>
      </c>
      <c r="E9129" s="8">
        <v>44657</v>
      </c>
      <c r="F9129" t="s">
        <v>398</v>
      </c>
      <c r="G9129">
        <v>0.23</v>
      </c>
      <c r="H9129" t="s">
        <v>1523</v>
      </c>
      <c r="I9129" t="s">
        <v>368</v>
      </c>
      <c r="J9129" t="s">
        <v>289</v>
      </c>
      <c r="K9129" t="s">
        <v>369</v>
      </c>
      <c r="L9129" s="12" t="str" cm="1">
        <f t="array" ref="L9129">_xlfn.LET(_xlpm.cn,SUM(MMULT(--(J9129=CC!$A$3:$R$46),_xlfn.SEQUENCE(18))),IF(_xlpm.cn=0,"without shop",INDEX(CC!$A$2:$R$2,_xlpm.cn)))</f>
        <v>ASSY N</v>
      </c>
    </row>
    <row r="9130" spans="1:12">
      <c r="A9130">
        <v>529250</v>
      </c>
      <c r="B9130" t="s">
        <v>4582</v>
      </c>
      <c r="C9130" t="s">
        <v>1522</v>
      </c>
      <c r="D9130" t="s">
        <v>783</v>
      </c>
      <c r="E9130" s="8">
        <v>44676</v>
      </c>
      <c r="F9130" t="s">
        <v>398</v>
      </c>
      <c r="G9130">
        <v>0.4</v>
      </c>
      <c r="H9130" t="s">
        <v>1523</v>
      </c>
      <c r="I9130" t="s">
        <v>368</v>
      </c>
      <c r="J9130" t="s">
        <v>289</v>
      </c>
      <c r="K9130" t="s">
        <v>369</v>
      </c>
      <c r="L9130" s="12" t="str" cm="1">
        <f t="array" ref="L9130">_xlfn.LET(_xlpm.cn,SUM(MMULT(--(J9130=CC!$A$3:$R$46),_xlfn.SEQUENCE(18))),IF(_xlpm.cn=0,"without shop",INDEX(CC!$A$2:$R$2,_xlpm.cn)))</f>
        <v>ASSY N</v>
      </c>
    </row>
    <row r="9131" spans="1:12">
      <c r="A9131">
        <v>529293</v>
      </c>
      <c r="B9131" t="s">
        <v>4583</v>
      </c>
      <c r="C9131" t="s">
        <v>795</v>
      </c>
      <c r="D9131" t="s">
        <v>783</v>
      </c>
      <c r="E9131" s="8">
        <v>44656</v>
      </c>
      <c r="F9131" t="s">
        <v>398</v>
      </c>
      <c r="G9131">
        <v>0.92</v>
      </c>
      <c r="H9131" t="s">
        <v>796</v>
      </c>
      <c r="I9131" t="s">
        <v>368</v>
      </c>
      <c r="J9131" t="s">
        <v>797</v>
      </c>
      <c r="K9131" t="s">
        <v>369</v>
      </c>
      <c r="L9131" s="12" t="str" cm="1">
        <f t="array" ref="L9131">_xlfn.LET(_xlpm.cn,SUM(MMULT(--(J9131=CC!$A$3:$R$46),_xlfn.SEQUENCE(18))),IF(_xlpm.cn=0,"without shop",INDEX(CC!$A$2:$R$2,_xlpm.cn)))</f>
        <v>without shop</v>
      </c>
    </row>
    <row r="9132" spans="1:12">
      <c r="A9132">
        <v>529293</v>
      </c>
      <c r="B9132" t="s">
        <v>4583</v>
      </c>
      <c r="C9132" t="s">
        <v>795</v>
      </c>
      <c r="D9132" t="s">
        <v>783</v>
      </c>
      <c r="E9132" s="8">
        <v>44672</v>
      </c>
      <c r="F9132" t="s">
        <v>377</v>
      </c>
      <c r="G9132">
        <v>8</v>
      </c>
      <c r="H9132" t="s">
        <v>796</v>
      </c>
      <c r="I9132" t="s">
        <v>368</v>
      </c>
      <c r="J9132" t="s">
        <v>797</v>
      </c>
      <c r="K9132" t="s">
        <v>369</v>
      </c>
      <c r="L9132" s="12" t="str" cm="1">
        <f t="array" ref="L9132">_xlfn.LET(_xlpm.cn,SUM(MMULT(--(J9132=CC!$A$3:$R$46),_xlfn.SEQUENCE(18))),IF(_xlpm.cn=0,"without shop",INDEX(CC!$A$2:$R$2,_xlpm.cn)))</f>
        <v>without shop</v>
      </c>
    </row>
    <row r="9133" spans="1:12">
      <c r="A9133">
        <v>529295</v>
      </c>
      <c r="B9133" t="s">
        <v>4584</v>
      </c>
      <c r="C9133" t="s">
        <v>714</v>
      </c>
      <c r="D9133" t="s">
        <v>783</v>
      </c>
      <c r="E9133" s="8">
        <v>44673</v>
      </c>
      <c r="F9133" t="s">
        <v>398</v>
      </c>
      <c r="G9133">
        <v>0.05</v>
      </c>
      <c r="H9133" t="s">
        <v>713</v>
      </c>
      <c r="I9133" t="s">
        <v>368</v>
      </c>
      <c r="J9133" t="s">
        <v>172</v>
      </c>
      <c r="K9133" t="s">
        <v>369</v>
      </c>
      <c r="L9133" s="12" t="str" cm="1">
        <f t="array" ref="L9133">_xlfn.LET(_xlpm.cn,SUM(MMULT(--(J9133=CC!$A$3:$R$46),_xlfn.SEQUENCE(18))),IF(_xlpm.cn=0,"without shop",INDEX(CC!$A$2:$R$2,_xlpm.cn)))</f>
        <v>WELD N</v>
      </c>
    </row>
    <row r="9134" spans="1:12">
      <c r="A9134">
        <v>529295</v>
      </c>
      <c r="B9134" t="s">
        <v>4584</v>
      </c>
      <c r="C9134" t="s">
        <v>714</v>
      </c>
      <c r="D9134" t="s">
        <v>783</v>
      </c>
      <c r="E9134" s="8">
        <v>44680</v>
      </c>
      <c r="F9134" t="s">
        <v>398</v>
      </c>
      <c r="G9134">
        <v>0.42</v>
      </c>
      <c r="H9134" t="s">
        <v>713</v>
      </c>
      <c r="I9134" t="s">
        <v>368</v>
      </c>
      <c r="J9134" t="s">
        <v>172</v>
      </c>
      <c r="K9134" t="s">
        <v>369</v>
      </c>
      <c r="L9134" s="12" t="str" cm="1">
        <f t="array" ref="L9134">_xlfn.LET(_xlpm.cn,SUM(MMULT(--(J9134=CC!$A$3:$R$46),_xlfn.SEQUENCE(18))),IF(_xlpm.cn=0,"without shop",INDEX(CC!$A$2:$R$2,_xlpm.cn)))</f>
        <v>WELD N</v>
      </c>
    </row>
    <row r="9135" spans="1:12">
      <c r="A9135">
        <v>529570</v>
      </c>
      <c r="B9135" t="s">
        <v>4585</v>
      </c>
      <c r="C9135" t="s">
        <v>1123</v>
      </c>
      <c r="D9135" t="s">
        <v>783</v>
      </c>
      <c r="E9135" s="8">
        <v>44661</v>
      </c>
      <c r="F9135" t="s">
        <v>366</v>
      </c>
      <c r="G9135">
        <v>0.37</v>
      </c>
      <c r="H9135" t="s">
        <v>1124</v>
      </c>
      <c r="I9135" t="s">
        <v>368</v>
      </c>
      <c r="J9135" t="s">
        <v>54</v>
      </c>
      <c r="K9135" t="s">
        <v>369</v>
      </c>
      <c r="L9135" s="12" t="str" cm="1">
        <f t="array" ref="L9135">_xlfn.LET(_xlpm.cn,SUM(MMULT(--(J9135=CC!$A$3:$R$46),_xlfn.SEQUENCE(18))),IF(_xlpm.cn=0,"without shop",INDEX(CC!$A$2:$R$2,_xlpm.cn)))</f>
        <v>WELD S</v>
      </c>
    </row>
    <row r="9136" spans="1:12">
      <c r="A9136">
        <v>529577</v>
      </c>
      <c r="B9136" t="s">
        <v>4202</v>
      </c>
      <c r="C9136" t="s">
        <v>735</v>
      </c>
      <c r="D9136" t="s">
        <v>783</v>
      </c>
      <c r="E9136" s="8">
        <v>44653</v>
      </c>
      <c r="F9136" t="s">
        <v>366</v>
      </c>
      <c r="G9136">
        <v>0.57999999999999996</v>
      </c>
      <c r="H9136" t="s">
        <v>736</v>
      </c>
      <c r="I9136" t="s">
        <v>368</v>
      </c>
      <c r="J9136" t="s">
        <v>91</v>
      </c>
      <c r="K9136" t="s">
        <v>369</v>
      </c>
      <c r="L9136" s="12" t="str" cm="1">
        <f t="array" ref="L9136">_xlfn.LET(_xlpm.cn,SUM(MMULT(--(J9136=CC!$A$3:$R$46),_xlfn.SEQUENCE(18))),IF(_xlpm.cn=0,"without shop",INDEX(CC!$A$2:$R$2,_xlpm.cn)))</f>
        <v>WELD MAT S</v>
      </c>
    </row>
    <row r="9137" spans="1:12">
      <c r="A9137">
        <v>549276</v>
      </c>
      <c r="B9137" t="s">
        <v>4586</v>
      </c>
      <c r="C9137" t="s">
        <v>981</v>
      </c>
      <c r="D9137" t="s">
        <v>783</v>
      </c>
      <c r="E9137" s="8">
        <v>44664</v>
      </c>
      <c r="F9137" t="s">
        <v>377</v>
      </c>
      <c r="G9137">
        <v>8</v>
      </c>
      <c r="H9137" t="s">
        <v>966</v>
      </c>
      <c r="I9137" t="s">
        <v>368</v>
      </c>
      <c r="J9137" t="s">
        <v>28</v>
      </c>
      <c r="K9137" t="s">
        <v>369</v>
      </c>
      <c r="L9137" s="12" t="str" cm="1">
        <f t="array" ref="L9137">_xlfn.LET(_xlpm.cn,SUM(MMULT(--(J9137=CC!$A$3:$R$46),_xlfn.SEQUENCE(18))),IF(_xlpm.cn=0,"without shop",INDEX(CC!$A$2:$R$2,_xlpm.cn)))</f>
        <v>ASSY MAT N</v>
      </c>
    </row>
    <row r="9138" spans="1:12">
      <c r="A9138">
        <v>529577</v>
      </c>
      <c r="B9138" t="s">
        <v>4202</v>
      </c>
      <c r="C9138" t="s">
        <v>735</v>
      </c>
      <c r="D9138" t="s">
        <v>783</v>
      </c>
      <c r="E9138" s="8">
        <v>44665</v>
      </c>
      <c r="F9138" t="s">
        <v>377</v>
      </c>
      <c r="G9138">
        <v>8</v>
      </c>
      <c r="H9138" t="s">
        <v>736</v>
      </c>
      <c r="I9138" t="s">
        <v>368</v>
      </c>
      <c r="J9138" t="s">
        <v>91</v>
      </c>
      <c r="K9138" t="s">
        <v>369</v>
      </c>
      <c r="L9138" s="12" t="str" cm="1">
        <f t="array" ref="L9138">_xlfn.LET(_xlpm.cn,SUM(MMULT(--(J9138=CC!$A$3:$R$46),_xlfn.SEQUENCE(18))),IF(_xlpm.cn=0,"without shop",INDEX(CC!$A$2:$R$2,_xlpm.cn)))</f>
        <v>WELD MAT S</v>
      </c>
    </row>
    <row r="9139" spans="1:12">
      <c r="A9139">
        <v>529577</v>
      </c>
      <c r="B9139" t="s">
        <v>4202</v>
      </c>
      <c r="C9139" t="s">
        <v>735</v>
      </c>
      <c r="D9139" t="s">
        <v>783</v>
      </c>
      <c r="E9139" s="8">
        <v>44669</v>
      </c>
      <c r="F9139" t="s">
        <v>377</v>
      </c>
      <c r="G9139">
        <v>8</v>
      </c>
      <c r="H9139" t="s">
        <v>736</v>
      </c>
      <c r="I9139" t="s">
        <v>368</v>
      </c>
      <c r="J9139" t="s">
        <v>91</v>
      </c>
      <c r="K9139" t="s">
        <v>369</v>
      </c>
      <c r="L9139" s="12" t="str" cm="1">
        <f t="array" ref="L9139">_xlfn.LET(_xlpm.cn,SUM(MMULT(--(J9139=CC!$A$3:$R$46),_xlfn.SEQUENCE(18))),IF(_xlpm.cn=0,"without shop",INDEX(CC!$A$2:$R$2,_xlpm.cn)))</f>
        <v>WELD MAT S</v>
      </c>
    </row>
    <row r="9140" spans="1:12">
      <c r="A9140">
        <v>529577</v>
      </c>
      <c r="B9140" t="s">
        <v>4202</v>
      </c>
      <c r="C9140" t="s">
        <v>735</v>
      </c>
      <c r="D9140" t="s">
        <v>783</v>
      </c>
      <c r="E9140" s="8">
        <v>44670</v>
      </c>
      <c r="F9140" t="s">
        <v>377</v>
      </c>
      <c r="G9140">
        <v>8</v>
      </c>
      <c r="H9140" t="s">
        <v>736</v>
      </c>
      <c r="I9140" t="s">
        <v>368</v>
      </c>
      <c r="J9140" t="s">
        <v>91</v>
      </c>
      <c r="K9140" t="s">
        <v>369</v>
      </c>
      <c r="L9140" s="12" t="str" cm="1">
        <f t="array" ref="L9140">_xlfn.LET(_xlpm.cn,SUM(MMULT(--(J9140=CC!$A$3:$R$46),_xlfn.SEQUENCE(18))),IF(_xlpm.cn=0,"without shop",INDEX(CC!$A$2:$R$2,_xlpm.cn)))</f>
        <v>WELD MAT S</v>
      </c>
    </row>
    <row r="9141" spans="1:12">
      <c r="A9141">
        <v>529577</v>
      </c>
      <c r="B9141" t="s">
        <v>4202</v>
      </c>
      <c r="C9141" t="s">
        <v>735</v>
      </c>
      <c r="D9141" t="s">
        <v>783</v>
      </c>
      <c r="E9141" s="8">
        <v>44681</v>
      </c>
      <c r="F9141" t="s">
        <v>366</v>
      </c>
      <c r="G9141">
        <v>0.15</v>
      </c>
      <c r="H9141" t="s">
        <v>736</v>
      </c>
      <c r="I9141" t="s">
        <v>368</v>
      </c>
      <c r="J9141" t="s">
        <v>91</v>
      </c>
      <c r="K9141" t="s">
        <v>369</v>
      </c>
      <c r="L9141" s="12" t="str" cm="1">
        <f t="array" ref="L9141">_xlfn.LET(_xlpm.cn,SUM(MMULT(--(J9141=CC!$A$3:$R$46),_xlfn.SEQUENCE(18))),IF(_xlpm.cn=0,"without shop",INDEX(CC!$A$2:$R$2,_xlpm.cn)))</f>
        <v>WELD MAT S</v>
      </c>
    </row>
    <row r="9142" spans="1:12">
      <c r="A9142">
        <v>529586</v>
      </c>
      <c r="B9142" t="s">
        <v>4587</v>
      </c>
      <c r="C9142" t="s">
        <v>2224</v>
      </c>
      <c r="D9142" t="s">
        <v>783</v>
      </c>
      <c r="E9142" s="8">
        <v>44670</v>
      </c>
      <c r="F9142" t="s">
        <v>366</v>
      </c>
      <c r="G9142">
        <v>7.15</v>
      </c>
      <c r="H9142" t="s">
        <v>2225</v>
      </c>
      <c r="I9142" t="s">
        <v>368</v>
      </c>
      <c r="J9142" t="s">
        <v>205</v>
      </c>
      <c r="K9142" t="s">
        <v>369</v>
      </c>
      <c r="L9142" s="12" t="str" cm="1">
        <f t="array" ref="L9142">_xlfn.LET(_xlpm.cn,SUM(MMULT(--(J9142=CC!$A$3:$R$46),_xlfn.SEQUENCE(18))),IF(_xlpm.cn=0,"without shop",INDEX(CC!$A$2:$R$2,_xlpm.cn)))</f>
        <v>WELD S</v>
      </c>
    </row>
    <row r="9143" spans="1:12">
      <c r="A9143">
        <v>529587</v>
      </c>
      <c r="B9143" t="s">
        <v>4588</v>
      </c>
      <c r="C9143" t="s">
        <v>1084</v>
      </c>
      <c r="D9143" t="s">
        <v>783</v>
      </c>
      <c r="E9143" s="8">
        <v>44652</v>
      </c>
      <c r="F9143" t="s">
        <v>398</v>
      </c>
      <c r="G9143">
        <v>2.0699999999999998</v>
      </c>
      <c r="H9143" t="s">
        <v>1085</v>
      </c>
      <c r="I9143" t="s">
        <v>368</v>
      </c>
      <c r="J9143" t="s">
        <v>1086</v>
      </c>
      <c r="K9143" t="s">
        <v>369</v>
      </c>
      <c r="L9143" s="12" t="str" cm="1">
        <f t="array" ref="L9143">_xlfn.LET(_xlpm.cn,SUM(MMULT(--(J9143=CC!$A$3:$R$46),_xlfn.SEQUENCE(18))),IF(_xlpm.cn=0,"without shop",INDEX(CC!$A$2:$R$2,_xlpm.cn)))</f>
        <v>without shop</v>
      </c>
    </row>
    <row r="9144" spans="1:12">
      <c r="A9144">
        <v>529587</v>
      </c>
      <c r="B9144" t="s">
        <v>4588</v>
      </c>
      <c r="C9144" t="s">
        <v>1084</v>
      </c>
      <c r="D9144" t="s">
        <v>783</v>
      </c>
      <c r="E9144" s="8">
        <v>44665</v>
      </c>
      <c r="F9144" t="s">
        <v>398</v>
      </c>
      <c r="G9144">
        <v>0.48</v>
      </c>
      <c r="H9144" t="s">
        <v>1085</v>
      </c>
      <c r="I9144" t="s">
        <v>368</v>
      </c>
      <c r="J9144" t="s">
        <v>1086</v>
      </c>
      <c r="K9144" t="s">
        <v>369</v>
      </c>
      <c r="L9144" s="12" t="str" cm="1">
        <f t="array" ref="L9144">_xlfn.LET(_xlpm.cn,SUM(MMULT(--(J9144=CC!$A$3:$R$46),_xlfn.SEQUENCE(18))),IF(_xlpm.cn=0,"without shop",INDEX(CC!$A$2:$R$2,_xlpm.cn)))</f>
        <v>without shop</v>
      </c>
    </row>
    <row r="9145" spans="1:12">
      <c r="A9145">
        <v>529587</v>
      </c>
      <c r="B9145" t="s">
        <v>4588</v>
      </c>
      <c r="C9145" t="s">
        <v>1084</v>
      </c>
      <c r="D9145" t="s">
        <v>783</v>
      </c>
      <c r="E9145" s="8">
        <v>44670</v>
      </c>
      <c r="F9145" t="s">
        <v>398</v>
      </c>
      <c r="G9145">
        <v>0.63</v>
      </c>
      <c r="H9145" t="s">
        <v>1085</v>
      </c>
      <c r="I9145" t="s">
        <v>368</v>
      </c>
      <c r="J9145" t="s">
        <v>1086</v>
      </c>
      <c r="K9145" t="s">
        <v>369</v>
      </c>
      <c r="L9145" s="12" t="str" cm="1">
        <f t="array" ref="L9145">_xlfn.LET(_xlpm.cn,SUM(MMULT(--(J9145=CC!$A$3:$R$46),_xlfn.SEQUENCE(18))),IF(_xlpm.cn=0,"without shop",INDEX(CC!$A$2:$R$2,_xlpm.cn)))</f>
        <v>without shop</v>
      </c>
    </row>
    <row r="9146" spans="1:12">
      <c r="A9146">
        <v>529587</v>
      </c>
      <c r="B9146" t="s">
        <v>4588</v>
      </c>
      <c r="C9146" t="s">
        <v>1084</v>
      </c>
      <c r="D9146" t="s">
        <v>783</v>
      </c>
      <c r="E9146" s="8">
        <v>44680</v>
      </c>
      <c r="F9146" t="s">
        <v>366</v>
      </c>
      <c r="G9146">
        <v>0.35</v>
      </c>
      <c r="H9146" t="s">
        <v>1085</v>
      </c>
      <c r="I9146" t="s">
        <v>368</v>
      </c>
      <c r="J9146" t="s">
        <v>1086</v>
      </c>
      <c r="K9146" t="s">
        <v>369</v>
      </c>
      <c r="L9146" s="12" t="str" cm="1">
        <f t="array" ref="L9146">_xlfn.LET(_xlpm.cn,SUM(MMULT(--(J9146=CC!$A$3:$R$46),_xlfn.SEQUENCE(18))),IF(_xlpm.cn=0,"without shop",INDEX(CC!$A$2:$R$2,_xlpm.cn)))</f>
        <v>without shop</v>
      </c>
    </row>
    <row r="9147" spans="1:12">
      <c r="A9147">
        <v>529696</v>
      </c>
      <c r="B9147" t="s">
        <v>4221</v>
      </c>
      <c r="C9147" t="s">
        <v>1084</v>
      </c>
      <c r="D9147" t="s">
        <v>783</v>
      </c>
      <c r="E9147" s="8">
        <v>44652</v>
      </c>
      <c r="F9147" t="s">
        <v>398</v>
      </c>
      <c r="G9147">
        <v>2.0499999999999998</v>
      </c>
      <c r="H9147" t="s">
        <v>1085</v>
      </c>
      <c r="I9147" t="s">
        <v>368</v>
      </c>
      <c r="J9147" t="s">
        <v>1086</v>
      </c>
      <c r="K9147" t="s">
        <v>369</v>
      </c>
      <c r="L9147" s="12" t="str" cm="1">
        <f t="array" ref="L9147">_xlfn.LET(_xlpm.cn,SUM(MMULT(--(J9147=CC!$A$3:$R$46),_xlfn.SEQUENCE(18))),IF(_xlpm.cn=0,"without shop",INDEX(CC!$A$2:$R$2,_xlpm.cn)))</f>
        <v>without shop</v>
      </c>
    </row>
    <row r="9148" spans="1:12">
      <c r="A9148">
        <v>529696</v>
      </c>
      <c r="B9148" t="s">
        <v>4221</v>
      </c>
      <c r="C9148" t="s">
        <v>1084</v>
      </c>
      <c r="D9148" t="s">
        <v>783</v>
      </c>
      <c r="E9148" s="8">
        <v>44662</v>
      </c>
      <c r="F9148" t="s">
        <v>377</v>
      </c>
      <c r="G9148">
        <v>1.85</v>
      </c>
      <c r="H9148" t="s">
        <v>1085</v>
      </c>
      <c r="I9148" t="s">
        <v>368</v>
      </c>
      <c r="J9148" t="s">
        <v>1086</v>
      </c>
      <c r="K9148" t="s">
        <v>369</v>
      </c>
      <c r="L9148" s="12" t="str" cm="1">
        <f t="array" ref="L9148">_xlfn.LET(_xlpm.cn,SUM(MMULT(--(J9148=CC!$A$3:$R$46),_xlfn.SEQUENCE(18))),IF(_xlpm.cn=0,"without shop",INDEX(CC!$A$2:$R$2,_xlpm.cn)))</f>
        <v>without shop</v>
      </c>
    </row>
    <row r="9149" spans="1:12">
      <c r="A9149">
        <v>529696</v>
      </c>
      <c r="B9149" t="s">
        <v>4221</v>
      </c>
      <c r="C9149" t="s">
        <v>1084</v>
      </c>
      <c r="D9149" t="s">
        <v>783</v>
      </c>
      <c r="E9149" s="8">
        <v>44663</v>
      </c>
      <c r="F9149" t="s">
        <v>377</v>
      </c>
      <c r="G9149">
        <v>8</v>
      </c>
      <c r="H9149" t="s">
        <v>1085</v>
      </c>
      <c r="I9149" t="s">
        <v>368</v>
      </c>
      <c r="J9149" t="s">
        <v>1086</v>
      </c>
      <c r="K9149" t="s">
        <v>369</v>
      </c>
      <c r="L9149" s="12" t="str" cm="1">
        <f t="array" ref="L9149">_xlfn.LET(_xlpm.cn,SUM(MMULT(--(J9149=CC!$A$3:$R$46),_xlfn.SEQUENCE(18))),IF(_xlpm.cn=0,"without shop",INDEX(CC!$A$2:$R$2,_xlpm.cn)))</f>
        <v>without shop</v>
      </c>
    </row>
    <row r="9150" spans="1:12">
      <c r="A9150">
        <v>554002</v>
      </c>
      <c r="B9150" t="s">
        <v>4589</v>
      </c>
      <c r="C9150" t="s">
        <v>524</v>
      </c>
      <c r="D9150" t="s">
        <v>783</v>
      </c>
      <c r="E9150" s="8">
        <v>44664</v>
      </c>
      <c r="F9150" t="s">
        <v>377</v>
      </c>
      <c r="G9150">
        <v>8</v>
      </c>
      <c r="H9150" t="s">
        <v>525</v>
      </c>
      <c r="I9150" t="s">
        <v>368</v>
      </c>
      <c r="J9150" t="s">
        <v>109</v>
      </c>
      <c r="K9150" t="s">
        <v>369</v>
      </c>
      <c r="L9150" s="12" t="str" cm="1">
        <f t="array" ref="L9150">_xlfn.LET(_xlpm.cn,SUM(MMULT(--(J9150=CC!$A$3:$R$46),_xlfn.SEQUENCE(18))),IF(_xlpm.cn=0,"without shop",INDEX(CC!$A$2:$R$2,_xlpm.cn)))</f>
        <v>WELD MAT S</v>
      </c>
    </row>
    <row r="9151" spans="1:12">
      <c r="A9151">
        <v>529696</v>
      </c>
      <c r="B9151" t="s">
        <v>4221</v>
      </c>
      <c r="C9151" t="s">
        <v>1084</v>
      </c>
      <c r="D9151" t="s">
        <v>783</v>
      </c>
      <c r="E9151" s="8">
        <v>44665</v>
      </c>
      <c r="F9151" t="s">
        <v>377</v>
      </c>
      <c r="G9151">
        <v>8</v>
      </c>
      <c r="H9151" t="s">
        <v>1085</v>
      </c>
      <c r="I9151" t="s">
        <v>368</v>
      </c>
      <c r="J9151" t="s">
        <v>1086</v>
      </c>
      <c r="K9151" t="s">
        <v>369</v>
      </c>
      <c r="L9151" s="12" t="str" cm="1">
        <f t="array" ref="L9151">_xlfn.LET(_xlpm.cn,SUM(MMULT(--(J9151=CC!$A$3:$R$46),_xlfn.SEQUENCE(18))),IF(_xlpm.cn=0,"without shop",INDEX(CC!$A$2:$R$2,_xlpm.cn)))</f>
        <v>without shop</v>
      </c>
    </row>
    <row r="9152" spans="1:12">
      <c r="A9152">
        <v>529697</v>
      </c>
      <c r="B9152" t="s">
        <v>4590</v>
      </c>
      <c r="C9152" t="s">
        <v>1996</v>
      </c>
      <c r="D9152" t="s">
        <v>783</v>
      </c>
      <c r="E9152" s="8">
        <v>44652</v>
      </c>
      <c r="F9152" t="s">
        <v>398</v>
      </c>
      <c r="G9152">
        <v>0.5</v>
      </c>
      <c r="H9152" t="s">
        <v>1997</v>
      </c>
      <c r="I9152" t="s">
        <v>368</v>
      </c>
      <c r="J9152" t="s">
        <v>117</v>
      </c>
      <c r="K9152" t="s">
        <v>369</v>
      </c>
      <c r="L9152" s="12" t="str" cm="1">
        <f t="array" ref="L9152">_xlfn.LET(_xlpm.cn,SUM(MMULT(--(J9152=CC!$A$3:$R$46),_xlfn.SEQUENCE(18))),IF(_xlpm.cn=0,"without shop",INDEX(CC!$A$2:$R$2,_xlpm.cn)))</f>
        <v>ASSY N</v>
      </c>
    </row>
    <row r="9153" spans="1:12">
      <c r="A9153">
        <v>529697</v>
      </c>
      <c r="B9153" t="s">
        <v>4590</v>
      </c>
      <c r="C9153" t="s">
        <v>1996</v>
      </c>
      <c r="D9153" t="s">
        <v>783</v>
      </c>
      <c r="E9153" s="8">
        <v>44653</v>
      </c>
      <c r="F9153" t="s">
        <v>366</v>
      </c>
      <c r="G9153">
        <v>0.5</v>
      </c>
      <c r="H9153" t="s">
        <v>1997</v>
      </c>
      <c r="I9153" t="s">
        <v>368</v>
      </c>
      <c r="J9153" t="s">
        <v>117</v>
      </c>
      <c r="K9153" t="s">
        <v>369</v>
      </c>
      <c r="L9153" s="12" t="str" cm="1">
        <f t="array" ref="L9153">_xlfn.LET(_xlpm.cn,SUM(MMULT(--(J9153=CC!$A$3:$R$46),_xlfn.SEQUENCE(18))),IF(_xlpm.cn=0,"without shop",INDEX(CC!$A$2:$R$2,_xlpm.cn)))</f>
        <v>ASSY N</v>
      </c>
    </row>
    <row r="9154" spans="1:12">
      <c r="A9154">
        <v>529886</v>
      </c>
      <c r="B9154" t="s">
        <v>4591</v>
      </c>
      <c r="C9154" t="s">
        <v>415</v>
      </c>
      <c r="D9154" t="s">
        <v>783</v>
      </c>
      <c r="E9154" s="8">
        <v>44680</v>
      </c>
      <c r="F9154" t="s">
        <v>398</v>
      </c>
      <c r="G9154">
        <v>0.5</v>
      </c>
      <c r="H9154" t="s">
        <v>416</v>
      </c>
      <c r="I9154" t="s">
        <v>368</v>
      </c>
      <c r="J9154" t="s">
        <v>66</v>
      </c>
      <c r="K9154" t="s">
        <v>369</v>
      </c>
      <c r="L9154" s="12" t="str" cm="1">
        <f t="array" ref="L9154">_xlfn.LET(_xlpm.cn,SUM(MMULT(--(J9154=CC!$A$3:$R$46),_xlfn.SEQUENCE(18))),IF(_xlpm.cn=0,"without shop",INDEX(CC!$A$2:$R$2,_xlpm.cn)))</f>
        <v>WELD N</v>
      </c>
    </row>
    <row r="9155" spans="1:12">
      <c r="A9155">
        <v>529887</v>
      </c>
      <c r="B9155" t="s">
        <v>4226</v>
      </c>
      <c r="C9155" t="s">
        <v>2019</v>
      </c>
      <c r="D9155" t="s">
        <v>783</v>
      </c>
      <c r="E9155" s="8">
        <v>44653</v>
      </c>
      <c r="F9155" t="s">
        <v>366</v>
      </c>
      <c r="G9155">
        <v>0.73</v>
      </c>
      <c r="H9155" t="s">
        <v>2020</v>
      </c>
      <c r="I9155" t="s">
        <v>368</v>
      </c>
      <c r="J9155" t="s">
        <v>72</v>
      </c>
      <c r="K9155" t="s">
        <v>369</v>
      </c>
      <c r="L9155" s="12" t="str" cm="1">
        <f t="array" ref="L9155">_xlfn.LET(_xlpm.cn,SUM(MMULT(--(J9155=CC!$A$3:$R$46),_xlfn.SEQUENCE(18))),IF(_xlpm.cn=0,"without shop",INDEX(CC!$A$2:$R$2,_xlpm.cn)))</f>
        <v>WELD S</v>
      </c>
    </row>
    <row r="9156" spans="1:12">
      <c r="A9156">
        <v>529887</v>
      </c>
      <c r="B9156" t="s">
        <v>4226</v>
      </c>
      <c r="C9156" t="s">
        <v>2019</v>
      </c>
      <c r="D9156" t="s">
        <v>783</v>
      </c>
      <c r="E9156" s="8">
        <v>44663</v>
      </c>
      <c r="F9156" t="s">
        <v>377</v>
      </c>
      <c r="G9156">
        <v>4.43</v>
      </c>
      <c r="H9156" t="s">
        <v>2020</v>
      </c>
      <c r="I9156" t="s">
        <v>368</v>
      </c>
      <c r="J9156" t="s">
        <v>72</v>
      </c>
      <c r="K9156" t="s">
        <v>369</v>
      </c>
      <c r="L9156" s="12" t="str" cm="1">
        <f t="array" ref="L9156">_xlfn.LET(_xlpm.cn,SUM(MMULT(--(J9156=CC!$A$3:$R$46),_xlfn.SEQUENCE(18))),IF(_xlpm.cn=0,"without shop",INDEX(CC!$A$2:$R$2,_xlpm.cn)))</f>
        <v>WELD S</v>
      </c>
    </row>
    <row r="9157" spans="1:12">
      <c r="A9157">
        <v>554958</v>
      </c>
      <c r="B9157" t="s">
        <v>4592</v>
      </c>
      <c r="C9157" t="s">
        <v>1027</v>
      </c>
      <c r="D9157" t="s">
        <v>783</v>
      </c>
      <c r="E9157" s="8">
        <v>44664</v>
      </c>
      <c r="F9157" t="s">
        <v>377</v>
      </c>
      <c r="G9157">
        <v>8</v>
      </c>
      <c r="H9157" t="s">
        <v>1028</v>
      </c>
      <c r="I9157" t="s">
        <v>368</v>
      </c>
      <c r="J9157" t="s">
        <v>225</v>
      </c>
      <c r="K9157" t="s">
        <v>369</v>
      </c>
      <c r="L9157" s="12" t="str" cm="1">
        <f t="array" ref="L9157">_xlfn.LET(_xlpm.cn,SUM(MMULT(--(J9157=CC!$A$3:$R$46),_xlfn.SEQUENCE(18))),IF(_xlpm.cn=0,"without shop",INDEX(CC!$A$2:$R$2,_xlpm.cn)))</f>
        <v>PAINT N</v>
      </c>
    </row>
    <row r="9158" spans="1:12">
      <c r="A9158">
        <v>529887</v>
      </c>
      <c r="B9158" t="s">
        <v>4226</v>
      </c>
      <c r="C9158" t="s">
        <v>2019</v>
      </c>
      <c r="D9158" t="s">
        <v>783</v>
      </c>
      <c r="E9158" s="8">
        <v>44674</v>
      </c>
      <c r="F9158" t="s">
        <v>366</v>
      </c>
      <c r="G9158">
        <v>0.23</v>
      </c>
      <c r="H9158" t="s">
        <v>2020</v>
      </c>
      <c r="I9158" t="s">
        <v>368</v>
      </c>
      <c r="J9158" t="s">
        <v>72</v>
      </c>
      <c r="K9158" t="s">
        <v>369</v>
      </c>
      <c r="L9158" s="12" t="str" cm="1">
        <f t="array" ref="L9158">_xlfn.LET(_xlpm.cn,SUM(MMULT(--(J9158=CC!$A$3:$R$46),_xlfn.SEQUENCE(18))),IF(_xlpm.cn=0,"without shop",INDEX(CC!$A$2:$R$2,_xlpm.cn)))</f>
        <v>WELD S</v>
      </c>
    </row>
    <row r="9159" spans="1:12">
      <c r="A9159">
        <v>529887</v>
      </c>
      <c r="B9159" t="s">
        <v>4226</v>
      </c>
      <c r="C9159" t="s">
        <v>2019</v>
      </c>
      <c r="D9159" t="s">
        <v>783</v>
      </c>
      <c r="E9159" s="8">
        <v>44681</v>
      </c>
      <c r="F9159" t="s">
        <v>366</v>
      </c>
      <c r="G9159">
        <v>0.25</v>
      </c>
      <c r="H9159" t="s">
        <v>2020</v>
      </c>
      <c r="I9159" t="s">
        <v>368</v>
      </c>
      <c r="J9159" t="s">
        <v>72</v>
      </c>
      <c r="K9159" t="s">
        <v>369</v>
      </c>
      <c r="L9159" s="12" t="str" cm="1">
        <f t="array" ref="L9159">_xlfn.LET(_xlpm.cn,SUM(MMULT(--(J9159=CC!$A$3:$R$46),_xlfn.SEQUENCE(18))),IF(_xlpm.cn=0,"without shop",INDEX(CC!$A$2:$R$2,_xlpm.cn)))</f>
        <v>WELD S</v>
      </c>
    </row>
    <row r="9160" spans="1:12">
      <c r="A9160">
        <v>529888</v>
      </c>
      <c r="B9160" t="s">
        <v>4593</v>
      </c>
      <c r="C9160" t="s">
        <v>852</v>
      </c>
      <c r="D9160" t="s">
        <v>783</v>
      </c>
      <c r="E9160" s="8">
        <v>44657</v>
      </c>
      <c r="F9160" t="s">
        <v>377</v>
      </c>
      <c r="G9160">
        <v>4.47</v>
      </c>
      <c r="H9160" t="s">
        <v>853</v>
      </c>
      <c r="I9160" t="s">
        <v>368</v>
      </c>
      <c r="J9160" t="s">
        <v>201</v>
      </c>
      <c r="K9160" t="s">
        <v>369</v>
      </c>
      <c r="L9160" s="12" t="str" cm="1">
        <f t="array" ref="L9160">_xlfn.LET(_xlpm.cn,SUM(MMULT(--(J9160=CC!$A$3:$R$46),_xlfn.SEQUENCE(18))),IF(_xlpm.cn=0,"without shop",INDEX(CC!$A$2:$R$2,_xlpm.cn)))</f>
        <v>PAINT N</v>
      </c>
    </row>
    <row r="9161" spans="1:12">
      <c r="A9161">
        <v>529888</v>
      </c>
      <c r="B9161" t="s">
        <v>4593</v>
      </c>
      <c r="C9161" t="s">
        <v>852</v>
      </c>
      <c r="D9161" t="s">
        <v>783</v>
      </c>
      <c r="E9161" s="8">
        <v>44658</v>
      </c>
      <c r="F9161" t="s">
        <v>377</v>
      </c>
      <c r="G9161">
        <v>8</v>
      </c>
      <c r="H9161" t="s">
        <v>853</v>
      </c>
      <c r="I9161" t="s">
        <v>368</v>
      </c>
      <c r="J9161" t="s">
        <v>201</v>
      </c>
      <c r="K9161" t="s">
        <v>369</v>
      </c>
      <c r="L9161" s="12" t="str" cm="1">
        <f t="array" ref="L9161">_xlfn.LET(_xlpm.cn,SUM(MMULT(--(J9161=CC!$A$3:$R$46),_xlfn.SEQUENCE(18))),IF(_xlpm.cn=0,"without shop",INDEX(CC!$A$2:$R$2,_xlpm.cn)))</f>
        <v>PAINT N</v>
      </c>
    </row>
    <row r="9162" spans="1:12">
      <c r="A9162">
        <v>529888</v>
      </c>
      <c r="B9162" t="s">
        <v>4593</v>
      </c>
      <c r="C9162" t="s">
        <v>852</v>
      </c>
      <c r="D9162" t="s">
        <v>783</v>
      </c>
      <c r="E9162" s="8">
        <v>44659</v>
      </c>
      <c r="F9162" t="s">
        <v>377</v>
      </c>
      <c r="G9162">
        <v>8</v>
      </c>
      <c r="H9162" t="s">
        <v>853</v>
      </c>
      <c r="I9162" t="s">
        <v>368</v>
      </c>
      <c r="J9162" t="s">
        <v>201</v>
      </c>
      <c r="K9162" t="s">
        <v>369</v>
      </c>
      <c r="L9162" s="12" t="str" cm="1">
        <f t="array" ref="L9162">_xlfn.LET(_xlpm.cn,SUM(MMULT(--(J9162=CC!$A$3:$R$46),_xlfn.SEQUENCE(18))),IF(_xlpm.cn=0,"without shop",INDEX(CC!$A$2:$R$2,_xlpm.cn)))</f>
        <v>PAINT N</v>
      </c>
    </row>
    <row r="9163" spans="1:12">
      <c r="A9163">
        <v>529888</v>
      </c>
      <c r="B9163" t="s">
        <v>4593</v>
      </c>
      <c r="C9163" t="s">
        <v>852</v>
      </c>
      <c r="D9163" t="s">
        <v>783</v>
      </c>
      <c r="E9163" s="8">
        <v>44662</v>
      </c>
      <c r="F9163" t="s">
        <v>377</v>
      </c>
      <c r="G9163">
        <v>8</v>
      </c>
      <c r="H9163" t="s">
        <v>853</v>
      </c>
      <c r="I9163" t="s">
        <v>368</v>
      </c>
      <c r="J9163" t="s">
        <v>201</v>
      </c>
      <c r="K9163" t="s">
        <v>369</v>
      </c>
      <c r="L9163" s="12" t="str" cm="1">
        <f t="array" ref="L9163">_xlfn.LET(_xlpm.cn,SUM(MMULT(--(J9163=CC!$A$3:$R$46),_xlfn.SEQUENCE(18))),IF(_xlpm.cn=0,"without shop",INDEX(CC!$A$2:$R$2,_xlpm.cn)))</f>
        <v>PAINT N</v>
      </c>
    </row>
    <row r="9164" spans="1:12">
      <c r="A9164">
        <v>529888</v>
      </c>
      <c r="B9164" t="s">
        <v>4593</v>
      </c>
      <c r="C9164" t="s">
        <v>852</v>
      </c>
      <c r="D9164" t="s">
        <v>783</v>
      </c>
      <c r="E9164" s="8">
        <v>44663</v>
      </c>
      <c r="F9164" t="s">
        <v>377</v>
      </c>
      <c r="G9164">
        <v>8</v>
      </c>
      <c r="H9164" t="s">
        <v>853</v>
      </c>
      <c r="I9164" t="s">
        <v>368</v>
      </c>
      <c r="J9164" t="s">
        <v>201</v>
      </c>
      <c r="K9164" t="s">
        <v>369</v>
      </c>
      <c r="L9164" s="12" t="str" cm="1">
        <f t="array" ref="L9164">_xlfn.LET(_xlpm.cn,SUM(MMULT(--(J9164=CC!$A$3:$R$46),_xlfn.SEQUENCE(18))),IF(_xlpm.cn=0,"without shop",INDEX(CC!$A$2:$R$2,_xlpm.cn)))</f>
        <v>PAINT N</v>
      </c>
    </row>
    <row r="9165" spans="1:12">
      <c r="A9165">
        <v>529890</v>
      </c>
      <c r="B9165" t="s">
        <v>4594</v>
      </c>
      <c r="C9165" t="s">
        <v>2327</v>
      </c>
      <c r="D9165" t="s">
        <v>783</v>
      </c>
      <c r="E9165" s="8">
        <v>44657</v>
      </c>
      <c r="F9165" t="s">
        <v>398</v>
      </c>
      <c r="G9165">
        <v>1.53</v>
      </c>
      <c r="H9165" t="s">
        <v>2328</v>
      </c>
      <c r="I9165" t="s">
        <v>368</v>
      </c>
      <c r="J9165" t="s">
        <v>237</v>
      </c>
      <c r="K9165" t="s">
        <v>369</v>
      </c>
      <c r="L9165" s="12" t="str" cm="1">
        <f t="array" ref="L9165">_xlfn.LET(_xlpm.cn,SUM(MMULT(--(J9165=CC!$A$3:$R$46),_xlfn.SEQUENCE(18))),IF(_xlpm.cn=0,"without shop",INDEX(CC!$A$2:$R$2,_xlpm.cn)))</f>
        <v>ASSY S</v>
      </c>
    </row>
    <row r="9166" spans="1:12">
      <c r="A9166">
        <v>529890</v>
      </c>
      <c r="B9166" t="s">
        <v>4594</v>
      </c>
      <c r="C9166" t="s">
        <v>2327</v>
      </c>
      <c r="D9166" t="s">
        <v>783</v>
      </c>
      <c r="E9166" s="8">
        <v>44672</v>
      </c>
      <c r="F9166" t="s">
        <v>377</v>
      </c>
      <c r="G9166">
        <v>8</v>
      </c>
      <c r="H9166" t="s">
        <v>2328</v>
      </c>
      <c r="I9166" t="s">
        <v>368</v>
      </c>
      <c r="J9166" t="s">
        <v>237</v>
      </c>
      <c r="K9166" t="s">
        <v>369</v>
      </c>
      <c r="L9166" s="12" t="str" cm="1">
        <f t="array" ref="L9166">_xlfn.LET(_xlpm.cn,SUM(MMULT(--(J9166=CC!$A$3:$R$46),_xlfn.SEQUENCE(18))),IF(_xlpm.cn=0,"without shop",INDEX(CC!$A$2:$R$2,_xlpm.cn)))</f>
        <v>ASSY S</v>
      </c>
    </row>
    <row r="9167" spans="1:12">
      <c r="A9167">
        <v>529890</v>
      </c>
      <c r="B9167" t="s">
        <v>4594</v>
      </c>
      <c r="C9167" t="s">
        <v>2327</v>
      </c>
      <c r="D9167" t="s">
        <v>783</v>
      </c>
      <c r="E9167" s="8">
        <v>44673</v>
      </c>
      <c r="F9167" t="s">
        <v>377</v>
      </c>
      <c r="G9167">
        <v>8</v>
      </c>
      <c r="H9167" t="s">
        <v>2328</v>
      </c>
      <c r="I9167" t="s">
        <v>368</v>
      </c>
      <c r="J9167" t="s">
        <v>237</v>
      </c>
      <c r="K9167" t="s">
        <v>369</v>
      </c>
      <c r="L9167" s="12" t="str" cm="1">
        <f t="array" ref="L9167">_xlfn.LET(_xlpm.cn,SUM(MMULT(--(J9167=CC!$A$3:$R$46),_xlfn.SEQUENCE(18))),IF(_xlpm.cn=0,"without shop",INDEX(CC!$A$2:$R$2,_xlpm.cn)))</f>
        <v>ASSY S</v>
      </c>
    </row>
    <row r="9168" spans="1:12">
      <c r="A9168">
        <v>529893</v>
      </c>
      <c r="B9168" t="s">
        <v>4595</v>
      </c>
      <c r="C9168" t="s">
        <v>1870</v>
      </c>
      <c r="D9168" t="s">
        <v>783</v>
      </c>
      <c r="E9168" s="8">
        <v>44652</v>
      </c>
      <c r="F9168" t="s">
        <v>398</v>
      </c>
      <c r="G9168">
        <v>0.43</v>
      </c>
      <c r="H9168" t="s">
        <v>1871</v>
      </c>
      <c r="I9168" t="s">
        <v>368</v>
      </c>
      <c r="J9168" t="s">
        <v>270</v>
      </c>
      <c r="K9168" t="s">
        <v>369</v>
      </c>
      <c r="L9168" s="12" t="str" cm="1">
        <f t="array" ref="L9168">_xlfn.LET(_xlpm.cn,SUM(MMULT(--(J9168=CC!$A$3:$R$46),_xlfn.SEQUENCE(18))),IF(_xlpm.cn=0,"without shop",INDEX(CC!$A$2:$R$2,_xlpm.cn)))</f>
        <v>ASSY N</v>
      </c>
    </row>
    <row r="9169" spans="1:12">
      <c r="A9169">
        <v>529895</v>
      </c>
      <c r="B9169" t="s">
        <v>4596</v>
      </c>
      <c r="C9169" t="s">
        <v>735</v>
      </c>
      <c r="D9169" t="s">
        <v>783</v>
      </c>
      <c r="E9169" s="8">
        <v>44653</v>
      </c>
      <c r="F9169" t="s">
        <v>398</v>
      </c>
      <c r="G9169">
        <v>0.6</v>
      </c>
      <c r="H9169" t="s">
        <v>736</v>
      </c>
      <c r="I9169" t="s">
        <v>368</v>
      </c>
      <c r="J9169" t="s">
        <v>91</v>
      </c>
      <c r="K9169" t="s">
        <v>369</v>
      </c>
      <c r="L9169" s="12" t="str" cm="1">
        <f t="array" ref="L9169">_xlfn.LET(_xlpm.cn,SUM(MMULT(--(J9169=CC!$A$3:$R$46),_xlfn.SEQUENCE(18))),IF(_xlpm.cn=0,"without shop",INDEX(CC!$A$2:$R$2,_xlpm.cn)))</f>
        <v>WELD MAT S</v>
      </c>
    </row>
    <row r="9170" spans="1:12">
      <c r="A9170">
        <v>529895</v>
      </c>
      <c r="B9170" t="s">
        <v>4596</v>
      </c>
      <c r="C9170" t="s">
        <v>735</v>
      </c>
      <c r="D9170" t="s">
        <v>783</v>
      </c>
      <c r="E9170" s="8">
        <v>44674</v>
      </c>
      <c r="F9170" t="s">
        <v>366</v>
      </c>
      <c r="G9170">
        <v>0.22</v>
      </c>
      <c r="H9170" t="s">
        <v>736</v>
      </c>
      <c r="I9170" t="s">
        <v>368</v>
      </c>
      <c r="J9170" t="s">
        <v>91</v>
      </c>
      <c r="K9170" t="s">
        <v>369</v>
      </c>
      <c r="L9170" s="12" t="str" cm="1">
        <f t="array" ref="L9170">_xlfn.LET(_xlpm.cn,SUM(MMULT(--(J9170=CC!$A$3:$R$46),_xlfn.SEQUENCE(18))),IF(_xlpm.cn=0,"without shop",INDEX(CC!$A$2:$R$2,_xlpm.cn)))</f>
        <v>WELD MAT S</v>
      </c>
    </row>
    <row r="9171" spans="1:12">
      <c r="A9171">
        <v>529895</v>
      </c>
      <c r="B9171" t="s">
        <v>4596</v>
      </c>
      <c r="C9171" t="s">
        <v>735</v>
      </c>
      <c r="D9171" t="s">
        <v>783</v>
      </c>
      <c r="E9171" s="8">
        <v>44681</v>
      </c>
      <c r="F9171" t="s">
        <v>366</v>
      </c>
      <c r="G9171">
        <v>0.13</v>
      </c>
      <c r="H9171" t="s">
        <v>736</v>
      </c>
      <c r="I9171" t="s">
        <v>368</v>
      </c>
      <c r="J9171" t="s">
        <v>91</v>
      </c>
      <c r="K9171" t="s">
        <v>369</v>
      </c>
      <c r="L9171" s="12" t="str" cm="1">
        <f t="array" ref="L9171">_xlfn.LET(_xlpm.cn,SUM(MMULT(--(J9171=CC!$A$3:$R$46),_xlfn.SEQUENCE(18))),IF(_xlpm.cn=0,"without shop",INDEX(CC!$A$2:$R$2,_xlpm.cn)))</f>
        <v>WELD MAT S</v>
      </c>
    </row>
    <row r="9172" spans="1:12">
      <c r="A9172">
        <v>529898</v>
      </c>
      <c r="B9172" t="s">
        <v>4597</v>
      </c>
      <c r="C9172" t="s">
        <v>2255</v>
      </c>
      <c r="D9172" t="s">
        <v>783</v>
      </c>
      <c r="E9172" s="8">
        <v>44657</v>
      </c>
      <c r="F9172" t="s">
        <v>398</v>
      </c>
      <c r="G9172">
        <v>0.82</v>
      </c>
      <c r="H9172" t="s">
        <v>2254</v>
      </c>
      <c r="I9172" t="s">
        <v>368</v>
      </c>
      <c r="J9172" t="s">
        <v>123</v>
      </c>
      <c r="K9172" t="s">
        <v>369</v>
      </c>
      <c r="L9172" s="12" t="str" cm="1">
        <f t="array" ref="L9172">_xlfn.LET(_xlpm.cn,SUM(MMULT(--(J9172=CC!$A$3:$R$46),_xlfn.SEQUENCE(18))),IF(_xlpm.cn=0,"without shop",INDEX(CC!$A$2:$R$2,_xlpm.cn)))</f>
        <v>ASSY S</v>
      </c>
    </row>
    <row r="9173" spans="1:12">
      <c r="A9173">
        <v>530005</v>
      </c>
      <c r="B9173" t="s">
        <v>4248</v>
      </c>
      <c r="C9173" t="s">
        <v>1073</v>
      </c>
      <c r="D9173" t="s">
        <v>783</v>
      </c>
      <c r="E9173" s="8">
        <v>44659</v>
      </c>
      <c r="F9173" t="s">
        <v>398</v>
      </c>
      <c r="G9173">
        <v>0.57999999999999996</v>
      </c>
      <c r="H9173" t="s">
        <v>1074</v>
      </c>
      <c r="I9173" t="s">
        <v>368</v>
      </c>
      <c r="J9173" t="s">
        <v>214</v>
      </c>
      <c r="K9173" t="s">
        <v>369</v>
      </c>
      <c r="L9173" s="12" t="str" cm="1">
        <f t="array" ref="L9173">_xlfn.LET(_xlpm.cn,SUM(MMULT(--(J9173=CC!$A$3:$R$46),_xlfn.SEQUENCE(18))),IF(_xlpm.cn=0,"without shop",INDEX(CC!$A$2:$R$2,_xlpm.cn)))</f>
        <v>PAINT N</v>
      </c>
    </row>
    <row r="9174" spans="1:12">
      <c r="A9174">
        <v>530005</v>
      </c>
      <c r="B9174" t="s">
        <v>4248</v>
      </c>
      <c r="C9174" t="s">
        <v>1073</v>
      </c>
      <c r="D9174" t="s">
        <v>783</v>
      </c>
      <c r="E9174" s="8">
        <v>44662</v>
      </c>
      <c r="F9174" t="s">
        <v>377</v>
      </c>
      <c r="G9174">
        <v>8</v>
      </c>
      <c r="H9174" t="s">
        <v>1074</v>
      </c>
      <c r="I9174" t="s">
        <v>368</v>
      </c>
      <c r="J9174" t="s">
        <v>214</v>
      </c>
      <c r="K9174" t="s">
        <v>369</v>
      </c>
      <c r="L9174" s="12" t="str" cm="1">
        <f t="array" ref="L9174">_xlfn.LET(_xlpm.cn,SUM(MMULT(--(J9174=CC!$A$3:$R$46),_xlfn.SEQUENCE(18))),IF(_xlpm.cn=0,"without shop",INDEX(CC!$A$2:$R$2,_xlpm.cn)))</f>
        <v>PAINT N</v>
      </c>
    </row>
    <row r="9175" spans="1:12">
      <c r="A9175">
        <v>530005</v>
      </c>
      <c r="B9175" t="s">
        <v>4248</v>
      </c>
      <c r="C9175" t="s">
        <v>1073</v>
      </c>
      <c r="D9175" t="s">
        <v>783</v>
      </c>
      <c r="E9175" s="8">
        <v>44663</v>
      </c>
      <c r="F9175" t="s">
        <v>377</v>
      </c>
      <c r="G9175">
        <v>8</v>
      </c>
      <c r="H9175" t="s">
        <v>1074</v>
      </c>
      <c r="I9175" t="s">
        <v>368</v>
      </c>
      <c r="J9175" t="s">
        <v>214</v>
      </c>
      <c r="K9175" t="s">
        <v>369</v>
      </c>
      <c r="L9175" s="12" t="str" cm="1">
        <f t="array" ref="L9175">_xlfn.LET(_xlpm.cn,SUM(MMULT(--(J9175=CC!$A$3:$R$46),_xlfn.SEQUENCE(18))),IF(_xlpm.cn=0,"without shop",INDEX(CC!$A$2:$R$2,_xlpm.cn)))</f>
        <v>PAINT N</v>
      </c>
    </row>
    <row r="9176" spans="1:12">
      <c r="A9176">
        <v>555608</v>
      </c>
      <c r="B9176" t="s">
        <v>4598</v>
      </c>
      <c r="C9176" t="s">
        <v>2352</v>
      </c>
      <c r="D9176" t="s">
        <v>783</v>
      </c>
      <c r="E9176" s="8">
        <v>44664</v>
      </c>
      <c r="F9176" t="s">
        <v>377</v>
      </c>
      <c r="G9176">
        <v>8</v>
      </c>
      <c r="H9176" t="s">
        <v>2353</v>
      </c>
      <c r="I9176" t="s">
        <v>368</v>
      </c>
      <c r="J9176" t="s">
        <v>317</v>
      </c>
      <c r="K9176" t="s">
        <v>369</v>
      </c>
      <c r="L9176" s="12" t="str" cm="1">
        <f t="array" ref="L9176">_xlfn.LET(_xlpm.cn,SUM(MMULT(--(J9176=CC!$A$3:$R$46),_xlfn.SEQUENCE(18))),IF(_xlpm.cn=0,"without shop",INDEX(CC!$A$2:$R$2,_xlpm.cn)))</f>
        <v>ASSY S</v>
      </c>
    </row>
    <row r="9177" spans="1:12">
      <c r="A9177">
        <v>530005</v>
      </c>
      <c r="B9177" t="s">
        <v>4248</v>
      </c>
      <c r="C9177" t="s">
        <v>1073</v>
      </c>
      <c r="D9177" t="s">
        <v>783</v>
      </c>
      <c r="E9177" s="8">
        <v>44665</v>
      </c>
      <c r="F9177" t="s">
        <v>377</v>
      </c>
      <c r="G9177">
        <v>8</v>
      </c>
      <c r="H9177" t="s">
        <v>1074</v>
      </c>
      <c r="I9177" t="s">
        <v>368</v>
      </c>
      <c r="J9177" t="s">
        <v>214</v>
      </c>
      <c r="K9177" t="s">
        <v>369</v>
      </c>
      <c r="L9177" s="12" t="str" cm="1">
        <f t="array" ref="L9177">_xlfn.LET(_xlpm.cn,SUM(MMULT(--(J9177=CC!$A$3:$R$46),_xlfn.SEQUENCE(18))),IF(_xlpm.cn=0,"without shop",INDEX(CC!$A$2:$R$2,_xlpm.cn)))</f>
        <v>PAINT N</v>
      </c>
    </row>
    <row r="9178" spans="1:12">
      <c r="A9178">
        <v>530005</v>
      </c>
      <c r="B9178" t="s">
        <v>4248</v>
      </c>
      <c r="C9178" t="s">
        <v>1073</v>
      </c>
      <c r="D9178" t="s">
        <v>783</v>
      </c>
      <c r="E9178" s="8">
        <v>44669</v>
      </c>
      <c r="F9178" t="s">
        <v>377</v>
      </c>
      <c r="G9178">
        <v>8</v>
      </c>
      <c r="H9178" t="s">
        <v>1074</v>
      </c>
      <c r="I9178" t="s">
        <v>368</v>
      </c>
      <c r="J9178" t="s">
        <v>214</v>
      </c>
      <c r="K9178" t="s">
        <v>369</v>
      </c>
      <c r="L9178" s="12" t="str" cm="1">
        <f t="array" ref="L9178">_xlfn.LET(_xlpm.cn,SUM(MMULT(--(J9178=CC!$A$3:$R$46),_xlfn.SEQUENCE(18))),IF(_xlpm.cn=0,"without shop",INDEX(CC!$A$2:$R$2,_xlpm.cn)))</f>
        <v>PAINT N</v>
      </c>
    </row>
    <row r="9179" spans="1:12">
      <c r="A9179">
        <v>530008</v>
      </c>
      <c r="B9179" t="s">
        <v>4599</v>
      </c>
      <c r="C9179" t="s">
        <v>741</v>
      </c>
      <c r="D9179" t="s">
        <v>783</v>
      </c>
      <c r="E9179" s="8">
        <v>44678</v>
      </c>
      <c r="F9179" t="s">
        <v>366</v>
      </c>
      <c r="G9179">
        <v>8</v>
      </c>
      <c r="H9179" t="s">
        <v>472</v>
      </c>
      <c r="I9179" t="s">
        <v>368</v>
      </c>
      <c r="J9179" t="s">
        <v>742</v>
      </c>
      <c r="K9179" t="s">
        <v>387</v>
      </c>
      <c r="L9179" s="12" t="str" cm="1">
        <f t="array" ref="L9179">_xlfn.LET(_xlpm.cn,SUM(MMULT(--(J9179=CC!$A$3:$R$46),_xlfn.SEQUENCE(18))),IF(_xlpm.cn=0,"without shop",INDEX(CC!$A$2:$R$2,_xlpm.cn)))</f>
        <v>without shop</v>
      </c>
    </row>
    <row r="9180" spans="1:12">
      <c r="A9180">
        <v>530008</v>
      </c>
      <c r="B9180" t="s">
        <v>4599</v>
      </c>
      <c r="C9180" t="s">
        <v>741</v>
      </c>
      <c r="D9180" t="s">
        <v>783</v>
      </c>
      <c r="E9180" s="8">
        <v>44680</v>
      </c>
      <c r="F9180" t="s">
        <v>366</v>
      </c>
      <c r="G9180">
        <v>3.93</v>
      </c>
      <c r="H9180" t="s">
        <v>472</v>
      </c>
      <c r="I9180" t="s">
        <v>368</v>
      </c>
      <c r="J9180" t="s">
        <v>742</v>
      </c>
      <c r="K9180" t="s">
        <v>387</v>
      </c>
      <c r="L9180" s="12" t="str" cm="1">
        <f t="array" ref="L9180">_xlfn.LET(_xlpm.cn,SUM(MMULT(--(J9180=CC!$A$3:$R$46),_xlfn.SEQUENCE(18))),IF(_xlpm.cn=0,"without shop",INDEX(CC!$A$2:$R$2,_xlpm.cn)))</f>
        <v>without shop</v>
      </c>
    </row>
    <row r="9181" spans="1:12">
      <c r="A9181">
        <v>530010</v>
      </c>
      <c r="B9181" t="s">
        <v>4252</v>
      </c>
      <c r="C9181" t="s">
        <v>2785</v>
      </c>
      <c r="D9181" t="s">
        <v>783</v>
      </c>
      <c r="E9181" s="8">
        <v>44657</v>
      </c>
      <c r="F9181" t="s">
        <v>398</v>
      </c>
      <c r="G9181">
        <v>1.1000000000000001</v>
      </c>
      <c r="H9181" t="s">
        <v>2786</v>
      </c>
      <c r="I9181" t="s">
        <v>368</v>
      </c>
      <c r="J9181" t="s">
        <v>255</v>
      </c>
      <c r="K9181" t="s">
        <v>369</v>
      </c>
      <c r="L9181" s="12" t="str" cm="1">
        <f t="array" ref="L9181">_xlfn.LET(_xlpm.cn,SUM(MMULT(--(J9181=CC!$A$3:$R$46),_xlfn.SEQUENCE(18))),IF(_xlpm.cn=0,"without shop",INDEX(CC!$A$2:$R$2,_xlpm.cn)))</f>
        <v>ASSY S</v>
      </c>
    </row>
    <row r="9182" spans="1:12">
      <c r="A9182">
        <v>530010</v>
      </c>
      <c r="B9182" t="s">
        <v>4252</v>
      </c>
      <c r="C9182" t="s">
        <v>2785</v>
      </c>
      <c r="D9182" t="s">
        <v>783</v>
      </c>
      <c r="E9182" s="8">
        <v>44662</v>
      </c>
      <c r="F9182" t="s">
        <v>377</v>
      </c>
      <c r="G9182">
        <v>8</v>
      </c>
      <c r="H9182" t="s">
        <v>2786</v>
      </c>
      <c r="I9182" t="s">
        <v>368</v>
      </c>
      <c r="J9182" t="s">
        <v>255</v>
      </c>
      <c r="K9182" t="s">
        <v>369</v>
      </c>
      <c r="L9182" s="12" t="str" cm="1">
        <f t="array" ref="L9182">_xlfn.LET(_xlpm.cn,SUM(MMULT(--(J9182=CC!$A$3:$R$46),_xlfn.SEQUENCE(18))),IF(_xlpm.cn=0,"without shop",INDEX(CC!$A$2:$R$2,_xlpm.cn)))</f>
        <v>ASSY S</v>
      </c>
    </row>
    <row r="9183" spans="1:12">
      <c r="A9183">
        <v>530010</v>
      </c>
      <c r="B9183" t="s">
        <v>4252</v>
      </c>
      <c r="C9183" t="s">
        <v>2785</v>
      </c>
      <c r="D9183" t="s">
        <v>783</v>
      </c>
      <c r="E9183" s="8">
        <v>44663</v>
      </c>
      <c r="F9183" t="s">
        <v>377</v>
      </c>
      <c r="G9183">
        <v>8</v>
      </c>
      <c r="H9183" t="s">
        <v>2786</v>
      </c>
      <c r="I9183" t="s">
        <v>368</v>
      </c>
      <c r="J9183" t="s">
        <v>255</v>
      </c>
      <c r="K9183" t="s">
        <v>369</v>
      </c>
      <c r="L9183" s="12" t="str" cm="1">
        <f t="array" ref="L9183">_xlfn.LET(_xlpm.cn,SUM(MMULT(--(J9183=CC!$A$3:$R$46),_xlfn.SEQUENCE(18))),IF(_xlpm.cn=0,"without shop",INDEX(CC!$A$2:$R$2,_xlpm.cn)))</f>
        <v>ASSY S</v>
      </c>
    </row>
    <row r="9184" spans="1:12">
      <c r="A9184">
        <v>555645</v>
      </c>
      <c r="B9184" t="s">
        <v>4600</v>
      </c>
      <c r="C9184" t="s">
        <v>2352</v>
      </c>
      <c r="D9184" t="s">
        <v>783</v>
      </c>
      <c r="E9184" s="8">
        <v>44664</v>
      </c>
      <c r="F9184" t="s">
        <v>377</v>
      </c>
      <c r="G9184">
        <v>4.33</v>
      </c>
      <c r="H9184" t="s">
        <v>2353</v>
      </c>
      <c r="I9184" t="s">
        <v>368</v>
      </c>
      <c r="J9184" t="s">
        <v>317</v>
      </c>
      <c r="K9184" t="s">
        <v>369</v>
      </c>
      <c r="L9184" s="12" t="str" cm="1">
        <f t="array" ref="L9184">_xlfn.LET(_xlpm.cn,SUM(MMULT(--(J9184=CC!$A$3:$R$46),_xlfn.SEQUENCE(18))),IF(_xlpm.cn=0,"without shop",INDEX(CC!$A$2:$R$2,_xlpm.cn)))</f>
        <v>ASSY S</v>
      </c>
    </row>
    <row r="9185" spans="1:12">
      <c r="A9185">
        <v>530010</v>
      </c>
      <c r="B9185" t="s">
        <v>4252</v>
      </c>
      <c r="C9185" t="s">
        <v>2785</v>
      </c>
      <c r="D9185" t="s">
        <v>783</v>
      </c>
      <c r="E9185" s="8">
        <v>44665</v>
      </c>
      <c r="F9185" t="s">
        <v>377</v>
      </c>
      <c r="G9185">
        <v>8</v>
      </c>
      <c r="H9185" t="s">
        <v>2786</v>
      </c>
      <c r="I9185" t="s">
        <v>368</v>
      </c>
      <c r="J9185" t="s">
        <v>255</v>
      </c>
      <c r="K9185" t="s">
        <v>369</v>
      </c>
      <c r="L9185" s="12" t="str" cm="1">
        <f t="array" ref="L9185">_xlfn.LET(_xlpm.cn,SUM(MMULT(--(J9185=CC!$A$3:$R$46),_xlfn.SEQUENCE(18))),IF(_xlpm.cn=0,"without shop",INDEX(CC!$A$2:$R$2,_xlpm.cn)))</f>
        <v>ASSY S</v>
      </c>
    </row>
    <row r="9186" spans="1:12">
      <c r="A9186">
        <v>530261</v>
      </c>
      <c r="B9186" t="s">
        <v>4601</v>
      </c>
      <c r="C9186" t="s">
        <v>1329</v>
      </c>
      <c r="D9186" t="s">
        <v>783</v>
      </c>
      <c r="E9186" s="8">
        <v>44673</v>
      </c>
      <c r="F9186" t="s">
        <v>377</v>
      </c>
      <c r="G9186">
        <v>8</v>
      </c>
      <c r="H9186" t="s">
        <v>1330</v>
      </c>
      <c r="I9186" t="s">
        <v>368</v>
      </c>
      <c r="J9186" t="s">
        <v>170</v>
      </c>
      <c r="K9186" t="s">
        <v>369</v>
      </c>
      <c r="L9186" s="12" t="str" cm="1">
        <f t="array" ref="L9186">_xlfn.LET(_xlpm.cn,SUM(MMULT(--(J9186=CC!$A$3:$R$46),_xlfn.SEQUENCE(18))),IF(_xlpm.cn=0,"without shop",INDEX(CC!$A$2:$R$2,_xlpm.cn)))</f>
        <v>ASSY MAT N</v>
      </c>
    </row>
    <row r="9187" spans="1:12">
      <c r="A9187">
        <v>530261</v>
      </c>
      <c r="B9187" t="s">
        <v>4601</v>
      </c>
      <c r="C9187" t="s">
        <v>1329</v>
      </c>
      <c r="D9187" t="s">
        <v>783</v>
      </c>
      <c r="E9187" s="8">
        <v>44676</v>
      </c>
      <c r="F9187" t="s">
        <v>377</v>
      </c>
      <c r="G9187">
        <v>8</v>
      </c>
      <c r="H9187" t="s">
        <v>1330</v>
      </c>
      <c r="I9187" t="s">
        <v>368</v>
      </c>
      <c r="J9187" t="s">
        <v>170</v>
      </c>
      <c r="K9187" t="s">
        <v>369</v>
      </c>
      <c r="L9187" s="12" t="str" cm="1">
        <f t="array" ref="L9187">_xlfn.LET(_xlpm.cn,SUM(MMULT(--(J9187=CC!$A$3:$R$46),_xlfn.SEQUENCE(18))),IF(_xlpm.cn=0,"without shop",INDEX(CC!$A$2:$R$2,_xlpm.cn)))</f>
        <v>ASSY MAT N</v>
      </c>
    </row>
    <row r="9188" spans="1:12">
      <c r="A9188">
        <v>530261</v>
      </c>
      <c r="B9188" t="s">
        <v>4601</v>
      </c>
      <c r="C9188" t="s">
        <v>1329</v>
      </c>
      <c r="D9188" t="s">
        <v>783</v>
      </c>
      <c r="E9188" s="8">
        <v>44677</v>
      </c>
      <c r="F9188" t="s">
        <v>377</v>
      </c>
      <c r="G9188">
        <v>8</v>
      </c>
      <c r="H9188" t="s">
        <v>1330</v>
      </c>
      <c r="I9188" t="s">
        <v>368</v>
      </c>
      <c r="J9188" t="s">
        <v>170</v>
      </c>
      <c r="K9188" t="s">
        <v>369</v>
      </c>
      <c r="L9188" s="12" t="str" cm="1">
        <f t="array" ref="L9188">_xlfn.LET(_xlpm.cn,SUM(MMULT(--(J9188=CC!$A$3:$R$46),_xlfn.SEQUENCE(18))),IF(_xlpm.cn=0,"without shop",INDEX(CC!$A$2:$R$2,_xlpm.cn)))</f>
        <v>ASSY MAT N</v>
      </c>
    </row>
    <row r="9189" spans="1:12">
      <c r="A9189">
        <v>530261</v>
      </c>
      <c r="B9189" t="s">
        <v>4601</v>
      </c>
      <c r="C9189" t="s">
        <v>1329</v>
      </c>
      <c r="D9189" t="s">
        <v>783</v>
      </c>
      <c r="E9189" s="8">
        <v>44678</v>
      </c>
      <c r="F9189" t="s">
        <v>377</v>
      </c>
      <c r="G9189">
        <v>8</v>
      </c>
      <c r="H9189" t="s">
        <v>1330</v>
      </c>
      <c r="I9189" t="s">
        <v>368</v>
      </c>
      <c r="J9189" t="s">
        <v>170</v>
      </c>
      <c r="K9189" t="s">
        <v>369</v>
      </c>
      <c r="L9189" s="12" t="str" cm="1">
        <f t="array" ref="L9189">_xlfn.LET(_xlpm.cn,SUM(MMULT(--(J9189=CC!$A$3:$R$46),_xlfn.SEQUENCE(18))),IF(_xlpm.cn=0,"without shop",INDEX(CC!$A$2:$R$2,_xlpm.cn)))</f>
        <v>ASSY MAT N</v>
      </c>
    </row>
    <row r="9190" spans="1:12">
      <c r="A9190">
        <v>530261</v>
      </c>
      <c r="B9190" t="s">
        <v>4601</v>
      </c>
      <c r="C9190" t="s">
        <v>1329</v>
      </c>
      <c r="D9190" t="s">
        <v>783</v>
      </c>
      <c r="E9190" s="8">
        <v>44679</v>
      </c>
      <c r="F9190" t="s">
        <v>377</v>
      </c>
      <c r="G9190">
        <v>8</v>
      </c>
      <c r="H9190" t="s">
        <v>1330</v>
      </c>
      <c r="I9190" t="s">
        <v>368</v>
      </c>
      <c r="J9190" t="s">
        <v>170</v>
      </c>
      <c r="K9190" t="s">
        <v>369</v>
      </c>
      <c r="L9190" s="12" t="str" cm="1">
        <f t="array" ref="L9190">_xlfn.LET(_xlpm.cn,SUM(MMULT(--(J9190=CC!$A$3:$R$46),_xlfn.SEQUENCE(18))),IF(_xlpm.cn=0,"without shop",INDEX(CC!$A$2:$R$2,_xlpm.cn)))</f>
        <v>ASSY MAT N</v>
      </c>
    </row>
    <row r="9191" spans="1:12">
      <c r="A9191">
        <v>530263</v>
      </c>
      <c r="B9191" t="s">
        <v>4602</v>
      </c>
      <c r="C9191" t="s">
        <v>828</v>
      </c>
      <c r="D9191" t="s">
        <v>783</v>
      </c>
      <c r="E9191" s="8">
        <v>44653</v>
      </c>
      <c r="F9191" t="s">
        <v>398</v>
      </c>
      <c r="G9191">
        <v>0.42</v>
      </c>
      <c r="H9191" t="s">
        <v>829</v>
      </c>
      <c r="I9191" t="s">
        <v>368</v>
      </c>
      <c r="J9191" t="s">
        <v>196</v>
      </c>
      <c r="K9191" t="s">
        <v>369</v>
      </c>
      <c r="L9191" s="12" t="str" cm="1">
        <f t="array" ref="L9191">_xlfn.LET(_xlpm.cn,SUM(MMULT(--(J9191=CC!$A$3:$R$46),_xlfn.SEQUENCE(18))),IF(_xlpm.cn=0,"without shop",INDEX(CC!$A$2:$R$2,_xlpm.cn)))</f>
        <v>WELD W</v>
      </c>
    </row>
    <row r="9192" spans="1:12">
      <c r="A9192">
        <v>530263</v>
      </c>
      <c r="B9192" t="s">
        <v>4602</v>
      </c>
      <c r="C9192" t="s">
        <v>828</v>
      </c>
      <c r="D9192" t="s">
        <v>783</v>
      </c>
      <c r="E9192" s="8">
        <v>44665</v>
      </c>
      <c r="F9192" t="s">
        <v>398</v>
      </c>
      <c r="G9192">
        <v>7.0000000000000007E-2</v>
      </c>
      <c r="H9192" t="s">
        <v>829</v>
      </c>
      <c r="I9192" t="s">
        <v>368</v>
      </c>
      <c r="J9192" t="s">
        <v>196</v>
      </c>
      <c r="K9192" t="s">
        <v>369</v>
      </c>
      <c r="L9192" s="12" t="str" cm="1">
        <f t="array" ref="L9192">_xlfn.LET(_xlpm.cn,SUM(MMULT(--(J9192=CC!$A$3:$R$46),_xlfn.SEQUENCE(18))),IF(_xlpm.cn=0,"without shop",INDEX(CC!$A$2:$R$2,_xlpm.cn)))</f>
        <v>WELD W</v>
      </c>
    </row>
    <row r="9193" spans="1:12">
      <c r="A9193">
        <v>530263</v>
      </c>
      <c r="B9193" t="s">
        <v>4602</v>
      </c>
      <c r="C9193" t="s">
        <v>828</v>
      </c>
      <c r="D9193" t="s">
        <v>783</v>
      </c>
      <c r="E9193" s="8">
        <v>44674</v>
      </c>
      <c r="F9193" t="s">
        <v>398</v>
      </c>
      <c r="G9193">
        <v>0.45</v>
      </c>
      <c r="H9193" t="s">
        <v>829</v>
      </c>
      <c r="I9193" t="s">
        <v>368</v>
      </c>
      <c r="J9193" t="s">
        <v>196</v>
      </c>
      <c r="K9193" t="s">
        <v>369</v>
      </c>
      <c r="L9193" s="12" t="str" cm="1">
        <f t="array" ref="L9193">_xlfn.LET(_xlpm.cn,SUM(MMULT(--(J9193=CC!$A$3:$R$46),_xlfn.SEQUENCE(18))),IF(_xlpm.cn=0,"without shop",INDEX(CC!$A$2:$R$2,_xlpm.cn)))</f>
        <v>WELD W</v>
      </c>
    </row>
    <row r="9194" spans="1:12">
      <c r="A9194">
        <v>530264</v>
      </c>
      <c r="B9194" t="s">
        <v>4603</v>
      </c>
      <c r="C9194" t="s">
        <v>2313</v>
      </c>
      <c r="D9194" t="s">
        <v>783</v>
      </c>
      <c r="E9194" s="8">
        <v>44652</v>
      </c>
      <c r="F9194" t="s">
        <v>398</v>
      </c>
      <c r="G9194">
        <v>0.27</v>
      </c>
      <c r="H9194" t="s">
        <v>2314</v>
      </c>
      <c r="I9194" t="s">
        <v>368</v>
      </c>
      <c r="J9194" t="s">
        <v>279</v>
      </c>
      <c r="K9194" t="s">
        <v>369</v>
      </c>
      <c r="L9194" s="12" t="str" cm="1">
        <f t="array" ref="L9194">_xlfn.LET(_xlpm.cn,SUM(MMULT(--(J9194=CC!$A$3:$R$46),_xlfn.SEQUENCE(18))),IF(_xlpm.cn=0,"without shop",INDEX(CC!$A$2:$R$2,_xlpm.cn)))</f>
        <v>ASSY N</v>
      </c>
    </row>
    <row r="9195" spans="1:12">
      <c r="A9195">
        <v>530264</v>
      </c>
      <c r="B9195" t="s">
        <v>4603</v>
      </c>
      <c r="C9195" t="s">
        <v>2313</v>
      </c>
      <c r="D9195" t="s">
        <v>783</v>
      </c>
      <c r="E9195" s="8">
        <v>44676</v>
      </c>
      <c r="F9195" t="s">
        <v>398</v>
      </c>
      <c r="G9195">
        <v>0.43</v>
      </c>
      <c r="H9195" t="s">
        <v>2314</v>
      </c>
      <c r="I9195" t="s">
        <v>368</v>
      </c>
      <c r="J9195" t="s">
        <v>279</v>
      </c>
      <c r="K9195" t="s">
        <v>369</v>
      </c>
      <c r="L9195" s="12" t="str" cm="1">
        <f t="array" ref="L9195">_xlfn.LET(_xlpm.cn,SUM(MMULT(--(J9195=CC!$A$3:$R$46),_xlfn.SEQUENCE(18))),IF(_xlpm.cn=0,"without shop",INDEX(CC!$A$2:$R$2,_xlpm.cn)))</f>
        <v>ASSY N</v>
      </c>
    </row>
    <row r="9196" spans="1:12">
      <c r="A9196">
        <v>530265</v>
      </c>
      <c r="B9196" t="s">
        <v>1507</v>
      </c>
      <c r="C9196" t="s">
        <v>1036</v>
      </c>
      <c r="D9196" t="s">
        <v>783</v>
      </c>
      <c r="E9196" s="8">
        <v>44652</v>
      </c>
      <c r="F9196" t="s">
        <v>398</v>
      </c>
      <c r="G9196">
        <v>1.67</v>
      </c>
      <c r="H9196" t="s">
        <v>1037</v>
      </c>
      <c r="I9196" t="s">
        <v>368</v>
      </c>
      <c r="J9196" t="s">
        <v>1038</v>
      </c>
      <c r="K9196" t="s">
        <v>369</v>
      </c>
      <c r="L9196" s="12" t="str" cm="1">
        <f t="array" ref="L9196">_xlfn.LET(_xlpm.cn,SUM(MMULT(--(J9196=CC!$A$3:$R$46),_xlfn.SEQUENCE(18))),IF(_xlpm.cn=0,"without shop",INDEX(CC!$A$2:$R$2,_xlpm.cn)))</f>
        <v>without shop</v>
      </c>
    </row>
    <row r="9197" spans="1:12">
      <c r="A9197">
        <v>555930</v>
      </c>
      <c r="B9197" t="s">
        <v>4604</v>
      </c>
      <c r="C9197" t="s">
        <v>1461</v>
      </c>
      <c r="D9197" t="s">
        <v>783</v>
      </c>
      <c r="E9197" s="8">
        <v>44664</v>
      </c>
      <c r="F9197" t="s">
        <v>377</v>
      </c>
      <c r="G9197">
        <v>8</v>
      </c>
      <c r="H9197" t="s">
        <v>1462</v>
      </c>
      <c r="I9197" t="s">
        <v>368</v>
      </c>
      <c r="J9197" t="s">
        <v>126</v>
      </c>
      <c r="K9197" t="s">
        <v>369</v>
      </c>
      <c r="L9197" s="12" t="str" cm="1">
        <f t="array" ref="L9197">_xlfn.LET(_xlpm.cn,SUM(MMULT(--(J9197=CC!$A$3:$R$46),_xlfn.SEQUENCE(18))),IF(_xlpm.cn=0,"without shop",INDEX(CC!$A$2:$R$2,_xlpm.cn)))</f>
        <v>WELD S</v>
      </c>
    </row>
    <row r="9198" spans="1:12">
      <c r="A9198">
        <v>530267</v>
      </c>
      <c r="B9198" t="s">
        <v>4605</v>
      </c>
      <c r="C9198" t="s">
        <v>2352</v>
      </c>
      <c r="D9198" t="s">
        <v>783</v>
      </c>
      <c r="E9198" s="8">
        <v>44657</v>
      </c>
      <c r="F9198" t="s">
        <v>366</v>
      </c>
      <c r="G9198">
        <v>1.53</v>
      </c>
      <c r="H9198" t="s">
        <v>2353</v>
      </c>
      <c r="I9198" t="s">
        <v>368</v>
      </c>
      <c r="J9198" t="s">
        <v>317</v>
      </c>
      <c r="K9198" t="s">
        <v>369</v>
      </c>
      <c r="L9198" s="12" t="str" cm="1">
        <f t="array" ref="L9198">_xlfn.LET(_xlpm.cn,SUM(MMULT(--(J9198=CC!$A$3:$R$46),_xlfn.SEQUENCE(18))),IF(_xlpm.cn=0,"without shop",INDEX(CC!$A$2:$R$2,_xlpm.cn)))</f>
        <v>ASSY S</v>
      </c>
    </row>
    <row r="9199" spans="1:12">
      <c r="A9199">
        <v>555940</v>
      </c>
      <c r="B9199" t="s">
        <v>4606</v>
      </c>
      <c r="C9199" t="s">
        <v>2196</v>
      </c>
      <c r="D9199" t="s">
        <v>783</v>
      </c>
      <c r="E9199" s="8">
        <v>44664</v>
      </c>
      <c r="F9199" t="s">
        <v>377</v>
      </c>
      <c r="G9199">
        <v>8</v>
      </c>
      <c r="H9199" t="s">
        <v>2197</v>
      </c>
      <c r="I9199" t="s">
        <v>368</v>
      </c>
      <c r="J9199" t="s">
        <v>90</v>
      </c>
      <c r="K9199" t="s">
        <v>369</v>
      </c>
      <c r="L9199" s="12" t="str" cm="1">
        <f t="array" ref="L9199">_xlfn.LET(_xlpm.cn,SUM(MMULT(--(J9199=CC!$A$3:$R$46),_xlfn.SEQUENCE(18))),IF(_xlpm.cn=0,"without shop",INDEX(CC!$A$2:$R$2,_xlpm.cn)))</f>
        <v>WELD S</v>
      </c>
    </row>
    <row r="9200" spans="1:12">
      <c r="A9200">
        <v>530271</v>
      </c>
      <c r="B9200" t="s">
        <v>4256</v>
      </c>
      <c r="C9200" t="s">
        <v>3021</v>
      </c>
      <c r="D9200" t="s">
        <v>783</v>
      </c>
      <c r="E9200" s="8">
        <v>44665</v>
      </c>
      <c r="F9200" t="s">
        <v>377</v>
      </c>
      <c r="G9200">
        <v>8</v>
      </c>
      <c r="H9200" t="s">
        <v>3022</v>
      </c>
      <c r="I9200" t="s">
        <v>368</v>
      </c>
      <c r="J9200" t="s">
        <v>105</v>
      </c>
      <c r="K9200" t="s">
        <v>369</v>
      </c>
      <c r="L9200" s="12" t="str" cm="1">
        <f t="array" ref="L9200">_xlfn.LET(_xlpm.cn,SUM(MMULT(--(J9200=CC!$A$3:$R$46),_xlfn.SEQUENCE(18))),IF(_xlpm.cn=0,"without shop",INDEX(CC!$A$2:$R$2,_xlpm.cn)))</f>
        <v>ASSY S</v>
      </c>
    </row>
    <row r="9201" spans="1:12">
      <c r="A9201">
        <v>530271</v>
      </c>
      <c r="B9201" t="s">
        <v>4256</v>
      </c>
      <c r="C9201" t="s">
        <v>3021</v>
      </c>
      <c r="D9201" t="s">
        <v>783</v>
      </c>
      <c r="E9201" s="8">
        <v>44669</v>
      </c>
      <c r="F9201" t="s">
        <v>377</v>
      </c>
      <c r="G9201">
        <v>8</v>
      </c>
      <c r="H9201" t="s">
        <v>3022</v>
      </c>
      <c r="I9201" t="s">
        <v>368</v>
      </c>
      <c r="J9201" t="s">
        <v>105</v>
      </c>
      <c r="K9201" t="s">
        <v>369</v>
      </c>
      <c r="L9201" s="12" t="str" cm="1">
        <f t="array" ref="L9201">_xlfn.LET(_xlpm.cn,SUM(MMULT(--(J9201=CC!$A$3:$R$46),_xlfn.SEQUENCE(18))),IF(_xlpm.cn=0,"without shop",INDEX(CC!$A$2:$R$2,_xlpm.cn)))</f>
        <v>ASSY S</v>
      </c>
    </row>
    <row r="9202" spans="1:12">
      <c r="A9202">
        <v>530275</v>
      </c>
      <c r="B9202" t="s">
        <v>4607</v>
      </c>
      <c r="C9202" t="s">
        <v>2181</v>
      </c>
      <c r="D9202" t="s">
        <v>783</v>
      </c>
      <c r="E9202" s="8">
        <v>44652</v>
      </c>
      <c r="F9202" t="s">
        <v>366</v>
      </c>
      <c r="G9202">
        <v>1.77</v>
      </c>
      <c r="H9202" t="s">
        <v>2182</v>
      </c>
      <c r="I9202" t="s">
        <v>368</v>
      </c>
      <c r="J9202" t="s">
        <v>216</v>
      </c>
      <c r="K9202" t="s">
        <v>369</v>
      </c>
      <c r="L9202" s="12" t="str" cm="1">
        <f t="array" ref="L9202">_xlfn.LET(_xlpm.cn,SUM(MMULT(--(J9202=CC!$A$3:$R$46),_xlfn.SEQUENCE(18))),IF(_xlpm.cn=0,"without shop",INDEX(CC!$A$2:$R$2,_xlpm.cn)))</f>
        <v>ASSY S</v>
      </c>
    </row>
    <row r="9203" spans="1:12">
      <c r="A9203">
        <v>530436</v>
      </c>
      <c r="B9203" t="s">
        <v>4608</v>
      </c>
      <c r="C9203" t="s">
        <v>1161</v>
      </c>
      <c r="D9203" t="s">
        <v>783</v>
      </c>
      <c r="E9203" s="8">
        <v>44659</v>
      </c>
      <c r="F9203" t="s">
        <v>366</v>
      </c>
      <c r="G9203">
        <v>0.23</v>
      </c>
      <c r="H9203" t="s">
        <v>1162</v>
      </c>
      <c r="I9203" t="s">
        <v>368</v>
      </c>
      <c r="J9203" t="s">
        <v>61</v>
      </c>
      <c r="K9203" t="s">
        <v>369</v>
      </c>
      <c r="L9203" s="12" t="str" cm="1">
        <f t="array" ref="L9203">_xlfn.LET(_xlpm.cn,SUM(MMULT(--(J9203=CC!$A$3:$R$46),_xlfn.SEQUENCE(18))),IF(_xlpm.cn=0,"without shop",INDEX(CC!$A$2:$R$2,_xlpm.cn)))</f>
        <v>WELD MAT W</v>
      </c>
    </row>
    <row r="9204" spans="1:12">
      <c r="A9204">
        <v>530436</v>
      </c>
      <c r="B9204" t="s">
        <v>4608</v>
      </c>
      <c r="C9204" t="s">
        <v>1161</v>
      </c>
      <c r="D9204" t="s">
        <v>783</v>
      </c>
      <c r="E9204" s="8">
        <v>44660</v>
      </c>
      <c r="F9204" t="s">
        <v>366</v>
      </c>
      <c r="G9204">
        <v>0.27</v>
      </c>
      <c r="H9204" t="s">
        <v>1162</v>
      </c>
      <c r="I9204" t="s">
        <v>368</v>
      </c>
      <c r="J9204" t="s">
        <v>61</v>
      </c>
      <c r="K9204" t="s">
        <v>369</v>
      </c>
      <c r="L9204" s="12" t="str" cm="1">
        <f t="array" ref="L9204">_xlfn.LET(_xlpm.cn,SUM(MMULT(--(J9204=CC!$A$3:$R$46),_xlfn.SEQUENCE(18))),IF(_xlpm.cn=0,"without shop",INDEX(CC!$A$2:$R$2,_xlpm.cn)))</f>
        <v>WELD MAT W</v>
      </c>
    </row>
    <row r="9205" spans="1:12">
      <c r="A9205">
        <v>530436</v>
      </c>
      <c r="B9205" t="s">
        <v>4608</v>
      </c>
      <c r="C9205" t="s">
        <v>1161</v>
      </c>
      <c r="D9205" t="s">
        <v>783</v>
      </c>
      <c r="E9205" s="8">
        <v>44673</v>
      </c>
      <c r="F9205" t="s">
        <v>398</v>
      </c>
      <c r="G9205">
        <v>0.4</v>
      </c>
      <c r="H9205" t="s">
        <v>1162</v>
      </c>
      <c r="I9205" t="s">
        <v>368</v>
      </c>
      <c r="J9205" t="s">
        <v>61</v>
      </c>
      <c r="K9205" t="s">
        <v>369</v>
      </c>
      <c r="L9205" s="12" t="str" cm="1">
        <f t="array" ref="L9205">_xlfn.LET(_xlpm.cn,SUM(MMULT(--(J9205=CC!$A$3:$R$46),_xlfn.SEQUENCE(18))),IF(_xlpm.cn=0,"without shop",INDEX(CC!$A$2:$R$2,_xlpm.cn)))</f>
        <v>WELD MAT W</v>
      </c>
    </row>
    <row r="9206" spans="1:12">
      <c r="A9206">
        <v>530436</v>
      </c>
      <c r="B9206" t="s">
        <v>4608</v>
      </c>
      <c r="C9206" t="s">
        <v>1161</v>
      </c>
      <c r="D9206" t="s">
        <v>783</v>
      </c>
      <c r="E9206" s="8">
        <v>44676</v>
      </c>
      <c r="F9206" t="s">
        <v>398</v>
      </c>
      <c r="G9206">
        <v>0.38</v>
      </c>
      <c r="H9206" t="s">
        <v>1162</v>
      </c>
      <c r="I9206" t="s">
        <v>368</v>
      </c>
      <c r="J9206" t="s">
        <v>61</v>
      </c>
      <c r="K9206" t="s">
        <v>369</v>
      </c>
      <c r="L9206" s="12" t="str" cm="1">
        <f t="array" ref="L9206">_xlfn.LET(_xlpm.cn,SUM(MMULT(--(J9206=CC!$A$3:$R$46),_xlfn.SEQUENCE(18))),IF(_xlpm.cn=0,"without shop",INDEX(CC!$A$2:$R$2,_xlpm.cn)))</f>
        <v>WELD MAT W</v>
      </c>
    </row>
    <row r="9207" spans="1:12">
      <c r="A9207">
        <v>530436</v>
      </c>
      <c r="B9207" t="s">
        <v>4608</v>
      </c>
      <c r="C9207" t="s">
        <v>1161</v>
      </c>
      <c r="D9207" t="s">
        <v>783</v>
      </c>
      <c r="E9207" s="8">
        <v>44678</v>
      </c>
      <c r="F9207" t="s">
        <v>398</v>
      </c>
      <c r="G9207">
        <v>0.22</v>
      </c>
      <c r="H9207" t="s">
        <v>1162</v>
      </c>
      <c r="I9207" t="s">
        <v>368</v>
      </c>
      <c r="J9207" t="s">
        <v>61</v>
      </c>
      <c r="K9207" t="s">
        <v>369</v>
      </c>
      <c r="L9207" s="12" t="str" cm="1">
        <f t="array" ref="L9207">_xlfn.LET(_xlpm.cn,SUM(MMULT(--(J9207=CC!$A$3:$R$46),_xlfn.SEQUENCE(18))),IF(_xlpm.cn=0,"without shop",INDEX(CC!$A$2:$R$2,_xlpm.cn)))</f>
        <v>WELD MAT W</v>
      </c>
    </row>
    <row r="9208" spans="1:12">
      <c r="A9208">
        <v>530436</v>
      </c>
      <c r="B9208" t="s">
        <v>4608</v>
      </c>
      <c r="C9208" t="s">
        <v>1161</v>
      </c>
      <c r="D9208" t="s">
        <v>783</v>
      </c>
      <c r="E9208" s="8">
        <v>44679</v>
      </c>
      <c r="F9208" t="s">
        <v>398</v>
      </c>
      <c r="G9208">
        <v>0.33</v>
      </c>
      <c r="H9208" t="s">
        <v>1162</v>
      </c>
      <c r="I9208" t="s">
        <v>368</v>
      </c>
      <c r="J9208" t="s">
        <v>61</v>
      </c>
      <c r="K9208" t="s">
        <v>369</v>
      </c>
      <c r="L9208" s="12" t="str" cm="1">
        <f t="array" ref="L9208">_xlfn.LET(_xlpm.cn,SUM(MMULT(--(J9208=CC!$A$3:$R$46),_xlfn.SEQUENCE(18))),IF(_xlpm.cn=0,"without shop",INDEX(CC!$A$2:$R$2,_xlpm.cn)))</f>
        <v>WELD MAT W</v>
      </c>
    </row>
    <row r="9209" spans="1:12">
      <c r="A9209">
        <v>530436</v>
      </c>
      <c r="B9209" t="s">
        <v>4608</v>
      </c>
      <c r="C9209" t="s">
        <v>1161</v>
      </c>
      <c r="D9209" t="s">
        <v>783</v>
      </c>
      <c r="E9209" s="8">
        <v>44680</v>
      </c>
      <c r="F9209" t="s">
        <v>398</v>
      </c>
      <c r="G9209">
        <v>0.65</v>
      </c>
      <c r="H9209" t="s">
        <v>1162</v>
      </c>
      <c r="I9209" t="s">
        <v>368</v>
      </c>
      <c r="J9209" t="s">
        <v>61</v>
      </c>
      <c r="K9209" t="s">
        <v>369</v>
      </c>
      <c r="L9209" s="12" t="str" cm="1">
        <f t="array" ref="L9209">_xlfn.LET(_xlpm.cn,SUM(MMULT(--(J9209=CC!$A$3:$R$46),_xlfn.SEQUENCE(18))),IF(_xlpm.cn=0,"without shop",INDEX(CC!$A$2:$R$2,_xlpm.cn)))</f>
        <v>WELD MAT W</v>
      </c>
    </row>
    <row r="9210" spans="1:12">
      <c r="A9210">
        <v>530473</v>
      </c>
      <c r="B9210" t="s">
        <v>4609</v>
      </c>
      <c r="C9210" t="s">
        <v>1743</v>
      </c>
      <c r="D9210" t="s">
        <v>783</v>
      </c>
      <c r="E9210" s="8">
        <v>44652</v>
      </c>
      <c r="F9210" t="s">
        <v>398</v>
      </c>
      <c r="G9210">
        <v>0.48</v>
      </c>
      <c r="H9210" t="s">
        <v>1744</v>
      </c>
      <c r="I9210" t="s">
        <v>368</v>
      </c>
      <c r="J9210" t="s">
        <v>313</v>
      </c>
      <c r="K9210" t="s">
        <v>369</v>
      </c>
      <c r="L9210" s="12" t="str" cm="1">
        <f t="array" ref="L9210">_xlfn.LET(_xlpm.cn,SUM(MMULT(--(J9210=CC!$A$3:$R$46),_xlfn.SEQUENCE(18))),IF(_xlpm.cn=0,"without shop",INDEX(CC!$A$2:$R$2,_xlpm.cn)))</f>
        <v>ASSY N</v>
      </c>
    </row>
    <row r="9211" spans="1:12">
      <c r="A9211">
        <v>530474</v>
      </c>
      <c r="B9211" t="s">
        <v>4610</v>
      </c>
      <c r="C9211" t="s">
        <v>1372</v>
      </c>
      <c r="D9211" t="s">
        <v>783</v>
      </c>
      <c r="E9211" s="8">
        <v>44656</v>
      </c>
      <c r="F9211" t="s">
        <v>366</v>
      </c>
      <c r="G9211">
        <v>0.48</v>
      </c>
      <c r="H9211" t="s">
        <v>1371</v>
      </c>
      <c r="I9211" t="s">
        <v>368</v>
      </c>
      <c r="J9211" t="s">
        <v>208</v>
      </c>
      <c r="K9211" t="s">
        <v>369</v>
      </c>
      <c r="L9211" s="12" t="str" cm="1">
        <f t="array" ref="L9211">_xlfn.LET(_xlpm.cn,SUM(MMULT(--(J9211=CC!$A$3:$R$46),_xlfn.SEQUENCE(18))),IF(_xlpm.cn=0,"without shop",INDEX(CC!$A$2:$R$2,_xlpm.cn)))</f>
        <v>PAINT W</v>
      </c>
    </row>
    <row r="9212" spans="1:12">
      <c r="A9212">
        <v>530474</v>
      </c>
      <c r="B9212" t="s">
        <v>4610</v>
      </c>
      <c r="C9212" t="s">
        <v>1372</v>
      </c>
      <c r="D9212" t="s">
        <v>783</v>
      </c>
      <c r="E9212" s="8">
        <v>44658</v>
      </c>
      <c r="F9212" t="s">
        <v>398</v>
      </c>
      <c r="G9212">
        <v>0.2</v>
      </c>
      <c r="H9212" t="s">
        <v>1371</v>
      </c>
      <c r="I9212" t="s">
        <v>368</v>
      </c>
      <c r="J9212" t="s">
        <v>208</v>
      </c>
      <c r="K9212" t="s">
        <v>369</v>
      </c>
      <c r="L9212" s="12" t="str" cm="1">
        <f t="array" ref="L9212">_xlfn.LET(_xlpm.cn,SUM(MMULT(--(J9212=CC!$A$3:$R$46),_xlfn.SEQUENCE(18))),IF(_xlpm.cn=0,"without shop",INDEX(CC!$A$2:$R$2,_xlpm.cn)))</f>
        <v>PAINT W</v>
      </c>
    </row>
    <row r="9213" spans="1:12">
      <c r="A9213">
        <v>530474</v>
      </c>
      <c r="B9213" t="s">
        <v>4610</v>
      </c>
      <c r="C9213" t="s">
        <v>1372</v>
      </c>
      <c r="D9213" t="s">
        <v>783</v>
      </c>
      <c r="E9213" s="8">
        <v>44659</v>
      </c>
      <c r="F9213" t="s">
        <v>366</v>
      </c>
      <c r="G9213">
        <v>0.38</v>
      </c>
      <c r="H9213" t="s">
        <v>1371</v>
      </c>
      <c r="I9213" t="s">
        <v>368</v>
      </c>
      <c r="J9213" t="s">
        <v>208</v>
      </c>
      <c r="K9213" t="s">
        <v>369</v>
      </c>
      <c r="L9213" s="12" t="str" cm="1">
        <f t="array" ref="L9213">_xlfn.LET(_xlpm.cn,SUM(MMULT(--(J9213=CC!$A$3:$R$46),_xlfn.SEQUENCE(18))),IF(_xlpm.cn=0,"without shop",INDEX(CC!$A$2:$R$2,_xlpm.cn)))</f>
        <v>PAINT W</v>
      </c>
    </row>
    <row r="9214" spans="1:12">
      <c r="A9214">
        <v>530474</v>
      </c>
      <c r="B9214" t="s">
        <v>4610</v>
      </c>
      <c r="C9214" t="s">
        <v>1372</v>
      </c>
      <c r="D9214" t="s">
        <v>783</v>
      </c>
      <c r="E9214" s="8">
        <v>44662</v>
      </c>
      <c r="F9214" t="s">
        <v>366</v>
      </c>
      <c r="G9214">
        <v>0.45</v>
      </c>
      <c r="H9214" t="s">
        <v>1371</v>
      </c>
      <c r="I9214" t="s">
        <v>368</v>
      </c>
      <c r="J9214" t="s">
        <v>208</v>
      </c>
      <c r="K9214" t="s">
        <v>369</v>
      </c>
      <c r="L9214" s="12" t="str" cm="1">
        <f t="array" ref="L9214">_xlfn.LET(_xlpm.cn,SUM(MMULT(--(J9214=CC!$A$3:$R$46),_xlfn.SEQUENCE(18))),IF(_xlpm.cn=0,"without shop",INDEX(CC!$A$2:$R$2,_xlpm.cn)))</f>
        <v>PAINT W</v>
      </c>
    </row>
    <row r="9215" spans="1:12">
      <c r="A9215">
        <v>530474</v>
      </c>
      <c r="B9215" t="s">
        <v>4610</v>
      </c>
      <c r="C9215" t="s">
        <v>1372</v>
      </c>
      <c r="D9215" t="s">
        <v>783</v>
      </c>
      <c r="E9215" s="8">
        <v>44672</v>
      </c>
      <c r="F9215" t="s">
        <v>366</v>
      </c>
      <c r="G9215">
        <v>0.47</v>
      </c>
      <c r="H9215" t="s">
        <v>1371</v>
      </c>
      <c r="I9215" t="s">
        <v>368</v>
      </c>
      <c r="J9215" t="s">
        <v>208</v>
      </c>
      <c r="K9215" t="s">
        <v>369</v>
      </c>
      <c r="L9215" s="12" t="str" cm="1">
        <f t="array" ref="L9215">_xlfn.LET(_xlpm.cn,SUM(MMULT(--(J9215=CC!$A$3:$R$46),_xlfn.SEQUENCE(18))),IF(_xlpm.cn=0,"without shop",INDEX(CC!$A$2:$R$2,_xlpm.cn)))</f>
        <v>PAINT W</v>
      </c>
    </row>
    <row r="9216" spans="1:12">
      <c r="A9216">
        <v>530474</v>
      </c>
      <c r="B9216" t="s">
        <v>4610</v>
      </c>
      <c r="C9216" t="s">
        <v>1372</v>
      </c>
      <c r="D9216" t="s">
        <v>783</v>
      </c>
      <c r="E9216" s="8">
        <v>44673</v>
      </c>
      <c r="F9216" t="s">
        <v>366</v>
      </c>
      <c r="G9216">
        <v>0.35</v>
      </c>
      <c r="H9216" t="s">
        <v>1371</v>
      </c>
      <c r="I9216" t="s">
        <v>368</v>
      </c>
      <c r="J9216" t="s">
        <v>208</v>
      </c>
      <c r="K9216" t="s">
        <v>369</v>
      </c>
      <c r="L9216" s="12" t="str" cm="1">
        <f t="array" ref="L9216">_xlfn.LET(_xlpm.cn,SUM(MMULT(--(J9216=CC!$A$3:$R$46),_xlfn.SEQUENCE(18))),IF(_xlpm.cn=0,"without shop",INDEX(CC!$A$2:$R$2,_xlpm.cn)))</f>
        <v>PAINT W</v>
      </c>
    </row>
    <row r="9217" spans="1:12">
      <c r="A9217">
        <v>530474</v>
      </c>
      <c r="B9217" t="s">
        <v>4610</v>
      </c>
      <c r="C9217" t="s">
        <v>1372</v>
      </c>
      <c r="D9217" t="s">
        <v>783</v>
      </c>
      <c r="E9217" s="8">
        <v>44676</v>
      </c>
      <c r="F9217" t="s">
        <v>366</v>
      </c>
      <c r="G9217">
        <v>0.37</v>
      </c>
      <c r="H9217" t="s">
        <v>1371</v>
      </c>
      <c r="I9217" t="s">
        <v>368</v>
      </c>
      <c r="J9217" t="s">
        <v>208</v>
      </c>
      <c r="K9217" t="s">
        <v>369</v>
      </c>
      <c r="L9217" s="12" t="str" cm="1">
        <f t="array" ref="L9217">_xlfn.LET(_xlpm.cn,SUM(MMULT(--(J9217=CC!$A$3:$R$46),_xlfn.SEQUENCE(18))),IF(_xlpm.cn=0,"without shop",INDEX(CC!$A$2:$R$2,_xlpm.cn)))</f>
        <v>PAINT W</v>
      </c>
    </row>
    <row r="9218" spans="1:12">
      <c r="A9218">
        <v>530474</v>
      </c>
      <c r="B9218" t="s">
        <v>4610</v>
      </c>
      <c r="C9218" t="s">
        <v>1372</v>
      </c>
      <c r="D9218" t="s">
        <v>783</v>
      </c>
      <c r="E9218" s="8">
        <v>44678</v>
      </c>
      <c r="F9218" t="s">
        <v>366</v>
      </c>
      <c r="G9218">
        <v>0.17</v>
      </c>
      <c r="H9218" t="s">
        <v>1371</v>
      </c>
      <c r="I9218" t="s">
        <v>368</v>
      </c>
      <c r="J9218" t="s">
        <v>208</v>
      </c>
      <c r="K9218" t="s">
        <v>369</v>
      </c>
      <c r="L9218" s="12" t="str" cm="1">
        <f t="array" ref="L9218">_xlfn.LET(_xlpm.cn,SUM(MMULT(--(J9218=CC!$A$3:$R$46),_xlfn.SEQUENCE(18))),IF(_xlpm.cn=0,"without shop",INDEX(CC!$A$2:$R$2,_xlpm.cn)))</f>
        <v>PAINT W</v>
      </c>
    </row>
    <row r="9219" spans="1:12">
      <c r="A9219">
        <v>530474</v>
      </c>
      <c r="B9219" t="s">
        <v>4610</v>
      </c>
      <c r="C9219" t="s">
        <v>1372</v>
      </c>
      <c r="D9219" t="s">
        <v>783</v>
      </c>
      <c r="E9219" s="8">
        <v>44679</v>
      </c>
      <c r="F9219" t="s">
        <v>366</v>
      </c>
      <c r="G9219">
        <v>0.1</v>
      </c>
      <c r="H9219" t="s">
        <v>1371</v>
      </c>
      <c r="I9219" t="s">
        <v>368</v>
      </c>
      <c r="J9219" t="s">
        <v>208</v>
      </c>
      <c r="K9219" t="s">
        <v>369</v>
      </c>
      <c r="L9219" s="12" t="str" cm="1">
        <f t="array" ref="L9219">_xlfn.LET(_xlpm.cn,SUM(MMULT(--(J9219=CC!$A$3:$R$46),_xlfn.SEQUENCE(18))),IF(_xlpm.cn=0,"without shop",INDEX(CC!$A$2:$R$2,_xlpm.cn)))</f>
        <v>PAINT W</v>
      </c>
    </row>
    <row r="9220" spans="1:12">
      <c r="A9220">
        <v>530474</v>
      </c>
      <c r="B9220" t="s">
        <v>4610</v>
      </c>
      <c r="C9220" t="s">
        <v>1372</v>
      </c>
      <c r="D9220" t="s">
        <v>783</v>
      </c>
      <c r="E9220" s="8">
        <v>44680</v>
      </c>
      <c r="F9220" t="s">
        <v>366</v>
      </c>
      <c r="G9220">
        <v>0.35</v>
      </c>
      <c r="H9220" t="s">
        <v>1371</v>
      </c>
      <c r="I9220" t="s">
        <v>368</v>
      </c>
      <c r="J9220" t="s">
        <v>208</v>
      </c>
      <c r="K9220" t="s">
        <v>369</v>
      </c>
      <c r="L9220" s="12" t="str" cm="1">
        <f t="array" ref="L9220">_xlfn.LET(_xlpm.cn,SUM(MMULT(--(J9220=CC!$A$3:$R$46),_xlfn.SEQUENCE(18))),IF(_xlpm.cn=0,"without shop",INDEX(CC!$A$2:$R$2,_xlpm.cn)))</f>
        <v>PAINT W</v>
      </c>
    </row>
    <row r="9221" spans="1:12">
      <c r="A9221">
        <v>530476</v>
      </c>
      <c r="B9221" t="s">
        <v>4611</v>
      </c>
      <c r="C9221" t="s">
        <v>2019</v>
      </c>
      <c r="D9221" t="s">
        <v>783</v>
      </c>
      <c r="E9221" s="8">
        <v>44674</v>
      </c>
      <c r="F9221" t="s">
        <v>366</v>
      </c>
      <c r="G9221">
        <v>0.25</v>
      </c>
      <c r="H9221" t="s">
        <v>2020</v>
      </c>
      <c r="I9221" t="s">
        <v>368</v>
      </c>
      <c r="J9221" t="s">
        <v>72</v>
      </c>
      <c r="K9221" t="s">
        <v>369</v>
      </c>
      <c r="L9221" s="12" t="str" cm="1">
        <f t="array" ref="L9221">_xlfn.LET(_xlpm.cn,SUM(MMULT(--(J9221=CC!$A$3:$R$46),_xlfn.SEQUENCE(18))),IF(_xlpm.cn=0,"without shop",INDEX(CC!$A$2:$R$2,_xlpm.cn)))</f>
        <v>WELD S</v>
      </c>
    </row>
    <row r="9222" spans="1:12">
      <c r="A9222">
        <v>530477</v>
      </c>
      <c r="B9222" t="s">
        <v>4612</v>
      </c>
      <c r="C9222" t="s">
        <v>1073</v>
      </c>
      <c r="D9222" t="s">
        <v>783</v>
      </c>
      <c r="E9222" s="8">
        <v>44659</v>
      </c>
      <c r="F9222" t="s">
        <v>398</v>
      </c>
      <c r="G9222">
        <v>0.53</v>
      </c>
      <c r="H9222" t="s">
        <v>1074</v>
      </c>
      <c r="I9222" t="s">
        <v>368</v>
      </c>
      <c r="J9222" t="s">
        <v>214</v>
      </c>
      <c r="K9222" t="s">
        <v>369</v>
      </c>
      <c r="L9222" s="12" t="str" cm="1">
        <f t="array" ref="L9222">_xlfn.LET(_xlpm.cn,SUM(MMULT(--(J9222=CC!$A$3:$R$46),_xlfn.SEQUENCE(18))),IF(_xlpm.cn=0,"without shop",INDEX(CC!$A$2:$R$2,_xlpm.cn)))</f>
        <v>PAINT N</v>
      </c>
    </row>
    <row r="9223" spans="1:12">
      <c r="A9223">
        <v>530477</v>
      </c>
      <c r="B9223" t="s">
        <v>4612</v>
      </c>
      <c r="C9223" t="s">
        <v>1073</v>
      </c>
      <c r="D9223" t="s">
        <v>783</v>
      </c>
      <c r="E9223" s="8">
        <v>44674</v>
      </c>
      <c r="F9223" t="s">
        <v>398</v>
      </c>
      <c r="G9223">
        <v>7.0000000000000007E-2</v>
      </c>
      <c r="H9223" t="s">
        <v>1074</v>
      </c>
      <c r="I9223" t="s">
        <v>368</v>
      </c>
      <c r="J9223" t="s">
        <v>214</v>
      </c>
      <c r="K9223" t="s">
        <v>369</v>
      </c>
      <c r="L9223" s="12" t="str" cm="1">
        <f t="array" ref="L9223">_xlfn.LET(_xlpm.cn,SUM(MMULT(--(J9223=CC!$A$3:$R$46),_xlfn.SEQUENCE(18))),IF(_xlpm.cn=0,"without shop",INDEX(CC!$A$2:$R$2,_xlpm.cn)))</f>
        <v>PAINT N</v>
      </c>
    </row>
    <row r="9224" spans="1:12">
      <c r="A9224">
        <v>530478</v>
      </c>
      <c r="B9224" t="s">
        <v>4613</v>
      </c>
      <c r="C9224" t="s">
        <v>2358</v>
      </c>
      <c r="D9224" t="s">
        <v>783</v>
      </c>
      <c r="E9224" s="8">
        <v>44657</v>
      </c>
      <c r="F9224" t="s">
        <v>398</v>
      </c>
      <c r="G9224">
        <v>0.73</v>
      </c>
      <c r="H9224" t="s">
        <v>2359</v>
      </c>
      <c r="I9224" t="s">
        <v>368</v>
      </c>
      <c r="J9224" t="s">
        <v>323</v>
      </c>
      <c r="K9224" t="s">
        <v>369</v>
      </c>
      <c r="L9224" s="12" t="str" cm="1">
        <f t="array" ref="L9224">_xlfn.LET(_xlpm.cn,SUM(MMULT(--(J9224=CC!$A$3:$R$46),_xlfn.SEQUENCE(18))),IF(_xlpm.cn=0,"without shop",INDEX(CC!$A$2:$R$2,_xlpm.cn)))</f>
        <v>ASSY S</v>
      </c>
    </row>
    <row r="9225" spans="1:12">
      <c r="A9225">
        <v>530479</v>
      </c>
      <c r="B9225" t="s">
        <v>4614</v>
      </c>
      <c r="C9225" t="s">
        <v>1629</v>
      </c>
      <c r="D9225" t="s">
        <v>783</v>
      </c>
      <c r="E9225" s="8">
        <v>44652</v>
      </c>
      <c r="F9225" t="s">
        <v>377</v>
      </c>
      <c r="G9225">
        <v>8</v>
      </c>
      <c r="H9225" t="s">
        <v>1731</v>
      </c>
      <c r="I9225" t="s">
        <v>368</v>
      </c>
      <c r="J9225" t="s">
        <v>320</v>
      </c>
      <c r="K9225" t="s">
        <v>369</v>
      </c>
      <c r="L9225" s="12" t="str" cm="1">
        <f t="array" ref="L9225">_xlfn.LET(_xlpm.cn,SUM(MMULT(--(J9225=CC!$A$3:$R$46),_xlfn.SEQUENCE(18))),IF(_xlpm.cn=0,"without shop",INDEX(CC!$A$2:$R$2,_xlpm.cn)))</f>
        <v>ASSY S</v>
      </c>
    </row>
    <row r="9226" spans="1:12">
      <c r="A9226">
        <v>530480</v>
      </c>
      <c r="B9226" t="s">
        <v>4615</v>
      </c>
      <c r="C9226" t="s">
        <v>508</v>
      </c>
      <c r="D9226" t="s">
        <v>783</v>
      </c>
      <c r="E9226" s="8">
        <v>44676</v>
      </c>
      <c r="F9226" t="s">
        <v>377</v>
      </c>
      <c r="G9226">
        <v>4.43</v>
      </c>
      <c r="H9226" t="s">
        <v>755</v>
      </c>
      <c r="I9226" t="s">
        <v>368</v>
      </c>
      <c r="J9226" t="s">
        <v>155</v>
      </c>
      <c r="K9226" t="s">
        <v>369</v>
      </c>
      <c r="L9226" s="12" t="str" cm="1">
        <f t="array" ref="L9226">_xlfn.LET(_xlpm.cn,SUM(MMULT(--(J9226=CC!$A$3:$R$46),_xlfn.SEQUENCE(18))),IF(_xlpm.cn=0,"without shop",INDEX(CC!$A$2:$R$2,_xlpm.cn)))</f>
        <v>WELD N</v>
      </c>
    </row>
    <row r="9227" spans="1:12">
      <c r="A9227">
        <v>530480</v>
      </c>
      <c r="B9227" t="s">
        <v>4615</v>
      </c>
      <c r="C9227" t="s">
        <v>508</v>
      </c>
      <c r="D9227" t="s">
        <v>783</v>
      </c>
      <c r="E9227" s="8">
        <v>44677</v>
      </c>
      <c r="F9227" t="s">
        <v>377</v>
      </c>
      <c r="G9227">
        <v>8</v>
      </c>
      <c r="H9227" t="s">
        <v>755</v>
      </c>
      <c r="I9227" t="s">
        <v>368</v>
      </c>
      <c r="J9227" t="s">
        <v>155</v>
      </c>
      <c r="K9227" t="s">
        <v>369</v>
      </c>
      <c r="L9227" s="12" t="str" cm="1">
        <f t="array" ref="L9227">_xlfn.LET(_xlpm.cn,SUM(MMULT(--(J9227=CC!$A$3:$R$46),_xlfn.SEQUENCE(18))),IF(_xlpm.cn=0,"without shop",INDEX(CC!$A$2:$R$2,_xlpm.cn)))</f>
        <v>WELD N</v>
      </c>
    </row>
    <row r="9228" spans="1:12">
      <c r="A9228">
        <v>530480</v>
      </c>
      <c r="B9228" t="s">
        <v>4615</v>
      </c>
      <c r="C9228" t="s">
        <v>508</v>
      </c>
      <c r="D9228" t="s">
        <v>783</v>
      </c>
      <c r="E9228" s="8">
        <v>44678</v>
      </c>
      <c r="F9228" t="s">
        <v>377</v>
      </c>
      <c r="G9228">
        <v>8</v>
      </c>
      <c r="H9228" t="s">
        <v>755</v>
      </c>
      <c r="I9228" t="s">
        <v>368</v>
      </c>
      <c r="J9228" t="s">
        <v>155</v>
      </c>
      <c r="K9228" t="s">
        <v>369</v>
      </c>
      <c r="L9228" s="12" t="str" cm="1">
        <f t="array" ref="L9228">_xlfn.LET(_xlpm.cn,SUM(MMULT(--(J9228=CC!$A$3:$R$46),_xlfn.SEQUENCE(18))),IF(_xlpm.cn=0,"without shop",INDEX(CC!$A$2:$R$2,_xlpm.cn)))</f>
        <v>WELD N</v>
      </c>
    </row>
    <row r="9229" spans="1:12">
      <c r="A9229">
        <v>530480</v>
      </c>
      <c r="B9229" t="s">
        <v>4615</v>
      </c>
      <c r="C9229" t="s">
        <v>508</v>
      </c>
      <c r="D9229" t="s">
        <v>783</v>
      </c>
      <c r="E9229" s="8">
        <v>44679</v>
      </c>
      <c r="F9229" t="s">
        <v>377</v>
      </c>
      <c r="G9229">
        <v>8</v>
      </c>
      <c r="H9229" t="s">
        <v>755</v>
      </c>
      <c r="I9229" t="s">
        <v>368</v>
      </c>
      <c r="J9229" t="s">
        <v>155</v>
      </c>
      <c r="K9229" t="s">
        <v>369</v>
      </c>
      <c r="L9229" s="12" t="str" cm="1">
        <f t="array" ref="L9229">_xlfn.LET(_xlpm.cn,SUM(MMULT(--(J9229=CC!$A$3:$R$46),_xlfn.SEQUENCE(18))),IF(_xlpm.cn=0,"without shop",INDEX(CC!$A$2:$R$2,_xlpm.cn)))</f>
        <v>WELD N</v>
      </c>
    </row>
    <row r="9230" spans="1:12">
      <c r="A9230">
        <v>530480</v>
      </c>
      <c r="B9230" t="s">
        <v>4615</v>
      </c>
      <c r="C9230" t="s">
        <v>508</v>
      </c>
      <c r="D9230" t="s">
        <v>783</v>
      </c>
      <c r="E9230" s="8">
        <v>44680</v>
      </c>
      <c r="F9230" t="s">
        <v>377</v>
      </c>
      <c r="G9230">
        <v>8</v>
      </c>
      <c r="H9230" t="s">
        <v>755</v>
      </c>
      <c r="I9230" t="s">
        <v>368</v>
      </c>
      <c r="J9230" t="s">
        <v>155</v>
      </c>
      <c r="K9230" t="s">
        <v>369</v>
      </c>
      <c r="L9230" s="12" t="str" cm="1">
        <f t="array" ref="L9230">_xlfn.LET(_xlpm.cn,SUM(MMULT(--(J9230=CC!$A$3:$R$46),_xlfn.SEQUENCE(18))),IF(_xlpm.cn=0,"without shop",INDEX(CC!$A$2:$R$2,_xlpm.cn)))</f>
        <v>WELD N</v>
      </c>
    </row>
    <row r="9231" spans="1:12">
      <c r="A9231">
        <v>530482</v>
      </c>
      <c r="B9231" t="s">
        <v>4616</v>
      </c>
      <c r="C9231" t="s">
        <v>795</v>
      </c>
      <c r="D9231" t="s">
        <v>783</v>
      </c>
      <c r="E9231" s="8">
        <v>44655</v>
      </c>
      <c r="F9231" t="s">
        <v>398</v>
      </c>
      <c r="G9231">
        <v>0.17</v>
      </c>
      <c r="H9231" t="s">
        <v>796</v>
      </c>
      <c r="I9231" t="s">
        <v>368</v>
      </c>
      <c r="J9231" t="s">
        <v>797</v>
      </c>
      <c r="K9231" t="s">
        <v>369</v>
      </c>
      <c r="L9231" s="12" t="str" cm="1">
        <f t="array" ref="L9231">_xlfn.LET(_xlpm.cn,SUM(MMULT(--(J9231=CC!$A$3:$R$46),_xlfn.SEQUENCE(18))),IF(_xlpm.cn=0,"without shop",INDEX(CC!$A$2:$R$2,_xlpm.cn)))</f>
        <v>without shop</v>
      </c>
    </row>
    <row r="9232" spans="1:12">
      <c r="A9232">
        <v>530482</v>
      </c>
      <c r="B9232" t="s">
        <v>4616</v>
      </c>
      <c r="C9232" t="s">
        <v>795</v>
      </c>
      <c r="D9232" t="s">
        <v>783</v>
      </c>
      <c r="E9232" s="8">
        <v>44656</v>
      </c>
      <c r="F9232" t="s">
        <v>398</v>
      </c>
      <c r="G9232">
        <v>0.88</v>
      </c>
      <c r="H9232" t="s">
        <v>796</v>
      </c>
      <c r="I9232" t="s">
        <v>368</v>
      </c>
      <c r="J9232" t="s">
        <v>797</v>
      </c>
      <c r="K9232" t="s">
        <v>369</v>
      </c>
      <c r="L9232" s="12" t="str" cm="1">
        <f t="array" ref="L9232">_xlfn.LET(_xlpm.cn,SUM(MMULT(--(J9232=CC!$A$3:$R$46),_xlfn.SEQUENCE(18))),IF(_xlpm.cn=0,"without shop",INDEX(CC!$A$2:$R$2,_xlpm.cn)))</f>
        <v>without shop</v>
      </c>
    </row>
    <row r="9233" spans="1:12">
      <c r="A9233">
        <v>530483</v>
      </c>
      <c r="B9233" t="s">
        <v>4617</v>
      </c>
      <c r="C9233" t="s">
        <v>2939</v>
      </c>
      <c r="D9233" t="s">
        <v>783</v>
      </c>
      <c r="E9233" s="8">
        <v>44652</v>
      </c>
      <c r="F9233" t="s">
        <v>366</v>
      </c>
      <c r="G9233">
        <v>0.05</v>
      </c>
      <c r="H9233" t="s">
        <v>2940</v>
      </c>
      <c r="I9233" t="s">
        <v>368</v>
      </c>
      <c r="J9233" t="s">
        <v>204</v>
      </c>
      <c r="K9233" t="s">
        <v>369</v>
      </c>
      <c r="L9233" s="12" t="str" cm="1">
        <f t="array" ref="L9233">_xlfn.LET(_xlpm.cn,SUM(MMULT(--(J9233=CC!$A$3:$R$46),_xlfn.SEQUENCE(18))),IF(_xlpm.cn=0,"without shop",INDEX(CC!$A$2:$R$2,_xlpm.cn)))</f>
        <v>PAINT S</v>
      </c>
    </row>
    <row r="9234" spans="1:12">
      <c r="A9234">
        <v>530522</v>
      </c>
      <c r="B9234" t="s">
        <v>4618</v>
      </c>
      <c r="C9234" t="s">
        <v>1066</v>
      </c>
      <c r="D9234" t="s">
        <v>783</v>
      </c>
      <c r="E9234" s="8">
        <v>44681</v>
      </c>
      <c r="F9234" t="s">
        <v>366</v>
      </c>
      <c r="G9234">
        <v>0.17</v>
      </c>
      <c r="H9234" t="s">
        <v>1067</v>
      </c>
      <c r="I9234" t="s">
        <v>368</v>
      </c>
      <c r="J9234" t="s">
        <v>192</v>
      </c>
      <c r="K9234" t="s">
        <v>369</v>
      </c>
      <c r="L9234" s="12" t="str" cm="1">
        <f t="array" ref="L9234">_xlfn.LET(_xlpm.cn,SUM(MMULT(--(J9234=CC!$A$3:$R$46),_xlfn.SEQUENCE(18))),IF(_xlpm.cn=0,"without shop",INDEX(CC!$A$2:$R$2,_xlpm.cn)))</f>
        <v>WELD S</v>
      </c>
    </row>
    <row r="9235" spans="1:12">
      <c r="A9235">
        <v>530605</v>
      </c>
      <c r="B9235" t="s">
        <v>4619</v>
      </c>
      <c r="C9235" t="s">
        <v>1363</v>
      </c>
      <c r="D9235" t="s">
        <v>783</v>
      </c>
      <c r="E9235" s="8">
        <v>44658</v>
      </c>
      <c r="F9235" t="s">
        <v>377</v>
      </c>
      <c r="G9235">
        <v>8</v>
      </c>
      <c r="H9235" t="s">
        <v>1364</v>
      </c>
      <c r="I9235" t="s">
        <v>368</v>
      </c>
      <c r="J9235" t="s">
        <v>236</v>
      </c>
      <c r="K9235" t="s">
        <v>369</v>
      </c>
      <c r="L9235" s="12" t="str" cm="1">
        <f t="array" ref="L9235">_xlfn.LET(_xlpm.cn,SUM(MMULT(--(J9235=CC!$A$3:$R$46),_xlfn.SEQUENCE(18))),IF(_xlpm.cn=0,"without shop",INDEX(CC!$A$2:$R$2,_xlpm.cn)))</f>
        <v>WELD N</v>
      </c>
    </row>
    <row r="9236" spans="1:12">
      <c r="A9236">
        <v>530605</v>
      </c>
      <c r="B9236" t="s">
        <v>4619</v>
      </c>
      <c r="C9236" t="s">
        <v>1363</v>
      </c>
      <c r="D9236" t="s">
        <v>783</v>
      </c>
      <c r="E9236" s="8">
        <v>44659</v>
      </c>
      <c r="F9236" t="s">
        <v>377</v>
      </c>
      <c r="G9236">
        <v>8</v>
      </c>
      <c r="H9236" t="s">
        <v>1364</v>
      </c>
      <c r="I9236" t="s">
        <v>368</v>
      </c>
      <c r="J9236" t="s">
        <v>236</v>
      </c>
      <c r="K9236" t="s">
        <v>369</v>
      </c>
      <c r="L9236" s="12" t="str" cm="1">
        <f t="array" ref="L9236">_xlfn.LET(_xlpm.cn,SUM(MMULT(--(J9236=CC!$A$3:$R$46),_xlfn.SEQUENCE(18))),IF(_xlpm.cn=0,"without shop",INDEX(CC!$A$2:$R$2,_xlpm.cn)))</f>
        <v>WELD N</v>
      </c>
    </row>
    <row r="9237" spans="1:12">
      <c r="A9237">
        <v>530606</v>
      </c>
      <c r="B9237" t="s">
        <v>4620</v>
      </c>
      <c r="C9237" t="s">
        <v>1078</v>
      </c>
      <c r="D9237" t="s">
        <v>783</v>
      </c>
      <c r="E9237" s="8">
        <v>44652</v>
      </c>
      <c r="F9237" t="s">
        <v>398</v>
      </c>
      <c r="G9237">
        <v>0.25</v>
      </c>
      <c r="H9237" t="s">
        <v>1077</v>
      </c>
      <c r="I9237" t="s">
        <v>368</v>
      </c>
      <c r="J9237" t="s">
        <v>99</v>
      </c>
      <c r="K9237" t="s">
        <v>369</v>
      </c>
      <c r="L9237" s="12" t="str" cm="1">
        <f t="array" ref="L9237">_xlfn.LET(_xlpm.cn,SUM(MMULT(--(J9237=CC!$A$3:$R$46),_xlfn.SEQUENCE(18))),IF(_xlpm.cn=0,"without shop",INDEX(CC!$A$2:$R$2,_xlpm.cn)))</f>
        <v>ASSY N</v>
      </c>
    </row>
    <row r="9238" spans="1:12">
      <c r="A9238">
        <v>530606</v>
      </c>
      <c r="B9238" t="s">
        <v>4620</v>
      </c>
      <c r="C9238" t="s">
        <v>1078</v>
      </c>
      <c r="D9238" t="s">
        <v>783</v>
      </c>
      <c r="E9238" s="8">
        <v>44676</v>
      </c>
      <c r="F9238" t="s">
        <v>398</v>
      </c>
      <c r="G9238">
        <v>0.38</v>
      </c>
      <c r="H9238" t="s">
        <v>1077</v>
      </c>
      <c r="I9238" t="s">
        <v>368</v>
      </c>
      <c r="J9238" t="s">
        <v>99</v>
      </c>
      <c r="K9238" t="s">
        <v>369</v>
      </c>
      <c r="L9238" s="12" t="str" cm="1">
        <f t="array" ref="L9238">_xlfn.LET(_xlpm.cn,SUM(MMULT(--(J9238=CC!$A$3:$R$46),_xlfn.SEQUENCE(18))),IF(_xlpm.cn=0,"without shop",INDEX(CC!$A$2:$R$2,_xlpm.cn)))</f>
        <v>ASSY N</v>
      </c>
    </row>
    <row r="9239" spans="1:12">
      <c r="A9239">
        <v>530614</v>
      </c>
      <c r="B9239" t="s">
        <v>833</v>
      </c>
      <c r="C9239" t="s">
        <v>834</v>
      </c>
      <c r="D9239" t="s">
        <v>783</v>
      </c>
      <c r="E9239" s="8">
        <v>44652</v>
      </c>
      <c r="F9239" t="s">
        <v>398</v>
      </c>
      <c r="G9239">
        <v>0.5</v>
      </c>
      <c r="H9239" t="s">
        <v>835</v>
      </c>
      <c r="I9239" t="s">
        <v>368</v>
      </c>
      <c r="J9239" t="s">
        <v>212</v>
      </c>
      <c r="K9239" t="s">
        <v>369</v>
      </c>
      <c r="L9239" s="12" t="str" cm="1">
        <f t="array" ref="L9239">_xlfn.LET(_xlpm.cn,SUM(MMULT(--(J9239=CC!$A$3:$R$46),_xlfn.SEQUENCE(18))),IF(_xlpm.cn=0,"without shop",INDEX(CC!$A$2:$R$2,_xlpm.cn)))</f>
        <v>ASSY N</v>
      </c>
    </row>
    <row r="9240" spans="1:12">
      <c r="A9240">
        <v>556253</v>
      </c>
      <c r="B9240" t="s">
        <v>4621</v>
      </c>
      <c r="C9240" t="s">
        <v>2087</v>
      </c>
      <c r="D9240" t="s">
        <v>783</v>
      </c>
      <c r="E9240" s="8">
        <v>44664</v>
      </c>
      <c r="F9240" t="s">
        <v>377</v>
      </c>
      <c r="G9240">
        <v>8</v>
      </c>
      <c r="H9240" t="s">
        <v>2088</v>
      </c>
      <c r="I9240" t="s">
        <v>368</v>
      </c>
      <c r="J9240" t="s">
        <v>89</v>
      </c>
      <c r="K9240" t="s">
        <v>369</v>
      </c>
      <c r="L9240" s="12" t="str" cm="1">
        <f t="array" ref="L9240">_xlfn.LET(_xlpm.cn,SUM(MMULT(--(J9240=CC!$A$3:$R$46),_xlfn.SEQUENCE(18))),IF(_xlpm.cn=0,"without shop",INDEX(CC!$A$2:$R$2,_xlpm.cn)))</f>
        <v>PAINT S</v>
      </c>
    </row>
    <row r="9241" spans="1:12">
      <c r="A9241">
        <v>530615</v>
      </c>
      <c r="B9241" t="s">
        <v>4622</v>
      </c>
      <c r="C9241" t="s">
        <v>1522</v>
      </c>
      <c r="D9241" t="s">
        <v>783</v>
      </c>
      <c r="E9241" s="8">
        <v>44652</v>
      </c>
      <c r="F9241" t="s">
        <v>377</v>
      </c>
      <c r="G9241">
        <v>8</v>
      </c>
      <c r="H9241" t="s">
        <v>1523</v>
      </c>
      <c r="I9241" t="s">
        <v>368</v>
      </c>
      <c r="J9241" t="s">
        <v>289</v>
      </c>
      <c r="K9241" t="s">
        <v>369</v>
      </c>
      <c r="L9241" s="12" t="str" cm="1">
        <f t="array" ref="L9241">_xlfn.LET(_xlpm.cn,SUM(MMULT(--(J9241=CC!$A$3:$R$46),_xlfn.SEQUENCE(18))),IF(_xlpm.cn=0,"without shop",INDEX(CC!$A$2:$R$2,_xlpm.cn)))</f>
        <v>ASSY N</v>
      </c>
    </row>
    <row r="9242" spans="1:12">
      <c r="A9242">
        <v>530615</v>
      </c>
      <c r="B9242" t="s">
        <v>4622</v>
      </c>
      <c r="C9242" t="s">
        <v>1522</v>
      </c>
      <c r="D9242" t="s">
        <v>783</v>
      </c>
      <c r="E9242" s="8">
        <v>44655</v>
      </c>
      <c r="F9242" t="s">
        <v>377</v>
      </c>
      <c r="G9242">
        <v>8</v>
      </c>
      <c r="H9242" t="s">
        <v>1523</v>
      </c>
      <c r="I9242" t="s">
        <v>368</v>
      </c>
      <c r="J9242" t="s">
        <v>289</v>
      </c>
      <c r="K9242" t="s">
        <v>369</v>
      </c>
      <c r="L9242" s="12" t="str" cm="1">
        <f t="array" ref="L9242">_xlfn.LET(_xlpm.cn,SUM(MMULT(--(J9242=CC!$A$3:$R$46),_xlfn.SEQUENCE(18))),IF(_xlpm.cn=0,"without shop",INDEX(CC!$A$2:$R$2,_xlpm.cn)))</f>
        <v>ASSY N</v>
      </c>
    </row>
    <row r="9243" spans="1:12">
      <c r="A9243">
        <v>530615</v>
      </c>
      <c r="B9243" t="s">
        <v>4622</v>
      </c>
      <c r="C9243" t="s">
        <v>1522</v>
      </c>
      <c r="D9243" t="s">
        <v>783</v>
      </c>
      <c r="E9243" s="8">
        <v>44657</v>
      </c>
      <c r="F9243" t="s">
        <v>398</v>
      </c>
      <c r="G9243">
        <v>7.0000000000000007E-2</v>
      </c>
      <c r="H9243" t="s">
        <v>1523</v>
      </c>
      <c r="I9243" t="s">
        <v>368</v>
      </c>
      <c r="J9243" t="s">
        <v>289</v>
      </c>
      <c r="K9243" t="s">
        <v>369</v>
      </c>
      <c r="L9243" s="12" t="str" cm="1">
        <f t="array" ref="L9243">_xlfn.LET(_xlpm.cn,SUM(MMULT(--(J9243=CC!$A$3:$R$46),_xlfn.SEQUENCE(18))),IF(_xlpm.cn=0,"without shop",INDEX(CC!$A$2:$R$2,_xlpm.cn)))</f>
        <v>ASSY N</v>
      </c>
    </row>
    <row r="9244" spans="1:12">
      <c r="A9244">
        <v>530620</v>
      </c>
      <c r="B9244" t="s">
        <v>4623</v>
      </c>
      <c r="C9244" t="s">
        <v>2313</v>
      </c>
      <c r="D9244" t="s">
        <v>783</v>
      </c>
      <c r="E9244" s="8">
        <v>44652</v>
      </c>
      <c r="F9244" t="s">
        <v>398</v>
      </c>
      <c r="G9244">
        <v>0.27</v>
      </c>
      <c r="H9244" t="s">
        <v>2314</v>
      </c>
      <c r="I9244" t="s">
        <v>368</v>
      </c>
      <c r="J9244" t="s">
        <v>279</v>
      </c>
      <c r="K9244" t="s">
        <v>369</v>
      </c>
      <c r="L9244" s="12" t="str" cm="1">
        <f t="array" ref="L9244">_xlfn.LET(_xlpm.cn,SUM(MMULT(--(J9244=CC!$A$3:$R$46),_xlfn.SEQUENCE(18))),IF(_xlpm.cn=0,"without shop",INDEX(CC!$A$2:$R$2,_xlpm.cn)))</f>
        <v>ASSY N</v>
      </c>
    </row>
    <row r="9245" spans="1:12">
      <c r="A9245">
        <v>530620</v>
      </c>
      <c r="B9245" t="s">
        <v>4623</v>
      </c>
      <c r="C9245" t="s">
        <v>2313</v>
      </c>
      <c r="D9245" t="s">
        <v>783</v>
      </c>
      <c r="E9245" s="8">
        <v>44657</v>
      </c>
      <c r="F9245" t="s">
        <v>398</v>
      </c>
      <c r="G9245">
        <v>0.2</v>
      </c>
      <c r="H9245" t="s">
        <v>2314</v>
      </c>
      <c r="I9245" t="s">
        <v>368</v>
      </c>
      <c r="J9245" t="s">
        <v>279</v>
      </c>
      <c r="K9245" t="s">
        <v>369</v>
      </c>
      <c r="L9245" s="12" t="str" cm="1">
        <f t="array" ref="L9245">_xlfn.LET(_xlpm.cn,SUM(MMULT(--(J9245=CC!$A$3:$R$46),_xlfn.SEQUENCE(18))),IF(_xlpm.cn=0,"without shop",INDEX(CC!$A$2:$R$2,_xlpm.cn)))</f>
        <v>ASSY N</v>
      </c>
    </row>
    <row r="9246" spans="1:12">
      <c r="A9246">
        <v>530620</v>
      </c>
      <c r="B9246" t="s">
        <v>4623</v>
      </c>
      <c r="C9246" t="s">
        <v>2313</v>
      </c>
      <c r="D9246" t="s">
        <v>783</v>
      </c>
      <c r="E9246" s="8">
        <v>44676</v>
      </c>
      <c r="F9246" t="s">
        <v>398</v>
      </c>
      <c r="G9246">
        <v>0.43</v>
      </c>
      <c r="H9246" t="s">
        <v>2314</v>
      </c>
      <c r="I9246" t="s">
        <v>368</v>
      </c>
      <c r="J9246" t="s">
        <v>279</v>
      </c>
      <c r="K9246" t="s">
        <v>369</v>
      </c>
      <c r="L9246" s="12" t="str" cm="1">
        <f t="array" ref="L9246">_xlfn.LET(_xlpm.cn,SUM(MMULT(--(J9246=CC!$A$3:$R$46),_xlfn.SEQUENCE(18))),IF(_xlpm.cn=0,"without shop",INDEX(CC!$A$2:$R$2,_xlpm.cn)))</f>
        <v>ASSY N</v>
      </c>
    </row>
    <row r="9247" spans="1:12">
      <c r="A9247">
        <v>530634</v>
      </c>
      <c r="B9247" t="s">
        <v>4624</v>
      </c>
      <c r="C9247" t="s">
        <v>2224</v>
      </c>
      <c r="D9247" t="s">
        <v>783</v>
      </c>
      <c r="E9247" s="8">
        <v>44672</v>
      </c>
      <c r="F9247" t="s">
        <v>366</v>
      </c>
      <c r="G9247">
        <v>7.73</v>
      </c>
      <c r="H9247" t="s">
        <v>2225</v>
      </c>
      <c r="I9247" t="s">
        <v>368</v>
      </c>
      <c r="J9247" t="s">
        <v>205</v>
      </c>
      <c r="K9247" t="s">
        <v>369</v>
      </c>
      <c r="L9247" s="12" t="str" cm="1">
        <f t="array" ref="L9247">_xlfn.LET(_xlpm.cn,SUM(MMULT(--(J9247=CC!$A$3:$R$46),_xlfn.SEQUENCE(18))),IF(_xlpm.cn=0,"without shop",INDEX(CC!$A$2:$R$2,_xlpm.cn)))</f>
        <v>WELD S</v>
      </c>
    </row>
    <row r="9248" spans="1:12">
      <c r="A9248">
        <v>530751</v>
      </c>
      <c r="B9248" t="s">
        <v>1516</v>
      </c>
      <c r="C9248" t="s">
        <v>1084</v>
      </c>
      <c r="D9248" t="s">
        <v>783</v>
      </c>
      <c r="E9248" s="8">
        <v>44652</v>
      </c>
      <c r="F9248" t="s">
        <v>398</v>
      </c>
      <c r="G9248">
        <v>2.0499999999999998</v>
      </c>
      <c r="H9248" t="s">
        <v>1085</v>
      </c>
      <c r="I9248" t="s">
        <v>368</v>
      </c>
      <c r="J9248" t="s">
        <v>1086</v>
      </c>
      <c r="K9248" t="s">
        <v>369</v>
      </c>
      <c r="L9248" s="12" t="str" cm="1">
        <f t="array" ref="L9248">_xlfn.LET(_xlpm.cn,SUM(MMULT(--(J9248=CC!$A$3:$R$46),_xlfn.SEQUENCE(18))),IF(_xlpm.cn=0,"without shop",INDEX(CC!$A$2:$R$2,_xlpm.cn)))</f>
        <v>without shop</v>
      </c>
    </row>
    <row r="9249" spans="1:12">
      <c r="A9249">
        <v>530751</v>
      </c>
      <c r="B9249" t="s">
        <v>1516</v>
      </c>
      <c r="C9249" t="s">
        <v>1084</v>
      </c>
      <c r="D9249" t="s">
        <v>783</v>
      </c>
      <c r="E9249" s="8">
        <v>44655</v>
      </c>
      <c r="F9249" t="s">
        <v>398</v>
      </c>
      <c r="G9249">
        <v>0.97</v>
      </c>
      <c r="H9249" t="s">
        <v>1085</v>
      </c>
      <c r="I9249" t="s">
        <v>368</v>
      </c>
      <c r="J9249" t="s">
        <v>1086</v>
      </c>
      <c r="K9249" t="s">
        <v>369</v>
      </c>
      <c r="L9249" s="12" t="str" cm="1">
        <f t="array" ref="L9249">_xlfn.LET(_xlpm.cn,SUM(MMULT(--(J9249=CC!$A$3:$R$46),_xlfn.SEQUENCE(18))),IF(_xlpm.cn=0,"without shop",INDEX(CC!$A$2:$R$2,_xlpm.cn)))</f>
        <v>without shop</v>
      </c>
    </row>
    <row r="9250" spans="1:12">
      <c r="A9250">
        <v>530751</v>
      </c>
      <c r="B9250" t="s">
        <v>1516</v>
      </c>
      <c r="C9250" t="s">
        <v>1084</v>
      </c>
      <c r="D9250" t="s">
        <v>783</v>
      </c>
      <c r="E9250" s="8">
        <v>44657</v>
      </c>
      <c r="F9250" t="s">
        <v>398</v>
      </c>
      <c r="G9250">
        <v>1.42</v>
      </c>
      <c r="H9250" t="s">
        <v>1085</v>
      </c>
      <c r="I9250" t="s">
        <v>368</v>
      </c>
      <c r="J9250" t="s">
        <v>1086</v>
      </c>
      <c r="K9250" t="s">
        <v>369</v>
      </c>
      <c r="L9250" s="12" t="str" cm="1">
        <f t="array" ref="L9250">_xlfn.LET(_xlpm.cn,SUM(MMULT(--(J9250=CC!$A$3:$R$46),_xlfn.SEQUENCE(18))),IF(_xlpm.cn=0,"without shop",INDEX(CC!$A$2:$R$2,_xlpm.cn)))</f>
        <v>without shop</v>
      </c>
    </row>
    <row r="9251" spans="1:12">
      <c r="A9251">
        <v>530751</v>
      </c>
      <c r="B9251" t="s">
        <v>1516</v>
      </c>
      <c r="C9251" t="s">
        <v>1084</v>
      </c>
      <c r="D9251" t="s">
        <v>783</v>
      </c>
      <c r="E9251" s="8">
        <v>44658</v>
      </c>
      <c r="F9251" t="s">
        <v>398</v>
      </c>
      <c r="G9251">
        <v>0.2</v>
      </c>
      <c r="H9251" t="s">
        <v>1085</v>
      </c>
      <c r="I9251" t="s">
        <v>368</v>
      </c>
      <c r="J9251" t="s">
        <v>1086</v>
      </c>
      <c r="K9251" t="s">
        <v>369</v>
      </c>
      <c r="L9251" s="12" t="str" cm="1">
        <f t="array" ref="L9251">_xlfn.LET(_xlpm.cn,SUM(MMULT(--(J9251=CC!$A$3:$R$46),_xlfn.SEQUENCE(18))),IF(_xlpm.cn=0,"without shop",INDEX(CC!$A$2:$R$2,_xlpm.cn)))</f>
        <v>without shop</v>
      </c>
    </row>
    <row r="9252" spans="1:12">
      <c r="A9252">
        <v>530751</v>
      </c>
      <c r="B9252" t="s">
        <v>1516</v>
      </c>
      <c r="C9252" t="s">
        <v>1084</v>
      </c>
      <c r="D9252" t="s">
        <v>783</v>
      </c>
      <c r="E9252" s="8">
        <v>44659</v>
      </c>
      <c r="F9252" t="s">
        <v>398</v>
      </c>
      <c r="G9252">
        <v>0.27</v>
      </c>
      <c r="H9252" t="s">
        <v>1085</v>
      </c>
      <c r="I9252" t="s">
        <v>368</v>
      </c>
      <c r="J9252" t="s">
        <v>1086</v>
      </c>
      <c r="K9252" t="s">
        <v>369</v>
      </c>
      <c r="L9252" s="12" t="str" cm="1">
        <f t="array" ref="L9252">_xlfn.LET(_xlpm.cn,SUM(MMULT(--(J9252=CC!$A$3:$R$46),_xlfn.SEQUENCE(18))),IF(_xlpm.cn=0,"without shop",INDEX(CC!$A$2:$R$2,_xlpm.cn)))</f>
        <v>without shop</v>
      </c>
    </row>
    <row r="9253" spans="1:12">
      <c r="A9253">
        <v>556980</v>
      </c>
      <c r="B9253" t="s">
        <v>4625</v>
      </c>
      <c r="C9253" t="s">
        <v>3818</v>
      </c>
      <c r="D9253" t="s">
        <v>783</v>
      </c>
      <c r="E9253" s="8">
        <v>44664</v>
      </c>
      <c r="F9253" t="s">
        <v>377</v>
      </c>
      <c r="G9253">
        <v>8</v>
      </c>
      <c r="H9253" t="s">
        <v>3819</v>
      </c>
      <c r="I9253" t="s">
        <v>368</v>
      </c>
      <c r="J9253" t="s">
        <v>141</v>
      </c>
      <c r="K9253" t="s">
        <v>369</v>
      </c>
      <c r="L9253" s="12" t="str" cm="1">
        <f t="array" ref="L9253">_xlfn.LET(_xlpm.cn,SUM(MMULT(--(J9253=CC!$A$3:$R$46),_xlfn.SEQUENCE(18))),IF(_xlpm.cn=0,"without shop",INDEX(CC!$A$2:$R$2,_xlpm.cn)))</f>
        <v>ASSY S</v>
      </c>
    </row>
    <row r="9254" spans="1:12">
      <c r="A9254">
        <v>530751</v>
      </c>
      <c r="B9254" t="s">
        <v>1516</v>
      </c>
      <c r="C9254" t="s">
        <v>1084</v>
      </c>
      <c r="D9254" t="s">
        <v>783</v>
      </c>
      <c r="E9254" s="8">
        <v>44665</v>
      </c>
      <c r="F9254" t="s">
        <v>398</v>
      </c>
      <c r="G9254">
        <v>0.47</v>
      </c>
      <c r="H9254" t="s">
        <v>1085</v>
      </c>
      <c r="I9254" t="s">
        <v>368</v>
      </c>
      <c r="J9254" t="s">
        <v>1086</v>
      </c>
      <c r="K9254" t="s">
        <v>369</v>
      </c>
      <c r="L9254" s="12" t="str" cm="1">
        <f t="array" ref="L9254">_xlfn.LET(_xlpm.cn,SUM(MMULT(--(J9254=CC!$A$3:$R$46),_xlfn.SEQUENCE(18))),IF(_xlpm.cn=0,"without shop",INDEX(CC!$A$2:$R$2,_xlpm.cn)))</f>
        <v>without shop</v>
      </c>
    </row>
    <row r="9255" spans="1:12">
      <c r="A9255">
        <v>530751</v>
      </c>
      <c r="B9255" t="s">
        <v>1516</v>
      </c>
      <c r="C9255" t="s">
        <v>1084</v>
      </c>
      <c r="D9255" t="s">
        <v>783</v>
      </c>
      <c r="E9255" s="8">
        <v>44671</v>
      </c>
      <c r="F9255" t="s">
        <v>377</v>
      </c>
      <c r="G9255">
        <v>6.75</v>
      </c>
      <c r="H9255" t="s">
        <v>1085</v>
      </c>
      <c r="I9255" t="s">
        <v>368</v>
      </c>
      <c r="J9255" t="s">
        <v>1086</v>
      </c>
      <c r="K9255" t="s">
        <v>369</v>
      </c>
      <c r="L9255" s="12" t="str" cm="1">
        <f t="array" ref="L9255">_xlfn.LET(_xlpm.cn,SUM(MMULT(--(J9255=CC!$A$3:$R$46),_xlfn.SEQUENCE(18))),IF(_xlpm.cn=0,"without shop",INDEX(CC!$A$2:$R$2,_xlpm.cn)))</f>
        <v>without shop</v>
      </c>
    </row>
    <row r="9256" spans="1:12">
      <c r="A9256">
        <v>530751</v>
      </c>
      <c r="B9256" t="s">
        <v>1516</v>
      </c>
      <c r="C9256" t="s">
        <v>1084</v>
      </c>
      <c r="D9256" t="s">
        <v>783</v>
      </c>
      <c r="E9256" s="8">
        <v>44672</v>
      </c>
      <c r="F9256" t="s">
        <v>377</v>
      </c>
      <c r="G9256">
        <v>8</v>
      </c>
      <c r="H9256" t="s">
        <v>1085</v>
      </c>
      <c r="I9256" t="s">
        <v>368</v>
      </c>
      <c r="J9256" t="s">
        <v>1086</v>
      </c>
      <c r="K9256" t="s">
        <v>369</v>
      </c>
      <c r="L9256" s="12" t="str" cm="1">
        <f t="array" ref="L9256">_xlfn.LET(_xlpm.cn,SUM(MMULT(--(J9256=CC!$A$3:$R$46),_xlfn.SEQUENCE(18))),IF(_xlpm.cn=0,"without shop",INDEX(CC!$A$2:$R$2,_xlpm.cn)))</f>
        <v>without shop</v>
      </c>
    </row>
    <row r="9257" spans="1:12">
      <c r="A9257">
        <v>530751</v>
      </c>
      <c r="B9257" t="s">
        <v>1516</v>
      </c>
      <c r="C9257" t="s">
        <v>1084</v>
      </c>
      <c r="D9257" t="s">
        <v>783</v>
      </c>
      <c r="E9257" s="8">
        <v>44673</v>
      </c>
      <c r="F9257" t="s">
        <v>377</v>
      </c>
      <c r="G9257">
        <v>8</v>
      </c>
      <c r="H9257" t="s">
        <v>1085</v>
      </c>
      <c r="I9257" t="s">
        <v>368</v>
      </c>
      <c r="J9257" t="s">
        <v>1086</v>
      </c>
      <c r="K9257" t="s">
        <v>369</v>
      </c>
      <c r="L9257" s="12" t="str" cm="1">
        <f t="array" ref="L9257">_xlfn.LET(_xlpm.cn,SUM(MMULT(--(J9257=CC!$A$3:$R$46),_xlfn.SEQUENCE(18))),IF(_xlpm.cn=0,"without shop",INDEX(CC!$A$2:$R$2,_xlpm.cn)))</f>
        <v>without shop</v>
      </c>
    </row>
    <row r="9258" spans="1:12">
      <c r="A9258">
        <v>530751</v>
      </c>
      <c r="B9258" t="s">
        <v>1516</v>
      </c>
      <c r="C9258" t="s">
        <v>1084</v>
      </c>
      <c r="D9258" t="s">
        <v>783</v>
      </c>
      <c r="E9258" s="8">
        <v>44676</v>
      </c>
      <c r="F9258" t="s">
        <v>377</v>
      </c>
      <c r="G9258">
        <v>8</v>
      </c>
      <c r="H9258" t="s">
        <v>1085</v>
      </c>
      <c r="I9258" t="s">
        <v>368</v>
      </c>
      <c r="J9258" t="s">
        <v>1086</v>
      </c>
      <c r="K9258" t="s">
        <v>369</v>
      </c>
      <c r="L9258" s="12" t="str" cm="1">
        <f t="array" ref="L9258">_xlfn.LET(_xlpm.cn,SUM(MMULT(--(J9258=CC!$A$3:$R$46),_xlfn.SEQUENCE(18))),IF(_xlpm.cn=0,"without shop",INDEX(CC!$A$2:$R$2,_xlpm.cn)))</f>
        <v>without shop</v>
      </c>
    </row>
    <row r="9259" spans="1:12">
      <c r="A9259">
        <v>530751</v>
      </c>
      <c r="B9259" t="s">
        <v>1516</v>
      </c>
      <c r="C9259" t="s">
        <v>1084</v>
      </c>
      <c r="D9259" t="s">
        <v>783</v>
      </c>
      <c r="E9259" s="8">
        <v>44677</v>
      </c>
      <c r="F9259" t="s">
        <v>377</v>
      </c>
      <c r="G9259">
        <v>8</v>
      </c>
      <c r="H9259" t="s">
        <v>1085</v>
      </c>
      <c r="I9259" t="s">
        <v>368</v>
      </c>
      <c r="J9259" t="s">
        <v>1086</v>
      </c>
      <c r="K9259" t="s">
        <v>369</v>
      </c>
      <c r="L9259" s="12" t="str" cm="1">
        <f t="array" ref="L9259">_xlfn.LET(_xlpm.cn,SUM(MMULT(--(J9259=CC!$A$3:$R$46),_xlfn.SEQUENCE(18))),IF(_xlpm.cn=0,"without shop",INDEX(CC!$A$2:$R$2,_xlpm.cn)))</f>
        <v>without shop</v>
      </c>
    </row>
    <row r="9260" spans="1:12">
      <c r="A9260">
        <v>530754</v>
      </c>
      <c r="B9260" t="s">
        <v>4626</v>
      </c>
      <c r="C9260" t="s">
        <v>2150</v>
      </c>
      <c r="D9260" t="s">
        <v>783</v>
      </c>
      <c r="E9260" s="8">
        <v>44653</v>
      </c>
      <c r="F9260" t="s">
        <v>398</v>
      </c>
      <c r="G9260">
        <v>0.68</v>
      </c>
      <c r="H9260" t="s">
        <v>2151</v>
      </c>
      <c r="I9260" t="s">
        <v>368</v>
      </c>
      <c r="J9260" t="s">
        <v>269</v>
      </c>
      <c r="K9260" t="s">
        <v>369</v>
      </c>
      <c r="L9260" s="12" t="str" cm="1">
        <f t="array" ref="L9260">_xlfn.LET(_xlpm.cn,SUM(MMULT(--(J9260=CC!$A$3:$R$46),_xlfn.SEQUENCE(18))),IF(_xlpm.cn=0,"without shop",INDEX(CC!$A$2:$R$2,_xlpm.cn)))</f>
        <v>WELD W</v>
      </c>
    </row>
    <row r="9261" spans="1:12">
      <c r="A9261">
        <v>530754</v>
      </c>
      <c r="B9261" t="s">
        <v>4626</v>
      </c>
      <c r="C9261" t="s">
        <v>2150</v>
      </c>
      <c r="D9261" t="s">
        <v>783</v>
      </c>
      <c r="E9261" s="8">
        <v>44674</v>
      </c>
      <c r="F9261" t="s">
        <v>398</v>
      </c>
      <c r="G9261">
        <v>0.97</v>
      </c>
      <c r="H9261" t="s">
        <v>2151</v>
      </c>
      <c r="I9261" t="s">
        <v>368</v>
      </c>
      <c r="J9261" t="s">
        <v>269</v>
      </c>
      <c r="K9261" t="s">
        <v>369</v>
      </c>
      <c r="L9261" s="12" t="str" cm="1">
        <f t="array" ref="L9261">_xlfn.LET(_xlpm.cn,SUM(MMULT(--(J9261=CC!$A$3:$R$46),_xlfn.SEQUENCE(18))),IF(_xlpm.cn=0,"without shop",INDEX(CC!$A$2:$R$2,_xlpm.cn)))</f>
        <v>WELD W</v>
      </c>
    </row>
    <row r="9262" spans="1:12">
      <c r="A9262">
        <v>530762</v>
      </c>
      <c r="B9262" t="s">
        <v>4258</v>
      </c>
      <c r="C9262" t="s">
        <v>834</v>
      </c>
      <c r="D9262" t="s">
        <v>783</v>
      </c>
      <c r="E9262" s="8">
        <v>44662</v>
      </c>
      <c r="F9262" t="s">
        <v>377</v>
      </c>
      <c r="G9262">
        <v>8</v>
      </c>
      <c r="H9262" t="s">
        <v>835</v>
      </c>
      <c r="I9262" t="s">
        <v>368</v>
      </c>
      <c r="J9262" t="s">
        <v>212</v>
      </c>
      <c r="K9262" t="s">
        <v>369</v>
      </c>
      <c r="L9262" s="12" t="str" cm="1">
        <f t="array" ref="L9262">_xlfn.LET(_xlpm.cn,SUM(MMULT(--(J9262=CC!$A$3:$R$46),_xlfn.SEQUENCE(18))),IF(_xlpm.cn=0,"without shop",INDEX(CC!$A$2:$R$2,_xlpm.cn)))</f>
        <v>ASSY N</v>
      </c>
    </row>
    <row r="9263" spans="1:12">
      <c r="A9263">
        <v>530762</v>
      </c>
      <c r="B9263" t="s">
        <v>4258</v>
      </c>
      <c r="C9263" t="s">
        <v>834</v>
      </c>
      <c r="D9263" t="s">
        <v>783</v>
      </c>
      <c r="E9263" s="8">
        <v>44663</v>
      </c>
      <c r="F9263" t="s">
        <v>377</v>
      </c>
      <c r="G9263">
        <v>8</v>
      </c>
      <c r="H9263" t="s">
        <v>835</v>
      </c>
      <c r="I9263" t="s">
        <v>368</v>
      </c>
      <c r="J9263" t="s">
        <v>212</v>
      </c>
      <c r="K9263" t="s">
        <v>369</v>
      </c>
      <c r="L9263" s="12" t="str" cm="1">
        <f t="array" ref="L9263">_xlfn.LET(_xlpm.cn,SUM(MMULT(--(J9263=CC!$A$3:$R$46),_xlfn.SEQUENCE(18))),IF(_xlpm.cn=0,"without shop",INDEX(CC!$A$2:$R$2,_xlpm.cn)))</f>
        <v>ASSY N</v>
      </c>
    </row>
    <row r="9264" spans="1:12">
      <c r="A9264">
        <v>556984</v>
      </c>
      <c r="B9264" t="s">
        <v>4627</v>
      </c>
      <c r="C9264" t="s">
        <v>548</v>
      </c>
      <c r="D9264" t="s">
        <v>783</v>
      </c>
      <c r="E9264" s="8">
        <v>44664</v>
      </c>
      <c r="F9264" t="s">
        <v>377</v>
      </c>
      <c r="G9264">
        <v>8</v>
      </c>
      <c r="H9264" t="s">
        <v>547</v>
      </c>
      <c r="I9264" t="s">
        <v>368</v>
      </c>
      <c r="J9264" t="s">
        <v>158</v>
      </c>
      <c r="K9264" t="s">
        <v>369</v>
      </c>
      <c r="L9264" s="12" t="str" cm="1">
        <f t="array" ref="L9264">_xlfn.LET(_xlpm.cn,SUM(MMULT(--(J9264=CC!$A$3:$R$46),_xlfn.SEQUENCE(18))),IF(_xlpm.cn=0,"without shop",INDEX(CC!$A$2:$R$2,_xlpm.cn)))</f>
        <v>ASSY S</v>
      </c>
    </row>
    <row r="9265" spans="1:12">
      <c r="A9265">
        <v>530762</v>
      </c>
      <c r="B9265" t="s">
        <v>4258</v>
      </c>
      <c r="C9265" t="s">
        <v>834</v>
      </c>
      <c r="D9265" t="s">
        <v>783</v>
      </c>
      <c r="E9265" s="8">
        <v>44665</v>
      </c>
      <c r="F9265" t="s">
        <v>377</v>
      </c>
      <c r="G9265">
        <v>8</v>
      </c>
      <c r="H9265" t="s">
        <v>835</v>
      </c>
      <c r="I9265" t="s">
        <v>368</v>
      </c>
      <c r="J9265" t="s">
        <v>212</v>
      </c>
      <c r="K9265" t="s">
        <v>369</v>
      </c>
      <c r="L9265" s="12" t="str" cm="1">
        <f t="array" ref="L9265">_xlfn.LET(_xlpm.cn,SUM(MMULT(--(J9265=CC!$A$3:$R$46),_xlfn.SEQUENCE(18))),IF(_xlpm.cn=0,"without shop",INDEX(CC!$A$2:$R$2,_xlpm.cn)))</f>
        <v>ASSY N</v>
      </c>
    </row>
    <row r="9266" spans="1:12">
      <c r="A9266">
        <v>531120</v>
      </c>
      <c r="B9266" t="s">
        <v>4628</v>
      </c>
      <c r="C9266" t="s">
        <v>1309</v>
      </c>
      <c r="D9266" t="s">
        <v>783</v>
      </c>
      <c r="E9266" s="8">
        <v>44657</v>
      </c>
      <c r="F9266" t="s">
        <v>398</v>
      </c>
      <c r="G9266">
        <v>0.23</v>
      </c>
      <c r="H9266" t="s">
        <v>1310</v>
      </c>
      <c r="I9266" t="s">
        <v>368</v>
      </c>
      <c r="J9266" t="s">
        <v>322</v>
      </c>
      <c r="K9266" t="s">
        <v>369</v>
      </c>
      <c r="L9266" s="12" t="str" cm="1">
        <f t="array" ref="L9266">_xlfn.LET(_xlpm.cn,SUM(MMULT(--(J9266=CC!$A$3:$R$46),_xlfn.SEQUENCE(18))),IF(_xlpm.cn=0,"without shop",INDEX(CC!$A$2:$R$2,_xlpm.cn)))</f>
        <v>ASSY N</v>
      </c>
    </row>
    <row r="9267" spans="1:12">
      <c r="A9267">
        <v>531121</v>
      </c>
      <c r="B9267" t="s">
        <v>4629</v>
      </c>
      <c r="C9267" t="s">
        <v>1091</v>
      </c>
      <c r="D9267" t="s">
        <v>783</v>
      </c>
      <c r="E9267" s="8">
        <v>44657</v>
      </c>
      <c r="F9267" t="s">
        <v>398</v>
      </c>
      <c r="G9267">
        <v>0.25</v>
      </c>
      <c r="H9267" t="s">
        <v>1092</v>
      </c>
      <c r="I9267" t="s">
        <v>368</v>
      </c>
      <c r="J9267" t="s">
        <v>243</v>
      </c>
      <c r="K9267" t="s">
        <v>369</v>
      </c>
      <c r="L9267" s="12" t="str" cm="1">
        <f t="array" ref="L9267">_xlfn.LET(_xlpm.cn,SUM(MMULT(--(J9267=CC!$A$3:$R$46),_xlfn.SEQUENCE(18))),IF(_xlpm.cn=0,"without shop",INDEX(CC!$A$2:$R$2,_xlpm.cn)))</f>
        <v>ASSY N</v>
      </c>
    </row>
    <row r="9268" spans="1:12">
      <c r="A9268">
        <v>531123</v>
      </c>
      <c r="B9268" t="s">
        <v>4630</v>
      </c>
      <c r="C9268" t="s">
        <v>2939</v>
      </c>
      <c r="D9268" t="s">
        <v>783</v>
      </c>
      <c r="E9268" s="8">
        <v>44652</v>
      </c>
      <c r="F9268" t="s">
        <v>366</v>
      </c>
      <c r="G9268">
        <v>0.12</v>
      </c>
      <c r="H9268" t="s">
        <v>2940</v>
      </c>
      <c r="I9268" t="s">
        <v>368</v>
      </c>
      <c r="J9268" t="s">
        <v>204</v>
      </c>
      <c r="K9268" t="s">
        <v>369</v>
      </c>
      <c r="L9268" s="12" t="str" cm="1">
        <f t="array" ref="L9268">_xlfn.LET(_xlpm.cn,SUM(MMULT(--(J9268=CC!$A$3:$R$46),_xlfn.SEQUENCE(18))),IF(_xlpm.cn=0,"without shop",INDEX(CC!$A$2:$R$2,_xlpm.cn)))</f>
        <v>PAINT S</v>
      </c>
    </row>
    <row r="9269" spans="1:12">
      <c r="A9269">
        <v>531123</v>
      </c>
      <c r="B9269" t="s">
        <v>4630</v>
      </c>
      <c r="C9269" t="s">
        <v>2939</v>
      </c>
      <c r="D9269" t="s">
        <v>783</v>
      </c>
      <c r="E9269" s="8">
        <v>44657</v>
      </c>
      <c r="F9269" t="s">
        <v>366</v>
      </c>
      <c r="G9269">
        <v>0.72</v>
      </c>
      <c r="H9269" t="s">
        <v>2940</v>
      </c>
      <c r="I9269" t="s">
        <v>368</v>
      </c>
      <c r="J9269" t="s">
        <v>204</v>
      </c>
      <c r="K9269" t="s">
        <v>369</v>
      </c>
      <c r="L9269" s="12" t="str" cm="1">
        <f t="array" ref="L9269">_xlfn.LET(_xlpm.cn,SUM(MMULT(--(J9269=CC!$A$3:$R$46),_xlfn.SEQUENCE(18))),IF(_xlpm.cn=0,"without shop",INDEX(CC!$A$2:$R$2,_xlpm.cn)))</f>
        <v>PAINT S</v>
      </c>
    </row>
    <row r="9270" spans="1:12">
      <c r="A9270">
        <v>531125</v>
      </c>
      <c r="B9270" t="s">
        <v>4631</v>
      </c>
      <c r="C9270" t="s">
        <v>1347</v>
      </c>
      <c r="D9270" t="s">
        <v>783</v>
      </c>
      <c r="E9270" s="8">
        <v>44673</v>
      </c>
      <c r="F9270" t="s">
        <v>398</v>
      </c>
      <c r="G9270">
        <v>0.3</v>
      </c>
      <c r="H9270" t="s">
        <v>1348</v>
      </c>
      <c r="I9270" t="s">
        <v>368</v>
      </c>
      <c r="J9270" t="s">
        <v>1349</v>
      </c>
      <c r="K9270" t="s">
        <v>369</v>
      </c>
      <c r="L9270" s="12" t="str" cm="1">
        <f t="array" ref="L9270">_xlfn.LET(_xlpm.cn,SUM(MMULT(--(J9270=CC!$A$3:$R$46),_xlfn.SEQUENCE(18))),IF(_xlpm.cn=0,"without shop",INDEX(CC!$A$2:$R$2,_xlpm.cn)))</f>
        <v>without shop</v>
      </c>
    </row>
    <row r="9271" spans="1:12">
      <c r="A9271">
        <v>531125</v>
      </c>
      <c r="B9271" t="s">
        <v>4631</v>
      </c>
      <c r="C9271" t="s">
        <v>1347</v>
      </c>
      <c r="D9271" t="s">
        <v>783</v>
      </c>
      <c r="E9271" s="8">
        <v>44680</v>
      </c>
      <c r="F9271" t="s">
        <v>398</v>
      </c>
      <c r="G9271">
        <v>0.63</v>
      </c>
      <c r="H9271" t="s">
        <v>1348</v>
      </c>
      <c r="I9271" t="s">
        <v>368</v>
      </c>
      <c r="J9271" t="s">
        <v>1349</v>
      </c>
      <c r="K9271" t="s">
        <v>369</v>
      </c>
      <c r="L9271" s="12" t="str" cm="1">
        <f t="array" ref="L9271">_xlfn.LET(_xlpm.cn,SUM(MMULT(--(J9271=CC!$A$3:$R$46),_xlfn.SEQUENCE(18))),IF(_xlpm.cn=0,"without shop",INDEX(CC!$A$2:$R$2,_xlpm.cn)))</f>
        <v>without shop</v>
      </c>
    </row>
    <row r="9272" spans="1:12">
      <c r="A9272">
        <v>531128</v>
      </c>
      <c r="B9272" t="s">
        <v>4632</v>
      </c>
      <c r="C9272" t="s">
        <v>1954</v>
      </c>
      <c r="D9272" t="s">
        <v>783</v>
      </c>
      <c r="E9272" s="8">
        <v>44652</v>
      </c>
      <c r="F9272" t="s">
        <v>398</v>
      </c>
      <c r="G9272">
        <v>0.5</v>
      </c>
      <c r="H9272" t="s">
        <v>1955</v>
      </c>
      <c r="I9272" t="s">
        <v>368</v>
      </c>
      <c r="J9272" t="s">
        <v>81</v>
      </c>
      <c r="K9272" t="s">
        <v>369</v>
      </c>
      <c r="L9272" s="12" t="str" cm="1">
        <f t="array" ref="L9272">_xlfn.LET(_xlpm.cn,SUM(MMULT(--(J9272=CC!$A$3:$R$46),_xlfn.SEQUENCE(18))),IF(_xlpm.cn=0,"without shop",INDEX(CC!$A$2:$R$2,_xlpm.cn)))</f>
        <v>ASSY N</v>
      </c>
    </row>
    <row r="9273" spans="1:12">
      <c r="A9273">
        <v>531133</v>
      </c>
      <c r="B9273" t="s">
        <v>4633</v>
      </c>
      <c r="C9273" t="s">
        <v>496</v>
      </c>
      <c r="D9273" t="s">
        <v>783</v>
      </c>
      <c r="E9273" s="8">
        <v>44657</v>
      </c>
      <c r="F9273" t="s">
        <v>366</v>
      </c>
      <c r="G9273">
        <v>1.33</v>
      </c>
      <c r="H9273" t="s">
        <v>497</v>
      </c>
      <c r="I9273" t="s">
        <v>368</v>
      </c>
      <c r="J9273" t="s">
        <v>498</v>
      </c>
      <c r="K9273" t="s">
        <v>387</v>
      </c>
      <c r="L9273" s="12" t="str" cm="1">
        <f t="array" ref="L9273">_xlfn.LET(_xlpm.cn,SUM(MMULT(--(J9273=CC!$A$3:$R$46),_xlfn.SEQUENCE(18))),IF(_xlpm.cn=0,"without shop",INDEX(CC!$A$2:$R$2,_xlpm.cn)))</f>
        <v>without shop</v>
      </c>
    </row>
    <row r="9274" spans="1:12">
      <c r="A9274">
        <v>531136</v>
      </c>
      <c r="B9274" t="s">
        <v>4263</v>
      </c>
      <c r="C9274" t="s">
        <v>2662</v>
      </c>
      <c r="D9274" t="s">
        <v>783</v>
      </c>
      <c r="E9274" s="8">
        <v>44652</v>
      </c>
      <c r="F9274" t="s">
        <v>366</v>
      </c>
      <c r="G9274">
        <v>0.45</v>
      </c>
      <c r="H9274" t="s">
        <v>2663</v>
      </c>
      <c r="I9274" t="s">
        <v>368</v>
      </c>
      <c r="J9274" t="s">
        <v>325</v>
      </c>
      <c r="K9274" t="s">
        <v>369</v>
      </c>
      <c r="L9274" s="12" t="str" cm="1">
        <f t="array" ref="L9274">_xlfn.LET(_xlpm.cn,SUM(MMULT(--(J9274=CC!$A$3:$R$46),_xlfn.SEQUENCE(18))),IF(_xlpm.cn=0,"without shop",INDEX(CC!$A$2:$R$2,_xlpm.cn)))</f>
        <v>ASSY N</v>
      </c>
    </row>
    <row r="9275" spans="1:12">
      <c r="A9275">
        <v>531136</v>
      </c>
      <c r="B9275" t="s">
        <v>4263</v>
      </c>
      <c r="C9275" t="s">
        <v>2662</v>
      </c>
      <c r="D9275" t="s">
        <v>783</v>
      </c>
      <c r="E9275" s="8">
        <v>44662</v>
      </c>
      <c r="F9275" t="s">
        <v>377</v>
      </c>
      <c r="G9275">
        <v>8</v>
      </c>
      <c r="H9275" t="s">
        <v>2663</v>
      </c>
      <c r="I9275" t="s">
        <v>368</v>
      </c>
      <c r="J9275" t="s">
        <v>325</v>
      </c>
      <c r="K9275" t="s">
        <v>369</v>
      </c>
      <c r="L9275" s="12" t="str" cm="1">
        <f t="array" ref="L9275">_xlfn.LET(_xlpm.cn,SUM(MMULT(--(J9275=CC!$A$3:$R$46),_xlfn.SEQUENCE(18))),IF(_xlpm.cn=0,"without shop",INDEX(CC!$A$2:$R$2,_xlpm.cn)))</f>
        <v>ASSY N</v>
      </c>
    </row>
    <row r="9276" spans="1:12">
      <c r="A9276">
        <v>531136</v>
      </c>
      <c r="B9276" t="s">
        <v>4263</v>
      </c>
      <c r="C9276" t="s">
        <v>2662</v>
      </c>
      <c r="D9276" t="s">
        <v>783</v>
      </c>
      <c r="E9276" s="8">
        <v>44663</v>
      </c>
      <c r="F9276" t="s">
        <v>377</v>
      </c>
      <c r="G9276">
        <v>8</v>
      </c>
      <c r="H9276" t="s">
        <v>2663</v>
      </c>
      <c r="I9276" t="s">
        <v>368</v>
      </c>
      <c r="J9276" t="s">
        <v>325</v>
      </c>
      <c r="K9276" t="s">
        <v>369</v>
      </c>
      <c r="L9276" s="12" t="str" cm="1">
        <f t="array" ref="L9276">_xlfn.LET(_xlpm.cn,SUM(MMULT(--(J9276=CC!$A$3:$R$46),_xlfn.SEQUENCE(18))),IF(_xlpm.cn=0,"without shop",INDEX(CC!$A$2:$R$2,_xlpm.cn)))</f>
        <v>ASSY N</v>
      </c>
    </row>
    <row r="9277" spans="1:12">
      <c r="A9277">
        <v>557107</v>
      </c>
      <c r="B9277" t="s">
        <v>4634</v>
      </c>
      <c r="C9277" t="s">
        <v>2457</v>
      </c>
      <c r="D9277" t="s">
        <v>783</v>
      </c>
      <c r="E9277" s="8">
        <v>44664</v>
      </c>
      <c r="F9277" t="s">
        <v>377</v>
      </c>
      <c r="G9277">
        <v>8</v>
      </c>
      <c r="H9277" t="s">
        <v>2458</v>
      </c>
      <c r="I9277" t="s">
        <v>368</v>
      </c>
      <c r="J9277" t="s">
        <v>102</v>
      </c>
      <c r="K9277" t="s">
        <v>369</v>
      </c>
      <c r="L9277" s="12" t="str" cm="1">
        <f t="array" ref="L9277">_xlfn.LET(_xlpm.cn,SUM(MMULT(--(J9277=CC!$A$3:$R$46),_xlfn.SEQUENCE(18))),IF(_xlpm.cn=0,"without shop",INDEX(CC!$A$2:$R$2,_xlpm.cn)))</f>
        <v>WELD N</v>
      </c>
    </row>
    <row r="9278" spans="1:12">
      <c r="A9278">
        <v>531136</v>
      </c>
      <c r="B9278" t="s">
        <v>4263</v>
      </c>
      <c r="C9278" t="s">
        <v>2662</v>
      </c>
      <c r="D9278" t="s">
        <v>783</v>
      </c>
      <c r="E9278" s="8">
        <v>44665</v>
      </c>
      <c r="F9278" t="s">
        <v>377</v>
      </c>
      <c r="G9278">
        <v>8</v>
      </c>
      <c r="H9278" t="s">
        <v>2663</v>
      </c>
      <c r="I9278" t="s">
        <v>368</v>
      </c>
      <c r="J9278" t="s">
        <v>325</v>
      </c>
      <c r="K9278" t="s">
        <v>369</v>
      </c>
      <c r="L9278" s="12" t="str" cm="1">
        <f t="array" ref="L9278">_xlfn.LET(_xlpm.cn,SUM(MMULT(--(J9278=CC!$A$3:$R$46),_xlfn.SEQUENCE(18))),IF(_xlpm.cn=0,"without shop",INDEX(CC!$A$2:$R$2,_xlpm.cn)))</f>
        <v>ASSY N</v>
      </c>
    </row>
    <row r="9279" spans="1:12">
      <c r="A9279">
        <v>531139</v>
      </c>
      <c r="B9279" t="s">
        <v>4635</v>
      </c>
      <c r="C9279" t="s">
        <v>1415</v>
      </c>
      <c r="D9279" t="s">
        <v>783</v>
      </c>
      <c r="E9279" s="8">
        <v>44652</v>
      </c>
      <c r="F9279" t="s">
        <v>398</v>
      </c>
      <c r="G9279">
        <v>0.2</v>
      </c>
      <c r="H9279" t="s">
        <v>1416</v>
      </c>
      <c r="I9279" t="s">
        <v>368</v>
      </c>
      <c r="J9279" t="s">
        <v>328</v>
      </c>
      <c r="K9279" t="s">
        <v>369</v>
      </c>
      <c r="L9279" s="12" t="str" cm="1">
        <f t="array" ref="L9279">_xlfn.LET(_xlpm.cn,SUM(MMULT(--(J9279=CC!$A$3:$R$46),_xlfn.SEQUENCE(18))),IF(_xlpm.cn=0,"without shop",INDEX(CC!$A$2:$R$2,_xlpm.cn)))</f>
        <v>ASSY N</v>
      </c>
    </row>
    <row r="9280" spans="1:12">
      <c r="A9280">
        <v>531139</v>
      </c>
      <c r="B9280" t="s">
        <v>4635</v>
      </c>
      <c r="C9280" t="s">
        <v>1415</v>
      </c>
      <c r="D9280" t="s">
        <v>783</v>
      </c>
      <c r="E9280" s="8">
        <v>44657</v>
      </c>
      <c r="F9280" t="s">
        <v>398</v>
      </c>
      <c r="G9280">
        <v>0.25</v>
      </c>
      <c r="H9280" t="s">
        <v>1416</v>
      </c>
      <c r="I9280" t="s">
        <v>368</v>
      </c>
      <c r="J9280" t="s">
        <v>328</v>
      </c>
      <c r="K9280" t="s">
        <v>369</v>
      </c>
      <c r="L9280" s="12" t="str" cm="1">
        <f t="array" ref="L9280">_xlfn.LET(_xlpm.cn,SUM(MMULT(--(J9280=CC!$A$3:$R$46),_xlfn.SEQUENCE(18))),IF(_xlpm.cn=0,"without shop",INDEX(CC!$A$2:$R$2,_xlpm.cn)))</f>
        <v>ASSY N</v>
      </c>
    </row>
    <row r="9281" spans="1:12">
      <c r="A9281">
        <v>531140</v>
      </c>
      <c r="B9281" t="s">
        <v>4636</v>
      </c>
      <c r="C9281" t="s">
        <v>1078</v>
      </c>
      <c r="D9281" t="s">
        <v>783</v>
      </c>
      <c r="E9281" s="8">
        <v>44652</v>
      </c>
      <c r="F9281" t="s">
        <v>398</v>
      </c>
      <c r="G9281">
        <v>0.15</v>
      </c>
      <c r="H9281" t="s">
        <v>1077</v>
      </c>
      <c r="I9281" t="s">
        <v>368</v>
      </c>
      <c r="J9281" t="s">
        <v>99</v>
      </c>
      <c r="K9281" t="s">
        <v>369</v>
      </c>
      <c r="L9281" s="12" t="str" cm="1">
        <f t="array" ref="L9281">_xlfn.LET(_xlpm.cn,SUM(MMULT(--(J9281=CC!$A$3:$R$46),_xlfn.SEQUENCE(18))),IF(_xlpm.cn=0,"without shop",INDEX(CC!$A$2:$R$2,_xlpm.cn)))</f>
        <v>ASSY N</v>
      </c>
    </row>
    <row r="9282" spans="1:12">
      <c r="A9282">
        <v>531140</v>
      </c>
      <c r="B9282" t="s">
        <v>4636</v>
      </c>
      <c r="C9282" t="s">
        <v>1078</v>
      </c>
      <c r="D9282" t="s">
        <v>783</v>
      </c>
      <c r="E9282" s="8">
        <v>44657</v>
      </c>
      <c r="F9282" t="s">
        <v>398</v>
      </c>
      <c r="G9282">
        <v>0.25</v>
      </c>
      <c r="H9282" t="s">
        <v>1077</v>
      </c>
      <c r="I9282" t="s">
        <v>368</v>
      </c>
      <c r="J9282" t="s">
        <v>99</v>
      </c>
      <c r="K9282" t="s">
        <v>369</v>
      </c>
      <c r="L9282" s="12" t="str" cm="1">
        <f t="array" ref="L9282">_xlfn.LET(_xlpm.cn,SUM(MMULT(--(J9282=CC!$A$3:$R$46),_xlfn.SEQUENCE(18))),IF(_xlpm.cn=0,"without shop",INDEX(CC!$A$2:$R$2,_xlpm.cn)))</f>
        <v>ASSY N</v>
      </c>
    </row>
    <row r="9283" spans="1:12">
      <c r="A9283">
        <v>531140</v>
      </c>
      <c r="B9283" t="s">
        <v>4636</v>
      </c>
      <c r="C9283" t="s">
        <v>1078</v>
      </c>
      <c r="D9283" t="s">
        <v>783</v>
      </c>
      <c r="E9283" s="8">
        <v>44676</v>
      </c>
      <c r="F9283" t="s">
        <v>398</v>
      </c>
      <c r="G9283">
        <v>0.37</v>
      </c>
      <c r="H9283" t="s">
        <v>1077</v>
      </c>
      <c r="I9283" t="s">
        <v>368</v>
      </c>
      <c r="J9283" t="s">
        <v>99</v>
      </c>
      <c r="K9283" t="s">
        <v>369</v>
      </c>
      <c r="L9283" s="12" t="str" cm="1">
        <f t="array" ref="L9283">_xlfn.LET(_xlpm.cn,SUM(MMULT(--(J9283=CC!$A$3:$R$46),_xlfn.SEQUENCE(18))),IF(_xlpm.cn=0,"without shop",INDEX(CC!$A$2:$R$2,_xlpm.cn)))</f>
        <v>ASSY N</v>
      </c>
    </row>
    <row r="9284" spans="1:12">
      <c r="A9284">
        <v>531397</v>
      </c>
      <c r="B9284" t="s">
        <v>4637</v>
      </c>
      <c r="C9284" t="s">
        <v>2847</v>
      </c>
      <c r="D9284" t="s">
        <v>783</v>
      </c>
      <c r="E9284" s="8">
        <v>44657</v>
      </c>
      <c r="F9284" t="s">
        <v>366</v>
      </c>
      <c r="G9284">
        <v>0.1</v>
      </c>
      <c r="H9284" t="s">
        <v>2157</v>
      </c>
      <c r="I9284" t="s">
        <v>368</v>
      </c>
      <c r="J9284" t="s">
        <v>107</v>
      </c>
      <c r="K9284" t="s">
        <v>369</v>
      </c>
      <c r="L9284" s="12" t="str" cm="1">
        <f t="array" ref="L9284">_xlfn.LET(_xlpm.cn,SUM(MMULT(--(J9284=CC!$A$3:$R$46),_xlfn.SEQUENCE(18))),IF(_xlpm.cn=0,"without shop",INDEX(CC!$A$2:$R$2,_xlpm.cn)))</f>
        <v>PAINT S</v>
      </c>
    </row>
    <row r="9285" spans="1:12">
      <c r="A9285">
        <v>531397</v>
      </c>
      <c r="B9285" t="s">
        <v>4637</v>
      </c>
      <c r="C9285" t="s">
        <v>2847</v>
      </c>
      <c r="D9285" t="s">
        <v>783</v>
      </c>
      <c r="E9285" s="8">
        <v>44673</v>
      </c>
      <c r="F9285" t="s">
        <v>366</v>
      </c>
      <c r="G9285">
        <v>0.25</v>
      </c>
      <c r="H9285" t="s">
        <v>2157</v>
      </c>
      <c r="I9285" t="s">
        <v>368</v>
      </c>
      <c r="J9285" t="s">
        <v>107</v>
      </c>
      <c r="K9285" t="s">
        <v>369</v>
      </c>
      <c r="L9285" s="12" t="str" cm="1">
        <f t="array" ref="L9285">_xlfn.LET(_xlpm.cn,SUM(MMULT(--(J9285=CC!$A$3:$R$46),_xlfn.SEQUENCE(18))),IF(_xlpm.cn=0,"without shop",INDEX(CC!$A$2:$R$2,_xlpm.cn)))</f>
        <v>PAINT S</v>
      </c>
    </row>
    <row r="9286" spans="1:12">
      <c r="A9286">
        <v>531397</v>
      </c>
      <c r="B9286" t="s">
        <v>4637</v>
      </c>
      <c r="C9286" t="s">
        <v>2847</v>
      </c>
      <c r="D9286" t="s">
        <v>783</v>
      </c>
      <c r="E9286" s="8">
        <v>44678</v>
      </c>
      <c r="F9286" t="s">
        <v>377</v>
      </c>
      <c r="G9286">
        <v>8</v>
      </c>
      <c r="H9286" t="s">
        <v>2157</v>
      </c>
      <c r="I9286" t="s">
        <v>368</v>
      </c>
      <c r="J9286" t="s">
        <v>107</v>
      </c>
      <c r="K9286" t="s">
        <v>369</v>
      </c>
      <c r="L9286" s="12" t="str" cm="1">
        <f t="array" ref="L9286">_xlfn.LET(_xlpm.cn,SUM(MMULT(--(J9286=CC!$A$3:$R$46),_xlfn.SEQUENCE(18))),IF(_xlpm.cn=0,"without shop",INDEX(CC!$A$2:$R$2,_xlpm.cn)))</f>
        <v>PAINT S</v>
      </c>
    </row>
    <row r="9287" spans="1:12">
      <c r="A9287">
        <v>531399</v>
      </c>
      <c r="B9287" t="s">
        <v>4638</v>
      </c>
      <c r="C9287" t="s">
        <v>2313</v>
      </c>
      <c r="D9287" t="s">
        <v>783</v>
      </c>
      <c r="E9287" s="8">
        <v>44657</v>
      </c>
      <c r="F9287" t="s">
        <v>398</v>
      </c>
      <c r="G9287">
        <v>8</v>
      </c>
      <c r="H9287" t="s">
        <v>2314</v>
      </c>
      <c r="I9287" t="s">
        <v>368</v>
      </c>
      <c r="J9287" t="s">
        <v>279</v>
      </c>
      <c r="K9287" t="s">
        <v>369</v>
      </c>
      <c r="L9287" s="12" t="str" cm="1">
        <f t="array" ref="L9287">_xlfn.LET(_xlpm.cn,SUM(MMULT(--(J9287=CC!$A$3:$R$46),_xlfn.SEQUENCE(18))),IF(_xlpm.cn=0,"without shop",INDEX(CC!$A$2:$R$2,_xlpm.cn)))</f>
        <v>ASSY N</v>
      </c>
    </row>
    <row r="9288" spans="1:12">
      <c r="A9288">
        <v>531435</v>
      </c>
      <c r="B9288" t="s">
        <v>4639</v>
      </c>
      <c r="C9288" t="s">
        <v>808</v>
      </c>
      <c r="D9288" t="s">
        <v>783</v>
      </c>
      <c r="E9288" s="8">
        <v>44652</v>
      </c>
      <c r="F9288" t="s">
        <v>398</v>
      </c>
      <c r="G9288">
        <v>0.3</v>
      </c>
      <c r="H9288" t="s">
        <v>809</v>
      </c>
      <c r="I9288" t="s">
        <v>368</v>
      </c>
      <c r="J9288" t="s">
        <v>186</v>
      </c>
      <c r="K9288" t="s">
        <v>369</v>
      </c>
      <c r="L9288" s="12" t="str" cm="1">
        <f t="array" ref="L9288">_xlfn.LET(_xlpm.cn,SUM(MMULT(--(J9288=CC!$A$3:$R$46),_xlfn.SEQUENCE(18))),IF(_xlpm.cn=0,"without shop",INDEX(CC!$A$2:$R$2,_xlpm.cn)))</f>
        <v>ASSY MAT N</v>
      </c>
    </row>
    <row r="9289" spans="1:12">
      <c r="A9289">
        <v>531436</v>
      </c>
      <c r="B9289" t="s">
        <v>4265</v>
      </c>
      <c r="C9289" t="s">
        <v>2150</v>
      </c>
      <c r="D9289" t="s">
        <v>783</v>
      </c>
      <c r="E9289" s="8">
        <v>44658</v>
      </c>
      <c r="F9289" t="s">
        <v>377</v>
      </c>
      <c r="G9289">
        <v>8</v>
      </c>
      <c r="H9289" t="s">
        <v>2151</v>
      </c>
      <c r="I9289" t="s">
        <v>368</v>
      </c>
      <c r="J9289" t="s">
        <v>269</v>
      </c>
      <c r="K9289" t="s">
        <v>369</v>
      </c>
      <c r="L9289" s="12" t="str" cm="1">
        <f t="array" ref="L9289">_xlfn.LET(_xlpm.cn,SUM(MMULT(--(J9289=CC!$A$3:$R$46),_xlfn.SEQUENCE(18))),IF(_xlpm.cn=0,"without shop",INDEX(CC!$A$2:$R$2,_xlpm.cn)))</f>
        <v>WELD W</v>
      </c>
    </row>
    <row r="9290" spans="1:12">
      <c r="A9290">
        <v>531436</v>
      </c>
      <c r="B9290" t="s">
        <v>4265</v>
      </c>
      <c r="C9290" t="s">
        <v>2150</v>
      </c>
      <c r="D9290" t="s">
        <v>783</v>
      </c>
      <c r="E9290" s="8">
        <v>44659</v>
      </c>
      <c r="F9290" t="s">
        <v>377</v>
      </c>
      <c r="G9290">
        <v>8</v>
      </c>
      <c r="H9290" t="s">
        <v>2151</v>
      </c>
      <c r="I9290" t="s">
        <v>368</v>
      </c>
      <c r="J9290" t="s">
        <v>269</v>
      </c>
      <c r="K9290" t="s">
        <v>369</v>
      </c>
      <c r="L9290" s="12" t="str" cm="1">
        <f t="array" ref="L9290">_xlfn.LET(_xlpm.cn,SUM(MMULT(--(J9290=CC!$A$3:$R$46),_xlfn.SEQUENCE(18))),IF(_xlpm.cn=0,"without shop",INDEX(CC!$A$2:$R$2,_xlpm.cn)))</f>
        <v>WELD W</v>
      </c>
    </row>
    <row r="9291" spans="1:12">
      <c r="A9291">
        <v>531436</v>
      </c>
      <c r="B9291" t="s">
        <v>4265</v>
      </c>
      <c r="C9291" t="s">
        <v>2150</v>
      </c>
      <c r="D9291" t="s">
        <v>783</v>
      </c>
      <c r="E9291" s="8">
        <v>44663</v>
      </c>
      <c r="F9291" t="s">
        <v>377</v>
      </c>
      <c r="G9291">
        <v>4</v>
      </c>
      <c r="H9291" t="s">
        <v>2151</v>
      </c>
      <c r="I9291" t="s">
        <v>368</v>
      </c>
      <c r="J9291" t="s">
        <v>269</v>
      </c>
      <c r="K9291" t="s">
        <v>369</v>
      </c>
      <c r="L9291" s="12" t="str" cm="1">
        <f t="array" ref="L9291">_xlfn.LET(_xlpm.cn,SUM(MMULT(--(J9291=CC!$A$3:$R$46),_xlfn.SEQUENCE(18))),IF(_xlpm.cn=0,"without shop",INDEX(CC!$A$2:$R$2,_xlpm.cn)))</f>
        <v>WELD W</v>
      </c>
    </row>
    <row r="9292" spans="1:12">
      <c r="A9292">
        <v>560519</v>
      </c>
      <c r="B9292" t="s">
        <v>4640</v>
      </c>
      <c r="C9292" t="s">
        <v>4641</v>
      </c>
      <c r="D9292" t="s">
        <v>783</v>
      </c>
      <c r="E9292" s="8">
        <v>44664</v>
      </c>
      <c r="F9292" t="s">
        <v>377</v>
      </c>
      <c r="G9292">
        <v>8</v>
      </c>
      <c r="H9292" t="s">
        <v>1940</v>
      </c>
      <c r="I9292" t="s">
        <v>368</v>
      </c>
      <c r="J9292" t="s">
        <v>4642</v>
      </c>
      <c r="K9292" t="s">
        <v>369</v>
      </c>
      <c r="L9292" s="12" t="str" cm="1">
        <f t="array" ref="L9292">_xlfn.LET(_xlpm.cn,SUM(MMULT(--(J9292=CC!$A$3:$R$46),_xlfn.SEQUENCE(18))),IF(_xlpm.cn=0,"without shop",INDEX(CC!$A$2:$R$2,_xlpm.cn)))</f>
        <v>without shop</v>
      </c>
    </row>
    <row r="9293" spans="1:12">
      <c r="A9293">
        <v>531436</v>
      </c>
      <c r="B9293" t="s">
        <v>4265</v>
      </c>
      <c r="C9293" t="s">
        <v>2150</v>
      </c>
      <c r="D9293" t="s">
        <v>783</v>
      </c>
      <c r="E9293" s="8">
        <v>44665</v>
      </c>
      <c r="F9293" t="s">
        <v>377</v>
      </c>
      <c r="G9293">
        <v>8</v>
      </c>
      <c r="H9293" t="s">
        <v>2151</v>
      </c>
      <c r="I9293" t="s">
        <v>368</v>
      </c>
      <c r="J9293" t="s">
        <v>269</v>
      </c>
      <c r="K9293" t="s">
        <v>369</v>
      </c>
      <c r="L9293" s="12" t="str" cm="1">
        <f t="array" ref="L9293">_xlfn.LET(_xlpm.cn,SUM(MMULT(--(J9293=CC!$A$3:$R$46),_xlfn.SEQUENCE(18))),IF(_xlpm.cn=0,"without shop",INDEX(CC!$A$2:$R$2,_xlpm.cn)))</f>
        <v>WELD W</v>
      </c>
    </row>
    <row r="9294" spans="1:12">
      <c r="A9294">
        <v>531439</v>
      </c>
      <c r="B9294" t="s">
        <v>4643</v>
      </c>
      <c r="C9294" t="s">
        <v>2785</v>
      </c>
      <c r="D9294" t="s">
        <v>783</v>
      </c>
      <c r="E9294" s="8">
        <v>44657</v>
      </c>
      <c r="F9294" t="s">
        <v>398</v>
      </c>
      <c r="G9294">
        <v>1.6</v>
      </c>
      <c r="H9294" t="s">
        <v>2786</v>
      </c>
      <c r="I9294" t="s">
        <v>368</v>
      </c>
      <c r="J9294" t="s">
        <v>255</v>
      </c>
      <c r="K9294" t="s">
        <v>369</v>
      </c>
      <c r="L9294" s="12" t="str" cm="1">
        <f t="array" ref="L9294">_xlfn.LET(_xlpm.cn,SUM(MMULT(--(J9294=CC!$A$3:$R$46),_xlfn.SEQUENCE(18))),IF(_xlpm.cn=0,"without shop",INDEX(CC!$A$2:$R$2,_xlpm.cn)))</f>
        <v>ASSY S</v>
      </c>
    </row>
    <row r="9295" spans="1:12">
      <c r="A9295">
        <v>531441</v>
      </c>
      <c r="B9295" t="s">
        <v>4644</v>
      </c>
      <c r="C9295" t="s">
        <v>741</v>
      </c>
      <c r="D9295" t="s">
        <v>783</v>
      </c>
      <c r="E9295" s="8">
        <v>44652</v>
      </c>
      <c r="F9295" t="s">
        <v>398</v>
      </c>
      <c r="G9295">
        <v>0.48</v>
      </c>
      <c r="H9295" t="s">
        <v>472</v>
      </c>
      <c r="I9295" t="s">
        <v>368</v>
      </c>
      <c r="J9295" t="s">
        <v>742</v>
      </c>
      <c r="K9295" t="s">
        <v>387</v>
      </c>
      <c r="L9295" s="12" t="str" cm="1">
        <f t="array" ref="L9295">_xlfn.LET(_xlpm.cn,SUM(MMULT(--(J9295=CC!$A$3:$R$46),_xlfn.SEQUENCE(18))),IF(_xlpm.cn=0,"without shop",INDEX(CC!$A$2:$R$2,_xlpm.cn)))</f>
        <v>without shop</v>
      </c>
    </row>
    <row r="9296" spans="1:12">
      <c r="A9296">
        <v>531441</v>
      </c>
      <c r="B9296" t="s">
        <v>4644</v>
      </c>
      <c r="C9296" t="s">
        <v>741</v>
      </c>
      <c r="D9296" t="s">
        <v>783</v>
      </c>
      <c r="E9296" s="8">
        <v>44672</v>
      </c>
      <c r="F9296" t="s">
        <v>398</v>
      </c>
      <c r="G9296">
        <v>2</v>
      </c>
      <c r="H9296" t="s">
        <v>472</v>
      </c>
      <c r="I9296" t="s">
        <v>368</v>
      </c>
      <c r="J9296" t="s">
        <v>742</v>
      </c>
      <c r="K9296" t="s">
        <v>387</v>
      </c>
      <c r="L9296" s="12" t="str" cm="1">
        <f t="array" ref="L9296">_xlfn.LET(_xlpm.cn,SUM(MMULT(--(J9296=CC!$A$3:$R$46),_xlfn.SEQUENCE(18))),IF(_xlpm.cn=0,"without shop",INDEX(CC!$A$2:$R$2,_xlpm.cn)))</f>
        <v>without shop</v>
      </c>
    </row>
    <row r="9297" spans="1:12">
      <c r="A9297">
        <v>531441</v>
      </c>
      <c r="B9297" t="s">
        <v>4644</v>
      </c>
      <c r="C9297" t="s">
        <v>741</v>
      </c>
      <c r="D9297" t="s">
        <v>783</v>
      </c>
      <c r="E9297" s="8">
        <v>44673</v>
      </c>
      <c r="F9297" t="s">
        <v>366</v>
      </c>
      <c r="G9297">
        <v>4.28</v>
      </c>
      <c r="H9297" t="s">
        <v>472</v>
      </c>
      <c r="I9297" t="s">
        <v>368</v>
      </c>
      <c r="J9297" t="s">
        <v>742</v>
      </c>
      <c r="K9297" t="s">
        <v>387</v>
      </c>
      <c r="L9297" s="12" t="str" cm="1">
        <f t="array" ref="L9297">_xlfn.LET(_xlpm.cn,SUM(MMULT(--(J9297=CC!$A$3:$R$46),_xlfn.SEQUENCE(18))),IF(_xlpm.cn=0,"without shop",INDEX(CC!$A$2:$R$2,_xlpm.cn)))</f>
        <v>without shop</v>
      </c>
    </row>
    <row r="9298" spans="1:12">
      <c r="A9298">
        <v>531441</v>
      </c>
      <c r="B9298" t="s">
        <v>4644</v>
      </c>
      <c r="C9298" t="s">
        <v>741</v>
      </c>
      <c r="D9298" t="s">
        <v>783</v>
      </c>
      <c r="E9298" s="8">
        <v>44680</v>
      </c>
      <c r="F9298" t="s">
        <v>366</v>
      </c>
      <c r="G9298">
        <v>4.08</v>
      </c>
      <c r="H9298" t="s">
        <v>472</v>
      </c>
      <c r="I9298" t="s">
        <v>368</v>
      </c>
      <c r="J9298" t="s">
        <v>742</v>
      </c>
      <c r="K9298" t="s">
        <v>387</v>
      </c>
      <c r="L9298" s="12" t="str" cm="1">
        <f t="array" ref="L9298">_xlfn.LET(_xlpm.cn,SUM(MMULT(--(J9298=CC!$A$3:$R$46),_xlfn.SEQUENCE(18))),IF(_xlpm.cn=0,"without shop",INDEX(CC!$A$2:$R$2,_xlpm.cn)))</f>
        <v>without shop</v>
      </c>
    </row>
    <row r="9299" spans="1:12">
      <c r="A9299">
        <v>531484</v>
      </c>
      <c r="B9299" t="s">
        <v>4645</v>
      </c>
      <c r="C9299" t="s">
        <v>2313</v>
      </c>
      <c r="D9299" t="s">
        <v>783</v>
      </c>
      <c r="E9299" s="8">
        <v>44652</v>
      </c>
      <c r="F9299" t="s">
        <v>398</v>
      </c>
      <c r="G9299">
        <v>0.27</v>
      </c>
      <c r="H9299" t="s">
        <v>2314</v>
      </c>
      <c r="I9299" t="s">
        <v>368</v>
      </c>
      <c r="J9299" t="s">
        <v>279</v>
      </c>
      <c r="K9299" t="s">
        <v>369</v>
      </c>
      <c r="L9299" s="12" t="str" cm="1">
        <f t="array" ref="L9299">_xlfn.LET(_xlpm.cn,SUM(MMULT(--(J9299=CC!$A$3:$R$46),_xlfn.SEQUENCE(18))),IF(_xlpm.cn=0,"without shop",INDEX(CC!$A$2:$R$2,_xlpm.cn)))</f>
        <v>ASSY N</v>
      </c>
    </row>
    <row r="9300" spans="1:12">
      <c r="A9300">
        <v>531484</v>
      </c>
      <c r="B9300" t="s">
        <v>4645</v>
      </c>
      <c r="C9300" t="s">
        <v>2313</v>
      </c>
      <c r="D9300" t="s">
        <v>783</v>
      </c>
      <c r="E9300" s="8">
        <v>44672</v>
      </c>
      <c r="F9300" t="s">
        <v>377</v>
      </c>
      <c r="G9300">
        <v>8</v>
      </c>
      <c r="H9300" t="s">
        <v>2314</v>
      </c>
      <c r="I9300" t="s">
        <v>368</v>
      </c>
      <c r="J9300" t="s">
        <v>279</v>
      </c>
      <c r="K9300" t="s">
        <v>369</v>
      </c>
      <c r="L9300" s="12" t="str" cm="1">
        <f t="array" ref="L9300">_xlfn.LET(_xlpm.cn,SUM(MMULT(--(J9300=CC!$A$3:$R$46),_xlfn.SEQUENCE(18))),IF(_xlpm.cn=0,"without shop",INDEX(CC!$A$2:$R$2,_xlpm.cn)))</f>
        <v>ASSY N</v>
      </c>
    </row>
    <row r="9301" spans="1:12">
      <c r="A9301">
        <v>531484</v>
      </c>
      <c r="B9301" t="s">
        <v>4645</v>
      </c>
      <c r="C9301" t="s">
        <v>2313</v>
      </c>
      <c r="D9301" t="s">
        <v>783</v>
      </c>
      <c r="E9301" s="8">
        <v>44673</v>
      </c>
      <c r="F9301" t="s">
        <v>377</v>
      </c>
      <c r="G9301">
        <v>8</v>
      </c>
      <c r="H9301" t="s">
        <v>2314</v>
      </c>
      <c r="I9301" t="s">
        <v>368</v>
      </c>
      <c r="J9301" t="s">
        <v>279</v>
      </c>
      <c r="K9301" t="s">
        <v>369</v>
      </c>
      <c r="L9301" s="12" t="str" cm="1">
        <f t="array" ref="L9301">_xlfn.LET(_xlpm.cn,SUM(MMULT(--(J9301=CC!$A$3:$R$46),_xlfn.SEQUENCE(18))),IF(_xlpm.cn=0,"without shop",INDEX(CC!$A$2:$R$2,_xlpm.cn)))</f>
        <v>ASSY N</v>
      </c>
    </row>
    <row r="9302" spans="1:12">
      <c r="A9302">
        <v>531484</v>
      </c>
      <c r="B9302" t="s">
        <v>4645</v>
      </c>
      <c r="C9302" t="s">
        <v>2313</v>
      </c>
      <c r="D9302" t="s">
        <v>783</v>
      </c>
      <c r="E9302" s="8">
        <v>44676</v>
      </c>
      <c r="F9302" t="s">
        <v>377</v>
      </c>
      <c r="G9302">
        <v>8</v>
      </c>
      <c r="H9302" t="s">
        <v>2314</v>
      </c>
      <c r="I9302" t="s">
        <v>368</v>
      </c>
      <c r="J9302" t="s">
        <v>279</v>
      </c>
      <c r="K9302" t="s">
        <v>369</v>
      </c>
      <c r="L9302" s="12" t="str" cm="1">
        <f t="array" ref="L9302">_xlfn.LET(_xlpm.cn,SUM(MMULT(--(J9302=CC!$A$3:$R$46),_xlfn.SEQUENCE(18))),IF(_xlpm.cn=0,"without shop",INDEX(CC!$A$2:$R$2,_xlpm.cn)))</f>
        <v>ASSY N</v>
      </c>
    </row>
    <row r="9303" spans="1:12">
      <c r="A9303">
        <v>531484</v>
      </c>
      <c r="B9303" t="s">
        <v>4645</v>
      </c>
      <c r="C9303" t="s">
        <v>2313</v>
      </c>
      <c r="D9303" t="s">
        <v>783</v>
      </c>
      <c r="E9303" s="8">
        <v>44677</v>
      </c>
      <c r="F9303" t="s">
        <v>377</v>
      </c>
      <c r="G9303">
        <v>8</v>
      </c>
      <c r="H9303" t="s">
        <v>2314</v>
      </c>
      <c r="I9303" t="s">
        <v>368</v>
      </c>
      <c r="J9303" t="s">
        <v>279</v>
      </c>
      <c r="K9303" t="s">
        <v>369</v>
      </c>
      <c r="L9303" s="12" t="str" cm="1">
        <f t="array" ref="L9303">_xlfn.LET(_xlpm.cn,SUM(MMULT(--(J9303=CC!$A$3:$R$46),_xlfn.SEQUENCE(18))),IF(_xlpm.cn=0,"without shop",INDEX(CC!$A$2:$R$2,_xlpm.cn)))</f>
        <v>ASSY N</v>
      </c>
    </row>
    <row r="9304" spans="1:12">
      <c r="A9304">
        <v>531491</v>
      </c>
      <c r="B9304" t="s">
        <v>4646</v>
      </c>
      <c r="C9304" t="s">
        <v>815</v>
      </c>
      <c r="D9304" t="s">
        <v>783</v>
      </c>
      <c r="E9304" s="8">
        <v>44672</v>
      </c>
      <c r="F9304" t="s">
        <v>377</v>
      </c>
      <c r="G9304">
        <v>8</v>
      </c>
      <c r="H9304" t="s">
        <v>816</v>
      </c>
      <c r="I9304" t="s">
        <v>368</v>
      </c>
      <c r="J9304" t="s">
        <v>817</v>
      </c>
      <c r="K9304" t="s">
        <v>369</v>
      </c>
      <c r="L9304" s="12" t="str" cm="1">
        <f t="array" ref="L9304">_xlfn.LET(_xlpm.cn,SUM(MMULT(--(J9304=CC!$A$3:$R$46),_xlfn.SEQUENCE(18))),IF(_xlpm.cn=0,"without shop",INDEX(CC!$A$2:$R$2,_xlpm.cn)))</f>
        <v>without shop</v>
      </c>
    </row>
    <row r="9305" spans="1:12">
      <c r="A9305">
        <v>531491</v>
      </c>
      <c r="B9305" t="s">
        <v>4646</v>
      </c>
      <c r="C9305" t="s">
        <v>815</v>
      </c>
      <c r="D9305" t="s">
        <v>783</v>
      </c>
      <c r="E9305" s="8">
        <v>44673</v>
      </c>
      <c r="F9305" t="s">
        <v>377</v>
      </c>
      <c r="G9305">
        <v>8</v>
      </c>
      <c r="H9305" t="s">
        <v>816</v>
      </c>
      <c r="I9305" t="s">
        <v>368</v>
      </c>
      <c r="J9305" t="s">
        <v>817</v>
      </c>
      <c r="K9305" t="s">
        <v>369</v>
      </c>
      <c r="L9305" s="12" t="str" cm="1">
        <f t="array" ref="L9305">_xlfn.LET(_xlpm.cn,SUM(MMULT(--(J9305=CC!$A$3:$R$46),_xlfn.SEQUENCE(18))),IF(_xlpm.cn=0,"without shop",INDEX(CC!$A$2:$R$2,_xlpm.cn)))</f>
        <v>without shop</v>
      </c>
    </row>
    <row r="9306" spans="1:12">
      <c r="A9306">
        <v>531492</v>
      </c>
      <c r="B9306" t="s">
        <v>4647</v>
      </c>
      <c r="C9306" t="s">
        <v>1825</v>
      </c>
      <c r="D9306" t="s">
        <v>783</v>
      </c>
      <c r="E9306" s="8">
        <v>44652</v>
      </c>
      <c r="F9306" t="s">
        <v>398</v>
      </c>
      <c r="G9306">
        <v>0.13</v>
      </c>
      <c r="H9306" t="s">
        <v>1826</v>
      </c>
      <c r="I9306" t="s">
        <v>368</v>
      </c>
      <c r="J9306" t="s">
        <v>135</v>
      </c>
      <c r="K9306" t="s">
        <v>369</v>
      </c>
      <c r="L9306" s="12" t="str" cm="1">
        <f t="array" ref="L9306">_xlfn.LET(_xlpm.cn,SUM(MMULT(--(J9306=CC!$A$3:$R$46),_xlfn.SEQUENCE(18))),IF(_xlpm.cn=0,"without shop",INDEX(CC!$A$2:$R$2,_xlpm.cn)))</f>
        <v>ASSY N</v>
      </c>
    </row>
    <row r="9307" spans="1:12">
      <c r="A9307">
        <v>531492</v>
      </c>
      <c r="B9307" t="s">
        <v>4647</v>
      </c>
      <c r="C9307" t="s">
        <v>1825</v>
      </c>
      <c r="D9307" t="s">
        <v>783</v>
      </c>
      <c r="E9307" s="8">
        <v>44657</v>
      </c>
      <c r="F9307" t="s">
        <v>398</v>
      </c>
      <c r="G9307">
        <v>0.22</v>
      </c>
      <c r="H9307" t="s">
        <v>1826</v>
      </c>
      <c r="I9307" t="s">
        <v>368</v>
      </c>
      <c r="J9307" t="s">
        <v>135</v>
      </c>
      <c r="K9307" t="s">
        <v>369</v>
      </c>
      <c r="L9307" s="12" t="str" cm="1">
        <f t="array" ref="L9307">_xlfn.LET(_xlpm.cn,SUM(MMULT(--(J9307=CC!$A$3:$R$46),_xlfn.SEQUENCE(18))),IF(_xlpm.cn=0,"without shop",INDEX(CC!$A$2:$R$2,_xlpm.cn)))</f>
        <v>ASSY N</v>
      </c>
    </row>
    <row r="9308" spans="1:12">
      <c r="A9308">
        <v>531492</v>
      </c>
      <c r="B9308" t="s">
        <v>4647</v>
      </c>
      <c r="C9308" t="s">
        <v>1825</v>
      </c>
      <c r="D9308" t="s">
        <v>783</v>
      </c>
      <c r="E9308" s="8">
        <v>44676</v>
      </c>
      <c r="F9308" t="s">
        <v>398</v>
      </c>
      <c r="G9308">
        <v>0.4</v>
      </c>
      <c r="H9308" t="s">
        <v>1826</v>
      </c>
      <c r="I9308" t="s">
        <v>368</v>
      </c>
      <c r="J9308" t="s">
        <v>135</v>
      </c>
      <c r="K9308" t="s">
        <v>369</v>
      </c>
      <c r="L9308" s="12" t="str" cm="1">
        <f t="array" ref="L9308">_xlfn.LET(_xlpm.cn,SUM(MMULT(--(J9308=CC!$A$3:$R$46),_xlfn.SEQUENCE(18))),IF(_xlpm.cn=0,"without shop",INDEX(CC!$A$2:$R$2,_xlpm.cn)))</f>
        <v>ASSY N</v>
      </c>
    </row>
    <row r="9309" spans="1:12">
      <c r="A9309">
        <v>531494</v>
      </c>
      <c r="B9309" t="s">
        <v>4648</v>
      </c>
      <c r="C9309" t="s">
        <v>673</v>
      </c>
      <c r="D9309" t="s">
        <v>783</v>
      </c>
      <c r="E9309" s="8">
        <v>44652</v>
      </c>
      <c r="F9309" t="s">
        <v>398</v>
      </c>
      <c r="G9309">
        <v>0.33</v>
      </c>
      <c r="H9309" t="s">
        <v>674</v>
      </c>
      <c r="I9309" t="s">
        <v>368</v>
      </c>
      <c r="J9309" t="s">
        <v>118</v>
      </c>
      <c r="K9309" t="s">
        <v>369</v>
      </c>
      <c r="L9309" s="12" t="str" cm="1">
        <f t="array" ref="L9309">_xlfn.LET(_xlpm.cn,SUM(MMULT(--(J9309=CC!$A$3:$R$46),_xlfn.SEQUENCE(18))),IF(_xlpm.cn=0,"without shop",INDEX(CC!$A$2:$R$2,_xlpm.cn)))</f>
        <v>ASSY MAT N</v>
      </c>
    </row>
    <row r="9310" spans="1:12">
      <c r="A9310">
        <v>531638</v>
      </c>
      <c r="B9310" t="s">
        <v>4267</v>
      </c>
      <c r="C9310" t="s">
        <v>1580</v>
      </c>
      <c r="D9310" t="s">
        <v>783</v>
      </c>
      <c r="E9310" s="8">
        <v>44659</v>
      </c>
      <c r="F9310" t="s">
        <v>377</v>
      </c>
      <c r="G9310">
        <v>8</v>
      </c>
      <c r="H9310" t="s">
        <v>1581</v>
      </c>
      <c r="I9310" t="s">
        <v>368</v>
      </c>
      <c r="J9310" t="s">
        <v>119</v>
      </c>
      <c r="K9310" t="s">
        <v>369</v>
      </c>
      <c r="L9310" s="12" t="str" cm="1">
        <f t="array" ref="L9310">_xlfn.LET(_xlpm.cn,SUM(MMULT(--(J9310=CC!$A$3:$R$46),_xlfn.SEQUENCE(18))),IF(_xlpm.cn=0,"without shop",INDEX(CC!$A$2:$R$2,_xlpm.cn)))</f>
        <v>PAINT N</v>
      </c>
    </row>
    <row r="9311" spans="1:12">
      <c r="A9311">
        <v>531638</v>
      </c>
      <c r="B9311" t="s">
        <v>4267</v>
      </c>
      <c r="C9311" t="s">
        <v>1580</v>
      </c>
      <c r="D9311" t="s">
        <v>783</v>
      </c>
      <c r="E9311" s="8">
        <v>44662</v>
      </c>
      <c r="F9311" t="s">
        <v>377</v>
      </c>
      <c r="G9311">
        <v>8</v>
      </c>
      <c r="H9311" t="s">
        <v>1581</v>
      </c>
      <c r="I9311" t="s">
        <v>368</v>
      </c>
      <c r="J9311" t="s">
        <v>119</v>
      </c>
      <c r="K9311" t="s">
        <v>369</v>
      </c>
      <c r="L9311" s="12" t="str" cm="1">
        <f t="array" ref="L9311">_xlfn.LET(_xlpm.cn,SUM(MMULT(--(J9311=CC!$A$3:$R$46),_xlfn.SEQUENCE(18))),IF(_xlpm.cn=0,"without shop",INDEX(CC!$A$2:$R$2,_xlpm.cn)))</f>
        <v>PAINT N</v>
      </c>
    </row>
    <row r="9312" spans="1:12">
      <c r="A9312">
        <v>531638</v>
      </c>
      <c r="B9312" t="s">
        <v>4267</v>
      </c>
      <c r="C9312" t="s">
        <v>1580</v>
      </c>
      <c r="D9312" t="s">
        <v>783</v>
      </c>
      <c r="E9312" s="8">
        <v>44663</v>
      </c>
      <c r="F9312" t="s">
        <v>377</v>
      </c>
      <c r="G9312">
        <v>8</v>
      </c>
      <c r="H9312" t="s">
        <v>1581</v>
      </c>
      <c r="I9312" t="s">
        <v>368</v>
      </c>
      <c r="J9312" t="s">
        <v>119</v>
      </c>
      <c r="K9312" t="s">
        <v>369</v>
      </c>
      <c r="L9312" s="12" t="str" cm="1">
        <f t="array" ref="L9312">_xlfn.LET(_xlpm.cn,SUM(MMULT(--(J9312=CC!$A$3:$R$46),_xlfn.SEQUENCE(18))),IF(_xlpm.cn=0,"without shop",INDEX(CC!$A$2:$R$2,_xlpm.cn)))</f>
        <v>PAINT N</v>
      </c>
    </row>
    <row r="9313" spans="1:12">
      <c r="A9313">
        <v>232152</v>
      </c>
      <c r="B9313" t="s">
        <v>847</v>
      </c>
      <c r="C9313" t="s">
        <v>848</v>
      </c>
      <c r="D9313" t="s">
        <v>511</v>
      </c>
      <c r="E9313" s="8">
        <v>44664</v>
      </c>
      <c r="F9313" t="s">
        <v>377</v>
      </c>
      <c r="G9313">
        <v>8</v>
      </c>
      <c r="H9313" t="s">
        <v>849</v>
      </c>
      <c r="I9313" t="s">
        <v>368</v>
      </c>
      <c r="J9313" t="s">
        <v>74</v>
      </c>
      <c r="K9313" t="s">
        <v>611</v>
      </c>
      <c r="L9313" s="12" t="str" cm="1">
        <f t="array" ref="L9313">_xlfn.LET(_xlpm.cn,SUM(MMULT(--(J9313=CC!$A$3:$R$46),_xlfn.SEQUENCE(18))),IF(_xlpm.cn=0,"without shop",INDEX(CC!$A$2:$R$2,_xlpm.cn)))</f>
        <v>QC S</v>
      </c>
    </row>
    <row r="9314" spans="1:12">
      <c r="A9314">
        <v>531638</v>
      </c>
      <c r="B9314" t="s">
        <v>4267</v>
      </c>
      <c r="C9314" t="s">
        <v>1580</v>
      </c>
      <c r="D9314" t="s">
        <v>783</v>
      </c>
      <c r="E9314" s="8">
        <v>44665</v>
      </c>
      <c r="F9314" t="s">
        <v>377</v>
      </c>
      <c r="G9314">
        <v>8</v>
      </c>
      <c r="H9314" t="s">
        <v>1581</v>
      </c>
      <c r="I9314" t="s">
        <v>368</v>
      </c>
      <c r="J9314" t="s">
        <v>119</v>
      </c>
      <c r="K9314" t="s">
        <v>369</v>
      </c>
      <c r="L9314" s="12" t="str" cm="1">
        <f t="array" ref="L9314">_xlfn.LET(_xlpm.cn,SUM(MMULT(--(J9314=CC!$A$3:$R$46),_xlfn.SEQUENCE(18))),IF(_xlpm.cn=0,"without shop",INDEX(CC!$A$2:$R$2,_xlpm.cn)))</f>
        <v>PAINT N</v>
      </c>
    </row>
    <row r="9315" spans="1:12">
      <c r="A9315">
        <v>531703</v>
      </c>
      <c r="B9315" t="s">
        <v>4649</v>
      </c>
      <c r="C9315" t="s">
        <v>2662</v>
      </c>
      <c r="D9315" t="s">
        <v>783</v>
      </c>
      <c r="E9315" s="8">
        <v>44652</v>
      </c>
      <c r="F9315" t="s">
        <v>366</v>
      </c>
      <c r="G9315">
        <v>0.5</v>
      </c>
      <c r="H9315" t="s">
        <v>2663</v>
      </c>
      <c r="I9315" t="s">
        <v>368</v>
      </c>
      <c r="J9315" t="s">
        <v>325</v>
      </c>
      <c r="K9315" t="s">
        <v>369</v>
      </c>
      <c r="L9315" s="12" t="str" cm="1">
        <f t="array" ref="L9315">_xlfn.LET(_xlpm.cn,SUM(MMULT(--(J9315=CC!$A$3:$R$46),_xlfn.SEQUENCE(18))),IF(_xlpm.cn=0,"without shop",INDEX(CC!$A$2:$R$2,_xlpm.cn)))</f>
        <v>ASSY N</v>
      </c>
    </row>
    <row r="9316" spans="1:12">
      <c r="A9316">
        <v>531761</v>
      </c>
      <c r="B9316" t="s">
        <v>4650</v>
      </c>
      <c r="C9316" t="s">
        <v>944</v>
      </c>
      <c r="D9316" t="s">
        <v>783</v>
      </c>
      <c r="E9316" s="8">
        <v>44652</v>
      </c>
      <c r="F9316" t="s">
        <v>398</v>
      </c>
      <c r="G9316">
        <v>1</v>
      </c>
      <c r="H9316" t="s">
        <v>943</v>
      </c>
      <c r="I9316" t="s">
        <v>368</v>
      </c>
      <c r="J9316" t="s">
        <v>299</v>
      </c>
      <c r="K9316" t="s">
        <v>369</v>
      </c>
      <c r="L9316" s="12" t="str" cm="1">
        <f t="array" ref="L9316">_xlfn.LET(_xlpm.cn,SUM(MMULT(--(J9316=CC!$A$3:$R$46),_xlfn.SEQUENCE(18))),IF(_xlpm.cn=0,"without shop",INDEX(CC!$A$2:$R$2,_xlpm.cn)))</f>
        <v>ASSY N</v>
      </c>
    </row>
    <row r="9317" spans="1:12">
      <c r="A9317">
        <v>531767</v>
      </c>
      <c r="B9317" t="s">
        <v>4651</v>
      </c>
      <c r="C9317" t="s">
        <v>2181</v>
      </c>
      <c r="D9317" t="s">
        <v>783</v>
      </c>
      <c r="E9317" s="8">
        <v>44657</v>
      </c>
      <c r="F9317" t="s">
        <v>398</v>
      </c>
      <c r="G9317">
        <v>0.87</v>
      </c>
      <c r="H9317" t="s">
        <v>2182</v>
      </c>
      <c r="I9317" t="s">
        <v>368</v>
      </c>
      <c r="J9317" t="s">
        <v>216</v>
      </c>
      <c r="K9317" t="s">
        <v>369</v>
      </c>
      <c r="L9317" s="12" t="str" cm="1">
        <f t="array" ref="L9317">_xlfn.LET(_xlpm.cn,SUM(MMULT(--(J9317=CC!$A$3:$R$46),_xlfn.SEQUENCE(18))),IF(_xlpm.cn=0,"without shop",INDEX(CC!$A$2:$R$2,_xlpm.cn)))</f>
        <v>ASSY S</v>
      </c>
    </row>
    <row r="9318" spans="1:12">
      <c r="A9318">
        <v>531791</v>
      </c>
      <c r="B9318" t="s">
        <v>4652</v>
      </c>
      <c r="C9318" t="s">
        <v>1834</v>
      </c>
      <c r="D9318" t="s">
        <v>783</v>
      </c>
      <c r="E9318" s="8">
        <v>44652</v>
      </c>
      <c r="F9318" t="s">
        <v>398</v>
      </c>
      <c r="G9318">
        <v>0.22</v>
      </c>
      <c r="H9318" t="s">
        <v>1301</v>
      </c>
      <c r="I9318" t="s">
        <v>368</v>
      </c>
      <c r="J9318" t="s">
        <v>310</v>
      </c>
      <c r="K9318" t="s">
        <v>369</v>
      </c>
      <c r="L9318" s="12" t="str" cm="1">
        <f t="array" ref="L9318">_xlfn.LET(_xlpm.cn,SUM(MMULT(--(J9318=CC!$A$3:$R$46),_xlfn.SEQUENCE(18))),IF(_xlpm.cn=0,"without shop",INDEX(CC!$A$2:$R$2,_xlpm.cn)))</f>
        <v>ASSY N</v>
      </c>
    </row>
    <row r="9319" spans="1:12">
      <c r="A9319">
        <v>532173</v>
      </c>
      <c r="B9319" t="s">
        <v>4653</v>
      </c>
      <c r="C9319" t="s">
        <v>1314</v>
      </c>
      <c r="D9319" t="s">
        <v>783</v>
      </c>
      <c r="E9319" s="8">
        <v>44673</v>
      </c>
      <c r="F9319" t="s">
        <v>366</v>
      </c>
      <c r="G9319">
        <v>0.48</v>
      </c>
      <c r="H9319" t="s">
        <v>1315</v>
      </c>
      <c r="I9319" t="s">
        <v>368</v>
      </c>
      <c r="J9319" t="s">
        <v>65</v>
      </c>
      <c r="K9319" t="s">
        <v>369</v>
      </c>
      <c r="L9319" s="12" t="str" cm="1">
        <f t="array" ref="L9319">_xlfn.LET(_xlpm.cn,SUM(MMULT(--(J9319=CC!$A$3:$R$46),_xlfn.SEQUENCE(18))),IF(_xlpm.cn=0,"without shop",INDEX(CC!$A$2:$R$2,_xlpm.cn)))</f>
        <v>PAINT N</v>
      </c>
    </row>
    <row r="9320" spans="1:12">
      <c r="A9320">
        <v>532174</v>
      </c>
      <c r="B9320" t="s">
        <v>4654</v>
      </c>
      <c r="C9320" t="s">
        <v>1314</v>
      </c>
      <c r="D9320" t="s">
        <v>783</v>
      </c>
      <c r="E9320" s="8">
        <v>44652</v>
      </c>
      <c r="F9320" t="s">
        <v>366</v>
      </c>
      <c r="G9320">
        <v>0.73</v>
      </c>
      <c r="H9320" t="s">
        <v>1315</v>
      </c>
      <c r="I9320" t="s">
        <v>368</v>
      </c>
      <c r="J9320" t="s">
        <v>65</v>
      </c>
      <c r="K9320" t="s">
        <v>369</v>
      </c>
      <c r="L9320" s="12" t="str" cm="1">
        <f t="array" ref="L9320">_xlfn.LET(_xlpm.cn,SUM(MMULT(--(J9320=CC!$A$3:$R$46),_xlfn.SEQUENCE(18))),IF(_xlpm.cn=0,"without shop",INDEX(CC!$A$2:$R$2,_xlpm.cn)))</f>
        <v>PAINT N</v>
      </c>
    </row>
    <row r="9321" spans="1:12">
      <c r="A9321">
        <v>532174</v>
      </c>
      <c r="B9321" t="s">
        <v>4654</v>
      </c>
      <c r="C9321" t="s">
        <v>1314</v>
      </c>
      <c r="D9321" t="s">
        <v>783</v>
      </c>
      <c r="E9321" s="8">
        <v>44659</v>
      </c>
      <c r="F9321" t="s">
        <v>366</v>
      </c>
      <c r="G9321">
        <v>7.0000000000000007E-2</v>
      </c>
      <c r="H9321" t="s">
        <v>1315</v>
      </c>
      <c r="I9321" t="s">
        <v>368</v>
      </c>
      <c r="J9321" t="s">
        <v>65</v>
      </c>
      <c r="K9321" t="s">
        <v>369</v>
      </c>
      <c r="L9321" s="12" t="str" cm="1">
        <f t="array" ref="L9321">_xlfn.LET(_xlpm.cn,SUM(MMULT(--(J9321=CC!$A$3:$R$46),_xlfn.SEQUENCE(18))),IF(_xlpm.cn=0,"without shop",INDEX(CC!$A$2:$R$2,_xlpm.cn)))</f>
        <v>PAINT N</v>
      </c>
    </row>
    <row r="9322" spans="1:12">
      <c r="A9322">
        <v>532178</v>
      </c>
      <c r="B9322" t="s">
        <v>4655</v>
      </c>
      <c r="C9322" t="s">
        <v>1690</v>
      </c>
      <c r="D9322" t="s">
        <v>783</v>
      </c>
      <c r="E9322" s="8">
        <v>44652</v>
      </c>
      <c r="F9322" t="s">
        <v>366</v>
      </c>
      <c r="G9322">
        <v>0.5</v>
      </c>
      <c r="H9322" t="s">
        <v>1689</v>
      </c>
      <c r="I9322" t="s">
        <v>368</v>
      </c>
      <c r="J9322" t="s">
        <v>152</v>
      </c>
      <c r="K9322" t="s">
        <v>369</v>
      </c>
      <c r="L9322" s="12" t="str" cm="1">
        <f t="array" ref="L9322">_xlfn.LET(_xlpm.cn,SUM(MMULT(--(J9322=CC!$A$3:$R$46),_xlfn.SEQUENCE(18))),IF(_xlpm.cn=0,"without shop",INDEX(CC!$A$2:$R$2,_xlpm.cn)))</f>
        <v>ASSY N</v>
      </c>
    </row>
    <row r="9323" spans="1:12">
      <c r="A9323">
        <v>532185</v>
      </c>
      <c r="B9323" t="s">
        <v>4656</v>
      </c>
      <c r="C9323" t="s">
        <v>2384</v>
      </c>
      <c r="D9323" t="s">
        <v>783</v>
      </c>
      <c r="E9323" s="8">
        <v>44652</v>
      </c>
      <c r="F9323" t="s">
        <v>398</v>
      </c>
      <c r="G9323">
        <v>0.43</v>
      </c>
      <c r="H9323" t="s">
        <v>2385</v>
      </c>
      <c r="I9323" t="s">
        <v>368</v>
      </c>
      <c r="J9323" t="s">
        <v>303</v>
      </c>
      <c r="K9323" t="s">
        <v>369</v>
      </c>
      <c r="L9323" s="12" t="str" cm="1">
        <f t="array" ref="L9323">_xlfn.LET(_xlpm.cn,SUM(MMULT(--(J9323=CC!$A$3:$R$46),_xlfn.SEQUENCE(18))),IF(_xlpm.cn=0,"without shop",INDEX(CC!$A$2:$R$2,_xlpm.cn)))</f>
        <v>ASSY N</v>
      </c>
    </row>
    <row r="9324" spans="1:12">
      <c r="A9324">
        <v>532187</v>
      </c>
      <c r="B9324" t="s">
        <v>4657</v>
      </c>
      <c r="C9324" t="s">
        <v>1084</v>
      </c>
      <c r="D9324" t="s">
        <v>783</v>
      </c>
      <c r="E9324" s="8">
        <v>44658</v>
      </c>
      <c r="F9324" t="s">
        <v>398</v>
      </c>
      <c r="G9324">
        <v>0.23</v>
      </c>
      <c r="H9324" t="s">
        <v>2172</v>
      </c>
      <c r="I9324" t="s">
        <v>368</v>
      </c>
      <c r="J9324" t="s">
        <v>1086</v>
      </c>
      <c r="K9324" t="s">
        <v>369</v>
      </c>
      <c r="L9324" s="12" t="str" cm="1">
        <f t="array" ref="L9324">_xlfn.LET(_xlpm.cn,SUM(MMULT(--(J9324=CC!$A$3:$R$46),_xlfn.SEQUENCE(18))),IF(_xlpm.cn=0,"without shop",INDEX(CC!$A$2:$R$2,_xlpm.cn)))</f>
        <v>without shop</v>
      </c>
    </row>
    <row r="9325" spans="1:12">
      <c r="A9325">
        <v>532188</v>
      </c>
      <c r="B9325" t="s">
        <v>4658</v>
      </c>
      <c r="C9325" t="s">
        <v>1845</v>
      </c>
      <c r="D9325" t="s">
        <v>783</v>
      </c>
      <c r="E9325" s="8">
        <v>44673</v>
      </c>
      <c r="F9325" t="s">
        <v>398</v>
      </c>
      <c r="G9325">
        <v>7.0000000000000007E-2</v>
      </c>
      <c r="H9325" t="s">
        <v>1846</v>
      </c>
      <c r="I9325" t="s">
        <v>368</v>
      </c>
      <c r="J9325" t="s">
        <v>245</v>
      </c>
      <c r="K9325" t="s">
        <v>369</v>
      </c>
      <c r="L9325" s="12" t="str" cm="1">
        <f t="array" ref="L9325">_xlfn.LET(_xlpm.cn,SUM(MMULT(--(J9325=CC!$A$3:$R$46),_xlfn.SEQUENCE(18))),IF(_xlpm.cn=0,"without shop",INDEX(CC!$A$2:$R$2,_xlpm.cn)))</f>
        <v>WELD N</v>
      </c>
    </row>
    <row r="9326" spans="1:12">
      <c r="A9326">
        <v>532191</v>
      </c>
      <c r="B9326" t="s">
        <v>4659</v>
      </c>
      <c r="C9326" t="s">
        <v>1650</v>
      </c>
      <c r="D9326" t="s">
        <v>783</v>
      </c>
      <c r="E9326" s="8">
        <v>44669</v>
      </c>
      <c r="F9326" t="s">
        <v>377</v>
      </c>
      <c r="G9326">
        <v>8</v>
      </c>
      <c r="H9326" t="s">
        <v>1649</v>
      </c>
      <c r="I9326" t="s">
        <v>368</v>
      </c>
      <c r="J9326" t="s">
        <v>293</v>
      </c>
      <c r="K9326" t="s">
        <v>369</v>
      </c>
      <c r="L9326" s="12" t="str" cm="1">
        <f t="array" ref="L9326">_xlfn.LET(_xlpm.cn,SUM(MMULT(--(J9326=CC!$A$3:$R$46),_xlfn.SEQUENCE(18))),IF(_xlpm.cn=0,"without shop",INDEX(CC!$A$2:$R$2,_xlpm.cn)))</f>
        <v>ASSY W</v>
      </c>
    </row>
    <row r="9327" spans="1:12">
      <c r="A9327">
        <v>532191</v>
      </c>
      <c r="B9327" t="s">
        <v>4659</v>
      </c>
      <c r="C9327" t="s">
        <v>1650</v>
      </c>
      <c r="D9327" t="s">
        <v>783</v>
      </c>
      <c r="E9327" s="8">
        <v>44670</v>
      </c>
      <c r="F9327" t="s">
        <v>377</v>
      </c>
      <c r="G9327">
        <v>8</v>
      </c>
      <c r="H9327" t="s">
        <v>1649</v>
      </c>
      <c r="I9327" t="s">
        <v>368</v>
      </c>
      <c r="J9327" t="s">
        <v>293</v>
      </c>
      <c r="K9327" t="s">
        <v>369</v>
      </c>
      <c r="L9327" s="12" t="str" cm="1">
        <f t="array" ref="L9327">_xlfn.LET(_xlpm.cn,SUM(MMULT(--(J9327=CC!$A$3:$R$46),_xlfn.SEQUENCE(18))),IF(_xlpm.cn=0,"without shop",INDEX(CC!$A$2:$R$2,_xlpm.cn)))</f>
        <v>ASSY W</v>
      </c>
    </row>
    <row r="9328" spans="1:12">
      <c r="A9328">
        <v>532192</v>
      </c>
      <c r="B9328" t="s">
        <v>4660</v>
      </c>
      <c r="C9328" t="s">
        <v>700</v>
      </c>
      <c r="D9328" t="s">
        <v>783</v>
      </c>
      <c r="E9328" s="8">
        <v>44652</v>
      </c>
      <c r="F9328" t="s">
        <v>398</v>
      </c>
      <c r="G9328">
        <v>0.5</v>
      </c>
      <c r="H9328" t="s">
        <v>701</v>
      </c>
      <c r="I9328" t="s">
        <v>368</v>
      </c>
      <c r="J9328" t="s">
        <v>153</v>
      </c>
      <c r="K9328" t="s">
        <v>369</v>
      </c>
      <c r="L9328" s="12" t="str" cm="1">
        <f t="array" ref="L9328">_xlfn.LET(_xlpm.cn,SUM(MMULT(--(J9328=CC!$A$3:$R$46),_xlfn.SEQUENCE(18))),IF(_xlpm.cn=0,"without shop",INDEX(CC!$A$2:$R$2,_xlpm.cn)))</f>
        <v>ASSY MAT N</v>
      </c>
    </row>
    <row r="9329" spans="1:12">
      <c r="A9329">
        <v>532195</v>
      </c>
      <c r="B9329" t="s">
        <v>4661</v>
      </c>
      <c r="C9329" t="s">
        <v>700</v>
      </c>
      <c r="D9329" t="s">
        <v>783</v>
      </c>
      <c r="E9329" s="8">
        <v>44652</v>
      </c>
      <c r="F9329" t="s">
        <v>398</v>
      </c>
      <c r="G9329">
        <v>0.5</v>
      </c>
      <c r="H9329" t="s">
        <v>701</v>
      </c>
      <c r="I9329" t="s">
        <v>368</v>
      </c>
      <c r="J9329" t="s">
        <v>153</v>
      </c>
      <c r="K9329" t="s">
        <v>369</v>
      </c>
      <c r="L9329" s="12" t="str" cm="1">
        <f t="array" ref="L9329">_xlfn.LET(_xlpm.cn,SUM(MMULT(--(J9329=CC!$A$3:$R$46),_xlfn.SEQUENCE(18))),IF(_xlpm.cn=0,"without shop",INDEX(CC!$A$2:$R$2,_xlpm.cn)))</f>
        <v>ASSY MAT N</v>
      </c>
    </row>
    <row r="9330" spans="1:12">
      <c r="A9330">
        <v>532201</v>
      </c>
      <c r="B9330" t="s">
        <v>4662</v>
      </c>
      <c r="C9330" t="s">
        <v>717</v>
      </c>
      <c r="D9330" t="s">
        <v>783</v>
      </c>
      <c r="E9330" s="8">
        <v>44659</v>
      </c>
      <c r="F9330" t="s">
        <v>366</v>
      </c>
      <c r="G9330">
        <v>0.48</v>
      </c>
      <c r="H9330" t="s">
        <v>718</v>
      </c>
      <c r="I9330" t="s">
        <v>368</v>
      </c>
      <c r="J9330" t="s">
        <v>83</v>
      </c>
      <c r="K9330" t="s">
        <v>369</v>
      </c>
      <c r="L9330" s="12" t="str" cm="1">
        <f t="array" ref="L9330">_xlfn.LET(_xlpm.cn,SUM(MMULT(--(J9330=CC!$A$3:$R$46),_xlfn.SEQUENCE(18))),IF(_xlpm.cn=0,"without shop",INDEX(CC!$A$2:$R$2,_xlpm.cn)))</f>
        <v>PAINT N</v>
      </c>
    </row>
    <row r="9331" spans="1:12">
      <c r="A9331">
        <v>532201</v>
      </c>
      <c r="B9331" t="s">
        <v>4662</v>
      </c>
      <c r="C9331" t="s">
        <v>717</v>
      </c>
      <c r="D9331" t="s">
        <v>783</v>
      </c>
      <c r="E9331" s="8">
        <v>44673</v>
      </c>
      <c r="F9331" t="s">
        <v>366</v>
      </c>
      <c r="G9331">
        <v>0.37</v>
      </c>
      <c r="H9331" t="s">
        <v>718</v>
      </c>
      <c r="I9331" t="s">
        <v>368</v>
      </c>
      <c r="J9331" t="s">
        <v>83</v>
      </c>
      <c r="K9331" t="s">
        <v>369</v>
      </c>
      <c r="L9331" s="12" t="str" cm="1">
        <f t="array" ref="L9331">_xlfn.LET(_xlpm.cn,SUM(MMULT(--(J9331=CC!$A$3:$R$46),_xlfn.SEQUENCE(18))),IF(_xlpm.cn=0,"without shop",INDEX(CC!$A$2:$R$2,_xlpm.cn)))</f>
        <v>PAINT N</v>
      </c>
    </row>
    <row r="9332" spans="1:12">
      <c r="A9332">
        <v>532201</v>
      </c>
      <c r="B9332" t="s">
        <v>4662</v>
      </c>
      <c r="C9332" t="s">
        <v>717</v>
      </c>
      <c r="D9332" t="s">
        <v>783</v>
      </c>
      <c r="E9332" s="8">
        <v>44680</v>
      </c>
      <c r="F9332" t="s">
        <v>366</v>
      </c>
      <c r="G9332">
        <v>0.13</v>
      </c>
      <c r="H9332" t="s">
        <v>718</v>
      </c>
      <c r="I9332" t="s">
        <v>368</v>
      </c>
      <c r="J9332" t="s">
        <v>83</v>
      </c>
      <c r="K9332" t="s">
        <v>369</v>
      </c>
      <c r="L9332" s="12" t="str" cm="1">
        <f t="array" ref="L9332">_xlfn.LET(_xlpm.cn,SUM(MMULT(--(J9332=CC!$A$3:$R$46),_xlfn.SEQUENCE(18))),IF(_xlpm.cn=0,"without shop",INDEX(CC!$A$2:$R$2,_xlpm.cn)))</f>
        <v>PAINT N</v>
      </c>
    </row>
    <row r="9333" spans="1:12">
      <c r="A9333">
        <v>532270</v>
      </c>
      <c r="B9333" t="s">
        <v>4663</v>
      </c>
      <c r="C9333" t="s">
        <v>2759</v>
      </c>
      <c r="D9333" t="s">
        <v>783</v>
      </c>
      <c r="E9333" s="8">
        <v>44669</v>
      </c>
      <c r="F9333" t="s">
        <v>377</v>
      </c>
      <c r="G9333">
        <v>8</v>
      </c>
      <c r="H9333" t="s">
        <v>2760</v>
      </c>
      <c r="I9333" t="s">
        <v>368</v>
      </c>
      <c r="J9333" t="s">
        <v>234</v>
      </c>
      <c r="K9333" t="s">
        <v>369</v>
      </c>
      <c r="L9333" s="12" t="str" cm="1">
        <f t="array" ref="L9333">_xlfn.LET(_xlpm.cn,SUM(MMULT(--(J9333=CC!$A$3:$R$46),_xlfn.SEQUENCE(18))),IF(_xlpm.cn=0,"without shop",INDEX(CC!$A$2:$R$2,_xlpm.cn)))</f>
        <v>ASSY N</v>
      </c>
    </row>
    <row r="9334" spans="1:12">
      <c r="A9334">
        <v>532270</v>
      </c>
      <c r="B9334" t="s">
        <v>4663</v>
      </c>
      <c r="C9334" t="s">
        <v>2759</v>
      </c>
      <c r="D9334" t="s">
        <v>783</v>
      </c>
      <c r="E9334" s="8">
        <v>44670</v>
      </c>
      <c r="F9334" t="s">
        <v>377</v>
      </c>
      <c r="G9334">
        <v>8</v>
      </c>
      <c r="H9334" t="s">
        <v>2760</v>
      </c>
      <c r="I9334" t="s">
        <v>368</v>
      </c>
      <c r="J9334" t="s">
        <v>234</v>
      </c>
      <c r="K9334" t="s">
        <v>369</v>
      </c>
      <c r="L9334" s="12" t="str" cm="1">
        <f t="array" ref="L9334">_xlfn.LET(_xlpm.cn,SUM(MMULT(--(J9334=CC!$A$3:$R$46),_xlfn.SEQUENCE(18))),IF(_xlpm.cn=0,"without shop",INDEX(CC!$A$2:$R$2,_xlpm.cn)))</f>
        <v>ASSY N</v>
      </c>
    </row>
    <row r="9335" spans="1:12">
      <c r="A9335">
        <v>532270</v>
      </c>
      <c r="B9335" t="s">
        <v>4663</v>
      </c>
      <c r="C9335" t="s">
        <v>2759</v>
      </c>
      <c r="D9335" t="s">
        <v>783</v>
      </c>
      <c r="E9335" s="8">
        <v>44671</v>
      </c>
      <c r="F9335" t="s">
        <v>377</v>
      </c>
      <c r="G9335">
        <v>8</v>
      </c>
      <c r="H9335" t="s">
        <v>2760</v>
      </c>
      <c r="I9335" t="s">
        <v>368</v>
      </c>
      <c r="J9335" t="s">
        <v>234</v>
      </c>
      <c r="K9335" t="s">
        <v>369</v>
      </c>
      <c r="L9335" s="12" t="str" cm="1">
        <f t="array" ref="L9335">_xlfn.LET(_xlpm.cn,SUM(MMULT(--(J9335=CC!$A$3:$R$46),_xlfn.SEQUENCE(18))),IF(_xlpm.cn=0,"without shop",INDEX(CC!$A$2:$R$2,_xlpm.cn)))</f>
        <v>ASSY N</v>
      </c>
    </row>
    <row r="9336" spans="1:12">
      <c r="A9336">
        <v>532270</v>
      </c>
      <c r="B9336" t="s">
        <v>4663</v>
      </c>
      <c r="C9336" t="s">
        <v>2759</v>
      </c>
      <c r="D9336" t="s">
        <v>783</v>
      </c>
      <c r="E9336" s="8">
        <v>44672</v>
      </c>
      <c r="F9336" t="s">
        <v>377</v>
      </c>
      <c r="G9336">
        <v>8</v>
      </c>
      <c r="H9336" t="s">
        <v>2760</v>
      </c>
      <c r="I9336" t="s">
        <v>368</v>
      </c>
      <c r="J9336" t="s">
        <v>234</v>
      </c>
      <c r="K9336" t="s">
        <v>369</v>
      </c>
      <c r="L9336" s="12" t="str" cm="1">
        <f t="array" ref="L9336">_xlfn.LET(_xlpm.cn,SUM(MMULT(--(J9336=CC!$A$3:$R$46),_xlfn.SEQUENCE(18))),IF(_xlpm.cn=0,"without shop",INDEX(CC!$A$2:$R$2,_xlpm.cn)))</f>
        <v>ASSY N</v>
      </c>
    </row>
    <row r="9337" spans="1:12">
      <c r="A9337">
        <v>532270</v>
      </c>
      <c r="B9337" t="s">
        <v>4663</v>
      </c>
      <c r="C9337" t="s">
        <v>2759</v>
      </c>
      <c r="D9337" t="s">
        <v>783</v>
      </c>
      <c r="E9337" s="8">
        <v>44673</v>
      </c>
      <c r="F9337" t="s">
        <v>377</v>
      </c>
      <c r="G9337">
        <v>8</v>
      </c>
      <c r="H9337" t="s">
        <v>2760</v>
      </c>
      <c r="I9337" t="s">
        <v>368</v>
      </c>
      <c r="J9337" t="s">
        <v>234</v>
      </c>
      <c r="K9337" t="s">
        <v>369</v>
      </c>
      <c r="L9337" s="12" t="str" cm="1">
        <f t="array" ref="L9337">_xlfn.LET(_xlpm.cn,SUM(MMULT(--(J9337=CC!$A$3:$R$46),_xlfn.SEQUENCE(18))),IF(_xlpm.cn=0,"without shop",INDEX(CC!$A$2:$R$2,_xlpm.cn)))</f>
        <v>ASSY N</v>
      </c>
    </row>
    <row r="9338" spans="1:12">
      <c r="A9338">
        <v>532274</v>
      </c>
      <c r="B9338" t="s">
        <v>4664</v>
      </c>
      <c r="C9338" t="s">
        <v>1285</v>
      </c>
      <c r="D9338" t="s">
        <v>783</v>
      </c>
      <c r="E9338" s="8">
        <v>44665</v>
      </c>
      <c r="F9338" t="s">
        <v>398</v>
      </c>
      <c r="G9338">
        <v>0.13</v>
      </c>
      <c r="H9338" t="s">
        <v>1286</v>
      </c>
      <c r="I9338" t="s">
        <v>368</v>
      </c>
      <c r="J9338" t="s">
        <v>96</v>
      </c>
      <c r="K9338" t="s">
        <v>369</v>
      </c>
      <c r="L9338" s="12" t="str" cm="1">
        <f t="array" ref="L9338">_xlfn.LET(_xlpm.cn,SUM(MMULT(--(J9338=CC!$A$3:$R$46),_xlfn.SEQUENCE(18))),IF(_xlpm.cn=0,"without shop",INDEX(CC!$A$2:$R$2,_xlpm.cn)))</f>
        <v>WELD W</v>
      </c>
    </row>
    <row r="9339" spans="1:12">
      <c r="A9339">
        <v>532274</v>
      </c>
      <c r="B9339" t="s">
        <v>4664</v>
      </c>
      <c r="C9339" t="s">
        <v>1285</v>
      </c>
      <c r="D9339" t="s">
        <v>783</v>
      </c>
      <c r="E9339" s="8">
        <v>44677</v>
      </c>
      <c r="F9339" t="s">
        <v>366</v>
      </c>
      <c r="G9339">
        <v>7.18</v>
      </c>
      <c r="H9339" t="s">
        <v>1286</v>
      </c>
      <c r="I9339" t="s">
        <v>368</v>
      </c>
      <c r="J9339" t="s">
        <v>96</v>
      </c>
      <c r="K9339" t="s">
        <v>369</v>
      </c>
      <c r="L9339" s="12" t="str" cm="1">
        <f t="array" ref="L9339">_xlfn.LET(_xlpm.cn,SUM(MMULT(--(J9339=CC!$A$3:$R$46),_xlfn.SEQUENCE(18))),IF(_xlpm.cn=0,"without shop",INDEX(CC!$A$2:$R$2,_xlpm.cn)))</f>
        <v>WELD W</v>
      </c>
    </row>
    <row r="9340" spans="1:12">
      <c r="A9340">
        <v>532276</v>
      </c>
      <c r="B9340" t="s">
        <v>4665</v>
      </c>
      <c r="C9340" t="s">
        <v>2488</v>
      </c>
      <c r="D9340" t="s">
        <v>783</v>
      </c>
      <c r="E9340" s="8">
        <v>44656</v>
      </c>
      <c r="F9340" t="s">
        <v>377</v>
      </c>
      <c r="G9340">
        <v>8</v>
      </c>
      <c r="H9340" t="s">
        <v>2489</v>
      </c>
      <c r="I9340" t="s">
        <v>368</v>
      </c>
      <c r="J9340" t="s">
        <v>314</v>
      </c>
      <c r="K9340" t="s">
        <v>369</v>
      </c>
      <c r="L9340" s="12" t="str" cm="1">
        <f t="array" ref="L9340">_xlfn.LET(_xlpm.cn,SUM(MMULT(--(J9340=CC!$A$3:$R$46),_xlfn.SEQUENCE(18))),IF(_xlpm.cn=0,"without shop",INDEX(CC!$A$2:$R$2,_xlpm.cn)))</f>
        <v>ASSY S</v>
      </c>
    </row>
    <row r="9341" spans="1:12">
      <c r="A9341">
        <v>532276</v>
      </c>
      <c r="B9341" t="s">
        <v>4665</v>
      </c>
      <c r="C9341" t="s">
        <v>2488</v>
      </c>
      <c r="D9341" t="s">
        <v>783</v>
      </c>
      <c r="E9341" s="8">
        <v>44657</v>
      </c>
      <c r="F9341" t="s">
        <v>377</v>
      </c>
      <c r="G9341">
        <v>8</v>
      </c>
      <c r="H9341" t="s">
        <v>2489</v>
      </c>
      <c r="I9341" t="s">
        <v>368</v>
      </c>
      <c r="J9341" t="s">
        <v>314</v>
      </c>
      <c r="K9341" t="s">
        <v>369</v>
      </c>
      <c r="L9341" s="12" t="str" cm="1">
        <f t="array" ref="L9341">_xlfn.LET(_xlpm.cn,SUM(MMULT(--(J9341=CC!$A$3:$R$46),_xlfn.SEQUENCE(18))),IF(_xlpm.cn=0,"without shop",INDEX(CC!$A$2:$R$2,_xlpm.cn)))</f>
        <v>ASSY S</v>
      </c>
    </row>
    <row r="9342" spans="1:12">
      <c r="A9342">
        <v>532276</v>
      </c>
      <c r="B9342" t="s">
        <v>4665</v>
      </c>
      <c r="C9342" t="s">
        <v>2488</v>
      </c>
      <c r="D9342" t="s">
        <v>783</v>
      </c>
      <c r="E9342" s="8">
        <v>44658</v>
      </c>
      <c r="F9342" t="s">
        <v>377</v>
      </c>
      <c r="G9342">
        <v>8</v>
      </c>
      <c r="H9342" t="s">
        <v>2489</v>
      </c>
      <c r="I9342" t="s">
        <v>368</v>
      </c>
      <c r="J9342" t="s">
        <v>314</v>
      </c>
      <c r="K9342" t="s">
        <v>369</v>
      </c>
      <c r="L9342" s="12" t="str" cm="1">
        <f t="array" ref="L9342">_xlfn.LET(_xlpm.cn,SUM(MMULT(--(J9342=CC!$A$3:$R$46),_xlfn.SEQUENCE(18))),IF(_xlpm.cn=0,"without shop",INDEX(CC!$A$2:$R$2,_xlpm.cn)))</f>
        <v>ASSY S</v>
      </c>
    </row>
    <row r="9343" spans="1:12">
      <c r="A9343">
        <v>532276</v>
      </c>
      <c r="B9343" t="s">
        <v>4665</v>
      </c>
      <c r="C9343" t="s">
        <v>2488</v>
      </c>
      <c r="D9343" t="s">
        <v>783</v>
      </c>
      <c r="E9343" s="8">
        <v>44659</v>
      </c>
      <c r="F9343" t="s">
        <v>377</v>
      </c>
      <c r="G9343">
        <v>8</v>
      </c>
      <c r="H9343" t="s">
        <v>2489</v>
      </c>
      <c r="I9343" t="s">
        <v>368</v>
      </c>
      <c r="J9343" t="s">
        <v>314</v>
      </c>
      <c r="K9343" t="s">
        <v>369</v>
      </c>
      <c r="L9343" s="12" t="str" cm="1">
        <f t="array" ref="L9343">_xlfn.LET(_xlpm.cn,SUM(MMULT(--(J9343=CC!$A$3:$R$46),_xlfn.SEQUENCE(18))),IF(_xlpm.cn=0,"without shop",INDEX(CC!$A$2:$R$2,_xlpm.cn)))</f>
        <v>ASSY S</v>
      </c>
    </row>
    <row r="9344" spans="1:12">
      <c r="A9344">
        <v>532279</v>
      </c>
      <c r="B9344" t="s">
        <v>4666</v>
      </c>
      <c r="C9344" t="s">
        <v>1961</v>
      </c>
      <c r="D9344" t="s">
        <v>783</v>
      </c>
      <c r="E9344" s="8">
        <v>44670</v>
      </c>
      <c r="F9344" t="s">
        <v>377</v>
      </c>
      <c r="G9344">
        <v>8</v>
      </c>
      <c r="H9344" t="s">
        <v>1962</v>
      </c>
      <c r="I9344" t="s">
        <v>368</v>
      </c>
      <c r="J9344" t="s">
        <v>249</v>
      </c>
      <c r="K9344" t="s">
        <v>369</v>
      </c>
      <c r="L9344" s="12" t="str" cm="1">
        <f t="array" ref="L9344">_xlfn.LET(_xlpm.cn,SUM(MMULT(--(J9344=CC!$A$3:$R$46),_xlfn.SEQUENCE(18))),IF(_xlpm.cn=0,"without shop",INDEX(CC!$A$2:$R$2,_xlpm.cn)))</f>
        <v>ASSY W</v>
      </c>
    </row>
    <row r="9345" spans="1:12">
      <c r="A9345">
        <v>532284</v>
      </c>
      <c r="B9345" t="s">
        <v>4667</v>
      </c>
      <c r="C9345" t="s">
        <v>1314</v>
      </c>
      <c r="D9345" t="s">
        <v>783</v>
      </c>
      <c r="E9345" s="8">
        <v>44652</v>
      </c>
      <c r="F9345" t="s">
        <v>366</v>
      </c>
      <c r="G9345">
        <v>0.8</v>
      </c>
      <c r="H9345" t="s">
        <v>1315</v>
      </c>
      <c r="I9345" t="s">
        <v>368</v>
      </c>
      <c r="J9345" t="s">
        <v>65</v>
      </c>
      <c r="K9345" t="s">
        <v>369</v>
      </c>
      <c r="L9345" s="12" t="str" cm="1">
        <f t="array" ref="L9345">_xlfn.LET(_xlpm.cn,SUM(MMULT(--(J9345=CC!$A$3:$R$46),_xlfn.SEQUENCE(18))),IF(_xlpm.cn=0,"without shop",INDEX(CC!$A$2:$R$2,_xlpm.cn)))</f>
        <v>PAINT N</v>
      </c>
    </row>
    <row r="9346" spans="1:12">
      <c r="A9346">
        <v>532284</v>
      </c>
      <c r="B9346" t="s">
        <v>4667</v>
      </c>
      <c r="C9346" t="s">
        <v>1314</v>
      </c>
      <c r="D9346" t="s">
        <v>783</v>
      </c>
      <c r="E9346" s="8">
        <v>44659</v>
      </c>
      <c r="F9346" t="s">
        <v>366</v>
      </c>
      <c r="G9346">
        <v>0.85</v>
      </c>
      <c r="H9346" t="s">
        <v>1315</v>
      </c>
      <c r="I9346" t="s">
        <v>368</v>
      </c>
      <c r="J9346" t="s">
        <v>65</v>
      </c>
      <c r="K9346" t="s">
        <v>369</v>
      </c>
      <c r="L9346" s="12" t="str" cm="1">
        <f t="array" ref="L9346">_xlfn.LET(_xlpm.cn,SUM(MMULT(--(J9346=CC!$A$3:$R$46),_xlfn.SEQUENCE(18))),IF(_xlpm.cn=0,"without shop",INDEX(CC!$A$2:$R$2,_xlpm.cn)))</f>
        <v>PAINT N</v>
      </c>
    </row>
    <row r="9347" spans="1:12">
      <c r="A9347">
        <v>532284</v>
      </c>
      <c r="B9347" t="s">
        <v>4667</v>
      </c>
      <c r="C9347" t="s">
        <v>1314</v>
      </c>
      <c r="D9347" t="s">
        <v>783</v>
      </c>
      <c r="E9347" s="8">
        <v>44673</v>
      </c>
      <c r="F9347" t="s">
        <v>366</v>
      </c>
      <c r="G9347">
        <v>0.45</v>
      </c>
      <c r="H9347" t="s">
        <v>1315</v>
      </c>
      <c r="I9347" t="s">
        <v>368</v>
      </c>
      <c r="J9347" t="s">
        <v>65</v>
      </c>
      <c r="K9347" t="s">
        <v>369</v>
      </c>
      <c r="L9347" s="12" t="str" cm="1">
        <f t="array" ref="L9347">_xlfn.LET(_xlpm.cn,SUM(MMULT(--(J9347=CC!$A$3:$R$46),_xlfn.SEQUENCE(18))),IF(_xlpm.cn=0,"without shop",INDEX(CC!$A$2:$R$2,_xlpm.cn)))</f>
        <v>PAINT N</v>
      </c>
    </row>
    <row r="9348" spans="1:12">
      <c r="A9348">
        <v>532285</v>
      </c>
      <c r="B9348" t="s">
        <v>4668</v>
      </c>
      <c r="C9348" t="s">
        <v>2202</v>
      </c>
      <c r="D9348" t="s">
        <v>783</v>
      </c>
      <c r="E9348" s="8">
        <v>44652</v>
      </c>
      <c r="F9348" t="s">
        <v>398</v>
      </c>
      <c r="G9348">
        <v>0.2</v>
      </c>
      <c r="H9348" t="s">
        <v>2203</v>
      </c>
      <c r="I9348" t="s">
        <v>368</v>
      </c>
      <c r="J9348" t="s">
        <v>63</v>
      </c>
      <c r="K9348" t="s">
        <v>369</v>
      </c>
      <c r="L9348" s="12" t="str" cm="1">
        <f t="array" ref="L9348">_xlfn.LET(_xlpm.cn,SUM(MMULT(--(J9348=CC!$A$3:$R$46),_xlfn.SEQUENCE(18))),IF(_xlpm.cn=0,"without shop",INDEX(CC!$A$2:$R$2,_xlpm.cn)))</f>
        <v>ASSY N</v>
      </c>
    </row>
    <row r="9349" spans="1:12">
      <c r="A9349">
        <v>532285</v>
      </c>
      <c r="B9349" t="s">
        <v>4668</v>
      </c>
      <c r="C9349" t="s">
        <v>2202</v>
      </c>
      <c r="D9349" t="s">
        <v>783</v>
      </c>
      <c r="E9349" s="8">
        <v>44676</v>
      </c>
      <c r="F9349" t="s">
        <v>398</v>
      </c>
      <c r="G9349">
        <v>0.35</v>
      </c>
      <c r="H9349" t="s">
        <v>2203</v>
      </c>
      <c r="I9349" t="s">
        <v>368</v>
      </c>
      <c r="J9349" t="s">
        <v>63</v>
      </c>
      <c r="K9349" t="s">
        <v>369</v>
      </c>
      <c r="L9349" s="12" t="str" cm="1">
        <f t="array" ref="L9349">_xlfn.LET(_xlpm.cn,SUM(MMULT(--(J9349=CC!$A$3:$R$46),_xlfn.SEQUENCE(18))),IF(_xlpm.cn=0,"without shop",INDEX(CC!$A$2:$R$2,_xlpm.cn)))</f>
        <v>ASSY N</v>
      </c>
    </row>
    <row r="9350" spans="1:12">
      <c r="A9350">
        <v>532287</v>
      </c>
      <c r="B9350" t="s">
        <v>4669</v>
      </c>
      <c r="C9350" t="s">
        <v>2184</v>
      </c>
      <c r="D9350" t="s">
        <v>783</v>
      </c>
      <c r="E9350" s="8">
        <v>44657</v>
      </c>
      <c r="F9350" t="s">
        <v>398</v>
      </c>
      <c r="G9350">
        <v>1.53</v>
      </c>
      <c r="H9350" t="s">
        <v>2185</v>
      </c>
      <c r="I9350" t="s">
        <v>368</v>
      </c>
      <c r="J9350" t="s">
        <v>311</v>
      </c>
      <c r="K9350" t="s">
        <v>369</v>
      </c>
      <c r="L9350" s="12" t="str" cm="1">
        <f t="array" ref="L9350">_xlfn.LET(_xlpm.cn,SUM(MMULT(--(J9350=CC!$A$3:$R$46),_xlfn.SEQUENCE(18))),IF(_xlpm.cn=0,"without shop",INDEX(CC!$A$2:$R$2,_xlpm.cn)))</f>
        <v>ASSY S</v>
      </c>
    </row>
    <row r="9351" spans="1:12">
      <c r="A9351">
        <v>532425</v>
      </c>
      <c r="B9351" t="s">
        <v>4670</v>
      </c>
      <c r="C9351" t="s">
        <v>2488</v>
      </c>
      <c r="D9351" t="s">
        <v>783</v>
      </c>
      <c r="E9351" s="8">
        <v>44652</v>
      </c>
      <c r="F9351" t="s">
        <v>398</v>
      </c>
      <c r="G9351">
        <v>1.07</v>
      </c>
      <c r="H9351" t="s">
        <v>2489</v>
      </c>
      <c r="I9351" t="s">
        <v>368</v>
      </c>
      <c r="J9351" t="s">
        <v>314</v>
      </c>
      <c r="K9351" t="s">
        <v>369</v>
      </c>
      <c r="L9351" s="12" t="str" cm="1">
        <f t="array" ref="L9351">_xlfn.LET(_xlpm.cn,SUM(MMULT(--(J9351=CC!$A$3:$R$46),_xlfn.SEQUENCE(18))),IF(_xlpm.cn=0,"without shop",INDEX(CC!$A$2:$R$2,_xlpm.cn)))</f>
        <v>ASSY S</v>
      </c>
    </row>
    <row r="9352" spans="1:12">
      <c r="A9352">
        <v>532434</v>
      </c>
      <c r="B9352" t="s">
        <v>4671</v>
      </c>
      <c r="C9352" t="s">
        <v>673</v>
      </c>
      <c r="D9352" t="s">
        <v>783</v>
      </c>
      <c r="E9352" s="8">
        <v>44670</v>
      </c>
      <c r="F9352" t="s">
        <v>377</v>
      </c>
      <c r="G9352">
        <v>8</v>
      </c>
      <c r="H9352" t="s">
        <v>674</v>
      </c>
      <c r="I9352" t="s">
        <v>368</v>
      </c>
      <c r="J9352" t="s">
        <v>118</v>
      </c>
      <c r="K9352" t="s">
        <v>369</v>
      </c>
      <c r="L9352" s="12" t="str" cm="1">
        <f t="array" ref="L9352">_xlfn.LET(_xlpm.cn,SUM(MMULT(--(J9352=CC!$A$3:$R$46),_xlfn.SEQUENCE(18))),IF(_xlpm.cn=0,"without shop",INDEX(CC!$A$2:$R$2,_xlpm.cn)))</f>
        <v>ASSY MAT N</v>
      </c>
    </row>
    <row r="9353" spans="1:12">
      <c r="A9353">
        <v>532437</v>
      </c>
      <c r="B9353" t="s">
        <v>4672</v>
      </c>
      <c r="C9353" t="s">
        <v>2640</v>
      </c>
      <c r="D9353" t="s">
        <v>783</v>
      </c>
      <c r="E9353" s="8">
        <v>44652</v>
      </c>
      <c r="F9353" t="s">
        <v>377</v>
      </c>
      <c r="G9353">
        <v>8</v>
      </c>
      <c r="H9353" t="s">
        <v>2641</v>
      </c>
      <c r="I9353" t="s">
        <v>368</v>
      </c>
      <c r="J9353" t="s">
        <v>332</v>
      </c>
      <c r="K9353" t="s">
        <v>369</v>
      </c>
      <c r="L9353" s="12" t="str" cm="1">
        <f t="array" ref="L9353">_xlfn.LET(_xlpm.cn,SUM(MMULT(--(J9353=CC!$A$3:$R$46),_xlfn.SEQUENCE(18))),IF(_xlpm.cn=0,"without shop",INDEX(CC!$A$2:$R$2,_xlpm.cn)))</f>
        <v>ASSY W</v>
      </c>
    </row>
    <row r="9354" spans="1:12">
      <c r="A9354">
        <v>532437</v>
      </c>
      <c r="B9354" t="s">
        <v>4672</v>
      </c>
      <c r="C9354" t="s">
        <v>2640</v>
      </c>
      <c r="D9354" t="s">
        <v>783</v>
      </c>
      <c r="E9354" s="8">
        <v>44655</v>
      </c>
      <c r="F9354" t="s">
        <v>377</v>
      </c>
      <c r="G9354">
        <v>8</v>
      </c>
      <c r="H9354" t="s">
        <v>2641</v>
      </c>
      <c r="I9354" t="s">
        <v>368</v>
      </c>
      <c r="J9354" t="s">
        <v>332</v>
      </c>
      <c r="K9354" t="s">
        <v>369</v>
      </c>
      <c r="L9354" s="12" t="str" cm="1">
        <f t="array" ref="L9354">_xlfn.LET(_xlpm.cn,SUM(MMULT(--(J9354=CC!$A$3:$R$46),_xlfn.SEQUENCE(18))),IF(_xlpm.cn=0,"without shop",INDEX(CC!$A$2:$R$2,_xlpm.cn)))</f>
        <v>ASSY W</v>
      </c>
    </row>
    <row r="9355" spans="1:12">
      <c r="A9355">
        <v>532437</v>
      </c>
      <c r="B9355" t="s">
        <v>4672</v>
      </c>
      <c r="C9355" t="s">
        <v>2640</v>
      </c>
      <c r="D9355" t="s">
        <v>783</v>
      </c>
      <c r="E9355" s="8">
        <v>44656</v>
      </c>
      <c r="F9355" t="s">
        <v>377</v>
      </c>
      <c r="G9355">
        <v>8</v>
      </c>
      <c r="H9355" t="s">
        <v>2641</v>
      </c>
      <c r="I9355" t="s">
        <v>368</v>
      </c>
      <c r="J9355" t="s">
        <v>332</v>
      </c>
      <c r="K9355" t="s">
        <v>369</v>
      </c>
      <c r="L9355" s="12" t="str" cm="1">
        <f t="array" ref="L9355">_xlfn.LET(_xlpm.cn,SUM(MMULT(--(J9355=CC!$A$3:$R$46),_xlfn.SEQUENCE(18))),IF(_xlpm.cn=0,"without shop",INDEX(CC!$A$2:$R$2,_xlpm.cn)))</f>
        <v>ASSY W</v>
      </c>
    </row>
    <row r="9356" spans="1:12">
      <c r="A9356">
        <v>532479</v>
      </c>
      <c r="B9356" t="s">
        <v>4673</v>
      </c>
      <c r="C9356" t="s">
        <v>1996</v>
      </c>
      <c r="D9356" t="s">
        <v>783</v>
      </c>
      <c r="E9356" s="8">
        <v>44652</v>
      </c>
      <c r="F9356" t="s">
        <v>366</v>
      </c>
      <c r="G9356">
        <v>7.0000000000000007E-2</v>
      </c>
      <c r="H9356" t="s">
        <v>1997</v>
      </c>
      <c r="I9356" t="s">
        <v>368</v>
      </c>
      <c r="J9356" t="s">
        <v>117</v>
      </c>
      <c r="K9356" t="s">
        <v>369</v>
      </c>
      <c r="L9356" s="12" t="str" cm="1">
        <f t="array" ref="L9356">_xlfn.LET(_xlpm.cn,SUM(MMULT(--(J9356=CC!$A$3:$R$46),_xlfn.SEQUENCE(18))),IF(_xlpm.cn=0,"without shop",INDEX(CC!$A$2:$R$2,_xlpm.cn)))</f>
        <v>ASSY N</v>
      </c>
    </row>
    <row r="9357" spans="1:12">
      <c r="A9357">
        <v>532482</v>
      </c>
      <c r="B9357" t="s">
        <v>4674</v>
      </c>
      <c r="C9357" t="s">
        <v>1643</v>
      </c>
      <c r="D9357" t="s">
        <v>783</v>
      </c>
      <c r="E9357" s="8">
        <v>44674</v>
      </c>
      <c r="F9357" t="s">
        <v>366</v>
      </c>
      <c r="G9357">
        <v>0.1</v>
      </c>
      <c r="H9357" t="s">
        <v>1644</v>
      </c>
      <c r="I9357" t="s">
        <v>368</v>
      </c>
      <c r="J9357" t="s">
        <v>108</v>
      </c>
      <c r="K9357" t="s">
        <v>369</v>
      </c>
      <c r="L9357" s="12" t="str" cm="1">
        <f t="array" ref="L9357">_xlfn.LET(_xlpm.cn,SUM(MMULT(--(J9357=CC!$A$3:$R$46),_xlfn.SEQUENCE(18))),IF(_xlpm.cn=0,"without shop",INDEX(CC!$A$2:$R$2,_xlpm.cn)))</f>
        <v>WELD S</v>
      </c>
    </row>
    <row r="9358" spans="1:12">
      <c r="A9358">
        <v>532482</v>
      </c>
      <c r="B9358" t="s">
        <v>4674</v>
      </c>
      <c r="C9358" t="s">
        <v>1643</v>
      </c>
      <c r="D9358" t="s">
        <v>783</v>
      </c>
      <c r="E9358" s="8">
        <v>44681</v>
      </c>
      <c r="F9358" t="s">
        <v>366</v>
      </c>
      <c r="G9358">
        <v>0.2</v>
      </c>
      <c r="H9358" t="s">
        <v>1644</v>
      </c>
      <c r="I9358" t="s">
        <v>368</v>
      </c>
      <c r="J9358" t="s">
        <v>108</v>
      </c>
      <c r="K9358" t="s">
        <v>369</v>
      </c>
      <c r="L9358" s="12" t="str" cm="1">
        <f t="array" ref="L9358">_xlfn.LET(_xlpm.cn,SUM(MMULT(--(J9358=CC!$A$3:$R$46),_xlfn.SEQUENCE(18))),IF(_xlpm.cn=0,"without shop",INDEX(CC!$A$2:$R$2,_xlpm.cn)))</f>
        <v>WELD S</v>
      </c>
    </row>
    <row r="9359" spans="1:12">
      <c r="A9359">
        <v>532483</v>
      </c>
      <c r="B9359" t="s">
        <v>4675</v>
      </c>
      <c r="C9359" t="s">
        <v>890</v>
      </c>
      <c r="D9359" t="s">
        <v>783</v>
      </c>
      <c r="E9359" s="8">
        <v>44652</v>
      </c>
      <c r="F9359" t="s">
        <v>377</v>
      </c>
      <c r="G9359">
        <v>8</v>
      </c>
      <c r="H9359" t="s">
        <v>889</v>
      </c>
      <c r="I9359" t="s">
        <v>368</v>
      </c>
      <c r="J9359" t="s">
        <v>82</v>
      </c>
      <c r="K9359" t="s">
        <v>369</v>
      </c>
      <c r="L9359" s="12" t="str" cm="1">
        <f t="array" ref="L9359">_xlfn.LET(_xlpm.cn,SUM(MMULT(--(J9359=CC!$A$3:$R$46),_xlfn.SEQUENCE(18))),IF(_xlpm.cn=0,"without shop",INDEX(CC!$A$2:$R$2,_xlpm.cn)))</f>
        <v>ASSY MAT N</v>
      </c>
    </row>
    <row r="9360" spans="1:12">
      <c r="A9360">
        <v>532483</v>
      </c>
      <c r="B9360" t="s">
        <v>4675</v>
      </c>
      <c r="C9360" t="s">
        <v>890</v>
      </c>
      <c r="D9360" t="s">
        <v>783</v>
      </c>
      <c r="E9360" s="8">
        <v>44655</v>
      </c>
      <c r="F9360" t="s">
        <v>377</v>
      </c>
      <c r="G9360">
        <v>8</v>
      </c>
      <c r="H9360" t="s">
        <v>889</v>
      </c>
      <c r="I9360" t="s">
        <v>368</v>
      </c>
      <c r="J9360" t="s">
        <v>82</v>
      </c>
      <c r="K9360" t="s">
        <v>369</v>
      </c>
      <c r="L9360" s="12" t="str" cm="1">
        <f t="array" ref="L9360">_xlfn.LET(_xlpm.cn,SUM(MMULT(--(J9360=CC!$A$3:$R$46),_xlfn.SEQUENCE(18))),IF(_xlpm.cn=0,"without shop",INDEX(CC!$A$2:$R$2,_xlpm.cn)))</f>
        <v>ASSY MAT N</v>
      </c>
    </row>
    <row r="9361" spans="1:12">
      <c r="A9361">
        <v>532563</v>
      </c>
      <c r="B9361" t="s">
        <v>4676</v>
      </c>
      <c r="C9361" t="s">
        <v>2221</v>
      </c>
      <c r="D9361" t="s">
        <v>783</v>
      </c>
      <c r="E9361" s="8">
        <v>44652</v>
      </c>
      <c r="F9361" t="s">
        <v>377</v>
      </c>
      <c r="G9361">
        <v>8</v>
      </c>
      <c r="H9361" t="s">
        <v>2222</v>
      </c>
      <c r="I9361" t="s">
        <v>368</v>
      </c>
      <c r="J9361" t="s">
        <v>331</v>
      </c>
      <c r="K9361" t="s">
        <v>369</v>
      </c>
      <c r="L9361" s="12" t="str" cm="1">
        <f t="array" ref="L9361">_xlfn.LET(_xlpm.cn,SUM(MMULT(--(J9361=CC!$A$3:$R$46),_xlfn.SEQUENCE(18))),IF(_xlpm.cn=0,"without shop",INDEX(CC!$A$2:$R$2,_xlpm.cn)))</f>
        <v>ASSY N</v>
      </c>
    </row>
    <row r="9362" spans="1:12">
      <c r="A9362">
        <v>532563</v>
      </c>
      <c r="B9362" t="s">
        <v>4676</v>
      </c>
      <c r="C9362" t="s">
        <v>2221</v>
      </c>
      <c r="D9362" t="s">
        <v>783</v>
      </c>
      <c r="E9362" s="8">
        <v>44655</v>
      </c>
      <c r="F9362" t="s">
        <v>377</v>
      </c>
      <c r="G9362">
        <v>8</v>
      </c>
      <c r="H9362" t="s">
        <v>2222</v>
      </c>
      <c r="I9362" t="s">
        <v>368</v>
      </c>
      <c r="J9362" t="s">
        <v>331</v>
      </c>
      <c r="K9362" t="s">
        <v>369</v>
      </c>
      <c r="L9362" s="12" t="str" cm="1">
        <f t="array" ref="L9362">_xlfn.LET(_xlpm.cn,SUM(MMULT(--(J9362=CC!$A$3:$R$46),_xlfn.SEQUENCE(18))),IF(_xlpm.cn=0,"without shop",INDEX(CC!$A$2:$R$2,_xlpm.cn)))</f>
        <v>ASSY N</v>
      </c>
    </row>
    <row r="9363" spans="1:12">
      <c r="A9363">
        <v>532566</v>
      </c>
      <c r="B9363" t="s">
        <v>4677</v>
      </c>
      <c r="C9363" t="s">
        <v>1165</v>
      </c>
      <c r="D9363" t="s">
        <v>783</v>
      </c>
      <c r="E9363" s="8">
        <v>44673</v>
      </c>
      <c r="F9363" t="s">
        <v>366</v>
      </c>
      <c r="G9363">
        <v>0.32</v>
      </c>
      <c r="H9363" t="s">
        <v>1166</v>
      </c>
      <c r="I9363" t="s">
        <v>368</v>
      </c>
      <c r="J9363" t="s">
        <v>160</v>
      </c>
      <c r="K9363" t="s">
        <v>369</v>
      </c>
      <c r="L9363" s="12" t="str" cm="1">
        <f t="array" ref="L9363">_xlfn.LET(_xlpm.cn,SUM(MMULT(--(J9363=CC!$A$3:$R$46),_xlfn.SEQUENCE(18))),IF(_xlpm.cn=0,"without shop",INDEX(CC!$A$2:$R$2,_xlpm.cn)))</f>
        <v>PAINT S</v>
      </c>
    </row>
    <row r="9364" spans="1:12">
      <c r="A9364">
        <v>532567</v>
      </c>
      <c r="B9364" t="s">
        <v>4678</v>
      </c>
      <c r="C9364" t="s">
        <v>2437</v>
      </c>
      <c r="D9364" t="s">
        <v>783</v>
      </c>
      <c r="E9364" s="8">
        <v>44680</v>
      </c>
      <c r="F9364" t="s">
        <v>377</v>
      </c>
      <c r="G9364">
        <v>8</v>
      </c>
      <c r="H9364" t="s">
        <v>2436</v>
      </c>
      <c r="I9364" t="s">
        <v>368</v>
      </c>
      <c r="J9364" t="s">
        <v>39</v>
      </c>
      <c r="K9364" t="s">
        <v>369</v>
      </c>
      <c r="L9364" s="12" t="str" cm="1">
        <f t="array" ref="L9364">_xlfn.LET(_xlpm.cn,SUM(MMULT(--(J9364=CC!$A$3:$R$46),_xlfn.SEQUENCE(18))),IF(_xlpm.cn=0,"without shop",INDEX(CC!$A$2:$R$2,_xlpm.cn)))</f>
        <v>ASSY W</v>
      </c>
    </row>
    <row r="9365" spans="1:12">
      <c r="A9365">
        <v>532606</v>
      </c>
      <c r="B9365" t="s">
        <v>4679</v>
      </c>
      <c r="C9365" t="s">
        <v>371</v>
      </c>
      <c r="D9365" t="s">
        <v>783</v>
      </c>
      <c r="E9365" s="8">
        <v>44652</v>
      </c>
      <c r="F9365" t="s">
        <v>366</v>
      </c>
      <c r="G9365">
        <v>0.37</v>
      </c>
      <c r="H9365" t="s">
        <v>373</v>
      </c>
      <c r="I9365" t="s">
        <v>368</v>
      </c>
      <c r="J9365" t="s">
        <v>176</v>
      </c>
      <c r="K9365" t="s">
        <v>369</v>
      </c>
      <c r="L9365" s="12" t="str" cm="1">
        <f t="array" ref="L9365">_xlfn.LET(_xlpm.cn,SUM(MMULT(--(J9365=CC!$A$3:$R$46),_xlfn.SEQUENCE(18))),IF(_xlpm.cn=0,"without shop",INDEX(CC!$A$2:$R$2,_xlpm.cn)))</f>
        <v>PAINT S</v>
      </c>
    </row>
    <row r="9366" spans="1:12">
      <c r="A9366">
        <v>532606</v>
      </c>
      <c r="B9366" t="s">
        <v>4679</v>
      </c>
      <c r="C9366" t="s">
        <v>371</v>
      </c>
      <c r="D9366" t="s">
        <v>783</v>
      </c>
      <c r="E9366" s="8">
        <v>44657</v>
      </c>
      <c r="F9366" t="s">
        <v>366</v>
      </c>
      <c r="G9366">
        <v>1.68</v>
      </c>
      <c r="H9366" t="s">
        <v>373</v>
      </c>
      <c r="I9366" t="s">
        <v>368</v>
      </c>
      <c r="J9366" t="s">
        <v>176</v>
      </c>
      <c r="K9366" t="s">
        <v>369</v>
      </c>
      <c r="L9366" s="12" t="str" cm="1">
        <f t="array" ref="L9366">_xlfn.LET(_xlpm.cn,SUM(MMULT(--(J9366=CC!$A$3:$R$46),_xlfn.SEQUENCE(18))),IF(_xlpm.cn=0,"without shop",INDEX(CC!$A$2:$R$2,_xlpm.cn)))</f>
        <v>PAINT S</v>
      </c>
    </row>
    <row r="9367" spans="1:12">
      <c r="A9367">
        <v>532606</v>
      </c>
      <c r="B9367" t="s">
        <v>4679</v>
      </c>
      <c r="C9367" t="s">
        <v>371</v>
      </c>
      <c r="D9367" t="s">
        <v>783</v>
      </c>
      <c r="E9367" s="8">
        <v>44665</v>
      </c>
      <c r="F9367" t="s">
        <v>377</v>
      </c>
      <c r="G9367">
        <v>8</v>
      </c>
      <c r="H9367" t="s">
        <v>373</v>
      </c>
      <c r="I9367" t="s">
        <v>368</v>
      </c>
      <c r="J9367" t="s">
        <v>176</v>
      </c>
      <c r="K9367" t="s">
        <v>369</v>
      </c>
      <c r="L9367" s="12" t="str" cm="1">
        <f t="array" ref="L9367">_xlfn.LET(_xlpm.cn,SUM(MMULT(--(J9367=CC!$A$3:$R$46),_xlfn.SEQUENCE(18))),IF(_xlpm.cn=0,"without shop",INDEX(CC!$A$2:$R$2,_xlpm.cn)))</f>
        <v>PAINT S</v>
      </c>
    </row>
    <row r="9368" spans="1:12">
      <c r="A9368">
        <v>532606</v>
      </c>
      <c r="B9368" t="s">
        <v>4679</v>
      </c>
      <c r="C9368" t="s">
        <v>371</v>
      </c>
      <c r="D9368" t="s">
        <v>783</v>
      </c>
      <c r="E9368" s="8">
        <v>44673</v>
      </c>
      <c r="F9368" t="s">
        <v>366</v>
      </c>
      <c r="G9368">
        <v>0.05</v>
      </c>
      <c r="H9368" t="s">
        <v>373</v>
      </c>
      <c r="I9368" t="s">
        <v>368</v>
      </c>
      <c r="J9368" t="s">
        <v>176</v>
      </c>
      <c r="K9368" t="s">
        <v>369</v>
      </c>
      <c r="L9368" s="12" t="str" cm="1">
        <f t="array" ref="L9368">_xlfn.LET(_xlpm.cn,SUM(MMULT(--(J9368=CC!$A$3:$R$46),_xlfn.SEQUENCE(18))),IF(_xlpm.cn=0,"without shop",INDEX(CC!$A$2:$R$2,_xlpm.cn)))</f>
        <v>PAINT S</v>
      </c>
    </row>
    <row r="9369" spans="1:12">
      <c r="A9369">
        <v>532681</v>
      </c>
      <c r="B9369" t="s">
        <v>4271</v>
      </c>
      <c r="C9369" t="s">
        <v>789</v>
      </c>
      <c r="D9369" t="s">
        <v>783</v>
      </c>
      <c r="E9369" s="8">
        <v>44659</v>
      </c>
      <c r="F9369" t="s">
        <v>377</v>
      </c>
      <c r="G9369">
        <v>8</v>
      </c>
      <c r="H9369" t="s">
        <v>790</v>
      </c>
      <c r="I9369" t="s">
        <v>368</v>
      </c>
      <c r="J9369" t="s">
        <v>78</v>
      </c>
      <c r="K9369" t="s">
        <v>369</v>
      </c>
      <c r="L9369" s="12" t="str" cm="1">
        <f t="array" ref="L9369">_xlfn.LET(_xlpm.cn,SUM(MMULT(--(J9369=CC!$A$3:$R$46),_xlfn.SEQUENCE(18))),IF(_xlpm.cn=0,"without shop",INDEX(CC!$A$2:$R$2,_xlpm.cn)))</f>
        <v>WELD W</v>
      </c>
    </row>
    <row r="9370" spans="1:12">
      <c r="A9370">
        <v>532681</v>
      </c>
      <c r="B9370" t="s">
        <v>4271</v>
      </c>
      <c r="C9370" t="s">
        <v>789</v>
      </c>
      <c r="D9370" t="s">
        <v>783</v>
      </c>
      <c r="E9370" s="8">
        <v>44662</v>
      </c>
      <c r="F9370" t="s">
        <v>377</v>
      </c>
      <c r="G9370">
        <v>8</v>
      </c>
      <c r="H9370" t="s">
        <v>790</v>
      </c>
      <c r="I9370" t="s">
        <v>368</v>
      </c>
      <c r="J9370" t="s">
        <v>78</v>
      </c>
      <c r="K9370" t="s">
        <v>369</v>
      </c>
      <c r="L9370" s="12" t="str" cm="1">
        <f t="array" ref="L9370">_xlfn.LET(_xlpm.cn,SUM(MMULT(--(J9370=CC!$A$3:$R$46),_xlfn.SEQUENCE(18))),IF(_xlpm.cn=0,"without shop",INDEX(CC!$A$2:$R$2,_xlpm.cn)))</f>
        <v>WELD W</v>
      </c>
    </row>
    <row r="9371" spans="1:12">
      <c r="A9371">
        <v>532681</v>
      </c>
      <c r="B9371" t="s">
        <v>4271</v>
      </c>
      <c r="C9371" t="s">
        <v>789</v>
      </c>
      <c r="D9371" t="s">
        <v>783</v>
      </c>
      <c r="E9371" s="8">
        <v>44663</v>
      </c>
      <c r="F9371" t="s">
        <v>377</v>
      </c>
      <c r="G9371">
        <v>8</v>
      </c>
      <c r="H9371" t="s">
        <v>790</v>
      </c>
      <c r="I9371" t="s">
        <v>368</v>
      </c>
      <c r="J9371" t="s">
        <v>78</v>
      </c>
      <c r="K9371" t="s">
        <v>369</v>
      </c>
      <c r="L9371" s="12" t="str" cm="1">
        <f t="array" ref="L9371">_xlfn.LET(_xlpm.cn,SUM(MMULT(--(J9371=CC!$A$3:$R$46),_xlfn.SEQUENCE(18))),IF(_xlpm.cn=0,"without shop",INDEX(CC!$A$2:$R$2,_xlpm.cn)))</f>
        <v>WELD W</v>
      </c>
    </row>
    <row r="9372" spans="1:12">
      <c r="A9372">
        <v>232536</v>
      </c>
      <c r="B9372" t="s">
        <v>977</v>
      </c>
      <c r="C9372" t="s">
        <v>884</v>
      </c>
      <c r="D9372" t="s">
        <v>511</v>
      </c>
      <c r="E9372" s="8">
        <v>44664</v>
      </c>
      <c r="F9372" t="s">
        <v>377</v>
      </c>
      <c r="G9372">
        <v>8</v>
      </c>
      <c r="H9372" t="s">
        <v>521</v>
      </c>
      <c r="I9372" t="s">
        <v>368</v>
      </c>
      <c r="J9372" t="s">
        <v>94</v>
      </c>
      <c r="K9372" t="s">
        <v>611</v>
      </c>
      <c r="L9372" s="12" t="str" cm="1">
        <f t="array" ref="L9372">_xlfn.LET(_xlpm.cn,SUM(MMULT(--(J9372=CC!$A$3:$R$46),_xlfn.SEQUENCE(18))),IF(_xlpm.cn=0,"without shop",INDEX(CC!$A$2:$R$2,_xlpm.cn)))</f>
        <v>ASSY MAT W</v>
      </c>
    </row>
    <row r="9373" spans="1:12">
      <c r="A9373">
        <v>532681</v>
      </c>
      <c r="B9373" t="s">
        <v>4271</v>
      </c>
      <c r="C9373" t="s">
        <v>789</v>
      </c>
      <c r="D9373" t="s">
        <v>783</v>
      </c>
      <c r="E9373" s="8">
        <v>44665</v>
      </c>
      <c r="F9373" t="s">
        <v>377</v>
      </c>
      <c r="G9373">
        <v>8</v>
      </c>
      <c r="H9373" t="s">
        <v>790</v>
      </c>
      <c r="I9373" t="s">
        <v>368</v>
      </c>
      <c r="J9373" t="s">
        <v>78</v>
      </c>
      <c r="K9373" t="s">
        <v>369</v>
      </c>
      <c r="L9373" s="12" t="str" cm="1">
        <f t="array" ref="L9373">_xlfn.LET(_xlpm.cn,SUM(MMULT(--(J9373=CC!$A$3:$R$46),_xlfn.SEQUENCE(18))),IF(_xlpm.cn=0,"without shop",INDEX(CC!$A$2:$R$2,_xlpm.cn)))</f>
        <v>WELD W</v>
      </c>
    </row>
    <row r="9374" spans="1:12">
      <c r="A9374">
        <v>532681</v>
      </c>
      <c r="B9374" t="s">
        <v>4271</v>
      </c>
      <c r="C9374" t="s">
        <v>789</v>
      </c>
      <c r="D9374" t="s">
        <v>783</v>
      </c>
      <c r="E9374" s="8">
        <v>44673</v>
      </c>
      <c r="F9374" t="s">
        <v>398</v>
      </c>
      <c r="G9374">
        <v>0.43</v>
      </c>
      <c r="H9374" t="s">
        <v>790</v>
      </c>
      <c r="I9374" t="s">
        <v>368</v>
      </c>
      <c r="J9374" t="s">
        <v>78</v>
      </c>
      <c r="K9374" t="s">
        <v>369</v>
      </c>
      <c r="L9374" s="12" t="str" cm="1">
        <f t="array" ref="L9374">_xlfn.LET(_xlpm.cn,SUM(MMULT(--(J9374=CC!$A$3:$R$46),_xlfn.SEQUENCE(18))),IF(_xlpm.cn=0,"without shop",INDEX(CC!$A$2:$R$2,_xlpm.cn)))</f>
        <v>WELD W</v>
      </c>
    </row>
    <row r="9375" spans="1:12">
      <c r="A9375">
        <v>532681</v>
      </c>
      <c r="B9375" t="s">
        <v>4271</v>
      </c>
      <c r="C9375" t="s">
        <v>789</v>
      </c>
      <c r="D9375" t="s">
        <v>783</v>
      </c>
      <c r="E9375" s="8">
        <v>44676</v>
      </c>
      <c r="F9375" t="s">
        <v>398</v>
      </c>
      <c r="G9375">
        <v>0.33</v>
      </c>
      <c r="H9375" t="s">
        <v>790</v>
      </c>
      <c r="I9375" t="s">
        <v>368</v>
      </c>
      <c r="J9375" t="s">
        <v>78</v>
      </c>
      <c r="K9375" t="s">
        <v>369</v>
      </c>
      <c r="L9375" s="12" t="str" cm="1">
        <f t="array" ref="L9375">_xlfn.LET(_xlpm.cn,SUM(MMULT(--(J9375=CC!$A$3:$R$46),_xlfn.SEQUENCE(18))),IF(_xlpm.cn=0,"without shop",INDEX(CC!$A$2:$R$2,_xlpm.cn)))</f>
        <v>WELD W</v>
      </c>
    </row>
    <row r="9376" spans="1:12">
      <c r="A9376">
        <v>532681</v>
      </c>
      <c r="B9376" t="s">
        <v>4271</v>
      </c>
      <c r="C9376" t="s">
        <v>789</v>
      </c>
      <c r="D9376" t="s">
        <v>783</v>
      </c>
      <c r="E9376" s="8">
        <v>44679</v>
      </c>
      <c r="F9376" t="s">
        <v>398</v>
      </c>
      <c r="G9376">
        <v>0.25</v>
      </c>
      <c r="H9376" t="s">
        <v>790</v>
      </c>
      <c r="I9376" t="s">
        <v>368</v>
      </c>
      <c r="J9376" t="s">
        <v>78</v>
      </c>
      <c r="K9376" t="s">
        <v>369</v>
      </c>
      <c r="L9376" s="12" t="str" cm="1">
        <f t="array" ref="L9376">_xlfn.LET(_xlpm.cn,SUM(MMULT(--(J9376=CC!$A$3:$R$46),_xlfn.SEQUENCE(18))),IF(_xlpm.cn=0,"without shop",INDEX(CC!$A$2:$R$2,_xlpm.cn)))</f>
        <v>WELD W</v>
      </c>
    </row>
    <row r="9377" spans="1:12">
      <c r="A9377">
        <v>532681</v>
      </c>
      <c r="B9377" t="s">
        <v>4271</v>
      </c>
      <c r="C9377" t="s">
        <v>789</v>
      </c>
      <c r="D9377" t="s">
        <v>783</v>
      </c>
      <c r="E9377" s="8">
        <v>44680</v>
      </c>
      <c r="F9377" t="s">
        <v>398</v>
      </c>
      <c r="G9377">
        <v>0.65</v>
      </c>
      <c r="H9377" t="s">
        <v>790</v>
      </c>
      <c r="I9377" t="s">
        <v>368</v>
      </c>
      <c r="J9377" t="s">
        <v>78</v>
      </c>
      <c r="K9377" t="s">
        <v>369</v>
      </c>
      <c r="L9377" s="12" t="str" cm="1">
        <f t="array" ref="L9377">_xlfn.LET(_xlpm.cn,SUM(MMULT(--(J9377=CC!$A$3:$R$46),_xlfn.SEQUENCE(18))),IF(_xlpm.cn=0,"without shop",INDEX(CC!$A$2:$R$2,_xlpm.cn)))</f>
        <v>WELD W</v>
      </c>
    </row>
    <row r="9378" spans="1:12">
      <c r="A9378">
        <v>532684</v>
      </c>
      <c r="B9378" t="s">
        <v>4280</v>
      </c>
      <c r="C9378" t="s">
        <v>852</v>
      </c>
      <c r="D9378" t="s">
        <v>783</v>
      </c>
      <c r="E9378" s="8">
        <v>44663</v>
      </c>
      <c r="F9378" t="s">
        <v>377</v>
      </c>
      <c r="G9378">
        <v>8</v>
      </c>
      <c r="H9378" t="s">
        <v>853</v>
      </c>
      <c r="I9378" t="s">
        <v>368</v>
      </c>
      <c r="J9378" t="s">
        <v>201</v>
      </c>
      <c r="K9378" t="s">
        <v>369</v>
      </c>
      <c r="L9378" s="12" t="str" cm="1">
        <f t="array" ref="L9378">_xlfn.LET(_xlpm.cn,SUM(MMULT(--(J9378=CC!$A$3:$R$46),_xlfn.SEQUENCE(18))),IF(_xlpm.cn=0,"without shop",INDEX(CC!$A$2:$R$2,_xlpm.cn)))</f>
        <v>PAINT N</v>
      </c>
    </row>
    <row r="9379" spans="1:12">
      <c r="A9379">
        <v>233221</v>
      </c>
      <c r="B9379" t="s">
        <v>1108</v>
      </c>
      <c r="C9379" t="s">
        <v>823</v>
      </c>
      <c r="D9379" t="s">
        <v>365</v>
      </c>
      <c r="E9379" s="8">
        <v>44664</v>
      </c>
      <c r="F9379" t="s">
        <v>377</v>
      </c>
      <c r="G9379">
        <v>8</v>
      </c>
      <c r="H9379" t="s">
        <v>1109</v>
      </c>
      <c r="I9379" t="s">
        <v>368</v>
      </c>
      <c r="J9379" t="s">
        <v>224</v>
      </c>
      <c r="K9379" t="s">
        <v>611</v>
      </c>
      <c r="L9379" s="12" t="str" cm="1">
        <f t="array" ref="L9379">_xlfn.LET(_xlpm.cn,SUM(MMULT(--(J9379=CC!$A$3:$R$46),_xlfn.SEQUENCE(18))),IF(_xlpm.cn=0,"without shop",INDEX(CC!$A$2:$R$2,_xlpm.cn)))</f>
        <v>ASSY MAT N</v>
      </c>
    </row>
    <row r="9380" spans="1:12">
      <c r="A9380">
        <v>532684</v>
      </c>
      <c r="B9380" t="s">
        <v>4280</v>
      </c>
      <c r="C9380" t="s">
        <v>852</v>
      </c>
      <c r="D9380" t="s">
        <v>783</v>
      </c>
      <c r="E9380" s="8">
        <v>44665</v>
      </c>
      <c r="F9380" t="s">
        <v>377</v>
      </c>
      <c r="G9380">
        <v>8</v>
      </c>
      <c r="H9380" t="s">
        <v>853</v>
      </c>
      <c r="I9380" t="s">
        <v>368</v>
      </c>
      <c r="J9380" t="s">
        <v>201</v>
      </c>
      <c r="K9380" t="s">
        <v>369</v>
      </c>
      <c r="L9380" s="12" t="str" cm="1">
        <f t="array" ref="L9380">_xlfn.LET(_xlpm.cn,SUM(MMULT(--(J9380=CC!$A$3:$R$46),_xlfn.SEQUENCE(18))),IF(_xlpm.cn=0,"without shop",INDEX(CC!$A$2:$R$2,_xlpm.cn)))</f>
        <v>PAINT N</v>
      </c>
    </row>
    <row r="9381" spans="1:12">
      <c r="A9381">
        <v>532688</v>
      </c>
      <c r="B9381" t="s">
        <v>4680</v>
      </c>
      <c r="C9381" t="s">
        <v>2437</v>
      </c>
      <c r="D9381" t="s">
        <v>783</v>
      </c>
      <c r="E9381" s="8">
        <v>44659</v>
      </c>
      <c r="F9381" t="s">
        <v>366</v>
      </c>
      <c r="G9381">
        <v>0.47</v>
      </c>
      <c r="H9381" t="s">
        <v>2436</v>
      </c>
      <c r="I9381" t="s">
        <v>368</v>
      </c>
      <c r="J9381" t="s">
        <v>39</v>
      </c>
      <c r="K9381" t="s">
        <v>369</v>
      </c>
      <c r="L9381" s="12" t="str" cm="1">
        <f t="array" ref="L9381">_xlfn.LET(_xlpm.cn,SUM(MMULT(--(J9381=CC!$A$3:$R$46),_xlfn.SEQUENCE(18))),IF(_xlpm.cn=0,"without shop",INDEX(CC!$A$2:$R$2,_xlpm.cn)))</f>
        <v>ASSY W</v>
      </c>
    </row>
    <row r="9382" spans="1:12">
      <c r="A9382">
        <v>532690</v>
      </c>
      <c r="B9382" t="s">
        <v>4681</v>
      </c>
      <c r="C9382" t="s">
        <v>1309</v>
      </c>
      <c r="D9382" t="s">
        <v>783</v>
      </c>
      <c r="E9382" s="8">
        <v>44676</v>
      </c>
      <c r="F9382" t="s">
        <v>398</v>
      </c>
      <c r="G9382">
        <v>0.37</v>
      </c>
      <c r="H9382" t="s">
        <v>1310</v>
      </c>
      <c r="I9382" t="s">
        <v>368</v>
      </c>
      <c r="J9382" t="s">
        <v>322</v>
      </c>
      <c r="K9382" t="s">
        <v>369</v>
      </c>
      <c r="L9382" s="12" t="str" cm="1">
        <f t="array" ref="L9382">_xlfn.LET(_xlpm.cn,SUM(MMULT(--(J9382=CC!$A$3:$R$46),_xlfn.SEQUENCE(18))),IF(_xlpm.cn=0,"without shop",INDEX(CC!$A$2:$R$2,_xlpm.cn)))</f>
        <v>ASSY N</v>
      </c>
    </row>
    <row r="9383" spans="1:12">
      <c r="A9383">
        <v>532691</v>
      </c>
      <c r="B9383" t="s">
        <v>4682</v>
      </c>
      <c r="C9383" t="s">
        <v>1066</v>
      </c>
      <c r="D9383" t="s">
        <v>783</v>
      </c>
      <c r="E9383" s="8">
        <v>44674</v>
      </c>
      <c r="F9383" t="s">
        <v>366</v>
      </c>
      <c r="G9383">
        <v>7.0000000000000007E-2</v>
      </c>
      <c r="H9383" t="s">
        <v>1067</v>
      </c>
      <c r="I9383" t="s">
        <v>368</v>
      </c>
      <c r="J9383" t="s">
        <v>192</v>
      </c>
      <c r="K9383" t="s">
        <v>369</v>
      </c>
      <c r="L9383" s="12" t="str" cm="1">
        <f t="array" ref="L9383">_xlfn.LET(_xlpm.cn,SUM(MMULT(--(J9383=CC!$A$3:$R$46),_xlfn.SEQUENCE(18))),IF(_xlpm.cn=0,"without shop",INDEX(CC!$A$2:$R$2,_xlpm.cn)))</f>
        <v>WELD S</v>
      </c>
    </row>
    <row r="9384" spans="1:12">
      <c r="A9384">
        <v>532694</v>
      </c>
      <c r="B9384" t="s">
        <v>4683</v>
      </c>
      <c r="C9384" t="s">
        <v>735</v>
      </c>
      <c r="D9384" t="s">
        <v>783</v>
      </c>
      <c r="E9384" s="8">
        <v>44653</v>
      </c>
      <c r="F9384" t="s">
        <v>366</v>
      </c>
      <c r="G9384">
        <v>0.42</v>
      </c>
      <c r="H9384" t="s">
        <v>736</v>
      </c>
      <c r="I9384" t="s">
        <v>368</v>
      </c>
      <c r="J9384" t="s">
        <v>91</v>
      </c>
      <c r="K9384" t="s">
        <v>369</v>
      </c>
      <c r="L9384" s="12" t="str" cm="1">
        <f t="array" ref="L9384">_xlfn.LET(_xlpm.cn,SUM(MMULT(--(J9384=CC!$A$3:$R$46),_xlfn.SEQUENCE(18))),IF(_xlpm.cn=0,"without shop",INDEX(CC!$A$2:$R$2,_xlpm.cn)))</f>
        <v>WELD MAT S</v>
      </c>
    </row>
    <row r="9385" spans="1:12">
      <c r="A9385">
        <v>532694</v>
      </c>
      <c r="B9385" t="s">
        <v>4683</v>
      </c>
      <c r="C9385" t="s">
        <v>735</v>
      </c>
      <c r="D9385" t="s">
        <v>783</v>
      </c>
      <c r="E9385" s="8">
        <v>44681</v>
      </c>
      <c r="F9385" t="s">
        <v>366</v>
      </c>
      <c r="G9385">
        <v>0.17</v>
      </c>
      <c r="H9385" t="s">
        <v>736</v>
      </c>
      <c r="I9385" t="s">
        <v>368</v>
      </c>
      <c r="J9385" t="s">
        <v>91</v>
      </c>
      <c r="K9385" t="s">
        <v>369</v>
      </c>
      <c r="L9385" s="12" t="str" cm="1">
        <f t="array" ref="L9385">_xlfn.LET(_xlpm.cn,SUM(MMULT(--(J9385=CC!$A$3:$R$46),_xlfn.SEQUENCE(18))),IF(_xlpm.cn=0,"without shop",INDEX(CC!$A$2:$R$2,_xlpm.cn)))</f>
        <v>WELD MAT S</v>
      </c>
    </row>
    <row r="9386" spans="1:12">
      <c r="A9386">
        <v>532697</v>
      </c>
      <c r="B9386" t="s">
        <v>4684</v>
      </c>
      <c r="C9386" t="s">
        <v>2117</v>
      </c>
      <c r="D9386" t="s">
        <v>783</v>
      </c>
      <c r="E9386" s="8">
        <v>44672</v>
      </c>
      <c r="F9386" t="s">
        <v>366</v>
      </c>
      <c r="G9386">
        <v>6.87</v>
      </c>
      <c r="H9386" t="s">
        <v>2118</v>
      </c>
      <c r="I9386" t="s">
        <v>368</v>
      </c>
      <c r="J9386" t="s">
        <v>174</v>
      </c>
      <c r="K9386" t="s">
        <v>369</v>
      </c>
      <c r="L9386" s="12" t="str" cm="1">
        <f t="array" ref="L9386">_xlfn.LET(_xlpm.cn,SUM(MMULT(--(J9386=CC!$A$3:$R$46),_xlfn.SEQUENCE(18))),IF(_xlpm.cn=0,"without shop",INDEX(CC!$A$2:$R$2,_xlpm.cn)))</f>
        <v>ASSY S</v>
      </c>
    </row>
    <row r="9387" spans="1:12">
      <c r="A9387">
        <v>532703</v>
      </c>
      <c r="B9387" t="s">
        <v>4685</v>
      </c>
      <c r="C9387" t="s">
        <v>1078</v>
      </c>
      <c r="D9387" t="s">
        <v>783</v>
      </c>
      <c r="E9387" s="8">
        <v>44652</v>
      </c>
      <c r="F9387" t="s">
        <v>398</v>
      </c>
      <c r="G9387">
        <v>0.13</v>
      </c>
      <c r="H9387" t="s">
        <v>1077</v>
      </c>
      <c r="I9387" t="s">
        <v>368</v>
      </c>
      <c r="J9387" t="s">
        <v>99</v>
      </c>
      <c r="K9387" t="s">
        <v>369</v>
      </c>
      <c r="L9387" s="12" t="str" cm="1">
        <f t="array" ref="L9387">_xlfn.LET(_xlpm.cn,SUM(MMULT(--(J9387=CC!$A$3:$R$46),_xlfn.SEQUENCE(18))),IF(_xlpm.cn=0,"without shop",INDEX(CC!$A$2:$R$2,_xlpm.cn)))</f>
        <v>ASSY N</v>
      </c>
    </row>
    <row r="9388" spans="1:12">
      <c r="A9388">
        <v>532703</v>
      </c>
      <c r="B9388" t="s">
        <v>4685</v>
      </c>
      <c r="C9388" t="s">
        <v>1078</v>
      </c>
      <c r="D9388" t="s">
        <v>783</v>
      </c>
      <c r="E9388" s="8">
        <v>44676</v>
      </c>
      <c r="F9388" t="s">
        <v>398</v>
      </c>
      <c r="G9388">
        <v>0.32</v>
      </c>
      <c r="H9388" t="s">
        <v>1077</v>
      </c>
      <c r="I9388" t="s">
        <v>368</v>
      </c>
      <c r="J9388" t="s">
        <v>99</v>
      </c>
      <c r="K9388" t="s">
        <v>369</v>
      </c>
      <c r="L9388" s="12" t="str" cm="1">
        <f t="array" ref="L9388">_xlfn.LET(_xlpm.cn,SUM(MMULT(--(J9388=CC!$A$3:$R$46),_xlfn.SEQUENCE(18))),IF(_xlpm.cn=0,"without shop",INDEX(CC!$A$2:$R$2,_xlpm.cn)))</f>
        <v>ASSY N</v>
      </c>
    </row>
    <row r="9389" spans="1:12">
      <c r="A9389">
        <v>532705</v>
      </c>
      <c r="B9389" t="s">
        <v>4686</v>
      </c>
      <c r="C9389" t="s">
        <v>493</v>
      </c>
      <c r="D9389" t="s">
        <v>783</v>
      </c>
      <c r="E9389" s="8">
        <v>44652</v>
      </c>
      <c r="F9389" t="s">
        <v>366</v>
      </c>
      <c r="G9389">
        <v>0.12</v>
      </c>
      <c r="H9389" t="s">
        <v>494</v>
      </c>
      <c r="I9389" t="s">
        <v>368</v>
      </c>
      <c r="J9389" t="s">
        <v>173</v>
      </c>
      <c r="K9389" t="s">
        <v>369</v>
      </c>
      <c r="L9389" s="12" t="str" cm="1">
        <f t="array" ref="L9389">_xlfn.LET(_xlpm.cn,SUM(MMULT(--(J9389=CC!$A$3:$R$46),_xlfn.SEQUENCE(18))),IF(_xlpm.cn=0,"without shop",INDEX(CC!$A$2:$R$2,_xlpm.cn)))</f>
        <v>QC N</v>
      </c>
    </row>
    <row r="9390" spans="1:12">
      <c r="A9390">
        <v>532705</v>
      </c>
      <c r="B9390" t="s">
        <v>4686</v>
      </c>
      <c r="C9390" t="s">
        <v>493</v>
      </c>
      <c r="D9390" t="s">
        <v>783</v>
      </c>
      <c r="E9390" s="8">
        <v>44676</v>
      </c>
      <c r="F9390" t="s">
        <v>398</v>
      </c>
      <c r="G9390">
        <v>0.42</v>
      </c>
      <c r="H9390" t="s">
        <v>494</v>
      </c>
      <c r="I9390" t="s">
        <v>368</v>
      </c>
      <c r="J9390" t="s">
        <v>173</v>
      </c>
      <c r="K9390" t="s">
        <v>369</v>
      </c>
      <c r="L9390" s="12" t="str" cm="1">
        <f t="array" ref="L9390">_xlfn.LET(_xlpm.cn,SUM(MMULT(--(J9390=CC!$A$3:$R$46),_xlfn.SEQUENCE(18))),IF(_xlpm.cn=0,"without shop",INDEX(CC!$A$2:$R$2,_xlpm.cn)))</f>
        <v>QC N</v>
      </c>
    </row>
    <row r="9391" spans="1:12">
      <c r="A9391">
        <v>532706</v>
      </c>
      <c r="B9391" t="s">
        <v>4687</v>
      </c>
      <c r="C9391" t="s">
        <v>1329</v>
      </c>
      <c r="D9391" t="s">
        <v>783</v>
      </c>
      <c r="E9391" s="8">
        <v>44652</v>
      </c>
      <c r="F9391" t="s">
        <v>398</v>
      </c>
      <c r="G9391">
        <v>0.08</v>
      </c>
      <c r="H9391" t="s">
        <v>1330</v>
      </c>
      <c r="I9391" t="s">
        <v>368</v>
      </c>
      <c r="J9391" t="s">
        <v>170</v>
      </c>
      <c r="K9391" t="s">
        <v>369</v>
      </c>
      <c r="L9391" s="12" t="str" cm="1">
        <f t="array" ref="L9391">_xlfn.LET(_xlpm.cn,SUM(MMULT(--(J9391=CC!$A$3:$R$46),_xlfn.SEQUENCE(18))),IF(_xlpm.cn=0,"without shop",INDEX(CC!$A$2:$R$2,_xlpm.cn)))</f>
        <v>ASSY MAT N</v>
      </c>
    </row>
    <row r="9392" spans="1:12">
      <c r="A9392">
        <v>532713</v>
      </c>
      <c r="B9392" t="s">
        <v>4688</v>
      </c>
      <c r="C9392" t="s">
        <v>696</v>
      </c>
      <c r="D9392" t="s">
        <v>783</v>
      </c>
      <c r="E9392" s="8">
        <v>44656</v>
      </c>
      <c r="F9392" t="s">
        <v>377</v>
      </c>
      <c r="G9392">
        <v>8</v>
      </c>
      <c r="H9392" t="s">
        <v>695</v>
      </c>
      <c r="I9392" t="s">
        <v>368</v>
      </c>
      <c r="J9392" t="s">
        <v>191</v>
      </c>
      <c r="K9392" t="s">
        <v>369</v>
      </c>
      <c r="L9392" s="12" t="str" cm="1">
        <f t="array" ref="L9392">_xlfn.LET(_xlpm.cn,SUM(MMULT(--(J9392=CC!$A$3:$R$46),_xlfn.SEQUENCE(18))),IF(_xlpm.cn=0,"without shop",INDEX(CC!$A$2:$R$2,_xlpm.cn)))</f>
        <v>PAINT S</v>
      </c>
    </row>
    <row r="9393" spans="1:12">
      <c r="A9393">
        <v>532713</v>
      </c>
      <c r="B9393" t="s">
        <v>4688</v>
      </c>
      <c r="C9393" t="s">
        <v>696</v>
      </c>
      <c r="D9393" t="s">
        <v>783</v>
      </c>
      <c r="E9393" s="8">
        <v>44657</v>
      </c>
      <c r="F9393" t="s">
        <v>377</v>
      </c>
      <c r="G9393">
        <v>8</v>
      </c>
      <c r="H9393" t="s">
        <v>695</v>
      </c>
      <c r="I9393" t="s">
        <v>368</v>
      </c>
      <c r="J9393" t="s">
        <v>191</v>
      </c>
      <c r="K9393" t="s">
        <v>369</v>
      </c>
      <c r="L9393" s="12" t="str" cm="1">
        <f t="array" ref="L9393">_xlfn.LET(_xlpm.cn,SUM(MMULT(--(J9393=CC!$A$3:$R$46),_xlfn.SEQUENCE(18))),IF(_xlpm.cn=0,"without shop",INDEX(CC!$A$2:$R$2,_xlpm.cn)))</f>
        <v>PAINT S</v>
      </c>
    </row>
    <row r="9394" spans="1:12">
      <c r="A9394">
        <v>532713</v>
      </c>
      <c r="B9394" t="s">
        <v>4688</v>
      </c>
      <c r="C9394" t="s">
        <v>696</v>
      </c>
      <c r="D9394" t="s">
        <v>783</v>
      </c>
      <c r="E9394" s="8">
        <v>44658</v>
      </c>
      <c r="F9394" t="s">
        <v>377</v>
      </c>
      <c r="G9394">
        <v>8</v>
      </c>
      <c r="H9394" t="s">
        <v>695</v>
      </c>
      <c r="I9394" t="s">
        <v>368</v>
      </c>
      <c r="J9394" t="s">
        <v>191</v>
      </c>
      <c r="K9394" t="s">
        <v>369</v>
      </c>
      <c r="L9394" s="12" t="str" cm="1">
        <f t="array" ref="L9394">_xlfn.LET(_xlpm.cn,SUM(MMULT(--(J9394=CC!$A$3:$R$46),_xlfn.SEQUENCE(18))),IF(_xlpm.cn=0,"without shop",INDEX(CC!$A$2:$R$2,_xlpm.cn)))</f>
        <v>PAINT S</v>
      </c>
    </row>
    <row r="9395" spans="1:12">
      <c r="A9395">
        <v>532713</v>
      </c>
      <c r="B9395" t="s">
        <v>4688</v>
      </c>
      <c r="C9395" t="s">
        <v>696</v>
      </c>
      <c r="D9395" t="s">
        <v>783</v>
      </c>
      <c r="E9395" s="8">
        <v>44659</v>
      </c>
      <c r="F9395" t="s">
        <v>377</v>
      </c>
      <c r="G9395">
        <v>8</v>
      </c>
      <c r="H9395" t="s">
        <v>695</v>
      </c>
      <c r="I9395" t="s">
        <v>368</v>
      </c>
      <c r="J9395" t="s">
        <v>191</v>
      </c>
      <c r="K9395" t="s">
        <v>369</v>
      </c>
      <c r="L9395" s="12" t="str" cm="1">
        <f t="array" ref="L9395">_xlfn.LET(_xlpm.cn,SUM(MMULT(--(J9395=CC!$A$3:$R$46),_xlfn.SEQUENCE(18))),IF(_xlpm.cn=0,"without shop",INDEX(CC!$A$2:$R$2,_xlpm.cn)))</f>
        <v>PAINT S</v>
      </c>
    </row>
    <row r="9396" spans="1:12">
      <c r="A9396">
        <v>532713</v>
      </c>
      <c r="B9396" t="s">
        <v>4688</v>
      </c>
      <c r="C9396" t="s">
        <v>696</v>
      </c>
      <c r="D9396" t="s">
        <v>783</v>
      </c>
      <c r="E9396" s="8">
        <v>44662</v>
      </c>
      <c r="F9396" t="s">
        <v>377</v>
      </c>
      <c r="G9396">
        <v>8</v>
      </c>
      <c r="H9396" t="s">
        <v>695</v>
      </c>
      <c r="I9396" t="s">
        <v>368</v>
      </c>
      <c r="J9396" t="s">
        <v>191</v>
      </c>
      <c r="K9396" t="s">
        <v>369</v>
      </c>
      <c r="L9396" s="12" t="str" cm="1">
        <f t="array" ref="L9396">_xlfn.LET(_xlpm.cn,SUM(MMULT(--(J9396=CC!$A$3:$R$46),_xlfn.SEQUENCE(18))),IF(_xlpm.cn=0,"without shop",INDEX(CC!$A$2:$R$2,_xlpm.cn)))</f>
        <v>PAINT S</v>
      </c>
    </row>
    <row r="9397" spans="1:12">
      <c r="A9397">
        <v>532794</v>
      </c>
      <c r="B9397" t="s">
        <v>4689</v>
      </c>
      <c r="C9397" t="s">
        <v>2181</v>
      </c>
      <c r="D9397" t="s">
        <v>783</v>
      </c>
      <c r="E9397" s="8">
        <v>44657</v>
      </c>
      <c r="F9397" t="s">
        <v>398</v>
      </c>
      <c r="G9397">
        <v>1.58</v>
      </c>
      <c r="H9397" t="s">
        <v>2182</v>
      </c>
      <c r="I9397" t="s">
        <v>368</v>
      </c>
      <c r="J9397" t="s">
        <v>216</v>
      </c>
      <c r="K9397" t="s">
        <v>369</v>
      </c>
      <c r="L9397" s="12" t="str" cm="1">
        <f t="array" ref="L9397">_xlfn.LET(_xlpm.cn,SUM(MMULT(--(J9397=CC!$A$3:$R$46),_xlfn.SEQUENCE(18))),IF(_xlpm.cn=0,"without shop",INDEX(CC!$A$2:$R$2,_xlpm.cn)))</f>
        <v>ASSY S</v>
      </c>
    </row>
    <row r="9398" spans="1:12">
      <c r="A9398">
        <v>532796</v>
      </c>
      <c r="B9398" t="s">
        <v>4690</v>
      </c>
      <c r="C9398" t="s">
        <v>2221</v>
      </c>
      <c r="D9398" t="s">
        <v>783</v>
      </c>
      <c r="E9398" s="8">
        <v>44652</v>
      </c>
      <c r="F9398" t="s">
        <v>398</v>
      </c>
      <c r="G9398">
        <v>0.23</v>
      </c>
      <c r="H9398" t="s">
        <v>2222</v>
      </c>
      <c r="I9398" t="s">
        <v>368</v>
      </c>
      <c r="J9398" t="s">
        <v>331</v>
      </c>
      <c r="K9398" t="s">
        <v>369</v>
      </c>
      <c r="L9398" s="12" t="str" cm="1">
        <f t="array" ref="L9398">_xlfn.LET(_xlpm.cn,SUM(MMULT(--(J9398=CC!$A$3:$R$46),_xlfn.SEQUENCE(18))),IF(_xlpm.cn=0,"without shop",INDEX(CC!$A$2:$R$2,_xlpm.cn)))</f>
        <v>ASSY N</v>
      </c>
    </row>
    <row r="9399" spans="1:12">
      <c r="A9399">
        <v>532799</v>
      </c>
      <c r="B9399" t="s">
        <v>4691</v>
      </c>
      <c r="C9399" t="s">
        <v>2298</v>
      </c>
      <c r="D9399" t="s">
        <v>783</v>
      </c>
      <c r="E9399" s="8">
        <v>44658</v>
      </c>
      <c r="F9399" t="s">
        <v>377</v>
      </c>
      <c r="G9399">
        <v>8</v>
      </c>
      <c r="H9399" t="s">
        <v>2299</v>
      </c>
      <c r="I9399" t="s">
        <v>368</v>
      </c>
      <c r="J9399" t="s">
        <v>261</v>
      </c>
      <c r="K9399" t="s">
        <v>369</v>
      </c>
      <c r="L9399" s="12" t="str" cm="1">
        <f t="array" ref="L9399">_xlfn.LET(_xlpm.cn,SUM(MMULT(--(J9399=CC!$A$3:$R$46),_xlfn.SEQUENCE(18))),IF(_xlpm.cn=0,"without shop",INDEX(CC!$A$2:$R$2,_xlpm.cn)))</f>
        <v>ASSY N</v>
      </c>
    </row>
    <row r="9400" spans="1:12">
      <c r="A9400">
        <v>532799</v>
      </c>
      <c r="B9400" t="s">
        <v>4691</v>
      </c>
      <c r="C9400" t="s">
        <v>2298</v>
      </c>
      <c r="D9400" t="s">
        <v>783</v>
      </c>
      <c r="E9400" s="8">
        <v>44659</v>
      </c>
      <c r="F9400" t="s">
        <v>377</v>
      </c>
      <c r="G9400">
        <v>8</v>
      </c>
      <c r="H9400" t="s">
        <v>2299</v>
      </c>
      <c r="I9400" t="s">
        <v>368</v>
      </c>
      <c r="J9400" t="s">
        <v>261</v>
      </c>
      <c r="K9400" t="s">
        <v>369</v>
      </c>
      <c r="L9400" s="12" t="str" cm="1">
        <f t="array" ref="L9400">_xlfn.LET(_xlpm.cn,SUM(MMULT(--(J9400=CC!$A$3:$R$46),_xlfn.SEQUENCE(18))),IF(_xlpm.cn=0,"without shop",INDEX(CC!$A$2:$R$2,_xlpm.cn)))</f>
        <v>ASSY N</v>
      </c>
    </row>
    <row r="9401" spans="1:12">
      <c r="A9401">
        <v>533006</v>
      </c>
      <c r="B9401" t="s">
        <v>4692</v>
      </c>
      <c r="C9401" t="s">
        <v>505</v>
      </c>
      <c r="D9401" t="s">
        <v>783</v>
      </c>
      <c r="E9401" s="8">
        <v>44658</v>
      </c>
      <c r="F9401" t="s">
        <v>377</v>
      </c>
      <c r="G9401">
        <v>8</v>
      </c>
      <c r="H9401" t="s">
        <v>506</v>
      </c>
      <c r="I9401" t="s">
        <v>368</v>
      </c>
      <c r="J9401" t="s">
        <v>41</v>
      </c>
      <c r="K9401" t="s">
        <v>369</v>
      </c>
      <c r="L9401" s="12" t="str" cm="1">
        <f t="array" ref="L9401">_xlfn.LET(_xlpm.cn,SUM(MMULT(--(J9401=CC!$A$3:$R$46),_xlfn.SEQUENCE(18))),IF(_xlpm.cn=0,"without shop",INDEX(CC!$A$2:$R$2,_xlpm.cn)))</f>
        <v>PAINT W</v>
      </c>
    </row>
    <row r="9402" spans="1:12">
      <c r="A9402">
        <v>533015</v>
      </c>
      <c r="B9402" t="s">
        <v>4693</v>
      </c>
      <c r="C9402" t="s">
        <v>1457</v>
      </c>
      <c r="D9402" t="s">
        <v>783</v>
      </c>
      <c r="E9402" s="8">
        <v>44679</v>
      </c>
      <c r="F9402" t="s">
        <v>398</v>
      </c>
      <c r="G9402">
        <v>8</v>
      </c>
      <c r="H9402" t="s">
        <v>1458</v>
      </c>
      <c r="I9402" t="s">
        <v>368</v>
      </c>
      <c r="J9402" t="s">
        <v>223</v>
      </c>
      <c r="K9402" t="s">
        <v>369</v>
      </c>
      <c r="L9402" s="12" t="str" cm="1">
        <f t="array" ref="L9402">_xlfn.LET(_xlpm.cn,SUM(MMULT(--(J9402=CC!$A$3:$R$46),_xlfn.SEQUENCE(18))),IF(_xlpm.cn=0,"without shop",INDEX(CC!$A$2:$R$2,_xlpm.cn)))</f>
        <v>ASSY N</v>
      </c>
    </row>
    <row r="9403" spans="1:12">
      <c r="A9403">
        <v>533015</v>
      </c>
      <c r="B9403" t="s">
        <v>4693</v>
      </c>
      <c r="C9403" t="s">
        <v>1457</v>
      </c>
      <c r="D9403" t="s">
        <v>783</v>
      </c>
      <c r="E9403" s="8">
        <v>44680</v>
      </c>
      <c r="F9403" t="s">
        <v>398</v>
      </c>
      <c r="G9403">
        <v>8</v>
      </c>
      <c r="H9403" t="s">
        <v>1458</v>
      </c>
      <c r="I9403" t="s">
        <v>368</v>
      </c>
      <c r="J9403" t="s">
        <v>223</v>
      </c>
      <c r="K9403" t="s">
        <v>369</v>
      </c>
      <c r="L9403" s="12" t="str" cm="1">
        <f t="array" ref="L9403">_xlfn.LET(_xlpm.cn,SUM(MMULT(--(J9403=CC!$A$3:$R$46),_xlfn.SEQUENCE(18))),IF(_xlpm.cn=0,"without shop",INDEX(CC!$A$2:$R$2,_xlpm.cn)))</f>
        <v>ASSY N</v>
      </c>
    </row>
    <row r="9404" spans="1:12">
      <c r="A9404">
        <v>533020</v>
      </c>
      <c r="B9404" t="s">
        <v>4694</v>
      </c>
      <c r="C9404" t="s">
        <v>371</v>
      </c>
      <c r="D9404" t="s">
        <v>783</v>
      </c>
      <c r="E9404" s="8">
        <v>44657</v>
      </c>
      <c r="F9404" t="s">
        <v>366</v>
      </c>
      <c r="G9404">
        <v>1.75</v>
      </c>
      <c r="H9404" t="s">
        <v>373</v>
      </c>
      <c r="I9404" t="s">
        <v>368</v>
      </c>
      <c r="J9404" t="s">
        <v>176</v>
      </c>
      <c r="K9404" t="s">
        <v>369</v>
      </c>
      <c r="L9404" s="12" t="str" cm="1">
        <f t="array" ref="L9404">_xlfn.LET(_xlpm.cn,SUM(MMULT(--(J9404=CC!$A$3:$R$46),_xlfn.SEQUENCE(18))),IF(_xlpm.cn=0,"without shop",INDEX(CC!$A$2:$R$2,_xlpm.cn)))</f>
        <v>PAINT S</v>
      </c>
    </row>
    <row r="9405" spans="1:12">
      <c r="A9405">
        <v>533021</v>
      </c>
      <c r="B9405" t="s">
        <v>4695</v>
      </c>
      <c r="C9405" t="s">
        <v>604</v>
      </c>
      <c r="D9405" t="s">
        <v>783</v>
      </c>
      <c r="E9405" s="8">
        <v>44679</v>
      </c>
      <c r="F9405" t="s">
        <v>366</v>
      </c>
      <c r="G9405">
        <v>2.97</v>
      </c>
      <c r="H9405" t="s">
        <v>605</v>
      </c>
      <c r="I9405" t="s">
        <v>368</v>
      </c>
      <c r="J9405" t="s">
        <v>606</v>
      </c>
      <c r="K9405" t="s">
        <v>369</v>
      </c>
      <c r="L9405" s="12" t="str" cm="1">
        <f t="array" ref="L9405">_xlfn.LET(_xlpm.cn,SUM(MMULT(--(J9405=CC!$A$3:$R$46),_xlfn.SEQUENCE(18))),IF(_xlpm.cn=0,"without shop",INDEX(CC!$A$2:$R$2,_xlpm.cn)))</f>
        <v>without shop</v>
      </c>
    </row>
    <row r="9406" spans="1:12">
      <c r="A9406">
        <v>533026</v>
      </c>
      <c r="B9406" t="s">
        <v>4696</v>
      </c>
      <c r="C9406" t="s">
        <v>2150</v>
      </c>
      <c r="D9406" t="s">
        <v>783</v>
      </c>
      <c r="E9406" s="8">
        <v>44653</v>
      </c>
      <c r="F9406" t="s">
        <v>398</v>
      </c>
      <c r="G9406">
        <v>0.67</v>
      </c>
      <c r="H9406" t="s">
        <v>2151</v>
      </c>
      <c r="I9406" t="s">
        <v>368</v>
      </c>
      <c r="J9406" t="s">
        <v>269</v>
      </c>
      <c r="K9406" t="s">
        <v>369</v>
      </c>
      <c r="L9406" s="12" t="str" cm="1">
        <f t="array" ref="L9406">_xlfn.LET(_xlpm.cn,SUM(MMULT(--(J9406=CC!$A$3:$R$46),_xlfn.SEQUENCE(18))),IF(_xlpm.cn=0,"without shop",INDEX(CC!$A$2:$R$2,_xlpm.cn)))</f>
        <v>WELD W</v>
      </c>
    </row>
    <row r="9407" spans="1:12">
      <c r="A9407">
        <v>533026</v>
      </c>
      <c r="B9407" t="s">
        <v>4696</v>
      </c>
      <c r="C9407" t="s">
        <v>2150</v>
      </c>
      <c r="D9407" t="s">
        <v>783</v>
      </c>
      <c r="E9407" s="8">
        <v>44660</v>
      </c>
      <c r="F9407" t="s">
        <v>398</v>
      </c>
      <c r="G9407">
        <v>0.4</v>
      </c>
      <c r="H9407" t="s">
        <v>2151</v>
      </c>
      <c r="I9407" t="s">
        <v>368</v>
      </c>
      <c r="J9407" t="s">
        <v>269</v>
      </c>
      <c r="K9407" t="s">
        <v>369</v>
      </c>
      <c r="L9407" s="12" t="str" cm="1">
        <f t="array" ref="L9407">_xlfn.LET(_xlpm.cn,SUM(MMULT(--(J9407=CC!$A$3:$R$46),_xlfn.SEQUENCE(18))),IF(_xlpm.cn=0,"without shop",INDEX(CC!$A$2:$R$2,_xlpm.cn)))</f>
        <v>WELD W</v>
      </c>
    </row>
    <row r="9408" spans="1:12">
      <c r="A9408">
        <v>533026</v>
      </c>
      <c r="B9408" t="s">
        <v>4696</v>
      </c>
      <c r="C9408" t="s">
        <v>2150</v>
      </c>
      <c r="D9408" t="s">
        <v>783</v>
      </c>
      <c r="E9408" s="8">
        <v>44665</v>
      </c>
      <c r="F9408" t="s">
        <v>398</v>
      </c>
      <c r="G9408">
        <v>0.17</v>
      </c>
      <c r="H9408" t="s">
        <v>2151</v>
      </c>
      <c r="I9408" t="s">
        <v>368</v>
      </c>
      <c r="J9408" t="s">
        <v>269</v>
      </c>
      <c r="K9408" t="s">
        <v>369</v>
      </c>
      <c r="L9408" s="12" t="str" cm="1">
        <f t="array" ref="L9408">_xlfn.LET(_xlpm.cn,SUM(MMULT(--(J9408=CC!$A$3:$R$46),_xlfn.SEQUENCE(18))),IF(_xlpm.cn=0,"without shop",INDEX(CC!$A$2:$R$2,_xlpm.cn)))</f>
        <v>WELD W</v>
      </c>
    </row>
    <row r="9409" spans="1:12">
      <c r="A9409">
        <v>533026</v>
      </c>
      <c r="B9409" t="s">
        <v>4696</v>
      </c>
      <c r="C9409" t="s">
        <v>2150</v>
      </c>
      <c r="D9409" t="s">
        <v>783</v>
      </c>
      <c r="E9409" s="8">
        <v>44674</v>
      </c>
      <c r="F9409" t="s">
        <v>398</v>
      </c>
      <c r="G9409">
        <v>0.97</v>
      </c>
      <c r="H9409" t="s">
        <v>2151</v>
      </c>
      <c r="I9409" t="s">
        <v>368</v>
      </c>
      <c r="J9409" t="s">
        <v>269</v>
      </c>
      <c r="K9409" t="s">
        <v>369</v>
      </c>
      <c r="L9409" s="12" t="str" cm="1">
        <f t="array" ref="L9409">_xlfn.LET(_xlpm.cn,SUM(MMULT(--(J9409=CC!$A$3:$R$46),_xlfn.SEQUENCE(18))),IF(_xlpm.cn=0,"without shop",INDEX(CC!$A$2:$R$2,_xlpm.cn)))</f>
        <v>WELD W</v>
      </c>
    </row>
    <row r="9410" spans="1:12">
      <c r="A9410">
        <v>533026</v>
      </c>
      <c r="B9410" t="s">
        <v>4696</v>
      </c>
      <c r="C9410" t="s">
        <v>2150</v>
      </c>
      <c r="D9410" t="s">
        <v>783</v>
      </c>
      <c r="E9410" s="8">
        <v>44676</v>
      </c>
      <c r="F9410" t="s">
        <v>398</v>
      </c>
      <c r="G9410">
        <v>0.47</v>
      </c>
      <c r="H9410" t="s">
        <v>2151</v>
      </c>
      <c r="I9410" t="s">
        <v>368</v>
      </c>
      <c r="J9410" t="s">
        <v>269</v>
      </c>
      <c r="K9410" t="s">
        <v>369</v>
      </c>
      <c r="L9410" s="12" t="str" cm="1">
        <f t="array" ref="L9410">_xlfn.LET(_xlpm.cn,SUM(MMULT(--(J9410=CC!$A$3:$R$46),_xlfn.SEQUENCE(18))),IF(_xlpm.cn=0,"without shop",INDEX(CC!$A$2:$R$2,_xlpm.cn)))</f>
        <v>WELD W</v>
      </c>
    </row>
    <row r="9411" spans="1:12">
      <c r="A9411">
        <v>533026</v>
      </c>
      <c r="B9411" t="s">
        <v>4696</v>
      </c>
      <c r="C9411" t="s">
        <v>2150</v>
      </c>
      <c r="D9411" t="s">
        <v>783</v>
      </c>
      <c r="E9411" s="8">
        <v>44679</v>
      </c>
      <c r="F9411" t="s">
        <v>398</v>
      </c>
      <c r="G9411">
        <v>0.28000000000000003</v>
      </c>
      <c r="H9411" t="s">
        <v>2151</v>
      </c>
      <c r="I9411" t="s">
        <v>368</v>
      </c>
      <c r="J9411" t="s">
        <v>269</v>
      </c>
      <c r="K9411" t="s">
        <v>369</v>
      </c>
      <c r="L9411" s="12" t="str" cm="1">
        <f t="array" ref="L9411">_xlfn.LET(_xlpm.cn,SUM(MMULT(--(J9411=CC!$A$3:$R$46),_xlfn.SEQUENCE(18))),IF(_xlpm.cn=0,"without shop",INDEX(CC!$A$2:$R$2,_xlpm.cn)))</f>
        <v>WELD W</v>
      </c>
    </row>
    <row r="9412" spans="1:12">
      <c r="A9412">
        <v>533274</v>
      </c>
      <c r="B9412" t="s">
        <v>4697</v>
      </c>
      <c r="C9412" t="s">
        <v>1996</v>
      </c>
      <c r="D9412" t="s">
        <v>783</v>
      </c>
      <c r="E9412" s="8">
        <v>44652</v>
      </c>
      <c r="F9412" t="s">
        <v>398</v>
      </c>
      <c r="G9412">
        <v>0.5</v>
      </c>
      <c r="H9412" t="s">
        <v>1997</v>
      </c>
      <c r="I9412" t="s">
        <v>368</v>
      </c>
      <c r="J9412" t="s">
        <v>117</v>
      </c>
      <c r="K9412" t="s">
        <v>369</v>
      </c>
      <c r="L9412" s="12" t="str" cm="1">
        <f t="array" ref="L9412">_xlfn.LET(_xlpm.cn,SUM(MMULT(--(J9412=CC!$A$3:$R$46),_xlfn.SEQUENCE(18))),IF(_xlpm.cn=0,"without shop",INDEX(CC!$A$2:$R$2,_xlpm.cn)))</f>
        <v>ASSY N</v>
      </c>
    </row>
    <row r="9413" spans="1:12">
      <c r="A9413">
        <v>533274</v>
      </c>
      <c r="B9413" t="s">
        <v>4697</v>
      </c>
      <c r="C9413" t="s">
        <v>1996</v>
      </c>
      <c r="D9413" t="s">
        <v>783</v>
      </c>
      <c r="E9413" s="8">
        <v>44653</v>
      </c>
      <c r="F9413" t="s">
        <v>366</v>
      </c>
      <c r="G9413">
        <v>0.5</v>
      </c>
      <c r="H9413" t="s">
        <v>1997</v>
      </c>
      <c r="I9413" t="s">
        <v>368</v>
      </c>
      <c r="J9413" t="s">
        <v>117</v>
      </c>
      <c r="K9413" t="s">
        <v>369</v>
      </c>
      <c r="L9413" s="12" t="str" cm="1">
        <f t="array" ref="L9413">_xlfn.LET(_xlpm.cn,SUM(MMULT(--(J9413=CC!$A$3:$R$46),_xlfn.SEQUENCE(18))),IF(_xlpm.cn=0,"without shop",INDEX(CC!$A$2:$R$2,_xlpm.cn)))</f>
        <v>ASSY N</v>
      </c>
    </row>
    <row r="9414" spans="1:12">
      <c r="A9414">
        <v>533275</v>
      </c>
      <c r="B9414" t="s">
        <v>4698</v>
      </c>
      <c r="C9414" t="s">
        <v>1870</v>
      </c>
      <c r="D9414" t="s">
        <v>783</v>
      </c>
      <c r="E9414" s="8">
        <v>44652</v>
      </c>
      <c r="F9414" t="s">
        <v>398</v>
      </c>
      <c r="G9414">
        <v>0.5</v>
      </c>
      <c r="H9414" t="s">
        <v>1871</v>
      </c>
      <c r="I9414" t="s">
        <v>368</v>
      </c>
      <c r="J9414" t="s">
        <v>270</v>
      </c>
      <c r="K9414" t="s">
        <v>369</v>
      </c>
      <c r="L9414" s="12" t="str" cm="1">
        <f t="array" ref="L9414">_xlfn.LET(_xlpm.cn,SUM(MMULT(--(J9414=CC!$A$3:$R$46),_xlfn.SEQUENCE(18))),IF(_xlpm.cn=0,"without shop",INDEX(CC!$A$2:$R$2,_xlpm.cn)))</f>
        <v>ASSY N</v>
      </c>
    </row>
    <row r="9415" spans="1:12">
      <c r="A9415">
        <v>533276</v>
      </c>
      <c r="B9415" t="s">
        <v>4699</v>
      </c>
      <c r="C9415" t="s">
        <v>1743</v>
      </c>
      <c r="D9415" t="s">
        <v>783</v>
      </c>
      <c r="E9415" s="8">
        <v>44652</v>
      </c>
      <c r="F9415" t="s">
        <v>398</v>
      </c>
      <c r="G9415">
        <v>0.45</v>
      </c>
      <c r="H9415" t="s">
        <v>1744</v>
      </c>
      <c r="I9415" t="s">
        <v>368</v>
      </c>
      <c r="J9415" t="s">
        <v>313</v>
      </c>
      <c r="K9415" t="s">
        <v>369</v>
      </c>
      <c r="L9415" s="12" t="str" cm="1">
        <f t="array" ref="L9415">_xlfn.LET(_xlpm.cn,SUM(MMULT(--(J9415=CC!$A$3:$R$46),_xlfn.SEQUENCE(18))),IF(_xlpm.cn=0,"without shop",INDEX(CC!$A$2:$R$2,_xlpm.cn)))</f>
        <v>ASSY N</v>
      </c>
    </row>
    <row r="9416" spans="1:12">
      <c r="A9416">
        <v>533546</v>
      </c>
      <c r="B9416" t="s">
        <v>4700</v>
      </c>
      <c r="C9416" t="s">
        <v>3326</v>
      </c>
      <c r="D9416" t="s">
        <v>960</v>
      </c>
      <c r="E9416" s="8">
        <v>44671</v>
      </c>
      <c r="F9416" t="s">
        <v>366</v>
      </c>
      <c r="G9416">
        <v>0.25</v>
      </c>
      <c r="H9416" t="s">
        <v>3703</v>
      </c>
      <c r="I9416" t="s">
        <v>368</v>
      </c>
      <c r="J9416" t="s">
        <v>3327</v>
      </c>
      <c r="K9416" t="s">
        <v>413</v>
      </c>
      <c r="L9416" s="12" t="str" cm="1">
        <f t="array" ref="L9416">_xlfn.LET(_xlpm.cn,SUM(MMULT(--(J9416=CC!$A$3:$R$46),_xlfn.SEQUENCE(18))),IF(_xlpm.cn=0,"without shop",INDEX(CC!$A$2:$R$2,_xlpm.cn)))</f>
        <v>without shop</v>
      </c>
    </row>
    <row r="9417" spans="1:12">
      <c r="A9417">
        <v>533875</v>
      </c>
      <c r="B9417" t="s">
        <v>4701</v>
      </c>
      <c r="C9417" t="s">
        <v>717</v>
      </c>
      <c r="D9417" t="s">
        <v>783</v>
      </c>
      <c r="E9417" s="8">
        <v>44659</v>
      </c>
      <c r="F9417" t="s">
        <v>366</v>
      </c>
      <c r="G9417">
        <v>0.48</v>
      </c>
      <c r="H9417" t="s">
        <v>718</v>
      </c>
      <c r="I9417" t="s">
        <v>368</v>
      </c>
      <c r="J9417" t="s">
        <v>83</v>
      </c>
      <c r="K9417" t="s">
        <v>369</v>
      </c>
      <c r="L9417" s="12" t="str" cm="1">
        <f t="array" ref="L9417">_xlfn.LET(_xlpm.cn,SUM(MMULT(--(J9417=CC!$A$3:$R$46),_xlfn.SEQUENCE(18))),IF(_xlpm.cn=0,"without shop",INDEX(CC!$A$2:$R$2,_xlpm.cn)))</f>
        <v>PAINT N</v>
      </c>
    </row>
    <row r="9418" spans="1:12">
      <c r="A9418">
        <v>533880</v>
      </c>
      <c r="B9418" t="s">
        <v>4702</v>
      </c>
      <c r="C9418" t="s">
        <v>415</v>
      </c>
      <c r="D9418" t="s">
        <v>783</v>
      </c>
      <c r="E9418" s="8">
        <v>44673</v>
      </c>
      <c r="F9418" t="s">
        <v>398</v>
      </c>
      <c r="G9418">
        <v>0.02</v>
      </c>
      <c r="H9418" t="s">
        <v>416</v>
      </c>
      <c r="I9418" t="s">
        <v>368</v>
      </c>
      <c r="J9418" t="s">
        <v>66</v>
      </c>
      <c r="K9418" t="s">
        <v>369</v>
      </c>
      <c r="L9418" s="12" t="str" cm="1">
        <f t="array" ref="L9418">_xlfn.LET(_xlpm.cn,SUM(MMULT(--(J9418=CC!$A$3:$R$46),_xlfn.SEQUENCE(18))),IF(_xlpm.cn=0,"without shop",INDEX(CC!$A$2:$R$2,_xlpm.cn)))</f>
        <v>WELD N</v>
      </c>
    </row>
    <row r="9419" spans="1:12">
      <c r="A9419">
        <v>534110</v>
      </c>
      <c r="B9419" t="s">
        <v>4703</v>
      </c>
      <c r="C9419" t="s">
        <v>1484</v>
      </c>
      <c r="D9419" t="s">
        <v>783</v>
      </c>
      <c r="E9419" s="8">
        <v>44652</v>
      </c>
      <c r="F9419" t="s">
        <v>398</v>
      </c>
      <c r="G9419">
        <v>0.18</v>
      </c>
      <c r="H9419" t="s">
        <v>1483</v>
      </c>
      <c r="I9419" t="s">
        <v>368</v>
      </c>
      <c r="J9419" t="s">
        <v>199</v>
      </c>
      <c r="K9419" t="s">
        <v>369</v>
      </c>
      <c r="L9419" s="12" t="str" cm="1">
        <f t="array" ref="L9419">_xlfn.LET(_xlpm.cn,SUM(MMULT(--(J9419=CC!$A$3:$R$46),_xlfn.SEQUENCE(18))),IF(_xlpm.cn=0,"without shop",INDEX(CC!$A$2:$R$2,_xlpm.cn)))</f>
        <v>ASSY N</v>
      </c>
    </row>
    <row r="9420" spans="1:12">
      <c r="A9420">
        <v>534110</v>
      </c>
      <c r="B9420" t="s">
        <v>4703</v>
      </c>
      <c r="C9420" t="s">
        <v>1484</v>
      </c>
      <c r="D9420" t="s">
        <v>783</v>
      </c>
      <c r="E9420" s="8">
        <v>44676</v>
      </c>
      <c r="F9420" t="s">
        <v>398</v>
      </c>
      <c r="G9420">
        <v>0.37</v>
      </c>
      <c r="H9420" t="s">
        <v>1483</v>
      </c>
      <c r="I9420" t="s">
        <v>368</v>
      </c>
      <c r="J9420" t="s">
        <v>199</v>
      </c>
      <c r="K9420" t="s">
        <v>369</v>
      </c>
      <c r="L9420" s="12" t="str" cm="1">
        <f t="array" ref="L9420">_xlfn.LET(_xlpm.cn,SUM(MMULT(--(J9420=CC!$A$3:$R$46),_xlfn.SEQUENCE(18))),IF(_xlpm.cn=0,"without shop",INDEX(CC!$A$2:$R$2,_xlpm.cn)))</f>
        <v>ASSY N</v>
      </c>
    </row>
    <row r="9421" spans="1:12">
      <c r="A9421">
        <v>534112</v>
      </c>
      <c r="B9421" t="s">
        <v>4704</v>
      </c>
      <c r="C9421" t="s">
        <v>1834</v>
      </c>
      <c r="D9421" t="s">
        <v>783</v>
      </c>
      <c r="E9421" s="8">
        <v>44658</v>
      </c>
      <c r="F9421" t="s">
        <v>377</v>
      </c>
      <c r="G9421">
        <v>8</v>
      </c>
      <c r="H9421" t="s">
        <v>1301</v>
      </c>
      <c r="I9421" t="s">
        <v>368</v>
      </c>
      <c r="J9421" t="s">
        <v>310</v>
      </c>
      <c r="K9421" t="s">
        <v>369</v>
      </c>
      <c r="L9421" s="12" t="str" cm="1">
        <f t="array" ref="L9421">_xlfn.LET(_xlpm.cn,SUM(MMULT(--(J9421=CC!$A$3:$R$46),_xlfn.SEQUENCE(18))),IF(_xlpm.cn=0,"without shop",INDEX(CC!$A$2:$R$2,_xlpm.cn)))</f>
        <v>ASSY N</v>
      </c>
    </row>
    <row r="9422" spans="1:12">
      <c r="A9422">
        <v>534112</v>
      </c>
      <c r="B9422" t="s">
        <v>4704</v>
      </c>
      <c r="C9422" t="s">
        <v>1834</v>
      </c>
      <c r="D9422" t="s">
        <v>783</v>
      </c>
      <c r="E9422" s="8">
        <v>44659</v>
      </c>
      <c r="F9422" t="s">
        <v>377</v>
      </c>
      <c r="G9422">
        <v>8</v>
      </c>
      <c r="H9422" t="s">
        <v>1301</v>
      </c>
      <c r="I9422" t="s">
        <v>368</v>
      </c>
      <c r="J9422" t="s">
        <v>310</v>
      </c>
      <c r="K9422" t="s">
        <v>369</v>
      </c>
      <c r="L9422" s="12" t="str" cm="1">
        <f t="array" ref="L9422">_xlfn.LET(_xlpm.cn,SUM(MMULT(--(J9422=CC!$A$3:$R$46),_xlfn.SEQUENCE(18))),IF(_xlpm.cn=0,"without shop",INDEX(CC!$A$2:$R$2,_xlpm.cn)))</f>
        <v>ASSY N</v>
      </c>
    </row>
    <row r="9423" spans="1:12">
      <c r="A9423">
        <v>534112</v>
      </c>
      <c r="B9423" t="s">
        <v>4704</v>
      </c>
      <c r="C9423" t="s">
        <v>1834</v>
      </c>
      <c r="D9423" t="s">
        <v>783</v>
      </c>
      <c r="E9423" s="8">
        <v>44676</v>
      </c>
      <c r="F9423" t="s">
        <v>398</v>
      </c>
      <c r="G9423">
        <v>0.4</v>
      </c>
      <c r="H9423" t="s">
        <v>1301</v>
      </c>
      <c r="I9423" t="s">
        <v>368</v>
      </c>
      <c r="J9423" t="s">
        <v>310</v>
      </c>
      <c r="K9423" t="s">
        <v>369</v>
      </c>
      <c r="L9423" s="12" t="str" cm="1">
        <f t="array" ref="L9423">_xlfn.LET(_xlpm.cn,SUM(MMULT(--(J9423=CC!$A$3:$R$46),_xlfn.SEQUENCE(18))),IF(_xlpm.cn=0,"without shop",INDEX(CC!$A$2:$R$2,_xlpm.cn)))</f>
        <v>ASSY N</v>
      </c>
    </row>
    <row r="9424" spans="1:12">
      <c r="A9424">
        <v>534120</v>
      </c>
      <c r="B9424" t="s">
        <v>4705</v>
      </c>
      <c r="C9424" t="s">
        <v>735</v>
      </c>
      <c r="D9424" t="s">
        <v>783</v>
      </c>
      <c r="E9424" s="8">
        <v>44653</v>
      </c>
      <c r="F9424" t="s">
        <v>366</v>
      </c>
      <c r="G9424">
        <v>0.5</v>
      </c>
      <c r="H9424" t="s">
        <v>736</v>
      </c>
      <c r="I9424" t="s">
        <v>368</v>
      </c>
      <c r="J9424" t="s">
        <v>91</v>
      </c>
      <c r="K9424" t="s">
        <v>369</v>
      </c>
      <c r="L9424" s="12" t="str" cm="1">
        <f t="array" ref="L9424">_xlfn.LET(_xlpm.cn,SUM(MMULT(--(J9424=CC!$A$3:$R$46),_xlfn.SEQUENCE(18))),IF(_xlpm.cn=0,"without shop",INDEX(CC!$A$2:$R$2,_xlpm.cn)))</f>
        <v>WELD MAT S</v>
      </c>
    </row>
    <row r="9425" spans="1:12">
      <c r="A9425">
        <v>534120</v>
      </c>
      <c r="B9425" t="s">
        <v>4705</v>
      </c>
      <c r="C9425" t="s">
        <v>735</v>
      </c>
      <c r="D9425" t="s">
        <v>783</v>
      </c>
      <c r="E9425" s="8">
        <v>44674</v>
      </c>
      <c r="F9425" t="s">
        <v>366</v>
      </c>
      <c r="G9425">
        <v>0.42</v>
      </c>
      <c r="H9425" t="s">
        <v>736</v>
      </c>
      <c r="I9425" t="s">
        <v>368</v>
      </c>
      <c r="J9425" t="s">
        <v>91</v>
      </c>
      <c r="K9425" t="s">
        <v>369</v>
      </c>
      <c r="L9425" s="12" t="str" cm="1">
        <f t="array" ref="L9425">_xlfn.LET(_xlpm.cn,SUM(MMULT(--(J9425=CC!$A$3:$R$46),_xlfn.SEQUENCE(18))),IF(_xlpm.cn=0,"without shop",INDEX(CC!$A$2:$R$2,_xlpm.cn)))</f>
        <v>WELD MAT S</v>
      </c>
    </row>
    <row r="9426" spans="1:12">
      <c r="A9426">
        <v>534120</v>
      </c>
      <c r="B9426" t="s">
        <v>4705</v>
      </c>
      <c r="C9426" t="s">
        <v>735</v>
      </c>
      <c r="D9426" t="s">
        <v>783</v>
      </c>
      <c r="E9426" s="8">
        <v>44681</v>
      </c>
      <c r="F9426" t="s">
        <v>366</v>
      </c>
      <c r="G9426">
        <v>0.05</v>
      </c>
      <c r="H9426" t="s">
        <v>736</v>
      </c>
      <c r="I9426" t="s">
        <v>368</v>
      </c>
      <c r="J9426" t="s">
        <v>91</v>
      </c>
      <c r="K9426" t="s">
        <v>369</v>
      </c>
      <c r="L9426" s="12" t="str" cm="1">
        <f t="array" ref="L9426">_xlfn.LET(_xlpm.cn,SUM(MMULT(--(J9426=CC!$A$3:$R$46),_xlfn.SEQUENCE(18))),IF(_xlpm.cn=0,"without shop",INDEX(CC!$A$2:$R$2,_xlpm.cn)))</f>
        <v>WELD MAT S</v>
      </c>
    </row>
    <row r="9427" spans="1:12">
      <c r="A9427">
        <v>534127</v>
      </c>
      <c r="B9427" t="s">
        <v>4706</v>
      </c>
      <c r="C9427" t="s">
        <v>493</v>
      </c>
      <c r="D9427" t="s">
        <v>783</v>
      </c>
      <c r="E9427" s="8">
        <v>44652</v>
      </c>
      <c r="F9427" t="s">
        <v>366</v>
      </c>
      <c r="G9427">
        <v>0.08</v>
      </c>
      <c r="H9427" t="s">
        <v>494</v>
      </c>
      <c r="I9427" t="s">
        <v>368</v>
      </c>
      <c r="J9427" t="s">
        <v>173</v>
      </c>
      <c r="K9427" t="s">
        <v>369</v>
      </c>
      <c r="L9427" s="12" t="str" cm="1">
        <f t="array" ref="L9427">_xlfn.LET(_xlpm.cn,SUM(MMULT(--(J9427=CC!$A$3:$R$46),_xlfn.SEQUENCE(18))),IF(_xlpm.cn=0,"without shop",INDEX(CC!$A$2:$R$2,_xlpm.cn)))</f>
        <v>QC N</v>
      </c>
    </row>
    <row r="9428" spans="1:12">
      <c r="A9428">
        <v>534128</v>
      </c>
      <c r="B9428" t="s">
        <v>4707</v>
      </c>
      <c r="C9428" t="s">
        <v>1207</v>
      </c>
      <c r="D9428" t="s">
        <v>783</v>
      </c>
      <c r="E9428" s="8">
        <v>44652</v>
      </c>
      <c r="F9428" t="s">
        <v>377</v>
      </c>
      <c r="G9428">
        <v>8</v>
      </c>
      <c r="H9428" t="s">
        <v>1208</v>
      </c>
      <c r="I9428" t="s">
        <v>368</v>
      </c>
      <c r="J9428" t="s">
        <v>1209</v>
      </c>
      <c r="K9428" t="s">
        <v>369</v>
      </c>
      <c r="L9428" s="12" t="str" cm="1">
        <f t="array" ref="L9428">_xlfn.LET(_xlpm.cn,SUM(MMULT(--(J9428=CC!$A$3:$R$46),_xlfn.SEQUENCE(18))),IF(_xlpm.cn=0,"without shop",INDEX(CC!$A$2:$R$2,_xlpm.cn)))</f>
        <v>without shop</v>
      </c>
    </row>
    <row r="9429" spans="1:12">
      <c r="A9429">
        <v>534128</v>
      </c>
      <c r="B9429" t="s">
        <v>4707</v>
      </c>
      <c r="C9429" t="s">
        <v>1207</v>
      </c>
      <c r="D9429" t="s">
        <v>783</v>
      </c>
      <c r="E9429" s="8">
        <v>44659</v>
      </c>
      <c r="F9429" t="s">
        <v>366</v>
      </c>
      <c r="G9429">
        <v>0.25</v>
      </c>
      <c r="H9429" t="s">
        <v>1208</v>
      </c>
      <c r="I9429" t="s">
        <v>368</v>
      </c>
      <c r="J9429" t="s">
        <v>1209</v>
      </c>
      <c r="K9429" t="s">
        <v>369</v>
      </c>
      <c r="L9429" s="12" t="str" cm="1">
        <f t="array" ref="L9429">_xlfn.LET(_xlpm.cn,SUM(MMULT(--(J9429=CC!$A$3:$R$46),_xlfn.SEQUENCE(18))),IF(_xlpm.cn=0,"without shop",INDEX(CC!$A$2:$R$2,_xlpm.cn)))</f>
        <v>without shop</v>
      </c>
    </row>
    <row r="9430" spans="1:12">
      <c r="A9430">
        <v>534128</v>
      </c>
      <c r="B9430" t="s">
        <v>4707</v>
      </c>
      <c r="C9430" t="s">
        <v>1207</v>
      </c>
      <c r="D9430" t="s">
        <v>783</v>
      </c>
      <c r="E9430" s="8">
        <v>44679</v>
      </c>
      <c r="F9430" t="s">
        <v>366</v>
      </c>
      <c r="G9430">
        <v>0.47</v>
      </c>
      <c r="H9430" t="s">
        <v>1208</v>
      </c>
      <c r="I9430" t="s">
        <v>368</v>
      </c>
      <c r="J9430" t="s">
        <v>1209</v>
      </c>
      <c r="K9430" t="s">
        <v>369</v>
      </c>
      <c r="L9430" s="12" t="str" cm="1">
        <f t="array" ref="L9430">_xlfn.LET(_xlpm.cn,SUM(MMULT(--(J9430=CC!$A$3:$R$46),_xlfn.SEQUENCE(18))),IF(_xlpm.cn=0,"without shop",INDEX(CC!$A$2:$R$2,_xlpm.cn)))</f>
        <v>without shop</v>
      </c>
    </row>
    <row r="9431" spans="1:12">
      <c r="A9431">
        <v>534135</v>
      </c>
      <c r="B9431" t="s">
        <v>4708</v>
      </c>
      <c r="C9431" t="s">
        <v>735</v>
      </c>
      <c r="D9431" t="s">
        <v>783</v>
      </c>
      <c r="E9431" s="8">
        <v>44674</v>
      </c>
      <c r="F9431" t="s">
        <v>366</v>
      </c>
      <c r="G9431">
        <v>0.37</v>
      </c>
      <c r="H9431" t="s">
        <v>736</v>
      </c>
      <c r="I9431" t="s">
        <v>368</v>
      </c>
      <c r="J9431" t="s">
        <v>91</v>
      </c>
      <c r="K9431" t="s">
        <v>369</v>
      </c>
      <c r="L9431" s="12" t="str" cm="1">
        <f t="array" ref="L9431">_xlfn.LET(_xlpm.cn,SUM(MMULT(--(J9431=CC!$A$3:$R$46),_xlfn.SEQUENCE(18))),IF(_xlpm.cn=0,"without shop",INDEX(CC!$A$2:$R$2,_xlpm.cn)))</f>
        <v>WELD MAT S</v>
      </c>
    </row>
    <row r="9432" spans="1:12">
      <c r="A9432">
        <v>534135</v>
      </c>
      <c r="B9432" t="s">
        <v>4708</v>
      </c>
      <c r="C9432" t="s">
        <v>735</v>
      </c>
      <c r="D9432" t="s">
        <v>783</v>
      </c>
      <c r="E9432" s="8">
        <v>44681</v>
      </c>
      <c r="F9432" t="s">
        <v>366</v>
      </c>
      <c r="G9432">
        <v>0.1</v>
      </c>
      <c r="H9432" t="s">
        <v>736</v>
      </c>
      <c r="I9432" t="s">
        <v>368</v>
      </c>
      <c r="J9432" t="s">
        <v>91</v>
      </c>
      <c r="K9432" t="s">
        <v>369</v>
      </c>
      <c r="L9432" s="12" t="str" cm="1">
        <f t="array" ref="L9432">_xlfn.LET(_xlpm.cn,SUM(MMULT(--(J9432=CC!$A$3:$R$46),_xlfn.SEQUENCE(18))),IF(_xlpm.cn=0,"without shop",INDEX(CC!$A$2:$R$2,_xlpm.cn)))</f>
        <v>WELD MAT S</v>
      </c>
    </row>
    <row r="9433" spans="1:12">
      <c r="A9433">
        <v>534137</v>
      </c>
      <c r="B9433" t="s">
        <v>4709</v>
      </c>
      <c r="C9433" t="s">
        <v>1870</v>
      </c>
      <c r="D9433" t="s">
        <v>783</v>
      </c>
      <c r="E9433" s="8">
        <v>44652</v>
      </c>
      <c r="F9433" t="s">
        <v>398</v>
      </c>
      <c r="G9433">
        <v>0.5</v>
      </c>
      <c r="H9433" t="s">
        <v>1871</v>
      </c>
      <c r="I9433" t="s">
        <v>368</v>
      </c>
      <c r="J9433" t="s">
        <v>270</v>
      </c>
      <c r="K9433" t="s">
        <v>369</v>
      </c>
      <c r="L9433" s="12" t="str" cm="1">
        <f t="array" ref="L9433">_xlfn.LET(_xlpm.cn,SUM(MMULT(--(J9433=CC!$A$3:$R$46),_xlfn.SEQUENCE(18))),IF(_xlpm.cn=0,"without shop",INDEX(CC!$A$2:$R$2,_xlpm.cn)))</f>
        <v>ASSY N</v>
      </c>
    </row>
    <row r="9434" spans="1:12">
      <c r="A9434">
        <v>534141</v>
      </c>
      <c r="B9434" t="s">
        <v>4710</v>
      </c>
      <c r="C9434" t="s">
        <v>975</v>
      </c>
      <c r="D9434" t="s">
        <v>783</v>
      </c>
      <c r="E9434" s="8">
        <v>44665</v>
      </c>
      <c r="F9434" t="s">
        <v>377</v>
      </c>
      <c r="G9434">
        <v>8</v>
      </c>
      <c r="H9434" t="s">
        <v>976</v>
      </c>
      <c r="I9434" t="s">
        <v>368</v>
      </c>
      <c r="J9434" t="s">
        <v>284</v>
      </c>
      <c r="K9434" t="s">
        <v>369</v>
      </c>
      <c r="L9434" s="12" t="str" cm="1">
        <f t="array" ref="L9434">_xlfn.LET(_xlpm.cn,SUM(MMULT(--(J9434=CC!$A$3:$R$46),_xlfn.SEQUENCE(18))),IF(_xlpm.cn=0,"without shop",INDEX(CC!$A$2:$R$2,_xlpm.cn)))</f>
        <v>ASSY N</v>
      </c>
    </row>
    <row r="9435" spans="1:12">
      <c r="A9435">
        <v>534141</v>
      </c>
      <c r="B9435" t="s">
        <v>4710</v>
      </c>
      <c r="C9435" t="s">
        <v>975</v>
      </c>
      <c r="D9435" t="s">
        <v>783</v>
      </c>
      <c r="E9435" s="8">
        <v>44669</v>
      </c>
      <c r="F9435" t="s">
        <v>377</v>
      </c>
      <c r="G9435">
        <v>8</v>
      </c>
      <c r="H9435" t="s">
        <v>976</v>
      </c>
      <c r="I9435" t="s">
        <v>368</v>
      </c>
      <c r="J9435" t="s">
        <v>284</v>
      </c>
      <c r="K9435" t="s">
        <v>369</v>
      </c>
      <c r="L9435" s="12" t="str" cm="1">
        <f t="array" ref="L9435">_xlfn.LET(_xlpm.cn,SUM(MMULT(--(J9435=CC!$A$3:$R$46),_xlfn.SEQUENCE(18))),IF(_xlpm.cn=0,"without shop",INDEX(CC!$A$2:$R$2,_xlpm.cn)))</f>
        <v>ASSY N</v>
      </c>
    </row>
    <row r="9436" spans="1:12">
      <c r="A9436">
        <v>534141</v>
      </c>
      <c r="B9436" t="s">
        <v>4710</v>
      </c>
      <c r="C9436" t="s">
        <v>975</v>
      </c>
      <c r="D9436" t="s">
        <v>783</v>
      </c>
      <c r="E9436" s="8">
        <v>44670</v>
      </c>
      <c r="F9436" t="s">
        <v>377</v>
      </c>
      <c r="G9436">
        <v>8</v>
      </c>
      <c r="H9436" t="s">
        <v>976</v>
      </c>
      <c r="I9436" t="s">
        <v>368</v>
      </c>
      <c r="J9436" t="s">
        <v>284</v>
      </c>
      <c r="K9436" t="s">
        <v>369</v>
      </c>
      <c r="L9436" s="12" t="str" cm="1">
        <f t="array" ref="L9436">_xlfn.LET(_xlpm.cn,SUM(MMULT(--(J9436=CC!$A$3:$R$46),_xlfn.SEQUENCE(18))),IF(_xlpm.cn=0,"without shop",INDEX(CC!$A$2:$R$2,_xlpm.cn)))</f>
        <v>ASSY N</v>
      </c>
    </row>
    <row r="9437" spans="1:12">
      <c r="A9437">
        <v>534141</v>
      </c>
      <c r="B9437" t="s">
        <v>4710</v>
      </c>
      <c r="C9437" t="s">
        <v>975</v>
      </c>
      <c r="D9437" t="s">
        <v>783</v>
      </c>
      <c r="E9437" s="8">
        <v>44671</v>
      </c>
      <c r="F9437" t="s">
        <v>377</v>
      </c>
      <c r="G9437">
        <v>8</v>
      </c>
      <c r="H9437" t="s">
        <v>976</v>
      </c>
      <c r="I9437" t="s">
        <v>368</v>
      </c>
      <c r="J9437" t="s">
        <v>284</v>
      </c>
      <c r="K9437" t="s">
        <v>369</v>
      </c>
      <c r="L9437" s="12" t="str" cm="1">
        <f t="array" ref="L9437">_xlfn.LET(_xlpm.cn,SUM(MMULT(--(J9437=CC!$A$3:$R$46),_xlfn.SEQUENCE(18))),IF(_xlpm.cn=0,"without shop",INDEX(CC!$A$2:$R$2,_xlpm.cn)))</f>
        <v>ASSY N</v>
      </c>
    </row>
    <row r="9438" spans="1:12">
      <c r="A9438">
        <v>534141</v>
      </c>
      <c r="B9438" t="s">
        <v>4710</v>
      </c>
      <c r="C9438" t="s">
        <v>975</v>
      </c>
      <c r="D9438" t="s">
        <v>783</v>
      </c>
      <c r="E9438" s="8">
        <v>44672</v>
      </c>
      <c r="F9438" t="s">
        <v>377</v>
      </c>
      <c r="G9438">
        <v>8</v>
      </c>
      <c r="H9438" t="s">
        <v>976</v>
      </c>
      <c r="I9438" t="s">
        <v>368</v>
      </c>
      <c r="J9438" t="s">
        <v>284</v>
      </c>
      <c r="K9438" t="s">
        <v>369</v>
      </c>
      <c r="L9438" s="12" t="str" cm="1">
        <f t="array" ref="L9438">_xlfn.LET(_xlpm.cn,SUM(MMULT(--(J9438=CC!$A$3:$R$46),_xlfn.SEQUENCE(18))),IF(_xlpm.cn=0,"without shop",INDEX(CC!$A$2:$R$2,_xlpm.cn)))</f>
        <v>ASSY N</v>
      </c>
    </row>
    <row r="9439" spans="1:12">
      <c r="A9439">
        <v>534321</v>
      </c>
      <c r="B9439" t="s">
        <v>4711</v>
      </c>
      <c r="C9439" t="s">
        <v>2358</v>
      </c>
      <c r="D9439" t="s">
        <v>783</v>
      </c>
      <c r="E9439" s="8">
        <v>44652</v>
      </c>
      <c r="F9439" t="s">
        <v>377</v>
      </c>
      <c r="G9439">
        <v>8</v>
      </c>
      <c r="H9439" t="s">
        <v>2359</v>
      </c>
      <c r="I9439" t="s">
        <v>368</v>
      </c>
      <c r="J9439" t="s">
        <v>323</v>
      </c>
      <c r="K9439" t="s">
        <v>369</v>
      </c>
      <c r="L9439" s="12" t="str" cm="1">
        <f t="array" ref="L9439">_xlfn.LET(_xlpm.cn,SUM(MMULT(--(J9439=CC!$A$3:$R$46),_xlfn.SEQUENCE(18))),IF(_xlpm.cn=0,"without shop",INDEX(CC!$A$2:$R$2,_xlpm.cn)))</f>
        <v>ASSY S</v>
      </c>
    </row>
    <row r="9440" spans="1:12">
      <c r="A9440">
        <v>534321</v>
      </c>
      <c r="B9440" t="s">
        <v>4711</v>
      </c>
      <c r="C9440" t="s">
        <v>2358</v>
      </c>
      <c r="D9440" t="s">
        <v>783</v>
      </c>
      <c r="E9440" s="8">
        <v>44655</v>
      </c>
      <c r="F9440" t="s">
        <v>377</v>
      </c>
      <c r="G9440">
        <v>8</v>
      </c>
      <c r="H9440" t="s">
        <v>2359</v>
      </c>
      <c r="I9440" t="s">
        <v>368</v>
      </c>
      <c r="J9440" t="s">
        <v>323</v>
      </c>
      <c r="K9440" t="s">
        <v>369</v>
      </c>
      <c r="L9440" s="12" t="str" cm="1">
        <f t="array" ref="L9440">_xlfn.LET(_xlpm.cn,SUM(MMULT(--(J9440=CC!$A$3:$R$46),_xlfn.SEQUENCE(18))),IF(_xlpm.cn=0,"without shop",INDEX(CC!$A$2:$R$2,_xlpm.cn)))</f>
        <v>ASSY S</v>
      </c>
    </row>
    <row r="9441" spans="1:12">
      <c r="A9441">
        <v>534425</v>
      </c>
      <c r="B9441" t="s">
        <v>4712</v>
      </c>
      <c r="C9441" t="s">
        <v>1027</v>
      </c>
      <c r="D9441" t="s">
        <v>783</v>
      </c>
      <c r="E9441" s="8">
        <v>44659</v>
      </c>
      <c r="F9441" t="s">
        <v>366</v>
      </c>
      <c r="G9441">
        <v>0.4</v>
      </c>
      <c r="H9441" t="s">
        <v>1028</v>
      </c>
      <c r="I9441" t="s">
        <v>368</v>
      </c>
      <c r="J9441" t="s">
        <v>225</v>
      </c>
      <c r="K9441" t="s">
        <v>369</v>
      </c>
      <c r="L9441" s="12" t="str" cm="1">
        <f t="array" ref="L9441">_xlfn.LET(_xlpm.cn,SUM(MMULT(--(J9441=CC!$A$3:$R$46),_xlfn.SEQUENCE(18))),IF(_xlpm.cn=0,"without shop",INDEX(CC!$A$2:$R$2,_xlpm.cn)))</f>
        <v>PAINT N</v>
      </c>
    </row>
    <row r="9442" spans="1:12">
      <c r="A9442">
        <v>534425</v>
      </c>
      <c r="B9442" t="s">
        <v>4712</v>
      </c>
      <c r="C9442" t="s">
        <v>1027</v>
      </c>
      <c r="D9442" t="s">
        <v>783</v>
      </c>
      <c r="E9442" s="8">
        <v>44673</v>
      </c>
      <c r="F9442" t="s">
        <v>398</v>
      </c>
      <c r="G9442">
        <v>0.18</v>
      </c>
      <c r="H9442" t="s">
        <v>1028</v>
      </c>
      <c r="I9442" t="s">
        <v>368</v>
      </c>
      <c r="J9442" t="s">
        <v>225</v>
      </c>
      <c r="K9442" t="s">
        <v>369</v>
      </c>
      <c r="L9442" s="12" t="str" cm="1">
        <f t="array" ref="L9442">_xlfn.LET(_xlpm.cn,SUM(MMULT(--(J9442=CC!$A$3:$R$46),_xlfn.SEQUENCE(18))),IF(_xlpm.cn=0,"without shop",INDEX(CC!$A$2:$R$2,_xlpm.cn)))</f>
        <v>PAINT N</v>
      </c>
    </row>
    <row r="9443" spans="1:12">
      <c r="A9443">
        <v>534431</v>
      </c>
      <c r="B9443" t="s">
        <v>4713</v>
      </c>
      <c r="C9443" t="s">
        <v>1845</v>
      </c>
      <c r="D9443" t="s">
        <v>783</v>
      </c>
      <c r="E9443" s="8">
        <v>44673</v>
      </c>
      <c r="F9443" t="s">
        <v>398</v>
      </c>
      <c r="G9443">
        <v>0.08</v>
      </c>
      <c r="H9443" t="s">
        <v>1846</v>
      </c>
      <c r="I9443" t="s">
        <v>368</v>
      </c>
      <c r="J9443" t="s">
        <v>245</v>
      </c>
      <c r="K9443" t="s">
        <v>369</v>
      </c>
      <c r="L9443" s="12" t="str" cm="1">
        <f t="array" ref="L9443">_xlfn.LET(_xlpm.cn,SUM(MMULT(--(J9443=CC!$A$3:$R$46),_xlfn.SEQUENCE(18))),IF(_xlpm.cn=0,"without shop",INDEX(CC!$A$2:$R$2,_xlpm.cn)))</f>
        <v>WELD N</v>
      </c>
    </row>
    <row r="9444" spans="1:12">
      <c r="A9444">
        <v>534432</v>
      </c>
      <c r="B9444" t="s">
        <v>4714</v>
      </c>
      <c r="C9444" t="s">
        <v>1698</v>
      </c>
      <c r="D9444" t="s">
        <v>783</v>
      </c>
      <c r="E9444" s="8">
        <v>44652</v>
      </c>
      <c r="F9444" t="s">
        <v>366</v>
      </c>
      <c r="G9444">
        <v>0.23</v>
      </c>
      <c r="H9444" t="s">
        <v>1699</v>
      </c>
      <c r="I9444" t="s">
        <v>368</v>
      </c>
      <c r="J9444" t="s">
        <v>143</v>
      </c>
      <c r="K9444" t="s">
        <v>369</v>
      </c>
      <c r="L9444" s="12" t="str" cm="1">
        <f t="array" ref="L9444">_xlfn.LET(_xlpm.cn,SUM(MMULT(--(J9444=CC!$A$3:$R$46),_xlfn.SEQUENCE(18))),IF(_xlpm.cn=0,"without shop",INDEX(CC!$A$2:$R$2,_xlpm.cn)))</f>
        <v>PAINT S</v>
      </c>
    </row>
    <row r="9445" spans="1:12">
      <c r="A9445">
        <v>534432</v>
      </c>
      <c r="B9445" t="s">
        <v>4714</v>
      </c>
      <c r="C9445" t="s">
        <v>1698</v>
      </c>
      <c r="D9445" t="s">
        <v>783</v>
      </c>
      <c r="E9445" s="8">
        <v>44680</v>
      </c>
      <c r="F9445" t="s">
        <v>366</v>
      </c>
      <c r="G9445">
        <v>0.17</v>
      </c>
      <c r="H9445" t="s">
        <v>1699</v>
      </c>
      <c r="I9445" t="s">
        <v>368</v>
      </c>
      <c r="J9445" t="s">
        <v>143</v>
      </c>
      <c r="K9445" t="s">
        <v>369</v>
      </c>
      <c r="L9445" s="12" t="str" cm="1">
        <f t="array" ref="L9445">_xlfn.LET(_xlpm.cn,SUM(MMULT(--(J9445=CC!$A$3:$R$46),_xlfn.SEQUENCE(18))),IF(_xlpm.cn=0,"without shop",INDEX(CC!$A$2:$R$2,_xlpm.cn)))</f>
        <v>PAINT S</v>
      </c>
    </row>
    <row r="9446" spans="1:12">
      <c r="A9446">
        <v>534437</v>
      </c>
      <c r="B9446" t="s">
        <v>4715</v>
      </c>
      <c r="C9446" t="s">
        <v>1939</v>
      </c>
      <c r="D9446" t="s">
        <v>783</v>
      </c>
      <c r="E9446" s="8">
        <v>44657</v>
      </c>
      <c r="F9446" t="s">
        <v>398</v>
      </c>
      <c r="G9446">
        <v>1.4</v>
      </c>
      <c r="H9446" t="s">
        <v>1940</v>
      </c>
      <c r="I9446" t="s">
        <v>368</v>
      </c>
      <c r="J9446" t="s">
        <v>1941</v>
      </c>
      <c r="K9446" t="s">
        <v>369</v>
      </c>
      <c r="L9446" s="12" t="str" cm="1">
        <f t="array" ref="L9446">_xlfn.LET(_xlpm.cn,SUM(MMULT(--(J9446=CC!$A$3:$R$46),_xlfn.SEQUENCE(18))),IF(_xlpm.cn=0,"without shop",INDEX(CC!$A$2:$R$2,_xlpm.cn)))</f>
        <v>without shop</v>
      </c>
    </row>
    <row r="9447" spans="1:12">
      <c r="A9447">
        <v>534439</v>
      </c>
      <c r="B9447" t="s">
        <v>4286</v>
      </c>
      <c r="C9447" t="s">
        <v>1262</v>
      </c>
      <c r="D9447" t="s">
        <v>783</v>
      </c>
      <c r="E9447" s="8">
        <v>44663</v>
      </c>
      <c r="F9447" t="s">
        <v>377</v>
      </c>
      <c r="G9447">
        <v>8</v>
      </c>
      <c r="H9447" t="s">
        <v>1263</v>
      </c>
      <c r="I9447" t="s">
        <v>368</v>
      </c>
      <c r="J9447" t="s">
        <v>70</v>
      </c>
      <c r="K9447" t="s">
        <v>369</v>
      </c>
      <c r="L9447" s="12" t="str" cm="1">
        <f t="array" ref="L9447">_xlfn.LET(_xlpm.cn,SUM(MMULT(--(J9447=CC!$A$3:$R$46),_xlfn.SEQUENCE(18))),IF(_xlpm.cn=0,"without shop",INDEX(CC!$A$2:$R$2,_xlpm.cn)))</f>
        <v>ASSY MAT S</v>
      </c>
    </row>
    <row r="9448" spans="1:12">
      <c r="A9448">
        <v>233590</v>
      </c>
      <c r="B9448" t="s">
        <v>1212</v>
      </c>
      <c r="C9448" t="s">
        <v>1213</v>
      </c>
      <c r="D9448" t="s">
        <v>511</v>
      </c>
      <c r="E9448" s="8">
        <v>44664</v>
      </c>
      <c r="F9448" t="s">
        <v>377</v>
      </c>
      <c r="G9448">
        <v>8</v>
      </c>
      <c r="H9448" t="s">
        <v>761</v>
      </c>
      <c r="I9448" t="s">
        <v>368</v>
      </c>
      <c r="J9448" t="s">
        <v>1214</v>
      </c>
      <c r="K9448" t="s">
        <v>611</v>
      </c>
      <c r="L9448" s="12" t="str" cm="1">
        <f t="array" ref="L9448">_xlfn.LET(_xlpm.cn,SUM(MMULT(--(J9448=CC!$A$3:$R$46),_xlfn.SEQUENCE(18))),IF(_xlpm.cn=0,"without shop",INDEX(CC!$A$2:$R$2,_xlpm.cn)))</f>
        <v>without shop</v>
      </c>
    </row>
    <row r="9449" spans="1:12">
      <c r="A9449">
        <v>534439</v>
      </c>
      <c r="B9449" t="s">
        <v>4286</v>
      </c>
      <c r="C9449" t="s">
        <v>1262</v>
      </c>
      <c r="D9449" t="s">
        <v>783</v>
      </c>
      <c r="E9449" s="8">
        <v>44665</v>
      </c>
      <c r="F9449" t="s">
        <v>377</v>
      </c>
      <c r="G9449">
        <v>8</v>
      </c>
      <c r="H9449" t="s">
        <v>1263</v>
      </c>
      <c r="I9449" t="s">
        <v>368</v>
      </c>
      <c r="J9449" t="s">
        <v>70</v>
      </c>
      <c r="K9449" t="s">
        <v>369</v>
      </c>
      <c r="L9449" s="12" t="str" cm="1">
        <f t="array" ref="L9449">_xlfn.LET(_xlpm.cn,SUM(MMULT(--(J9449=CC!$A$3:$R$46),_xlfn.SEQUENCE(18))),IF(_xlpm.cn=0,"without shop",INDEX(CC!$A$2:$R$2,_xlpm.cn)))</f>
        <v>ASSY MAT S</v>
      </c>
    </row>
    <row r="9450" spans="1:12">
      <c r="A9450">
        <v>534439</v>
      </c>
      <c r="B9450" t="s">
        <v>4286</v>
      </c>
      <c r="C9450" t="s">
        <v>1262</v>
      </c>
      <c r="D9450" t="s">
        <v>783</v>
      </c>
      <c r="E9450" s="8">
        <v>44669</v>
      </c>
      <c r="F9450" t="s">
        <v>377</v>
      </c>
      <c r="G9450">
        <v>8</v>
      </c>
      <c r="H9450" t="s">
        <v>1263</v>
      </c>
      <c r="I9450" t="s">
        <v>368</v>
      </c>
      <c r="J9450" t="s">
        <v>70</v>
      </c>
      <c r="K9450" t="s">
        <v>369</v>
      </c>
      <c r="L9450" s="12" t="str" cm="1">
        <f t="array" ref="L9450">_xlfn.LET(_xlpm.cn,SUM(MMULT(--(J9450=CC!$A$3:$R$46),_xlfn.SEQUENCE(18))),IF(_xlpm.cn=0,"without shop",INDEX(CC!$A$2:$R$2,_xlpm.cn)))</f>
        <v>ASSY MAT S</v>
      </c>
    </row>
    <row r="9451" spans="1:12">
      <c r="A9451">
        <v>534441</v>
      </c>
      <c r="B9451" t="s">
        <v>4716</v>
      </c>
      <c r="C9451" t="s">
        <v>2181</v>
      </c>
      <c r="D9451" t="s">
        <v>783</v>
      </c>
      <c r="E9451" s="8">
        <v>44657</v>
      </c>
      <c r="F9451" t="s">
        <v>398</v>
      </c>
      <c r="G9451">
        <v>1.6</v>
      </c>
      <c r="H9451" t="s">
        <v>2182</v>
      </c>
      <c r="I9451" t="s">
        <v>368</v>
      </c>
      <c r="J9451" t="s">
        <v>216</v>
      </c>
      <c r="K9451" t="s">
        <v>369</v>
      </c>
      <c r="L9451" s="12" t="str" cm="1">
        <f t="array" ref="L9451">_xlfn.LET(_xlpm.cn,SUM(MMULT(--(J9451=CC!$A$3:$R$46),_xlfn.SEQUENCE(18))),IF(_xlpm.cn=0,"without shop",INDEX(CC!$A$2:$R$2,_xlpm.cn)))</f>
        <v>ASSY S</v>
      </c>
    </row>
    <row r="9452" spans="1:12">
      <c r="A9452">
        <v>534442</v>
      </c>
      <c r="B9452" t="s">
        <v>4717</v>
      </c>
      <c r="C9452" t="s">
        <v>1954</v>
      </c>
      <c r="D9452" t="s">
        <v>783</v>
      </c>
      <c r="E9452" s="8">
        <v>44652</v>
      </c>
      <c r="F9452" t="s">
        <v>398</v>
      </c>
      <c r="G9452">
        <v>0.42</v>
      </c>
      <c r="H9452" t="s">
        <v>1955</v>
      </c>
      <c r="I9452" t="s">
        <v>368</v>
      </c>
      <c r="J9452" t="s">
        <v>81</v>
      </c>
      <c r="K9452" t="s">
        <v>369</v>
      </c>
      <c r="L9452" s="12" t="str" cm="1">
        <f t="array" ref="L9452">_xlfn.LET(_xlpm.cn,SUM(MMULT(--(J9452=CC!$A$3:$R$46),_xlfn.SEQUENCE(18))),IF(_xlpm.cn=0,"without shop",INDEX(CC!$A$2:$R$2,_xlpm.cn)))</f>
        <v>ASSY N</v>
      </c>
    </row>
    <row r="9453" spans="1:12">
      <c r="A9453">
        <v>534453</v>
      </c>
      <c r="B9453" t="s">
        <v>4718</v>
      </c>
      <c r="C9453" t="s">
        <v>453</v>
      </c>
      <c r="D9453" t="s">
        <v>783</v>
      </c>
      <c r="E9453" s="8">
        <v>44652</v>
      </c>
      <c r="F9453" t="s">
        <v>398</v>
      </c>
      <c r="G9453">
        <v>0.5</v>
      </c>
      <c r="H9453" t="s">
        <v>454</v>
      </c>
      <c r="I9453" t="s">
        <v>368</v>
      </c>
      <c r="J9453" t="s">
        <v>294</v>
      </c>
      <c r="K9453" t="s">
        <v>369</v>
      </c>
      <c r="L9453" s="12" t="str" cm="1">
        <f t="array" ref="L9453">_xlfn.LET(_xlpm.cn,SUM(MMULT(--(J9453=CC!$A$3:$R$46),_xlfn.SEQUENCE(18))),IF(_xlpm.cn=0,"without shop",INDEX(CC!$A$2:$R$2,_xlpm.cn)))</f>
        <v>ASSY N</v>
      </c>
    </row>
    <row r="9454" spans="1:12">
      <c r="A9454">
        <v>534727</v>
      </c>
      <c r="B9454" t="s">
        <v>4719</v>
      </c>
      <c r="C9454" t="s">
        <v>415</v>
      </c>
      <c r="D9454" t="s">
        <v>783</v>
      </c>
      <c r="E9454" s="8">
        <v>44680</v>
      </c>
      <c r="F9454" t="s">
        <v>398</v>
      </c>
      <c r="G9454">
        <v>0.5</v>
      </c>
      <c r="H9454" t="s">
        <v>416</v>
      </c>
      <c r="I9454" t="s">
        <v>368</v>
      </c>
      <c r="J9454" t="s">
        <v>66</v>
      </c>
      <c r="K9454" t="s">
        <v>369</v>
      </c>
      <c r="L9454" s="12" t="str" cm="1">
        <f t="array" ref="L9454">_xlfn.LET(_xlpm.cn,SUM(MMULT(--(J9454=CC!$A$3:$R$46),_xlfn.SEQUENCE(18))),IF(_xlpm.cn=0,"without shop",INDEX(CC!$A$2:$R$2,_xlpm.cn)))</f>
        <v>WELD N</v>
      </c>
    </row>
    <row r="9455" spans="1:12">
      <c r="A9455">
        <v>534743</v>
      </c>
      <c r="B9455" t="s">
        <v>4720</v>
      </c>
      <c r="C9455" t="s">
        <v>630</v>
      </c>
      <c r="D9455" t="s">
        <v>783</v>
      </c>
      <c r="E9455" s="8">
        <v>44652</v>
      </c>
      <c r="F9455" t="s">
        <v>398</v>
      </c>
      <c r="G9455">
        <v>0.22</v>
      </c>
      <c r="H9455" t="s">
        <v>631</v>
      </c>
      <c r="I9455" t="s">
        <v>368</v>
      </c>
      <c r="J9455" t="s">
        <v>64</v>
      </c>
      <c r="K9455" t="s">
        <v>369</v>
      </c>
      <c r="L9455" s="12" t="str" cm="1">
        <f t="array" ref="L9455">_xlfn.LET(_xlpm.cn,SUM(MMULT(--(J9455=CC!$A$3:$R$46),_xlfn.SEQUENCE(18))),IF(_xlpm.cn=0,"without shop",INDEX(CC!$A$2:$R$2,_xlpm.cn)))</f>
        <v>ASSY MAT N</v>
      </c>
    </row>
    <row r="9456" spans="1:12">
      <c r="A9456">
        <v>534743</v>
      </c>
      <c r="B9456" t="s">
        <v>4720</v>
      </c>
      <c r="C9456" t="s">
        <v>630</v>
      </c>
      <c r="D9456" t="s">
        <v>783</v>
      </c>
      <c r="E9456" s="8">
        <v>44676</v>
      </c>
      <c r="F9456" t="s">
        <v>398</v>
      </c>
      <c r="G9456">
        <v>0.08</v>
      </c>
      <c r="H9456" t="s">
        <v>631</v>
      </c>
      <c r="I9456" t="s">
        <v>368</v>
      </c>
      <c r="J9456" t="s">
        <v>64</v>
      </c>
      <c r="K9456" t="s">
        <v>369</v>
      </c>
      <c r="L9456" s="12" t="str" cm="1">
        <f t="array" ref="L9456">_xlfn.LET(_xlpm.cn,SUM(MMULT(--(J9456=CC!$A$3:$R$46),_xlfn.SEQUENCE(18))),IF(_xlpm.cn=0,"without shop",INDEX(CC!$A$2:$R$2,_xlpm.cn)))</f>
        <v>ASSY MAT N</v>
      </c>
    </row>
    <row r="9457" spans="1:12">
      <c r="A9457">
        <v>534747</v>
      </c>
      <c r="B9457" t="s">
        <v>4721</v>
      </c>
      <c r="C9457" t="s">
        <v>572</v>
      </c>
      <c r="D9457" t="s">
        <v>783</v>
      </c>
      <c r="E9457" s="8">
        <v>44652</v>
      </c>
      <c r="F9457" t="s">
        <v>398</v>
      </c>
      <c r="G9457">
        <v>0.08</v>
      </c>
      <c r="H9457" t="s">
        <v>573</v>
      </c>
      <c r="I9457" t="s">
        <v>368</v>
      </c>
      <c r="J9457" t="s">
        <v>140</v>
      </c>
      <c r="K9457" t="s">
        <v>369</v>
      </c>
      <c r="L9457" s="12" t="str" cm="1">
        <f t="array" ref="L9457">_xlfn.LET(_xlpm.cn,SUM(MMULT(--(J9457=CC!$A$3:$R$46),_xlfn.SEQUENCE(18))),IF(_xlpm.cn=0,"without shop",INDEX(CC!$A$2:$R$2,_xlpm.cn)))</f>
        <v>QC N</v>
      </c>
    </row>
    <row r="9458" spans="1:12">
      <c r="A9458">
        <v>534747</v>
      </c>
      <c r="B9458" t="s">
        <v>4721</v>
      </c>
      <c r="C9458" t="s">
        <v>572</v>
      </c>
      <c r="D9458" t="s">
        <v>783</v>
      </c>
      <c r="E9458" s="8">
        <v>44657</v>
      </c>
      <c r="F9458" t="s">
        <v>377</v>
      </c>
      <c r="G9458">
        <v>8</v>
      </c>
      <c r="H9458" t="s">
        <v>573</v>
      </c>
      <c r="I9458" t="s">
        <v>368</v>
      </c>
      <c r="J9458" t="s">
        <v>140</v>
      </c>
      <c r="K9458" t="s">
        <v>369</v>
      </c>
      <c r="L9458" s="12" t="str" cm="1">
        <f t="array" ref="L9458">_xlfn.LET(_xlpm.cn,SUM(MMULT(--(J9458=CC!$A$3:$R$46),_xlfn.SEQUENCE(18))),IF(_xlpm.cn=0,"without shop",INDEX(CC!$A$2:$R$2,_xlpm.cn)))</f>
        <v>QC N</v>
      </c>
    </row>
    <row r="9459" spans="1:12">
      <c r="A9459">
        <v>534747</v>
      </c>
      <c r="B9459" t="s">
        <v>4721</v>
      </c>
      <c r="C9459" t="s">
        <v>572</v>
      </c>
      <c r="D9459" t="s">
        <v>783</v>
      </c>
      <c r="E9459" s="8">
        <v>44658</v>
      </c>
      <c r="F9459" t="s">
        <v>377</v>
      </c>
      <c r="G9459">
        <v>8</v>
      </c>
      <c r="H9459" t="s">
        <v>573</v>
      </c>
      <c r="I9459" t="s">
        <v>368</v>
      </c>
      <c r="J9459" t="s">
        <v>140</v>
      </c>
      <c r="K9459" t="s">
        <v>369</v>
      </c>
      <c r="L9459" s="12" t="str" cm="1">
        <f t="array" ref="L9459">_xlfn.LET(_xlpm.cn,SUM(MMULT(--(J9459=CC!$A$3:$R$46),_xlfn.SEQUENCE(18))),IF(_xlpm.cn=0,"without shop",INDEX(CC!$A$2:$R$2,_xlpm.cn)))</f>
        <v>QC N</v>
      </c>
    </row>
    <row r="9460" spans="1:12">
      <c r="A9460">
        <v>534747</v>
      </c>
      <c r="B9460" t="s">
        <v>4721</v>
      </c>
      <c r="C9460" t="s">
        <v>572</v>
      </c>
      <c r="D9460" t="s">
        <v>783</v>
      </c>
      <c r="E9460" s="8">
        <v>44659</v>
      </c>
      <c r="F9460" t="s">
        <v>377</v>
      </c>
      <c r="G9460">
        <v>8</v>
      </c>
      <c r="H9460" t="s">
        <v>573</v>
      </c>
      <c r="I9460" t="s">
        <v>368</v>
      </c>
      <c r="J9460" t="s">
        <v>140</v>
      </c>
      <c r="K9460" t="s">
        <v>369</v>
      </c>
      <c r="L9460" s="12" t="str" cm="1">
        <f t="array" ref="L9460">_xlfn.LET(_xlpm.cn,SUM(MMULT(--(J9460=CC!$A$3:$R$46),_xlfn.SEQUENCE(18))),IF(_xlpm.cn=0,"without shop",INDEX(CC!$A$2:$R$2,_xlpm.cn)))</f>
        <v>QC N</v>
      </c>
    </row>
    <row r="9461" spans="1:12">
      <c r="A9461">
        <v>534747</v>
      </c>
      <c r="B9461" t="s">
        <v>4721</v>
      </c>
      <c r="C9461" t="s">
        <v>572</v>
      </c>
      <c r="D9461" t="s">
        <v>783</v>
      </c>
      <c r="E9461" s="8">
        <v>44662</v>
      </c>
      <c r="F9461" t="s">
        <v>377</v>
      </c>
      <c r="G9461">
        <v>8</v>
      </c>
      <c r="H9461" t="s">
        <v>573</v>
      </c>
      <c r="I9461" t="s">
        <v>368</v>
      </c>
      <c r="J9461" t="s">
        <v>140</v>
      </c>
      <c r="K9461" t="s">
        <v>369</v>
      </c>
      <c r="L9461" s="12" t="str" cm="1">
        <f t="array" ref="L9461">_xlfn.LET(_xlpm.cn,SUM(MMULT(--(J9461=CC!$A$3:$R$46),_xlfn.SEQUENCE(18))),IF(_xlpm.cn=0,"without shop",INDEX(CC!$A$2:$R$2,_xlpm.cn)))</f>
        <v>QC N</v>
      </c>
    </row>
    <row r="9462" spans="1:12">
      <c r="A9462">
        <v>534747</v>
      </c>
      <c r="B9462" t="s">
        <v>4721</v>
      </c>
      <c r="C9462" t="s">
        <v>572</v>
      </c>
      <c r="D9462" t="s">
        <v>783</v>
      </c>
      <c r="E9462" s="8">
        <v>44663</v>
      </c>
      <c r="F9462" t="s">
        <v>377</v>
      </c>
      <c r="G9462">
        <v>8</v>
      </c>
      <c r="H9462" t="s">
        <v>573</v>
      </c>
      <c r="I9462" t="s">
        <v>368</v>
      </c>
      <c r="J9462" t="s">
        <v>140</v>
      </c>
      <c r="K9462" t="s">
        <v>369</v>
      </c>
      <c r="L9462" s="12" t="str" cm="1">
        <f t="array" ref="L9462">_xlfn.LET(_xlpm.cn,SUM(MMULT(--(J9462=CC!$A$3:$R$46),_xlfn.SEQUENCE(18))),IF(_xlpm.cn=0,"without shop",INDEX(CC!$A$2:$R$2,_xlpm.cn)))</f>
        <v>QC N</v>
      </c>
    </row>
    <row r="9463" spans="1:12">
      <c r="A9463">
        <v>534747</v>
      </c>
      <c r="B9463" t="s">
        <v>4721</v>
      </c>
      <c r="C9463" t="s">
        <v>572</v>
      </c>
      <c r="D9463" t="s">
        <v>783</v>
      </c>
      <c r="E9463" s="8">
        <v>44676</v>
      </c>
      <c r="F9463" t="s">
        <v>398</v>
      </c>
      <c r="G9463">
        <v>0.33</v>
      </c>
      <c r="H9463" t="s">
        <v>573</v>
      </c>
      <c r="I9463" t="s">
        <v>368</v>
      </c>
      <c r="J9463" t="s">
        <v>140</v>
      </c>
      <c r="K9463" t="s">
        <v>369</v>
      </c>
      <c r="L9463" s="12" t="str" cm="1">
        <f t="array" ref="L9463">_xlfn.LET(_xlpm.cn,SUM(MMULT(--(J9463=CC!$A$3:$R$46),_xlfn.SEQUENCE(18))),IF(_xlpm.cn=0,"without shop",INDEX(CC!$A$2:$R$2,_xlpm.cn)))</f>
        <v>QC N</v>
      </c>
    </row>
    <row r="9464" spans="1:12">
      <c r="A9464">
        <v>534799</v>
      </c>
      <c r="B9464" t="s">
        <v>4722</v>
      </c>
      <c r="C9464" t="s">
        <v>1091</v>
      </c>
      <c r="D9464" t="s">
        <v>783</v>
      </c>
      <c r="E9464" s="8">
        <v>44652</v>
      </c>
      <c r="F9464" t="s">
        <v>398</v>
      </c>
      <c r="G9464">
        <v>0.25</v>
      </c>
      <c r="H9464" t="s">
        <v>1092</v>
      </c>
      <c r="I9464" t="s">
        <v>368</v>
      </c>
      <c r="J9464" t="s">
        <v>243</v>
      </c>
      <c r="K9464" t="s">
        <v>369</v>
      </c>
      <c r="L9464" s="12" t="str" cm="1">
        <f t="array" ref="L9464">_xlfn.LET(_xlpm.cn,SUM(MMULT(--(J9464=CC!$A$3:$R$46),_xlfn.SEQUENCE(18))),IF(_xlpm.cn=0,"without shop",INDEX(CC!$A$2:$R$2,_xlpm.cn)))</f>
        <v>ASSY N</v>
      </c>
    </row>
    <row r="9465" spans="1:12">
      <c r="A9465">
        <v>534819</v>
      </c>
      <c r="B9465" t="s">
        <v>4723</v>
      </c>
      <c r="C9465" t="s">
        <v>834</v>
      </c>
      <c r="D9465" t="s">
        <v>783</v>
      </c>
      <c r="E9465" s="8">
        <v>44652</v>
      </c>
      <c r="F9465" t="s">
        <v>377</v>
      </c>
      <c r="G9465">
        <v>8</v>
      </c>
      <c r="H9465" t="s">
        <v>835</v>
      </c>
      <c r="I9465" t="s">
        <v>368</v>
      </c>
      <c r="J9465" t="s">
        <v>212</v>
      </c>
      <c r="K9465" t="s">
        <v>369</v>
      </c>
      <c r="L9465" s="12" t="str" cm="1">
        <f t="array" ref="L9465">_xlfn.LET(_xlpm.cn,SUM(MMULT(--(J9465=CC!$A$3:$R$46),_xlfn.SEQUENCE(18))),IF(_xlpm.cn=0,"without shop",INDEX(CC!$A$2:$R$2,_xlpm.cn)))</f>
        <v>ASSY N</v>
      </c>
    </row>
    <row r="9466" spans="1:12">
      <c r="A9466">
        <v>534821</v>
      </c>
      <c r="B9466" t="s">
        <v>4724</v>
      </c>
      <c r="C9466" t="s">
        <v>673</v>
      </c>
      <c r="D9466" t="s">
        <v>783</v>
      </c>
      <c r="E9466" s="8">
        <v>44652</v>
      </c>
      <c r="F9466" t="s">
        <v>398</v>
      </c>
      <c r="G9466">
        <v>0.47</v>
      </c>
      <c r="H9466" t="s">
        <v>674</v>
      </c>
      <c r="I9466" t="s">
        <v>368</v>
      </c>
      <c r="J9466" t="s">
        <v>118</v>
      </c>
      <c r="K9466" t="s">
        <v>369</v>
      </c>
      <c r="L9466" s="12" t="str" cm="1">
        <f t="array" ref="L9466">_xlfn.LET(_xlpm.cn,SUM(MMULT(--(J9466=CC!$A$3:$R$46),_xlfn.SEQUENCE(18))),IF(_xlpm.cn=0,"without shop",INDEX(CC!$A$2:$R$2,_xlpm.cn)))</f>
        <v>ASSY MAT N</v>
      </c>
    </row>
    <row r="9467" spans="1:12">
      <c r="A9467">
        <v>534822</v>
      </c>
      <c r="B9467" t="s">
        <v>4725</v>
      </c>
      <c r="C9467" t="s">
        <v>877</v>
      </c>
      <c r="D9467" t="s">
        <v>783</v>
      </c>
      <c r="E9467" s="8">
        <v>44652</v>
      </c>
      <c r="F9467" t="s">
        <v>366</v>
      </c>
      <c r="G9467">
        <v>0.2</v>
      </c>
      <c r="H9467" t="s">
        <v>878</v>
      </c>
      <c r="I9467" t="s">
        <v>368</v>
      </c>
      <c r="J9467" t="s">
        <v>47</v>
      </c>
      <c r="K9467" t="s">
        <v>369</v>
      </c>
      <c r="L9467" s="12" t="str" cm="1">
        <f t="array" ref="L9467">_xlfn.LET(_xlpm.cn,SUM(MMULT(--(J9467=CC!$A$3:$R$46),_xlfn.SEQUENCE(18))),IF(_xlpm.cn=0,"without shop",INDEX(CC!$A$2:$R$2,_xlpm.cn)))</f>
        <v>PAINT N</v>
      </c>
    </row>
    <row r="9468" spans="1:12">
      <c r="A9468">
        <v>534822</v>
      </c>
      <c r="B9468" t="s">
        <v>4725</v>
      </c>
      <c r="C9468" t="s">
        <v>877</v>
      </c>
      <c r="D9468" t="s">
        <v>783</v>
      </c>
      <c r="E9468" s="8">
        <v>44659</v>
      </c>
      <c r="F9468" t="s">
        <v>366</v>
      </c>
      <c r="G9468">
        <v>0.55000000000000004</v>
      </c>
      <c r="H9468" t="s">
        <v>878</v>
      </c>
      <c r="I9468" t="s">
        <v>368</v>
      </c>
      <c r="J9468" t="s">
        <v>47</v>
      </c>
      <c r="K9468" t="s">
        <v>369</v>
      </c>
      <c r="L9468" s="12" t="str" cm="1">
        <f t="array" ref="L9468">_xlfn.LET(_xlpm.cn,SUM(MMULT(--(J9468=CC!$A$3:$R$46),_xlfn.SEQUENCE(18))),IF(_xlpm.cn=0,"without shop",INDEX(CC!$A$2:$R$2,_xlpm.cn)))</f>
        <v>PAINT N</v>
      </c>
    </row>
    <row r="9469" spans="1:12">
      <c r="A9469">
        <v>534824</v>
      </c>
      <c r="B9469" t="s">
        <v>4726</v>
      </c>
      <c r="C9469" t="s">
        <v>852</v>
      </c>
      <c r="D9469" t="s">
        <v>783</v>
      </c>
      <c r="E9469" s="8">
        <v>44652</v>
      </c>
      <c r="F9469" t="s">
        <v>398</v>
      </c>
      <c r="G9469">
        <v>0.15</v>
      </c>
      <c r="H9469" t="s">
        <v>853</v>
      </c>
      <c r="I9469" t="s">
        <v>368</v>
      </c>
      <c r="J9469" t="s">
        <v>201</v>
      </c>
      <c r="K9469" t="s">
        <v>369</v>
      </c>
      <c r="L9469" s="12" t="str" cm="1">
        <f t="array" ref="L9469">_xlfn.LET(_xlpm.cn,SUM(MMULT(--(J9469=CC!$A$3:$R$46),_xlfn.SEQUENCE(18))),IF(_xlpm.cn=0,"without shop",INDEX(CC!$A$2:$R$2,_xlpm.cn)))</f>
        <v>PAINT N</v>
      </c>
    </row>
    <row r="9470" spans="1:12">
      <c r="A9470">
        <v>534824</v>
      </c>
      <c r="B9470" t="s">
        <v>4726</v>
      </c>
      <c r="C9470" t="s">
        <v>852</v>
      </c>
      <c r="D9470" t="s">
        <v>783</v>
      </c>
      <c r="E9470" s="8">
        <v>44659</v>
      </c>
      <c r="F9470" t="s">
        <v>366</v>
      </c>
      <c r="G9470">
        <v>0.22</v>
      </c>
      <c r="H9470" t="s">
        <v>853</v>
      </c>
      <c r="I9470" t="s">
        <v>368</v>
      </c>
      <c r="J9470" t="s">
        <v>201</v>
      </c>
      <c r="K9470" t="s">
        <v>369</v>
      </c>
      <c r="L9470" s="12" t="str" cm="1">
        <f t="array" ref="L9470">_xlfn.LET(_xlpm.cn,SUM(MMULT(--(J9470=CC!$A$3:$R$46),_xlfn.SEQUENCE(18))),IF(_xlpm.cn=0,"without shop",INDEX(CC!$A$2:$R$2,_xlpm.cn)))</f>
        <v>PAINT N</v>
      </c>
    </row>
    <row r="9471" spans="1:12">
      <c r="A9471">
        <v>534825</v>
      </c>
      <c r="B9471" t="s">
        <v>4301</v>
      </c>
      <c r="C9471" t="s">
        <v>651</v>
      </c>
      <c r="D9471" t="s">
        <v>783</v>
      </c>
      <c r="E9471" s="8">
        <v>44659</v>
      </c>
      <c r="F9471" t="s">
        <v>377</v>
      </c>
      <c r="G9471">
        <v>8</v>
      </c>
      <c r="H9471" t="s">
        <v>652</v>
      </c>
      <c r="I9471" t="s">
        <v>368</v>
      </c>
      <c r="J9471" t="s">
        <v>157</v>
      </c>
      <c r="K9471" t="s">
        <v>369</v>
      </c>
      <c r="L9471" s="12" t="str" cm="1">
        <f t="array" ref="L9471">_xlfn.LET(_xlpm.cn,SUM(MMULT(--(J9471=CC!$A$3:$R$46),_xlfn.SEQUENCE(18))),IF(_xlpm.cn=0,"without shop",INDEX(CC!$A$2:$R$2,_xlpm.cn)))</f>
        <v>QC N</v>
      </c>
    </row>
    <row r="9472" spans="1:12">
      <c r="A9472">
        <v>534825</v>
      </c>
      <c r="B9472" t="s">
        <v>4301</v>
      </c>
      <c r="C9472" t="s">
        <v>651</v>
      </c>
      <c r="D9472" t="s">
        <v>783</v>
      </c>
      <c r="E9472" s="8">
        <v>44662</v>
      </c>
      <c r="F9472" t="s">
        <v>377</v>
      </c>
      <c r="G9472">
        <v>8</v>
      </c>
      <c r="H9472" t="s">
        <v>652</v>
      </c>
      <c r="I9472" t="s">
        <v>368</v>
      </c>
      <c r="J9472" t="s">
        <v>157</v>
      </c>
      <c r="K9472" t="s">
        <v>369</v>
      </c>
      <c r="L9472" s="12" t="str" cm="1">
        <f t="array" ref="L9472">_xlfn.LET(_xlpm.cn,SUM(MMULT(--(J9472=CC!$A$3:$R$46),_xlfn.SEQUENCE(18))),IF(_xlpm.cn=0,"without shop",INDEX(CC!$A$2:$R$2,_xlpm.cn)))</f>
        <v>QC N</v>
      </c>
    </row>
    <row r="9473" spans="1:12">
      <c r="A9473">
        <v>534825</v>
      </c>
      <c r="B9473" t="s">
        <v>4301</v>
      </c>
      <c r="C9473" t="s">
        <v>651</v>
      </c>
      <c r="D9473" t="s">
        <v>783</v>
      </c>
      <c r="E9473" s="8">
        <v>44663</v>
      </c>
      <c r="F9473" t="s">
        <v>377</v>
      </c>
      <c r="G9473">
        <v>8</v>
      </c>
      <c r="H9473" t="s">
        <v>652</v>
      </c>
      <c r="I9473" t="s">
        <v>368</v>
      </c>
      <c r="J9473" t="s">
        <v>157</v>
      </c>
      <c r="K9473" t="s">
        <v>369</v>
      </c>
      <c r="L9473" s="12" t="str" cm="1">
        <f t="array" ref="L9473">_xlfn.LET(_xlpm.cn,SUM(MMULT(--(J9473=CC!$A$3:$R$46),_xlfn.SEQUENCE(18))),IF(_xlpm.cn=0,"without shop",INDEX(CC!$A$2:$R$2,_xlpm.cn)))</f>
        <v>QC N</v>
      </c>
    </row>
    <row r="9474" spans="1:12">
      <c r="A9474">
        <v>234947</v>
      </c>
      <c r="B9474" t="s">
        <v>1443</v>
      </c>
      <c r="C9474" t="s">
        <v>748</v>
      </c>
      <c r="D9474" t="s">
        <v>365</v>
      </c>
      <c r="E9474" s="8">
        <v>44664</v>
      </c>
      <c r="F9474" t="s">
        <v>377</v>
      </c>
      <c r="G9474">
        <v>7.48</v>
      </c>
      <c r="H9474" t="s">
        <v>749</v>
      </c>
      <c r="I9474" t="s">
        <v>368</v>
      </c>
      <c r="J9474" t="s">
        <v>27</v>
      </c>
      <c r="K9474" t="s">
        <v>611</v>
      </c>
      <c r="L9474" s="12" t="str" cm="1">
        <f t="array" ref="L9474">_xlfn.LET(_xlpm.cn,SUM(MMULT(--(J9474=CC!$A$3:$R$46),_xlfn.SEQUENCE(18))),IF(_xlpm.cn=0,"without shop",INDEX(CC!$A$2:$R$2,_xlpm.cn)))</f>
        <v>ASSY N</v>
      </c>
    </row>
    <row r="9475" spans="1:12">
      <c r="A9475">
        <v>534825</v>
      </c>
      <c r="B9475" t="s">
        <v>4301</v>
      </c>
      <c r="C9475" t="s">
        <v>651</v>
      </c>
      <c r="D9475" t="s">
        <v>783</v>
      </c>
      <c r="E9475" s="8">
        <v>44665</v>
      </c>
      <c r="F9475" t="s">
        <v>377</v>
      </c>
      <c r="G9475">
        <v>8</v>
      </c>
      <c r="H9475" t="s">
        <v>652</v>
      </c>
      <c r="I9475" t="s">
        <v>368</v>
      </c>
      <c r="J9475" t="s">
        <v>157</v>
      </c>
      <c r="K9475" t="s">
        <v>369</v>
      </c>
      <c r="L9475" s="12" t="str" cm="1">
        <f t="array" ref="L9475">_xlfn.LET(_xlpm.cn,SUM(MMULT(--(J9475=CC!$A$3:$R$46),_xlfn.SEQUENCE(18))),IF(_xlpm.cn=0,"without shop",INDEX(CC!$A$2:$R$2,_xlpm.cn)))</f>
        <v>QC N</v>
      </c>
    </row>
    <row r="9476" spans="1:12">
      <c r="A9476">
        <v>534827</v>
      </c>
      <c r="B9476" t="s">
        <v>4727</v>
      </c>
      <c r="C9476" t="s">
        <v>2087</v>
      </c>
      <c r="D9476" t="s">
        <v>783</v>
      </c>
      <c r="E9476" s="8">
        <v>44652</v>
      </c>
      <c r="F9476" t="s">
        <v>366</v>
      </c>
      <c r="G9476">
        <v>0.5</v>
      </c>
      <c r="H9476" t="s">
        <v>2088</v>
      </c>
      <c r="I9476" t="s">
        <v>368</v>
      </c>
      <c r="J9476" t="s">
        <v>89</v>
      </c>
      <c r="K9476" t="s">
        <v>369</v>
      </c>
      <c r="L9476" s="12" t="str" cm="1">
        <f t="array" ref="L9476">_xlfn.LET(_xlpm.cn,SUM(MMULT(--(J9476=CC!$A$3:$R$46),_xlfn.SEQUENCE(18))),IF(_xlpm.cn=0,"without shop",INDEX(CC!$A$2:$R$2,_xlpm.cn)))</f>
        <v>PAINT S</v>
      </c>
    </row>
    <row r="9477" spans="1:12">
      <c r="A9477">
        <v>534827</v>
      </c>
      <c r="B9477" t="s">
        <v>4727</v>
      </c>
      <c r="C9477" t="s">
        <v>2087</v>
      </c>
      <c r="D9477" t="s">
        <v>783</v>
      </c>
      <c r="E9477" s="8">
        <v>44659</v>
      </c>
      <c r="F9477" t="s">
        <v>366</v>
      </c>
      <c r="G9477">
        <v>0.2</v>
      </c>
      <c r="H9477" t="s">
        <v>2088</v>
      </c>
      <c r="I9477" t="s">
        <v>368</v>
      </c>
      <c r="J9477" t="s">
        <v>89</v>
      </c>
      <c r="K9477" t="s">
        <v>369</v>
      </c>
      <c r="L9477" s="12" t="str" cm="1">
        <f t="array" ref="L9477">_xlfn.LET(_xlpm.cn,SUM(MMULT(--(J9477=CC!$A$3:$R$46),_xlfn.SEQUENCE(18))),IF(_xlpm.cn=0,"without shop",INDEX(CC!$A$2:$R$2,_xlpm.cn)))</f>
        <v>PAINT S</v>
      </c>
    </row>
    <row r="9478" spans="1:12">
      <c r="A9478">
        <v>534827</v>
      </c>
      <c r="B9478" t="s">
        <v>4727</v>
      </c>
      <c r="C9478" t="s">
        <v>2087</v>
      </c>
      <c r="D9478" t="s">
        <v>783</v>
      </c>
      <c r="E9478" s="8">
        <v>44673</v>
      </c>
      <c r="F9478" t="s">
        <v>366</v>
      </c>
      <c r="G9478">
        <v>0.25</v>
      </c>
      <c r="H9478" t="s">
        <v>2088</v>
      </c>
      <c r="I9478" t="s">
        <v>368</v>
      </c>
      <c r="J9478" t="s">
        <v>89</v>
      </c>
      <c r="K9478" t="s">
        <v>369</v>
      </c>
      <c r="L9478" s="12" t="str" cm="1">
        <f t="array" ref="L9478">_xlfn.LET(_xlpm.cn,SUM(MMULT(--(J9478=CC!$A$3:$R$46),_xlfn.SEQUENCE(18))),IF(_xlpm.cn=0,"without shop",INDEX(CC!$A$2:$R$2,_xlpm.cn)))</f>
        <v>PAINT S</v>
      </c>
    </row>
    <row r="9479" spans="1:12">
      <c r="A9479">
        <v>534827</v>
      </c>
      <c r="B9479" t="s">
        <v>4727</v>
      </c>
      <c r="C9479" t="s">
        <v>2087</v>
      </c>
      <c r="D9479" t="s">
        <v>783</v>
      </c>
      <c r="E9479" s="8">
        <v>44680</v>
      </c>
      <c r="F9479" t="s">
        <v>366</v>
      </c>
      <c r="G9479">
        <v>7.92</v>
      </c>
      <c r="H9479" t="s">
        <v>2088</v>
      </c>
      <c r="I9479" t="s">
        <v>368</v>
      </c>
      <c r="J9479" t="s">
        <v>89</v>
      </c>
      <c r="K9479" t="s">
        <v>369</v>
      </c>
      <c r="L9479" s="12" t="str" cm="1">
        <f t="array" ref="L9479">_xlfn.LET(_xlpm.cn,SUM(MMULT(--(J9479=CC!$A$3:$R$46),_xlfn.SEQUENCE(18))),IF(_xlpm.cn=0,"without shop",INDEX(CC!$A$2:$R$2,_xlpm.cn)))</f>
        <v>PAINT S</v>
      </c>
    </row>
    <row r="9480" spans="1:12">
      <c r="A9480">
        <v>534828</v>
      </c>
      <c r="B9480" t="s">
        <v>4728</v>
      </c>
      <c r="C9480" t="s">
        <v>700</v>
      </c>
      <c r="D9480" t="s">
        <v>783</v>
      </c>
      <c r="E9480" s="8">
        <v>44652</v>
      </c>
      <c r="F9480" t="s">
        <v>398</v>
      </c>
      <c r="G9480">
        <v>0.5</v>
      </c>
      <c r="H9480" t="s">
        <v>701</v>
      </c>
      <c r="I9480" t="s">
        <v>368</v>
      </c>
      <c r="J9480" t="s">
        <v>153</v>
      </c>
      <c r="K9480" t="s">
        <v>369</v>
      </c>
      <c r="L9480" s="12" t="str" cm="1">
        <f t="array" ref="L9480">_xlfn.LET(_xlpm.cn,SUM(MMULT(--(J9480=CC!$A$3:$R$46),_xlfn.SEQUENCE(18))),IF(_xlpm.cn=0,"without shop",INDEX(CC!$A$2:$R$2,_xlpm.cn)))</f>
        <v>ASSY MAT N</v>
      </c>
    </row>
    <row r="9481" spans="1:12">
      <c r="A9481">
        <v>534940</v>
      </c>
      <c r="B9481" t="s">
        <v>4729</v>
      </c>
      <c r="C9481" t="s">
        <v>735</v>
      </c>
      <c r="D9481" t="s">
        <v>783</v>
      </c>
      <c r="E9481" s="8">
        <v>44652</v>
      </c>
      <c r="F9481" t="s">
        <v>366</v>
      </c>
      <c r="G9481">
        <v>0.42</v>
      </c>
      <c r="H9481" t="s">
        <v>1162</v>
      </c>
      <c r="I9481" t="s">
        <v>368</v>
      </c>
      <c r="J9481" t="s">
        <v>91</v>
      </c>
      <c r="K9481" t="s">
        <v>369</v>
      </c>
      <c r="L9481" s="12" t="str" cm="1">
        <f t="array" ref="L9481">_xlfn.LET(_xlpm.cn,SUM(MMULT(--(J9481=CC!$A$3:$R$46),_xlfn.SEQUENCE(18))),IF(_xlpm.cn=0,"without shop",INDEX(CC!$A$2:$R$2,_xlpm.cn)))</f>
        <v>WELD MAT S</v>
      </c>
    </row>
    <row r="9482" spans="1:12">
      <c r="A9482">
        <v>534940</v>
      </c>
      <c r="B9482" t="s">
        <v>4729</v>
      </c>
      <c r="C9482" t="s">
        <v>735</v>
      </c>
      <c r="D9482" t="s">
        <v>783</v>
      </c>
      <c r="E9482" s="8">
        <v>44653</v>
      </c>
      <c r="F9482" t="s">
        <v>366</v>
      </c>
      <c r="G9482">
        <v>0.56999999999999995</v>
      </c>
      <c r="H9482" t="s">
        <v>1162</v>
      </c>
      <c r="I9482" t="s">
        <v>368</v>
      </c>
      <c r="J9482" t="s">
        <v>91</v>
      </c>
      <c r="K9482" t="s">
        <v>369</v>
      </c>
      <c r="L9482" s="12" t="str" cm="1">
        <f t="array" ref="L9482">_xlfn.LET(_xlpm.cn,SUM(MMULT(--(J9482=CC!$A$3:$R$46),_xlfn.SEQUENCE(18))),IF(_xlpm.cn=0,"without shop",INDEX(CC!$A$2:$R$2,_xlpm.cn)))</f>
        <v>WELD MAT S</v>
      </c>
    </row>
    <row r="9483" spans="1:12">
      <c r="A9483">
        <v>534940</v>
      </c>
      <c r="B9483" t="s">
        <v>4729</v>
      </c>
      <c r="C9483" t="s">
        <v>1161</v>
      </c>
      <c r="D9483" t="s">
        <v>783</v>
      </c>
      <c r="E9483" s="8">
        <v>44659</v>
      </c>
      <c r="F9483" t="s">
        <v>366</v>
      </c>
      <c r="G9483">
        <v>0.05</v>
      </c>
      <c r="H9483" t="s">
        <v>1162</v>
      </c>
      <c r="I9483" t="s">
        <v>368</v>
      </c>
      <c r="J9483" t="s">
        <v>61</v>
      </c>
      <c r="K9483" t="s">
        <v>369</v>
      </c>
      <c r="L9483" s="12" t="str" cm="1">
        <f t="array" ref="L9483">_xlfn.LET(_xlpm.cn,SUM(MMULT(--(J9483=CC!$A$3:$R$46),_xlfn.SEQUENCE(18))),IF(_xlpm.cn=0,"without shop",INDEX(CC!$A$2:$R$2,_xlpm.cn)))</f>
        <v>WELD MAT W</v>
      </c>
    </row>
    <row r="9484" spans="1:12">
      <c r="A9484">
        <v>534940</v>
      </c>
      <c r="B9484" t="s">
        <v>4729</v>
      </c>
      <c r="C9484" t="s">
        <v>1161</v>
      </c>
      <c r="D9484" t="s">
        <v>783</v>
      </c>
      <c r="E9484" s="8">
        <v>44660</v>
      </c>
      <c r="F9484" t="s">
        <v>366</v>
      </c>
      <c r="G9484">
        <v>0.23</v>
      </c>
      <c r="H9484" t="s">
        <v>1162</v>
      </c>
      <c r="I9484" t="s">
        <v>368</v>
      </c>
      <c r="J9484" t="s">
        <v>61</v>
      </c>
      <c r="K9484" t="s">
        <v>369</v>
      </c>
      <c r="L9484" s="12" t="str" cm="1">
        <f t="array" ref="L9484">_xlfn.LET(_xlpm.cn,SUM(MMULT(--(J9484=CC!$A$3:$R$46),_xlfn.SEQUENCE(18))),IF(_xlpm.cn=0,"without shop",INDEX(CC!$A$2:$R$2,_xlpm.cn)))</f>
        <v>WELD MAT W</v>
      </c>
    </row>
    <row r="9485" spans="1:12">
      <c r="A9485">
        <v>534940</v>
      </c>
      <c r="B9485" t="s">
        <v>4729</v>
      </c>
      <c r="C9485" t="s">
        <v>1161</v>
      </c>
      <c r="D9485" t="s">
        <v>783</v>
      </c>
      <c r="E9485" s="8">
        <v>44673</v>
      </c>
      <c r="F9485" t="s">
        <v>398</v>
      </c>
      <c r="G9485">
        <v>0.35</v>
      </c>
      <c r="H9485" t="s">
        <v>1162</v>
      </c>
      <c r="I9485" t="s">
        <v>368</v>
      </c>
      <c r="J9485" t="s">
        <v>61</v>
      </c>
      <c r="K9485" t="s">
        <v>369</v>
      </c>
      <c r="L9485" s="12" t="str" cm="1">
        <f t="array" ref="L9485">_xlfn.LET(_xlpm.cn,SUM(MMULT(--(J9485=CC!$A$3:$R$46),_xlfn.SEQUENCE(18))),IF(_xlpm.cn=0,"without shop",INDEX(CC!$A$2:$R$2,_xlpm.cn)))</f>
        <v>WELD MAT W</v>
      </c>
    </row>
    <row r="9486" spans="1:12">
      <c r="A9486">
        <v>534940</v>
      </c>
      <c r="B9486" t="s">
        <v>4729</v>
      </c>
      <c r="C9486" t="s">
        <v>1161</v>
      </c>
      <c r="D9486" t="s">
        <v>783</v>
      </c>
      <c r="E9486" s="8">
        <v>44678</v>
      </c>
      <c r="F9486" t="s">
        <v>398</v>
      </c>
      <c r="G9486">
        <v>0.25</v>
      </c>
      <c r="H9486" t="s">
        <v>1162</v>
      </c>
      <c r="I9486" t="s">
        <v>368</v>
      </c>
      <c r="J9486" t="s">
        <v>61</v>
      </c>
      <c r="K9486" t="s">
        <v>369</v>
      </c>
      <c r="L9486" s="12" t="str" cm="1">
        <f t="array" ref="L9486">_xlfn.LET(_xlpm.cn,SUM(MMULT(--(J9486=CC!$A$3:$R$46),_xlfn.SEQUENCE(18))),IF(_xlpm.cn=0,"without shop",INDEX(CC!$A$2:$R$2,_xlpm.cn)))</f>
        <v>WELD MAT W</v>
      </c>
    </row>
    <row r="9487" spans="1:12">
      <c r="A9487">
        <v>534940</v>
      </c>
      <c r="B9487" t="s">
        <v>4729</v>
      </c>
      <c r="C9487" t="s">
        <v>1161</v>
      </c>
      <c r="D9487" t="s">
        <v>783</v>
      </c>
      <c r="E9487" s="8">
        <v>44679</v>
      </c>
      <c r="F9487" t="s">
        <v>398</v>
      </c>
      <c r="G9487">
        <v>0.32</v>
      </c>
      <c r="H9487" t="s">
        <v>1162</v>
      </c>
      <c r="I9487" t="s">
        <v>368</v>
      </c>
      <c r="J9487" t="s">
        <v>61</v>
      </c>
      <c r="K9487" t="s">
        <v>369</v>
      </c>
      <c r="L9487" s="12" t="str" cm="1">
        <f t="array" ref="L9487">_xlfn.LET(_xlpm.cn,SUM(MMULT(--(J9487=CC!$A$3:$R$46),_xlfn.SEQUENCE(18))),IF(_xlpm.cn=0,"without shop",INDEX(CC!$A$2:$R$2,_xlpm.cn)))</f>
        <v>WELD MAT W</v>
      </c>
    </row>
    <row r="9488" spans="1:12">
      <c r="A9488">
        <v>534940</v>
      </c>
      <c r="B9488" t="s">
        <v>4729</v>
      </c>
      <c r="C9488" t="s">
        <v>1161</v>
      </c>
      <c r="D9488" t="s">
        <v>783</v>
      </c>
      <c r="E9488" s="8">
        <v>44680</v>
      </c>
      <c r="F9488" t="s">
        <v>398</v>
      </c>
      <c r="G9488">
        <v>0.63</v>
      </c>
      <c r="H9488" t="s">
        <v>1162</v>
      </c>
      <c r="I9488" t="s">
        <v>368</v>
      </c>
      <c r="J9488" t="s">
        <v>61</v>
      </c>
      <c r="K9488" t="s">
        <v>369</v>
      </c>
      <c r="L9488" s="12" t="str" cm="1">
        <f t="array" ref="L9488">_xlfn.LET(_xlpm.cn,SUM(MMULT(--(J9488=CC!$A$3:$R$46),_xlfn.SEQUENCE(18))),IF(_xlpm.cn=0,"without shop",INDEX(CC!$A$2:$R$2,_xlpm.cn)))</f>
        <v>WELD MAT W</v>
      </c>
    </row>
    <row r="9489" spans="1:12">
      <c r="A9489">
        <v>534943</v>
      </c>
      <c r="B9489" t="s">
        <v>4730</v>
      </c>
      <c r="C9489" t="s">
        <v>1522</v>
      </c>
      <c r="D9489" t="s">
        <v>783</v>
      </c>
      <c r="E9489" s="8">
        <v>44652</v>
      </c>
      <c r="F9489" t="s">
        <v>398</v>
      </c>
      <c r="G9489">
        <v>0.17</v>
      </c>
      <c r="H9489" t="s">
        <v>1523</v>
      </c>
      <c r="I9489" t="s">
        <v>368</v>
      </c>
      <c r="J9489" t="s">
        <v>289</v>
      </c>
      <c r="K9489" t="s">
        <v>369</v>
      </c>
      <c r="L9489" s="12" t="str" cm="1">
        <f t="array" ref="L9489">_xlfn.LET(_xlpm.cn,SUM(MMULT(--(J9489=CC!$A$3:$R$46),_xlfn.SEQUENCE(18))),IF(_xlpm.cn=0,"without shop",INDEX(CC!$A$2:$R$2,_xlpm.cn)))</f>
        <v>ASSY N</v>
      </c>
    </row>
    <row r="9490" spans="1:12">
      <c r="A9490">
        <v>534943</v>
      </c>
      <c r="B9490" t="s">
        <v>4730</v>
      </c>
      <c r="C9490" t="s">
        <v>1522</v>
      </c>
      <c r="D9490" t="s">
        <v>783</v>
      </c>
      <c r="E9490" s="8">
        <v>44657</v>
      </c>
      <c r="F9490" t="s">
        <v>398</v>
      </c>
      <c r="G9490">
        <v>0.2</v>
      </c>
      <c r="H9490" t="s">
        <v>1523</v>
      </c>
      <c r="I9490" t="s">
        <v>368</v>
      </c>
      <c r="J9490" t="s">
        <v>289</v>
      </c>
      <c r="K9490" t="s">
        <v>369</v>
      </c>
      <c r="L9490" s="12" t="str" cm="1">
        <f t="array" ref="L9490">_xlfn.LET(_xlpm.cn,SUM(MMULT(--(J9490=CC!$A$3:$R$46),_xlfn.SEQUENCE(18))),IF(_xlpm.cn=0,"without shop",INDEX(CC!$A$2:$R$2,_xlpm.cn)))</f>
        <v>ASSY N</v>
      </c>
    </row>
    <row r="9491" spans="1:12">
      <c r="A9491">
        <v>534943</v>
      </c>
      <c r="B9491" t="s">
        <v>4730</v>
      </c>
      <c r="C9491" t="s">
        <v>1522</v>
      </c>
      <c r="D9491" t="s">
        <v>783</v>
      </c>
      <c r="E9491" s="8">
        <v>44676</v>
      </c>
      <c r="F9491" t="s">
        <v>398</v>
      </c>
      <c r="G9491">
        <v>0.38</v>
      </c>
      <c r="H9491" t="s">
        <v>1523</v>
      </c>
      <c r="I9491" t="s">
        <v>368</v>
      </c>
      <c r="J9491" t="s">
        <v>289</v>
      </c>
      <c r="K9491" t="s">
        <v>369</v>
      </c>
      <c r="L9491" s="12" t="str" cm="1">
        <f t="array" ref="L9491">_xlfn.LET(_xlpm.cn,SUM(MMULT(--(J9491=CC!$A$3:$R$46),_xlfn.SEQUENCE(18))),IF(_xlpm.cn=0,"without shop",INDEX(CC!$A$2:$R$2,_xlpm.cn)))</f>
        <v>ASSY N</v>
      </c>
    </row>
    <row r="9492" spans="1:12">
      <c r="A9492">
        <v>535142</v>
      </c>
      <c r="B9492" t="s">
        <v>4731</v>
      </c>
      <c r="C9492" t="s">
        <v>1040</v>
      </c>
      <c r="D9492" t="s">
        <v>783</v>
      </c>
      <c r="E9492" s="8">
        <v>44657</v>
      </c>
      <c r="F9492" t="s">
        <v>398</v>
      </c>
      <c r="G9492">
        <v>1.48</v>
      </c>
      <c r="H9492" t="s">
        <v>1041</v>
      </c>
      <c r="I9492" t="s">
        <v>368</v>
      </c>
      <c r="J9492" t="s">
        <v>52</v>
      </c>
      <c r="K9492" t="s">
        <v>369</v>
      </c>
      <c r="L9492" s="12" t="str" cm="1">
        <f t="array" ref="L9492">_xlfn.LET(_xlpm.cn,SUM(MMULT(--(J9492=CC!$A$3:$R$46),_xlfn.SEQUENCE(18))),IF(_xlpm.cn=0,"without shop",INDEX(CC!$A$2:$R$2,_xlpm.cn)))</f>
        <v>ASSY MAT S</v>
      </c>
    </row>
    <row r="9493" spans="1:12">
      <c r="A9493">
        <v>535145</v>
      </c>
      <c r="B9493" t="s">
        <v>4732</v>
      </c>
      <c r="C9493" t="s">
        <v>572</v>
      </c>
      <c r="D9493" t="s">
        <v>783</v>
      </c>
      <c r="E9493" s="8">
        <v>44652</v>
      </c>
      <c r="F9493" t="s">
        <v>398</v>
      </c>
      <c r="G9493">
        <v>0.25</v>
      </c>
      <c r="H9493" t="s">
        <v>652</v>
      </c>
      <c r="I9493" t="s">
        <v>368</v>
      </c>
      <c r="J9493" t="s">
        <v>140</v>
      </c>
      <c r="K9493" t="s">
        <v>369</v>
      </c>
      <c r="L9493" s="12" t="str" cm="1">
        <f t="array" ref="L9493">_xlfn.LET(_xlpm.cn,SUM(MMULT(--(J9493=CC!$A$3:$R$46),_xlfn.SEQUENCE(18))),IF(_xlpm.cn=0,"without shop",INDEX(CC!$A$2:$R$2,_xlpm.cn)))</f>
        <v>QC N</v>
      </c>
    </row>
    <row r="9494" spans="1:12">
      <c r="A9494">
        <v>535148</v>
      </c>
      <c r="B9494" t="s">
        <v>4733</v>
      </c>
      <c r="C9494" t="s">
        <v>1098</v>
      </c>
      <c r="D9494" t="s">
        <v>783</v>
      </c>
      <c r="E9494" s="8">
        <v>44652</v>
      </c>
      <c r="F9494" t="s">
        <v>398</v>
      </c>
      <c r="G9494">
        <v>0.25</v>
      </c>
      <c r="H9494" t="s">
        <v>1097</v>
      </c>
      <c r="I9494" t="s">
        <v>368</v>
      </c>
      <c r="J9494" t="s">
        <v>84</v>
      </c>
      <c r="K9494" t="s">
        <v>369</v>
      </c>
      <c r="L9494" s="12" t="str" cm="1">
        <f t="array" ref="L9494">_xlfn.LET(_xlpm.cn,SUM(MMULT(--(J9494=CC!$A$3:$R$46),_xlfn.SEQUENCE(18))),IF(_xlpm.cn=0,"without shop",INDEX(CC!$A$2:$R$2,_xlpm.cn)))</f>
        <v>WELD N</v>
      </c>
    </row>
    <row r="9495" spans="1:12">
      <c r="A9495">
        <v>535156</v>
      </c>
      <c r="B9495" t="s">
        <v>4734</v>
      </c>
      <c r="C9495" t="s">
        <v>1541</v>
      </c>
      <c r="D9495" t="s">
        <v>783</v>
      </c>
      <c r="E9495" s="8">
        <v>44655</v>
      </c>
      <c r="F9495" t="s">
        <v>377</v>
      </c>
      <c r="G9495">
        <v>8</v>
      </c>
      <c r="H9495" t="s">
        <v>1542</v>
      </c>
      <c r="I9495" t="s">
        <v>368</v>
      </c>
      <c r="J9495" t="s">
        <v>252</v>
      </c>
      <c r="K9495" t="s">
        <v>369</v>
      </c>
      <c r="L9495" s="12" t="str" cm="1">
        <f t="array" ref="L9495">_xlfn.LET(_xlpm.cn,SUM(MMULT(--(J9495=CC!$A$3:$R$46),_xlfn.SEQUENCE(18))),IF(_xlpm.cn=0,"without shop",INDEX(CC!$A$2:$R$2,_xlpm.cn)))</f>
        <v>ASSY N</v>
      </c>
    </row>
    <row r="9496" spans="1:12">
      <c r="A9496">
        <v>535156</v>
      </c>
      <c r="B9496" t="s">
        <v>4734</v>
      </c>
      <c r="C9496" t="s">
        <v>1541</v>
      </c>
      <c r="D9496" t="s">
        <v>783</v>
      </c>
      <c r="E9496" s="8">
        <v>44656</v>
      </c>
      <c r="F9496" t="s">
        <v>377</v>
      </c>
      <c r="G9496">
        <v>8</v>
      </c>
      <c r="H9496" t="s">
        <v>1542</v>
      </c>
      <c r="I9496" t="s">
        <v>368</v>
      </c>
      <c r="J9496" t="s">
        <v>252</v>
      </c>
      <c r="K9496" t="s">
        <v>369</v>
      </c>
      <c r="L9496" s="12" t="str" cm="1">
        <f t="array" ref="L9496">_xlfn.LET(_xlpm.cn,SUM(MMULT(--(J9496=CC!$A$3:$R$46),_xlfn.SEQUENCE(18))),IF(_xlpm.cn=0,"without shop",INDEX(CC!$A$2:$R$2,_xlpm.cn)))</f>
        <v>ASSY N</v>
      </c>
    </row>
    <row r="9497" spans="1:12">
      <c r="A9497">
        <v>535156</v>
      </c>
      <c r="B9497" t="s">
        <v>4734</v>
      </c>
      <c r="C9497" t="s">
        <v>1541</v>
      </c>
      <c r="D9497" t="s">
        <v>783</v>
      </c>
      <c r="E9497" s="8">
        <v>44657</v>
      </c>
      <c r="F9497" t="s">
        <v>377</v>
      </c>
      <c r="G9497">
        <v>8</v>
      </c>
      <c r="H9497" t="s">
        <v>1542</v>
      </c>
      <c r="I9497" t="s">
        <v>368</v>
      </c>
      <c r="J9497" t="s">
        <v>252</v>
      </c>
      <c r="K9497" t="s">
        <v>369</v>
      </c>
      <c r="L9497" s="12" t="str" cm="1">
        <f t="array" ref="L9497">_xlfn.LET(_xlpm.cn,SUM(MMULT(--(J9497=CC!$A$3:$R$46),_xlfn.SEQUENCE(18))),IF(_xlpm.cn=0,"without shop",INDEX(CC!$A$2:$R$2,_xlpm.cn)))</f>
        <v>ASSY N</v>
      </c>
    </row>
    <row r="9498" spans="1:12">
      <c r="A9498">
        <v>535156</v>
      </c>
      <c r="B9498" t="s">
        <v>4734</v>
      </c>
      <c r="C9498" t="s">
        <v>1541</v>
      </c>
      <c r="D9498" t="s">
        <v>783</v>
      </c>
      <c r="E9498" s="8">
        <v>44658</v>
      </c>
      <c r="F9498" t="s">
        <v>377</v>
      </c>
      <c r="G9498">
        <v>8</v>
      </c>
      <c r="H9498" t="s">
        <v>1542</v>
      </c>
      <c r="I9498" t="s">
        <v>368</v>
      </c>
      <c r="J9498" t="s">
        <v>252</v>
      </c>
      <c r="K9498" t="s">
        <v>369</v>
      </c>
      <c r="L9498" s="12" t="str" cm="1">
        <f t="array" ref="L9498">_xlfn.LET(_xlpm.cn,SUM(MMULT(--(J9498=CC!$A$3:$R$46),_xlfn.SEQUENCE(18))),IF(_xlpm.cn=0,"without shop",INDEX(CC!$A$2:$R$2,_xlpm.cn)))</f>
        <v>ASSY N</v>
      </c>
    </row>
    <row r="9499" spans="1:12">
      <c r="A9499">
        <v>535156</v>
      </c>
      <c r="B9499" t="s">
        <v>4734</v>
      </c>
      <c r="C9499" t="s">
        <v>1541</v>
      </c>
      <c r="D9499" t="s">
        <v>783</v>
      </c>
      <c r="E9499" s="8">
        <v>44659</v>
      </c>
      <c r="F9499" t="s">
        <v>377</v>
      </c>
      <c r="G9499">
        <v>8</v>
      </c>
      <c r="H9499" t="s">
        <v>1542</v>
      </c>
      <c r="I9499" t="s">
        <v>368</v>
      </c>
      <c r="J9499" t="s">
        <v>252</v>
      </c>
      <c r="K9499" t="s">
        <v>369</v>
      </c>
      <c r="L9499" s="12" t="str" cm="1">
        <f t="array" ref="L9499">_xlfn.LET(_xlpm.cn,SUM(MMULT(--(J9499=CC!$A$3:$R$46),_xlfn.SEQUENCE(18))),IF(_xlpm.cn=0,"without shop",INDEX(CC!$A$2:$R$2,_xlpm.cn)))</f>
        <v>ASSY N</v>
      </c>
    </row>
    <row r="9500" spans="1:12">
      <c r="A9500">
        <v>535157</v>
      </c>
      <c r="B9500" t="s">
        <v>4735</v>
      </c>
      <c r="C9500" t="s">
        <v>2150</v>
      </c>
      <c r="D9500" t="s">
        <v>783</v>
      </c>
      <c r="E9500" s="8">
        <v>44665</v>
      </c>
      <c r="F9500" t="s">
        <v>377</v>
      </c>
      <c r="G9500">
        <v>8</v>
      </c>
      <c r="H9500" t="s">
        <v>2151</v>
      </c>
      <c r="I9500" t="s">
        <v>368</v>
      </c>
      <c r="J9500" t="s">
        <v>269</v>
      </c>
      <c r="K9500" t="s">
        <v>369</v>
      </c>
      <c r="L9500" s="12" t="str" cm="1">
        <f t="array" ref="L9500">_xlfn.LET(_xlpm.cn,SUM(MMULT(--(J9500=CC!$A$3:$R$46),_xlfn.SEQUENCE(18))),IF(_xlpm.cn=0,"without shop",INDEX(CC!$A$2:$R$2,_xlpm.cn)))</f>
        <v>WELD W</v>
      </c>
    </row>
    <row r="9501" spans="1:12">
      <c r="A9501">
        <v>535157</v>
      </c>
      <c r="B9501" t="s">
        <v>4735</v>
      </c>
      <c r="C9501" t="s">
        <v>2150</v>
      </c>
      <c r="D9501" t="s">
        <v>783</v>
      </c>
      <c r="E9501" s="8">
        <v>44674</v>
      </c>
      <c r="F9501" t="s">
        <v>398</v>
      </c>
      <c r="G9501">
        <v>0.48</v>
      </c>
      <c r="H9501" t="s">
        <v>2151</v>
      </c>
      <c r="I9501" t="s">
        <v>368</v>
      </c>
      <c r="J9501" t="s">
        <v>269</v>
      </c>
      <c r="K9501" t="s">
        <v>369</v>
      </c>
      <c r="L9501" s="12" t="str" cm="1">
        <f t="array" ref="L9501">_xlfn.LET(_xlpm.cn,SUM(MMULT(--(J9501=CC!$A$3:$R$46),_xlfn.SEQUENCE(18))),IF(_xlpm.cn=0,"without shop",INDEX(CC!$A$2:$R$2,_xlpm.cn)))</f>
        <v>WELD W</v>
      </c>
    </row>
    <row r="9502" spans="1:12">
      <c r="A9502">
        <v>535162</v>
      </c>
      <c r="B9502" t="s">
        <v>4736</v>
      </c>
      <c r="C9502" t="s">
        <v>904</v>
      </c>
      <c r="D9502" t="s">
        <v>783</v>
      </c>
      <c r="E9502" s="8">
        <v>44669</v>
      </c>
      <c r="F9502" t="s">
        <v>377</v>
      </c>
      <c r="G9502">
        <v>8</v>
      </c>
      <c r="H9502" t="s">
        <v>905</v>
      </c>
      <c r="I9502" t="s">
        <v>368</v>
      </c>
      <c r="J9502" t="s">
        <v>906</v>
      </c>
      <c r="K9502" t="s">
        <v>369</v>
      </c>
      <c r="L9502" s="12" t="str" cm="1">
        <f t="array" ref="L9502">_xlfn.LET(_xlpm.cn,SUM(MMULT(--(J9502=CC!$A$3:$R$46),_xlfn.SEQUENCE(18))),IF(_xlpm.cn=0,"without shop",INDEX(CC!$A$2:$R$2,_xlpm.cn)))</f>
        <v>without shop</v>
      </c>
    </row>
    <row r="9503" spans="1:12">
      <c r="A9503">
        <v>535162</v>
      </c>
      <c r="B9503" t="s">
        <v>4736</v>
      </c>
      <c r="C9503" t="s">
        <v>904</v>
      </c>
      <c r="D9503" t="s">
        <v>783</v>
      </c>
      <c r="E9503" s="8">
        <v>44670</v>
      </c>
      <c r="F9503" t="s">
        <v>377</v>
      </c>
      <c r="G9503">
        <v>8</v>
      </c>
      <c r="H9503" t="s">
        <v>905</v>
      </c>
      <c r="I9503" t="s">
        <v>368</v>
      </c>
      <c r="J9503" t="s">
        <v>906</v>
      </c>
      <c r="K9503" t="s">
        <v>369</v>
      </c>
      <c r="L9503" s="12" t="str" cm="1">
        <f t="array" ref="L9503">_xlfn.LET(_xlpm.cn,SUM(MMULT(--(J9503=CC!$A$3:$R$46),_xlfn.SEQUENCE(18))),IF(_xlpm.cn=0,"without shop",INDEX(CC!$A$2:$R$2,_xlpm.cn)))</f>
        <v>without shop</v>
      </c>
    </row>
    <row r="9504" spans="1:12">
      <c r="A9504">
        <v>535162</v>
      </c>
      <c r="B9504" t="s">
        <v>4736</v>
      </c>
      <c r="C9504" t="s">
        <v>904</v>
      </c>
      <c r="D9504" t="s">
        <v>783</v>
      </c>
      <c r="E9504" s="8">
        <v>44671</v>
      </c>
      <c r="F9504" t="s">
        <v>377</v>
      </c>
      <c r="G9504">
        <v>8</v>
      </c>
      <c r="H9504" t="s">
        <v>905</v>
      </c>
      <c r="I9504" t="s">
        <v>368</v>
      </c>
      <c r="J9504" t="s">
        <v>906</v>
      </c>
      <c r="K9504" t="s">
        <v>369</v>
      </c>
      <c r="L9504" s="12" t="str" cm="1">
        <f t="array" ref="L9504">_xlfn.LET(_xlpm.cn,SUM(MMULT(--(J9504=CC!$A$3:$R$46),_xlfn.SEQUENCE(18))),IF(_xlpm.cn=0,"without shop",INDEX(CC!$A$2:$R$2,_xlpm.cn)))</f>
        <v>without shop</v>
      </c>
    </row>
    <row r="9505" spans="1:12">
      <c r="A9505">
        <v>535162</v>
      </c>
      <c r="B9505" t="s">
        <v>4736</v>
      </c>
      <c r="C9505" t="s">
        <v>904</v>
      </c>
      <c r="D9505" t="s">
        <v>783</v>
      </c>
      <c r="E9505" s="8">
        <v>44672</v>
      </c>
      <c r="F9505" t="s">
        <v>377</v>
      </c>
      <c r="G9505">
        <v>8</v>
      </c>
      <c r="H9505" t="s">
        <v>905</v>
      </c>
      <c r="I9505" t="s">
        <v>368</v>
      </c>
      <c r="J9505" t="s">
        <v>906</v>
      </c>
      <c r="K9505" t="s">
        <v>369</v>
      </c>
      <c r="L9505" s="12" t="str" cm="1">
        <f t="array" ref="L9505">_xlfn.LET(_xlpm.cn,SUM(MMULT(--(J9505=CC!$A$3:$R$46),_xlfn.SEQUENCE(18))),IF(_xlpm.cn=0,"without shop",INDEX(CC!$A$2:$R$2,_xlpm.cn)))</f>
        <v>without shop</v>
      </c>
    </row>
    <row r="9506" spans="1:12">
      <c r="A9506">
        <v>535163</v>
      </c>
      <c r="B9506" t="s">
        <v>4737</v>
      </c>
      <c r="C9506" t="s">
        <v>735</v>
      </c>
      <c r="D9506" t="s">
        <v>783</v>
      </c>
      <c r="E9506" s="8">
        <v>44674</v>
      </c>
      <c r="F9506" t="s">
        <v>366</v>
      </c>
      <c r="G9506">
        <v>0.3</v>
      </c>
      <c r="H9506" t="s">
        <v>736</v>
      </c>
      <c r="I9506" t="s">
        <v>368</v>
      </c>
      <c r="J9506" t="s">
        <v>91</v>
      </c>
      <c r="K9506" t="s">
        <v>369</v>
      </c>
      <c r="L9506" s="12" t="str" cm="1">
        <f t="array" ref="L9506">_xlfn.LET(_xlpm.cn,SUM(MMULT(--(J9506=CC!$A$3:$R$46),_xlfn.SEQUENCE(18))),IF(_xlpm.cn=0,"without shop",INDEX(CC!$A$2:$R$2,_xlpm.cn)))</f>
        <v>WELD MAT S</v>
      </c>
    </row>
    <row r="9507" spans="1:12">
      <c r="A9507">
        <v>535167</v>
      </c>
      <c r="B9507" t="s">
        <v>4738</v>
      </c>
      <c r="C9507" t="s">
        <v>1698</v>
      </c>
      <c r="D9507" t="s">
        <v>783</v>
      </c>
      <c r="E9507" s="8">
        <v>44652</v>
      </c>
      <c r="F9507" t="s">
        <v>366</v>
      </c>
      <c r="G9507">
        <v>0.3</v>
      </c>
      <c r="H9507" t="s">
        <v>1699</v>
      </c>
      <c r="I9507" t="s">
        <v>368</v>
      </c>
      <c r="J9507" t="s">
        <v>143</v>
      </c>
      <c r="K9507" t="s">
        <v>369</v>
      </c>
      <c r="L9507" s="12" t="str" cm="1">
        <f t="array" ref="L9507">_xlfn.LET(_xlpm.cn,SUM(MMULT(--(J9507=CC!$A$3:$R$46),_xlfn.SEQUENCE(18))),IF(_xlpm.cn=0,"without shop",INDEX(CC!$A$2:$R$2,_xlpm.cn)))</f>
        <v>PAINT S</v>
      </c>
    </row>
    <row r="9508" spans="1:12">
      <c r="A9508">
        <v>535167</v>
      </c>
      <c r="B9508" t="s">
        <v>4738</v>
      </c>
      <c r="C9508" t="s">
        <v>1698</v>
      </c>
      <c r="D9508" t="s">
        <v>783</v>
      </c>
      <c r="E9508" s="8">
        <v>44680</v>
      </c>
      <c r="F9508" t="s">
        <v>366</v>
      </c>
      <c r="G9508">
        <v>0.22</v>
      </c>
      <c r="H9508" t="s">
        <v>1699</v>
      </c>
      <c r="I9508" t="s">
        <v>368</v>
      </c>
      <c r="J9508" t="s">
        <v>143</v>
      </c>
      <c r="K9508" t="s">
        <v>369</v>
      </c>
      <c r="L9508" s="12" t="str" cm="1">
        <f t="array" ref="L9508">_xlfn.LET(_xlpm.cn,SUM(MMULT(--(J9508=CC!$A$3:$R$46),_xlfn.SEQUENCE(18))),IF(_xlpm.cn=0,"without shop",INDEX(CC!$A$2:$R$2,_xlpm.cn)))</f>
        <v>PAINT S</v>
      </c>
    </row>
    <row r="9509" spans="1:12">
      <c r="A9509">
        <v>535168</v>
      </c>
      <c r="B9509" t="s">
        <v>4304</v>
      </c>
      <c r="C9509" t="s">
        <v>1329</v>
      </c>
      <c r="D9509" t="s">
        <v>783</v>
      </c>
      <c r="E9509" s="8">
        <v>44662</v>
      </c>
      <c r="F9509" t="s">
        <v>377</v>
      </c>
      <c r="G9509">
        <v>8</v>
      </c>
      <c r="H9509" t="s">
        <v>1330</v>
      </c>
      <c r="I9509" t="s">
        <v>368</v>
      </c>
      <c r="J9509" t="s">
        <v>170</v>
      </c>
      <c r="K9509" t="s">
        <v>369</v>
      </c>
      <c r="L9509" s="12" t="str" cm="1">
        <f t="array" ref="L9509">_xlfn.LET(_xlpm.cn,SUM(MMULT(--(J9509=CC!$A$3:$R$46),_xlfn.SEQUENCE(18))),IF(_xlpm.cn=0,"without shop",INDEX(CC!$A$2:$R$2,_xlpm.cn)))</f>
        <v>ASSY MAT N</v>
      </c>
    </row>
    <row r="9510" spans="1:12">
      <c r="A9510">
        <v>535168</v>
      </c>
      <c r="B9510" t="s">
        <v>4304</v>
      </c>
      <c r="C9510" t="s">
        <v>1329</v>
      </c>
      <c r="D9510" t="s">
        <v>783</v>
      </c>
      <c r="E9510" s="8">
        <v>44663</v>
      </c>
      <c r="F9510" t="s">
        <v>377</v>
      </c>
      <c r="G9510">
        <v>8</v>
      </c>
      <c r="H9510" t="s">
        <v>1330</v>
      </c>
      <c r="I9510" t="s">
        <v>368</v>
      </c>
      <c r="J9510" t="s">
        <v>170</v>
      </c>
      <c r="K9510" t="s">
        <v>369</v>
      </c>
      <c r="L9510" s="12" t="str" cm="1">
        <f t="array" ref="L9510">_xlfn.LET(_xlpm.cn,SUM(MMULT(--(J9510=CC!$A$3:$R$46),_xlfn.SEQUENCE(18))),IF(_xlpm.cn=0,"without shop",INDEX(CC!$A$2:$R$2,_xlpm.cn)))</f>
        <v>ASSY MAT N</v>
      </c>
    </row>
    <row r="9511" spans="1:12">
      <c r="A9511">
        <v>236190</v>
      </c>
      <c r="B9511" t="s">
        <v>1728</v>
      </c>
      <c r="C9511" t="s">
        <v>1729</v>
      </c>
      <c r="D9511" t="s">
        <v>365</v>
      </c>
      <c r="E9511" s="8">
        <v>44664</v>
      </c>
      <c r="F9511" t="s">
        <v>377</v>
      </c>
      <c r="G9511">
        <v>8</v>
      </c>
      <c r="H9511" t="s">
        <v>1730</v>
      </c>
      <c r="I9511" t="s">
        <v>368</v>
      </c>
      <c r="J9511" t="s">
        <v>175</v>
      </c>
      <c r="K9511" t="s">
        <v>611</v>
      </c>
      <c r="L9511" s="12" t="str" cm="1">
        <f t="array" ref="L9511">_xlfn.LET(_xlpm.cn,SUM(MMULT(--(J9511=CC!$A$3:$R$46),_xlfn.SEQUENCE(18))),IF(_xlpm.cn=0,"without shop",INDEX(CC!$A$2:$R$2,_xlpm.cn)))</f>
        <v>ASSY MAT S</v>
      </c>
    </row>
    <row r="9512" spans="1:12">
      <c r="A9512">
        <v>535168</v>
      </c>
      <c r="B9512" t="s">
        <v>4304</v>
      </c>
      <c r="C9512" t="s">
        <v>1329</v>
      </c>
      <c r="D9512" t="s">
        <v>783</v>
      </c>
      <c r="E9512" s="8">
        <v>44665</v>
      </c>
      <c r="F9512" t="s">
        <v>377</v>
      </c>
      <c r="G9512">
        <v>8</v>
      </c>
      <c r="H9512" t="s">
        <v>1330</v>
      </c>
      <c r="I9512" t="s">
        <v>368</v>
      </c>
      <c r="J9512" t="s">
        <v>170</v>
      </c>
      <c r="K9512" t="s">
        <v>369</v>
      </c>
      <c r="L9512" s="12" t="str" cm="1">
        <f t="array" ref="L9512">_xlfn.LET(_xlpm.cn,SUM(MMULT(--(J9512=CC!$A$3:$R$46),_xlfn.SEQUENCE(18))),IF(_xlpm.cn=0,"without shop",INDEX(CC!$A$2:$R$2,_xlpm.cn)))</f>
        <v>ASSY MAT N</v>
      </c>
    </row>
    <row r="9513" spans="1:12">
      <c r="A9513">
        <v>535168</v>
      </c>
      <c r="B9513" t="s">
        <v>4304</v>
      </c>
      <c r="C9513" t="s">
        <v>1329</v>
      </c>
      <c r="D9513" t="s">
        <v>783</v>
      </c>
      <c r="E9513" s="8">
        <v>44676</v>
      </c>
      <c r="F9513" t="s">
        <v>398</v>
      </c>
      <c r="G9513">
        <v>0.12</v>
      </c>
      <c r="H9513" t="s">
        <v>1330</v>
      </c>
      <c r="I9513" t="s">
        <v>368</v>
      </c>
      <c r="J9513" t="s">
        <v>170</v>
      </c>
      <c r="K9513" t="s">
        <v>369</v>
      </c>
      <c r="L9513" s="12" t="str" cm="1">
        <f t="array" ref="L9513">_xlfn.LET(_xlpm.cn,SUM(MMULT(--(J9513=CC!$A$3:$R$46),_xlfn.SEQUENCE(18))),IF(_xlpm.cn=0,"without shop",INDEX(CC!$A$2:$R$2,_xlpm.cn)))</f>
        <v>ASSY MAT N</v>
      </c>
    </row>
    <row r="9514" spans="1:12">
      <c r="A9514">
        <v>535169</v>
      </c>
      <c r="B9514" t="s">
        <v>4739</v>
      </c>
      <c r="C9514" t="s">
        <v>723</v>
      </c>
      <c r="D9514" t="s">
        <v>783</v>
      </c>
      <c r="E9514" s="8">
        <v>44652</v>
      </c>
      <c r="F9514" t="s">
        <v>377</v>
      </c>
      <c r="G9514">
        <v>8</v>
      </c>
      <c r="H9514" t="s">
        <v>724</v>
      </c>
      <c r="I9514" t="s">
        <v>368</v>
      </c>
      <c r="J9514" t="s">
        <v>178</v>
      </c>
      <c r="K9514" t="s">
        <v>369</v>
      </c>
      <c r="L9514" s="12" t="str" cm="1">
        <f t="array" ref="L9514">_xlfn.LET(_xlpm.cn,SUM(MMULT(--(J9514=CC!$A$3:$R$46),_xlfn.SEQUENCE(18))),IF(_xlpm.cn=0,"without shop",INDEX(CC!$A$2:$R$2,_xlpm.cn)))</f>
        <v>QC S</v>
      </c>
    </row>
    <row r="9515" spans="1:12">
      <c r="A9515">
        <v>535169</v>
      </c>
      <c r="B9515" t="s">
        <v>4739</v>
      </c>
      <c r="C9515" t="s">
        <v>723</v>
      </c>
      <c r="D9515" t="s">
        <v>783</v>
      </c>
      <c r="E9515" s="8">
        <v>44657</v>
      </c>
      <c r="F9515" t="s">
        <v>398</v>
      </c>
      <c r="G9515">
        <v>1.47</v>
      </c>
      <c r="H9515" t="s">
        <v>724</v>
      </c>
      <c r="I9515" t="s">
        <v>368</v>
      </c>
      <c r="J9515" t="s">
        <v>178</v>
      </c>
      <c r="K9515" t="s">
        <v>369</v>
      </c>
      <c r="L9515" s="12" t="str" cm="1">
        <f t="array" ref="L9515">_xlfn.LET(_xlpm.cn,SUM(MMULT(--(J9515=CC!$A$3:$R$46),_xlfn.SEQUENCE(18))),IF(_xlpm.cn=0,"without shop",INDEX(CC!$A$2:$R$2,_xlpm.cn)))</f>
        <v>QC S</v>
      </c>
    </row>
    <row r="9516" spans="1:12">
      <c r="A9516">
        <v>535170</v>
      </c>
      <c r="B9516" t="s">
        <v>4740</v>
      </c>
      <c r="C9516" t="s">
        <v>1363</v>
      </c>
      <c r="D9516" t="s">
        <v>783</v>
      </c>
      <c r="E9516" s="8">
        <v>44652</v>
      </c>
      <c r="F9516" t="s">
        <v>366</v>
      </c>
      <c r="G9516">
        <v>0.67</v>
      </c>
      <c r="H9516" t="s">
        <v>1364</v>
      </c>
      <c r="I9516" t="s">
        <v>368</v>
      </c>
      <c r="J9516" t="s">
        <v>236</v>
      </c>
      <c r="K9516" t="s">
        <v>369</v>
      </c>
      <c r="L9516" s="12" t="str" cm="1">
        <f t="array" ref="L9516">_xlfn.LET(_xlpm.cn,SUM(MMULT(--(J9516=CC!$A$3:$R$46),_xlfn.SEQUENCE(18))),IF(_xlpm.cn=0,"without shop",INDEX(CC!$A$2:$R$2,_xlpm.cn)))</f>
        <v>WELD N</v>
      </c>
    </row>
    <row r="9517" spans="1:12">
      <c r="A9517">
        <v>535170</v>
      </c>
      <c r="B9517" t="s">
        <v>4740</v>
      </c>
      <c r="C9517" t="s">
        <v>1363</v>
      </c>
      <c r="D9517" t="s">
        <v>783</v>
      </c>
      <c r="E9517" s="8">
        <v>44658</v>
      </c>
      <c r="F9517" t="s">
        <v>366</v>
      </c>
      <c r="G9517">
        <v>8</v>
      </c>
      <c r="H9517" t="s">
        <v>1364</v>
      </c>
      <c r="I9517" t="s">
        <v>368</v>
      </c>
      <c r="J9517" t="s">
        <v>236</v>
      </c>
      <c r="K9517" t="s">
        <v>369</v>
      </c>
      <c r="L9517" s="12" t="str" cm="1">
        <f t="array" ref="L9517">_xlfn.LET(_xlpm.cn,SUM(MMULT(--(J9517=CC!$A$3:$R$46),_xlfn.SEQUENCE(18))),IF(_xlpm.cn=0,"without shop",INDEX(CC!$A$2:$R$2,_xlpm.cn)))</f>
        <v>WELD N</v>
      </c>
    </row>
    <row r="9518" spans="1:12">
      <c r="A9518">
        <v>535173</v>
      </c>
      <c r="B9518" t="s">
        <v>4741</v>
      </c>
      <c r="C9518" t="s">
        <v>2019</v>
      </c>
      <c r="D9518" t="s">
        <v>783</v>
      </c>
      <c r="E9518" s="8">
        <v>44653</v>
      </c>
      <c r="F9518" t="s">
        <v>366</v>
      </c>
      <c r="G9518">
        <v>0.75</v>
      </c>
      <c r="H9518" t="s">
        <v>2020</v>
      </c>
      <c r="I9518" t="s">
        <v>368</v>
      </c>
      <c r="J9518" t="s">
        <v>72</v>
      </c>
      <c r="K9518" t="s">
        <v>369</v>
      </c>
      <c r="L9518" s="12" t="str" cm="1">
        <f t="array" ref="L9518">_xlfn.LET(_xlpm.cn,SUM(MMULT(--(J9518=CC!$A$3:$R$46),_xlfn.SEQUENCE(18))),IF(_xlpm.cn=0,"without shop",INDEX(CC!$A$2:$R$2,_xlpm.cn)))</f>
        <v>WELD S</v>
      </c>
    </row>
    <row r="9519" spans="1:12">
      <c r="A9519">
        <v>535173</v>
      </c>
      <c r="B9519" t="s">
        <v>4741</v>
      </c>
      <c r="C9519" t="s">
        <v>2019</v>
      </c>
      <c r="D9519" t="s">
        <v>783</v>
      </c>
      <c r="E9519" s="8">
        <v>44674</v>
      </c>
      <c r="F9519" t="s">
        <v>366</v>
      </c>
      <c r="G9519">
        <v>0.25</v>
      </c>
      <c r="H9519" t="s">
        <v>2020</v>
      </c>
      <c r="I9519" t="s">
        <v>368</v>
      </c>
      <c r="J9519" t="s">
        <v>72</v>
      </c>
      <c r="K9519" t="s">
        <v>369</v>
      </c>
      <c r="L9519" s="12" t="str" cm="1">
        <f t="array" ref="L9519">_xlfn.LET(_xlpm.cn,SUM(MMULT(--(J9519=CC!$A$3:$R$46),_xlfn.SEQUENCE(18))),IF(_xlpm.cn=0,"without shop",INDEX(CC!$A$2:$R$2,_xlpm.cn)))</f>
        <v>WELD S</v>
      </c>
    </row>
    <row r="9520" spans="1:12">
      <c r="A9520">
        <v>535173</v>
      </c>
      <c r="B9520" t="s">
        <v>4741</v>
      </c>
      <c r="C9520" t="s">
        <v>2019</v>
      </c>
      <c r="D9520" t="s">
        <v>783</v>
      </c>
      <c r="E9520" s="8">
        <v>44681</v>
      </c>
      <c r="F9520" t="s">
        <v>366</v>
      </c>
      <c r="G9520">
        <v>0.25</v>
      </c>
      <c r="H9520" t="s">
        <v>2020</v>
      </c>
      <c r="I9520" t="s">
        <v>368</v>
      </c>
      <c r="J9520" t="s">
        <v>72</v>
      </c>
      <c r="K9520" t="s">
        <v>369</v>
      </c>
      <c r="L9520" s="12" t="str" cm="1">
        <f t="array" ref="L9520">_xlfn.LET(_xlpm.cn,SUM(MMULT(--(J9520=CC!$A$3:$R$46),_xlfn.SEQUENCE(18))),IF(_xlpm.cn=0,"without shop",INDEX(CC!$A$2:$R$2,_xlpm.cn)))</f>
        <v>WELD S</v>
      </c>
    </row>
    <row r="9521" spans="1:12">
      <c r="A9521">
        <v>535175</v>
      </c>
      <c r="B9521" t="s">
        <v>4742</v>
      </c>
      <c r="C9521" t="s">
        <v>2013</v>
      </c>
      <c r="D9521" t="s">
        <v>783</v>
      </c>
      <c r="E9521" s="8">
        <v>44657</v>
      </c>
      <c r="F9521" t="s">
        <v>377</v>
      </c>
      <c r="G9521">
        <v>8</v>
      </c>
      <c r="H9521" t="s">
        <v>2014</v>
      </c>
      <c r="I9521" t="s">
        <v>368</v>
      </c>
      <c r="J9521" t="s">
        <v>129</v>
      </c>
      <c r="K9521" t="s">
        <v>369</v>
      </c>
      <c r="L9521" s="12" t="str" cm="1">
        <f t="array" ref="L9521">_xlfn.LET(_xlpm.cn,SUM(MMULT(--(J9521=CC!$A$3:$R$46),_xlfn.SEQUENCE(18))),IF(_xlpm.cn=0,"without shop",INDEX(CC!$A$2:$R$2,_xlpm.cn)))</f>
        <v>ASSY W</v>
      </c>
    </row>
    <row r="9522" spans="1:12">
      <c r="A9522">
        <v>535175</v>
      </c>
      <c r="B9522" t="s">
        <v>4742</v>
      </c>
      <c r="C9522" t="s">
        <v>2013</v>
      </c>
      <c r="D9522" t="s">
        <v>783</v>
      </c>
      <c r="E9522" s="8">
        <v>44658</v>
      </c>
      <c r="F9522" t="s">
        <v>377</v>
      </c>
      <c r="G9522">
        <v>8</v>
      </c>
      <c r="H9522" t="s">
        <v>2014</v>
      </c>
      <c r="I9522" t="s">
        <v>368</v>
      </c>
      <c r="J9522" t="s">
        <v>129</v>
      </c>
      <c r="K9522" t="s">
        <v>369</v>
      </c>
      <c r="L9522" s="12" t="str" cm="1">
        <f t="array" ref="L9522">_xlfn.LET(_xlpm.cn,SUM(MMULT(--(J9522=CC!$A$3:$R$46),_xlfn.SEQUENCE(18))),IF(_xlpm.cn=0,"without shop",INDEX(CC!$A$2:$R$2,_xlpm.cn)))</f>
        <v>ASSY W</v>
      </c>
    </row>
    <row r="9523" spans="1:12">
      <c r="A9523">
        <v>535175</v>
      </c>
      <c r="B9523" t="s">
        <v>4742</v>
      </c>
      <c r="C9523" t="s">
        <v>2013</v>
      </c>
      <c r="D9523" t="s">
        <v>783</v>
      </c>
      <c r="E9523" s="8">
        <v>44659</v>
      </c>
      <c r="F9523" t="s">
        <v>377</v>
      </c>
      <c r="G9523">
        <v>8</v>
      </c>
      <c r="H9523" t="s">
        <v>2014</v>
      </c>
      <c r="I9523" t="s">
        <v>368</v>
      </c>
      <c r="J9523" t="s">
        <v>129</v>
      </c>
      <c r="K9523" t="s">
        <v>369</v>
      </c>
      <c r="L9523" s="12" t="str" cm="1">
        <f t="array" ref="L9523">_xlfn.LET(_xlpm.cn,SUM(MMULT(--(J9523=CC!$A$3:$R$46),_xlfn.SEQUENCE(18))),IF(_xlpm.cn=0,"without shop",INDEX(CC!$A$2:$R$2,_xlpm.cn)))</f>
        <v>ASSY W</v>
      </c>
    </row>
    <row r="9524" spans="1:12">
      <c r="A9524">
        <v>535176</v>
      </c>
      <c r="B9524" t="s">
        <v>4743</v>
      </c>
      <c r="C9524" t="s">
        <v>2019</v>
      </c>
      <c r="D9524" t="s">
        <v>783</v>
      </c>
      <c r="E9524" s="8">
        <v>44653</v>
      </c>
      <c r="F9524" t="s">
        <v>366</v>
      </c>
      <c r="G9524">
        <v>0.73</v>
      </c>
      <c r="H9524" t="s">
        <v>2020</v>
      </c>
      <c r="I9524" t="s">
        <v>368</v>
      </c>
      <c r="J9524" t="s">
        <v>72</v>
      </c>
      <c r="K9524" t="s">
        <v>369</v>
      </c>
      <c r="L9524" s="12" t="str" cm="1">
        <f t="array" ref="L9524">_xlfn.LET(_xlpm.cn,SUM(MMULT(--(J9524=CC!$A$3:$R$46),_xlfn.SEQUENCE(18))),IF(_xlpm.cn=0,"without shop",INDEX(CC!$A$2:$R$2,_xlpm.cn)))</f>
        <v>WELD S</v>
      </c>
    </row>
    <row r="9525" spans="1:12">
      <c r="A9525">
        <v>535177</v>
      </c>
      <c r="B9525" t="s">
        <v>4744</v>
      </c>
      <c r="C9525" t="s">
        <v>1743</v>
      </c>
      <c r="D9525" t="s">
        <v>783</v>
      </c>
      <c r="E9525" s="8">
        <v>44652</v>
      </c>
      <c r="F9525" t="s">
        <v>398</v>
      </c>
      <c r="G9525">
        <v>0.5</v>
      </c>
      <c r="H9525" t="s">
        <v>1744</v>
      </c>
      <c r="I9525" t="s">
        <v>368</v>
      </c>
      <c r="J9525" t="s">
        <v>313</v>
      </c>
      <c r="K9525" t="s">
        <v>369</v>
      </c>
      <c r="L9525" s="12" t="str" cm="1">
        <f t="array" ref="L9525">_xlfn.LET(_xlpm.cn,SUM(MMULT(--(J9525=CC!$A$3:$R$46),_xlfn.SEQUENCE(18))),IF(_xlpm.cn=0,"without shop",INDEX(CC!$A$2:$R$2,_xlpm.cn)))</f>
        <v>ASSY N</v>
      </c>
    </row>
    <row r="9526" spans="1:12">
      <c r="A9526">
        <v>535180</v>
      </c>
      <c r="B9526" t="s">
        <v>4745</v>
      </c>
      <c r="C9526" t="s">
        <v>1664</v>
      </c>
      <c r="D9526" t="s">
        <v>783</v>
      </c>
      <c r="E9526" s="8">
        <v>44672</v>
      </c>
      <c r="F9526" t="s">
        <v>377</v>
      </c>
      <c r="G9526">
        <v>8</v>
      </c>
      <c r="H9526" t="s">
        <v>1663</v>
      </c>
      <c r="I9526" t="s">
        <v>368</v>
      </c>
      <c r="J9526" t="s">
        <v>348</v>
      </c>
      <c r="K9526" t="s">
        <v>369</v>
      </c>
      <c r="L9526" s="12" t="str" cm="1">
        <f t="array" ref="L9526">_xlfn.LET(_xlpm.cn,SUM(MMULT(--(J9526=CC!$A$3:$R$46),_xlfn.SEQUENCE(18))),IF(_xlpm.cn=0,"without shop",INDEX(CC!$A$2:$R$2,_xlpm.cn)))</f>
        <v>ASSY W</v>
      </c>
    </row>
    <row r="9527" spans="1:12">
      <c r="A9527">
        <v>535186</v>
      </c>
      <c r="B9527" t="s">
        <v>4746</v>
      </c>
      <c r="C9527" t="s">
        <v>1372</v>
      </c>
      <c r="D9527" t="s">
        <v>783</v>
      </c>
      <c r="E9527" s="8">
        <v>44656</v>
      </c>
      <c r="F9527" t="s">
        <v>366</v>
      </c>
      <c r="G9527">
        <v>0.27</v>
      </c>
      <c r="H9527" t="s">
        <v>1371</v>
      </c>
      <c r="I9527" t="s">
        <v>368</v>
      </c>
      <c r="J9527" t="s">
        <v>208</v>
      </c>
      <c r="K9527" t="s">
        <v>369</v>
      </c>
      <c r="L9527" s="12" t="str" cm="1">
        <f t="array" ref="L9527">_xlfn.LET(_xlpm.cn,SUM(MMULT(--(J9527=CC!$A$3:$R$46),_xlfn.SEQUENCE(18))),IF(_xlpm.cn=0,"without shop",INDEX(CC!$A$2:$R$2,_xlpm.cn)))</f>
        <v>PAINT W</v>
      </c>
    </row>
    <row r="9528" spans="1:12">
      <c r="A9528">
        <v>535186</v>
      </c>
      <c r="B9528" t="s">
        <v>4746</v>
      </c>
      <c r="C9528" t="s">
        <v>1372</v>
      </c>
      <c r="D9528" t="s">
        <v>783</v>
      </c>
      <c r="E9528" s="8">
        <v>44658</v>
      </c>
      <c r="F9528" t="s">
        <v>398</v>
      </c>
      <c r="G9528">
        <v>0.17</v>
      </c>
      <c r="H9528" t="s">
        <v>1371</v>
      </c>
      <c r="I9528" t="s">
        <v>368</v>
      </c>
      <c r="J9528" t="s">
        <v>208</v>
      </c>
      <c r="K9528" t="s">
        <v>369</v>
      </c>
      <c r="L9528" s="12" t="str" cm="1">
        <f t="array" ref="L9528">_xlfn.LET(_xlpm.cn,SUM(MMULT(--(J9528=CC!$A$3:$R$46),_xlfn.SEQUENCE(18))),IF(_xlpm.cn=0,"without shop",INDEX(CC!$A$2:$R$2,_xlpm.cn)))</f>
        <v>PAINT W</v>
      </c>
    </row>
    <row r="9529" spans="1:12">
      <c r="A9529">
        <v>535186</v>
      </c>
      <c r="B9529" t="s">
        <v>4746</v>
      </c>
      <c r="C9529" t="s">
        <v>1372</v>
      </c>
      <c r="D9529" t="s">
        <v>783</v>
      </c>
      <c r="E9529" s="8">
        <v>44659</v>
      </c>
      <c r="F9529" t="s">
        <v>366</v>
      </c>
      <c r="G9529">
        <v>0.38</v>
      </c>
      <c r="H9529" t="s">
        <v>1371</v>
      </c>
      <c r="I9529" t="s">
        <v>368</v>
      </c>
      <c r="J9529" t="s">
        <v>208</v>
      </c>
      <c r="K9529" t="s">
        <v>369</v>
      </c>
      <c r="L9529" s="12" t="str" cm="1">
        <f t="array" ref="L9529">_xlfn.LET(_xlpm.cn,SUM(MMULT(--(J9529=CC!$A$3:$R$46),_xlfn.SEQUENCE(18))),IF(_xlpm.cn=0,"without shop",INDEX(CC!$A$2:$R$2,_xlpm.cn)))</f>
        <v>PAINT W</v>
      </c>
    </row>
    <row r="9530" spans="1:12">
      <c r="A9530">
        <v>535186</v>
      </c>
      <c r="B9530" t="s">
        <v>4746</v>
      </c>
      <c r="C9530" t="s">
        <v>1372</v>
      </c>
      <c r="D9530" t="s">
        <v>783</v>
      </c>
      <c r="E9530" s="8">
        <v>44662</v>
      </c>
      <c r="F9530" t="s">
        <v>366</v>
      </c>
      <c r="G9530">
        <v>0.37</v>
      </c>
      <c r="H9530" t="s">
        <v>1371</v>
      </c>
      <c r="I9530" t="s">
        <v>368</v>
      </c>
      <c r="J9530" t="s">
        <v>208</v>
      </c>
      <c r="K9530" t="s">
        <v>369</v>
      </c>
      <c r="L9530" s="12" t="str" cm="1">
        <f t="array" ref="L9530">_xlfn.LET(_xlpm.cn,SUM(MMULT(--(J9530=CC!$A$3:$R$46),_xlfn.SEQUENCE(18))),IF(_xlpm.cn=0,"without shop",INDEX(CC!$A$2:$R$2,_xlpm.cn)))</f>
        <v>PAINT W</v>
      </c>
    </row>
    <row r="9531" spans="1:12">
      <c r="A9531">
        <v>535186</v>
      </c>
      <c r="B9531" t="s">
        <v>4746</v>
      </c>
      <c r="C9531" t="s">
        <v>1372</v>
      </c>
      <c r="D9531" t="s">
        <v>783</v>
      </c>
      <c r="E9531" s="8">
        <v>44672</v>
      </c>
      <c r="F9531" t="s">
        <v>366</v>
      </c>
      <c r="G9531">
        <v>0.42</v>
      </c>
      <c r="H9531" t="s">
        <v>1371</v>
      </c>
      <c r="I9531" t="s">
        <v>368</v>
      </c>
      <c r="J9531" t="s">
        <v>208</v>
      </c>
      <c r="K9531" t="s">
        <v>369</v>
      </c>
      <c r="L9531" s="12" t="str" cm="1">
        <f t="array" ref="L9531">_xlfn.LET(_xlpm.cn,SUM(MMULT(--(J9531=CC!$A$3:$R$46),_xlfn.SEQUENCE(18))),IF(_xlpm.cn=0,"without shop",INDEX(CC!$A$2:$R$2,_xlpm.cn)))</f>
        <v>PAINT W</v>
      </c>
    </row>
    <row r="9532" spans="1:12">
      <c r="A9532">
        <v>535186</v>
      </c>
      <c r="B9532" t="s">
        <v>4746</v>
      </c>
      <c r="C9532" t="s">
        <v>1372</v>
      </c>
      <c r="D9532" t="s">
        <v>783</v>
      </c>
      <c r="E9532" s="8">
        <v>44673</v>
      </c>
      <c r="F9532" t="s">
        <v>366</v>
      </c>
      <c r="G9532">
        <v>0.37</v>
      </c>
      <c r="H9532" t="s">
        <v>1371</v>
      </c>
      <c r="I9532" t="s">
        <v>368</v>
      </c>
      <c r="J9532" t="s">
        <v>208</v>
      </c>
      <c r="K9532" t="s">
        <v>369</v>
      </c>
      <c r="L9532" s="12" t="str" cm="1">
        <f t="array" ref="L9532">_xlfn.LET(_xlpm.cn,SUM(MMULT(--(J9532=CC!$A$3:$R$46),_xlfn.SEQUENCE(18))),IF(_xlpm.cn=0,"without shop",INDEX(CC!$A$2:$R$2,_xlpm.cn)))</f>
        <v>PAINT W</v>
      </c>
    </row>
    <row r="9533" spans="1:12">
      <c r="A9533">
        <v>535186</v>
      </c>
      <c r="B9533" t="s">
        <v>4746</v>
      </c>
      <c r="C9533" t="s">
        <v>1372</v>
      </c>
      <c r="D9533" t="s">
        <v>783</v>
      </c>
      <c r="E9533" s="8">
        <v>44676</v>
      </c>
      <c r="F9533" t="s">
        <v>366</v>
      </c>
      <c r="G9533">
        <v>0.4</v>
      </c>
      <c r="H9533" t="s">
        <v>1371</v>
      </c>
      <c r="I9533" t="s">
        <v>368</v>
      </c>
      <c r="J9533" t="s">
        <v>208</v>
      </c>
      <c r="K9533" t="s">
        <v>369</v>
      </c>
      <c r="L9533" s="12" t="str" cm="1">
        <f t="array" ref="L9533">_xlfn.LET(_xlpm.cn,SUM(MMULT(--(J9533=CC!$A$3:$R$46),_xlfn.SEQUENCE(18))),IF(_xlpm.cn=0,"without shop",INDEX(CC!$A$2:$R$2,_xlpm.cn)))</f>
        <v>PAINT W</v>
      </c>
    </row>
    <row r="9534" spans="1:12">
      <c r="A9534">
        <v>535186</v>
      </c>
      <c r="B9534" t="s">
        <v>4746</v>
      </c>
      <c r="C9534" t="s">
        <v>1372</v>
      </c>
      <c r="D9534" t="s">
        <v>783</v>
      </c>
      <c r="E9534" s="8">
        <v>44678</v>
      </c>
      <c r="F9534" t="s">
        <v>366</v>
      </c>
      <c r="G9534">
        <v>0.05</v>
      </c>
      <c r="H9534" t="s">
        <v>1371</v>
      </c>
      <c r="I9534" t="s">
        <v>368</v>
      </c>
      <c r="J9534" t="s">
        <v>208</v>
      </c>
      <c r="K9534" t="s">
        <v>369</v>
      </c>
      <c r="L9534" s="12" t="str" cm="1">
        <f t="array" ref="L9534">_xlfn.LET(_xlpm.cn,SUM(MMULT(--(J9534=CC!$A$3:$R$46),_xlfn.SEQUENCE(18))),IF(_xlpm.cn=0,"without shop",INDEX(CC!$A$2:$R$2,_xlpm.cn)))</f>
        <v>PAINT W</v>
      </c>
    </row>
    <row r="9535" spans="1:12">
      <c r="A9535">
        <v>535186</v>
      </c>
      <c r="B9535" t="s">
        <v>4746</v>
      </c>
      <c r="C9535" t="s">
        <v>1372</v>
      </c>
      <c r="D9535" t="s">
        <v>783</v>
      </c>
      <c r="E9535" s="8">
        <v>44679</v>
      </c>
      <c r="F9535" t="s">
        <v>366</v>
      </c>
      <c r="G9535">
        <v>0.1</v>
      </c>
      <c r="H9535" t="s">
        <v>1371</v>
      </c>
      <c r="I9535" t="s">
        <v>368</v>
      </c>
      <c r="J9535" t="s">
        <v>208</v>
      </c>
      <c r="K9535" t="s">
        <v>369</v>
      </c>
      <c r="L9535" s="12" t="str" cm="1">
        <f t="array" ref="L9535">_xlfn.LET(_xlpm.cn,SUM(MMULT(--(J9535=CC!$A$3:$R$46),_xlfn.SEQUENCE(18))),IF(_xlpm.cn=0,"without shop",INDEX(CC!$A$2:$R$2,_xlpm.cn)))</f>
        <v>PAINT W</v>
      </c>
    </row>
    <row r="9536" spans="1:12">
      <c r="A9536">
        <v>535186</v>
      </c>
      <c r="B9536" t="s">
        <v>4746</v>
      </c>
      <c r="C9536" t="s">
        <v>1372</v>
      </c>
      <c r="D9536" t="s">
        <v>783</v>
      </c>
      <c r="E9536" s="8">
        <v>44680</v>
      </c>
      <c r="F9536" t="s">
        <v>366</v>
      </c>
      <c r="G9536">
        <v>0.33</v>
      </c>
      <c r="H9536" t="s">
        <v>1371</v>
      </c>
      <c r="I9536" t="s">
        <v>368</v>
      </c>
      <c r="J9536" t="s">
        <v>208</v>
      </c>
      <c r="K9536" t="s">
        <v>369</v>
      </c>
      <c r="L9536" s="12" t="str" cm="1">
        <f t="array" ref="L9536">_xlfn.LET(_xlpm.cn,SUM(MMULT(--(J9536=CC!$A$3:$R$46),_xlfn.SEQUENCE(18))),IF(_xlpm.cn=0,"without shop",INDEX(CC!$A$2:$R$2,_xlpm.cn)))</f>
        <v>PAINT W</v>
      </c>
    </row>
    <row r="9537" spans="1:12">
      <c r="A9537">
        <v>535197</v>
      </c>
      <c r="B9537" t="s">
        <v>4747</v>
      </c>
      <c r="C9537" t="s">
        <v>371</v>
      </c>
      <c r="D9537" t="s">
        <v>783</v>
      </c>
      <c r="E9537" s="8">
        <v>44652</v>
      </c>
      <c r="F9537" t="s">
        <v>366</v>
      </c>
      <c r="G9537">
        <v>0.35</v>
      </c>
      <c r="H9537" t="s">
        <v>373</v>
      </c>
      <c r="I9537" t="s">
        <v>368</v>
      </c>
      <c r="J9537" t="s">
        <v>176</v>
      </c>
      <c r="K9537" t="s">
        <v>369</v>
      </c>
      <c r="L9537" s="12" t="str" cm="1">
        <f t="array" ref="L9537">_xlfn.LET(_xlpm.cn,SUM(MMULT(--(J9537=CC!$A$3:$R$46),_xlfn.SEQUENCE(18))),IF(_xlpm.cn=0,"without shop",INDEX(CC!$A$2:$R$2,_xlpm.cn)))</f>
        <v>PAINT S</v>
      </c>
    </row>
    <row r="9538" spans="1:12">
      <c r="A9538">
        <v>535197</v>
      </c>
      <c r="B9538" t="s">
        <v>4747</v>
      </c>
      <c r="C9538" t="s">
        <v>371</v>
      </c>
      <c r="D9538" t="s">
        <v>783</v>
      </c>
      <c r="E9538" s="8">
        <v>44657</v>
      </c>
      <c r="F9538" t="s">
        <v>366</v>
      </c>
      <c r="G9538">
        <v>1.67</v>
      </c>
      <c r="H9538" t="s">
        <v>373</v>
      </c>
      <c r="I9538" t="s">
        <v>368</v>
      </c>
      <c r="J9538" t="s">
        <v>176</v>
      </c>
      <c r="K9538" t="s">
        <v>369</v>
      </c>
      <c r="L9538" s="12" t="str" cm="1">
        <f t="array" ref="L9538">_xlfn.LET(_xlpm.cn,SUM(MMULT(--(J9538=CC!$A$3:$R$46),_xlfn.SEQUENCE(18))),IF(_xlpm.cn=0,"without shop",INDEX(CC!$A$2:$R$2,_xlpm.cn)))</f>
        <v>PAINT S</v>
      </c>
    </row>
    <row r="9539" spans="1:12">
      <c r="A9539">
        <v>535197</v>
      </c>
      <c r="B9539" t="s">
        <v>4747</v>
      </c>
      <c r="C9539" t="s">
        <v>371</v>
      </c>
      <c r="D9539" t="s">
        <v>783</v>
      </c>
      <c r="E9539" s="8">
        <v>44673</v>
      </c>
      <c r="F9539" t="s">
        <v>366</v>
      </c>
      <c r="G9539">
        <v>0.15</v>
      </c>
      <c r="H9539" t="s">
        <v>373</v>
      </c>
      <c r="I9539" t="s">
        <v>368</v>
      </c>
      <c r="J9539" t="s">
        <v>176</v>
      </c>
      <c r="K9539" t="s">
        <v>369</v>
      </c>
      <c r="L9539" s="12" t="str" cm="1">
        <f t="array" ref="L9539">_xlfn.LET(_xlpm.cn,SUM(MMULT(--(J9539=CC!$A$3:$R$46),_xlfn.SEQUENCE(18))),IF(_xlpm.cn=0,"without shop",INDEX(CC!$A$2:$R$2,_xlpm.cn)))</f>
        <v>PAINT S</v>
      </c>
    </row>
    <row r="9540" spans="1:12">
      <c r="A9540">
        <v>535244</v>
      </c>
      <c r="B9540" t="s">
        <v>4748</v>
      </c>
      <c r="C9540" t="s">
        <v>1347</v>
      </c>
      <c r="D9540" t="s">
        <v>783</v>
      </c>
      <c r="E9540" s="8">
        <v>44680</v>
      </c>
      <c r="F9540" t="s">
        <v>398</v>
      </c>
      <c r="G9540">
        <v>1.17</v>
      </c>
      <c r="H9540" t="s">
        <v>1348</v>
      </c>
      <c r="I9540" t="s">
        <v>368</v>
      </c>
      <c r="J9540" t="s">
        <v>1349</v>
      </c>
      <c r="K9540" t="s">
        <v>369</v>
      </c>
      <c r="L9540" s="12" t="str" cm="1">
        <f t="array" ref="L9540">_xlfn.LET(_xlpm.cn,SUM(MMULT(--(J9540=CC!$A$3:$R$46),_xlfn.SEQUENCE(18))),IF(_xlpm.cn=0,"without shop",INDEX(CC!$A$2:$R$2,_xlpm.cn)))</f>
        <v>without shop</v>
      </c>
    </row>
    <row r="9541" spans="1:12">
      <c r="A9541">
        <v>535328</v>
      </c>
      <c r="B9541" t="s">
        <v>4749</v>
      </c>
      <c r="C9541" t="s">
        <v>981</v>
      </c>
      <c r="D9541" t="s">
        <v>783</v>
      </c>
      <c r="E9541" s="8">
        <v>44652</v>
      </c>
      <c r="F9541" t="s">
        <v>398</v>
      </c>
      <c r="G9541">
        <v>0.13</v>
      </c>
      <c r="H9541" t="s">
        <v>966</v>
      </c>
      <c r="I9541" t="s">
        <v>368</v>
      </c>
      <c r="J9541" t="s">
        <v>28</v>
      </c>
      <c r="K9541" t="s">
        <v>369</v>
      </c>
      <c r="L9541" s="12" t="str" cm="1">
        <f t="array" ref="L9541">_xlfn.LET(_xlpm.cn,SUM(MMULT(--(J9541=CC!$A$3:$R$46),_xlfn.SEQUENCE(18))),IF(_xlpm.cn=0,"without shop",INDEX(CC!$A$2:$R$2,_xlpm.cn)))</f>
        <v>ASSY MAT N</v>
      </c>
    </row>
    <row r="9542" spans="1:12">
      <c r="A9542">
        <v>535328</v>
      </c>
      <c r="B9542" t="s">
        <v>4749</v>
      </c>
      <c r="C9542" t="s">
        <v>981</v>
      </c>
      <c r="D9542" t="s">
        <v>783</v>
      </c>
      <c r="E9542" s="8">
        <v>44676</v>
      </c>
      <c r="F9542" t="s">
        <v>398</v>
      </c>
      <c r="G9542">
        <v>0.22</v>
      </c>
      <c r="H9542" t="s">
        <v>966</v>
      </c>
      <c r="I9542" t="s">
        <v>368</v>
      </c>
      <c r="J9542" t="s">
        <v>28</v>
      </c>
      <c r="K9542" t="s">
        <v>369</v>
      </c>
      <c r="L9542" s="12" t="str" cm="1">
        <f t="array" ref="L9542">_xlfn.LET(_xlpm.cn,SUM(MMULT(--(J9542=CC!$A$3:$R$46),_xlfn.SEQUENCE(18))),IF(_xlpm.cn=0,"without shop",INDEX(CC!$A$2:$R$2,_xlpm.cn)))</f>
        <v>ASSY MAT N</v>
      </c>
    </row>
    <row r="9543" spans="1:12">
      <c r="A9543">
        <v>535357</v>
      </c>
      <c r="B9543" t="s">
        <v>4750</v>
      </c>
      <c r="C9543" t="s">
        <v>799</v>
      </c>
      <c r="D9543" t="s">
        <v>783</v>
      </c>
      <c r="E9543" s="8">
        <v>44657</v>
      </c>
      <c r="F9543" t="s">
        <v>398</v>
      </c>
      <c r="G9543">
        <v>1.52</v>
      </c>
      <c r="H9543" t="s">
        <v>800</v>
      </c>
      <c r="I9543" t="s">
        <v>368</v>
      </c>
      <c r="J9543" t="s">
        <v>88</v>
      </c>
      <c r="K9543" t="s">
        <v>369</v>
      </c>
      <c r="L9543" s="12" t="str" cm="1">
        <f t="array" ref="L9543">_xlfn.LET(_xlpm.cn,SUM(MMULT(--(J9543=CC!$A$3:$R$46),_xlfn.SEQUENCE(18))),IF(_xlpm.cn=0,"without shop",INDEX(CC!$A$2:$R$2,_xlpm.cn)))</f>
        <v>ASSY MAT S</v>
      </c>
    </row>
    <row r="9544" spans="1:12">
      <c r="A9544">
        <v>535358</v>
      </c>
      <c r="B9544" t="s">
        <v>4307</v>
      </c>
      <c r="C9544" t="s">
        <v>1939</v>
      </c>
      <c r="D9544" t="s">
        <v>783</v>
      </c>
      <c r="E9544" s="8">
        <v>44657</v>
      </c>
      <c r="F9544" t="s">
        <v>398</v>
      </c>
      <c r="G9544">
        <v>1.35</v>
      </c>
      <c r="H9544" t="s">
        <v>1940</v>
      </c>
      <c r="I9544" t="s">
        <v>368</v>
      </c>
      <c r="J9544" t="s">
        <v>1941</v>
      </c>
      <c r="K9544" t="s">
        <v>369</v>
      </c>
      <c r="L9544" s="12" t="str" cm="1">
        <f t="array" ref="L9544">_xlfn.LET(_xlpm.cn,SUM(MMULT(--(J9544=CC!$A$3:$R$46),_xlfn.SEQUENCE(18))),IF(_xlpm.cn=0,"without shop",INDEX(CC!$A$2:$R$2,_xlpm.cn)))</f>
        <v>without shop</v>
      </c>
    </row>
    <row r="9545" spans="1:12">
      <c r="A9545">
        <v>535358</v>
      </c>
      <c r="B9545" t="s">
        <v>4307</v>
      </c>
      <c r="C9545" t="s">
        <v>1939</v>
      </c>
      <c r="D9545" t="s">
        <v>783</v>
      </c>
      <c r="E9545" s="8">
        <v>44659</v>
      </c>
      <c r="F9545" t="s">
        <v>377</v>
      </c>
      <c r="G9545">
        <v>8</v>
      </c>
      <c r="H9545" t="s">
        <v>1940</v>
      </c>
      <c r="I9545" t="s">
        <v>368</v>
      </c>
      <c r="J9545" t="s">
        <v>1941</v>
      </c>
      <c r="K9545" t="s">
        <v>369</v>
      </c>
      <c r="L9545" s="12" t="str" cm="1">
        <f t="array" ref="L9545">_xlfn.LET(_xlpm.cn,SUM(MMULT(--(J9545=CC!$A$3:$R$46),_xlfn.SEQUENCE(18))),IF(_xlpm.cn=0,"without shop",INDEX(CC!$A$2:$R$2,_xlpm.cn)))</f>
        <v>without shop</v>
      </c>
    </row>
    <row r="9546" spans="1:12">
      <c r="A9546">
        <v>535358</v>
      </c>
      <c r="B9546" t="s">
        <v>4307</v>
      </c>
      <c r="C9546" t="s">
        <v>1939</v>
      </c>
      <c r="D9546" t="s">
        <v>783</v>
      </c>
      <c r="E9546" s="8">
        <v>44662</v>
      </c>
      <c r="F9546" t="s">
        <v>377</v>
      </c>
      <c r="G9546">
        <v>8</v>
      </c>
      <c r="H9546" t="s">
        <v>1940</v>
      </c>
      <c r="I9546" t="s">
        <v>368</v>
      </c>
      <c r="J9546" t="s">
        <v>1941</v>
      </c>
      <c r="K9546" t="s">
        <v>369</v>
      </c>
      <c r="L9546" s="12" t="str" cm="1">
        <f t="array" ref="L9546">_xlfn.LET(_xlpm.cn,SUM(MMULT(--(J9546=CC!$A$3:$R$46),_xlfn.SEQUENCE(18))),IF(_xlpm.cn=0,"without shop",INDEX(CC!$A$2:$R$2,_xlpm.cn)))</f>
        <v>without shop</v>
      </c>
    </row>
    <row r="9547" spans="1:12">
      <c r="A9547">
        <v>535358</v>
      </c>
      <c r="B9547" t="s">
        <v>4307</v>
      </c>
      <c r="C9547" t="s">
        <v>1939</v>
      </c>
      <c r="D9547" t="s">
        <v>783</v>
      </c>
      <c r="E9547" s="8">
        <v>44663</v>
      </c>
      <c r="F9547" t="s">
        <v>377</v>
      </c>
      <c r="G9547">
        <v>8</v>
      </c>
      <c r="H9547" t="s">
        <v>1940</v>
      </c>
      <c r="I9547" t="s">
        <v>368</v>
      </c>
      <c r="J9547" t="s">
        <v>1941</v>
      </c>
      <c r="K9547" t="s">
        <v>369</v>
      </c>
      <c r="L9547" s="12" t="str" cm="1">
        <f t="array" ref="L9547">_xlfn.LET(_xlpm.cn,SUM(MMULT(--(J9547=CC!$A$3:$R$46),_xlfn.SEQUENCE(18))),IF(_xlpm.cn=0,"without shop",INDEX(CC!$A$2:$R$2,_xlpm.cn)))</f>
        <v>without shop</v>
      </c>
    </row>
    <row r="9548" spans="1:12">
      <c r="A9548">
        <v>248122</v>
      </c>
      <c r="B9548" t="s">
        <v>2309</v>
      </c>
      <c r="C9548" t="s">
        <v>2310</v>
      </c>
      <c r="D9548" t="s">
        <v>365</v>
      </c>
      <c r="E9548" s="8">
        <v>44664</v>
      </c>
      <c r="F9548" t="s">
        <v>377</v>
      </c>
      <c r="G9548">
        <v>8</v>
      </c>
      <c r="H9548" t="s">
        <v>2311</v>
      </c>
      <c r="I9548" t="s">
        <v>368</v>
      </c>
      <c r="J9548" t="s">
        <v>69</v>
      </c>
      <c r="K9548" t="s">
        <v>611</v>
      </c>
      <c r="L9548" s="12" t="str" cm="1">
        <f t="array" ref="L9548">_xlfn.LET(_xlpm.cn,SUM(MMULT(--(J9548=CC!$A$3:$R$46),_xlfn.SEQUENCE(18))),IF(_xlpm.cn=0,"without shop",INDEX(CC!$A$2:$R$2,_xlpm.cn)))</f>
        <v>ASSY S</v>
      </c>
    </row>
    <row r="9549" spans="1:12">
      <c r="A9549">
        <v>535358</v>
      </c>
      <c r="B9549" t="s">
        <v>4307</v>
      </c>
      <c r="C9549" t="s">
        <v>1939</v>
      </c>
      <c r="D9549" t="s">
        <v>783</v>
      </c>
      <c r="E9549" s="8">
        <v>44665</v>
      </c>
      <c r="F9549" t="s">
        <v>377</v>
      </c>
      <c r="G9549">
        <v>8</v>
      </c>
      <c r="H9549" t="s">
        <v>1940</v>
      </c>
      <c r="I9549" t="s">
        <v>368</v>
      </c>
      <c r="J9549" t="s">
        <v>1941</v>
      </c>
      <c r="K9549" t="s">
        <v>369</v>
      </c>
      <c r="L9549" s="12" t="str" cm="1">
        <f t="array" ref="L9549">_xlfn.LET(_xlpm.cn,SUM(MMULT(--(J9549=CC!$A$3:$R$46),_xlfn.SEQUENCE(18))),IF(_xlpm.cn=0,"without shop",INDEX(CC!$A$2:$R$2,_xlpm.cn)))</f>
        <v>without shop</v>
      </c>
    </row>
    <row r="9550" spans="1:12">
      <c r="A9550">
        <v>535362</v>
      </c>
      <c r="B9550" t="s">
        <v>4751</v>
      </c>
      <c r="C9550" t="s">
        <v>918</v>
      </c>
      <c r="D9550" t="s">
        <v>783</v>
      </c>
      <c r="E9550" s="8">
        <v>44652</v>
      </c>
      <c r="F9550" t="s">
        <v>377</v>
      </c>
      <c r="G9550">
        <v>1.17</v>
      </c>
      <c r="H9550" t="s">
        <v>919</v>
      </c>
      <c r="I9550" t="s">
        <v>368</v>
      </c>
      <c r="J9550" t="s">
        <v>168</v>
      </c>
      <c r="K9550" t="s">
        <v>369</v>
      </c>
      <c r="L9550" s="12" t="str" cm="1">
        <f t="array" ref="L9550">_xlfn.LET(_xlpm.cn,SUM(MMULT(--(J9550=CC!$A$3:$R$46),_xlfn.SEQUENCE(18))),IF(_xlpm.cn=0,"without shop",INDEX(CC!$A$2:$R$2,_xlpm.cn)))</f>
        <v>QC W</v>
      </c>
    </row>
    <row r="9551" spans="1:12">
      <c r="A9551">
        <v>535362</v>
      </c>
      <c r="B9551" t="s">
        <v>4751</v>
      </c>
      <c r="C9551" t="s">
        <v>918</v>
      </c>
      <c r="D9551" t="s">
        <v>783</v>
      </c>
      <c r="E9551" s="8">
        <v>44655</v>
      </c>
      <c r="F9551" t="s">
        <v>377</v>
      </c>
      <c r="G9551">
        <v>8</v>
      </c>
      <c r="H9551" t="s">
        <v>919</v>
      </c>
      <c r="I9551" t="s">
        <v>368</v>
      </c>
      <c r="J9551" t="s">
        <v>168</v>
      </c>
      <c r="K9551" t="s">
        <v>369</v>
      </c>
      <c r="L9551" s="12" t="str" cm="1">
        <f t="array" ref="L9551">_xlfn.LET(_xlpm.cn,SUM(MMULT(--(J9551=CC!$A$3:$R$46),_xlfn.SEQUENCE(18))),IF(_xlpm.cn=0,"without shop",INDEX(CC!$A$2:$R$2,_xlpm.cn)))</f>
        <v>QC W</v>
      </c>
    </row>
    <row r="9552" spans="1:12">
      <c r="A9552">
        <v>535362</v>
      </c>
      <c r="B9552" t="s">
        <v>4751</v>
      </c>
      <c r="C9552" t="s">
        <v>918</v>
      </c>
      <c r="D9552" t="s">
        <v>783</v>
      </c>
      <c r="E9552" s="8">
        <v>44656</v>
      </c>
      <c r="F9552" t="s">
        <v>377</v>
      </c>
      <c r="G9552">
        <v>8</v>
      </c>
      <c r="H9552" t="s">
        <v>919</v>
      </c>
      <c r="I9552" t="s">
        <v>368</v>
      </c>
      <c r="J9552" t="s">
        <v>168</v>
      </c>
      <c r="K9552" t="s">
        <v>369</v>
      </c>
      <c r="L9552" s="12" t="str" cm="1">
        <f t="array" ref="L9552">_xlfn.LET(_xlpm.cn,SUM(MMULT(--(J9552=CC!$A$3:$R$46),_xlfn.SEQUENCE(18))),IF(_xlpm.cn=0,"without shop",INDEX(CC!$A$2:$R$2,_xlpm.cn)))</f>
        <v>QC W</v>
      </c>
    </row>
    <row r="9553" spans="1:12">
      <c r="A9553">
        <v>535362</v>
      </c>
      <c r="B9553" t="s">
        <v>4751</v>
      </c>
      <c r="C9553" t="s">
        <v>918</v>
      </c>
      <c r="D9553" t="s">
        <v>783</v>
      </c>
      <c r="E9553" s="8">
        <v>44657</v>
      </c>
      <c r="F9553" t="s">
        <v>377</v>
      </c>
      <c r="G9553">
        <v>8</v>
      </c>
      <c r="H9553" t="s">
        <v>919</v>
      </c>
      <c r="I9553" t="s">
        <v>368</v>
      </c>
      <c r="J9553" t="s">
        <v>168</v>
      </c>
      <c r="K9553" t="s">
        <v>369</v>
      </c>
      <c r="L9553" s="12" t="str" cm="1">
        <f t="array" ref="L9553">_xlfn.LET(_xlpm.cn,SUM(MMULT(--(J9553=CC!$A$3:$R$46),_xlfn.SEQUENCE(18))),IF(_xlpm.cn=0,"without shop",INDEX(CC!$A$2:$R$2,_xlpm.cn)))</f>
        <v>QC W</v>
      </c>
    </row>
    <row r="9554" spans="1:12">
      <c r="A9554">
        <v>535377</v>
      </c>
      <c r="B9554" t="s">
        <v>4752</v>
      </c>
      <c r="C9554" t="s">
        <v>723</v>
      </c>
      <c r="D9554" t="s">
        <v>783</v>
      </c>
      <c r="E9554" s="8">
        <v>44657</v>
      </c>
      <c r="F9554" t="s">
        <v>398</v>
      </c>
      <c r="G9554">
        <v>1.47</v>
      </c>
      <c r="H9554" t="s">
        <v>724</v>
      </c>
      <c r="I9554" t="s">
        <v>368</v>
      </c>
      <c r="J9554" t="s">
        <v>178</v>
      </c>
      <c r="K9554" t="s">
        <v>369</v>
      </c>
      <c r="L9554" s="12" t="str" cm="1">
        <f t="array" ref="L9554">_xlfn.LET(_xlpm.cn,SUM(MMULT(--(J9554=CC!$A$3:$R$46),_xlfn.SEQUENCE(18))),IF(_xlpm.cn=0,"without shop",INDEX(CC!$A$2:$R$2,_xlpm.cn)))</f>
        <v>QC S</v>
      </c>
    </row>
    <row r="9555" spans="1:12">
      <c r="A9555">
        <v>535377</v>
      </c>
      <c r="B9555" t="s">
        <v>4752</v>
      </c>
      <c r="C9555" t="s">
        <v>723</v>
      </c>
      <c r="D9555" t="s">
        <v>783</v>
      </c>
      <c r="E9555" s="8">
        <v>44658</v>
      </c>
      <c r="F9555" t="s">
        <v>366</v>
      </c>
      <c r="G9555">
        <v>7.95</v>
      </c>
      <c r="H9555" t="s">
        <v>724</v>
      </c>
      <c r="I9555" t="s">
        <v>368</v>
      </c>
      <c r="J9555" t="s">
        <v>178</v>
      </c>
      <c r="K9555" t="s">
        <v>369</v>
      </c>
      <c r="L9555" s="12" t="str" cm="1">
        <f t="array" ref="L9555">_xlfn.LET(_xlpm.cn,SUM(MMULT(--(J9555=CC!$A$3:$R$46),_xlfn.SEQUENCE(18))),IF(_xlpm.cn=0,"without shop",INDEX(CC!$A$2:$R$2,_xlpm.cn)))</f>
        <v>QC S</v>
      </c>
    </row>
    <row r="9556" spans="1:12">
      <c r="A9556">
        <v>535377</v>
      </c>
      <c r="B9556" t="s">
        <v>4752</v>
      </c>
      <c r="C9556" t="s">
        <v>723</v>
      </c>
      <c r="D9556" t="s">
        <v>783</v>
      </c>
      <c r="E9556" s="8">
        <v>44665</v>
      </c>
      <c r="F9556" t="s">
        <v>366</v>
      </c>
      <c r="G9556">
        <v>7.95</v>
      </c>
      <c r="H9556" t="s">
        <v>724</v>
      </c>
      <c r="I9556" t="s">
        <v>368</v>
      </c>
      <c r="J9556" t="s">
        <v>178</v>
      </c>
      <c r="K9556" t="s">
        <v>369</v>
      </c>
      <c r="L9556" s="12" t="str" cm="1">
        <f t="array" ref="L9556">_xlfn.LET(_xlpm.cn,SUM(MMULT(--(J9556=CC!$A$3:$R$46),_xlfn.SEQUENCE(18))),IF(_xlpm.cn=0,"without shop",INDEX(CC!$A$2:$R$2,_xlpm.cn)))</f>
        <v>QC S</v>
      </c>
    </row>
    <row r="9557" spans="1:12">
      <c r="A9557">
        <v>535377</v>
      </c>
      <c r="B9557" t="s">
        <v>4752</v>
      </c>
      <c r="C9557" t="s">
        <v>723</v>
      </c>
      <c r="D9557" t="s">
        <v>783</v>
      </c>
      <c r="E9557" s="8">
        <v>44679</v>
      </c>
      <c r="F9557" t="s">
        <v>366</v>
      </c>
      <c r="G9557">
        <v>7.9</v>
      </c>
      <c r="H9557" t="s">
        <v>724</v>
      </c>
      <c r="I9557" t="s">
        <v>368</v>
      </c>
      <c r="J9557" t="s">
        <v>178</v>
      </c>
      <c r="K9557" t="s">
        <v>369</v>
      </c>
      <c r="L9557" s="12" t="str" cm="1">
        <f t="array" ref="L9557">_xlfn.LET(_xlpm.cn,SUM(MMULT(--(J9557=CC!$A$3:$R$46),_xlfn.SEQUENCE(18))),IF(_xlpm.cn=0,"without shop",INDEX(CC!$A$2:$R$2,_xlpm.cn)))</f>
        <v>QC S</v>
      </c>
    </row>
    <row r="9558" spans="1:12">
      <c r="A9558">
        <v>535387</v>
      </c>
      <c r="B9558" t="s">
        <v>4753</v>
      </c>
      <c r="C9558" t="s">
        <v>1165</v>
      </c>
      <c r="D9558" t="s">
        <v>783</v>
      </c>
      <c r="E9558" s="8">
        <v>44659</v>
      </c>
      <c r="F9558" t="s">
        <v>366</v>
      </c>
      <c r="G9558">
        <v>0.22</v>
      </c>
      <c r="H9558" t="s">
        <v>1166</v>
      </c>
      <c r="I9558" t="s">
        <v>368</v>
      </c>
      <c r="J9558" t="s">
        <v>160</v>
      </c>
      <c r="K9558" t="s">
        <v>369</v>
      </c>
      <c r="L9558" s="12" t="str" cm="1">
        <f t="array" ref="L9558">_xlfn.LET(_xlpm.cn,SUM(MMULT(--(J9558=CC!$A$3:$R$46),_xlfn.SEQUENCE(18))),IF(_xlpm.cn=0,"without shop",INDEX(CC!$A$2:$R$2,_xlpm.cn)))</f>
        <v>PAINT S</v>
      </c>
    </row>
    <row r="9559" spans="1:12">
      <c r="A9559">
        <v>535394</v>
      </c>
      <c r="B9559" t="s">
        <v>4754</v>
      </c>
      <c r="C9559" t="s">
        <v>2437</v>
      </c>
      <c r="D9559" t="s">
        <v>783</v>
      </c>
      <c r="E9559" s="8">
        <v>44670</v>
      </c>
      <c r="F9559" t="s">
        <v>377</v>
      </c>
      <c r="G9559">
        <v>8</v>
      </c>
      <c r="H9559" t="s">
        <v>2436</v>
      </c>
      <c r="I9559" t="s">
        <v>368</v>
      </c>
      <c r="J9559" t="s">
        <v>39</v>
      </c>
      <c r="K9559" t="s">
        <v>369</v>
      </c>
      <c r="L9559" s="12" t="str" cm="1">
        <f t="array" ref="L9559">_xlfn.LET(_xlpm.cn,SUM(MMULT(--(J9559=CC!$A$3:$R$46),_xlfn.SEQUENCE(18))),IF(_xlpm.cn=0,"without shop",INDEX(CC!$A$2:$R$2,_xlpm.cn)))</f>
        <v>ASSY W</v>
      </c>
    </row>
    <row r="9560" spans="1:12">
      <c r="A9560">
        <v>535556</v>
      </c>
      <c r="B9560" t="s">
        <v>4755</v>
      </c>
      <c r="C9560" t="s">
        <v>651</v>
      </c>
      <c r="D9560" t="s">
        <v>783</v>
      </c>
      <c r="E9560" s="8">
        <v>44669</v>
      </c>
      <c r="F9560" t="s">
        <v>377</v>
      </c>
      <c r="G9560">
        <v>8</v>
      </c>
      <c r="H9560" t="s">
        <v>652</v>
      </c>
      <c r="I9560" t="s">
        <v>368</v>
      </c>
      <c r="J9560" t="s">
        <v>157</v>
      </c>
      <c r="K9560" t="s">
        <v>369</v>
      </c>
      <c r="L9560" s="12" t="str" cm="1">
        <f t="array" ref="L9560">_xlfn.LET(_xlpm.cn,SUM(MMULT(--(J9560=CC!$A$3:$R$46),_xlfn.SEQUENCE(18))),IF(_xlpm.cn=0,"without shop",INDEX(CC!$A$2:$R$2,_xlpm.cn)))</f>
        <v>QC N</v>
      </c>
    </row>
    <row r="9561" spans="1:12">
      <c r="A9561">
        <v>535556</v>
      </c>
      <c r="B9561" t="s">
        <v>4755</v>
      </c>
      <c r="C9561" t="s">
        <v>651</v>
      </c>
      <c r="D9561" t="s">
        <v>783</v>
      </c>
      <c r="E9561" s="8">
        <v>44670</v>
      </c>
      <c r="F9561" t="s">
        <v>377</v>
      </c>
      <c r="G9561">
        <v>8</v>
      </c>
      <c r="H9561" t="s">
        <v>652</v>
      </c>
      <c r="I9561" t="s">
        <v>368</v>
      </c>
      <c r="J9561" t="s">
        <v>157</v>
      </c>
      <c r="K9561" t="s">
        <v>369</v>
      </c>
      <c r="L9561" s="12" t="str" cm="1">
        <f t="array" ref="L9561">_xlfn.LET(_xlpm.cn,SUM(MMULT(--(J9561=CC!$A$3:$R$46),_xlfn.SEQUENCE(18))),IF(_xlpm.cn=0,"without shop",INDEX(CC!$A$2:$R$2,_xlpm.cn)))</f>
        <v>QC N</v>
      </c>
    </row>
    <row r="9562" spans="1:12">
      <c r="A9562">
        <v>535556</v>
      </c>
      <c r="B9562" t="s">
        <v>4755</v>
      </c>
      <c r="C9562" t="s">
        <v>651</v>
      </c>
      <c r="D9562" t="s">
        <v>783</v>
      </c>
      <c r="E9562" s="8">
        <v>44671</v>
      </c>
      <c r="F9562" t="s">
        <v>377</v>
      </c>
      <c r="G9562">
        <v>8</v>
      </c>
      <c r="H9562" t="s">
        <v>652</v>
      </c>
      <c r="I9562" t="s">
        <v>368</v>
      </c>
      <c r="J9562" t="s">
        <v>157</v>
      </c>
      <c r="K9562" t="s">
        <v>369</v>
      </c>
      <c r="L9562" s="12" t="str" cm="1">
        <f t="array" ref="L9562">_xlfn.LET(_xlpm.cn,SUM(MMULT(--(J9562=CC!$A$3:$R$46),_xlfn.SEQUENCE(18))),IF(_xlpm.cn=0,"without shop",INDEX(CC!$A$2:$R$2,_xlpm.cn)))</f>
        <v>QC N</v>
      </c>
    </row>
    <row r="9563" spans="1:12">
      <c r="A9563">
        <v>535556</v>
      </c>
      <c r="B9563" t="s">
        <v>4755</v>
      </c>
      <c r="C9563" t="s">
        <v>651</v>
      </c>
      <c r="D9563" t="s">
        <v>783</v>
      </c>
      <c r="E9563" s="8">
        <v>44672</v>
      </c>
      <c r="F9563" t="s">
        <v>377</v>
      </c>
      <c r="G9563">
        <v>8</v>
      </c>
      <c r="H9563" t="s">
        <v>652</v>
      </c>
      <c r="I9563" t="s">
        <v>368</v>
      </c>
      <c r="J9563" t="s">
        <v>157</v>
      </c>
      <c r="K9563" t="s">
        <v>369</v>
      </c>
      <c r="L9563" s="12" t="str" cm="1">
        <f t="array" ref="L9563">_xlfn.LET(_xlpm.cn,SUM(MMULT(--(J9563=CC!$A$3:$R$46),_xlfn.SEQUENCE(18))),IF(_xlpm.cn=0,"without shop",INDEX(CC!$A$2:$R$2,_xlpm.cn)))</f>
        <v>QC N</v>
      </c>
    </row>
    <row r="9564" spans="1:12">
      <c r="A9564">
        <v>535556</v>
      </c>
      <c r="B9564" t="s">
        <v>4755</v>
      </c>
      <c r="C9564" t="s">
        <v>651</v>
      </c>
      <c r="D9564" t="s">
        <v>783</v>
      </c>
      <c r="E9564" s="8">
        <v>44673</v>
      </c>
      <c r="F9564" t="s">
        <v>377</v>
      </c>
      <c r="G9564">
        <v>8</v>
      </c>
      <c r="H9564" t="s">
        <v>652</v>
      </c>
      <c r="I9564" t="s">
        <v>368</v>
      </c>
      <c r="J9564" t="s">
        <v>157</v>
      </c>
      <c r="K9564" t="s">
        <v>369</v>
      </c>
      <c r="L9564" s="12" t="str" cm="1">
        <f t="array" ref="L9564">_xlfn.LET(_xlpm.cn,SUM(MMULT(--(J9564=CC!$A$3:$R$46),_xlfn.SEQUENCE(18))),IF(_xlpm.cn=0,"without shop",INDEX(CC!$A$2:$R$2,_xlpm.cn)))</f>
        <v>QC N</v>
      </c>
    </row>
    <row r="9565" spans="1:12">
      <c r="A9565">
        <v>535557</v>
      </c>
      <c r="B9565" t="s">
        <v>4756</v>
      </c>
      <c r="C9565" t="s">
        <v>735</v>
      </c>
      <c r="D9565" t="s">
        <v>783</v>
      </c>
      <c r="E9565" s="8">
        <v>44653</v>
      </c>
      <c r="F9565" t="s">
        <v>366</v>
      </c>
      <c r="G9565">
        <v>0.6</v>
      </c>
      <c r="H9565" t="s">
        <v>736</v>
      </c>
      <c r="I9565" t="s">
        <v>368</v>
      </c>
      <c r="J9565" t="s">
        <v>91</v>
      </c>
      <c r="K9565" t="s">
        <v>369</v>
      </c>
      <c r="L9565" s="12" t="str" cm="1">
        <f t="array" ref="L9565">_xlfn.LET(_xlpm.cn,SUM(MMULT(--(J9565=CC!$A$3:$R$46),_xlfn.SEQUENCE(18))),IF(_xlpm.cn=0,"without shop",INDEX(CC!$A$2:$R$2,_xlpm.cn)))</f>
        <v>WELD MAT S</v>
      </c>
    </row>
    <row r="9566" spans="1:12">
      <c r="A9566">
        <v>535557</v>
      </c>
      <c r="B9566" t="s">
        <v>4756</v>
      </c>
      <c r="C9566" t="s">
        <v>735</v>
      </c>
      <c r="D9566" t="s">
        <v>783</v>
      </c>
      <c r="E9566" s="8">
        <v>44674</v>
      </c>
      <c r="F9566" t="s">
        <v>366</v>
      </c>
      <c r="G9566">
        <v>0.43</v>
      </c>
      <c r="H9566" t="s">
        <v>736</v>
      </c>
      <c r="I9566" t="s">
        <v>368</v>
      </c>
      <c r="J9566" t="s">
        <v>91</v>
      </c>
      <c r="K9566" t="s">
        <v>369</v>
      </c>
      <c r="L9566" s="12" t="str" cm="1">
        <f t="array" ref="L9566">_xlfn.LET(_xlpm.cn,SUM(MMULT(--(J9566=CC!$A$3:$R$46),_xlfn.SEQUENCE(18))),IF(_xlpm.cn=0,"without shop",INDEX(CC!$A$2:$R$2,_xlpm.cn)))</f>
        <v>WELD MAT S</v>
      </c>
    </row>
    <row r="9567" spans="1:12">
      <c r="A9567">
        <v>535557</v>
      </c>
      <c r="B9567" t="s">
        <v>4756</v>
      </c>
      <c r="C9567" t="s">
        <v>735</v>
      </c>
      <c r="D9567" t="s">
        <v>783</v>
      </c>
      <c r="E9567" s="8">
        <v>44681</v>
      </c>
      <c r="F9567" t="s">
        <v>366</v>
      </c>
      <c r="G9567">
        <v>7.0000000000000007E-2</v>
      </c>
      <c r="H9567" t="s">
        <v>736</v>
      </c>
      <c r="I9567" t="s">
        <v>368</v>
      </c>
      <c r="J9567" t="s">
        <v>91</v>
      </c>
      <c r="K9567" t="s">
        <v>369</v>
      </c>
      <c r="L9567" s="12" t="str" cm="1">
        <f t="array" ref="L9567">_xlfn.LET(_xlpm.cn,SUM(MMULT(--(J9567=CC!$A$3:$R$46),_xlfn.SEQUENCE(18))),IF(_xlpm.cn=0,"without shop",INDEX(CC!$A$2:$R$2,_xlpm.cn)))</f>
        <v>WELD MAT S</v>
      </c>
    </row>
    <row r="9568" spans="1:12">
      <c r="A9568">
        <v>535585</v>
      </c>
      <c r="B9568" t="s">
        <v>4757</v>
      </c>
      <c r="C9568" t="s">
        <v>1354</v>
      </c>
      <c r="D9568" t="s">
        <v>783</v>
      </c>
      <c r="E9568" s="8">
        <v>44652</v>
      </c>
      <c r="F9568" t="s">
        <v>398</v>
      </c>
      <c r="G9568">
        <v>0.62</v>
      </c>
      <c r="H9568" t="s">
        <v>1240</v>
      </c>
      <c r="I9568" t="s">
        <v>368</v>
      </c>
      <c r="J9568" t="s">
        <v>48</v>
      </c>
      <c r="K9568" t="s">
        <v>369</v>
      </c>
      <c r="L9568" s="12" t="str" cm="1">
        <f t="array" ref="L9568">_xlfn.LET(_xlpm.cn,SUM(MMULT(--(J9568=CC!$A$3:$R$46),_xlfn.SEQUENCE(18))),IF(_xlpm.cn=0,"without shop",INDEX(CC!$A$2:$R$2,_xlpm.cn)))</f>
        <v>WELD N</v>
      </c>
    </row>
    <row r="9569" spans="1:12">
      <c r="A9569">
        <v>535585</v>
      </c>
      <c r="B9569" t="s">
        <v>4757</v>
      </c>
      <c r="C9569" t="s">
        <v>1239</v>
      </c>
      <c r="D9569" t="s">
        <v>783</v>
      </c>
      <c r="E9569" s="8">
        <v>44672</v>
      </c>
      <c r="F9569" t="s">
        <v>377</v>
      </c>
      <c r="G9569">
        <v>7</v>
      </c>
      <c r="H9569" t="s">
        <v>1240</v>
      </c>
      <c r="I9569" t="s">
        <v>368</v>
      </c>
      <c r="J9569" t="s">
        <v>60</v>
      </c>
      <c r="K9569" t="s">
        <v>369</v>
      </c>
      <c r="L9569" s="12" t="str" cm="1">
        <f t="array" ref="L9569">_xlfn.LET(_xlpm.cn,SUM(MMULT(--(J9569=CC!$A$3:$R$46),_xlfn.SEQUENCE(18))),IF(_xlpm.cn=0,"without shop",INDEX(CC!$A$2:$R$2,_xlpm.cn)))</f>
        <v>WELD W</v>
      </c>
    </row>
    <row r="9570" spans="1:12">
      <c r="A9570">
        <v>535585</v>
      </c>
      <c r="B9570" t="s">
        <v>4757</v>
      </c>
      <c r="C9570" t="s">
        <v>1239</v>
      </c>
      <c r="D9570" t="s">
        <v>783</v>
      </c>
      <c r="E9570" s="8">
        <v>44673</v>
      </c>
      <c r="F9570" t="s">
        <v>377</v>
      </c>
      <c r="G9570">
        <v>8</v>
      </c>
      <c r="H9570" t="s">
        <v>1240</v>
      </c>
      <c r="I9570" t="s">
        <v>368</v>
      </c>
      <c r="J9570" t="s">
        <v>60</v>
      </c>
      <c r="K9570" t="s">
        <v>369</v>
      </c>
      <c r="L9570" s="12" t="str" cm="1">
        <f t="array" ref="L9570">_xlfn.LET(_xlpm.cn,SUM(MMULT(--(J9570=CC!$A$3:$R$46),_xlfn.SEQUENCE(18))),IF(_xlpm.cn=0,"without shop",INDEX(CC!$A$2:$R$2,_xlpm.cn)))</f>
        <v>WELD W</v>
      </c>
    </row>
    <row r="9571" spans="1:12">
      <c r="A9571">
        <v>535585</v>
      </c>
      <c r="B9571" t="s">
        <v>4757</v>
      </c>
      <c r="C9571" t="s">
        <v>1239</v>
      </c>
      <c r="D9571" t="s">
        <v>783</v>
      </c>
      <c r="E9571" s="8">
        <v>44674</v>
      </c>
      <c r="F9571" t="s">
        <v>377</v>
      </c>
      <c r="G9571">
        <v>8</v>
      </c>
      <c r="H9571" t="s">
        <v>1240</v>
      </c>
      <c r="I9571" t="s">
        <v>368</v>
      </c>
      <c r="J9571" t="s">
        <v>60</v>
      </c>
      <c r="K9571" t="s">
        <v>369</v>
      </c>
      <c r="L9571" s="12" t="str" cm="1">
        <f t="array" ref="L9571">_xlfn.LET(_xlpm.cn,SUM(MMULT(--(J9571=CC!$A$3:$R$46),_xlfn.SEQUENCE(18))),IF(_xlpm.cn=0,"without shop",INDEX(CC!$A$2:$R$2,_xlpm.cn)))</f>
        <v>WELD W</v>
      </c>
    </row>
    <row r="9572" spans="1:12">
      <c r="A9572">
        <v>535585</v>
      </c>
      <c r="B9572" t="s">
        <v>4757</v>
      </c>
      <c r="C9572" t="s">
        <v>1239</v>
      </c>
      <c r="D9572" t="s">
        <v>783</v>
      </c>
      <c r="E9572" s="8">
        <v>44676</v>
      </c>
      <c r="F9572" t="s">
        <v>377</v>
      </c>
      <c r="G9572">
        <v>8</v>
      </c>
      <c r="H9572" t="s">
        <v>1240</v>
      </c>
      <c r="I9572" t="s">
        <v>368</v>
      </c>
      <c r="J9572" t="s">
        <v>60</v>
      </c>
      <c r="K9572" t="s">
        <v>369</v>
      </c>
      <c r="L9572" s="12" t="str" cm="1">
        <f t="array" ref="L9572">_xlfn.LET(_xlpm.cn,SUM(MMULT(--(J9572=CC!$A$3:$R$46),_xlfn.SEQUENCE(18))),IF(_xlpm.cn=0,"without shop",INDEX(CC!$A$2:$R$2,_xlpm.cn)))</f>
        <v>WELD W</v>
      </c>
    </row>
    <row r="9573" spans="1:12">
      <c r="A9573">
        <v>535585</v>
      </c>
      <c r="B9573" t="s">
        <v>4757</v>
      </c>
      <c r="C9573" t="s">
        <v>1239</v>
      </c>
      <c r="D9573" t="s">
        <v>783</v>
      </c>
      <c r="E9573" s="8">
        <v>44677</v>
      </c>
      <c r="F9573" t="s">
        <v>377</v>
      </c>
      <c r="G9573">
        <v>8</v>
      </c>
      <c r="H9573" t="s">
        <v>1240</v>
      </c>
      <c r="I9573" t="s">
        <v>368</v>
      </c>
      <c r="J9573" t="s">
        <v>60</v>
      </c>
      <c r="K9573" t="s">
        <v>369</v>
      </c>
      <c r="L9573" s="12" t="str" cm="1">
        <f t="array" ref="L9573">_xlfn.LET(_xlpm.cn,SUM(MMULT(--(J9573=CC!$A$3:$R$46),_xlfn.SEQUENCE(18))),IF(_xlpm.cn=0,"without shop",INDEX(CC!$A$2:$R$2,_xlpm.cn)))</f>
        <v>WELD W</v>
      </c>
    </row>
    <row r="9574" spans="1:12">
      <c r="A9574">
        <v>535591</v>
      </c>
      <c r="B9574" t="s">
        <v>4758</v>
      </c>
      <c r="C9574" t="s">
        <v>2358</v>
      </c>
      <c r="D9574" t="s">
        <v>783</v>
      </c>
      <c r="E9574" s="8">
        <v>44652</v>
      </c>
      <c r="F9574" t="s">
        <v>377</v>
      </c>
      <c r="G9574">
        <v>8</v>
      </c>
      <c r="H9574" t="s">
        <v>2359</v>
      </c>
      <c r="I9574" t="s">
        <v>368</v>
      </c>
      <c r="J9574" t="s">
        <v>323</v>
      </c>
      <c r="K9574" t="s">
        <v>369</v>
      </c>
      <c r="L9574" s="12" t="str" cm="1">
        <f t="array" ref="L9574">_xlfn.LET(_xlpm.cn,SUM(MMULT(--(J9574=CC!$A$3:$R$46),_xlfn.SEQUENCE(18))),IF(_xlpm.cn=0,"without shop",INDEX(CC!$A$2:$R$2,_xlpm.cn)))</f>
        <v>ASSY S</v>
      </c>
    </row>
    <row r="9575" spans="1:12">
      <c r="A9575">
        <v>535599</v>
      </c>
      <c r="B9575" t="s">
        <v>4133</v>
      </c>
      <c r="C9575" t="s">
        <v>1161</v>
      </c>
      <c r="D9575" t="s">
        <v>783</v>
      </c>
      <c r="E9575" s="8">
        <v>44678</v>
      </c>
      <c r="F9575" t="s">
        <v>398</v>
      </c>
      <c r="G9575">
        <v>0.22</v>
      </c>
      <c r="H9575" t="s">
        <v>1162</v>
      </c>
      <c r="I9575" t="s">
        <v>368</v>
      </c>
      <c r="J9575" t="s">
        <v>61</v>
      </c>
      <c r="K9575" t="s">
        <v>369</v>
      </c>
      <c r="L9575" s="12" t="str" cm="1">
        <f t="array" ref="L9575">_xlfn.LET(_xlpm.cn,SUM(MMULT(--(J9575=CC!$A$3:$R$46),_xlfn.SEQUENCE(18))),IF(_xlpm.cn=0,"without shop",INDEX(CC!$A$2:$R$2,_xlpm.cn)))</f>
        <v>WELD MAT W</v>
      </c>
    </row>
    <row r="9576" spans="1:12">
      <c r="A9576">
        <v>535600</v>
      </c>
      <c r="B9576" t="s">
        <v>4759</v>
      </c>
      <c r="C9576" t="s">
        <v>838</v>
      </c>
      <c r="D9576" t="s">
        <v>783</v>
      </c>
      <c r="E9576" s="8">
        <v>44672</v>
      </c>
      <c r="F9576" t="s">
        <v>377</v>
      </c>
      <c r="G9576">
        <v>8</v>
      </c>
      <c r="H9576" t="s">
        <v>839</v>
      </c>
      <c r="I9576" t="s">
        <v>368</v>
      </c>
      <c r="J9576" t="s">
        <v>31</v>
      </c>
      <c r="K9576" t="s">
        <v>369</v>
      </c>
      <c r="L9576" s="12" t="str" cm="1">
        <f t="array" ref="L9576">_xlfn.LET(_xlpm.cn,SUM(MMULT(--(J9576=CC!$A$3:$R$46),_xlfn.SEQUENCE(18))),IF(_xlpm.cn=0,"without shop",INDEX(CC!$A$2:$R$2,_xlpm.cn)))</f>
        <v>WELD MAT N</v>
      </c>
    </row>
    <row r="9577" spans="1:12">
      <c r="A9577">
        <v>535750</v>
      </c>
      <c r="B9577" t="s">
        <v>4760</v>
      </c>
      <c r="C9577" t="s">
        <v>415</v>
      </c>
      <c r="D9577" t="s">
        <v>783</v>
      </c>
      <c r="E9577" s="8">
        <v>44662</v>
      </c>
      <c r="F9577" t="s">
        <v>366</v>
      </c>
      <c r="G9577">
        <v>0.2</v>
      </c>
      <c r="H9577" t="s">
        <v>790</v>
      </c>
      <c r="I9577" t="s">
        <v>368</v>
      </c>
      <c r="J9577" t="s">
        <v>66</v>
      </c>
      <c r="K9577" t="s">
        <v>369</v>
      </c>
      <c r="L9577" s="12" t="str" cm="1">
        <f t="array" ref="L9577">_xlfn.LET(_xlpm.cn,SUM(MMULT(--(J9577=CC!$A$3:$R$46),_xlfn.SEQUENCE(18))),IF(_xlpm.cn=0,"without shop",INDEX(CC!$A$2:$R$2,_xlpm.cn)))</f>
        <v>WELD N</v>
      </c>
    </row>
    <row r="9578" spans="1:12">
      <c r="A9578">
        <v>535750</v>
      </c>
      <c r="B9578" t="s">
        <v>4760</v>
      </c>
      <c r="C9578" t="s">
        <v>1804</v>
      </c>
      <c r="D9578" t="s">
        <v>783</v>
      </c>
      <c r="E9578" s="8">
        <v>44673</v>
      </c>
      <c r="F9578" t="s">
        <v>398</v>
      </c>
      <c r="G9578">
        <v>0.42</v>
      </c>
      <c r="H9578" t="s">
        <v>790</v>
      </c>
      <c r="I9578" t="s">
        <v>368</v>
      </c>
      <c r="J9578" t="s">
        <v>114</v>
      </c>
      <c r="K9578" t="s">
        <v>369</v>
      </c>
      <c r="L9578" s="12" t="str" cm="1">
        <f t="array" ref="L9578">_xlfn.LET(_xlpm.cn,SUM(MMULT(--(J9578=CC!$A$3:$R$46),_xlfn.SEQUENCE(18))),IF(_xlpm.cn=0,"without shop",INDEX(CC!$A$2:$R$2,_xlpm.cn)))</f>
        <v>WELD W</v>
      </c>
    </row>
    <row r="9579" spans="1:12">
      <c r="A9579">
        <v>535750</v>
      </c>
      <c r="B9579" t="s">
        <v>4760</v>
      </c>
      <c r="C9579" t="s">
        <v>1804</v>
      </c>
      <c r="D9579" t="s">
        <v>783</v>
      </c>
      <c r="E9579" s="8">
        <v>44676</v>
      </c>
      <c r="F9579" t="s">
        <v>398</v>
      </c>
      <c r="G9579">
        <v>0.37</v>
      </c>
      <c r="H9579" t="s">
        <v>790</v>
      </c>
      <c r="I9579" t="s">
        <v>368</v>
      </c>
      <c r="J9579" t="s">
        <v>114</v>
      </c>
      <c r="K9579" t="s">
        <v>369</v>
      </c>
      <c r="L9579" s="12" t="str" cm="1">
        <f t="array" ref="L9579">_xlfn.LET(_xlpm.cn,SUM(MMULT(--(J9579=CC!$A$3:$R$46),_xlfn.SEQUENCE(18))),IF(_xlpm.cn=0,"without shop",INDEX(CC!$A$2:$R$2,_xlpm.cn)))</f>
        <v>WELD W</v>
      </c>
    </row>
    <row r="9580" spans="1:12">
      <c r="A9580">
        <v>535750</v>
      </c>
      <c r="B9580" t="s">
        <v>4760</v>
      </c>
      <c r="C9580" t="s">
        <v>789</v>
      </c>
      <c r="D9580" t="s">
        <v>783</v>
      </c>
      <c r="E9580" s="8">
        <v>44678</v>
      </c>
      <c r="F9580" t="s">
        <v>398</v>
      </c>
      <c r="G9580">
        <v>0.28000000000000003</v>
      </c>
      <c r="H9580" t="s">
        <v>790</v>
      </c>
      <c r="I9580" t="s">
        <v>368</v>
      </c>
      <c r="J9580" t="s">
        <v>78</v>
      </c>
      <c r="K9580" t="s">
        <v>369</v>
      </c>
      <c r="L9580" s="12" t="str" cm="1">
        <f t="array" ref="L9580">_xlfn.LET(_xlpm.cn,SUM(MMULT(--(J9580=CC!$A$3:$R$46),_xlfn.SEQUENCE(18))),IF(_xlpm.cn=0,"without shop",INDEX(CC!$A$2:$R$2,_xlpm.cn)))</f>
        <v>WELD W</v>
      </c>
    </row>
    <row r="9581" spans="1:12">
      <c r="A9581">
        <v>535750</v>
      </c>
      <c r="B9581" t="s">
        <v>4760</v>
      </c>
      <c r="C9581" t="s">
        <v>789</v>
      </c>
      <c r="D9581" t="s">
        <v>783</v>
      </c>
      <c r="E9581" s="8">
        <v>44679</v>
      </c>
      <c r="F9581" t="s">
        <v>398</v>
      </c>
      <c r="G9581">
        <v>0.18</v>
      </c>
      <c r="H9581" t="s">
        <v>790</v>
      </c>
      <c r="I9581" t="s">
        <v>368</v>
      </c>
      <c r="J9581" t="s">
        <v>78</v>
      </c>
      <c r="K9581" t="s">
        <v>369</v>
      </c>
      <c r="L9581" s="12" t="str" cm="1">
        <f t="array" ref="L9581">_xlfn.LET(_xlpm.cn,SUM(MMULT(--(J9581=CC!$A$3:$R$46),_xlfn.SEQUENCE(18))),IF(_xlpm.cn=0,"without shop",INDEX(CC!$A$2:$R$2,_xlpm.cn)))</f>
        <v>WELD W</v>
      </c>
    </row>
    <row r="9582" spans="1:12">
      <c r="A9582">
        <v>535750</v>
      </c>
      <c r="B9582" t="s">
        <v>4760</v>
      </c>
      <c r="C9582" t="s">
        <v>789</v>
      </c>
      <c r="D9582" t="s">
        <v>783</v>
      </c>
      <c r="E9582" s="8">
        <v>44680</v>
      </c>
      <c r="F9582" t="s">
        <v>398</v>
      </c>
      <c r="G9582">
        <v>0.67</v>
      </c>
      <c r="H9582" t="s">
        <v>790</v>
      </c>
      <c r="I9582" t="s">
        <v>368</v>
      </c>
      <c r="J9582" t="s">
        <v>78</v>
      </c>
      <c r="K9582" t="s">
        <v>369</v>
      </c>
      <c r="L9582" s="12" t="str" cm="1">
        <f t="array" ref="L9582">_xlfn.LET(_xlpm.cn,SUM(MMULT(--(J9582=CC!$A$3:$R$46),_xlfn.SEQUENCE(18))),IF(_xlpm.cn=0,"without shop",INDEX(CC!$A$2:$R$2,_xlpm.cn)))</f>
        <v>WELD W</v>
      </c>
    </row>
    <row r="9583" spans="1:12">
      <c r="A9583">
        <v>535762</v>
      </c>
      <c r="B9583" t="s">
        <v>4761</v>
      </c>
      <c r="C9583" t="s">
        <v>890</v>
      </c>
      <c r="D9583" t="s">
        <v>783</v>
      </c>
      <c r="E9583" s="8">
        <v>44652</v>
      </c>
      <c r="F9583" t="s">
        <v>398</v>
      </c>
      <c r="G9583">
        <v>0.38</v>
      </c>
      <c r="H9583" t="s">
        <v>889</v>
      </c>
      <c r="I9583" t="s">
        <v>368</v>
      </c>
      <c r="J9583" t="s">
        <v>82</v>
      </c>
      <c r="K9583" t="s">
        <v>369</v>
      </c>
      <c r="L9583" s="12" t="str" cm="1">
        <f t="array" ref="L9583">_xlfn.LET(_xlpm.cn,SUM(MMULT(--(J9583=CC!$A$3:$R$46),_xlfn.SEQUENCE(18))),IF(_xlpm.cn=0,"without shop",INDEX(CC!$A$2:$R$2,_xlpm.cn)))</f>
        <v>ASSY MAT N</v>
      </c>
    </row>
    <row r="9584" spans="1:12">
      <c r="A9584">
        <v>535764</v>
      </c>
      <c r="B9584" t="s">
        <v>4324</v>
      </c>
      <c r="C9584" t="s">
        <v>1996</v>
      </c>
      <c r="D9584" t="s">
        <v>783</v>
      </c>
      <c r="E9584" s="8">
        <v>44652</v>
      </c>
      <c r="F9584" t="s">
        <v>398</v>
      </c>
      <c r="G9584">
        <v>0.5</v>
      </c>
      <c r="H9584" t="s">
        <v>1997</v>
      </c>
      <c r="I9584" t="s">
        <v>368</v>
      </c>
      <c r="J9584" t="s">
        <v>117</v>
      </c>
      <c r="K9584" t="s">
        <v>369</v>
      </c>
      <c r="L9584" s="12" t="str" cm="1">
        <f t="array" ref="L9584">_xlfn.LET(_xlpm.cn,SUM(MMULT(--(J9584=CC!$A$3:$R$46),_xlfn.SEQUENCE(18))),IF(_xlpm.cn=0,"without shop",INDEX(CC!$A$2:$R$2,_xlpm.cn)))</f>
        <v>ASSY N</v>
      </c>
    </row>
    <row r="9585" spans="1:12">
      <c r="A9585">
        <v>535764</v>
      </c>
      <c r="B9585" t="s">
        <v>4324</v>
      </c>
      <c r="C9585" t="s">
        <v>1996</v>
      </c>
      <c r="D9585" t="s">
        <v>783</v>
      </c>
      <c r="E9585" s="8">
        <v>44653</v>
      </c>
      <c r="F9585" t="s">
        <v>366</v>
      </c>
      <c r="G9585">
        <v>0.5</v>
      </c>
      <c r="H9585" t="s">
        <v>1997</v>
      </c>
      <c r="I9585" t="s">
        <v>368</v>
      </c>
      <c r="J9585" t="s">
        <v>117</v>
      </c>
      <c r="K9585" t="s">
        <v>369</v>
      </c>
      <c r="L9585" s="12" t="str" cm="1">
        <f t="array" ref="L9585">_xlfn.LET(_xlpm.cn,SUM(MMULT(--(J9585=CC!$A$3:$R$46),_xlfn.SEQUENCE(18))),IF(_xlpm.cn=0,"without shop",INDEX(CC!$A$2:$R$2,_xlpm.cn)))</f>
        <v>ASSY N</v>
      </c>
    </row>
    <row r="9586" spans="1:12">
      <c r="A9586">
        <v>535764</v>
      </c>
      <c r="B9586" t="s">
        <v>4324</v>
      </c>
      <c r="C9586" t="s">
        <v>1996</v>
      </c>
      <c r="D9586" t="s">
        <v>783</v>
      </c>
      <c r="E9586" s="8">
        <v>44662</v>
      </c>
      <c r="F9586" t="s">
        <v>377</v>
      </c>
      <c r="G9586">
        <v>8</v>
      </c>
      <c r="H9586" t="s">
        <v>1997</v>
      </c>
      <c r="I9586" t="s">
        <v>368</v>
      </c>
      <c r="J9586" t="s">
        <v>117</v>
      </c>
      <c r="K9586" t="s">
        <v>369</v>
      </c>
      <c r="L9586" s="12" t="str" cm="1">
        <f t="array" ref="L9586">_xlfn.LET(_xlpm.cn,SUM(MMULT(--(J9586=CC!$A$3:$R$46),_xlfn.SEQUENCE(18))),IF(_xlpm.cn=0,"without shop",INDEX(CC!$A$2:$R$2,_xlpm.cn)))</f>
        <v>ASSY N</v>
      </c>
    </row>
    <row r="9587" spans="1:12">
      <c r="A9587">
        <v>535764</v>
      </c>
      <c r="B9587" t="s">
        <v>4324</v>
      </c>
      <c r="C9587" t="s">
        <v>1996</v>
      </c>
      <c r="D9587" t="s">
        <v>783</v>
      </c>
      <c r="E9587" s="8">
        <v>44663</v>
      </c>
      <c r="F9587" t="s">
        <v>377</v>
      </c>
      <c r="G9587">
        <v>8</v>
      </c>
      <c r="H9587" t="s">
        <v>1997</v>
      </c>
      <c r="I9587" t="s">
        <v>368</v>
      </c>
      <c r="J9587" t="s">
        <v>117</v>
      </c>
      <c r="K9587" t="s">
        <v>369</v>
      </c>
      <c r="L9587" s="12" t="str" cm="1">
        <f t="array" ref="L9587">_xlfn.LET(_xlpm.cn,SUM(MMULT(--(J9587=CC!$A$3:$R$46),_xlfn.SEQUENCE(18))),IF(_xlpm.cn=0,"without shop",INDEX(CC!$A$2:$R$2,_xlpm.cn)))</f>
        <v>ASSY N</v>
      </c>
    </row>
    <row r="9588" spans="1:12">
      <c r="A9588">
        <v>250160</v>
      </c>
      <c r="B9588" t="s">
        <v>2573</v>
      </c>
      <c r="C9588" t="s">
        <v>1861</v>
      </c>
      <c r="D9588" t="s">
        <v>372</v>
      </c>
      <c r="E9588" s="8">
        <v>44664</v>
      </c>
      <c r="F9588" t="s">
        <v>377</v>
      </c>
      <c r="G9588">
        <v>8</v>
      </c>
      <c r="H9588" t="s">
        <v>1862</v>
      </c>
      <c r="I9588" t="s">
        <v>368</v>
      </c>
      <c r="J9588" t="s">
        <v>288</v>
      </c>
      <c r="K9588" t="s">
        <v>611</v>
      </c>
      <c r="L9588" s="12" t="str" cm="1">
        <f t="array" ref="L9588">_xlfn.LET(_xlpm.cn,SUM(MMULT(--(J9588=CC!$A$3:$R$46),_xlfn.SEQUENCE(18))),IF(_xlpm.cn=0,"without shop",INDEX(CC!$A$2:$R$2,_xlpm.cn)))</f>
        <v>ASSY W</v>
      </c>
    </row>
    <row r="9589" spans="1:12">
      <c r="A9589">
        <v>535764</v>
      </c>
      <c r="B9589" t="s">
        <v>4324</v>
      </c>
      <c r="C9589" t="s">
        <v>1996</v>
      </c>
      <c r="D9589" t="s">
        <v>783</v>
      </c>
      <c r="E9589" s="8">
        <v>44665</v>
      </c>
      <c r="F9589" t="s">
        <v>377</v>
      </c>
      <c r="G9589">
        <v>8</v>
      </c>
      <c r="H9589" t="s">
        <v>1997</v>
      </c>
      <c r="I9589" t="s">
        <v>368</v>
      </c>
      <c r="J9589" t="s">
        <v>117</v>
      </c>
      <c r="K9589" t="s">
        <v>369</v>
      </c>
      <c r="L9589" s="12" t="str" cm="1">
        <f t="array" ref="L9589">_xlfn.LET(_xlpm.cn,SUM(MMULT(--(J9589=CC!$A$3:$R$46),_xlfn.SEQUENCE(18))),IF(_xlpm.cn=0,"without shop",INDEX(CC!$A$2:$R$2,_xlpm.cn)))</f>
        <v>ASSY N</v>
      </c>
    </row>
    <row r="9590" spans="1:12">
      <c r="A9590">
        <v>535782</v>
      </c>
      <c r="B9590" t="s">
        <v>4762</v>
      </c>
      <c r="C9590" t="s">
        <v>2039</v>
      </c>
      <c r="D9590" t="s">
        <v>783</v>
      </c>
      <c r="E9590" s="8">
        <v>44659</v>
      </c>
      <c r="F9590" t="s">
        <v>366</v>
      </c>
      <c r="G9590">
        <v>0.27</v>
      </c>
      <c r="H9590" t="s">
        <v>2040</v>
      </c>
      <c r="I9590" t="s">
        <v>368</v>
      </c>
      <c r="J9590" t="s">
        <v>101</v>
      </c>
      <c r="K9590" t="s">
        <v>369</v>
      </c>
      <c r="L9590" s="12" t="str" cm="1">
        <f t="array" ref="L9590">_xlfn.LET(_xlpm.cn,SUM(MMULT(--(J9590=CC!$A$3:$R$46),_xlfn.SEQUENCE(18))),IF(_xlpm.cn=0,"without shop",INDEX(CC!$A$2:$R$2,_xlpm.cn)))</f>
        <v>PAINT N</v>
      </c>
    </row>
    <row r="9591" spans="1:12">
      <c r="A9591">
        <v>535782</v>
      </c>
      <c r="B9591" t="s">
        <v>4762</v>
      </c>
      <c r="C9591" t="s">
        <v>2039</v>
      </c>
      <c r="D9591" t="s">
        <v>783</v>
      </c>
      <c r="E9591" s="8">
        <v>44673</v>
      </c>
      <c r="F9591" t="s">
        <v>398</v>
      </c>
      <c r="G9591">
        <v>0.17</v>
      </c>
      <c r="H9591" t="s">
        <v>2040</v>
      </c>
      <c r="I9591" t="s">
        <v>368</v>
      </c>
      <c r="J9591" t="s">
        <v>101</v>
      </c>
      <c r="K9591" t="s">
        <v>369</v>
      </c>
      <c r="L9591" s="12" t="str" cm="1">
        <f t="array" ref="L9591">_xlfn.LET(_xlpm.cn,SUM(MMULT(--(J9591=CC!$A$3:$R$46),_xlfn.SEQUENCE(18))),IF(_xlpm.cn=0,"without shop",INDEX(CC!$A$2:$R$2,_xlpm.cn)))</f>
        <v>PAINT N</v>
      </c>
    </row>
    <row r="9592" spans="1:12">
      <c r="A9592">
        <v>535782</v>
      </c>
      <c r="B9592" t="s">
        <v>4762</v>
      </c>
      <c r="C9592" t="s">
        <v>2039</v>
      </c>
      <c r="D9592" t="s">
        <v>783</v>
      </c>
      <c r="E9592" s="8">
        <v>44681</v>
      </c>
      <c r="F9592" t="s">
        <v>398</v>
      </c>
      <c r="G9592">
        <v>0.15</v>
      </c>
      <c r="H9592" t="s">
        <v>2040</v>
      </c>
      <c r="I9592" t="s">
        <v>368</v>
      </c>
      <c r="J9592" t="s">
        <v>101</v>
      </c>
      <c r="K9592" t="s">
        <v>369</v>
      </c>
      <c r="L9592" s="12" t="str" cm="1">
        <f t="array" ref="L9592">_xlfn.LET(_xlpm.cn,SUM(MMULT(--(J9592=CC!$A$3:$R$46),_xlfn.SEQUENCE(18))),IF(_xlpm.cn=0,"without shop",INDEX(CC!$A$2:$R$2,_xlpm.cn)))</f>
        <v>PAINT N</v>
      </c>
    </row>
    <row r="9593" spans="1:12">
      <c r="A9593">
        <v>535783</v>
      </c>
      <c r="B9593" t="s">
        <v>850</v>
      </c>
      <c r="C9593" t="s">
        <v>371</v>
      </c>
      <c r="D9593" t="s">
        <v>783</v>
      </c>
      <c r="E9593" s="8">
        <v>44652</v>
      </c>
      <c r="F9593" t="s">
        <v>366</v>
      </c>
      <c r="G9593">
        <v>0.25</v>
      </c>
      <c r="H9593" t="s">
        <v>373</v>
      </c>
      <c r="I9593" t="s">
        <v>368</v>
      </c>
      <c r="J9593" t="s">
        <v>176</v>
      </c>
      <c r="K9593" t="s">
        <v>369</v>
      </c>
      <c r="L9593" s="12" t="str" cm="1">
        <f t="array" ref="L9593">_xlfn.LET(_xlpm.cn,SUM(MMULT(--(J9593=CC!$A$3:$R$46),_xlfn.SEQUENCE(18))),IF(_xlpm.cn=0,"without shop",INDEX(CC!$A$2:$R$2,_xlpm.cn)))</f>
        <v>PAINT S</v>
      </c>
    </row>
    <row r="9594" spans="1:12">
      <c r="A9594">
        <v>535783</v>
      </c>
      <c r="B9594" t="s">
        <v>850</v>
      </c>
      <c r="C9594" t="s">
        <v>371</v>
      </c>
      <c r="D9594" t="s">
        <v>783</v>
      </c>
      <c r="E9594" s="8">
        <v>44657</v>
      </c>
      <c r="F9594" t="s">
        <v>366</v>
      </c>
      <c r="G9594">
        <v>1.75</v>
      </c>
      <c r="H9594" t="s">
        <v>373</v>
      </c>
      <c r="I9594" t="s">
        <v>368</v>
      </c>
      <c r="J9594" t="s">
        <v>176</v>
      </c>
      <c r="K9594" t="s">
        <v>369</v>
      </c>
      <c r="L9594" s="12" t="str" cm="1">
        <f t="array" ref="L9594">_xlfn.LET(_xlpm.cn,SUM(MMULT(--(J9594=CC!$A$3:$R$46),_xlfn.SEQUENCE(18))),IF(_xlpm.cn=0,"without shop",INDEX(CC!$A$2:$R$2,_xlpm.cn)))</f>
        <v>PAINT S</v>
      </c>
    </row>
    <row r="9595" spans="1:12">
      <c r="A9595">
        <v>235800</v>
      </c>
      <c r="B9595" t="s">
        <v>1638</v>
      </c>
      <c r="C9595" t="s">
        <v>720</v>
      </c>
      <c r="D9595" t="s">
        <v>365</v>
      </c>
      <c r="E9595" s="8">
        <v>44664</v>
      </c>
      <c r="F9595" t="s">
        <v>377</v>
      </c>
      <c r="G9595">
        <v>8</v>
      </c>
      <c r="H9595" t="s">
        <v>860</v>
      </c>
      <c r="I9595" t="s">
        <v>368</v>
      </c>
      <c r="J9595" t="s">
        <v>218</v>
      </c>
      <c r="K9595" t="s">
        <v>421</v>
      </c>
      <c r="L9595" s="12" t="str" cm="1">
        <f t="array" ref="L9595">_xlfn.LET(_xlpm.cn,SUM(MMULT(--(J9595=CC!$A$3:$R$46),_xlfn.SEQUENCE(18))),IF(_xlpm.cn=0,"without shop",INDEX(CC!$A$2:$R$2,_xlpm.cn)))</f>
        <v>WELD S</v>
      </c>
    </row>
    <row r="9596" spans="1:12">
      <c r="A9596">
        <v>535783</v>
      </c>
      <c r="B9596" t="s">
        <v>850</v>
      </c>
      <c r="C9596" t="s">
        <v>371</v>
      </c>
      <c r="D9596" t="s">
        <v>783</v>
      </c>
      <c r="E9596" s="8">
        <v>44673</v>
      </c>
      <c r="F9596" t="s">
        <v>366</v>
      </c>
      <c r="G9596">
        <v>0.25</v>
      </c>
      <c r="H9596" t="s">
        <v>373</v>
      </c>
      <c r="I9596" t="s">
        <v>368</v>
      </c>
      <c r="J9596" t="s">
        <v>176</v>
      </c>
      <c r="K9596" t="s">
        <v>369</v>
      </c>
      <c r="L9596" s="12" t="str" cm="1">
        <f t="array" ref="L9596">_xlfn.LET(_xlpm.cn,SUM(MMULT(--(J9596=CC!$A$3:$R$46),_xlfn.SEQUENCE(18))),IF(_xlpm.cn=0,"without shop",INDEX(CC!$A$2:$R$2,_xlpm.cn)))</f>
        <v>PAINT S</v>
      </c>
    </row>
    <row r="9597" spans="1:12">
      <c r="A9597">
        <v>535783</v>
      </c>
      <c r="B9597" t="s">
        <v>850</v>
      </c>
      <c r="C9597" t="s">
        <v>371</v>
      </c>
      <c r="D9597" t="s">
        <v>783</v>
      </c>
      <c r="E9597" s="8">
        <v>44680</v>
      </c>
      <c r="F9597" t="s">
        <v>366</v>
      </c>
      <c r="G9597">
        <v>0.25</v>
      </c>
      <c r="H9597" t="s">
        <v>373</v>
      </c>
      <c r="I9597" t="s">
        <v>368</v>
      </c>
      <c r="J9597" t="s">
        <v>176</v>
      </c>
      <c r="K9597" t="s">
        <v>369</v>
      </c>
      <c r="L9597" s="12" t="str" cm="1">
        <f t="array" ref="L9597">_xlfn.LET(_xlpm.cn,SUM(MMULT(--(J9597=CC!$A$3:$R$46),_xlfn.SEQUENCE(18))),IF(_xlpm.cn=0,"without shop",INDEX(CC!$A$2:$R$2,_xlpm.cn)))</f>
        <v>PAINT S</v>
      </c>
    </row>
    <row r="9598" spans="1:12">
      <c r="A9598">
        <v>535785</v>
      </c>
      <c r="B9598" t="s">
        <v>4763</v>
      </c>
      <c r="C9598" t="s">
        <v>1484</v>
      </c>
      <c r="D9598" t="s">
        <v>783</v>
      </c>
      <c r="E9598" s="8">
        <v>44652</v>
      </c>
      <c r="F9598" t="s">
        <v>377</v>
      </c>
      <c r="G9598">
        <v>8</v>
      </c>
      <c r="H9598" t="s">
        <v>1483</v>
      </c>
      <c r="I9598" t="s">
        <v>368</v>
      </c>
      <c r="J9598" t="s">
        <v>199</v>
      </c>
      <c r="K9598" t="s">
        <v>369</v>
      </c>
      <c r="L9598" s="12" t="str" cm="1">
        <f t="array" ref="L9598">_xlfn.LET(_xlpm.cn,SUM(MMULT(--(J9598=CC!$A$3:$R$46),_xlfn.SEQUENCE(18))),IF(_xlpm.cn=0,"without shop",INDEX(CC!$A$2:$R$2,_xlpm.cn)))</f>
        <v>ASSY N</v>
      </c>
    </row>
    <row r="9599" spans="1:12">
      <c r="A9599">
        <v>535785</v>
      </c>
      <c r="B9599" t="s">
        <v>4763</v>
      </c>
      <c r="C9599" t="s">
        <v>1484</v>
      </c>
      <c r="D9599" t="s">
        <v>783</v>
      </c>
      <c r="E9599" s="8">
        <v>44655</v>
      </c>
      <c r="F9599" t="s">
        <v>377</v>
      </c>
      <c r="G9599">
        <v>8</v>
      </c>
      <c r="H9599" t="s">
        <v>1483</v>
      </c>
      <c r="I9599" t="s">
        <v>368</v>
      </c>
      <c r="J9599" t="s">
        <v>199</v>
      </c>
      <c r="K9599" t="s">
        <v>369</v>
      </c>
      <c r="L9599" s="12" t="str" cm="1">
        <f t="array" ref="L9599">_xlfn.LET(_xlpm.cn,SUM(MMULT(--(J9599=CC!$A$3:$R$46),_xlfn.SEQUENCE(18))),IF(_xlpm.cn=0,"without shop",INDEX(CC!$A$2:$R$2,_xlpm.cn)))</f>
        <v>ASSY N</v>
      </c>
    </row>
    <row r="9600" spans="1:12">
      <c r="A9600">
        <v>535785</v>
      </c>
      <c r="B9600" t="s">
        <v>4763</v>
      </c>
      <c r="C9600" t="s">
        <v>1484</v>
      </c>
      <c r="D9600" t="s">
        <v>783</v>
      </c>
      <c r="E9600" s="8">
        <v>44657</v>
      </c>
      <c r="F9600" t="s">
        <v>398</v>
      </c>
      <c r="G9600">
        <v>0.23</v>
      </c>
      <c r="H9600" t="s">
        <v>1483</v>
      </c>
      <c r="I9600" t="s">
        <v>368</v>
      </c>
      <c r="J9600" t="s">
        <v>199</v>
      </c>
      <c r="K9600" t="s">
        <v>369</v>
      </c>
      <c r="L9600" s="12" t="str" cm="1">
        <f t="array" ref="L9600">_xlfn.LET(_xlpm.cn,SUM(MMULT(--(J9600=CC!$A$3:$R$46),_xlfn.SEQUENCE(18))),IF(_xlpm.cn=0,"without shop",INDEX(CC!$A$2:$R$2,_xlpm.cn)))</f>
        <v>ASSY N</v>
      </c>
    </row>
    <row r="9601" spans="1:12">
      <c r="A9601">
        <v>535785</v>
      </c>
      <c r="B9601" t="s">
        <v>4763</v>
      </c>
      <c r="C9601" t="s">
        <v>1484</v>
      </c>
      <c r="D9601" t="s">
        <v>783</v>
      </c>
      <c r="E9601" s="8">
        <v>44676</v>
      </c>
      <c r="F9601" t="s">
        <v>398</v>
      </c>
      <c r="G9601">
        <v>0.37</v>
      </c>
      <c r="H9601" t="s">
        <v>1483</v>
      </c>
      <c r="I9601" t="s">
        <v>368</v>
      </c>
      <c r="J9601" t="s">
        <v>199</v>
      </c>
      <c r="K9601" t="s">
        <v>369</v>
      </c>
      <c r="L9601" s="12" t="str" cm="1">
        <f t="array" ref="L9601">_xlfn.LET(_xlpm.cn,SUM(MMULT(--(J9601=CC!$A$3:$R$46),_xlfn.SEQUENCE(18))),IF(_xlpm.cn=0,"without shop",INDEX(CC!$A$2:$R$2,_xlpm.cn)))</f>
        <v>ASSY N</v>
      </c>
    </row>
    <row r="9602" spans="1:12">
      <c r="A9602">
        <v>535786</v>
      </c>
      <c r="B9602" t="s">
        <v>4764</v>
      </c>
      <c r="C9602" t="s">
        <v>548</v>
      </c>
      <c r="D9602" t="s">
        <v>783</v>
      </c>
      <c r="E9602" s="8">
        <v>44657</v>
      </c>
      <c r="F9602" t="s">
        <v>398</v>
      </c>
      <c r="G9602">
        <v>1.1200000000000001</v>
      </c>
      <c r="H9602" t="s">
        <v>547</v>
      </c>
      <c r="I9602" t="s">
        <v>368</v>
      </c>
      <c r="J9602" t="s">
        <v>158</v>
      </c>
      <c r="K9602" t="s">
        <v>369</v>
      </c>
      <c r="L9602" s="12" t="str" cm="1">
        <f t="array" ref="L9602">_xlfn.LET(_xlpm.cn,SUM(MMULT(--(J9602=CC!$A$3:$R$46),_xlfn.SEQUENCE(18))),IF(_xlpm.cn=0,"without shop",INDEX(CC!$A$2:$R$2,_xlpm.cn)))</f>
        <v>ASSY S</v>
      </c>
    </row>
    <row r="9603" spans="1:12">
      <c r="A9603">
        <v>535877</v>
      </c>
      <c r="B9603" t="s">
        <v>4765</v>
      </c>
      <c r="C9603" t="s">
        <v>834</v>
      </c>
      <c r="D9603" t="s">
        <v>783</v>
      </c>
      <c r="E9603" s="8">
        <v>44657</v>
      </c>
      <c r="F9603" t="s">
        <v>377</v>
      </c>
      <c r="G9603">
        <v>8</v>
      </c>
      <c r="H9603" t="s">
        <v>835</v>
      </c>
      <c r="I9603" t="s">
        <v>368</v>
      </c>
      <c r="J9603" t="s">
        <v>212</v>
      </c>
      <c r="K9603" t="s">
        <v>369</v>
      </c>
      <c r="L9603" s="12" t="str" cm="1">
        <f t="array" ref="L9603">_xlfn.LET(_xlpm.cn,SUM(MMULT(--(J9603=CC!$A$3:$R$46),_xlfn.SEQUENCE(18))),IF(_xlpm.cn=0,"without shop",INDEX(CC!$A$2:$R$2,_xlpm.cn)))</f>
        <v>ASSY N</v>
      </c>
    </row>
    <row r="9604" spans="1:12">
      <c r="A9604">
        <v>535879</v>
      </c>
      <c r="B9604" t="s">
        <v>4766</v>
      </c>
      <c r="C9604" t="s">
        <v>1743</v>
      </c>
      <c r="D9604" t="s">
        <v>783</v>
      </c>
      <c r="E9604" s="8">
        <v>44652</v>
      </c>
      <c r="F9604" t="s">
        <v>398</v>
      </c>
      <c r="G9604">
        <v>0.5</v>
      </c>
      <c r="H9604" t="s">
        <v>1744</v>
      </c>
      <c r="I9604" t="s">
        <v>368</v>
      </c>
      <c r="J9604" t="s">
        <v>313</v>
      </c>
      <c r="K9604" t="s">
        <v>369</v>
      </c>
      <c r="L9604" s="12" t="str" cm="1">
        <f t="array" ref="L9604">_xlfn.LET(_xlpm.cn,SUM(MMULT(--(J9604=CC!$A$3:$R$46),_xlfn.SEQUENCE(18))),IF(_xlpm.cn=0,"without shop",INDEX(CC!$A$2:$R$2,_xlpm.cn)))</f>
        <v>ASSY N</v>
      </c>
    </row>
    <row r="9605" spans="1:12">
      <c r="A9605">
        <v>535882</v>
      </c>
      <c r="B9605" t="s">
        <v>4767</v>
      </c>
      <c r="C9605" t="s">
        <v>1754</v>
      </c>
      <c r="D9605" t="s">
        <v>783</v>
      </c>
      <c r="E9605" s="8">
        <v>44672</v>
      </c>
      <c r="F9605" t="s">
        <v>377</v>
      </c>
      <c r="G9605">
        <v>8</v>
      </c>
      <c r="H9605" t="s">
        <v>1755</v>
      </c>
      <c r="I9605" t="s">
        <v>368</v>
      </c>
      <c r="J9605" t="s">
        <v>80</v>
      </c>
      <c r="K9605" t="s">
        <v>369</v>
      </c>
      <c r="L9605" s="12" t="str" cm="1">
        <f t="array" ref="L9605">_xlfn.LET(_xlpm.cn,SUM(MMULT(--(J9605=CC!$A$3:$R$46),_xlfn.SEQUENCE(18))),IF(_xlpm.cn=0,"without shop",INDEX(CC!$A$2:$R$2,_xlpm.cn)))</f>
        <v>QC W</v>
      </c>
    </row>
    <row r="9606" spans="1:12">
      <c r="A9606">
        <v>535882</v>
      </c>
      <c r="B9606" t="s">
        <v>4767</v>
      </c>
      <c r="C9606" t="s">
        <v>1754</v>
      </c>
      <c r="D9606" t="s">
        <v>783</v>
      </c>
      <c r="E9606" s="8">
        <v>44673</v>
      </c>
      <c r="F9606" t="s">
        <v>377</v>
      </c>
      <c r="G9606">
        <v>8</v>
      </c>
      <c r="H9606" t="s">
        <v>1755</v>
      </c>
      <c r="I9606" t="s">
        <v>368</v>
      </c>
      <c r="J9606" t="s">
        <v>80</v>
      </c>
      <c r="K9606" t="s">
        <v>369</v>
      </c>
      <c r="L9606" s="12" t="str" cm="1">
        <f t="array" ref="L9606">_xlfn.LET(_xlpm.cn,SUM(MMULT(--(J9606=CC!$A$3:$R$46),_xlfn.SEQUENCE(18))),IF(_xlpm.cn=0,"without shop",INDEX(CC!$A$2:$R$2,_xlpm.cn)))</f>
        <v>QC W</v>
      </c>
    </row>
    <row r="9607" spans="1:12">
      <c r="A9607">
        <v>535923</v>
      </c>
      <c r="B9607" t="s">
        <v>4768</v>
      </c>
      <c r="C9607" t="s">
        <v>1288</v>
      </c>
      <c r="D9607" t="s">
        <v>783</v>
      </c>
      <c r="E9607" s="8">
        <v>44652</v>
      </c>
      <c r="F9607" t="s">
        <v>398</v>
      </c>
      <c r="G9607">
        <v>0.47</v>
      </c>
      <c r="H9607" t="s">
        <v>1289</v>
      </c>
      <c r="I9607" t="s">
        <v>368</v>
      </c>
      <c r="J9607" t="s">
        <v>46</v>
      </c>
      <c r="K9607" t="s">
        <v>369</v>
      </c>
      <c r="L9607" s="12" t="str" cm="1">
        <f t="array" ref="L9607">_xlfn.LET(_xlpm.cn,SUM(MMULT(--(J9607=CC!$A$3:$R$46),_xlfn.SEQUENCE(18))),IF(_xlpm.cn=0,"without shop",INDEX(CC!$A$2:$R$2,_xlpm.cn)))</f>
        <v>ASSY MAT N</v>
      </c>
    </row>
    <row r="9608" spans="1:12">
      <c r="A9608">
        <v>536013</v>
      </c>
      <c r="B9608" t="s">
        <v>4769</v>
      </c>
      <c r="C9608" t="s">
        <v>2295</v>
      </c>
      <c r="D9608" t="s">
        <v>783</v>
      </c>
      <c r="E9608" s="8">
        <v>44659</v>
      </c>
      <c r="F9608" t="s">
        <v>366</v>
      </c>
      <c r="G9608">
        <v>0.18</v>
      </c>
      <c r="H9608" t="s">
        <v>1492</v>
      </c>
      <c r="I9608" t="s">
        <v>368</v>
      </c>
      <c r="J9608" t="s">
        <v>187</v>
      </c>
      <c r="K9608" t="s">
        <v>369</v>
      </c>
      <c r="L9608" s="12" t="str" cm="1">
        <f t="array" ref="L9608">_xlfn.LET(_xlpm.cn,SUM(MMULT(--(J9608=CC!$A$3:$R$46),_xlfn.SEQUENCE(18))),IF(_xlpm.cn=0,"without shop",INDEX(CC!$A$2:$R$2,_xlpm.cn)))</f>
        <v>PAINT N</v>
      </c>
    </row>
    <row r="9609" spans="1:12">
      <c r="A9609">
        <v>536115</v>
      </c>
      <c r="B9609" t="s">
        <v>4770</v>
      </c>
      <c r="C9609" t="s">
        <v>890</v>
      </c>
      <c r="D9609" t="s">
        <v>783</v>
      </c>
      <c r="E9609" s="8">
        <v>44652</v>
      </c>
      <c r="F9609" t="s">
        <v>398</v>
      </c>
      <c r="G9609">
        <v>0.43</v>
      </c>
      <c r="H9609" t="s">
        <v>889</v>
      </c>
      <c r="I9609" t="s">
        <v>368</v>
      </c>
      <c r="J9609" t="s">
        <v>82</v>
      </c>
      <c r="K9609" t="s">
        <v>369</v>
      </c>
      <c r="L9609" s="12" t="str" cm="1">
        <f t="array" ref="L9609">_xlfn.LET(_xlpm.cn,SUM(MMULT(--(J9609=CC!$A$3:$R$46),_xlfn.SEQUENCE(18))),IF(_xlpm.cn=0,"without shop",INDEX(CC!$A$2:$R$2,_xlpm.cn)))</f>
        <v>ASSY MAT N</v>
      </c>
    </row>
    <row r="9610" spans="1:12">
      <c r="A9610">
        <v>536156</v>
      </c>
      <c r="B9610" t="s">
        <v>4771</v>
      </c>
      <c r="C9610" t="s">
        <v>572</v>
      </c>
      <c r="D9610" t="s">
        <v>783</v>
      </c>
      <c r="E9610" s="8">
        <v>44657</v>
      </c>
      <c r="F9610" t="s">
        <v>398</v>
      </c>
      <c r="G9610">
        <v>0.12</v>
      </c>
      <c r="H9610" t="s">
        <v>573</v>
      </c>
      <c r="I9610" t="s">
        <v>368</v>
      </c>
      <c r="J9610" t="s">
        <v>140</v>
      </c>
      <c r="K9610" t="s">
        <v>369</v>
      </c>
      <c r="L9610" s="12" t="str" cm="1">
        <f t="array" ref="L9610">_xlfn.LET(_xlpm.cn,SUM(MMULT(--(J9610=CC!$A$3:$R$46),_xlfn.SEQUENCE(18))),IF(_xlpm.cn=0,"without shop",INDEX(CC!$A$2:$R$2,_xlpm.cn)))</f>
        <v>QC N</v>
      </c>
    </row>
    <row r="9611" spans="1:12">
      <c r="A9611">
        <v>536156</v>
      </c>
      <c r="B9611" t="s">
        <v>4771</v>
      </c>
      <c r="C9611" t="s">
        <v>572</v>
      </c>
      <c r="D9611" t="s">
        <v>783</v>
      </c>
      <c r="E9611" s="8">
        <v>44676</v>
      </c>
      <c r="F9611" t="s">
        <v>398</v>
      </c>
      <c r="G9611">
        <v>0.4</v>
      </c>
      <c r="H9611" t="s">
        <v>573</v>
      </c>
      <c r="I9611" t="s">
        <v>368</v>
      </c>
      <c r="J9611" t="s">
        <v>140</v>
      </c>
      <c r="K9611" t="s">
        <v>369</v>
      </c>
      <c r="L9611" s="12" t="str" cm="1">
        <f t="array" ref="L9611">_xlfn.LET(_xlpm.cn,SUM(MMULT(--(J9611=CC!$A$3:$R$46),_xlfn.SEQUENCE(18))),IF(_xlpm.cn=0,"without shop",INDEX(CC!$A$2:$R$2,_xlpm.cn)))</f>
        <v>QC N</v>
      </c>
    </row>
    <row r="9612" spans="1:12">
      <c r="A9612">
        <v>536164</v>
      </c>
      <c r="B9612" t="s">
        <v>4348</v>
      </c>
      <c r="C9612" t="s">
        <v>1341</v>
      </c>
      <c r="D9612" t="s">
        <v>783</v>
      </c>
      <c r="E9612" s="8">
        <v>44652</v>
      </c>
      <c r="F9612" t="s">
        <v>398</v>
      </c>
      <c r="G9612">
        <v>0.9</v>
      </c>
      <c r="H9612" t="s">
        <v>1340</v>
      </c>
      <c r="I9612" t="s">
        <v>368</v>
      </c>
      <c r="J9612" t="s">
        <v>29</v>
      </c>
      <c r="K9612" t="s">
        <v>369</v>
      </c>
      <c r="L9612" s="12" t="str" cm="1">
        <f t="array" ref="L9612">_xlfn.LET(_xlpm.cn,SUM(MMULT(--(J9612=CC!$A$3:$R$46),_xlfn.SEQUENCE(18))),IF(_xlpm.cn=0,"without shop",INDEX(CC!$A$2:$R$2,_xlpm.cn)))</f>
        <v>PAINT N</v>
      </c>
    </row>
    <row r="9613" spans="1:12">
      <c r="A9613">
        <v>536164</v>
      </c>
      <c r="B9613" t="s">
        <v>4348</v>
      </c>
      <c r="C9613" t="s">
        <v>1341</v>
      </c>
      <c r="D9613" t="s">
        <v>783</v>
      </c>
      <c r="E9613" s="8">
        <v>44659</v>
      </c>
      <c r="F9613" t="s">
        <v>398</v>
      </c>
      <c r="G9613">
        <v>1.1000000000000001</v>
      </c>
      <c r="H9613" t="s">
        <v>1340</v>
      </c>
      <c r="I9613" t="s">
        <v>368</v>
      </c>
      <c r="J9613" t="s">
        <v>29</v>
      </c>
      <c r="K9613" t="s">
        <v>369</v>
      </c>
      <c r="L9613" s="12" t="str" cm="1">
        <f t="array" ref="L9613">_xlfn.LET(_xlpm.cn,SUM(MMULT(--(J9613=CC!$A$3:$R$46),_xlfn.SEQUENCE(18))),IF(_xlpm.cn=0,"without shop",INDEX(CC!$A$2:$R$2,_xlpm.cn)))</f>
        <v>PAINT N</v>
      </c>
    </row>
    <row r="9614" spans="1:12">
      <c r="A9614">
        <v>536164</v>
      </c>
      <c r="B9614" t="s">
        <v>4348</v>
      </c>
      <c r="C9614" t="s">
        <v>1341</v>
      </c>
      <c r="D9614" t="s">
        <v>783</v>
      </c>
      <c r="E9614" s="8">
        <v>44663</v>
      </c>
      <c r="F9614" t="s">
        <v>377</v>
      </c>
      <c r="G9614">
        <v>7.45</v>
      </c>
      <c r="H9614" t="s">
        <v>1340</v>
      </c>
      <c r="I9614" t="s">
        <v>368</v>
      </c>
      <c r="J9614" t="s">
        <v>29</v>
      </c>
      <c r="K9614" t="s">
        <v>369</v>
      </c>
      <c r="L9614" s="12" t="str" cm="1">
        <f t="array" ref="L9614">_xlfn.LET(_xlpm.cn,SUM(MMULT(--(J9614=CC!$A$3:$R$46),_xlfn.SEQUENCE(18))),IF(_xlpm.cn=0,"without shop",INDEX(CC!$A$2:$R$2,_xlpm.cn)))</f>
        <v>PAINT N</v>
      </c>
    </row>
    <row r="9615" spans="1:12">
      <c r="A9615">
        <v>250168</v>
      </c>
      <c r="B9615" t="s">
        <v>2580</v>
      </c>
      <c r="C9615" t="s">
        <v>418</v>
      </c>
      <c r="D9615" t="s">
        <v>365</v>
      </c>
      <c r="E9615" s="8">
        <v>44664</v>
      </c>
      <c r="F9615" t="s">
        <v>377</v>
      </c>
      <c r="G9615">
        <v>8</v>
      </c>
      <c r="H9615" t="s">
        <v>419</v>
      </c>
      <c r="I9615" t="s">
        <v>368</v>
      </c>
      <c r="J9615" t="s">
        <v>420</v>
      </c>
      <c r="K9615" t="s">
        <v>421</v>
      </c>
      <c r="L9615" s="12" t="str" cm="1">
        <f t="array" ref="L9615">_xlfn.LET(_xlpm.cn,SUM(MMULT(--(J9615=CC!$A$3:$R$46),_xlfn.SEQUENCE(18))),IF(_xlpm.cn=0,"without shop",INDEX(CC!$A$2:$R$2,_xlpm.cn)))</f>
        <v>without shop</v>
      </c>
    </row>
    <row r="9616" spans="1:12">
      <c r="A9616">
        <v>536164</v>
      </c>
      <c r="B9616" t="s">
        <v>4348</v>
      </c>
      <c r="C9616" t="s">
        <v>1341</v>
      </c>
      <c r="D9616" t="s">
        <v>783</v>
      </c>
      <c r="E9616" s="8">
        <v>44665</v>
      </c>
      <c r="F9616" t="s">
        <v>377</v>
      </c>
      <c r="G9616">
        <v>8</v>
      </c>
      <c r="H9616" t="s">
        <v>1340</v>
      </c>
      <c r="I9616" t="s">
        <v>368</v>
      </c>
      <c r="J9616" t="s">
        <v>29</v>
      </c>
      <c r="K9616" t="s">
        <v>369</v>
      </c>
      <c r="L9616" s="12" t="str" cm="1">
        <f t="array" ref="L9616">_xlfn.LET(_xlpm.cn,SUM(MMULT(--(J9616=CC!$A$3:$R$46),_xlfn.SEQUENCE(18))),IF(_xlpm.cn=0,"without shop",INDEX(CC!$A$2:$R$2,_xlpm.cn)))</f>
        <v>PAINT N</v>
      </c>
    </row>
    <row r="9617" spans="1:12">
      <c r="A9617">
        <v>536164</v>
      </c>
      <c r="B9617" t="s">
        <v>4348</v>
      </c>
      <c r="C9617" t="s">
        <v>1341</v>
      </c>
      <c r="D9617" t="s">
        <v>783</v>
      </c>
      <c r="E9617" s="8">
        <v>44669</v>
      </c>
      <c r="F9617" t="s">
        <v>377</v>
      </c>
      <c r="G9617">
        <v>8</v>
      </c>
      <c r="H9617" t="s">
        <v>1340</v>
      </c>
      <c r="I9617" t="s">
        <v>368</v>
      </c>
      <c r="J9617" t="s">
        <v>29</v>
      </c>
      <c r="K9617" t="s">
        <v>369</v>
      </c>
      <c r="L9617" s="12" t="str" cm="1">
        <f t="array" ref="L9617">_xlfn.LET(_xlpm.cn,SUM(MMULT(--(J9617=CC!$A$3:$R$46),_xlfn.SEQUENCE(18))),IF(_xlpm.cn=0,"without shop",INDEX(CC!$A$2:$R$2,_xlpm.cn)))</f>
        <v>PAINT N</v>
      </c>
    </row>
    <row r="9618" spans="1:12">
      <c r="A9618">
        <v>536171</v>
      </c>
      <c r="B9618" t="s">
        <v>4392</v>
      </c>
      <c r="C9618" t="s">
        <v>2019</v>
      </c>
      <c r="D9618" t="s">
        <v>783</v>
      </c>
      <c r="E9618" s="8">
        <v>44659</v>
      </c>
      <c r="F9618" t="s">
        <v>377</v>
      </c>
      <c r="G9618">
        <v>8</v>
      </c>
      <c r="H9618" t="s">
        <v>2020</v>
      </c>
      <c r="I9618" t="s">
        <v>368</v>
      </c>
      <c r="J9618" t="s">
        <v>72</v>
      </c>
      <c r="K9618" t="s">
        <v>369</v>
      </c>
      <c r="L9618" s="12" t="str" cm="1">
        <f t="array" ref="L9618">_xlfn.LET(_xlpm.cn,SUM(MMULT(--(J9618=CC!$A$3:$R$46),_xlfn.SEQUENCE(18))),IF(_xlpm.cn=0,"without shop",INDEX(CC!$A$2:$R$2,_xlpm.cn)))</f>
        <v>WELD S</v>
      </c>
    </row>
    <row r="9619" spans="1:12">
      <c r="A9619">
        <v>536171</v>
      </c>
      <c r="B9619" t="s">
        <v>4392</v>
      </c>
      <c r="C9619" t="s">
        <v>2019</v>
      </c>
      <c r="D9619" t="s">
        <v>783</v>
      </c>
      <c r="E9619" s="8">
        <v>44662</v>
      </c>
      <c r="F9619" t="s">
        <v>377</v>
      </c>
      <c r="G9619">
        <v>8</v>
      </c>
      <c r="H9619" t="s">
        <v>2020</v>
      </c>
      <c r="I9619" t="s">
        <v>368</v>
      </c>
      <c r="J9619" t="s">
        <v>72</v>
      </c>
      <c r="K9619" t="s">
        <v>369</v>
      </c>
      <c r="L9619" s="12" t="str" cm="1">
        <f t="array" ref="L9619">_xlfn.LET(_xlpm.cn,SUM(MMULT(--(J9619=CC!$A$3:$R$46),_xlfn.SEQUENCE(18))),IF(_xlpm.cn=0,"without shop",INDEX(CC!$A$2:$R$2,_xlpm.cn)))</f>
        <v>WELD S</v>
      </c>
    </row>
    <row r="9620" spans="1:12">
      <c r="A9620">
        <v>536171</v>
      </c>
      <c r="B9620" t="s">
        <v>4392</v>
      </c>
      <c r="C9620" t="s">
        <v>2019</v>
      </c>
      <c r="D9620" t="s">
        <v>783</v>
      </c>
      <c r="E9620" s="8">
        <v>44663</v>
      </c>
      <c r="F9620" t="s">
        <v>377</v>
      </c>
      <c r="G9620">
        <v>8</v>
      </c>
      <c r="H9620" t="s">
        <v>2020</v>
      </c>
      <c r="I9620" t="s">
        <v>368</v>
      </c>
      <c r="J9620" t="s">
        <v>72</v>
      </c>
      <c r="K9620" t="s">
        <v>369</v>
      </c>
      <c r="L9620" s="12" t="str" cm="1">
        <f t="array" ref="L9620">_xlfn.LET(_xlpm.cn,SUM(MMULT(--(J9620=CC!$A$3:$R$46),_xlfn.SEQUENCE(18))),IF(_xlpm.cn=0,"without shop",INDEX(CC!$A$2:$R$2,_xlpm.cn)))</f>
        <v>WELD S</v>
      </c>
    </row>
    <row r="9621" spans="1:12">
      <c r="A9621">
        <v>250975</v>
      </c>
      <c r="B9621" t="s">
        <v>2748</v>
      </c>
      <c r="C9621" t="s">
        <v>2749</v>
      </c>
      <c r="D9621" t="s">
        <v>365</v>
      </c>
      <c r="E9621" s="8">
        <v>44664</v>
      </c>
      <c r="F9621" t="s">
        <v>377</v>
      </c>
      <c r="G9621">
        <v>1</v>
      </c>
      <c r="H9621" t="s">
        <v>2750</v>
      </c>
      <c r="I9621" t="s">
        <v>368</v>
      </c>
      <c r="J9621" t="s">
        <v>2751</v>
      </c>
      <c r="K9621" t="s">
        <v>421</v>
      </c>
      <c r="L9621" s="12" t="str" cm="1">
        <f t="array" ref="L9621">_xlfn.LET(_xlpm.cn,SUM(MMULT(--(J9621=CC!$A$3:$R$46),_xlfn.SEQUENCE(18))),IF(_xlpm.cn=0,"without shop",INDEX(CC!$A$2:$R$2,_xlpm.cn)))</f>
        <v>without shop</v>
      </c>
    </row>
    <row r="9622" spans="1:12">
      <c r="A9622">
        <v>536171</v>
      </c>
      <c r="B9622" t="s">
        <v>4392</v>
      </c>
      <c r="C9622" t="s">
        <v>2019</v>
      </c>
      <c r="D9622" t="s">
        <v>783</v>
      </c>
      <c r="E9622" s="8">
        <v>44665</v>
      </c>
      <c r="F9622" t="s">
        <v>377</v>
      </c>
      <c r="G9622">
        <v>8</v>
      </c>
      <c r="H9622" t="s">
        <v>2020</v>
      </c>
      <c r="I9622" t="s">
        <v>368</v>
      </c>
      <c r="J9622" t="s">
        <v>72</v>
      </c>
      <c r="K9622" t="s">
        <v>369</v>
      </c>
      <c r="L9622" s="12" t="str" cm="1">
        <f t="array" ref="L9622">_xlfn.LET(_xlpm.cn,SUM(MMULT(--(J9622=CC!$A$3:$R$46),_xlfn.SEQUENCE(18))),IF(_xlpm.cn=0,"without shop",INDEX(CC!$A$2:$R$2,_xlpm.cn)))</f>
        <v>WELD S</v>
      </c>
    </row>
    <row r="9623" spans="1:12">
      <c r="A9623">
        <v>536171</v>
      </c>
      <c r="B9623" t="s">
        <v>4392</v>
      </c>
      <c r="C9623" t="s">
        <v>2019</v>
      </c>
      <c r="D9623" t="s">
        <v>783</v>
      </c>
      <c r="E9623" s="8">
        <v>44674</v>
      </c>
      <c r="F9623" t="s">
        <v>366</v>
      </c>
      <c r="G9623">
        <v>0.25</v>
      </c>
      <c r="H9623" t="s">
        <v>2020</v>
      </c>
      <c r="I9623" t="s">
        <v>368</v>
      </c>
      <c r="J9623" t="s">
        <v>72</v>
      </c>
      <c r="K9623" t="s">
        <v>369</v>
      </c>
      <c r="L9623" s="12" t="str" cm="1">
        <f t="array" ref="L9623">_xlfn.LET(_xlpm.cn,SUM(MMULT(--(J9623=CC!$A$3:$R$46),_xlfn.SEQUENCE(18))),IF(_xlpm.cn=0,"without shop",INDEX(CC!$A$2:$R$2,_xlpm.cn)))</f>
        <v>WELD S</v>
      </c>
    </row>
    <row r="9624" spans="1:12">
      <c r="A9624">
        <v>536171</v>
      </c>
      <c r="B9624" t="s">
        <v>4392</v>
      </c>
      <c r="C9624" t="s">
        <v>2019</v>
      </c>
      <c r="D9624" t="s">
        <v>783</v>
      </c>
      <c r="E9624" s="8">
        <v>44681</v>
      </c>
      <c r="F9624" t="s">
        <v>366</v>
      </c>
      <c r="G9624">
        <v>0.25</v>
      </c>
      <c r="H9624" t="s">
        <v>2020</v>
      </c>
      <c r="I9624" t="s">
        <v>368</v>
      </c>
      <c r="J9624" t="s">
        <v>72</v>
      </c>
      <c r="K9624" t="s">
        <v>369</v>
      </c>
      <c r="L9624" s="12" t="str" cm="1">
        <f t="array" ref="L9624">_xlfn.LET(_xlpm.cn,SUM(MMULT(--(J9624=CC!$A$3:$R$46),_xlfn.SEQUENCE(18))),IF(_xlpm.cn=0,"without shop",INDEX(CC!$A$2:$R$2,_xlpm.cn)))</f>
        <v>WELD S</v>
      </c>
    </row>
    <row r="9625" spans="1:12">
      <c r="A9625">
        <v>536173</v>
      </c>
      <c r="B9625" t="s">
        <v>4772</v>
      </c>
      <c r="C9625" t="s">
        <v>2358</v>
      </c>
      <c r="D9625" t="s">
        <v>783</v>
      </c>
      <c r="E9625" s="8">
        <v>44658</v>
      </c>
      <c r="F9625" t="s">
        <v>377</v>
      </c>
      <c r="G9625">
        <v>8</v>
      </c>
      <c r="H9625" t="s">
        <v>2359</v>
      </c>
      <c r="I9625" t="s">
        <v>368</v>
      </c>
      <c r="J9625" t="s">
        <v>323</v>
      </c>
      <c r="K9625" t="s">
        <v>369</v>
      </c>
      <c r="L9625" s="12" t="str" cm="1">
        <f t="array" ref="L9625">_xlfn.LET(_xlpm.cn,SUM(MMULT(--(J9625=CC!$A$3:$R$46),_xlfn.SEQUENCE(18))),IF(_xlpm.cn=0,"without shop",INDEX(CC!$A$2:$R$2,_xlpm.cn)))</f>
        <v>ASSY S</v>
      </c>
    </row>
    <row r="9626" spans="1:12">
      <c r="A9626">
        <v>536173</v>
      </c>
      <c r="B9626" t="s">
        <v>4772</v>
      </c>
      <c r="C9626" t="s">
        <v>2358</v>
      </c>
      <c r="D9626" t="s">
        <v>783</v>
      </c>
      <c r="E9626" s="8">
        <v>44659</v>
      </c>
      <c r="F9626" t="s">
        <v>377</v>
      </c>
      <c r="G9626">
        <v>8</v>
      </c>
      <c r="H9626" t="s">
        <v>2359</v>
      </c>
      <c r="I9626" t="s">
        <v>368</v>
      </c>
      <c r="J9626" t="s">
        <v>323</v>
      </c>
      <c r="K9626" t="s">
        <v>369</v>
      </c>
      <c r="L9626" s="12" t="str" cm="1">
        <f t="array" ref="L9626">_xlfn.LET(_xlpm.cn,SUM(MMULT(--(J9626=CC!$A$3:$R$46),_xlfn.SEQUENCE(18))),IF(_xlpm.cn=0,"without shop",INDEX(CC!$A$2:$R$2,_xlpm.cn)))</f>
        <v>ASSY S</v>
      </c>
    </row>
    <row r="9627" spans="1:12">
      <c r="A9627">
        <v>536173</v>
      </c>
      <c r="B9627" t="s">
        <v>4772</v>
      </c>
      <c r="C9627" t="s">
        <v>2358</v>
      </c>
      <c r="D9627" t="s">
        <v>783</v>
      </c>
      <c r="E9627" s="8">
        <v>44662</v>
      </c>
      <c r="F9627" t="s">
        <v>377</v>
      </c>
      <c r="G9627">
        <v>8</v>
      </c>
      <c r="H9627" t="s">
        <v>2359</v>
      </c>
      <c r="I9627" t="s">
        <v>368</v>
      </c>
      <c r="J9627" t="s">
        <v>323</v>
      </c>
      <c r="K9627" t="s">
        <v>369</v>
      </c>
      <c r="L9627" s="12" t="str" cm="1">
        <f t="array" ref="L9627">_xlfn.LET(_xlpm.cn,SUM(MMULT(--(J9627=CC!$A$3:$R$46),_xlfn.SEQUENCE(18))),IF(_xlpm.cn=0,"without shop",INDEX(CC!$A$2:$R$2,_xlpm.cn)))</f>
        <v>ASSY S</v>
      </c>
    </row>
    <row r="9628" spans="1:12">
      <c r="A9628">
        <v>536173</v>
      </c>
      <c r="B9628" t="s">
        <v>4772</v>
      </c>
      <c r="C9628" t="s">
        <v>2358</v>
      </c>
      <c r="D9628" t="s">
        <v>783</v>
      </c>
      <c r="E9628" s="8">
        <v>44663</v>
      </c>
      <c r="F9628" t="s">
        <v>377</v>
      </c>
      <c r="G9628">
        <v>8</v>
      </c>
      <c r="H9628" t="s">
        <v>2359</v>
      </c>
      <c r="I9628" t="s">
        <v>368</v>
      </c>
      <c r="J9628" t="s">
        <v>323</v>
      </c>
      <c r="K9628" t="s">
        <v>369</v>
      </c>
      <c r="L9628" s="12" t="str" cm="1">
        <f t="array" ref="L9628">_xlfn.LET(_xlpm.cn,SUM(MMULT(--(J9628=CC!$A$3:$R$46),_xlfn.SEQUENCE(18))),IF(_xlpm.cn=0,"without shop",INDEX(CC!$A$2:$R$2,_xlpm.cn)))</f>
        <v>ASSY S</v>
      </c>
    </row>
    <row r="9629" spans="1:12">
      <c r="A9629">
        <v>536182</v>
      </c>
      <c r="B9629" t="s">
        <v>4773</v>
      </c>
      <c r="C9629" t="s">
        <v>944</v>
      </c>
      <c r="D9629" t="s">
        <v>783</v>
      </c>
      <c r="E9629" s="8">
        <v>44652</v>
      </c>
      <c r="F9629" t="s">
        <v>398</v>
      </c>
      <c r="G9629">
        <v>0.22</v>
      </c>
      <c r="H9629" t="s">
        <v>943</v>
      </c>
      <c r="I9629" t="s">
        <v>368</v>
      </c>
      <c r="J9629" t="s">
        <v>299</v>
      </c>
      <c r="K9629" t="s">
        <v>369</v>
      </c>
      <c r="L9629" s="12" t="str" cm="1">
        <f t="array" ref="L9629">_xlfn.LET(_xlpm.cn,SUM(MMULT(--(J9629=CC!$A$3:$R$46),_xlfn.SEQUENCE(18))),IF(_xlpm.cn=0,"without shop",INDEX(CC!$A$2:$R$2,_xlpm.cn)))</f>
        <v>ASSY N</v>
      </c>
    </row>
    <row r="9630" spans="1:12">
      <c r="A9630">
        <v>536184</v>
      </c>
      <c r="B9630" t="s">
        <v>4774</v>
      </c>
      <c r="C9630" t="s">
        <v>2352</v>
      </c>
      <c r="D9630" t="s">
        <v>783</v>
      </c>
      <c r="E9630" s="8">
        <v>44657</v>
      </c>
      <c r="F9630" t="s">
        <v>366</v>
      </c>
      <c r="G9630">
        <v>1.55</v>
      </c>
      <c r="H9630" t="s">
        <v>2353</v>
      </c>
      <c r="I9630" t="s">
        <v>368</v>
      </c>
      <c r="J9630" t="s">
        <v>317</v>
      </c>
      <c r="K9630" t="s">
        <v>369</v>
      </c>
      <c r="L9630" s="12" t="str" cm="1">
        <f t="array" ref="L9630">_xlfn.LET(_xlpm.cn,SUM(MMULT(--(J9630=CC!$A$3:$R$46),_xlfn.SEQUENCE(18))),IF(_xlpm.cn=0,"without shop",INDEX(CC!$A$2:$R$2,_xlpm.cn)))</f>
        <v>ASSY S</v>
      </c>
    </row>
    <row r="9631" spans="1:12">
      <c r="A9631">
        <v>536249</v>
      </c>
      <c r="B9631" t="s">
        <v>4393</v>
      </c>
      <c r="C9631" t="s">
        <v>717</v>
      </c>
      <c r="D9631" t="s">
        <v>783</v>
      </c>
      <c r="E9631" s="8">
        <v>44662</v>
      </c>
      <c r="F9631" t="s">
        <v>377</v>
      </c>
      <c r="G9631">
        <v>8</v>
      </c>
      <c r="H9631" t="s">
        <v>718</v>
      </c>
      <c r="I9631" t="s">
        <v>368</v>
      </c>
      <c r="J9631" t="s">
        <v>83</v>
      </c>
      <c r="K9631" t="s">
        <v>369</v>
      </c>
      <c r="L9631" s="12" t="str" cm="1">
        <f t="array" ref="L9631">_xlfn.LET(_xlpm.cn,SUM(MMULT(--(J9631=CC!$A$3:$R$46),_xlfn.SEQUENCE(18))),IF(_xlpm.cn=0,"without shop",INDEX(CC!$A$2:$R$2,_xlpm.cn)))</f>
        <v>PAINT N</v>
      </c>
    </row>
    <row r="9632" spans="1:12">
      <c r="A9632">
        <v>536249</v>
      </c>
      <c r="B9632" t="s">
        <v>4393</v>
      </c>
      <c r="C9632" t="s">
        <v>717</v>
      </c>
      <c r="D9632" t="s">
        <v>783</v>
      </c>
      <c r="E9632" s="8">
        <v>44663</v>
      </c>
      <c r="F9632" t="s">
        <v>377</v>
      </c>
      <c r="G9632">
        <v>8</v>
      </c>
      <c r="H9632" t="s">
        <v>718</v>
      </c>
      <c r="I9632" t="s">
        <v>368</v>
      </c>
      <c r="J9632" t="s">
        <v>83</v>
      </c>
      <c r="K9632" t="s">
        <v>369</v>
      </c>
      <c r="L9632" s="12" t="str" cm="1">
        <f t="array" ref="L9632">_xlfn.LET(_xlpm.cn,SUM(MMULT(--(J9632=CC!$A$3:$R$46),_xlfn.SEQUENCE(18))),IF(_xlpm.cn=0,"without shop",INDEX(CC!$A$2:$R$2,_xlpm.cn)))</f>
        <v>PAINT N</v>
      </c>
    </row>
    <row r="9633" spans="1:12">
      <c r="A9633">
        <v>232626</v>
      </c>
      <c r="B9633" t="s">
        <v>994</v>
      </c>
      <c r="C9633" t="s">
        <v>555</v>
      </c>
      <c r="D9633" t="s">
        <v>460</v>
      </c>
      <c r="E9633" s="8">
        <v>44664</v>
      </c>
      <c r="F9633" t="s">
        <v>377</v>
      </c>
      <c r="G9633">
        <v>8</v>
      </c>
      <c r="H9633" t="s">
        <v>554</v>
      </c>
      <c r="I9633" t="s">
        <v>368</v>
      </c>
      <c r="J9633" t="s">
        <v>291</v>
      </c>
      <c r="K9633" t="s">
        <v>462</v>
      </c>
      <c r="L9633" s="12" t="str" cm="1">
        <f t="array" ref="L9633">_xlfn.LET(_xlpm.cn,SUM(MMULT(--(J9633=CC!$A$3:$R$46),_xlfn.SEQUENCE(18))),IF(_xlpm.cn=0,"without shop",INDEX(CC!$A$2:$R$2,_xlpm.cn)))</f>
        <v>WELD N</v>
      </c>
    </row>
    <row r="9634" spans="1:12">
      <c r="A9634">
        <v>536249</v>
      </c>
      <c r="B9634" t="s">
        <v>4393</v>
      </c>
      <c r="C9634" t="s">
        <v>717</v>
      </c>
      <c r="D9634" t="s">
        <v>783</v>
      </c>
      <c r="E9634" s="8">
        <v>44665</v>
      </c>
      <c r="F9634" t="s">
        <v>377</v>
      </c>
      <c r="G9634">
        <v>8</v>
      </c>
      <c r="H9634" t="s">
        <v>718</v>
      </c>
      <c r="I9634" t="s">
        <v>368</v>
      </c>
      <c r="J9634" t="s">
        <v>83</v>
      </c>
      <c r="K9634" t="s">
        <v>369</v>
      </c>
      <c r="L9634" s="12" t="str" cm="1">
        <f t="array" ref="L9634">_xlfn.LET(_xlpm.cn,SUM(MMULT(--(J9634=CC!$A$3:$R$46),_xlfn.SEQUENCE(18))),IF(_xlpm.cn=0,"without shop",INDEX(CC!$A$2:$R$2,_xlpm.cn)))</f>
        <v>PAINT N</v>
      </c>
    </row>
    <row r="9635" spans="1:12">
      <c r="A9635">
        <v>536249</v>
      </c>
      <c r="B9635" t="s">
        <v>4393</v>
      </c>
      <c r="C9635" t="s">
        <v>717</v>
      </c>
      <c r="D9635" t="s">
        <v>783</v>
      </c>
      <c r="E9635" s="8">
        <v>44673</v>
      </c>
      <c r="F9635" t="s">
        <v>366</v>
      </c>
      <c r="G9635">
        <v>0.37</v>
      </c>
      <c r="H9635" t="s">
        <v>718</v>
      </c>
      <c r="I9635" t="s">
        <v>368</v>
      </c>
      <c r="J9635" t="s">
        <v>83</v>
      </c>
      <c r="K9635" t="s">
        <v>369</v>
      </c>
      <c r="L9635" s="12" t="str" cm="1">
        <f t="array" ref="L9635">_xlfn.LET(_xlpm.cn,SUM(MMULT(--(J9635=CC!$A$3:$R$46),_xlfn.SEQUENCE(18))),IF(_xlpm.cn=0,"without shop",INDEX(CC!$A$2:$R$2,_xlpm.cn)))</f>
        <v>PAINT N</v>
      </c>
    </row>
    <row r="9636" spans="1:12">
      <c r="A9636">
        <v>536256</v>
      </c>
      <c r="B9636" t="s">
        <v>4775</v>
      </c>
      <c r="C9636" t="s">
        <v>1954</v>
      </c>
      <c r="D9636" t="s">
        <v>783</v>
      </c>
      <c r="E9636" s="8">
        <v>44652</v>
      </c>
      <c r="F9636" t="s">
        <v>398</v>
      </c>
      <c r="G9636">
        <v>0.48</v>
      </c>
      <c r="H9636" t="s">
        <v>1955</v>
      </c>
      <c r="I9636" t="s">
        <v>368</v>
      </c>
      <c r="J9636" t="s">
        <v>81</v>
      </c>
      <c r="K9636" t="s">
        <v>369</v>
      </c>
      <c r="L9636" s="12" t="str" cm="1">
        <f t="array" ref="L9636">_xlfn.LET(_xlpm.cn,SUM(MMULT(--(J9636=CC!$A$3:$R$46),_xlfn.SEQUENCE(18))),IF(_xlpm.cn=0,"without shop",INDEX(CC!$A$2:$R$2,_xlpm.cn)))</f>
        <v>ASSY N</v>
      </c>
    </row>
    <row r="9637" spans="1:12">
      <c r="A9637">
        <v>536256</v>
      </c>
      <c r="B9637" t="s">
        <v>4775</v>
      </c>
      <c r="C9637" t="s">
        <v>1954</v>
      </c>
      <c r="D9637" t="s">
        <v>783</v>
      </c>
      <c r="E9637" s="8">
        <v>44658</v>
      </c>
      <c r="F9637" t="s">
        <v>377</v>
      </c>
      <c r="G9637">
        <v>8</v>
      </c>
      <c r="H9637" t="s">
        <v>1955</v>
      </c>
      <c r="I9637" t="s">
        <v>368</v>
      </c>
      <c r="J9637" t="s">
        <v>81</v>
      </c>
      <c r="K9637" t="s">
        <v>369</v>
      </c>
      <c r="L9637" s="12" t="str" cm="1">
        <f t="array" ref="L9637">_xlfn.LET(_xlpm.cn,SUM(MMULT(--(J9637=CC!$A$3:$R$46),_xlfn.SEQUENCE(18))),IF(_xlpm.cn=0,"without shop",INDEX(CC!$A$2:$R$2,_xlpm.cn)))</f>
        <v>ASSY N</v>
      </c>
    </row>
    <row r="9638" spans="1:12">
      <c r="A9638">
        <v>536304</v>
      </c>
      <c r="B9638" t="s">
        <v>4776</v>
      </c>
      <c r="C9638" t="s">
        <v>1743</v>
      </c>
      <c r="D9638" t="s">
        <v>783</v>
      </c>
      <c r="E9638" s="8">
        <v>44652</v>
      </c>
      <c r="F9638" t="s">
        <v>398</v>
      </c>
      <c r="G9638">
        <v>0.5</v>
      </c>
      <c r="H9638" t="s">
        <v>1744</v>
      </c>
      <c r="I9638" t="s">
        <v>368</v>
      </c>
      <c r="J9638" t="s">
        <v>313</v>
      </c>
      <c r="K9638" t="s">
        <v>369</v>
      </c>
      <c r="L9638" s="12" t="str" cm="1">
        <f t="array" ref="L9638">_xlfn.LET(_xlpm.cn,SUM(MMULT(--(J9638=CC!$A$3:$R$46),_xlfn.SEQUENCE(18))),IF(_xlpm.cn=0,"without shop",INDEX(CC!$A$2:$R$2,_xlpm.cn)))</f>
        <v>ASSY N</v>
      </c>
    </row>
    <row r="9639" spans="1:12">
      <c r="A9639">
        <v>536304</v>
      </c>
      <c r="B9639" t="s">
        <v>4776</v>
      </c>
      <c r="C9639" t="s">
        <v>1743</v>
      </c>
      <c r="D9639" t="s">
        <v>783</v>
      </c>
      <c r="E9639" s="8">
        <v>44659</v>
      </c>
      <c r="F9639" t="s">
        <v>377</v>
      </c>
      <c r="G9639">
        <v>8</v>
      </c>
      <c r="H9639" t="s">
        <v>1744</v>
      </c>
      <c r="I9639" t="s">
        <v>368</v>
      </c>
      <c r="J9639" t="s">
        <v>313</v>
      </c>
      <c r="K9639" t="s">
        <v>369</v>
      </c>
      <c r="L9639" s="12" t="str" cm="1">
        <f t="array" ref="L9639">_xlfn.LET(_xlpm.cn,SUM(MMULT(--(J9639=CC!$A$3:$R$46),_xlfn.SEQUENCE(18))),IF(_xlpm.cn=0,"without shop",INDEX(CC!$A$2:$R$2,_xlpm.cn)))</f>
        <v>ASSY N</v>
      </c>
    </row>
    <row r="9640" spans="1:12">
      <c r="A9640">
        <v>536305</v>
      </c>
      <c r="B9640" t="s">
        <v>4777</v>
      </c>
      <c r="C9640" t="s">
        <v>838</v>
      </c>
      <c r="D9640" t="s">
        <v>783</v>
      </c>
      <c r="E9640" s="8">
        <v>44652</v>
      </c>
      <c r="F9640" t="s">
        <v>398</v>
      </c>
      <c r="G9640">
        <v>0.67</v>
      </c>
      <c r="H9640" t="s">
        <v>592</v>
      </c>
      <c r="I9640" t="s">
        <v>368</v>
      </c>
      <c r="J9640" t="s">
        <v>31</v>
      </c>
      <c r="K9640" t="s">
        <v>369</v>
      </c>
      <c r="L9640" s="12" t="str" cm="1">
        <f t="array" ref="L9640">_xlfn.LET(_xlpm.cn,SUM(MMULT(--(J9640=CC!$A$3:$R$46),_xlfn.SEQUENCE(18))),IF(_xlpm.cn=0,"without shop",INDEX(CC!$A$2:$R$2,_xlpm.cn)))</f>
        <v>WELD MAT N</v>
      </c>
    </row>
    <row r="9641" spans="1:12">
      <c r="A9641">
        <v>536309</v>
      </c>
      <c r="B9641" t="s">
        <v>4420</v>
      </c>
      <c r="C9641" t="s">
        <v>1491</v>
      </c>
      <c r="D9641" t="s">
        <v>783</v>
      </c>
      <c r="E9641" s="8">
        <v>44659</v>
      </c>
      <c r="F9641" t="s">
        <v>366</v>
      </c>
      <c r="G9641">
        <v>0.57999999999999996</v>
      </c>
      <c r="H9641" t="s">
        <v>1492</v>
      </c>
      <c r="I9641" t="s">
        <v>368</v>
      </c>
      <c r="J9641" t="s">
        <v>262</v>
      </c>
      <c r="K9641" t="s">
        <v>369</v>
      </c>
      <c r="L9641" s="12" t="str" cm="1">
        <f t="array" ref="L9641">_xlfn.LET(_xlpm.cn,SUM(MMULT(--(J9641=CC!$A$3:$R$46),_xlfn.SEQUENCE(18))),IF(_xlpm.cn=0,"without shop",INDEX(CC!$A$2:$R$2,_xlpm.cn)))</f>
        <v>PAINT N</v>
      </c>
    </row>
    <row r="9642" spans="1:12">
      <c r="A9642">
        <v>536309</v>
      </c>
      <c r="B9642" t="s">
        <v>4420</v>
      </c>
      <c r="C9642" t="s">
        <v>1491</v>
      </c>
      <c r="D9642" t="s">
        <v>783</v>
      </c>
      <c r="E9642" s="8">
        <v>44662</v>
      </c>
      <c r="F9642" t="s">
        <v>377</v>
      </c>
      <c r="G9642">
        <v>8</v>
      </c>
      <c r="H9642" t="s">
        <v>1492</v>
      </c>
      <c r="I9642" t="s">
        <v>368</v>
      </c>
      <c r="J9642" t="s">
        <v>262</v>
      </c>
      <c r="K9642" t="s">
        <v>369</v>
      </c>
      <c r="L9642" s="12" t="str" cm="1">
        <f t="array" ref="L9642">_xlfn.LET(_xlpm.cn,SUM(MMULT(--(J9642=CC!$A$3:$R$46),_xlfn.SEQUENCE(18))),IF(_xlpm.cn=0,"without shop",INDEX(CC!$A$2:$R$2,_xlpm.cn)))</f>
        <v>PAINT N</v>
      </c>
    </row>
    <row r="9643" spans="1:12">
      <c r="A9643">
        <v>536309</v>
      </c>
      <c r="B9643" t="s">
        <v>4420</v>
      </c>
      <c r="C9643" t="s">
        <v>1491</v>
      </c>
      <c r="D9643" t="s">
        <v>783</v>
      </c>
      <c r="E9643" s="8">
        <v>44663</v>
      </c>
      <c r="F9643" t="s">
        <v>377</v>
      </c>
      <c r="G9643">
        <v>8</v>
      </c>
      <c r="H9643" t="s">
        <v>1492</v>
      </c>
      <c r="I9643" t="s">
        <v>368</v>
      </c>
      <c r="J9643" t="s">
        <v>262</v>
      </c>
      <c r="K9643" t="s">
        <v>369</v>
      </c>
      <c r="L9643" s="12" t="str" cm="1">
        <f t="array" ref="L9643">_xlfn.LET(_xlpm.cn,SUM(MMULT(--(J9643=CC!$A$3:$R$46),_xlfn.SEQUENCE(18))),IF(_xlpm.cn=0,"without shop",INDEX(CC!$A$2:$R$2,_xlpm.cn)))</f>
        <v>PAINT N</v>
      </c>
    </row>
    <row r="9644" spans="1:12">
      <c r="A9644">
        <v>232661</v>
      </c>
      <c r="B9644" t="s">
        <v>1005</v>
      </c>
      <c r="C9644" t="s">
        <v>1006</v>
      </c>
      <c r="D9644" t="s">
        <v>365</v>
      </c>
      <c r="E9644" s="8">
        <v>44664</v>
      </c>
      <c r="F9644" t="s">
        <v>377</v>
      </c>
      <c r="G9644">
        <v>8</v>
      </c>
      <c r="H9644" t="s">
        <v>1007</v>
      </c>
      <c r="I9644" t="s">
        <v>368</v>
      </c>
      <c r="J9644" t="s">
        <v>347</v>
      </c>
      <c r="K9644" t="s">
        <v>462</v>
      </c>
      <c r="L9644" s="12" t="str" cm="1">
        <f t="array" ref="L9644">_xlfn.LET(_xlpm.cn,SUM(MMULT(--(J9644=CC!$A$3:$R$46),_xlfn.SEQUENCE(18))),IF(_xlpm.cn=0,"without shop",INDEX(CC!$A$2:$R$2,_xlpm.cn)))</f>
        <v>ASSY N</v>
      </c>
    </row>
    <row r="9645" spans="1:12">
      <c r="A9645">
        <v>536309</v>
      </c>
      <c r="B9645" t="s">
        <v>4420</v>
      </c>
      <c r="C9645" t="s">
        <v>1491</v>
      </c>
      <c r="D9645" t="s">
        <v>783</v>
      </c>
      <c r="E9645" s="8">
        <v>44665</v>
      </c>
      <c r="F9645" t="s">
        <v>377</v>
      </c>
      <c r="G9645">
        <v>8</v>
      </c>
      <c r="H9645" t="s">
        <v>1492</v>
      </c>
      <c r="I9645" t="s">
        <v>368</v>
      </c>
      <c r="J9645" t="s">
        <v>262</v>
      </c>
      <c r="K9645" t="s">
        <v>369</v>
      </c>
      <c r="L9645" s="12" t="str" cm="1">
        <f t="array" ref="L9645">_xlfn.LET(_xlpm.cn,SUM(MMULT(--(J9645=CC!$A$3:$R$46),_xlfn.SEQUENCE(18))),IF(_xlpm.cn=0,"without shop",INDEX(CC!$A$2:$R$2,_xlpm.cn)))</f>
        <v>PAINT N</v>
      </c>
    </row>
    <row r="9646" spans="1:12">
      <c r="A9646">
        <v>536309</v>
      </c>
      <c r="B9646" t="s">
        <v>4420</v>
      </c>
      <c r="C9646" t="s">
        <v>1491</v>
      </c>
      <c r="D9646" t="s">
        <v>783</v>
      </c>
      <c r="E9646" s="8">
        <v>44669</v>
      </c>
      <c r="F9646" t="s">
        <v>377</v>
      </c>
      <c r="G9646">
        <v>8</v>
      </c>
      <c r="H9646" t="s">
        <v>1492</v>
      </c>
      <c r="I9646" t="s">
        <v>368</v>
      </c>
      <c r="J9646" t="s">
        <v>262</v>
      </c>
      <c r="K9646" t="s">
        <v>369</v>
      </c>
      <c r="L9646" s="12" t="str" cm="1">
        <f t="array" ref="L9646">_xlfn.LET(_xlpm.cn,SUM(MMULT(--(J9646=CC!$A$3:$R$46),_xlfn.SEQUENCE(18))),IF(_xlpm.cn=0,"without shop",INDEX(CC!$A$2:$R$2,_xlpm.cn)))</f>
        <v>PAINT N</v>
      </c>
    </row>
    <row r="9647" spans="1:12">
      <c r="A9647">
        <v>536311</v>
      </c>
      <c r="B9647" t="s">
        <v>4778</v>
      </c>
      <c r="C9647" t="s">
        <v>1451</v>
      </c>
      <c r="D9647" t="s">
        <v>783</v>
      </c>
      <c r="E9647" s="8">
        <v>44652</v>
      </c>
      <c r="F9647" t="s">
        <v>398</v>
      </c>
      <c r="G9647">
        <v>0.56999999999999995</v>
      </c>
      <c r="H9647" t="s">
        <v>374</v>
      </c>
      <c r="I9647" t="s">
        <v>368</v>
      </c>
      <c r="J9647" t="s">
        <v>188</v>
      </c>
      <c r="K9647" t="s">
        <v>369</v>
      </c>
      <c r="L9647" s="12" t="str" cm="1">
        <f t="array" ref="L9647">_xlfn.LET(_xlpm.cn,SUM(MMULT(--(J9647=CC!$A$3:$R$46),_xlfn.SEQUENCE(18))),IF(_xlpm.cn=0,"without shop",INDEX(CC!$A$2:$R$2,_xlpm.cn)))</f>
        <v>WELD N</v>
      </c>
    </row>
    <row r="9648" spans="1:12">
      <c r="A9648">
        <v>536311</v>
      </c>
      <c r="B9648" t="s">
        <v>4778</v>
      </c>
      <c r="C9648" t="s">
        <v>1451</v>
      </c>
      <c r="D9648" t="s">
        <v>783</v>
      </c>
      <c r="E9648" s="8">
        <v>44672</v>
      </c>
      <c r="F9648" t="s">
        <v>377</v>
      </c>
      <c r="G9648">
        <v>8</v>
      </c>
      <c r="H9648" t="s">
        <v>374</v>
      </c>
      <c r="I9648" t="s">
        <v>368</v>
      </c>
      <c r="J9648" t="s">
        <v>188</v>
      </c>
      <c r="K9648" t="s">
        <v>369</v>
      </c>
      <c r="L9648" s="12" t="str" cm="1">
        <f t="array" ref="L9648">_xlfn.LET(_xlpm.cn,SUM(MMULT(--(J9648=CC!$A$3:$R$46),_xlfn.SEQUENCE(18))),IF(_xlpm.cn=0,"without shop",INDEX(CC!$A$2:$R$2,_xlpm.cn)))</f>
        <v>WELD N</v>
      </c>
    </row>
    <row r="9649" spans="1:12">
      <c r="A9649">
        <v>536311</v>
      </c>
      <c r="B9649" t="s">
        <v>4778</v>
      </c>
      <c r="C9649" t="s">
        <v>1451</v>
      </c>
      <c r="D9649" t="s">
        <v>783</v>
      </c>
      <c r="E9649" s="8">
        <v>44673</v>
      </c>
      <c r="F9649" t="s">
        <v>377</v>
      </c>
      <c r="G9649">
        <v>8</v>
      </c>
      <c r="H9649" t="s">
        <v>374</v>
      </c>
      <c r="I9649" t="s">
        <v>368</v>
      </c>
      <c r="J9649" t="s">
        <v>188</v>
      </c>
      <c r="K9649" t="s">
        <v>369</v>
      </c>
      <c r="L9649" s="12" t="str" cm="1">
        <f t="array" ref="L9649">_xlfn.LET(_xlpm.cn,SUM(MMULT(--(J9649=CC!$A$3:$R$46),_xlfn.SEQUENCE(18))),IF(_xlpm.cn=0,"without shop",INDEX(CC!$A$2:$R$2,_xlpm.cn)))</f>
        <v>WELD N</v>
      </c>
    </row>
    <row r="9650" spans="1:12">
      <c r="A9650">
        <v>536311</v>
      </c>
      <c r="B9650" t="s">
        <v>4778</v>
      </c>
      <c r="C9650" t="s">
        <v>1451</v>
      </c>
      <c r="D9650" t="s">
        <v>783</v>
      </c>
      <c r="E9650" s="8">
        <v>44680</v>
      </c>
      <c r="F9650" t="s">
        <v>398</v>
      </c>
      <c r="G9650">
        <v>0.08</v>
      </c>
      <c r="H9650" t="s">
        <v>374</v>
      </c>
      <c r="I9650" t="s">
        <v>368</v>
      </c>
      <c r="J9650" t="s">
        <v>188</v>
      </c>
      <c r="K9650" t="s">
        <v>369</v>
      </c>
      <c r="L9650" s="12" t="str" cm="1">
        <f t="array" ref="L9650">_xlfn.LET(_xlpm.cn,SUM(MMULT(--(J9650=CC!$A$3:$R$46),_xlfn.SEQUENCE(18))),IF(_xlpm.cn=0,"without shop",INDEX(CC!$A$2:$R$2,_xlpm.cn)))</f>
        <v>WELD N</v>
      </c>
    </row>
    <row r="9651" spans="1:12">
      <c r="A9651">
        <v>536613</v>
      </c>
      <c r="B9651" t="s">
        <v>4779</v>
      </c>
      <c r="C9651" t="s">
        <v>1580</v>
      </c>
      <c r="D9651" t="s">
        <v>783</v>
      </c>
      <c r="E9651" s="8">
        <v>44652</v>
      </c>
      <c r="F9651" t="s">
        <v>398</v>
      </c>
      <c r="G9651">
        <v>0.02</v>
      </c>
      <c r="H9651" t="s">
        <v>1581</v>
      </c>
      <c r="I9651" t="s">
        <v>368</v>
      </c>
      <c r="J9651" t="s">
        <v>119</v>
      </c>
      <c r="K9651" t="s">
        <v>369</v>
      </c>
      <c r="L9651" s="12" t="str" cm="1">
        <f t="array" ref="L9651">_xlfn.LET(_xlpm.cn,SUM(MMULT(--(J9651=CC!$A$3:$R$46),_xlfn.SEQUENCE(18))),IF(_xlpm.cn=0,"without shop",INDEX(CC!$A$2:$R$2,_xlpm.cn)))</f>
        <v>PAINT N</v>
      </c>
    </row>
    <row r="9652" spans="1:12">
      <c r="A9652">
        <v>536613</v>
      </c>
      <c r="B9652" t="s">
        <v>4779</v>
      </c>
      <c r="C9652" t="s">
        <v>1580</v>
      </c>
      <c r="D9652" t="s">
        <v>783</v>
      </c>
      <c r="E9652" s="8">
        <v>44659</v>
      </c>
      <c r="F9652" t="s">
        <v>398</v>
      </c>
      <c r="G9652">
        <v>0.7</v>
      </c>
      <c r="H9652" t="s">
        <v>1581</v>
      </c>
      <c r="I9652" t="s">
        <v>368</v>
      </c>
      <c r="J9652" t="s">
        <v>119</v>
      </c>
      <c r="K9652" t="s">
        <v>369</v>
      </c>
      <c r="L9652" s="12" t="str" cm="1">
        <f t="array" ref="L9652">_xlfn.LET(_xlpm.cn,SUM(MMULT(--(J9652=CC!$A$3:$R$46),_xlfn.SEQUENCE(18))),IF(_xlpm.cn=0,"without shop",INDEX(CC!$A$2:$R$2,_xlpm.cn)))</f>
        <v>PAINT N</v>
      </c>
    </row>
    <row r="9653" spans="1:12">
      <c r="A9653">
        <v>536613</v>
      </c>
      <c r="B9653" t="s">
        <v>4779</v>
      </c>
      <c r="C9653" t="s">
        <v>1580</v>
      </c>
      <c r="D9653" t="s">
        <v>783</v>
      </c>
      <c r="E9653" s="8">
        <v>44680</v>
      </c>
      <c r="F9653" t="s">
        <v>398</v>
      </c>
      <c r="G9653">
        <v>0.05</v>
      </c>
      <c r="H9653" t="s">
        <v>1581</v>
      </c>
      <c r="I9653" t="s">
        <v>368</v>
      </c>
      <c r="J9653" t="s">
        <v>119</v>
      </c>
      <c r="K9653" t="s">
        <v>369</v>
      </c>
      <c r="L9653" s="12" t="str" cm="1">
        <f t="array" ref="L9653">_xlfn.LET(_xlpm.cn,SUM(MMULT(--(J9653=CC!$A$3:$R$46),_xlfn.SEQUENCE(18))),IF(_xlpm.cn=0,"without shop",INDEX(CC!$A$2:$R$2,_xlpm.cn)))</f>
        <v>PAINT N</v>
      </c>
    </row>
    <row r="9654" spans="1:12">
      <c r="A9654">
        <v>536618</v>
      </c>
      <c r="B9654" t="s">
        <v>4780</v>
      </c>
      <c r="C9654" t="s">
        <v>738</v>
      </c>
      <c r="D9654" t="s">
        <v>783</v>
      </c>
      <c r="E9654" s="8">
        <v>44673</v>
      </c>
      <c r="F9654" t="s">
        <v>398</v>
      </c>
      <c r="G9654">
        <v>0.05</v>
      </c>
      <c r="H9654" t="s">
        <v>739</v>
      </c>
      <c r="I9654" t="s">
        <v>368</v>
      </c>
      <c r="J9654" t="s">
        <v>49</v>
      </c>
      <c r="K9654" t="s">
        <v>369</v>
      </c>
      <c r="L9654" s="12" t="str" cm="1">
        <f t="array" ref="L9654">_xlfn.LET(_xlpm.cn,SUM(MMULT(--(J9654=CC!$A$3:$R$46),_xlfn.SEQUENCE(18))),IF(_xlpm.cn=0,"without shop",INDEX(CC!$A$2:$R$2,_xlpm.cn)))</f>
        <v>WELD MAT N</v>
      </c>
    </row>
    <row r="9655" spans="1:12">
      <c r="A9655">
        <v>536618</v>
      </c>
      <c r="B9655" t="s">
        <v>4780</v>
      </c>
      <c r="C9655" t="s">
        <v>738</v>
      </c>
      <c r="D9655" t="s">
        <v>783</v>
      </c>
      <c r="E9655" s="8">
        <v>44680</v>
      </c>
      <c r="F9655" t="s">
        <v>398</v>
      </c>
      <c r="G9655">
        <v>0.47</v>
      </c>
      <c r="H9655" t="s">
        <v>739</v>
      </c>
      <c r="I9655" t="s">
        <v>368</v>
      </c>
      <c r="J9655" t="s">
        <v>49</v>
      </c>
      <c r="K9655" t="s">
        <v>369</v>
      </c>
      <c r="L9655" s="12" t="str" cm="1">
        <f t="array" ref="L9655">_xlfn.LET(_xlpm.cn,SUM(MMULT(--(J9655=CC!$A$3:$R$46),_xlfn.SEQUENCE(18))),IF(_xlpm.cn=0,"without shop",INDEX(CC!$A$2:$R$2,_xlpm.cn)))</f>
        <v>WELD MAT N</v>
      </c>
    </row>
    <row r="9656" spans="1:12">
      <c r="A9656">
        <v>536950</v>
      </c>
      <c r="B9656" t="s">
        <v>4781</v>
      </c>
      <c r="C9656" t="s">
        <v>1522</v>
      </c>
      <c r="D9656" t="s">
        <v>783</v>
      </c>
      <c r="E9656" s="8">
        <v>44652</v>
      </c>
      <c r="F9656" t="s">
        <v>398</v>
      </c>
      <c r="G9656">
        <v>0.17</v>
      </c>
      <c r="H9656" t="s">
        <v>1523</v>
      </c>
      <c r="I9656" t="s">
        <v>368</v>
      </c>
      <c r="J9656" t="s">
        <v>289</v>
      </c>
      <c r="K9656" t="s">
        <v>369</v>
      </c>
      <c r="L9656" s="12" t="str" cm="1">
        <f t="array" ref="L9656">_xlfn.LET(_xlpm.cn,SUM(MMULT(--(J9656=CC!$A$3:$R$46),_xlfn.SEQUENCE(18))),IF(_xlpm.cn=0,"without shop",INDEX(CC!$A$2:$R$2,_xlpm.cn)))</f>
        <v>ASSY N</v>
      </c>
    </row>
    <row r="9657" spans="1:12">
      <c r="A9657">
        <v>536950</v>
      </c>
      <c r="B9657" t="s">
        <v>4781</v>
      </c>
      <c r="C9657" t="s">
        <v>1522</v>
      </c>
      <c r="D9657" t="s">
        <v>783</v>
      </c>
      <c r="E9657" s="8">
        <v>44655</v>
      </c>
      <c r="F9657" t="s">
        <v>377</v>
      </c>
      <c r="G9657">
        <v>8</v>
      </c>
      <c r="H9657" t="s">
        <v>1523</v>
      </c>
      <c r="I9657" t="s">
        <v>368</v>
      </c>
      <c r="J9657" t="s">
        <v>289</v>
      </c>
      <c r="K9657" t="s">
        <v>369</v>
      </c>
      <c r="L9657" s="12" t="str" cm="1">
        <f t="array" ref="L9657">_xlfn.LET(_xlpm.cn,SUM(MMULT(--(J9657=CC!$A$3:$R$46),_xlfn.SEQUENCE(18))),IF(_xlpm.cn=0,"without shop",INDEX(CC!$A$2:$R$2,_xlpm.cn)))</f>
        <v>ASSY N</v>
      </c>
    </row>
    <row r="9658" spans="1:12">
      <c r="A9658">
        <v>536950</v>
      </c>
      <c r="B9658" t="s">
        <v>4781</v>
      </c>
      <c r="C9658" t="s">
        <v>1522</v>
      </c>
      <c r="D9658" t="s">
        <v>783</v>
      </c>
      <c r="E9658" s="8">
        <v>44656</v>
      </c>
      <c r="F9658" t="s">
        <v>377</v>
      </c>
      <c r="G9658">
        <v>8</v>
      </c>
      <c r="H9658" t="s">
        <v>1523</v>
      </c>
      <c r="I9658" t="s">
        <v>368</v>
      </c>
      <c r="J9658" t="s">
        <v>289</v>
      </c>
      <c r="K9658" t="s">
        <v>369</v>
      </c>
      <c r="L9658" s="12" t="str" cm="1">
        <f t="array" ref="L9658">_xlfn.LET(_xlpm.cn,SUM(MMULT(--(J9658=CC!$A$3:$R$46),_xlfn.SEQUENCE(18))),IF(_xlpm.cn=0,"without shop",INDEX(CC!$A$2:$R$2,_xlpm.cn)))</f>
        <v>ASSY N</v>
      </c>
    </row>
    <row r="9659" spans="1:12">
      <c r="A9659">
        <v>536950</v>
      </c>
      <c r="B9659" t="s">
        <v>4781</v>
      </c>
      <c r="C9659" t="s">
        <v>1522</v>
      </c>
      <c r="D9659" t="s">
        <v>783</v>
      </c>
      <c r="E9659" s="8">
        <v>44657</v>
      </c>
      <c r="F9659" t="s">
        <v>377</v>
      </c>
      <c r="G9659">
        <v>8</v>
      </c>
      <c r="H9659" t="s">
        <v>1523</v>
      </c>
      <c r="I9659" t="s">
        <v>368</v>
      </c>
      <c r="J9659" t="s">
        <v>289</v>
      </c>
      <c r="K9659" t="s">
        <v>369</v>
      </c>
      <c r="L9659" s="12" t="str" cm="1">
        <f t="array" ref="L9659">_xlfn.LET(_xlpm.cn,SUM(MMULT(--(J9659=CC!$A$3:$R$46),_xlfn.SEQUENCE(18))),IF(_xlpm.cn=0,"without shop",INDEX(CC!$A$2:$R$2,_xlpm.cn)))</f>
        <v>ASSY N</v>
      </c>
    </row>
    <row r="9660" spans="1:12">
      <c r="A9660">
        <v>536950</v>
      </c>
      <c r="B9660" t="s">
        <v>4781</v>
      </c>
      <c r="C9660" t="s">
        <v>1522</v>
      </c>
      <c r="D9660" t="s">
        <v>783</v>
      </c>
      <c r="E9660" s="8">
        <v>44658</v>
      </c>
      <c r="F9660" t="s">
        <v>377</v>
      </c>
      <c r="G9660">
        <v>8</v>
      </c>
      <c r="H9660" t="s">
        <v>1523</v>
      </c>
      <c r="I9660" t="s">
        <v>368</v>
      </c>
      <c r="J9660" t="s">
        <v>289</v>
      </c>
      <c r="K9660" t="s">
        <v>369</v>
      </c>
      <c r="L9660" s="12" t="str" cm="1">
        <f t="array" ref="L9660">_xlfn.LET(_xlpm.cn,SUM(MMULT(--(J9660=CC!$A$3:$R$46),_xlfn.SEQUENCE(18))),IF(_xlpm.cn=0,"without shop",INDEX(CC!$A$2:$R$2,_xlpm.cn)))</f>
        <v>ASSY N</v>
      </c>
    </row>
    <row r="9661" spans="1:12">
      <c r="A9661">
        <v>536950</v>
      </c>
      <c r="B9661" t="s">
        <v>4781</v>
      </c>
      <c r="C9661" t="s">
        <v>1522</v>
      </c>
      <c r="D9661" t="s">
        <v>783</v>
      </c>
      <c r="E9661" s="8">
        <v>44659</v>
      </c>
      <c r="F9661" t="s">
        <v>377</v>
      </c>
      <c r="G9661">
        <v>8</v>
      </c>
      <c r="H9661" t="s">
        <v>1523</v>
      </c>
      <c r="I9661" t="s">
        <v>368</v>
      </c>
      <c r="J9661" t="s">
        <v>289</v>
      </c>
      <c r="K9661" t="s">
        <v>369</v>
      </c>
      <c r="L9661" s="12" t="str" cm="1">
        <f t="array" ref="L9661">_xlfn.LET(_xlpm.cn,SUM(MMULT(--(J9661=CC!$A$3:$R$46),_xlfn.SEQUENCE(18))),IF(_xlpm.cn=0,"without shop",INDEX(CC!$A$2:$R$2,_xlpm.cn)))</f>
        <v>ASSY N</v>
      </c>
    </row>
    <row r="9662" spans="1:12">
      <c r="A9662">
        <v>536951</v>
      </c>
      <c r="B9662" t="s">
        <v>4782</v>
      </c>
      <c r="C9662" t="s">
        <v>2404</v>
      </c>
      <c r="D9662" t="s">
        <v>783</v>
      </c>
      <c r="E9662" s="8">
        <v>44657</v>
      </c>
      <c r="F9662" t="s">
        <v>366</v>
      </c>
      <c r="G9662">
        <v>1.58</v>
      </c>
      <c r="H9662" t="s">
        <v>2405</v>
      </c>
      <c r="I9662" t="s">
        <v>368</v>
      </c>
      <c r="J9662" t="s">
        <v>305</v>
      </c>
      <c r="K9662" t="s">
        <v>369</v>
      </c>
      <c r="L9662" s="12" t="str" cm="1">
        <f t="array" ref="L9662">_xlfn.LET(_xlpm.cn,SUM(MMULT(--(J9662=CC!$A$3:$R$46),_xlfn.SEQUENCE(18))),IF(_xlpm.cn=0,"without shop",INDEX(CC!$A$2:$R$2,_xlpm.cn)))</f>
        <v>ASSY S</v>
      </c>
    </row>
    <row r="9663" spans="1:12">
      <c r="A9663">
        <v>536953</v>
      </c>
      <c r="B9663" t="s">
        <v>4783</v>
      </c>
      <c r="C9663" t="s">
        <v>1743</v>
      </c>
      <c r="D9663" t="s">
        <v>783</v>
      </c>
      <c r="E9663" s="8">
        <v>44652</v>
      </c>
      <c r="F9663" t="s">
        <v>377</v>
      </c>
      <c r="G9663">
        <v>8</v>
      </c>
      <c r="H9663" t="s">
        <v>1744</v>
      </c>
      <c r="I9663" t="s">
        <v>368</v>
      </c>
      <c r="J9663" t="s">
        <v>313</v>
      </c>
      <c r="K9663" t="s">
        <v>369</v>
      </c>
      <c r="L9663" s="12" t="str" cm="1">
        <f t="array" ref="L9663">_xlfn.LET(_xlpm.cn,SUM(MMULT(--(J9663=CC!$A$3:$R$46),_xlfn.SEQUENCE(18))),IF(_xlpm.cn=0,"without shop",INDEX(CC!$A$2:$R$2,_xlpm.cn)))</f>
        <v>ASSY N</v>
      </c>
    </row>
    <row r="9664" spans="1:12">
      <c r="A9664">
        <v>536953</v>
      </c>
      <c r="B9664" t="s">
        <v>4783</v>
      </c>
      <c r="C9664" t="s">
        <v>1743</v>
      </c>
      <c r="D9664" t="s">
        <v>783</v>
      </c>
      <c r="E9664" s="8">
        <v>44655</v>
      </c>
      <c r="F9664" t="s">
        <v>377</v>
      </c>
      <c r="G9664">
        <v>8</v>
      </c>
      <c r="H9664" t="s">
        <v>1744</v>
      </c>
      <c r="I9664" t="s">
        <v>368</v>
      </c>
      <c r="J9664" t="s">
        <v>313</v>
      </c>
      <c r="K9664" t="s">
        <v>369</v>
      </c>
      <c r="L9664" s="12" t="str" cm="1">
        <f t="array" ref="L9664">_xlfn.LET(_xlpm.cn,SUM(MMULT(--(J9664=CC!$A$3:$R$46),_xlfn.SEQUENCE(18))),IF(_xlpm.cn=0,"without shop",INDEX(CC!$A$2:$R$2,_xlpm.cn)))</f>
        <v>ASSY N</v>
      </c>
    </row>
    <row r="9665" spans="1:12">
      <c r="A9665">
        <v>536954</v>
      </c>
      <c r="B9665" t="s">
        <v>4784</v>
      </c>
      <c r="C9665" t="s">
        <v>1354</v>
      </c>
      <c r="D9665" t="s">
        <v>783</v>
      </c>
      <c r="E9665" s="8">
        <v>44652</v>
      </c>
      <c r="F9665" t="s">
        <v>398</v>
      </c>
      <c r="G9665">
        <v>0.63</v>
      </c>
      <c r="H9665" t="s">
        <v>1355</v>
      </c>
      <c r="I9665" t="s">
        <v>368</v>
      </c>
      <c r="J9665" t="s">
        <v>48</v>
      </c>
      <c r="K9665" t="s">
        <v>369</v>
      </c>
      <c r="L9665" s="12" t="str" cm="1">
        <f t="array" ref="L9665">_xlfn.LET(_xlpm.cn,SUM(MMULT(--(J9665=CC!$A$3:$R$46),_xlfn.SEQUENCE(18))),IF(_xlpm.cn=0,"without shop",INDEX(CC!$A$2:$R$2,_xlpm.cn)))</f>
        <v>WELD N</v>
      </c>
    </row>
    <row r="9666" spans="1:12">
      <c r="A9666">
        <v>536954</v>
      </c>
      <c r="B9666" t="s">
        <v>4784</v>
      </c>
      <c r="C9666" t="s">
        <v>1354</v>
      </c>
      <c r="D9666" t="s">
        <v>783</v>
      </c>
      <c r="E9666" s="8">
        <v>44659</v>
      </c>
      <c r="F9666" t="s">
        <v>398</v>
      </c>
      <c r="G9666">
        <v>0.05</v>
      </c>
      <c r="H9666" t="s">
        <v>1355</v>
      </c>
      <c r="I9666" t="s">
        <v>368</v>
      </c>
      <c r="J9666" t="s">
        <v>48</v>
      </c>
      <c r="K9666" t="s">
        <v>369</v>
      </c>
      <c r="L9666" s="12" t="str" cm="1">
        <f t="array" ref="L9666">_xlfn.LET(_xlpm.cn,SUM(MMULT(--(J9666=CC!$A$3:$R$46),_xlfn.SEQUENCE(18))),IF(_xlpm.cn=0,"without shop",INDEX(CC!$A$2:$R$2,_xlpm.cn)))</f>
        <v>WELD N</v>
      </c>
    </row>
    <row r="9667" spans="1:12">
      <c r="A9667">
        <v>537308</v>
      </c>
      <c r="B9667" t="s">
        <v>4785</v>
      </c>
      <c r="C9667" t="s">
        <v>877</v>
      </c>
      <c r="D9667" t="s">
        <v>783</v>
      </c>
      <c r="E9667" s="8">
        <v>44652</v>
      </c>
      <c r="F9667" t="s">
        <v>377</v>
      </c>
      <c r="G9667">
        <v>8</v>
      </c>
      <c r="H9667" t="s">
        <v>878</v>
      </c>
      <c r="I9667" t="s">
        <v>368</v>
      </c>
      <c r="J9667" t="s">
        <v>47</v>
      </c>
      <c r="K9667" t="s">
        <v>369</v>
      </c>
      <c r="L9667" s="12" t="str" cm="1">
        <f t="array" ref="L9667">_xlfn.LET(_xlpm.cn,SUM(MMULT(--(J9667=CC!$A$3:$R$46),_xlfn.SEQUENCE(18))),IF(_xlpm.cn=0,"without shop",INDEX(CC!$A$2:$R$2,_xlpm.cn)))</f>
        <v>PAINT N</v>
      </c>
    </row>
    <row r="9668" spans="1:12">
      <c r="A9668">
        <v>537308</v>
      </c>
      <c r="B9668" t="s">
        <v>4785</v>
      </c>
      <c r="C9668" t="s">
        <v>877</v>
      </c>
      <c r="D9668" t="s">
        <v>783</v>
      </c>
      <c r="E9668" s="8">
        <v>44655</v>
      </c>
      <c r="F9668" t="s">
        <v>377</v>
      </c>
      <c r="G9668">
        <v>8</v>
      </c>
      <c r="H9668" t="s">
        <v>878</v>
      </c>
      <c r="I9668" t="s">
        <v>368</v>
      </c>
      <c r="J9668" t="s">
        <v>47</v>
      </c>
      <c r="K9668" t="s">
        <v>369</v>
      </c>
      <c r="L9668" s="12" t="str" cm="1">
        <f t="array" ref="L9668">_xlfn.LET(_xlpm.cn,SUM(MMULT(--(J9668=CC!$A$3:$R$46),_xlfn.SEQUENCE(18))),IF(_xlpm.cn=0,"without shop",INDEX(CC!$A$2:$R$2,_xlpm.cn)))</f>
        <v>PAINT N</v>
      </c>
    </row>
    <row r="9669" spans="1:12">
      <c r="A9669">
        <v>537308</v>
      </c>
      <c r="B9669" t="s">
        <v>4785</v>
      </c>
      <c r="C9669" t="s">
        <v>877</v>
      </c>
      <c r="D9669" t="s">
        <v>783</v>
      </c>
      <c r="E9669" s="8">
        <v>44659</v>
      </c>
      <c r="F9669" t="s">
        <v>366</v>
      </c>
      <c r="G9669">
        <v>0.52</v>
      </c>
      <c r="H9669" t="s">
        <v>878</v>
      </c>
      <c r="I9669" t="s">
        <v>368</v>
      </c>
      <c r="J9669" t="s">
        <v>47</v>
      </c>
      <c r="K9669" t="s">
        <v>369</v>
      </c>
      <c r="L9669" s="12" t="str" cm="1">
        <f t="array" ref="L9669">_xlfn.LET(_xlpm.cn,SUM(MMULT(--(J9669=CC!$A$3:$R$46),_xlfn.SEQUENCE(18))),IF(_xlpm.cn=0,"without shop",INDEX(CC!$A$2:$R$2,_xlpm.cn)))</f>
        <v>PAINT N</v>
      </c>
    </row>
    <row r="9670" spans="1:12">
      <c r="A9670">
        <v>537308</v>
      </c>
      <c r="B9670" t="s">
        <v>4785</v>
      </c>
      <c r="C9670" t="s">
        <v>877</v>
      </c>
      <c r="D9670" t="s">
        <v>783</v>
      </c>
      <c r="E9670" s="8">
        <v>44673</v>
      </c>
      <c r="F9670" t="s">
        <v>366</v>
      </c>
      <c r="G9670">
        <v>0.5</v>
      </c>
      <c r="H9670" t="s">
        <v>878</v>
      </c>
      <c r="I9670" t="s">
        <v>368</v>
      </c>
      <c r="J9670" t="s">
        <v>47</v>
      </c>
      <c r="K9670" t="s">
        <v>369</v>
      </c>
      <c r="L9670" s="12" t="str" cm="1">
        <f t="array" ref="L9670">_xlfn.LET(_xlpm.cn,SUM(MMULT(--(J9670=CC!$A$3:$R$46),_xlfn.SEQUENCE(18))),IF(_xlpm.cn=0,"without shop",INDEX(CC!$A$2:$R$2,_xlpm.cn)))</f>
        <v>PAINT N</v>
      </c>
    </row>
    <row r="9671" spans="1:12">
      <c r="A9671">
        <v>537308</v>
      </c>
      <c r="B9671" t="s">
        <v>4785</v>
      </c>
      <c r="C9671" t="s">
        <v>877</v>
      </c>
      <c r="D9671" t="s">
        <v>783</v>
      </c>
      <c r="E9671" s="8">
        <v>44680</v>
      </c>
      <c r="F9671" t="s">
        <v>366</v>
      </c>
      <c r="G9671">
        <v>0.05</v>
      </c>
      <c r="H9671" t="s">
        <v>878</v>
      </c>
      <c r="I9671" t="s">
        <v>368</v>
      </c>
      <c r="J9671" t="s">
        <v>47</v>
      </c>
      <c r="K9671" t="s">
        <v>369</v>
      </c>
      <c r="L9671" s="12" t="str" cm="1">
        <f t="array" ref="L9671">_xlfn.LET(_xlpm.cn,SUM(MMULT(--(J9671=CC!$A$3:$R$46),_xlfn.SEQUENCE(18))),IF(_xlpm.cn=0,"without shop",INDEX(CC!$A$2:$R$2,_xlpm.cn)))</f>
        <v>PAINT N</v>
      </c>
    </row>
    <row r="9672" spans="1:12">
      <c r="A9672">
        <v>537310</v>
      </c>
      <c r="B9672" t="s">
        <v>4426</v>
      </c>
      <c r="C9672" t="s">
        <v>1098</v>
      </c>
      <c r="D9672" t="s">
        <v>783</v>
      </c>
      <c r="E9672" s="8">
        <v>44652</v>
      </c>
      <c r="F9672" t="s">
        <v>398</v>
      </c>
      <c r="G9672">
        <v>0.65</v>
      </c>
      <c r="H9672" t="s">
        <v>1097</v>
      </c>
      <c r="I9672" t="s">
        <v>368</v>
      </c>
      <c r="J9672" t="s">
        <v>84</v>
      </c>
      <c r="K9672" t="s">
        <v>369</v>
      </c>
      <c r="L9672" s="12" t="str" cm="1">
        <f t="array" ref="L9672">_xlfn.LET(_xlpm.cn,SUM(MMULT(--(J9672=CC!$A$3:$R$46),_xlfn.SEQUENCE(18))),IF(_xlpm.cn=0,"without shop",INDEX(CC!$A$2:$R$2,_xlpm.cn)))</f>
        <v>WELD N</v>
      </c>
    </row>
    <row r="9673" spans="1:12">
      <c r="A9673">
        <v>537310</v>
      </c>
      <c r="B9673" t="s">
        <v>4426</v>
      </c>
      <c r="C9673" t="s">
        <v>1098</v>
      </c>
      <c r="D9673" t="s">
        <v>783</v>
      </c>
      <c r="E9673" s="8">
        <v>44662</v>
      </c>
      <c r="F9673" t="s">
        <v>377</v>
      </c>
      <c r="G9673">
        <v>8</v>
      </c>
      <c r="H9673" t="s">
        <v>1097</v>
      </c>
      <c r="I9673" t="s">
        <v>368</v>
      </c>
      <c r="J9673" t="s">
        <v>84</v>
      </c>
      <c r="K9673" t="s">
        <v>369</v>
      </c>
      <c r="L9673" s="12" t="str" cm="1">
        <f t="array" ref="L9673">_xlfn.LET(_xlpm.cn,SUM(MMULT(--(J9673=CC!$A$3:$R$46),_xlfn.SEQUENCE(18))),IF(_xlpm.cn=0,"without shop",INDEX(CC!$A$2:$R$2,_xlpm.cn)))</f>
        <v>WELD N</v>
      </c>
    </row>
    <row r="9674" spans="1:12">
      <c r="A9674">
        <v>537310</v>
      </c>
      <c r="B9674" t="s">
        <v>4426</v>
      </c>
      <c r="C9674" t="s">
        <v>1098</v>
      </c>
      <c r="D9674" t="s">
        <v>783</v>
      </c>
      <c r="E9674" s="8">
        <v>44663</v>
      </c>
      <c r="F9674" t="s">
        <v>377</v>
      </c>
      <c r="G9674">
        <v>8</v>
      </c>
      <c r="H9674" t="s">
        <v>1097</v>
      </c>
      <c r="I9674" t="s">
        <v>368</v>
      </c>
      <c r="J9674" t="s">
        <v>84</v>
      </c>
      <c r="K9674" t="s">
        <v>369</v>
      </c>
      <c r="L9674" s="12" t="str" cm="1">
        <f t="array" ref="L9674">_xlfn.LET(_xlpm.cn,SUM(MMULT(--(J9674=CC!$A$3:$R$46),_xlfn.SEQUENCE(18))),IF(_xlpm.cn=0,"without shop",INDEX(CC!$A$2:$R$2,_xlpm.cn)))</f>
        <v>WELD N</v>
      </c>
    </row>
    <row r="9675" spans="1:12">
      <c r="A9675">
        <v>235302</v>
      </c>
      <c r="B9675" t="s">
        <v>1515</v>
      </c>
      <c r="C9675" t="s">
        <v>1502</v>
      </c>
      <c r="D9675" t="s">
        <v>460</v>
      </c>
      <c r="E9675" s="8">
        <v>44664</v>
      </c>
      <c r="F9675" t="s">
        <v>377</v>
      </c>
      <c r="G9675">
        <v>8</v>
      </c>
      <c r="H9675" t="s">
        <v>1501</v>
      </c>
      <c r="I9675" t="s">
        <v>368</v>
      </c>
      <c r="J9675" t="s">
        <v>266</v>
      </c>
      <c r="K9675" t="s">
        <v>462</v>
      </c>
      <c r="L9675" s="12" t="str" cm="1">
        <f t="array" ref="L9675">_xlfn.LET(_xlpm.cn,SUM(MMULT(--(J9675=CC!$A$3:$R$46),_xlfn.SEQUENCE(18))),IF(_xlpm.cn=0,"without shop",INDEX(CC!$A$2:$R$2,_xlpm.cn)))</f>
        <v>WELD S</v>
      </c>
    </row>
    <row r="9676" spans="1:12">
      <c r="A9676">
        <v>537310</v>
      </c>
      <c r="B9676" t="s">
        <v>4426</v>
      </c>
      <c r="C9676" t="s">
        <v>1098</v>
      </c>
      <c r="D9676" t="s">
        <v>783</v>
      </c>
      <c r="E9676" s="8">
        <v>44665</v>
      </c>
      <c r="F9676" t="s">
        <v>377</v>
      </c>
      <c r="G9676">
        <v>8</v>
      </c>
      <c r="H9676" t="s">
        <v>1097</v>
      </c>
      <c r="I9676" t="s">
        <v>368</v>
      </c>
      <c r="J9676" t="s">
        <v>84</v>
      </c>
      <c r="K9676" t="s">
        <v>369</v>
      </c>
      <c r="L9676" s="12" t="str" cm="1">
        <f t="array" ref="L9676">_xlfn.LET(_xlpm.cn,SUM(MMULT(--(J9676=CC!$A$3:$R$46),_xlfn.SEQUENCE(18))),IF(_xlpm.cn=0,"without shop",INDEX(CC!$A$2:$R$2,_xlpm.cn)))</f>
        <v>WELD N</v>
      </c>
    </row>
    <row r="9677" spans="1:12">
      <c r="A9677">
        <v>537317</v>
      </c>
      <c r="B9677" t="s">
        <v>4786</v>
      </c>
      <c r="C9677" t="s">
        <v>1341</v>
      </c>
      <c r="D9677" t="s">
        <v>783</v>
      </c>
      <c r="E9677" s="8">
        <v>44663</v>
      </c>
      <c r="F9677" t="s">
        <v>377</v>
      </c>
      <c r="G9677">
        <v>8</v>
      </c>
      <c r="H9677" t="s">
        <v>1340</v>
      </c>
      <c r="I9677" t="s">
        <v>368</v>
      </c>
      <c r="J9677" t="s">
        <v>29</v>
      </c>
      <c r="K9677" t="s">
        <v>369</v>
      </c>
      <c r="L9677" s="12" t="str" cm="1">
        <f t="array" ref="L9677">_xlfn.LET(_xlpm.cn,SUM(MMULT(--(J9677=CC!$A$3:$R$46),_xlfn.SEQUENCE(18))),IF(_xlpm.cn=0,"without shop",INDEX(CC!$A$2:$R$2,_xlpm.cn)))</f>
        <v>PAINT N</v>
      </c>
    </row>
    <row r="9678" spans="1:12">
      <c r="A9678">
        <v>537318</v>
      </c>
      <c r="B9678" t="s">
        <v>4449</v>
      </c>
      <c r="C9678" t="s">
        <v>1363</v>
      </c>
      <c r="D9678" t="s">
        <v>783</v>
      </c>
      <c r="E9678" s="8">
        <v>44652</v>
      </c>
      <c r="F9678" t="s">
        <v>366</v>
      </c>
      <c r="G9678">
        <v>0.42</v>
      </c>
      <c r="H9678" t="s">
        <v>1364</v>
      </c>
      <c r="I9678" t="s">
        <v>368</v>
      </c>
      <c r="J9678" t="s">
        <v>236</v>
      </c>
      <c r="K9678" t="s">
        <v>369</v>
      </c>
      <c r="L9678" s="12" t="str" cm="1">
        <f t="array" ref="L9678">_xlfn.LET(_xlpm.cn,SUM(MMULT(--(J9678=CC!$A$3:$R$46),_xlfn.SEQUENCE(18))),IF(_xlpm.cn=0,"without shop",INDEX(CC!$A$2:$R$2,_xlpm.cn)))</f>
        <v>WELD N</v>
      </c>
    </row>
    <row r="9679" spans="1:12">
      <c r="A9679">
        <v>537318</v>
      </c>
      <c r="B9679" t="s">
        <v>4449</v>
      </c>
      <c r="C9679" t="s">
        <v>1363</v>
      </c>
      <c r="D9679" t="s">
        <v>783</v>
      </c>
      <c r="E9679" s="8">
        <v>44662</v>
      </c>
      <c r="F9679" t="s">
        <v>377</v>
      </c>
      <c r="G9679">
        <v>8</v>
      </c>
      <c r="H9679" t="s">
        <v>1364</v>
      </c>
      <c r="I9679" t="s">
        <v>368</v>
      </c>
      <c r="J9679" t="s">
        <v>236</v>
      </c>
      <c r="K9679" t="s">
        <v>369</v>
      </c>
      <c r="L9679" s="12" t="str" cm="1">
        <f t="array" ref="L9679">_xlfn.LET(_xlpm.cn,SUM(MMULT(--(J9679=CC!$A$3:$R$46),_xlfn.SEQUENCE(18))),IF(_xlpm.cn=0,"without shop",INDEX(CC!$A$2:$R$2,_xlpm.cn)))</f>
        <v>WELD N</v>
      </c>
    </row>
    <row r="9680" spans="1:12">
      <c r="A9680">
        <v>537318</v>
      </c>
      <c r="B9680" t="s">
        <v>4449</v>
      </c>
      <c r="C9680" t="s">
        <v>1363</v>
      </c>
      <c r="D9680" t="s">
        <v>783</v>
      </c>
      <c r="E9680" s="8">
        <v>44663</v>
      </c>
      <c r="F9680" t="s">
        <v>377</v>
      </c>
      <c r="G9680">
        <v>8</v>
      </c>
      <c r="H9680" t="s">
        <v>1364</v>
      </c>
      <c r="I9680" t="s">
        <v>368</v>
      </c>
      <c r="J9680" t="s">
        <v>236</v>
      </c>
      <c r="K9680" t="s">
        <v>369</v>
      </c>
      <c r="L9680" s="12" t="str" cm="1">
        <f t="array" ref="L9680">_xlfn.LET(_xlpm.cn,SUM(MMULT(--(J9680=CC!$A$3:$R$46),_xlfn.SEQUENCE(18))),IF(_xlpm.cn=0,"without shop",INDEX(CC!$A$2:$R$2,_xlpm.cn)))</f>
        <v>WELD N</v>
      </c>
    </row>
    <row r="9681" spans="1:12">
      <c r="A9681">
        <v>245402</v>
      </c>
      <c r="B9681" t="s">
        <v>1647</v>
      </c>
      <c r="C9681" t="s">
        <v>1192</v>
      </c>
      <c r="D9681" t="s">
        <v>556</v>
      </c>
      <c r="E9681" s="8">
        <v>44664</v>
      </c>
      <c r="F9681" t="s">
        <v>377</v>
      </c>
      <c r="G9681">
        <v>8</v>
      </c>
      <c r="H9681" t="s">
        <v>1193</v>
      </c>
      <c r="I9681" t="s">
        <v>368</v>
      </c>
      <c r="J9681" t="s">
        <v>1194</v>
      </c>
      <c r="K9681" t="s">
        <v>462</v>
      </c>
      <c r="L9681" s="12" t="str" cm="1">
        <f t="array" ref="L9681">_xlfn.LET(_xlpm.cn,SUM(MMULT(--(J9681=CC!$A$3:$R$46),_xlfn.SEQUENCE(18))),IF(_xlpm.cn=0,"without shop",INDEX(CC!$A$2:$R$2,_xlpm.cn)))</f>
        <v>without shop</v>
      </c>
    </row>
    <row r="9682" spans="1:12">
      <c r="A9682">
        <v>537318</v>
      </c>
      <c r="B9682" t="s">
        <v>4449</v>
      </c>
      <c r="C9682" t="s">
        <v>1363</v>
      </c>
      <c r="D9682" t="s">
        <v>783</v>
      </c>
      <c r="E9682" s="8">
        <v>44665</v>
      </c>
      <c r="F9682" t="s">
        <v>377</v>
      </c>
      <c r="G9682">
        <v>8</v>
      </c>
      <c r="H9682" t="s">
        <v>1364</v>
      </c>
      <c r="I9682" t="s">
        <v>368</v>
      </c>
      <c r="J9682" t="s">
        <v>236</v>
      </c>
      <c r="K9682" t="s">
        <v>369</v>
      </c>
      <c r="L9682" s="12" t="str" cm="1">
        <f t="array" ref="L9682">_xlfn.LET(_xlpm.cn,SUM(MMULT(--(J9682=CC!$A$3:$R$46),_xlfn.SEQUENCE(18))),IF(_xlpm.cn=0,"without shop",INDEX(CC!$A$2:$R$2,_xlpm.cn)))</f>
        <v>WELD N</v>
      </c>
    </row>
    <row r="9683" spans="1:12">
      <c r="A9683">
        <v>537318</v>
      </c>
      <c r="B9683" t="s">
        <v>4449</v>
      </c>
      <c r="C9683" t="s">
        <v>1363</v>
      </c>
      <c r="D9683" t="s">
        <v>783</v>
      </c>
      <c r="E9683" s="8">
        <v>44666</v>
      </c>
      <c r="F9683" t="s">
        <v>377</v>
      </c>
      <c r="G9683">
        <v>8</v>
      </c>
      <c r="H9683" t="s">
        <v>1364</v>
      </c>
      <c r="I9683" t="s">
        <v>368</v>
      </c>
      <c r="J9683" t="s">
        <v>236</v>
      </c>
      <c r="K9683" t="s">
        <v>369</v>
      </c>
      <c r="L9683" s="12" t="str" cm="1">
        <f t="array" ref="L9683">_xlfn.LET(_xlpm.cn,SUM(MMULT(--(J9683=CC!$A$3:$R$46),_xlfn.SEQUENCE(18))),IF(_xlpm.cn=0,"without shop",INDEX(CC!$A$2:$R$2,_xlpm.cn)))</f>
        <v>WELD N</v>
      </c>
    </row>
    <row r="9684" spans="1:12">
      <c r="A9684">
        <v>537321</v>
      </c>
      <c r="B9684" t="s">
        <v>4787</v>
      </c>
      <c r="C9684" t="s">
        <v>741</v>
      </c>
      <c r="D9684" t="s">
        <v>783</v>
      </c>
      <c r="E9684" s="8">
        <v>44652</v>
      </c>
      <c r="F9684" t="s">
        <v>398</v>
      </c>
      <c r="G9684">
        <v>0.48</v>
      </c>
      <c r="H9684" t="s">
        <v>472</v>
      </c>
      <c r="I9684" t="s">
        <v>368</v>
      </c>
      <c r="J9684" t="s">
        <v>742</v>
      </c>
      <c r="K9684" t="s">
        <v>387</v>
      </c>
      <c r="L9684" s="12" t="str" cm="1">
        <f t="array" ref="L9684">_xlfn.LET(_xlpm.cn,SUM(MMULT(--(J9684=CC!$A$3:$R$46),_xlfn.SEQUENCE(18))),IF(_xlpm.cn=0,"without shop",INDEX(CC!$A$2:$R$2,_xlpm.cn)))</f>
        <v>without shop</v>
      </c>
    </row>
    <row r="9685" spans="1:12">
      <c r="A9685">
        <v>537321</v>
      </c>
      <c r="B9685" t="s">
        <v>4787</v>
      </c>
      <c r="C9685" t="s">
        <v>741</v>
      </c>
      <c r="D9685" t="s">
        <v>783</v>
      </c>
      <c r="E9685" s="8">
        <v>44672</v>
      </c>
      <c r="F9685" t="s">
        <v>398</v>
      </c>
      <c r="G9685">
        <v>2.5299999999999998</v>
      </c>
      <c r="H9685" t="s">
        <v>472</v>
      </c>
      <c r="I9685" t="s">
        <v>368</v>
      </c>
      <c r="J9685" t="s">
        <v>742</v>
      </c>
      <c r="K9685" t="s">
        <v>387</v>
      </c>
      <c r="L9685" s="12" t="str" cm="1">
        <f t="array" ref="L9685">_xlfn.LET(_xlpm.cn,SUM(MMULT(--(J9685=CC!$A$3:$R$46),_xlfn.SEQUENCE(18))),IF(_xlpm.cn=0,"without shop",INDEX(CC!$A$2:$R$2,_xlpm.cn)))</f>
        <v>without shop</v>
      </c>
    </row>
    <row r="9686" spans="1:12">
      <c r="A9686">
        <v>537321</v>
      </c>
      <c r="B9686" t="s">
        <v>4787</v>
      </c>
      <c r="C9686" t="s">
        <v>741</v>
      </c>
      <c r="D9686" t="s">
        <v>783</v>
      </c>
      <c r="E9686" s="8">
        <v>44680</v>
      </c>
      <c r="F9686" t="s">
        <v>366</v>
      </c>
      <c r="G9686">
        <v>4.07</v>
      </c>
      <c r="H9686" t="s">
        <v>472</v>
      </c>
      <c r="I9686" t="s">
        <v>368</v>
      </c>
      <c r="J9686" t="s">
        <v>742</v>
      </c>
      <c r="K9686" t="s">
        <v>387</v>
      </c>
      <c r="L9686" s="12" t="str" cm="1">
        <f t="array" ref="L9686">_xlfn.LET(_xlpm.cn,SUM(MMULT(--(J9686=CC!$A$3:$R$46),_xlfn.SEQUENCE(18))),IF(_xlpm.cn=0,"without shop",INDEX(CC!$A$2:$R$2,_xlpm.cn)))</f>
        <v>without shop</v>
      </c>
    </row>
    <row r="9687" spans="1:12">
      <c r="A9687">
        <v>537325</v>
      </c>
      <c r="B9687" t="s">
        <v>4788</v>
      </c>
      <c r="C9687" t="s">
        <v>2404</v>
      </c>
      <c r="D9687" t="s">
        <v>783</v>
      </c>
      <c r="E9687" s="8">
        <v>44657</v>
      </c>
      <c r="F9687" t="s">
        <v>366</v>
      </c>
      <c r="G9687">
        <v>1.58</v>
      </c>
      <c r="H9687" t="s">
        <v>2405</v>
      </c>
      <c r="I9687" t="s">
        <v>368</v>
      </c>
      <c r="J9687" t="s">
        <v>305</v>
      </c>
      <c r="K9687" t="s">
        <v>369</v>
      </c>
      <c r="L9687" s="12" t="str" cm="1">
        <f t="array" ref="L9687">_xlfn.LET(_xlpm.cn,SUM(MMULT(--(J9687=CC!$A$3:$R$46),_xlfn.SEQUENCE(18))),IF(_xlpm.cn=0,"without shop",INDEX(CC!$A$2:$R$2,_xlpm.cn)))</f>
        <v>ASSY S</v>
      </c>
    </row>
    <row r="9688" spans="1:12">
      <c r="A9688">
        <v>537334</v>
      </c>
      <c r="B9688" t="s">
        <v>4789</v>
      </c>
      <c r="C9688" t="s">
        <v>580</v>
      </c>
      <c r="D9688" t="s">
        <v>783</v>
      </c>
      <c r="E9688" s="8">
        <v>44656</v>
      </c>
      <c r="F9688" t="s">
        <v>366</v>
      </c>
      <c r="G9688">
        <v>3.28</v>
      </c>
      <c r="H9688" t="s">
        <v>581</v>
      </c>
      <c r="I9688" t="s">
        <v>368</v>
      </c>
      <c r="J9688" t="s">
        <v>582</v>
      </c>
      <c r="K9688" t="s">
        <v>387</v>
      </c>
      <c r="L9688" s="12" t="str" cm="1">
        <f t="array" ref="L9688">_xlfn.LET(_xlpm.cn,SUM(MMULT(--(J9688=CC!$A$3:$R$46),_xlfn.SEQUENCE(18))),IF(_xlpm.cn=0,"without shop",INDEX(CC!$A$2:$R$2,_xlpm.cn)))</f>
        <v>without shop</v>
      </c>
    </row>
    <row r="9689" spans="1:12">
      <c r="A9689">
        <v>537334</v>
      </c>
      <c r="B9689" t="s">
        <v>4789</v>
      </c>
      <c r="C9689" t="s">
        <v>580</v>
      </c>
      <c r="D9689" t="s">
        <v>783</v>
      </c>
      <c r="E9689" s="8">
        <v>44662</v>
      </c>
      <c r="F9689" t="s">
        <v>377</v>
      </c>
      <c r="G9689">
        <v>8</v>
      </c>
      <c r="H9689" t="s">
        <v>581</v>
      </c>
      <c r="I9689" t="s">
        <v>368</v>
      </c>
      <c r="J9689" t="s">
        <v>582</v>
      </c>
      <c r="K9689" t="s">
        <v>387</v>
      </c>
      <c r="L9689" s="12" t="str" cm="1">
        <f t="array" ref="L9689">_xlfn.LET(_xlpm.cn,SUM(MMULT(--(J9689=CC!$A$3:$R$46),_xlfn.SEQUENCE(18))),IF(_xlpm.cn=0,"without shop",INDEX(CC!$A$2:$R$2,_xlpm.cn)))</f>
        <v>without shop</v>
      </c>
    </row>
    <row r="9690" spans="1:12">
      <c r="A9690">
        <v>537334</v>
      </c>
      <c r="B9690" t="s">
        <v>4789</v>
      </c>
      <c r="C9690" t="s">
        <v>580</v>
      </c>
      <c r="D9690" t="s">
        <v>783</v>
      </c>
      <c r="E9690" s="8">
        <v>44663</v>
      </c>
      <c r="F9690" t="s">
        <v>377</v>
      </c>
      <c r="G9690">
        <v>8</v>
      </c>
      <c r="H9690" t="s">
        <v>581</v>
      </c>
      <c r="I9690" t="s">
        <v>368</v>
      </c>
      <c r="J9690" t="s">
        <v>582</v>
      </c>
      <c r="K9690" t="s">
        <v>387</v>
      </c>
      <c r="L9690" s="12" t="str" cm="1">
        <f t="array" ref="L9690">_xlfn.LET(_xlpm.cn,SUM(MMULT(--(J9690=CC!$A$3:$R$46),_xlfn.SEQUENCE(18))),IF(_xlpm.cn=0,"without shop",INDEX(CC!$A$2:$R$2,_xlpm.cn)))</f>
        <v>without shop</v>
      </c>
    </row>
    <row r="9691" spans="1:12">
      <c r="A9691">
        <v>246835</v>
      </c>
      <c r="B9691" t="s">
        <v>2129</v>
      </c>
      <c r="C9691" t="s">
        <v>687</v>
      </c>
      <c r="D9691" t="s">
        <v>460</v>
      </c>
      <c r="E9691" s="8">
        <v>44664</v>
      </c>
      <c r="F9691" t="s">
        <v>377</v>
      </c>
      <c r="G9691">
        <v>8</v>
      </c>
      <c r="H9691" t="s">
        <v>688</v>
      </c>
      <c r="I9691" t="s">
        <v>368</v>
      </c>
      <c r="J9691" t="s">
        <v>689</v>
      </c>
      <c r="K9691" t="s">
        <v>462</v>
      </c>
      <c r="L9691" s="12" t="str" cm="1">
        <f t="array" ref="L9691">_xlfn.LET(_xlpm.cn,SUM(MMULT(--(J9691=CC!$A$3:$R$46),_xlfn.SEQUENCE(18))),IF(_xlpm.cn=0,"without shop",INDEX(CC!$A$2:$R$2,_xlpm.cn)))</f>
        <v>without shop</v>
      </c>
    </row>
    <row r="9692" spans="1:12">
      <c r="A9692">
        <v>537334</v>
      </c>
      <c r="B9692" t="s">
        <v>4789</v>
      </c>
      <c r="C9692" t="s">
        <v>580</v>
      </c>
      <c r="D9692" t="s">
        <v>783</v>
      </c>
      <c r="E9692" s="8">
        <v>44665</v>
      </c>
      <c r="F9692" t="s">
        <v>377</v>
      </c>
      <c r="G9692">
        <v>8</v>
      </c>
      <c r="H9692" t="s">
        <v>581</v>
      </c>
      <c r="I9692" t="s">
        <v>368</v>
      </c>
      <c r="J9692" t="s">
        <v>582</v>
      </c>
      <c r="K9692" t="s">
        <v>387</v>
      </c>
      <c r="L9692" s="12" t="str" cm="1">
        <f t="array" ref="L9692">_xlfn.LET(_xlpm.cn,SUM(MMULT(--(J9692=CC!$A$3:$R$46),_xlfn.SEQUENCE(18))),IF(_xlpm.cn=0,"without shop",INDEX(CC!$A$2:$R$2,_xlpm.cn)))</f>
        <v>without shop</v>
      </c>
    </row>
    <row r="9693" spans="1:12">
      <c r="A9693">
        <v>537334</v>
      </c>
      <c r="B9693" t="s">
        <v>4789</v>
      </c>
      <c r="C9693" t="s">
        <v>580</v>
      </c>
      <c r="D9693" t="s">
        <v>783</v>
      </c>
      <c r="E9693" s="8">
        <v>44672</v>
      </c>
      <c r="F9693" t="s">
        <v>366</v>
      </c>
      <c r="G9693">
        <v>0.82</v>
      </c>
      <c r="H9693" t="s">
        <v>581</v>
      </c>
      <c r="I9693" t="s">
        <v>368</v>
      </c>
      <c r="J9693" t="s">
        <v>582</v>
      </c>
      <c r="K9693" t="s">
        <v>387</v>
      </c>
      <c r="L9693" s="12" t="str" cm="1">
        <f t="array" ref="L9693">_xlfn.LET(_xlpm.cn,SUM(MMULT(--(J9693=CC!$A$3:$R$46),_xlfn.SEQUENCE(18))),IF(_xlpm.cn=0,"without shop",INDEX(CC!$A$2:$R$2,_xlpm.cn)))</f>
        <v>without shop</v>
      </c>
    </row>
    <row r="9694" spans="1:12">
      <c r="A9694">
        <v>537334</v>
      </c>
      <c r="B9694" t="s">
        <v>4789</v>
      </c>
      <c r="C9694" t="s">
        <v>580</v>
      </c>
      <c r="D9694" t="s">
        <v>783</v>
      </c>
      <c r="E9694" s="8">
        <v>44676</v>
      </c>
      <c r="F9694" t="s">
        <v>366</v>
      </c>
      <c r="G9694">
        <v>1.6</v>
      </c>
      <c r="H9694" t="s">
        <v>581</v>
      </c>
      <c r="I9694" t="s">
        <v>368</v>
      </c>
      <c r="J9694" t="s">
        <v>582</v>
      </c>
      <c r="K9694" t="s">
        <v>387</v>
      </c>
      <c r="L9694" s="12" t="str" cm="1">
        <f t="array" ref="L9694">_xlfn.LET(_xlpm.cn,SUM(MMULT(--(J9694=CC!$A$3:$R$46),_xlfn.SEQUENCE(18))),IF(_xlpm.cn=0,"without shop",INDEX(CC!$A$2:$R$2,_xlpm.cn)))</f>
        <v>without shop</v>
      </c>
    </row>
    <row r="9695" spans="1:12">
      <c r="A9695">
        <v>537334</v>
      </c>
      <c r="B9695" t="s">
        <v>4789</v>
      </c>
      <c r="C9695" t="s">
        <v>580</v>
      </c>
      <c r="D9695" t="s">
        <v>783</v>
      </c>
      <c r="E9695" s="8">
        <v>44677</v>
      </c>
      <c r="F9695" t="s">
        <v>366</v>
      </c>
      <c r="G9695">
        <v>1.92</v>
      </c>
      <c r="H9695" t="s">
        <v>581</v>
      </c>
      <c r="I9695" t="s">
        <v>368</v>
      </c>
      <c r="J9695" t="s">
        <v>582</v>
      </c>
      <c r="K9695" t="s">
        <v>387</v>
      </c>
      <c r="L9695" s="12" t="str" cm="1">
        <f t="array" ref="L9695">_xlfn.LET(_xlpm.cn,SUM(MMULT(--(J9695=CC!$A$3:$R$46),_xlfn.SEQUENCE(18))),IF(_xlpm.cn=0,"without shop",INDEX(CC!$A$2:$R$2,_xlpm.cn)))</f>
        <v>without shop</v>
      </c>
    </row>
    <row r="9696" spans="1:12">
      <c r="A9696">
        <v>537334</v>
      </c>
      <c r="B9696" t="s">
        <v>4789</v>
      </c>
      <c r="C9696" t="s">
        <v>580</v>
      </c>
      <c r="D9696" t="s">
        <v>783</v>
      </c>
      <c r="E9696" s="8">
        <v>44678</v>
      </c>
      <c r="F9696" t="s">
        <v>366</v>
      </c>
      <c r="G9696">
        <v>4.3</v>
      </c>
      <c r="H9696" t="s">
        <v>581</v>
      </c>
      <c r="I9696" t="s">
        <v>368</v>
      </c>
      <c r="J9696" t="s">
        <v>582</v>
      </c>
      <c r="K9696" t="s">
        <v>387</v>
      </c>
      <c r="L9696" s="12" t="str" cm="1">
        <f t="array" ref="L9696">_xlfn.LET(_xlpm.cn,SUM(MMULT(--(J9696=CC!$A$3:$R$46),_xlfn.SEQUENCE(18))),IF(_xlpm.cn=0,"without shop",INDEX(CC!$A$2:$R$2,_xlpm.cn)))</f>
        <v>without shop</v>
      </c>
    </row>
    <row r="9697" spans="1:12">
      <c r="A9697">
        <v>537336</v>
      </c>
      <c r="B9697" t="s">
        <v>4790</v>
      </c>
      <c r="C9697" t="s">
        <v>453</v>
      </c>
      <c r="D9697" t="s">
        <v>783</v>
      </c>
      <c r="E9697" s="8">
        <v>44652</v>
      </c>
      <c r="F9697" t="s">
        <v>398</v>
      </c>
      <c r="G9697">
        <v>0.5</v>
      </c>
      <c r="H9697" t="s">
        <v>454</v>
      </c>
      <c r="I9697" t="s">
        <v>368</v>
      </c>
      <c r="J9697" t="s">
        <v>294</v>
      </c>
      <c r="K9697" t="s">
        <v>369</v>
      </c>
      <c r="L9697" s="12" t="str" cm="1">
        <f t="array" ref="L9697">_xlfn.LET(_xlpm.cn,SUM(MMULT(--(J9697=CC!$A$3:$R$46),_xlfn.SEQUENCE(18))),IF(_xlpm.cn=0,"without shop",INDEX(CC!$A$2:$R$2,_xlpm.cn)))</f>
        <v>ASSY N</v>
      </c>
    </row>
    <row r="9698" spans="1:12">
      <c r="A9698">
        <v>537337</v>
      </c>
      <c r="B9698" t="s">
        <v>4791</v>
      </c>
      <c r="C9698" t="s">
        <v>1354</v>
      </c>
      <c r="D9698" t="s">
        <v>783</v>
      </c>
      <c r="E9698" s="8">
        <v>44652</v>
      </c>
      <c r="F9698" t="s">
        <v>398</v>
      </c>
      <c r="G9698">
        <v>0.65</v>
      </c>
      <c r="H9698" t="s">
        <v>1355</v>
      </c>
      <c r="I9698" t="s">
        <v>368</v>
      </c>
      <c r="J9698" t="s">
        <v>48</v>
      </c>
      <c r="K9698" t="s">
        <v>369</v>
      </c>
      <c r="L9698" s="12" t="str" cm="1">
        <f t="array" ref="L9698">_xlfn.LET(_xlpm.cn,SUM(MMULT(--(J9698=CC!$A$3:$R$46),_xlfn.SEQUENCE(18))),IF(_xlpm.cn=0,"without shop",INDEX(CC!$A$2:$R$2,_xlpm.cn)))</f>
        <v>WELD N</v>
      </c>
    </row>
    <row r="9699" spans="1:12">
      <c r="A9699">
        <v>537339</v>
      </c>
      <c r="B9699" t="s">
        <v>4792</v>
      </c>
      <c r="C9699" t="s">
        <v>1825</v>
      </c>
      <c r="D9699" t="s">
        <v>783</v>
      </c>
      <c r="E9699" s="8">
        <v>44657</v>
      </c>
      <c r="F9699" t="s">
        <v>398</v>
      </c>
      <c r="G9699">
        <v>0.23</v>
      </c>
      <c r="H9699" t="s">
        <v>1826</v>
      </c>
      <c r="I9699" t="s">
        <v>368</v>
      </c>
      <c r="J9699" t="s">
        <v>135</v>
      </c>
      <c r="K9699" t="s">
        <v>369</v>
      </c>
      <c r="L9699" s="12" t="str" cm="1">
        <f t="array" ref="L9699">_xlfn.LET(_xlpm.cn,SUM(MMULT(--(J9699=CC!$A$3:$R$46),_xlfn.SEQUENCE(18))),IF(_xlpm.cn=0,"without shop",INDEX(CC!$A$2:$R$2,_xlpm.cn)))</f>
        <v>ASSY N</v>
      </c>
    </row>
    <row r="9700" spans="1:12">
      <c r="A9700">
        <v>537485</v>
      </c>
      <c r="B9700" t="s">
        <v>4793</v>
      </c>
      <c r="C9700" t="s">
        <v>2358</v>
      </c>
      <c r="D9700" t="s">
        <v>783</v>
      </c>
      <c r="E9700" s="8">
        <v>44657</v>
      </c>
      <c r="F9700" t="s">
        <v>398</v>
      </c>
      <c r="G9700">
        <v>1.22</v>
      </c>
      <c r="H9700" t="s">
        <v>2359</v>
      </c>
      <c r="I9700" t="s">
        <v>368</v>
      </c>
      <c r="J9700" t="s">
        <v>323</v>
      </c>
      <c r="K9700" t="s">
        <v>369</v>
      </c>
      <c r="L9700" s="12" t="str" cm="1">
        <f t="array" ref="L9700">_xlfn.LET(_xlpm.cn,SUM(MMULT(--(J9700=CC!$A$3:$R$46),_xlfn.SEQUENCE(18))),IF(_xlpm.cn=0,"without shop",INDEX(CC!$A$2:$R$2,_xlpm.cn)))</f>
        <v>ASSY S</v>
      </c>
    </row>
    <row r="9701" spans="1:12">
      <c r="A9701">
        <v>537487</v>
      </c>
      <c r="B9701" t="s">
        <v>4794</v>
      </c>
      <c r="C9701" t="s">
        <v>1607</v>
      </c>
      <c r="D9701" t="s">
        <v>783</v>
      </c>
      <c r="E9701" s="8">
        <v>44652</v>
      </c>
      <c r="F9701" t="s">
        <v>366</v>
      </c>
      <c r="G9701">
        <v>0.48</v>
      </c>
      <c r="H9701" t="s">
        <v>1608</v>
      </c>
      <c r="I9701" t="s">
        <v>368</v>
      </c>
      <c r="J9701" t="s">
        <v>185</v>
      </c>
      <c r="K9701" t="s">
        <v>369</v>
      </c>
      <c r="L9701" s="12" t="str" cm="1">
        <f t="array" ref="L9701">_xlfn.LET(_xlpm.cn,SUM(MMULT(--(J9701=CC!$A$3:$R$46),_xlfn.SEQUENCE(18))),IF(_xlpm.cn=0,"without shop",INDEX(CC!$A$2:$R$2,_xlpm.cn)))</f>
        <v>ASSY N</v>
      </c>
    </row>
    <row r="9702" spans="1:12">
      <c r="A9702">
        <v>537802</v>
      </c>
      <c r="B9702" t="s">
        <v>4795</v>
      </c>
      <c r="C9702" t="s">
        <v>717</v>
      </c>
      <c r="D9702" t="s">
        <v>783</v>
      </c>
      <c r="E9702" s="8">
        <v>44659</v>
      </c>
      <c r="F9702" t="s">
        <v>366</v>
      </c>
      <c r="G9702">
        <v>0.5</v>
      </c>
      <c r="H9702" t="s">
        <v>718</v>
      </c>
      <c r="I9702" t="s">
        <v>368</v>
      </c>
      <c r="J9702" t="s">
        <v>83</v>
      </c>
      <c r="K9702" t="s">
        <v>369</v>
      </c>
      <c r="L9702" s="12" t="str" cm="1">
        <f t="array" ref="L9702">_xlfn.LET(_xlpm.cn,SUM(MMULT(--(J9702=CC!$A$3:$R$46),_xlfn.SEQUENCE(18))),IF(_xlpm.cn=0,"without shop",INDEX(CC!$A$2:$R$2,_xlpm.cn)))</f>
        <v>PAINT N</v>
      </c>
    </row>
    <row r="9703" spans="1:12">
      <c r="A9703">
        <v>537802</v>
      </c>
      <c r="B9703" t="s">
        <v>4795</v>
      </c>
      <c r="C9703" t="s">
        <v>717</v>
      </c>
      <c r="D9703" t="s">
        <v>783</v>
      </c>
      <c r="E9703" s="8">
        <v>44673</v>
      </c>
      <c r="F9703" t="s">
        <v>366</v>
      </c>
      <c r="G9703">
        <v>0.45</v>
      </c>
      <c r="H9703" t="s">
        <v>718</v>
      </c>
      <c r="I9703" t="s">
        <v>368</v>
      </c>
      <c r="J9703" t="s">
        <v>83</v>
      </c>
      <c r="K9703" t="s">
        <v>369</v>
      </c>
      <c r="L9703" s="12" t="str" cm="1">
        <f t="array" ref="L9703">_xlfn.LET(_xlpm.cn,SUM(MMULT(--(J9703=CC!$A$3:$R$46),_xlfn.SEQUENCE(18))),IF(_xlpm.cn=0,"without shop",INDEX(CC!$A$2:$R$2,_xlpm.cn)))</f>
        <v>PAINT N</v>
      </c>
    </row>
    <row r="9704" spans="1:12">
      <c r="A9704">
        <v>537802</v>
      </c>
      <c r="B9704" t="s">
        <v>4795</v>
      </c>
      <c r="C9704" t="s">
        <v>717</v>
      </c>
      <c r="D9704" t="s">
        <v>783</v>
      </c>
      <c r="E9704" s="8">
        <v>44680</v>
      </c>
      <c r="F9704" t="s">
        <v>366</v>
      </c>
      <c r="G9704">
        <v>0.2</v>
      </c>
      <c r="H9704" t="s">
        <v>718</v>
      </c>
      <c r="I9704" t="s">
        <v>368</v>
      </c>
      <c r="J9704" t="s">
        <v>83</v>
      </c>
      <c r="K9704" t="s">
        <v>369</v>
      </c>
      <c r="L9704" s="12" t="str" cm="1">
        <f t="array" ref="L9704">_xlfn.LET(_xlpm.cn,SUM(MMULT(--(J9704=CC!$A$3:$R$46),_xlfn.SEQUENCE(18))),IF(_xlpm.cn=0,"without shop",INDEX(CC!$A$2:$R$2,_xlpm.cn)))</f>
        <v>PAINT N</v>
      </c>
    </row>
    <row r="9705" spans="1:12">
      <c r="A9705">
        <v>537805</v>
      </c>
      <c r="B9705" t="s">
        <v>4796</v>
      </c>
      <c r="C9705" t="s">
        <v>2327</v>
      </c>
      <c r="D9705" t="s">
        <v>783</v>
      </c>
      <c r="E9705" s="8">
        <v>44657</v>
      </c>
      <c r="F9705" t="s">
        <v>398</v>
      </c>
      <c r="G9705">
        <v>1.52</v>
      </c>
      <c r="H9705" t="s">
        <v>2659</v>
      </c>
      <c r="I9705" t="s">
        <v>368</v>
      </c>
      <c r="J9705" t="s">
        <v>237</v>
      </c>
      <c r="K9705" t="s">
        <v>369</v>
      </c>
      <c r="L9705" s="12" t="str" cm="1">
        <f t="array" ref="L9705">_xlfn.LET(_xlpm.cn,SUM(MMULT(--(J9705=CC!$A$3:$R$46),_xlfn.SEQUENCE(18))),IF(_xlpm.cn=0,"without shop",INDEX(CC!$A$2:$R$2,_xlpm.cn)))</f>
        <v>ASSY S</v>
      </c>
    </row>
    <row r="9706" spans="1:12">
      <c r="A9706">
        <v>537808</v>
      </c>
      <c r="B9706" t="s">
        <v>4797</v>
      </c>
      <c r="C9706" t="s">
        <v>808</v>
      </c>
      <c r="D9706" t="s">
        <v>783</v>
      </c>
      <c r="E9706" s="8">
        <v>44652</v>
      </c>
      <c r="F9706" t="s">
        <v>377</v>
      </c>
      <c r="G9706">
        <v>8</v>
      </c>
      <c r="H9706" t="s">
        <v>809</v>
      </c>
      <c r="I9706" t="s">
        <v>368</v>
      </c>
      <c r="J9706" t="s">
        <v>186</v>
      </c>
      <c r="K9706" t="s">
        <v>369</v>
      </c>
      <c r="L9706" s="12" t="str" cm="1">
        <f t="array" ref="L9706">_xlfn.LET(_xlpm.cn,SUM(MMULT(--(J9706=CC!$A$3:$R$46),_xlfn.SEQUENCE(18))),IF(_xlpm.cn=0,"without shop",INDEX(CC!$A$2:$R$2,_xlpm.cn)))</f>
        <v>ASSY MAT N</v>
      </c>
    </row>
    <row r="9707" spans="1:12">
      <c r="A9707">
        <v>537808</v>
      </c>
      <c r="B9707" t="s">
        <v>4797</v>
      </c>
      <c r="C9707" t="s">
        <v>808</v>
      </c>
      <c r="D9707" t="s">
        <v>783</v>
      </c>
      <c r="E9707" s="8">
        <v>44655</v>
      </c>
      <c r="F9707" t="s">
        <v>377</v>
      </c>
      <c r="G9707">
        <v>8</v>
      </c>
      <c r="H9707" t="s">
        <v>809</v>
      </c>
      <c r="I9707" t="s">
        <v>368</v>
      </c>
      <c r="J9707" t="s">
        <v>186</v>
      </c>
      <c r="K9707" t="s">
        <v>369</v>
      </c>
      <c r="L9707" s="12" t="str" cm="1">
        <f t="array" ref="L9707">_xlfn.LET(_xlpm.cn,SUM(MMULT(--(J9707=CC!$A$3:$R$46),_xlfn.SEQUENCE(18))),IF(_xlpm.cn=0,"without shop",INDEX(CC!$A$2:$R$2,_xlpm.cn)))</f>
        <v>ASSY MAT N</v>
      </c>
    </row>
    <row r="9708" spans="1:12">
      <c r="A9708">
        <v>537808</v>
      </c>
      <c r="B9708" t="s">
        <v>4797</v>
      </c>
      <c r="C9708" t="s">
        <v>808</v>
      </c>
      <c r="D9708" t="s">
        <v>783</v>
      </c>
      <c r="E9708" s="8">
        <v>44656</v>
      </c>
      <c r="F9708" t="s">
        <v>377</v>
      </c>
      <c r="G9708">
        <v>8</v>
      </c>
      <c r="H9708" t="s">
        <v>809</v>
      </c>
      <c r="I9708" t="s">
        <v>368</v>
      </c>
      <c r="J9708" t="s">
        <v>186</v>
      </c>
      <c r="K9708" t="s">
        <v>369</v>
      </c>
      <c r="L9708" s="12" t="str" cm="1">
        <f t="array" ref="L9708">_xlfn.LET(_xlpm.cn,SUM(MMULT(--(J9708=CC!$A$3:$R$46),_xlfn.SEQUENCE(18))),IF(_xlpm.cn=0,"without shop",INDEX(CC!$A$2:$R$2,_xlpm.cn)))</f>
        <v>ASSY MAT N</v>
      </c>
    </row>
    <row r="9709" spans="1:12">
      <c r="A9709">
        <v>537811</v>
      </c>
      <c r="B9709" t="s">
        <v>4798</v>
      </c>
      <c r="C9709" t="s">
        <v>1743</v>
      </c>
      <c r="D9709" t="s">
        <v>783</v>
      </c>
      <c r="E9709" s="8">
        <v>44652</v>
      </c>
      <c r="F9709" t="s">
        <v>398</v>
      </c>
      <c r="G9709">
        <v>0.5</v>
      </c>
      <c r="H9709" t="s">
        <v>1744</v>
      </c>
      <c r="I9709" t="s">
        <v>368</v>
      </c>
      <c r="J9709" t="s">
        <v>313</v>
      </c>
      <c r="K9709" t="s">
        <v>369</v>
      </c>
      <c r="L9709" s="12" t="str" cm="1">
        <f t="array" ref="L9709">_xlfn.LET(_xlpm.cn,SUM(MMULT(--(J9709=CC!$A$3:$R$46),_xlfn.SEQUENCE(18))),IF(_xlpm.cn=0,"without shop",INDEX(CC!$A$2:$R$2,_xlpm.cn)))</f>
        <v>ASSY N</v>
      </c>
    </row>
    <row r="9710" spans="1:12">
      <c r="A9710">
        <v>537811</v>
      </c>
      <c r="B9710" t="s">
        <v>4798</v>
      </c>
      <c r="C9710" t="s">
        <v>1743</v>
      </c>
      <c r="D9710" t="s">
        <v>783</v>
      </c>
      <c r="E9710" s="8">
        <v>44655</v>
      </c>
      <c r="F9710" t="s">
        <v>398</v>
      </c>
      <c r="G9710">
        <v>3.23</v>
      </c>
      <c r="H9710" t="s">
        <v>1744</v>
      </c>
      <c r="I9710" t="s">
        <v>368</v>
      </c>
      <c r="J9710" t="s">
        <v>313</v>
      </c>
      <c r="K9710" t="s">
        <v>369</v>
      </c>
      <c r="L9710" s="12" t="str" cm="1">
        <f t="array" ref="L9710">_xlfn.LET(_xlpm.cn,SUM(MMULT(--(J9710=CC!$A$3:$R$46),_xlfn.SEQUENCE(18))),IF(_xlpm.cn=0,"without shop",INDEX(CC!$A$2:$R$2,_xlpm.cn)))</f>
        <v>ASSY N</v>
      </c>
    </row>
    <row r="9711" spans="1:12">
      <c r="A9711">
        <v>537903</v>
      </c>
      <c r="B9711" t="s">
        <v>4799</v>
      </c>
      <c r="C9711" t="s">
        <v>585</v>
      </c>
      <c r="D9711" t="s">
        <v>783</v>
      </c>
      <c r="E9711" s="8">
        <v>44676</v>
      </c>
      <c r="F9711" t="s">
        <v>398</v>
      </c>
      <c r="G9711">
        <v>0.2</v>
      </c>
      <c r="H9711" t="s">
        <v>586</v>
      </c>
      <c r="I9711" t="s">
        <v>368</v>
      </c>
      <c r="J9711" t="s">
        <v>100</v>
      </c>
      <c r="K9711" t="s">
        <v>369</v>
      </c>
      <c r="L9711" s="12" t="str" cm="1">
        <f t="array" ref="L9711">_xlfn.LET(_xlpm.cn,SUM(MMULT(--(J9711=CC!$A$3:$R$46),_xlfn.SEQUENCE(18))),IF(_xlpm.cn=0,"without shop",INDEX(CC!$A$2:$R$2,_xlpm.cn)))</f>
        <v>ASSY MAT N</v>
      </c>
    </row>
    <row r="9712" spans="1:12">
      <c r="A9712">
        <v>537904</v>
      </c>
      <c r="B9712" t="s">
        <v>4800</v>
      </c>
      <c r="C9712" t="s">
        <v>1078</v>
      </c>
      <c r="D9712" t="s">
        <v>783</v>
      </c>
      <c r="E9712" s="8">
        <v>44658</v>
      </c>
      <c r="F9712" t="s">
        <v>377</v>
      </c>
      <c r="G9712">
        <v>8</v>
      </c>
      <c r="H9712" t="s">
        <v>1077</v>
      </c>
      <c r="I9712" t="s">
        <v>368</v>
      </c>
      <c r="J9712" t="s">
        <v>99</v>
      </c>
      <c r="K9712" t="s">
        <v>369</v>
      </c>
      <c r="L9712" s="12" t="str" cm="1">
        <f t="array" ref="L9712">_xlfn.LET(_xlpm.cn,SUM(MMULT(--(J9712=CC!$A$3:$R$46),_xlfn.SEQUENCE(18))),IF(_xlpm.cn=0,"without shop",INDEX(CC!$A$2:$R$2,_xlpm.cn)))</f>
        <v>ASSY N</v>
      </c>
    </row>
    <row r="9713" spans="1:12">
      <c r="A9713">
        <v>537904</v>
      </c>
      <c r="B9713" t="s">
        <v>4800</v>
      </c>
      <c r="C9713" t="s">
        <v>1078</v>
      </c>
      <c r="D9713" t="s">
        <v>783</v>
      </c>
      <c r="E9713" s="8">
        <v>44676</v>
      </c>
      <c r="F9713" t="s">
        <v>398</v>
      </c>
      <c r="G9713">
        <v>0.32</v>
      </c>
      <c r="H9713" t="s">
        <v>1077</v>
      </c>
      <c r="I9713" t="s">
        <v>368</v>
      </c>
      <c r="J9713" t="s">
        <v>99</v>
      </c>
      <c r="K9713" t="s">
        <v>369</v>
      </c>
      <c r="L9713" s="12" t="str" cm="1">
        <f t="array" ref="L9713">_xlfn.LET(_xlpm.cn,SUM(MMULT(--(J9713=CC!$A$3:$R$46),_xlfn.SEQUENCE(18))),IF(_xlpm.cn=0,"without shop",INDEX(CC!$A$2:$R$2,_xlpm.cn)))</f>
        <v>ASSY N</v>
      </c>
    </row>
    <row r="9714" spans="1:12">
      <c r="A9714">
        <v>537910</v>
      </c>
      <c r="B9714" t="s">
        <v>4801</v>
      </c>
      <c r="C9714" t="s">
        <v>789</v>
      </c>
      <c r="D9714" t="s">
        <v>783</v>
      </c>
      <c r="E9714" s="8">
        <v>44659</v>
      </c>
      <c r="F9714" t="s">
        <v>398</v>
      </c>
      <c r="G9714">
        <v>0.2</v>
      </c>
      <c r="H9714" t="s">
        <v>790</v>
      </c>
      <c r="I9714" t="s">
        <v>368</v>
      </c>
      <c r="J9714" t="s">
        <v>78</v>
      </c>
      <c r="K9714" t="s">
        <v>369</v>
      </c>
      <c r="L9714" s="12" t="str" cm="1">
        <f t="array" ref="L9714">_xlfn.LET(_xlpm.cn,SUM(MMULT(--(J9714=CC!$A$3:$R$46),_xlfn.SEQUENCE(18))),IF(_xlpm.cn=0,"without shop",INDEX(CC!$A$2:$R$2,_xlpm.cn)))</f>
        <v>WELD W</v>
      </c>
    </row>
    <row r="9715" spans="1:12">
      <c r="A9715">
        <v>537910</v>
      </c>
      <c r="B9715" t="s">
        <v>4801</v>
      </c>
      <c r="C9715" t="s">
        <v>789</v>
      </c>
      <c r="D9715" t="s">
        <v>783</v>
      </c>
      <c r="E9715" s="8">
        <v>44662</v>
      </c>
      <c r="F9715" t="s">
        <v>398</v>
      </c>
      <c r="G9715">
        <v>0.17</v>
      </c>
      <c r="H9715" t="s">
        <v>790</v>
      </c>
      <c r="I9715" t="s">
        <v>368</v>
      </c>
      <c r="J9715" t="s">
        <v>78</v>
      </c>
      <c r="K9715" t="s">
        <v>369</v>
      </c>
      <c r="L9715" s="12" t="str" cm="1">
        <f t="array" ref="L9715">_xlfn.LET(_xlpm.cn,SUM(MMULT(--(J9715=CC!$A$3:$R$46),_xlfn.SEQUENCE(18))),IF(_xlpm.cn=0,"without shop",INDEX(CC!$A$2:$R$2,_xlpm.cn)))</f>
        <v>WELD W</v>
      </c>
    </row>
    <row r="9716" spans="1:12">
      <c r="A9716">
        <v>537910</v>
      </c>
      <c r="B9716" t="s">
        <v>4801</v>
      </c>
      <c r="C9716" t="s">
        <v>789</v>
      </c>
      <c r="D9716" t="s">
        <v>783</v>
      </c>
      <c r="E9716" s="8">
        <v>44673</v>
      </c>
      <c r="F9716" t="s">
        <v>398</v>
      </c>
      <c r="G9716">
        <v>0.37</v>
      </c>
      <c r="H9716" t="s">
        <v>790</v>
      </c>
      <c r="I9716" t="s">
        <v>368</v>
      </c>
      <c r="J9716" t="s">
        <v>78</v>
      </c>
      <c r="K9716" t="s">
        <v>369</v>
      </c>
      <c r="L9716" s="12" t="str" cm="1">
        <f t="array" ref="L9716">_xlfn.LET(_xlpm.cn,SUM(MMULT(--(J9716=CC!$A$3:$R$46),_xlfn.SEQUENCE(18))),IF(_xlpm.cn=0,"without shop",INDEX(CC!$A$2:$R$2,_xlpm.cn)))</f>
        <v>WELD W</v>
      </c>
    </row>
    <row r="9717" spans="1:12">
      <c r="A9717">
        <v>537910</v>
      </c>
      <c r="B9717" t="s">
        <v>4801</v>
      </c>
      <c r="C9717" t="s">
        <v>789</v>
      </c>
      <c r="D9717" t="s">
        <v>783</v>
      </c>
      <c r="E9717" s="8">
        <v>44676</v>
      </c>
      <c r="F9717" t="s">
        <v>398</v>
      </c>
      <c r="G9717">
        <v>0.32</v>
      </c>
      <c r="H9717" t="s">
        <v>790</v>
      </c>
      <c r="I9717" t="s">
        <v>368</v>
      </c>
      <c r="J9717" t="s">
        <v>78</v>
      </c>
      <c r="K9717" t="s">
        <v>369</v>
      </c>
      <c r="L9717" s="12" t="str" cm="1">
        <f t="array" ref="L9717">_xlfn.LET(_xlpm.cn,SUM(MMULT(--(J9717=CC!$A$3:$R$46),_xlfn.SEQUENCE(18))),IF(_xlpm.cn=0,"without shop",INDEX(CC!$A$2:$R$2,_xlpm.cn)))</f>
        <v>WELD W</v>
      </c>
    </row>
    <row r="9718" spans="1:12">
      <c r="A9718">
        <v>537910</v>
      </c>
      <c r="B9718" t="s">
        <v>4801</v>
      </c>
      <c r="C9718" t="s">
        <v>789</v>
      </c>
      <c r="D9718" t="s">
        <v>783</v>
      </c>
      <c r="E9718" s="8">
        <v>44679</v>
      </c>
      <c r="F9718" t="s">
        <v>398</v>
      </c>
      <c r="G9718">
        <v>0.25</v>
      </c>
      <c r="H9718" t="s">
        <v>790</v>
      </c>
      <c r="I9718" t="s">
        <v>368</v>
      </c>
      <c r="J9718" t="s">
        <v>78</v>
      </c>
      <c r="K9718" t="s">
        <v>369</v>
      </c>
      <c r="L9718" s="12" t="str" cm="1">
        <f t="array" ref="L9718">_xlfn.LET(_xlpm.cn,SUM(MMULT(--(J9718=CC!$A$3:$R$46),_xlfn.SEQUENCE(18))),IF(_xlpm.cn=0,"without shop",INDEX(CC!$A$2:$R$2,_xlpm.cn)))</f>
        <v>WELD W</v>
      </c>
    </row>
    <row r="9719" spans="1:12">
      <c r="A9719">
        <v>537910</v>
      </c>
      <c r="B9719" t="s">
        <v>4801</v>
      </c>
      <c r="C9719" t="s">
        <v>789</v>
      </c>
      <c r="D9719" t="s">
        <v>783</v>
      </c>
      <c r="E9719" s="8">
        <v>44680</v>
      </c>
      <c r="F9719" t="s">
        <v>398</v>
      </c>
      <c r="G9719">
        <v>0.53</v>
      </c>
      <c r="H9719" t="s">
        <v>790</v>
      </c>
      <c r="I9719" t="s">
        <v>368</v>
      </c>
      <c r="J9719" t="s">
        <v>78</v>
      </c>
      <c r="K9719" t="s">
        <v>369</v>
      </c>
      <c r="L9719" s="12" t="str" cm="1">
        <f t="array" ref="L9719">_xlfn.LET(_xlpm.cn,SUM(MMULT(--(J9719=CC!$A$3:$R$46),_xlfn.SEQUENCE(18))),IF(_xlpm.cn=0,"without shop",INDEX(CC!$A$2:$R$2,_xlpm.cn)))</f>
        <v>WELD W</v>
      </c>
    </row>
    <row r="9720" spans="1:12">
      <c r="A9720">
        <v>537938</v>
      </c>
      <c r="B9720" t="s">
        <v>4451</v>
      </c>
      <c r="C9720" t="s">
        <v>1341</v>
      </c>
      <c r="D9720" t="s">
        <v>783</v>
      </c>
      <c r="E9720" s="8">
        <v>44659</v>
      </c>
      <c r="F9720" t="s">
        <v>377</v>
      </c>
      <c r="G9720">
        <v>2.65</v>
      </c>
      <c r="H9720" t="s">
        <v>1340</v>
      </c>
      <c r="I9720" t="s">
        <v>368</v>
      </c>
      <c r="J9720" t="s">
        <v>29</v>
      </c>
      <c r="K9720" t="s">
        <v>369</v>
      </c>
      <c r="L9720" s="12" t="str" cm="1">
        <f t="array" ref="L9720">_xlfn.LET(_xlpm.cn,SUM(MMULT(--(J9720=CC!$A$3:$R$46),_xlfn.SEQUENCE(18))),IF(_xlpm.cn=0,"without shop",INDEX(CC!$A$2:$R$2,_xlpm.cn)))</f>
        <v>PAINT N</v>
      </c>
    </row>
    <row r="9721" spans="1:12">
      <c r="A9721">
        <v>537938</v>
      </c>
      <c r="B9721" t="s">
        <v>4451</v>
      </c>
      <c r="C9721" t="s">
        <v>1341</v>
      </c>
      <c r="D9721" t="s">
        <v>783</v>
      </c>
      <c r="E9721" s="8">
        <v>44662</v>
      </c>
      <c r="F9721" t="s">
        <v>377</v>
      </c>
      <c r="G9721">
        <v>8</v>
      </c>
      <c r="H9721" t="s">
        <v>1340</v>
      </c>
      <c r="I9721" t="s">
        <v>368</v>
      </c>
      <c r="J9721" t="s">
        <v>29</v>
      </c>
      <c r="K9721" t="s">
        <v>369</v>
      </c>
      <c r="L9721" s="12" t="str" cm="1">
        <f t="array" ref="L9721">_xlfn.LET(_xlpm.cn,SUM(MMULT(--(J9721=CC!$A$3:$R$46),_xlfn.SEQUENCE(18))),IF(_xlpm.cn=0,"without shop",INDEX(CC!$A$2:$R$2,_xlpm.cn)))</f>
        <v>PAINT N</v>
      </c>
    </row>
    <row r="9722" spans="1:12">
      <c r="A9722">
        <v>537938</v>
      </c>
      <c r="B9722" t="s">
        <v>4451</v>
      </c>
      <c r="C9722" t="s">
        <v>1341</v>
      </c>
      <c r="D9722" t="s">
        <v>783</v>
      </c>
      <c r="E9722" s="8">
        <v>44663</v>
      </c>
      <c r="F9722" t="s">
        <v>377</v>
      </c>
      <c r="G9722">
        <v>8</v>
      </c>
      <c r="H9722" t="s">
        <v>1340</v>
      </c>
      <c r="I9722" t="s">
        <v>368</v>
      </c>
      <c r="J9722" t="s">
        <v>29</v>
      </c>
      <c r="K9722" t="s">
        <v>369</v>
      </c>
      <c r="L9722" s="12" t="str" cm="1">
        <f t="array" ref="L9722">_xlfn.LET(_xlpm.cn,SUM(MMULT(--(J9722=CC!$A$3:$R$46),_xlfn.SEQUENCE(18))),IF(_xlpm.cn=0,"without shop",INDEX(CC!$A$2:$R$2,_xlpm.cn)))</f>
        <v>PAINT N</v>
      </c>
    </row>
    <row r="9723" spans="1:12">
      <c r="A9723">
        <v>248396</v>
      </c>
      <c r="B9723" t="s">
        <v>2369</v>
      </c>
      <c r="C9723" t="s">
        <v>594</v>
      </c>
      <c r="D9723" t="s">
        <v>460</v>
      </c>
      <c r="E9723" s="8">
        <v>44664</v>
      </c>
      <c r="F9723" t="s">
        <v>377</v>
      </c>
      <c r="G9723">
        <v>8</v>
      </c>
      <c r="H9723" t="s">
        <v>595</v>
      </c>
      <c r="I9723" t="s">
        <v>368</v>
      </c>
      <c r="J9723" t="s">
        <v>248</v>
      </c>
      <c r="K9723" t="s">
        <v>462</v>
      </c>
      <c r="L9723" s="12" t="str" cm="1">
        <f t="array" ref="L9723">_xlfn.LET(_xlpm.cn,SUM(MMULT(--(J9723=CC!$A$3:$R$46),_xlfn.SEQUENCE(18))),IF(_xlpm.cn=0,"without shop",INDEX(CC!$A$2:$R$2,_xlpm.cn)))</f>
        <v>WELD S</v>
      </c>
    </row>
    <row r="9724" spans="1:12">
      <c r="A9724">
        <v>537938</v>
      </c>
      <c r="B9724" t="s">
        <v>4451</v>
      </c>
      <c r="C9724" t="s">
        <v>1341</v>
      </c>
      <c r="D9724" t="s">
        <v>783</v>
      </c>
      <c r="E9724" s="8">
        <v>44665</v>
      </c>
      <c r="F9724" t="s">
        <v>377</v>
      </c>
      <c r="G9724">
        <v>8</v>
      </c>
      <c r="H9724" t="s">
        <v>1340</v>
      </c>
      <c r="I9724" t="s">
        <v>368</v>
      </c>
      <c r="J9724" t="s">
        <v>29</v>
      </c>
      <c r="K9724" t="s">
        <v>369</v>
      </c>
      <c r="L9724" s="12" t="str" cm="1">
        <f t="array" ref="L9724">_xlfn.LET(_xlpm.cn,SUM(MMULT(--(J9724=CC!$A$3:$R$46),_xlfn.SEQUENCE(18))),IF(_xlpm.cn=0,"without shop",INDEX(CC!$A$2:$R$2,_xlpm.cn)))</f>
        <v>PAINT N</v>
      </c>
    </row>
    <row r="9725" spans="1:12">
      <c r="A9725">
        <v>537940</v>
      </c>
      <c r="B9725" t="s">
        <v>4802</v>
      </c>
      <c r="C9725" t="s">
        <v>1363</v>
      </c>
      <c r="D9725" t="s">
        <v>783</v>
      </c>
      <c r="E9725" s="8">
        <v>44652</v>
      </c>
      <c r="F9725" t="s">
        <v>377</v>
      </c>
      <c r="G9725">
        <v>8</v>
      </c>
      <c r="H9725" t="s">
        <v>1364</v>
      </c>
      <c r="I9725" t="s">
        <v>368</v>
      </c>
      <c r="J9725" t="s">
        <v>236</v>
      </c>
      <c r="K9725" t="s">
        <v>369</v>
      </c>
      <c r="L9725" s="12" t="str" cm="1">
        <f t="array" ref="L9725">_xlfn.LET(_xlpm.cn,SUM(MMULT(--(J9725=CC!$A$3:$R$46),_xlfn.SEQUENCE(18))),IF(_xlpm.cn=0,"without shop",INDEX(CC!$A$2:$R$2,_xlpm.cn)))</f>
        <v>WELD N</v>
      </c>
    </row>
    <row r="9726" spans="1:12">
      <c r="A9726">
        <v>537940</v>
      </c>
      <c r="B9726" t="s">
        <v>4802</v>
      </c>
      <c r="C9726" t="s">
        <v>1363</v>
      </c>
      <c r="D9726" t="s">
        <v>783</v>
      </c>
      <c r="E9726" s="8">
        <v>44655</v>
      </c>
      <c r="F9726" t="s">
        <v>377</v>
      </c>
      <c r="G9726">
        <v>8</v>
      </c>
      <c r="H9726" t="s">
        <v>1364</v>
      </c>
      <c r="I9726" t="s">
        <v>368</v>
      </c>
      <c r="J9726" t="s">
        <v>236</v>
      </c>
      <c r="K9726" t="s">
        <v>369</v>
      </c>
      <c r="L9726" s="12" t="str" cm="1">
        <f t="array" ref="L9726">_xlfn.LET(_xlpm.cn,SUM(MMULT(--(J9726=CC!$A$3:$R$46),_xlfn.SEQUENCE(18))),IF(_xlpm.cn=0,"without shop",INDEX(CC!$A$2:$R$2,_xlpm.cn)))</f>
        <v>WELD N</v>
      </c>
    </row>
    <row r="9727" spans="1:12">
      <c r="A9727">
        <v>537977</v>
      </c>
      <c r="B9727" t="s">
        <v>4803</v>
      </c>
      <c r="C9727" t="s">
        <v>1354</v>
      </c>
      <c r="D9727" t="s">
        <v>783</v>
      </c>
      <c r="E9727" s="8">
        <v>44652</v>
      </c>
      <c r="F9727" t="s">
        <v>398</v>
      </c>
      <c r="G9727">
        <v>0.65</v>
      </c>
      <c r="H9727" t="s">
        <v>1355</v>
      </c>
      <c r="I9727" t="s">
        <v>368</v>
      </c>
      <c r="J9727" t="s">
        <v>48</v>
      </c>
      <c r="K9727" t="s">
        <v>369</v>
      </c>
      <c r="L9727" s="12" t="str" cm="1">
        <f t="array" ref="L9727">_xlfn.LET(_xlpm.cn,SUM(MMULT(--(J9727=CC!$A$3:$R$46),_xlfn.SEQUENCE(18))),IF(_xlpm.cn=0,"without shop",INDEX(CC!$A$2:$R$2,_xlpm.cn)))</f>
        <v>WELD N</v>
      </c>
    </row>
    <row r="9728" spans="1:12">
      <c r="A9728">
        <v>537977</v>
      </c>
      <c r="B9728" t="s">
        <v>4803</v>
      </c>
      <c r="C9728" t="s">
        <v>1354</v>
      </c>
      <c r="D9728" t="s">
        <v>783</v>
      </c>
      <c r="E9728" s="8">
        <v>44659</v>
      </c>
      <c r="F9728" t="s">
        <v>398</v>
      </c>
      <c r="G9728">
        <v>0.02</v>
      </c>
      <c r="H9728" t="s">
        <v>1355</v>
      </c>
      <c r="I9728" t="s">
        <v>368</v>
      </c>
      <c r="J9728" t="s">
        <v>48</v>
      </c>
      <c r="K9728" t="s">
        <v>369</v>
      </c>
      <c r="L9728" s="12" t="str" cm="1">
        <f t="array" ref="L9728">_xlfn.LET(_xlpm.cn,SUM(MMULT(--(J9728=CC!$A$3:$R$46),_xlfn.SEQUENCE(18))),IF(_xlpm.cn=0,"without shop",INDEX(CC!$A$2:$R$2,_xlpm.cn)))</f>
        <v>WELD N</v>
      </c>
    </row>
    <row r="9729" spans="1:12">
      <c r="A9729">
        <v>537980</v>
      </c>
      <c r="B9729" t="s">
        <v>4804</v>
      </c>
      <c r="C9729" t="s">
        <v>1040</v>
      </c>
      <c r="D9729" t="s">
        <v>783</v>
      </c>
      <c r="E9729" s="8">
        <v>44657</v>
      </c>
      <c r="F9729" t="s">
        <v>398</v>
      </c>
      <c r="G9729">
        <v>1.43</v>
      </c>
      <c r="H9729" t="s">
        <v>1041</v>
      </c>
      <c r="I9729" t="s">
        <v>368</v>
      </c>
      <c r="J9729" t="s">
        <v>52</v>
      </c>
      <c r="K9729" t="s">
        <v>369</v>
      </c>
      <c r="L9729" s="12" t="str" cm="1">
        <f t="array" ref="L9729">_xlfn.LET(_xlpm.cn,SUM(MMULT(--(J9729=CC!$A$3:$R$46),_xlfn.SEQUENCE(18))),IF(_xlpm.cn=0,"without shop",INDEX(CC!$A$2:$R$2,_xlpm.cn)))</f>
        <v>ASSY MAT S</v>
      </c>
    </row>
    <row r="9730" spans="1:12">
      <c r="A9730">
        <v>538015</v>
      </c>
      <c r="B9730" t="s">
        <v>4805</v>
      </c>
      <c r="C9730" t="s">
        <v>1073</v>
      </c>
      <c r="D9730" t="s">
        <v>783</v>
      </c>
      <c r="E9730" s="8">
        <v>44652</v>
      </c>
      <c r="F9730" t="s">
        <v>398</v>
      </c>
      <c r="G9730">
        <v>0.08</v>
      </c>
      <c r="H9730" t="s">
        <v>1074</v>
      </c>
      <c r="I9730" t="s">
        <v>368</v>
      </c>
      <c r="J9730" t="s">
        <v>214</v>
      </c>
      <c r="K9730" t="s">
        <v>369</v>
      </c>
      <c r="L9730" s="12" t="str" cm="1">
        <f t="array" ref="L9730">_xlfn.LET(_xlpm.cn,SUM(MMULT(--(J9730=CC!$A$3:$R$46),_xlfn.SEQUENCE(18))),IF(_xlpm.cn=0,"without shop",INDEX(CC!$A$2:$R$2,_xlpm.cn)))</f>
        <v>PAINT N</v>
      </c>
    </row>
    <row r="9731" spans="1:12">
      <c r="A9731">
        <v>538015</v>
      </c>
      <c r="B9731" t="s">
        <v>4805</v>
      </c>
      <c r="C9731" t="s">
        <v>1073</v>
      </c>
      <c r="D9731" t="s">
        <v>783</v>
      </c>
      <c r="E9731" s="8">
        <v>44658</v>
      </c>
      <c r="F9731" t="s">
        <v>398</v>
      </c>
      <c r="G9731">
        <v>0.3</v>
      </c>
      <c r="H9731" t="s">
        <v>1074</v>
      </c>
      <c r="I9731" t="s">
        <v>368</v>
      </c>
      <c r="J9731" t="s">
        <v>214</v>
      </c>
      <c r="K9731" t="s">
        <v>369</v>
      </c>
      <c r="L9731" s="12" t="str" cm="1">
        <f t="array" ref="L9731">_xlfn.LET(_xlpm.cn,SUM(MMULT(--(J9731=CC!$A$3:$R$46),_xlfn.SEQUENCE(18))),IF(_xlpm.cn=0,"without shop",INDEX(CC!$A$2:$R$2,_xlpm.cn)))</f>
        <v>PAINT N</v>
      </c>
    </row>
    <row r="9732" spans="1:12">
      <c r="A9732">
        <v>538015</v>
      </c>
      <c r="B9732" t="s">
        <v>4805</v>
      </c>
      <c r="C9732" t="s">
        <v>1073</v>
      </c>
      <c r="D9732" t="s">
        <v>783</v>
      </c>
      <c r="E9732" s="8">
        <v>44659</v>
      </c>
      <c r="F9732" t="s">
        <v>398</v>
      </c>
      <c r="G9732">
        <v>1.1299999999999999</v>
      </c>
      <c r="H9732" t="s">
        <v>1074</v>
      </c>
      <c r="I9732" t="s">
        <v>368</v>
      </c>
      <c r="J9732" t="s">
        <v>214</v>
      </c>
      <c r="K9732" t="s">
        <v>369</v>
      </c>
      <c r="L9732" s="12" t="str" cm="1">
        <f t="array" ref="L9732">_xlfn.LET(_xlpm.cn,SUM(MMULT(--(J9732=CC!$A$3:$R$46),_xlfn.SEQUENCE(18))),IF(_xlpm.cn=0,"without shop",INDEX(CC!$A$2:$R$2,_xlpm.cn)))</f>
        <v>PAINT N</v>
      </c>
    </row>
    <row r="9733" spans="1:12">
      <c r="A9733">
        <v>538015</v>
      </c>
      <c r="B9733" t="s">
        <v>4805</v>
      </c>
      <c r="C9733" t="s">
        <v>1073</v>
      </c>
      <c r="D9733" t="s">
        <v>783</v>
      </c>
      <c r="E9733" s="8">
        <v>44673</v>
      </c>
      <c r="F9733" t="s">
        <v>398</v>
      </c>
      <c r="G9733">
        <v>0.35</v>
      </c>
      <c r="H9733" t="s">
        <v>1074</v>
      </c>
      <c r="I9733" t="s">
        <v>368</v>
      </c>
      <c r="J9733" t="s">
        <v>214</v>
      </c>
      <c r="K9733" t="s">
        <v>369</v>
      </c>
      <c r="L9733" s="12" t="str" cm="1">
        <f t="array" ref="L9733">_xlfn.LET(_xlpm.cn,SUM(MMULT(--(J9733=CC!$A$3:$R$46),_xlfn.SEQUENCE(18))),IF(_xlpm.cn=0,"without shop",INDEX(CC!$A$2:$R$2,_xlpm.cn)))</f>
        <v>PAINT N</v>
      </c>
    </row>
    <row r="9734" spans="1:12">
      <c r="A9734">
        <v>538015</v>
      </c>
      <c r="B9734" t="s">
        <v>4805</v>
      </c>
      <c r="C9734" t="s">
        <v>1073</v>
      </c>
      <c r="D9734" t="s">
        <v>783</v>
      </c>
      <c r="E9734" s="8">
        <v>44674</v>
      </c>
      <c r="F9734" t="s">
        <v>398</v>
      </c>
      <c r="G9734">
        <v>0.42</v>
      </c>
      <c r="H9734" t="s">
        <v>1074</v>
      </c>
      <c r="I9734" t="s">
        <v>368</v>
      </c>
      <c r="J9734" t="s">
        <v>214</v>
      </c>
      <c r="K9734" t="s">
        <v>369</v>
      </c>
      <c r="L9734" s="12" t="str" cm="1">
        <f t="array" ref="L9734">_xlfn.LET(_xlpm.cn,SUM(MMULT(--(J9734=CC!$A$3:$R$46),_xlfn.SEQUENCE(18))),IF(_xlpm.cn=0,"without shop",INDEX(CC!$A$2:$R$2,_xlpm.cn)))</f>
        <v>PAINT N</v>
      </c>
    </row>
    <row r="9735" spans="1:12">
      <c r="A9735">
        <v>538015</v>
      </c>
      <c r="B9735" t="s">
        <v>4805</v>
      </c>
      <c r="C9735" t="s">
        <v>1073</v>
      </c>
      <c r="D9735" t="s">
        <v>783</v>
      </c>
      <c r="E9735" s="8">
        <v>44681</v>
      </c>
      <c r="F9735" t="s">
        <v>398</v>
      </c>
      <c r="G9735">
        <v>0.27</v>
      </c>
      <c r="H9735" t="s">
        <v>1074</v>
      </c>
      <c r="I9735" t="s">
        <v>368</v>
      </c>
      <c r="J9735" t="s">
        <v>214</v>
      </c>
      <c r="K9735" t="s">
        <v>369</v>
      </c>
      <c r="L9735" s="12" t="str" cm="1">
        <f t="array" ref="L9735">_xlfn.LET(_xlpm.cn,SUM(MMULT(--(J9735=CC!$A$3:$R$46),_xlfn.SEQUENCE(18))),IF(_xlpm.cn=0,"without shop",INDEX(CC!$A$2:$R$2,_xlpm.cn)))</f>
        <v>PAINT N</v>
      </c>
    </row>
    <row r="9736" spans="1:12">
      <c r="A9736">
        <v>538300</v>
      </c>
      <c r="B9736" t="s">
        <v>4806</v>
      </c>
      <c r="C9736" t="s">
        <v>700</v>
      </c>
      <c r="D9736" t="s">
        <v>783</v>
      </c>
      <c r="E9736" s="8">
        <v>44652</v>
      </c>
      <c r="F9736" t="s">
        <v>398</v>
      </c>
      <c r="G9736">
        <v>0.45</v>
      </c>
      <c r="H9736" t="s">
        <v>701</v>
      </c>
      <c r="I9736" t="s">
        <v>368</v>
      </c>
      <c r="J9736" t="s">
        <v>153</v>
      </c>
      <c r="K9736" t="s">
        <v>369</v>
      </c>
      <c r="L9736" s="12" t="str" cm="1">
        <f t="array" ref="L9736">_xlfn.LET(_xlpm.cn,SUM(MMULT(--(J9736=CC!$A$3:$R$46),_xlfn.SEQUENCE(18))),IF(_xlpm.cn=0,"without shop",INDEX(CC!$A$2:$R$2,_xlpm.cn)))</f>
        <v>ASSY MAT N</v>
      </c>
    </row>
    <row r="9737" spans="1:12">
      <c r="A9737">
        <v>538308</v>
      </c>
      <c r="B9737" t="s">
        <v>4453</v>
      </c>
      <c r="C9737" t="s">
        <v>2184</v>
      </c>
      <c r="D9737" t="s">
        <v>783</v>
      </c>
      <c r="E9737" s="8">
        <v>44657</v>
      </c>
      <c r="F9737" t="s">
        <v>398</v>
      </c>
      <c r="G9737">
        <v>1.62</v>
      </c>
      <c r="H9737" t="s">
        <v>528</v>
      </c>
      <c r="I9737" t="s">
        <v>368</v>
      </c>
      <c r="J9737" t="s">
        <v>311</v>
      </c>
      <c r="K9737" t="s">
        <v>369</v>
      </c>
      <c r="L9737" s="12" t="str" cm="1">
        <f t="array" ref="L9737">_xlfn.LET(_xlpm.cn,SUM(MMULT(--(J9737=CC!$A$3:$R$46),_xlfn.SEQUENCE(18))),IF(_xlpm.cn=0,"without shop",INDEX(CC!$A$2:$R$2,_xlpm.cn)))</f>
        <v>ASSY S</v>
      </c>
    </row>
    <row r="9738" spans="1:12">
      <c r="A9738">
        <v>538308</v>
      </c>
      <c r="B9738" t="s">
        <v>4453</v>
      </c>
      <c r="C9738" t="s">
        <v>2184</v>
      </c>
      <c r="D9738" t="s">
        <v>783</v>
      </c>
      <c r="E9738" s="8">
        <v>44663</v>
      </c>
      <c r="F9738" t="s">
        <v>377</v>
      </c>
      <c r="G9738">
        <v>8</v>
      </c>
      <c r="H9738" t="s">
        <v>528</v>
      </c>
      <c r="I9738" t="s">
        <v>368</v>
      </c>
      <c r="J9738" t="s">
        <v>311</v>
      </c>
      <c r="K9738" t="s">
        <v>369</v>
      </c>
      <c r="L9738" s="12" t="str" cm="1">
        <f t="array" ref="L9738">_xlfn.LET(_xlpm.cn,SUM(MMULT(--(J9738=CC!$A$3:$R$46),_xlfn.SEQUENCE(18))),IF(_xlpm.cn=0,"without shop",INDEX(CC!$A$2:$R$2,_xlpm.cn)))</f>
        <v>ASSY S</v>
      </c>
    </row>
    <row r="9739" spans="1:12">
      <c r="A9739">
        <v>248732</v>
      </c>
      <c r="B9739" t="s">
        <v>2428</v>
      </c>
      <c r="C9739" t="s">
        <v>1610</v>
      </c>
      <c r="D9739" t="s">
        <v>460</v>
      </c>
      <c r="E9739" s="8">
        <v>44664</v>
      </c>
      <c r="F9739" t="s">
        <v>377</v>
      </c>
      <c r="G9739">
        <v>8</v>
      </c>
      <c r="H9739" t="s">
        <v>1609</v>
      </c>
      <c r="I9739" t="s">
        <v>368</v>
      </c>
      <c r="J9739" t="s">
        <v>221</v>
      </c>
      <c r="K9739" t="s">
        <v>462</v>
      </c>
      <c r="L9739" s="12" t="str" cm="1">
        <f t="array" ref="L9739">_xlfn.LET(_xlpm.cn,SUM(MMULT(--(J9739=CC!$A$3:$R$46),_xlfn.SEQUENCE(18))),IF(_xlpm.cn=0,"without shop",INDEX(CC!$A$2:$R$2,_xlpm.cn)))</f>
        <v>PAINT W</v>
      </c>
    </row>
    <row r="9740" spans="1:12">
      <c r="A9740">
        <v>538308</v>
      </c>
      <c r="B9740" t="s">
        <v>4453</v>
      </c>
      <c r="C9740" t="s">
        <v>2184</v>
      </c>
      <c r="D9740" t="s">
        <v>783</v>
      </c>
      <c r="E9740" s="8">
        <v>44665</v>
      </c>
      <c r="F9740" t="s">
        <v>377</v>
      </c>
      <c r="G9740">
        <v>8</v>
      </c>
      <c r="H9740" t="s">
        <v>528</v>
      </c>
      <c r="I9740" t="s">
        <v>368</v>
      </c>
      <c r="J9740" t="s">
        <v>311</v>
      </c>
      <c r="K9740" t="s">
        <v>369</v>
      </c>
      <c r="L9740" s="12" t="str" cm="1">
        <f t="array" ref="L9740">_xlfn.LET(_xlpm.cn,SUM(MMULT(--(J9740=CC!$A$3:$R$46),_xlfn.SEQUENCE(18))),IF(_xlpm.cn=0,"without shop",INDEX(CC!$A$2:$R$2,_xlpm.cn)))</f>
        <v>ASSY S</v>
      </c>
    </row>
    <row r="9741" spans="1:12">
      <c r="A9741">
        <v>538313</v>
      </c>
      <c r="B9741" t="s">
        <v>4807</v>
      </c>
      <c r="C9741" t="s">
        <v>2181</v>
      </c>
      <c r="D9741" t="s">
        <v>783</v>
      </c>
      <c r="E9741" s="8">
        <v>44657</v>
      </c>
      <c r="F9741" t="s">
        <v>398</v>
      </c>
      <c r="G9741">
        <v>1.53</v>
      </c>
      <c r="H9741" t="s">
        <v>1988</v>
      </c>
      <c r="I9741" t="s">
        <v>368</v>
      </c>
      <c r="J9741" t="s">
        <v>216</v>
      </c>
      <c r="K9741" t="s">
        <v>369</v>
      </c>
      <c r="L9741" s="12" t="str" cm="1">
        <f t="array" ref="L9741">_xlfn.LET(_xlpm.cn,SUM(MMULT(--(J9741=CC!$A$3:$R$46),_xlfn.SEQUENCE(18))),IF(_xlpm.cn=0,"without shop",INDEX(CC!$A$2:$R$2,_xlpm.cn)))</f>
        <v>ASSY S</v>
      </c>
    </row>
    <row r="9742" spans="1:12">
      <c r="A9742">
        <v>538317</v>
      </c>
      <c r="B9742" t="s">
        <v>4808</v>
      </c>
      <c r="C9742" t="s">
        <v>1996</v>
      </c>
      <c r="D9742" t="s">
        <v>783</v>
      </c>
      <c r="E9742" s="8">
        <v>44652</v>
      </c>
      <c r="F9742" t="s">
        <v>398</v>
      </c>
      <c r="G9742">
        <v>0.4</v>
      </c>
      <c r="H9742" t="s">
        <v>1997</v>
      </c>
      <c r="I9742" t="s">
        <v>368</v>
      </c>
      <c r="J9742" t="s">
        <v>117</v>
      </c>
      <c r="K9742" t="s">
        <v>369</v>
      </c>
      <c r="L9742" s="12" t="str" cm="1">
        <f t="array" ref="L9742">_xlfn.LET(_xlpm.cn,SUM(MMULT(--(J9742=CC!$A$3:$R$46),_xlfn.SEQUENCE(18))),IF(_xlpm.cn=0,"without shop",INDEX(CC!$A$2:$R$2,_xlpm.cn)))</f>
        <v>ASSY N</v>
      </c>
    </row>
    <row r="9743" spans="1:12">
      <c r="A9743">
        <v>538317</v>
      </c>
      <c r="B9743" t="s">
        <v>4808</v>
      </c>
      <c r="C9743" t="s">
        <v>1996</v>
      </c>
      <c r="D9743" t="s">
        <v>783</v>
      </c>
      <c r="E9743" s="8">
        <v>44653</v>
      </c>
      <c r="F9743" t="s">
        <v>366</v>
      </c>
      <c r="G9743">
        <v>0.5</v>
      </c>
      <c r="H9743" t="s">
        <v>1997</v>
      </c>
      <c r="I9743" t="s">
        <v>368</v>
      </c>
      <c r="J9743" t="s">
        <v>117</v>
      </c>
      <c r="K9743" t="s">
        <v>369</v>
      </c>
      <c r="L9743" s="12" t="str" cm="1">
        <f t="array" ref="L9743">_xlfn.LET(_xlpm.cn,SUM(MMULT(--(J9743=CC!$A$3:$R$46),_xlfn.SEQUENCE(18))),IF(_xlpm.cn=0,"without shop",INDEX(CC!$A$2:$R$2,_xlpm.cn)))</f>
        <v>ASSY N</v>
      </c>
    </row>
    <row r="9744" spans="1:12">
      <c r="A9744">
        <v>538324</v>
      </c>
      <c r="B9744" t="s">
        <v>4809</v>
      </c>
      <c r="C9744" t="s">
        <v>548</v>
      </c>
      <c r="D9744" t="s">
        <v>783</v>
      </c>
      <c r="E9744" s="8">
        <v>44652</v>
      </c>
      <c r="F9744" t="s">
        <v>377</v>
      </c>
      <c r="G9744">
        <v>8</v>
      </c>
      <c r="H9744" t="s">
        <v>547</v>
      </c>
      <c r="I9744" t="s">
        <v>368</v>
      </c>
      <c r="J9744" t="s">
        <v>158</v>
      </c>
      <c r="K9744" t="s">
        <v>369</v>
      </c>
      <c r="L9744" s="12" t="str" cm="1">
        <f t="array" ref="L9744">_xlfn.LET(_xlpm.cn,SUM(MMULT(--(J9744=CC!$A$3:$R$46),_xlfn.SEQUENCE(18))),IF(_xlpm.cn=0,"without shop",INDEX(CC!$A$2:$R$2,_xlpm.cn)))</f>
        <v>ASSY S</v>
      </c>
    </row>
    <row r="9745" spans="1:12">
      <c r="A9745">
        <v>538324</v>
      </c>
      <c r="B9745" t="s">
        <v>4809</v>
      </c>
      <c r="C9745" t="s">
        <v>548</v>
      </c>
      <c r="D9745" t="s">
        <v>783</v>
      </c>
      <c r="E9745" s="8">
        <v>44655</v>
      </c>
      <c r="F9745" t="s">
        <v>377</v>
      </c>
      <c r="G9745">
        <v>8</v>
      </c>
      <c r="H9745" t="s">
        <v>547</v>
      </c>
      <c r="I9745" t="s">
        <v>368</v>
      </c>
      <c r="J9745" t="s">
        <v>158</v>
      </c>
      <c r="K9745" t="s">
        <v>369</v>
      </c>
      <c r="L9745" s="12" t="str" cm="1">
        <f t="array" ref="L9745">_xlfn.LET(_xlpm.cn,SUM(MMULT(--(J9745=CC!$A$3:$R$46),_xlfn.SEQUENCE(18))),IF(_xlpm.cn=0,"without shop",INDEX(CC!$A$2:$R$2,_xlpm.cn)))</f>
        <v>ASSY S</v>
      </c>
    </row>
    <row r="9746" spans="1:12">
      <c r="A9746">
        <v>538324</v>
      </c>
      <c r="B9746" t="s">
        <v>4809</v>
      </c>
      <c r="C9746" t="s">
        <v>548</v>
      </c>
      <c r="D9746" t="s">
        <v>783</v>
      </c>
      <c r="E9746" s="8">
        <v>44656</v>
      </c>
      <c r="F9746" t="s">
        <v>377</v>
      </c>
      <c r="G9746">
        <v>8</v>
      </c>
      <c r="H9746" t="s">
        <v>547</v>
      </c>
      <c r="I9746" t="s">
        <v>368</v>
      </c>
      <c r="J9746" t="s">
        <v>158</v>
      </c>
      <c r="K9746" t="s">
        <v>369</v>
      </c>
      <c r="L9746" s="12" t="str" cm="1">
        <f t="array" ref="L9746">_xlfn.LET(_xlpm.cn,SUM(MMULT(--(J9746=CC!$A$3:$R$46),_xlfn.SEQUENCE(18))),IF(_xlpm.cn=0,"without shop",INDEX(CC!$A$2:$R$2,_xlpm.cn)))</f>
        <v>ASSY S</v>
      </c>
    </row>
    <row r="9747" spans="1:12">
      <c r="A9747">
        <v>538324</v>
      </c>
      <c r="B9747" t="s">
        <v>4809</v>
      </c>
      <c r="C9747" t="s">
        <v>548</v>
      </c>
      <c r="D9747" t="s">
        <v>783</v>
      </c>
      <c r="E9747" s="8">
        <v>44657</v>
      </c>
      <c r="F9747" t="s">
        <v>377</v>
      </c>
      <c r="G9747">
        <v>8</v>
      </c>
      <c r="H9747" t="s">
        <v>547</v>
      </c>
      <c r="I9747" t="s">
        <v>368</v>
      </c>
      <c r="J9747" t="s">
        <v>158</v>
      </c>
      <c r="K9747" t="s">
        <v>369</v>
      </c>
      <c r="L9747" s="12" t="str" cm="1">
        <f t="array" ref="L9747">_xlfn.LET(_xlpm.cn,SUM(MMULT(--(J9747=CC!$A$3:$R$46),_xlfn.SEQUENCE(18))),IF(_xlpm.cn=0,"without shop",INDEX(CC!$A$2:$R$2,_xlpm.cn)))</f>
        <v>ASSY S</v>
      </c>
    </row>
    <row r="9748" spans="1:12">
      <c r="A9748">
        <v>538327</v>
      </c>
      <c r="B9748" t="s">
        <v>4810</v>
      </c>
      <c r="C9748" t="s">
        <v>2295</v>
      </c>
      <c r="D9748" t="s">
        <v>783</v>
      </c>
      <c r="E9748" s="8">
        <v>44652</v>
      </c>
      <c r="F9748" t="s">
        <v>377</v>
      </c>
      <c r="G9748">
        <v>8</v>
      </c>
      <c r="H9748" t="s">
        <v>1492</v>
      </c>
      <c r="I9748" t="s">
        <v>368</v>
      </c>
      <c r="J9748" t="s">
        <v>187</v>
      </c>
      <c r="K9748" t="s">
        <v>369</v>
      </c>
      <c r="L9748" s="12" t="str" cm="1">
        <f t="array" ref="L9748">_xlfn.LET(_xlpm.cn,SUM(MMULT(--(J9748=CC!$A$3:$R$46),_xlfn.SEQUENCE(18))),IF(_xlpm.cn=0,"without shop",INDEX(CC!$A$2:$R$2,_xlpm.cn)))</f>
        <v>PAINT N</v>
      </c>
    </row>
    <row r="9749" spans="1:12">
      <c r="A9749">
        <v>538327</v>
      </c>
      <c r="B9749" t="s">
        <v>4810</v>
      </c>
      <c r="C9749" t="s">
        <v>2295</v>
      </c>
      <c r="D9749" t="s">
        <v>783</v>
      </c>
      <c r="E9749" s="8">
        <v>44659</v>
      </c>
      <c r="F9749" t="s">
        <v>366</v>
      </c>
      <c r="G9749">
        <v>0.62</v>
      </c>
      <c r="H9749" t="s">
        <v>1492</v>
      </c>
      <c r="I9749" t="s">
        <v>368</v>
      </c>
      <c r="J9749" t="s">
        <v>187</v>
      </c>
      <c r="K9749" t="s">
        <v>369</v>
      </c>
      <c r="L9749" s="12" t="str" cm="1">
        <f t="array" ref="L9749">_xlfn.LET(_xlpm.cn,SUM(MMULT(--(J9749=CC!$A$3:$R$46),_xlfn.SEQUENCE(18))),IF(_xlpm.cn=0,"without shop",INDEX(CC!$A$2:$R$2,_xlpm.cn)))</f>
        <v>PAINT N</v>
      </c>
    </row>
    <row r="9750" spans="1:12">
      <c r="A9750">
        <v>538350</v>
      </c>
      <c r="B9750" t="s">
        <v>4811</v>
      </c>
      <c r="C9750" t="s">
        <v>2785</v>
      </c>
      <c r="D9750" t="s">
        <v>783</v>
      </c>
      <c r="E9750" s="8">
        <v>44657</v>
      </c>
      <c r="F9750" t="s">
        <v>398</v>
      </c>
      <c r="G9750">
        <v>1.53</v>
      </c>
      <c r="H9750" t="s">
        <v>2786</v>
      </c>
      <c r="I9750" t="s">
        <v>368</v>
      </c>
      <c r="J9750" t="s">
        <v>255</v>
      </c>
      <c r="K9750" t="s">
        <v>369</v>
      </c>
      <c r="L9750" s="12" t="str" cm="1">
        <f t="array" ref="L9750">_xlfn.LET(_xlpm.cn,SUM(MMULT(--(J9750=CC!$A$3:$R$46),_xlfn.SEQUENCE(18))),IF(_xlpm.cn=0,"without shop",INDEX(CC!$A$2:$R$2,_xlpm.cn)))</f>
        <v>ASSY S</v>
      </c>
    </row>
    <row r="9751" spans="1:12">
      <c r="A9751">
        <v>538353</v>
      </c>
      <c r="B9751" t="s">
        <v>4812</v>
      </c>
      <c r="C9751" t="s">
        <v>1825</v>
      </c>
      <c r="D9751" t="s">
        <v>783</v>
      </c>
      <c r="E9751" s="8">
        <v>44652</v>
      </c>
      <c r="F9751" t="s">
        <v>398</v>
      </c>
      <c r="G9751">
        <v>0.17</v>
      </c>
      <c r="H9751" t="s">
        <v>1826</v>
      </c>
      <c r="I9751" t="s">
        <v>368</v>
      </c>
      <c r="J9751" t="s">
        <v>135</v>
      </c>
      <c r="K9751" t="s">
        <v>369</v>
      </c>
      <c r="L9751" s="12" t="str" cm="1">
        <f t="array" ref="L9751">_xlfn.LET(_xlpm.cn,SUM(MMULT(--(J9751=CC!$A$3:$R$46),_xlfn.SEQUENCE(18))),IF(_xlpm.cn=0,"without shop",INDEX(CC!$A$2:$R$2,_xlpm.cn)))</f>
        <v>ASSY N</v>
      </c>
    </row>
    <row r="9752" spans="1:12">
      <c r="A9752">
        <v>538353</v>
      </c>
      <c r="B9752" t="s">
        <v>4812</v>
      </c>
      <c r="C9752" t="s">
        <v>1825</v>
      </c>
      <c r="D9752" t="s">
        <v>783</v>
      </c>
      <c r="E9752" s="8">
        <v>44658</v>
      </c>
      <c r="F9752" t="s">
        <v>377</v>
      </c>
      <c r="G9752">
        <v>8</v>
      </c>
      <c r="H9752" t="s">
        <v>1826</v>
      </c>
      <c r="I9752" t="s">
        <v>368</v>
      </c>
      <c r="J9752" t="s">
        <v>135</v>
      </c>
      <c r="K9752" t="s">
        <v>369</v>
      </c>
      <c r="L9752" s="12" t="str" cm="1">
        <f t="array" ref="L9752">_xlfn.LET(_xlpm.cn,SUM(MMULT(--(J9752=CC!$A$3:$R$46),_xlfn.SEQUENCE(18))),IF(_xlpm.cn=0,"without shop",INDEX(CC!$A$2:$R$2,_xlpm.cn)))</f>
        <v>ASSY N</v>
      </c>
    </row>
    <row r="9753" spans="1:12">
      <c r="A9753">
        <v>538353</v>
      </c>
      <c r="B9753" t="s">
        <v>4812</v>
      </c>
      <c r="C9753" t="s">
        <v>1825</v>
      </c>
      <c r="D9753" t="s">
        <v>783</v>
      </c>
      <c r="E9753" s="8">
        <v>44659</v>
      </c>
      <c r="F9753" t="s">
        <v>377</v>
      </c>
      <c r="G9753">
        <v>8</v>
      </c>
      <c r="H9753" t="s">
        <v>1826</v>
      </c>
      <c r="I9753" t="s">
        <v>368</v>
      </c>
      <c r="J9753" t="s">
        <v>135</v>
      </c>
      <c r="K9753" t="s">
        <v>369</v>
      </c>
      <c r="L9753" s="12" t="str" cm="1">
        <f t="array" ref="L9753">_xlfn.LET(_xlpm.cn,SUM(MMULT(--(J9753=CC!$A$3:$R$46),_xlfn.SEQUENCE(18))),IF(_xlpm.cn=0,"without shop",INDEX(CC!$A$2:$R$2,_xlpm.cn)))</f>
        <v>ASSY N</v>
      </c>
    </row>
    <row r="9754" spans="1:12">
      <c r="A9754">
        <v>538353</v>
      </c>
      <c r="B9754" t="s">
        <v>4812</v>
      </c>
      <c r="C9754" t="s">
        <v>1825</v>
      </c>
      <c r="D9754" t="s">
        <v>783</v>
      </c>
      <c r="E9754" s="8">
        <v>44662</v>
      </c>
      <c r="F9754" t="s">
        <v>377</v>
      </c>
      <c r="G9754">
        <v>8</v>
      </c>
      <c r="H9754" t="s">
        <v>1826</v>
      </c>
      <c r="I9754" t="s">
        <v>368</v>
      </c>
      <c r="J9754" t="s">
        <v>135</v>
      </c>
      <c r="K9754" t="s">
        <v>369</v>
      </c>
      <c r="L9754" s="12" t="str" cm="1">
        <f t="array" ref="L9754">_xlfn.LET(_xlpm.cn,SUM(MMULT(--(J9754=CC!$A$3:$R$46),_xlfn.SEQUENCE(18))),IF(_xlpm.cn=0,"without shop",INDEX(CC!$A$2:$R$2,_xlpm.cn)))</f>
        <v>ASSY N</v>
      </c>
    </row>
    <row r="9755" spans="1:12">
      <c r="A9755">
        <v>538353</v>
      </c>
      <c r="B9755" t="s">
        <v>4812</v>
      </c>
      <c r="C9755" t="s">
        <v>1825</v>
      </c>
      <c r="D9755" t="s">
        <v>783</v>
      </c>
      <c r="E9755" s="8">
        <v>44676</v>
      </c>
      <c r="F9755" t="s">
        <v>398</v>
      </c>
      <c r="G9755">
        <v>0.4</v>
      </c>
      <c r="H9755" t="s">
        <v>1826</v>
      </c>
      <c r="I9755" t="s">
        <v>368</v>
      </c>
      <c r="J9755" t="s">
        <v>135</v>
      </c>
      <c r="K9755" t="s">
        <v>369</v>
      </c>
      <c r="L9755" s="12" t="str" cm="1">
        <f t="array" ref="L9755">_xlfn.LET(_xlpm.cn,SUM(MMULT(--(J9755=CC!$A$3:$R$46),_xlfn.SEQUENCE(18))),IF(_xlpm.cn=0,"without shop",INDEX(CC!$A$2:$R$2,_xlpm.cn)))</f>
        <v>ASSY N</v>
      </c>
    </row>
    <row r="9756" spans="1:12">
      <c r="A9756">
        <v>538354</v>
      </c>
      <c r="B9756" t="s">
        <v>4492</v>
      </c>
      <c r="C9756" t="s">
        <v>852</v>
      </c>
      <c r="D9756" t="s">
        <v>783</v>
      </c>
      <c r="E9756" s="8">
        <v>44652</v>
      </c>
      <c r="F9756" t="s">
        <v>398</v>
      </c>
      <c r="G9756">
        <v>0.2</v>
      </c>
      <c r="H9756" t="s">
        <v>853</v>
      </c>
      <c r="I9756" t="s">
        <v>368</v>
      </c>
      <c r="J9756" t="s">
        <v>201</v>
      </c>
      <c r="K9756" t="s">
        <v>369</v>
      </c>
      <c r="L9756" s="12" t="str" cm="1">
        <f t="array" ref="L9756">_xlfn.LET(_xlpm.cn,SUM(MMULT(--(J9756=CC!$A$3:$R$46),_xlfn.SEQUENCE(18))),IF(_xlpm.cn=0,"without shop",INDEX(CC!$A$2:$R$2,_xlpm.cn)))</f>
        <v>PAINT N</v>
      </c>
    </row>
    <row r="9757" spans="1:12">
      <c r="A9757">
        <v>538354</v>
      </c>
      <c r="B9757" t="s">
        <v>4492</v>
      </c>
      <c r="C9757" t="s">
        <v>852</v>
      </c>
      <c r="D9757" t="s">
        <v>783</v>
      </c>
      <c r="E9757" s="8">
        <v>44659</v>
      </c>
      <c r="F9757" t="s">
        <v>366</v>
      </c>
      <c r="G9757">
        <v>0.18</v>
      </c>
      <c r="H9757" t="s">
        <v>853</v>
      </c>
      <c r="I9757" t="s">
        <v>368</v>
      </c>
      <c r="J9757" t="s">
        <v>201</v>
      </c>
      <c r="K9757" t="s">
        <v>369</v>
      </c>
      <c r="L9757" s="12" t="str" cm="1">
        <f t="array" ref="L9757">_xlfn.LET(_xlpm.cn,SUM(MMULT(--(J9757=CC!$A$3:$R$46),_xlfn.SEQUENCE(18))),IF(_xlpm.cn=0,"without shop",INDEX(CC!$A$2:$R$2,_xlpm.cn)))</f>
        <v>PAINT N</v>
      </c>
    </row>
    <row r="9758" spans="1:12">
      <c r="A9758">
        <v>538354</v>
      </c>
      <c r="B9758" t="s">
        <v>4492</v>
      </c>
      <c r="C9758" t="s">
        <v>852</v>
      </c>
      <c r="D9758" t="s">
        <v>783</v>
      </c>
      <c r="E9758" s="8">
        <v>44663</v>
      </c>
      <c r="F9758" t="s">
        <v>377</v>
      </c>
      <c r="G9758">
        <v>1.45</v>
      </c>
      <c r="H9758" t="s">
        <v>853</v>
      </c>
      <c r="I9758" t="s">
        <v>368</v>
      </c>
      <c r="J9758" t="s">
        <v>201</v>
      </c>
      <c r="K9758" t="s">
        <v>369</v>
      </c>
      <c r="L9758" s="12" t="str" cm="1">
        <f t="array" ref="L9758">_xlfn.LET(_xlpm.cn,SUM(MMULT(--(J9758=CC!$A$3:$R$46),_xlfn.SEQUENCE(18))),IF(_xlpm.cn=0,"without shop",INDEX(CC!$A$2:$R$2,_xlpm.cn)))</f>
        <v>PAINT N</v>
      </c>
    </row>
    <row r="9759" spans="1:12">
      <c r="A9759">
        <v>250679</v>
      </c>
      <c r="B9759" t="s">
        <v>2709</v>
      </c>
      <c r="C9759" t="s">
        <v>708</v>
      </c>
      <c r="D9759" t="s">
        <v>460</v>
      </c>
      <c r="E9759" s="8">
        <v>44664</v>
      </c>
      <c r="F9759" t="s">
        <v>377</v>
      </c>
      <c r="G9759">
        <v>8</v>
      </c>
      <c r="H9759" t="s">
        <v>709</v>
      </c>
      <c r="I9759" t="s">
        <v>368</v>
      </c>
      <c r="J9759" t="s">
        <v>286</v>
      </c>
      <c r="K9759" t="s">
        <v>462</v>
      </c>
      <c r="L9759" s="12" t="str" cm="1">
        <f t="array" ref="L9759">_xlfn.LET(_xlpm.cn,SUM(MMULT(--(J9759=CC!$A$3:$R$46),_xlfn.SEQUENCE(18))),IF(_xlpm.cn=0,"without shop",INDEX(CC!$A$2:$R$2,_xlpm.cn)))</f>
        <v>WELD N</v>
      </c>
    </row>
    <row r="9760" spans="1:12">
      <c r="A9760">
        <v>538354</v>
      </c>
      <c r="B9760" t="s">
        <v>4492</v>
      </c>
      <c r="C9760" t="s">
        <v>852</v>
      </c>
      <c r="D9760" t="s">
        <v>783</v>
      </c>
      <c r="E9760" s="8">
        <v>44665</v>
      </c>
      <c r="F9760" t="s">
        <v>377</v>
      </c>
      <c r="G9760">
        <v>8</v>
      </c>
      <c r="H9760" t="s">
        <v>853</v>
      </c>
      <c r="I9760" t="s">
        <v>368</v>
      </c>
      <c r="J9760" t="s">
        <v>201</v>
      </c>
      <c r="K9760" t="s">
        <v>369</v>
      </c>
      <c r="L9760" s="12" t="str" cm="1">
        <f t="array" ref="L9760">_xlfn.LET(_xlpm.cn,SUM(MMULT(--(J9760=CC!$A$3:$R$46),_xlfn.SEQUENCE(18))),IF(_xlpm.cn=0,"without shop",INDEX(CC!$A$2:$R$2,_xlpm.cn)))</f>
        <v>PAINT N</v>
      </c>
    </row>
    <row r="9761" spans="1:12">
      <c r="A9761">
        <v>538354</v>
      </c>
      <c r="B9761" t="s">
        <v>4492</v>
      </c>
      <c r="C9761" t="s">
        <v>852</v>
      </c>
      <c r="D9761" t="s">
        <v>783</v>
      </c>
      <c r="E9761" s="8">
        <v>44669</v>
      </c>
      <c r="F9761" t="s">
        <v>377</v>
      </c>
      <c r="G9761">
        <v>8</v>
      </c>
      <c r="H9761" t="s">
        <v>853</v>
      </c>
      <c r="I9761" t="s">
        <v>368</v>
      </c>
      <c r="J9761" t="s">
        <v>201</v>
      </c>
      <c r="K9761" t="s">
        <v>369</v>
      </c>
      <c r="L9761" s="12" t="str" cm="1">
        <f t="array" ref="L9761">_xlfn.LET(_xlpm.cn,SUM(MMULT(--(J9761=CC!$A$3:$R$46),_xlfn.SEQUENCE(18))),IF(_xlpm.cn=0,"without shop",INDEX(CC!$A$2:$R$2,_xlpm.cn)))</f>
        <v>PAINT N</v>
      </c>
    </row>
    <row r="9762" spans="1:12">
      <c r="A9762">
        <v>538354</v>
      </c>
      <c r="B9762" t="s">
        <v>4492</v>
      </c>
      <c r="C9762" t="s">
        <v>852</v>
      </c>
      <c r="D9762" t="s">
        <v>783</v>
      </c>
      <c r="E9762" s="8">
        <v>44670</v>
      </c>
      <c r="F9762" t="s">
        <v>377</v>
      </c>
      <c r="G9762">
        <v>8</v>
      </c>
      <c r="H9762" t="s">
        <v>853</v>
      </c>
      <c r="I9762" t="s">
        <v>368</v>
      </c>
      <c r="J9762" t="s">
        <v>201</v>
      </c>
      <c r="K9762" t="s">
        <v>369</v>
      </c>
      <c r="L9762" s="12" t="str" cm="1">
        <f t="array" ref="L9762">_xlfn.LET(_xlpm.cn,SUM(MMULT(--(J9762=CC!$A$3:$R$46),_xlfn.SEQUENCE(18))),IF(_xlpm.cn=0,"without shop",INDEX(CC!$A$2:$R$2,_xlpm.cn)))</f>
        <v>PAINT N</v>
      </c>
    </row>
    <row r="9763" spans="1:12">
      <c r="A9763">
        <v>538576</v>
      </c>
      <c r="B9763" t="s">
        <v>4813</v>
      </c>
      <c r="C9763" t="s">
        <v>738</v>
      </c>
      <c r="D9763" t="s">
        <v>783</v>
      </c>
      <c r="E9763" s="8">
        <v>44673</v>
      </c>
      <c r="F9763" t="s">
        <v>398</v>
      </c>
      <c r="G9763">
        <v>0.08</v>
      </c>
      <c r="H9763" t="s">
        <v>739</v>
      </c>
      <c r="I9763" t="s">
        <v>368</v>
      </c>
      <c r="J9763" t="s">
        <v>49</v>
      </c>
      <c r="K9763" t="s">
        <v>369</v>
      </c>
      <c r="L9763" s="12" t="str" cm="1">
        <f t="array" ref="L9763">_xlfn.LET(_xlpm.cn,SUM(MMULT(--(J9763=CC!$A$3:$R$46),_xlfn.SEQUENCE(18))),IF(_xlpm.cn=0,"without shop",INDEX(CC!$A$2:$R$2,_xlpm.cn)))</f>
        <v>WELD MAT N</v>
      </c>
    </row>
    <row r="9764" spans="1:12">
      <c r="A9764">
        <v>538576</v>
      </c>
      <c r="B9764" t="s">
        <v>4813</v>
      </c>
      <c r="C9764" t="s">
        <v>738</v>
      </c>
      <c r="D9764" t="s">
        <v>783</v>
      </c>
      <c r="E9764" s="8">
        <v>44680</v>
      </c>
      <c r="F9764" t="s">
        <v>398</v>
      </c>
      <c r="G9764">
        <v>0.5</v>
      </c>
      <c r="H9764" t="s">
        <v>739</v>
      </c>
      <c r="I9764" t="s">
        <v>368</v>
      </c>
      <c r="J9764" t="s">
        <v>49</v>
      </c>
      <c r="K9764" t="s">
        <v>369</v>
      </c>
      <c r="L9764" s="12" t="str" cm="1">
        <f t="array" ref="L9764">_xlfn.LET(_xlpm.cn,SUM(MMULT(--(J9764=CC!$A$3:$R$46),_xlfn.SEQUENCE(18))),IF(_xlpm.cn=0,"without shop",INDEX(CC!$A$2:$R$2,_xlpm.cn)))</f>
        <v>WELD MAT N</v>
      </c>
    </row>
    <row r="9765" spans="1:12">
      <c r="A9765">
        <v>538579</v>
      </c>
      <c r="B9765" t="s">
        <v>4493</v>
      </c>
      <c r="C9765" t="s">
        <v>877</v>
      </c>
      <c r="D9765" t="s">
        <v>783</v>
      </c>
      <c r="E9765" s="8">
        <v>44652</v>
      </c>
      <c r="F9765" t="s">
        <v>366</v>
      </c>
      <c r="G9765">
        <v>0.05</v>
      </c>
      <c r="H9765" t="s">
        <v>878</v>
      </c>
      <c r="I9765" t="s">
        <v>368</v>
      </c>
      <c r="J9765" t="s">
        <v>47</v>
      </c>
      <c r="K9765" t="s">
        <v>369</v>
      </c>
      <c r="L9765" s="12" t="str" cm="1">
        <f t="array" ref="L9765">_xlfn.LET(_xlpm.cn,SUM(MMULT(--(J9765=CC!$A$3:$R$46),_xlfn.SEQUENCE(18))),IF(_xlpm.cn=0,"without shop",INDEX(CC!$A$2:$R$2,_xlpm.cn)))</f>
        <v>PAINT N</v>
      </c>
    </row>
    <row r="9766" spans="1:12">
      <c r="A9766">
        <v>538579</v>
      </c>
      <c r="B9766" t="s">
        <v>4493</v>
      </c>
      <c r="C9766" t="s">
        <v>877</v>
      </c>
      <c r="D9766" t="s">
        <v>783</v>
      </c>
      <c r="E9766" s="8">
        <v>44658</v>
      </c>
      <c r="F9766" t="s">
        <v>377</v>
      </c>
      <c r="G9766">
        <v>8</v>
      </c>
      <c r="H9766" t="s">
        <v>878</v>
      </c>
      <c r="I9766" t="s">
        <v>368</v>
      </c>
      <c r="J9766" t="s">
        <v>47</v>
      </c>
      <c r="K9766" t="s">
        <v>369</v>
      </c>
      <c r="L9766" s="12" t="str" cm="1">
        <f t="array" ref="L9766">_xlfn.LET(_xlpm.cn,SUM(MMULT(--(J9766=CC!$A$3:$R$46),_xlfn.SEQUENCE(18))),IF(_xlpm.cn=0,"without shop",INDEX(CC!$A$2:$R$2,_xlpm.cn)))</f>
        <v>PAINT N</v>
      </c>
    </row>
    <row r="9767" spans="1:12">
      <c r="A9767">
        <v>538579</v>
      </c>
      <c r="B9767" t="s">
        <v>4493</v>
      </c>
      <c r="C9767" t="s">
        <v>877</v>
      </c>
      <c r="D9767" t="s">
        <v>783</v>
      </c>
      <c r="E9767" s="8">
        <v>44659</v>
      </c>
      <c r="F9767" t="s">
        <v>377</v>
      </c>
      <c r="G9767">
        <v>8</v>
      </c>
      <c r="H9767" t="s">
        <v>878</v>
      </c>
      <c r="I9767" t="s">
        <v>368</v>
      </c>
      <c r="J9767" t="s">
        <v>47</v>
      </c>
      <c r="K9767" t="s">
        <v>369</v>
      </c>
      <c r="L9767" s="12" t="str" cm="1">
        <f t="array" ref="L9767">_xlfn.LET(_xlpm.cn,SUM(MMULT(--(J9767=CC!$A$3:$R$46),_xlfn.SEQUENCE(18))),IF(_xlpm.cn=0,"without shop",INDEX(CC!$A$2:$R$2,_xlpm.cn)))</f>
        <v>PAINT N</v>
      </c>
    </row>
    <row r="9768" spans="1:12">
      <c r="A9768">
        <v>538579</v>
      </c>
      <c r="B9768" t="s">
        <v>4493</v>
      </c>
      <c r="C9768" t="s">
        <v>877</v>
      </c>
      <c r="D9768" t="s">
        <v>783</v>
      </c>
      <c r="E9768" s="8">
        <v>44662</v>
      </c>
      <c r="F9768" t="s">
        <v>377</v>
      </c>
      <c r="G9768">
        <v>8</v>
      </c>
      <c r="H9768" t="s">
        <v>878</v>
      </c>
      <c r="I9768" t="s">
        <v>368</v>
      </c>
      <c r="J9768" t="s">
        <v>47</v>
      </c>
      <c r="K9768" t="s">
        <v>369</v>
      </c>
      <c r="L9768" s="12" t="str" cm="1">
        <f t="array" ref="L9768">_xlfn.LET(_xlpm.cn,SUM(MMULT(--(J9768=CC!$A$3:$R$46),_xlfn.SEQUENCE(18))),IF(_xlpm.cn=0,"without shop",INDEX(CC!$A$2:$R$2,_xlpm.cn)))</f>
        <v>PAINT N</v>
      </c>
    </row>
    <row r="9769" spans="1:12">
      <c r="A9769">
        <v>538579</v>
      </c>
      <c r="B9769" t="s">
        <v>4493</v>
      </c>
      <c r="C9769" t="s">
        <v>877</v>
      </c>
      <c r="D9769" t="s">
        <v>783</v>
      </c>
      <c r="E9769" s="8">
        <v>44663</v>
      </c>
      <c r="F9769" t="s">
        <v>377</v>
      </c>
      <c r="G9769">
        <v>8</v>
      </c>
      <c r="H9769" t="s">
        <v>878</v>
      </c>
      <c r="I9769" t="s">
        <v>368</v>
      </c>
      <c r="J9769" t="s">
        <v>47</v>
      </c>
      <c r="K9769" t="s">
        <v>369</v>
      </c>
      <c r="L9769" s="12" t="str" cm="1">
        <f t="array" ref="L9769">_xlfn.LET(_xlpm.cn,SUM(MMULT(--(J9769=CC!$A$3:$R$46),_xlfn.SEQUENCE(18))),IF(_xlpm.cn=0,"without shop",INDEX(CC!$A$2:$R$2,_xlpm.cn)))</f>
        <v>PAINT N</v>
      </c>
    </row>
    <row r="9770" spans="1:12">
      <c r="A9770">
        <v>251753</v>
      </c>
      <c r="B9770" t="s">
        <v>2815</v>
      </c>
      <c r="C9770" t="s">
        <v>1610</v>
      </c>
      <c r="D9770" t="s">
        <v>556</v>
      </c>
      <c r="E9770" s="8">
        <v>44664</v>
      </c>
      <c r="F9770" t="s">
        <v>377</v>
      </c>
      <c r="G9770">
        <v>8</v>
      </c>
      <c r="H9770" t="s">
        <v>1611</v>
      </c>
      <c r="I9770" t="s">
        <v>368</v>
      </c>
      <c r="J9770" t="s">
        <v>221</v>
      </c>
      <c r="K9770" t="s">
        <v>462</v>
      </c>
      <c r="L9770" s="12" t="str" cm="1">
        <f t="array" ref="L9770">_xlfn.LET(_xlpm.cn,SUM(MMULT(--(J9770=CC!$A$3:$R$46),_xlfn.SEQUENCE(18))),IF(_xlpm.cn=0,"without shop",INDEX(CC!$A$2:$R$2,_xlpm.cn)))</f>
        <v>PAINT W</v>
      </c>
    </row>
    <row r="9771" spans="1:12">
      <c r="A9771">
        <v>538579</v>
      </c>
      <c r="B9771" t="s">
        <v>4493</v>
      </c>
      <c r="C9771" t="s">
        <v>877</v>
      </c>
      <c r="D9771" t="s">
        <v>783</v>
      </c>
      <c r="E9771" s="8">
        <v>44673</v>
      </c>
      <c r="F9771" t="s">
        <v>366</v>
      </c>
      <c r="G9771">
        <v>0.47</v>
      </c>
      <c r="H9771" t="s">
        <v>878</v>
      </c>
      <c r="I9771" t="s">
        <v>368</v>
      </c>
      <c r="J9771" t="s">
        <v>47</v>
      </c>
      <c r="K9771" t="s">
        <v>369</v>
      </c>
      <c r="L9771" s="12" t="str" cm="1">
        <f t="array" ref="L9771">_xlfn.LET(_xlpm.cn,SUM(MMULT(--(J9771=CC!$A$3:$R$46),_xlfn.SEQUENCE(18))),IF(_xlpm.cn=0,"without shop",INDEX(CC!$A$2:$R$2,_xlpm.cn)))</f>
        <v>PAINT N</v>
      </c>
    </row>
    <row r="9772" spans="1:12">
      <c r="A9772">
        <v>538579</v>
      </c>
      <c r="B9772" t="s">
        <v>4493</v>
      </c>
      <c r="C9772" t="s">
        <v>877</v>
      </c>
      <c r="D9772" t="s">
        <v>783</v>
      </c>
      <c r="E9772" s="8">
        <v>44680</v>
      </c>
      <c r="F9772" t="s">
        <v>366</v>
      </c>
      <c r="G9772">
        <v>0.33</v>
      </c>
      <c r="H9772" t="s">
        <v>878</v>
      </c>
      <c r="I9772" t="s">
        <v>368</v>
      </c>
      <c r="J9772" t="s">
        <v>47</v>
      </c>
      <c r="K9772" t="s">
        <v>369</v>
      </c>
      <c r="L9772" s="12" t="str" cm="1">
        <f t="array" ref="L9772">_xlfn.LET(_xlpm.cn,SUM(MMULT(--(J9772=CC!$A$3:$R$46),_xlfn.SEQUENCE(18))),IF(_xlpm.cn=0,"without shop",INDEX(CC!$A$2:$R$2,_xlpm.cn)))</f>
        <v>PAINT N</v>
      </c>
    </row>
    <row r="9773" spans="1:12">
      <c r="A9773">
        <v>538580</v>
      </c>
      <c r="B9773" t="s">
        <v>4814</v>
      </c>
      <c r="C9773" t="s">
        <v>1288</v>
      </c>
      <c r="D9773" t="s">
        <v>783</v>
      </c>
      <c r="E9773" s="8">
        <v>44652</v>
      </c>
      <c r="F9773" t="s">
        <v>398</v>
      </c>
      <c r="G9773">
        <v>0.4</v>
      </c>
      <c r="H9773" t="s">
        <v>2222</v>
      </c>
      <c r="I9773" t="s">
        <v>368</v>
      </c>
      <c r="J9773" t="s">
        <v>46</v>
      </c>
      <c r="K9773" t="s">
        <v>369</v>
      </c>
      <c r="L9773" s="12" t="str" cm="1">
        <f t="array" ref="L9773">_xlfn.LET(_xlpm.cn,SUM(MMULT(--(J9773=CC!$A$3:$R$46),_xlfn.SEQUENCE(18))),IF(_xlpm.cn=0,"without shop",INDEX(CC!$A$2:$R$2,_xlpm.cn)))</f>
        <v>ASSY MAT N</v>
      </c>
    </row>
    <row r="9774" spans="1:12">
      <c r="A9774">
        <v>538592</v>
      </c>
      <c r="B9774" t="s">
        <v>4815</v>
      </c>
      <c r="C9774" t="s">
        <v>1845</v>
      </c>
      <c r="D9774" t="s">
        <v>783</v>
      </c>
      <c r="E9774" s="8">
        <v>44673</v>
      </c>
      <c r="F9774" t="s">
        <v>398</v>
      </c>
      <c r="G9774">
        <v>0.05</v>
      </c>
      <c r="H9774" t="s">
        <v>1846</v>
      </c>
      <c r="I9774" t="s">
        <v>368</v>
      </c>
      <c r="J9774" t="s">
        <v>245</v>
      </c>
      <c r="K9774" t="s">
        <v>369</v>
      </c>
      <c r="L9774" s="12" t="str" cm="1">
        <f t="array" ref="L9774">_xlfn.LET(_xlpm.cn,SUM(MMULT(--(J9774=CC!$A$3:$R$46),_xlfn.SEQUENCE(18))),IF(_xlpm.cn=0,"without shop",INDEX(CC!$A$2:$R$2,_xlpm.cn)))</f>
        <v>WELD N</v>
      </c>
    </row>
    <row r="9775" spans="1:12">
      <c r="A9775">
        <v>538603</v>
      </c>
      <c r="B9775" t="s">
        <v>4816</v>
      </c>
      <c r="C9775" t="s">
        <v>1363</v>
      </c>
      <c r="D9775" t="s">
        <v>783</v>
      </c>
      <c r="E9775" s="8">
        <v>44652</v>
      </c>
      <c r="F9775" t="s">
        <v>366</v>
      </c>
      <c r="G9775">
        <v>0.57999999999999996</v>
      </c>
      <c r="H9775" t="s">
        <v>1364</v>
      </c>
      <c r="I9775" t="s">
        <v>368</v>
      </c>
      <c r="J9775" t="s">
        <v>236</v>
      </c>
      <c r="K9775" t="s">
        <v>369</v>
      </c>
      <c r="L9775" s="12" t="str" cm="1">
        <f t="array" ref="L9775">_xlfn.LET(_xlpm.cn,SUM(MMULT(--(J9775=CC!$A$3:$R$46),_xlfn.SEQUENCE(18))),IF(_xlpm.cn=0,"without shop",INDEX(CC!$A$2:$R$2,_xlpm.cn)))</f>
        <v>WELD N</v>
      </c>
    </row>
    <row r="9776" spans="1:12">
      <c r="A9776">
        <v>538610</v>
      </c>
      <c r="B9776" t="s">
        <v>4817</v>
      </c>
      <c r="C9776" t="s">
        <v>508</v>
      </c>
      <c r="D9776" t="s">
        <v>783</v>
      </c>
      <c r="E9776" s="8">
        <v>44652</v>
      </c>
      <c r="F9776" t="s">
        <v>366</v>
      </c>
      <c r="G9776">
        <v>0.48</v>
      </c>
      <c r="H9776" t="s">
        <v>755</v>
      </c>
      <c r="I9776" t="s">
        <v>368</v>
      </c>
      <c r="J9776" t="s">
        <v>155</v>
      </c>
      <c r="K9776" t="s">
        <v>369</v>
      </c>
      <c r="L9776" s="12" t="str" cm="1">
        <f t="array" ref="L9776">_xlfn.LET(_xlpm.cn,SUM(MMULT(--(J9776=CC!$A$3:$R$46),_xlfn.SEQUENCE(18))),IF(_xlpm.cn=0,"without shop",INDEX(CC!$A$2:$R$2,_xlpm.cn)))</f>
        <v>WELD N</v>
      </c>
    </row>
    <row r="9777" spans="1:12">
      <c r="A9777">
        <v>538611</v>
      </c>
      <c r="B9777" t="s">
        <v>4818</v>
      </c>
      <c r="C9777" t="s">
        <v>855</v>
      </c>
      <c r="D9777" t="s">
        <v>783</v>
      </c>
      <c r="E9777" s="8">
        <v>44658</v>
      </c>
      <c r="F9777" t="s">
        <v>377</v>
      </c>
      <c r="G9777">
        <v>8</v>
      </c>
      <c r="H9777" t="s">
        <v>854</v>
      </c>
      <c r="I9777" t="s">
        <v>368</v>
      </c>
      <c r="J9777" t="s">
        <v>85</v>
      </c>
      <c r="K9777" t="s">
        <v>369</v>
      </c>
      <c r="L9777" s="12" t="str" cm="1">
        <f t="array" ref="L9777">_xlfn.LET(_xlpm.cn,SUM(MMULT(--(J9777=CC!$A$3:$R$46),_xlfn.SEQUENCE(18))),IF(_xlpm.cn=0,"without shop",INDEX(CC!$A$2:$R$2,_xlpm.cn)))</f>
        <v>WELD MAT N</v>
      </c>
    </row>
    <row r="9778" spans="1:12">
      <c r="A9778">
        <v>538611</v>
      </c>
      <c r="B9778" t="s">
        <v>4818</v>
      </c>
      <c r="C9778" t="s">
        <v>855</v>
      </c>
      <c r="D9778" t="s">
        <v>783</v>
      </c>
      <c r="E9778" s="8">
        <v>44659</v>
      </c>
      <c r="F9778" t="s">
        <v>377</v>
      </c>
      <c r="G9778">
        <v>8</v>
      </c>
      <c r="H9778" t="s">
        <v>854</v>
      </c>
      <c r="I9778" t="s">
        <v>368</v>
      </c>
      <c r="J9778" t="s">
        <v>85</v>
      </c>
      <c r="K9778" t="s">
        <v>369</v>
      </c>
      <c r="L9778" s="12" t="str" cm="1">
        <f t="array" ref="L9778">_xlfn.LET(_xlpm.cn,SUM(MMULT(--(J9778=CC!$A$3:$R$46),_xlfn.SEQUENCE(18))),IF(_xlpm.cn=0,"without shop",INDEX(CC!$A$2:$R$2,_xlpm.cn)))</f>
        <v>WELD MAT N</v>
      </c>
    </row>
    <row r="9779" spans="1:12">
      <c r="A9779">
        <v>538968</v>
      </c>
      <c r="B9779" t="s">
        <v>4819</v>
      </c>
      <c r="C9779" t="s">
        <v>591</v>
      </c>
      <c r="D9779" t="s">
        <v>783</v>
      </c>
      <c r="E9779" s="8">
        <v>44652</v>
      </c>
      <c r="F9779" t="s">
        <v>398</v>
      </c>
      <c r="G9779">
        <v>0.63</v>
      </c>
      <c r="H9779" t="s">
        <v>592</v>
      </c>
      <c r="I9779" t="s">
        <v>368</v>
      </c>
      <c r="J9779" t="s">
        <v>67</v>
      </c>
      <c r="K9779" t="s">
        <v>369</v>
      </c>
      <c r="L9779" s="12" t="str" cm="1">
        <f t="array" ref="L9779">_xlfn.LET(_xlpm.cn,SUM(MMULT(--(J9779=CC!$A$3:$R$46),_xlfn.SEQUENCE(18))),IF(_xlpm.cn=0,"without shop",INDEX(CC!$A$2:$R$2,_xlpm.cn)))</f>
        <v>WELD MAT N</v>
      </c>
    </row>
    <row r="9780" spans="1:12">
      <c r="A9780">
        <v>538969</v>
      </c>
      <c r="B9780" t="s">
        <v>4820</v>
      </c>
      <c r="C9780" t="s">
        <v>405</v>
      </c>
      <c r="D9780" t="s">
        <v>783</v>
      </c>
      <c r="E9780" s="8">
        <v>44652</v>
      </c>
      <c r="F9780" t="s">
        <v>366</v>
      </c>
      <c r="G9780">
        <v>1.75</v>
      </c>
      <c r="H9780" t="s">
        <v>406</v>
      </c>
      <c r="I9780" t="s">
        <v>368</v>
      </c>
      <c r="J9780" t="s">
        <v>407</v>
      </c>
      <c r="K9780" t="s">
        <v>387</v>
      </c>
      <c r="L9780" s="12" t="str" cm="1">
        <f t="array" ref="L9780">_xlfn.LET(_xlpm.cn,SUM(MMULT(--(J9780=CC!$A$3:$R$46),_xlfn.SEQUENCE(18))),IF(_xlpm.cn=0,"without shop",INDEX(CC!$A$2:$R$2,_xlpm.cn)))</f>
        <v>without shop</v>
      </c>
    </row>
    <row r="9781" spans="1:12">
      <c r="A9781">
        <v>538972</v>
      </c>
      <c r="B9781" t="s">
        <v>4821</v>
      </c>
      <c r="C9781" t="s">
        <v>2334</v>
      </c>
      <c r="D9781" t="s">
        <v>783</v>
      </c>
      <c r="E9781" s="8">
        <v>44658</v>
      </c>
      <c r="F9781" t="s">
        <v>366</v>
      </c>
      <c r="G9781">
        <v>0.17</v>
      </c>
      <c r="H9781" t="s">
        <v>2335</v>
      </c>
      <c r="I9781" t="s">
        <v>368</v>
      </c>
      <c r="J9781" t="s">
        <v>59</v>
      </c>
      <c r="K9781" t="s">
        <v>369</v>
      </c>
      <c r="L9781" s="12" t="str" cm="1">
        <f t="array" ref="L9781">_xlfn.LET(_xlpm.cn,SUM(MMULT(--(J9781=CC!$A$3:$R$46),_xlfn.SEQUENCE(18))),IF(_xlpm.cn=0,"without shop",INDEX(CC!$A$2:$R$2,_xlpm.cn)))</f>
        <v>PAINT W</v>
      </c>
    </row>
    <row r="9782" spans="1:12">
      <c r="A9782">
        <v>538973</v>
      </c>
      <c r="B9782" t="s">
        <v>4822</v>
      </c>
      <c r="C9782" t="s">
        <v>2628</v>
      </c>
      <c r="D9782" t="s">
        <v>783</v>
      </c>
      <c r="E9782" s="8">
        <v>44658</v>
      </c>
      <c r="F9782" t="s">
        <v>377</v>
      </c>
      <c r="G9782">
        <v>8</v>
      </c>
      <c r="H9782" t="s">
        <v>2629</v>
      </c>
      <c r="I9782" t="s">
        <v>368</v>
      </c>
      <c r="J9782" t="s">
        <v>190</v>
      </c>
      <c r="K9782" t="s">
        <v>369</v>
      </c>
      <c r="L9782" s="12" t="str" cm="1">
        <f t="array" ref="L9782">_xlfn.LET(_xlpm.cn,SUM(MMULT(--(J9782=CC!$A$3:$R$46),_xlfn.SEQUENCE(18))),IF(_xlpm.cn=0,"without shop",INDEX(CC!$A$2:$R$2,_xlpm.cn)))</f>
        <v>ASSY S</v>
      </c>
    </row>
    <row r="9783" spans="1:12">
      <c r="A9783">
        <v>538973</v>
      </c>
      <c r="B9783" t="s">
        <v>4822</v>
      </c>
      <c r="C9783" t="s">
        <v>2628</v>
      </c>
      <c r="D9783" t="s">
        <v>783</v>
      </c>
      <c r="E9783" s="8">
        <v>44659</v>
      </c>
      <c r="F9783" t="s">
        <v>377</v>
      </c>
      <c r="G9783">
        <v>8</v>
      </c>
      <c r="H9783" t="s">
        <v>2629</v>
      </c>
      <c r="I9783" t="s">
        <v>368</v>
      </c>
      <c r="J9783" t="s">
        <v>190</v>
      </c>
      <c r="K9783" t="s">
        <v>369</v>
      </c>
      <c r="L9783" s="12" t="str" cm="1">
        <f t="array" ref="L9783">_xlfn.LET(_xlpm.cn,SUM(MMULT(--(J9783=CC!$A$3:$R$46),_xlfn.SEQUENCE(18))),IF(_xlpm.cn=0,"without shop",INDEX(CC!$A$2:$R$2,_xlpm.cn)))</f>
        <v>ASSY S</v>
      </c>
    </row>
    <row r="9784" spans="1:12">
      <c r="A9784">
        <v>538973</v>
      </c>
      <c r="B9784" t="s">
        <v>4822</v>
      </c>
      <c r="C9784" t="s">
        <v>2628</v>
      </c>
      <c r="D9784" t="s">
        <v>783</v>
      </c>
      <c r="E9784" s="8">
        <v>44662</v>
      </c>
      <c r="F9784" t="s">
        <v>377</v>
      </c>
      <c r="G9784">
        <v>8</v>
      </c>
      <c r="H9784" t="s">
        <v>2629</v>
      </c>
      <c r="I9784" t="s">
        <v>368</v>
      </c>
      <c r="J9784" t="s">
        <v>190</v>
      </c>
      <c r="K9784" t="s">
        <v>369</v>
      </c>
      <c r="L9784" s="12" t="str" cm="1">
        <f t="array" ref="L9784">_xlfn.LET(_xlpm.cn,SUM(MMULT(--(J9784=CC!$A$3:$R$46),_xlfn.SEQUENCE(18))),IF(_xlpm.cn=0,"without shop",INDEX(CC!$A$2:$R$2,_xlpm.cn)))</f>
        <v>ASSY S</v>
      </c>
    </row>
    <row r="9785" spans="1:12">
      <c r="A9785">
        <v>538998</v>
      </c>
      <c r="B9785" t="s">
        <v>4823</v>
      </c>
      <c r="C9785" t="s">
        <v>1165</v>
      </c>
      <c r="D9785" t="s">
        <v>783</v>
      </c>
      <c r="E9785" s="8">
        <v>44652</v>
      </c>
      <c r="F9785" t="s">
        <v>366</v>
      </c>
      <c r="G9785">
        <v>0.02</v>
      </c>
      <c r="H9785" t="s">
        <v>1166</v>
      </c>
      <c r="I9785" t="s">
        <v>368</v>
      </c>
      <c r="J9785" t="s">
        <v>160</v>
      </c>
      <c r="K9785" t="s">
        <v>369</v>
      </c>
      <c r="L9785" s="12" t="str" cm="1">
        <f t="array" ref="L9785">_xlfn.LET(_xlpm.cn,SUM(MMULT(--(J9785=CC!$A$3:$R$46),_xlfn.SEQUENCE(18))),IF(_xlpm.cn=0,"without shop",INDEX(CC!$A$2:$R$2,_xlpm.cn)))</f>
        <v>PAINT S</v>
      </c>
    </row>
    <row r="9786" spans="1:12">
      <c r="A9786">
        <v>539007</v>
      </c>
      <c r="B9786" t="s">
        <v>4824</v>
      </c>
      <c r="C9786" t="s">
        <v>2662</v>
      </c>
      <c r="D9786" t="s">
        <v>783</v>
      </c>
      <c r="E9786" s="8">
        <v>44652</v>
      </c>
      <c r="F9786" t="s">
        <v>366</v>
      </c>
      <c r="G9786">
        <v>0.5</v>
      </c>
      <c r="H9786" t="s">
        <v>2663</v>
      </c>
      <c r="I9786" t="s">
        <v>368</v>
      </c>
      <c r="J9786" t="s">
        <v>325</v>
      </c>
      <c r="K9786" t="s">
        <v>369</v>
      </c>
      <c r="L9786" s="12" t="str" cm="1">
        <f t="array" ref="L9786">_xlfn.LET(_xlpm.cn,SUM(MMULT(--(J9786=CC!$A$3:$R$46),_xlfn.SEQUENCE(18))),IF(_xlpm.cn=0,"without shop",INDEX(CC!$A$2:$R$2,_xlpm.cn)))</f>
        <v>ASSY N</v>
      </c>
    </row>
    <row r="9787" spans="1:12">
      <c r="A9787">
        <v>539089</v>
      </c>
      <c r="B9787" t="s">
        <v>4825</v>
      </c>
      <c r="C9787" t="s">
        <v>1996</v>
      </c>
      <c r="D9787" t="s">
        <v>783</v>
      </c>
      <c r="E9787" s="8">
        <v>44652</v>
      </c>
      <c r="F9787" t="s">
        <v>398</v>
      </c>
      <c r="G9787">
        <v>0.5</v>
      </c>
      <c r="H9787" t="s">
        <v>1997</v>
      </c>
      <c r="I9787" t="s">
        <v>368</v>
      </c>
      <c r="J9787" t="s">
        <v>117</v>
      </c>
      <c r="K9787" t="s">
        <v>369</v>
      </c>
      <c r="L9787" s="12" t="str" cm="1">
        <f t="array" ref="L9787">_xlfn.LET(_xlpm.cn,SUM(MMULT(--(J9787=CC!$A$3:$R$46),_xlfn.SEQUENCE(18))),IF(_xlpm.cn=0,"without shop",INDEX(CC!$A$2:$R$2,_xlpm.cn)))</f>
        <v>ASSY N</v>
      </c>
    </row>
    <row r="9788" spans="1:12">
      <c r="A9788">
        <v>539089</v>
      </c>
      <c r="B9788" t="s">
        <v>4825</v>
      </c>
      <c r="C9788" t="s">
        <v>1996</v>
      </c>
      <c r="D9788" t="s">
        <v>783</v>
      </c>
      <c r="E9788" s="8">
        <v>44653</v>
      </c>
      <c r="F9788" t="s">
        <v>366</v>
      </c>
      <c r="G9788">
        <v>0.5</v>
      </c>
      <c r="H9788" t="s">
        <v>1997</v>
      </c>
      <c r="I9788" t="s">
        <v>368</v>
      </c>
      <c r="J9788" t="s">
        <v>117</v>
      </c>
      <c r="K9788" t="s">
        <v>369</v>
      </c>
      <c r="L9788" s="12" t="str" cm="1">
        <f t="array" ref="L9788">_xlfn.LET(_xlpm.cn,SUM(MMULT(--(J9788=CC!$A$3:$R$46),_xlfn.SEQUENCE(18))),IF(_xlpm.cn=0,"without shop",INDEX(CC!$A$2:$R$2,_xlpm.cn)))</f>
        <v>ASSY N</v>
      </c>
    </row>
    <row r="9789" spans="1:12">
      <c r="A9789">
        <v>539135</v>
      </c>
      <c r="B9789" t="s">
        <v>4826</v>
      </c>
      <c r="C9789" t="s">
        <v>2380</v>
      </c>
      <c r="D9789" t="s">
        <v>783</v>
      </c>
      <c r="E9789" s="8">
        <v>44663</v>
      </c>
      <c r="F9789" t="s">
        <v>377</v>
      </c>
      <c r="G9789">
        <v>8</v>
      </c>
      <c r="H9789" t="s">
        <v>2275</v>
      </c>
      <c r="I9789" t="s">
        <v>368</v>
      </c>
      <c r="J9789" t="s">
        <v>301</v>
      </c>
      <c r="K9789" t="s">
        <v>369</v>
      </c>
      <c r="L9789" s="12" t="str" cm="1">
        <f t="array" ref="L9789">_xlfn.LET(_xlpm.cn,SUM(MMULT(--(J9789=CC!$A$3:$R$46),_xlfn.SEQUENCE(18))),IF(_xlpm.cn=0,"without shop",INDEX(CC!$A$2:$R$2,_xlpm.cn)))</f>
        <v>ASSY S</v>
      </c>
    </row>
    <row r="9790" spans="1:12">
      <c r="A9790">
        <v>539160</v>
      </c>
      <c r="B9790" t="s">
        <v>4827</v>
      </c>
      <c r="C9790" t="s">
        <v>493</v>
      </c>
      <c r="D9790" t="s">
        <v>783</v>
      </c>
      <c r="E9790" s="8">
        <v>44652</v>
      </c>
      <c r="F9790" t="s">
        <v>366</v>
      </c>
      <c r="G9790">
        <v>0.1</v>
      </c>
      <c r="H9790" t="s">
        <v>494</v>
      </c>
      <c r="I9790" t="s">
        <v>368</v>
      </c>
      <c r="J9790" t="s">
        <v>173</v>
      </c>
      <c r="K9790" t="s">
        <v>369</v>
      </c>
      <c r="L9790" s="12" t="str" cm="1">
        <f t="array" ref="L9790">_xlfn.LET(_xlpm.cn,SUM(MMULT(--(J9790=CC!$A$3:$R$46),_xlfn.SEQUENCE(18))),IF(_xlpm.cn=0,"without shop",INDEX(CC!$A$2:$R$2,_xlpm.cn)))</f>
        <v>QC N</v>
      </c>
    </row>
    <row r="9791" spans="1:12">
      <c r="A9791">
        <v>539160</v>
      </c>
      <c r="B9791" t="s">
        <v>4827</v>
      </c>
      <c r="C9791" t="s">
        <v>493</v>
      </c>
      <c r="D9791" t="s">
        <v>783</v>
      </c>
      <c r="E9791" s="8">
        <v>44676</v>
      </c>
      <c r="F9791" t="s">
        <v>398</v>
      </c>
      <c r="G9791">
        <v>0.4</v>
      </c>
      <c r="H9791" t="s">
        <v>494</v>
      </c>
      <c r="I9791" t="s">
        <v>368</v>
      </c>
      <c r="J9791" t="s">
        <v>173</v>
      </c>
      <c r="K9791" t="s">
        <v>369</v>
      </c>
      <c r="L9791" s="12" t="str" cm="1">
        <f t="array" ref="L9791">_xlfn.LET(_xlpm.cn,SUM(MMULT(--(J9791=CC!$A$3:$R$46),_xlfn.SEQUENCE(18))),IF(_xlpm.cn=0,"without shop",INDEX(CC!$A$2:$R$2,_xlpm.cn)))</f>
        <v>QC N</v>
      </c>
    </row>
    <row r="9792" spans="1:12">
      <c r="A9792">
        <v>539160</v>
      </c>
      <c r="B9792" t="s">
        <v>4827</v>
      </c>
      <c r="C9792" t="s">
        <v>493</v>
      </c>
      <c r="D9792" t="s">
        <v>783</v>
      </c>
      <c r="E9792" s="8">
        <v>44678</v>
      </c>
      <c r="F9792" t="s">
        <v>377</v>
      </c>
      <c r="G9792">
        <v>8</v>
      </c>
      <c r="H9792" t="s">
        <v>494</v>
      </c>
      <c r="I9792" t="s">
        <v>368</v>
      </c>
      <c r="J9792" t="s">
        <v>173</v>
      </c>
      <c r="K9792" t="s">
        <v>369</v>
      </c>
      <c r="L9792" s="12" t="str" cm="1">
        <f t="array" ref="L9792">_xlfn.LET(_xlpm.cn,SUM(MMULT(--(J9792=CC!$A$3:$R$46),_xlfn.SEQUENCE(18))),IF(_xlpm.cn=0,"without shop",INDEX(CC!$A$2:$R$2,_xlpm.cn)))</f>
        <v>QC N</v>
      </c>
    </row>
    <row r="9793" spans="1:12">
      <c r="A9793">
        <v>539160</v>
      </c>
      <c r="B9793" t="s">
        <v>4827</v>
      </c>
      <c r="C9793" t="s">
        <v>493</v>
      </c>
      <c r="D9793" t="s">
        <v>783</v>
      </c>
      <c r="E9793" s="8">
        <v>44679</v>
      </c>
      <c r="F9793" t="s">
        <v>377</v>
      </c>
      <c r="G9793">
        <v>8</v>
      </c>
      <c r="H9793" t="s">
        <v>494</v>
      </c>
      <c r="I9793" t="s">
        <v>368</v>
      </c>
      <c r="J9793" t="s">
        <v>173</v>
      </c>
      <c r="K9793" t="s">
        <v>369</v>
      </c>
      <c r="L9793" s="12" t="str" cm="1">
        <f t="array" ref="L9793">_xlfn.LET(_xlpm.cn,SUM(MMULT(--(J9793=CC!$A$3:$R$46),_xlfn.SEQUENCE(18))),IF(_xlpm.cn=0,"without shop",INDEX(CC!$A$2:$R$2,_xlpm.cn)))</f>
        <v>QC N</v>
      </c>
    </row>
    <row r="9794" spans="1:12">
      <c r="A9794">
        <v>539160</v>
      </c>
      <c r="B9794" t="s">
        <v>4827</v>
      </c>
      <c r="C9794" t="s">
        <v>493</v>
      </c>
      <c r="D9794" t="s">
        <v>783</v>
      </c>
      <c r="E9794" s="8">
        <v>44680</v>
      </c>
      <c r="F9794" t="s">
        <v>377</v>
      </c>
      <c r="G9794">
        <v>8</v>
      </c>
      <c r="H9794" t="s">
        <v>494</v>
      </c>
      <c r="I9794" t="s">
        <v>368</v>
      </c>
      <c r="J9794" t="s">
        <v>173</v>
      </c>
      <c r="K9794" t="s">
        <v>369</v>
      </c>
      <c r="L9794" s="12" t="str" cm="1">
        <f t="array" ref="L9794">_xlfn.LET(_xlpm.cn,SUM(MMULT(--(J9794=CC!$A$3:$R$46),_xlfn.SEQUENCE(18))),IF(_xlpm.cn=0,"without shop",INDEX(CC!$A$2:$R$2,_xlpm.cn)))</f>
        <v>QC N</v>
      </c>
    </row>
    <row r="9795" spans="1:12">
      <c r="A9795">
        <v>539255</v>
      </c>
      <c r="B9795" t="s">
        <v>4828</v>
      </c>
      <c r="C9795" t="s">
        <v>981</v>
      </c>
      <c r="D9795" t="s">
        <v>783</v>
      </c>
      <c r="E9795" s="8">
        <v>44652</v>
      </c>
      <c r="F9795" t="s">
        <v>398</v>
      </c>
      <c r="G9795">
        <v>0.18</v>
      </c>
      <c r="H9795" t="s">
        <v>966</v>
      </c>
      <c r="I9795" t="s">
        <v>368</v>
      </c>
      <c r="J9795" t="s">
        <v>28</v>
      </c>
      <c r="K9795" t="s">
        <v>369</v>
      </c>
      <c r="L9795" s="12" t="str" cm="1">
        <f t="array" ref="L9795">_xlfn.LET(_xlpm.cn,SUM(MMULT(--(J9795=CC!$A$3:$R$46),_xlfn.SEQUENCE(18))),IF(_xlpm.cn=0,"without shop",INDEX(CC!$A$2:$R$2,_xlpm.cn)))</f>
        <v>ASSY MAT N</v>
      </c>
    </row>
    <row r="9796" spans="1:12">
      <c r="A9796">
        <v>539255</v>
      </c>
      <c r="B9796" t="s">
        <v>4828</v>
      </c>
      <c r="C9796" t="s">
        <v>981</v>
      </c>
      <c r="D9796" t="s">
        <v>783</v>
      </c>
      <c r="E9796" s="8">
        <v>44676</v>
      </c>
      <c r="F9796" t="s">
        <v>398</v>
      </c>
      <c r="G9796">
        <v>0.15</v>
      </c>
      <c r="H9796" t="s">
        <v>966</v>
      </c>
      <c r="I9796" t="s">
        <v>368</v>
      </c>
      <c r="J9796" t="s">
        <v>28</v>
      </c>
      <c r="K9796" t="s">
        <v>369</v>
      </c>
      <c r="L9796" s="12" t="str" cm="1">
        <f t="array" ref="L9796">_xlfn.LET(_xlpm.cn,SUM(MMULT(--(J9796=CC!$A$3:$R$46),_xlfn.SEQUENCE(18))),IF(_xlpm.cn=0,"without shop",INDEX(CC!$A$2:$R$2,_xlpm.cn)))</f>
        <v>ASSY MAT N</v>
      </c>
    </row>
    <row r="9797" spans="1:12">
      <c r="A9797">
        <v>539413</v>
      </c>
      <c r="B9797" t="s">
        <v>4829</v>
      </c>
      <c r="C9797" t="s">
        <v>1939</v>
      </c>
      <c r="D9797" t="s">
        <v>783</v>
      </c>
      <c r="E9797" s="8">
        <v>44657</v>
      </c>
      <c r="F9797" t="s">
        <v>398</v>
      </c>
      <c r="G9797">
        <v>1.4</v>
      </c>
      <c r="H9797" t="s">
        <v>1940</v>
      </c>
      <c r="I9797" t="s">
        <v>368</v>
      </c>
      <c r="J9797" t="s">
        <v>1941</v>
      </c>
      <c r="K9797" t="s">
        <v>369</v>
      </c>
      <c r="L9797" s="12" t="str" cm="1">
        <f t="array" ref="L9797">_xlfn.LET(_xlpm.cn,SUM(MMULT(--(J9797=CC!$A$3:$R$46),_xlfn.SEQUENCE(18))),IF(_xlpm.cn=0,"without shop",INDEX(CC!$A$2:$R$2,_xlpm.cn)))</f>
        <v>without shop</v>
      </c>
    </row>
    <row r="9798" spans="1:12">
      <c r="A9798">
        <v>539455</v>
      </c>
      <c r="B9798" t="s">
        <v>4830</v>
      </c>
      <c r="C9798" t="s">
        <v>696</v>
      </c>
      <c r="D9798" t="s">
        <v>783</v>
      </c>
      <c r="E9798" s="8">
        <v>44659</v>
      </c>
      <c r="F9798" t="s">
        <v>366</v>
      </c>
      <c r="G9798">
        <v>0.08</v>
      </c>
      <c r="H9798" t="s">
        <v>695</v>
      </c>
      <c r="I9798" t="s">
        <v>368</v>
      </c>
      <c r="J9798" t="s">
        <v>191</v>
      </c>
      <c r="K9798" t="s">
        <v>369</v>
      </c>
      <c r="L9798" s="12" t="str" cm="1">
        <f t="array" ref="L9798">_xlfn.LET(_xlpm.cn,SUM(MMULT(--(J9798=CC!$A$3:$R$46),_xlfn.SEQUENCE(18))),IF(_xlpm.cn=0,"without shop",INDEX(CC!$A$2:$R$2,_xlpm.cn)))</f>
        <v>PAINT S</v>
      </c>
    </row>
    <row r="9799" spans="1:12">
      <c r="A9799">
        <v>539456</v>
      </c>
      <c r="B9799" t="s">
        <v>4831</v>
      </c>
      <c r="C9799" t="s">
        <v>1484</v>
      </c>
      <c r="D9799" t="s">
        <v>783</v>
      </c>
      <c r="E9799" s="8">
        <v>44676</v>
      </c>
      <c r="F9799" t="s">
        <v>398</v>
      </c>
      <c r="G9799">
        <v>0.42</v>
      </c>
      <c r="H9799" t="s">
        <v>1483</v>
      </c>
      <c r="I9799" t="s">
        <v>368</v>
      </c>
      <c r="J9799" t="s">
        <v>199</v>
      </c>
      <c r="K9799" t="s">
        <v>369</v>
      </c>
      <c r="L9799" s="12" t="str" cm="1">
        <f t="array" ref="L9799">_xlfn.LET(_xlpm.cn,SUM(MMULT(--(J9799=CC!$A$3:$R$46),_xlfn.SEQUENCE(18))),IF(_xlpm.cn=0,"without shop",INDEX(CC!$A$2:$R$2,_xlpm.cn)))</f>
        <v>ASSY N</v>
      </c>
    </row>
    <row r="9800" spans="1:12">
      <c r="A9800">
        <v>539459</v>
      </c>
      <c r="B9800" t="s">
        <v>4832</v>
      </c>
      <c r="C9800" t="s">
        <v>808</v>
      </c>
      <c r="D9800" t="s">
        <v>783</v>
      </c>
      <c r="E9800" s="8">
        <v>44657</v>
      </c>
      <c r="F9800" t="s">
        <v>398</v>
      </c>
      <c r="G9800">
        <v>6.03</v>
      </c>
      <c r="H9800" t="s">
        <v>809</v>
      </c>
      <c r="I9800" t="s">
        <v>368</v>
      </c>
      <c r="J9800" t="s">
        <v>186</v>
      </c>
      <c r="K9800" t="s">
        <v>369</v>
      </c>
      <c r="L9800" s="12" t="str" cm="1">
        <f t="array" ref="L9800">_xlfn.LET(_xlpm.cn,SUM(MMULT(--(J9800=CC!$A$3:$R$46),_xlfn.SEQUENCE(18))),IF(_xlpm.cn=0,"without shop",INDEX(CC!$A$2:$R$2,_xlpm.cn)))</f>
        <v>ASSY MAT N</v>
      </c>
    </row>
    <row r="9801" spans="1:12">
      <c r="A9801">
        <v>539459</v>
      </c>
      <c r="B9801" t="s">
        <v>4832</v>
      </c>
      <c r="C9801" t="s">
        <v>808</v>
      </c>
      <c r="D9801" t="s">
        <v>783</v>
      </c>
      <c r="E9801" s="8">
        <v>44658</v>
      </c>
      <c r="F9801" t="s">
        <v>377</v>
      </c>
      <c r="G9801">
        <v>8</v>
      </c>
      <c r="H9801" t="s">
        <v>809</v>
      </c>
      <c r="I9801" t="s">
        <v>368</v>
      </c>
      <c r="J9801" t="s">
        <v>186</v>
      </c>
      <c r="K9801" t="s">
        <v>369</v>
      </c>
      <c r="L9801" s="12" t="str" cm="1">
        <f t="array" ref="L9801">_xlfn.LET(_xlpm.cn,SUM(MMULT(--(J9801=CC!$A$3:$R$46),_xlfn.SEQUENCE(18))),IF(_xlpm.cn=0,"without shop",INDEX(CC!$A$2:$R$2,_xlpm.cn)))</f>
        <v>ASSY MAT N</v>
      </c>
    </row>
    <row r="9802" spans="1:12">
      <c r="A9802">
        <v>539459</v>
      </c>
      <c r="B9802" t="s">
        <v>4832</v>
      </c>
      <c r="C9802" t="s">
        <v>808</v>
      </c>
      <c r="D9802" t="s">
        <v>783</v>
      </c>
      <c r="E9802" s="8">
        <v>44659</v>
      </c>
      <c r="F9802" t="s">
        <v>377</v>
      </c>
      <c r="G9802">
        <v>8</v>
      </c>
      <c r="H9802" t="s">
        <v>809</v>
      </c>
      <c r="I9802" t="s">
        <v>368</v>
      </c>
      <c r="J9802" t="s">
        <v>186</v>
      </c>
      <c r="K9802" t="s">
        <v>369</v>
      </c>
      <c r="L9802" s="12" t="str" cm="1">
        <f t="array" ref="L9802">_xlfn.LET(_xlpm.cn,SUM(MMULT(--(J9802=CC!$A$3:$R$46),_xlfn.SEQUENCE(18))),IF(_xlpm.cn=0,"without shop",INDEX(CC!$A$2:$R$2,_xlpm.cn)))</f>
        <v>ASSY MAT N</v>
      </c>
    </row>
    <row r="9803" spans="1:12">
      <c r="A9803">
        <v>539504</v>
      </c>
      <c r="B9803" t="s">
        <v>4833</v>
      </c>
      <c r="C9803" t="s">
        <v>696</v>
      </c>
      <c r="D9803" t="s">
        <v>783</v>
      </c>
      <c r="E9803" s="8">
        <v>44659</v>
      </c>
      <c r="F9803" t="s">
        <v>366</v>
      </c>
      <c r="G9803">
        <v>0.1</v>
      </c>
      <c r="H9803" t="s">
        <v>695</v>
      </c>
      <c r="I9803" t="s">
        <v>368</v>
      </c>
      <c r="J9803" t="s">
        <v>191</v>
      </c>
      <c r="K9803" t="s">
        <v>369</v>
      </c>
      <c r="L9803" s="12" t="str" cm="1">
        <f t="array" ref="L9803">_xlfn.LET(_xlpm.cn,SUM(MMULT(--(J9803=CC!$A$3:$R$46),_xlfn.SEQUENCE(18))),IF(_xlpm.cn=0,"without shop",INDEX(CC!$A$2:$R$2,_xlpm.cn)))</f>
        <v>PAINT S</v>
      </c>
    </row>
    <row r="9804" spans="1:12">
      <c r="A9804">
        <v>539532</v>
      </c>
      <c r="B9804" t="s">
        <v>4834</v>
      </c>
      <c r="C9804" t="s">
        <v>2087</v>
      </c>
      <c r="D9804" t="s">
        <v>783</v>
      </c>
      <c r="E9804" s="8">
        <v>44652</v>
      </c>
      <c r="F9804" t="s">
        <v>366</v>
      </c>
      <c r="G9804">
        <v>0.13</v>
      </c>
      <c r="H9804" t="s">
        <v>2088</v>
      </c>
      <c r="I9804" t="s">
        <v>368</v>
      </c>
      <c r="J9804" t="s">
        <v>89</v>
      </c>
      <c r="K9804" t="s">
        <v>369</v>
      </c>
      <c r="L9804" s="12" t="str" cm="1">
        <f t="array" ref="L9804">_xlfn.LET(_xlpm.cn,SUM(MMULT(--(J9804=CC!$A$3:$R$46),_xlfn.SEQUENCE(18))),IF(_xlpm.cn=0,"without shop",INDEX(CC!$A$2:$R$2,_xlpm.cn)))</f>
        <v>PAINT S</v>
      </c>
    </row>
    <row r="9805" spans="1:12">
      <c r="A9805">
        <v>539532</v>
      </c>
      <c r="B9805" t="s">
        <v>4834</v>
      </c>
      <c r="C9805" t="s">
        <v>2087</v>
      </c>
      <c r="D9805" t="s">
        <v>783</v>
      </c>
      <c r="E9805" s="8">
        <v>44659</v>
      </c>
      <c r="F9805" t="s">
        <v>366</v>
      </c>
      <c r="G9805">
        <v>0.15</v>
      </c>
      <c r="H9805" t="s">
        <v>2088</v>
      </c>
      <c r="I9805" t="s">
        <v>368</v>
      </c>
      <c r="J9805" t="s">
        <v>89</v>
      </c>
      <c r="K9805" t="s">
        <v>369</v>
      </c>
      <c r="L9805" s="12" t="str" cm="1">
        <f t="array" ref="L9805">_xlfn.LET(_xlpm.cn,SUM(MMULT(--(J9805=CC!$A$3:$R$46),_xlfn.SEQUENCE(18))),IF(_xlpm.cn=0,"without shop",INDEX(CC!$A$2:$R$2,_xlpm.cn)))</f>
        <v>PAINT S</v>
      </c>
    </row>
    <row r="9806" spans="1:12">
      <c r="A9806">
        <v>539532</v>
      </c>
      <c r="B9806" t="s">
        <v>4834</v>
      </c>
      <c r="C9806" t="s">
        <v>2087</v>
      </c>
      <c r="D9806" t="s">
        <v>783</v>
      </c>
      <c r="E9806" s="8">
        <v>44673</v>
      </c>
      <c r="F9806" t="s">
        <v>366</v>
      </c>
      <c r="G9806">
        <v>0.23</v>
      </c>
      <c r="H9806" t="s">
        <v>2088</v>
      </c>
      <c r="I9806" t="s">
        <v>368</v>
      </c>
      <c r="J9806" t="s">
        <v>89</v>
      </c>
      <c r="K9806" t="s">
        <v>369</v>
      </c>
      <c r="L9806" s="12" t="str" cm="1">
        <f t="array" ref="L9806">_xlfn.LET(_xlpm.cn,SUM(MMULT(--(J9806=CC!$A$3:$R$46),_xlfn.SEQUENCE(18))),IF(_xlpm.cn=0,"without shop",INDEX(CC!$A$2:$R$2,_xlpm.cn)))</f>
        <v>PAINT S</v>
      </c>
    </row>
    <row r="9807" spans="1:12">
      <c r="A9807">
        <v>539532</v>
      </c>
      <c r="B9807" t="s">
        <v>4834</v>
      </c>
      <c r="C9807" t="s">
        <v>2087</v>
      </c>
      <c r="D9807" t="s">
        <v>783</v>
      </c>
      <c r="E9807" s="8">
        <v>44676</v>
      </c>
      <c r="F9807" t="s">
        <v>366</v>
      </c>
      <c r="G9807">
        <v>6.43</v>
      </c>
      <c r="H9807" t="s">
        <v>2088</v>
      </c>
      <c r="I9807" t="s">
        <v>368</v>
      </c>
      <c r="J9807" t="s">
        <v>89</v>
      </c>
      <c r="K9807" t="s">
        <v>369</v>
      </c>
      <c r="L9807" s="12" t="str" cm="1">
        <f t="array" ref="L9807">_xlfn.LET(_xlpm.cn,SUM(MMULT(--(J9807=CC!$A$3:$R$46),_xlfn.SEQUENCE(18))),IF(_xlpm.cn=0,"without shop",INDEX(CC!$A$2:$R$2,_xlpm.cn)))</f>
        <v>PAINT S</v>
      </c>
    </row>
    <row r="9808" spans="1:12">
      <c r="A9808">
        <v>539532</v>
      </c>
      <c r="B9808" t="s">
        <v>4834</v>
      </c>
      <c r="C9808" t="s">
        <v>2087</v>
      </c>
      <c r="D9808" t="s">
        <v>783</v>
      </c>
      <c r="E9808" s="8">
        <v>44680</v>
      </c>
      <c r="F9808" t="s">
        <v>366</v>
      </c>
      <c r="G9808">
        <v>0.22</v>
      </c>
      <c r="H9808" t="s">
        <v>2088</v>
      </c>
      <c r="I9808" t="s">
        <v>368</v>
      </c>
      <c r="J9808" t="s">
        <v>89</v>
      </c>
      <c r="K9808" t="s">
        <v>369</v>
      </c>
      <c r="L9808" s="12" t="str" cm="1">
        <f t="array" ref="L9808">_xlfn.LET(_xlpm.cn,SUM(MMULT(--(J9808=CC!$A$3:$R$46),_xlfn.SEQUENCE(18))),IF(_xlpm.cn=0,"without shop",INDEX(CC!$A$2:$R$2,_xlpm.cn)))</f>
        <v>PAINT S</v>
      </c>
    </row>
    <row r="9809" spans="1:12">
      <c r="A9809">
        <v>539759</v>
      </c>
      <c r="B9809" t="s">
        <v>4835</v>
      </c>
      <c r="C9809" t="s">
        <v>1743</v>
      </c>
      <c r="D9809" t="s">
        <v>783</v>
      </c>
      <c r="E9809" s="8">
        <v>44652</v>
      </c>
      <c r="F9809" t="s">
        <v>398</v>
      </c>
      <c r="G9809">
        <v>0.48</v>
      </c>
      <c r="H9809" t="s">
        <v>1744</v>
      </c>
      <c r="I9809" t="s">
        <v>368</v>
      </c>
      <c r="J9809" t="s">
        <v>313</v>
      </c>
      <c r="K9809" t="s">
        <v>369</v>
      </c>
      <c r="L9809" s="12" t="str" cm="1">
        <f t="array" ref="L9809">_xlfn.LET(_xlpm.cn,SUM(MMULT(--(J9809=CC!$A$3:$R$46),_xlfn.SEQUENCE(18))),IF(_xlpm.cn=0,"without shop",INDEX(CC!$A$2:$R$2,_xlpm.cn)))</f>
        <v>ASSY N</v>
      </c>
    </row>
    <row r="9810" spans="1:12">
      <c r="A9810">
        <v>539866</v>
      </c>
      <c r="B9810" t="s">
        <v>4836</v>
      </c>
      <c r="C9810" t="s">
        <v>1643</v>
      </c>
      <c r="D9810" t="s">
        <v>783</v>
      </c>
      <c r="E9810" s="8">
        <v>44674</v>
      </c>
      <c r="F9810" t="s">
        <v>366</v>
      </c>
      <c r="G9810">
        <v>0.08</v>
      </c>
      <c r="H9810" t="s">
        <v>1644</v>
      </c>
      <c r="I9810" t="s">
        <v>368</v>
      </c>
      <c r="J9810" t="s">
        <v>108</v>
      </c>
      <c r="K9810" t="s">
        <v>369</v>
      </c>
      <c r="L9810" s="12" t="str" cm="1">
        <f t="array" ref="L9810">_xlfn.LET(_xlpm.cn,SUM(MMULT(--(J9810=CC!$A$3:$R$46),_xlfn.SEQUENCE(18))),IF(_xlpm.cn=0,"without shop",INDEX(CC!$A$2:$R$2,_xlpm.cn)))</f>
        <v>WELD S</v>
      </c>
    </row>
    <row r="9811" spans="1:12">
      <c r="A9811">
        <v>539866</v>
      </c>
      <c r="B9811" t="s">
        <v>4836</v>
      </c>
      <c r="C9811" t="s">
        <v>1643</v>
      </c>
      <c r="D9811" t="s">
        <v>783</v>
      </c>
      <c r="E9811" s="8">
        <v>44681</v>
      </c>
      <c r="F9811" t="s">
        <v>366</v>
      </c>
      <c r="G9811">
        <v>0.18</v>
      </c>
      <c r="H9811" t="s">
        <v>1644</v>
      </c>
      <c r="I9811" t="s">
        <v>368</v>
      </c>
      <c r="J9811" t="s">
        <v>108</v>
      </c>
      <c r="K9811" t="s">
        <v>369</v>
      </c>
      <c r="L9811" s="12" t="str" cm="1">
        <f t="array" ref="L9811">_xlfn.LET(_xlpm.cn,SUM(MMULT(--(J9811=CC!$A$3:$R$46),_xlfn.SEQUENCE(18))),IF(_xlpm.cn=0,"without shop",INDEX(CC!$A$2:$R$2,_xlpm.cn)))</f>
        <v>WELD S</v>
      </c>
    </row>
    <row r="9812" spans="1:12">
      <c r="A9812">
        <v>539870</v>
      </c>
      <c r="B9812" t="s">
        <v>4837</v>
      </c>
      <c r="C9812" t="s">
        <v>1288</v>
      </c>
      <c r="D9812" t="s">
        <v>783</v>
      </c>
      <c r="E9812" s="8">
        <v>44652</v>
      </c>
      <c r="F9812" t="s">
        <v>377</v>
      </c>
      <c r="G9812">
        <v>8</v>
      </c>
      <c r="H9812" t="s">
        <v>1289</v>
      </c>
      <c r="I9812" t="s">
        <v>368</v>
      </c>
      <c r="J9812" t="s">
        <v>46</v>
      </c>
      <c r="K9812" t="s">
        <v>369</v>
      </c>
      <c r="L9812" s="12" t="str" cm="1">
        <f t="array" ref="L9812">_xlfn.LET(_xlpm.cn,SUM(MMULT(--(J9812=CC!$A$3:$R$46),_xlfn.SEQUENCE(18))),IF(_xlpm.cn=0,"without shop",INDEX(CC!$A$2:$R$2,_xlpm.cn)))</f>
        <v>ASSY MAT N</v>
      </c>
    </row>
    <row r="9813" spans="1:12">
      <c r="A9813">
        <v>539871</v>
      </c>
      <c r="B9813" t="s">
        <v>4838</v>
      </c>
      <c r="C9813" t="s">
        <v>1690</v>
      </c>
      <c r="D9813" t="s">
        <v>783</v>
      </c>
      <c r="E9813" s="8">
        <v>44652</v>
      </c>
      <c r="F9813" t="s">
        <v>366</v>
      </c>
      <c r="G9813">
        <v>0.5</v>
      </c>
      <c r="H9813" t="s">
        <v>1689</v>
      </c>
      <c r="I9813" t="s">
        <v>368</v>
      </c>
      <c r="J9813" t="s">
        <v>152</v>
      </c>
      <c r="K9813" t="s">
        <v>369</v>
      </c>
      <c r="L9813" s="12" t="str" cm="1">
        <f t="array" ref="L9813">_xlfn.LET(_xlpm.cn,SUM(MMULT(--(J9813=CC!$A$3:$R$46),_xlfn.SEQUENCE(18))),IF(_xlpm.cn=0,"without shop",INDEX(CC!$A$2:$R$2,_xlpm.cn)))</f>
        <v>ASSY N</v>
      </c>
    </row>
    <row r="9814" spans="1:12">
      <c r="A9814">
        <v>539908</v>
      </c>
      <c r="B9814" t="s">
        <v>4839</v>
      </c>
      <c r="C9814" t="s">
        <v>944</v>
      </c>
      <c r="D9814" t="s">
        <v>783</v>
      </c>
      <c r="E9814" s="8">
        <v>44652</v>
      </c>
      <c r="F9814" t="s">
        <v>398</v>
      </c>
      <c r="G9814">
        <v>0.22</v>
      </c>
      <c r="H9814" t="s">
        <v>943</v>
      </c>
      <c r="I9814" t="s">
        <v>368</v>
      </c>
      <c r="J9814" t="s">
        <v>299</v>
      </c>
      <c r="K9814" t="s">
        <v>369</v>
      </c>
      <c r="L9814" s="12" t="str" cm="1">
        <f t="array" ref="L9814">_xlfn.LET(_xlpm.cn,SUM(MMULT(--(J9814=CC!$A$3:$R$46),_xlfn.SEQUENCE(18))),IF(_xlpm.cn=0,"without shop",INDEX(CC!$A$2:$R$2,_xlpm.cn)))</f>
        <v>ASSY N</v>
      </c>
    </row>
    <row r="9815" spans="1:12">
      <c r="A9815">
        <v>539908</v>
      </c>
      <c r="B9815" t="s">
        <v>4839</v>
      </c>
      <c r="C9815" t="s">
        <v>944</v>
      </c>
      <c r="D9815" t="s">
        <v>783</v>
      </c>
      <c r="E9815" s="8">
        <v>44676</v>
      </c>
      <c r="F9815" t="s">
        <v>398</v>
      </c>
      <c r="G9815">
        <v>0.38</v>
      </c>
      <c r="H9815" t="s">
        <v>943</v>
      </c>
      <c r="I9815" t="s">
        <v>368</v>
      </c>
      <c r="J9815" t="s">
        <v>299</v>
      </c>
      <c r="K9815" t="s">
        <v>369</v>
      </c>
      <c r="L9815" s="12" t="str" cm="1">
        <f t="array" ref="L9815">_xlfn.LET(_xlpm.cn,SUM(MMULT(--(J9815=CC!$A$3:$R$46),_xlfn.SEQUENCE(18))),IF(_xlpm.cn=0,"without shop",INDEX(CC!$A$2:$R$2,_xlpm.cn)))</f>
        <v>ASSY N</v>
      </c>
    </row>
    <row r="9816" spans="1:12">
      <c r="A9816">
        <v>539909</v>
      </c>
      <c r="B9816" t="s">
        <v>4840</v>
      </c>
      <c r="C9816" t="s">
        <v>548</v>
      </c>
      <c r="D9816" t="s">
        <v>783</v>
      </c>
      <c r="E9816" s="8">
        <v>44657</v>
      </c>
      <c r="F9816" t="s">
        <v>398</v>
      </c>
      <c r="G9816">
        <v>1.6</v>
      </c>
      <c r="H9816" t="s">
        <v>547</v>
      </c>
      <c r="I9816" t="s">
        <v>368</v>
      </c>
      <c r="J9816" t="s">
        <v>158</v>
      </c>
      <c r="K9816" t="s">
        <v>369</v>
      </c>
      <c r="L9816" s="12" t="str" cm="1">
        <f t="array" ref="L9816">_xlfn.LET(_xlpm.cn,SUM(MMULT(--(J9816=CC!$A$3:$R$46),_xlfn.SEQUENCE(18))),IF(_xlpm.cn=0,"without shop",INDEX(CC!$A$2:$R$2,_xlpm.cn)))</f>
        <v>ASSY S</v>
      </c>
    </row>
    <row r="9817" spans="1:12">
      <c r="A9817">
        <v>540602</v>
      </c>
      <c r="B9817" t="s">
        <v>4841</v>
      </c>
      <c r="C9817" t="s">
        <v>397</v>
      </c>
      <c r="D9817" t="s">
        <v>783</v>
      </c>
      <c r="E9817" s="8">
        <v>44655</v>
      </c>
      <c r="F9817" t="s">
        <v>377</v>
      </c>
      <c r="G9817">
        <v>8</v>
      </c>
      <c r="H9817" t="s">
        <v>399</v>
      </c>
      <c r="I9817" t="s">
        <v>368</v>
      </c>
      <c r="J9817" t="s">
        <v>400</v>
      </c>
      <c r="K9817" t="s">
        <v>387</v>
      </c>
      <c r="L9817" s="12" t="str" cm="1">
        <f t="array" ref="L9817">_xlfn.LET(_xlpm.cn,SUM(MMULT(--(J9817=CC!$A$3:$R$46),_xlfn.SEQUENCE(18))),IF(_xlpm.cn=0,"without shop",INDEX(CC!$A$2:$R$2,_xlpm.cn)))</f>
        <v>without shop</v>
      </c>
    </row>
    <row r="9818" spans="1:12">
      <c r="A9818">
        <v>540602</v>
      </c>
      <c r="B9818" t="s">
        <v>4841</v>
      </c>
      <c r="C9818" t="s">
        <v>397</v>
      </c>
      <c r="D9818" t="s">
        <v>783</v>
      </c>
      <c r="E9818" s="8">
        <v>44656</v>
      </c>
      <c r="F9818" t="s">
        <v>377</v>
      </c>
      <c r="G9818">
        <v>8</v>
      </c>
      <c r="H9818" t="s">
        <v>399</v>
      </c>
      <c r="I9818" t="s">
        <v>368</v>
      </c>
      <c r="J9818" t="s">
        <v>400</v>
      </c>
      <c r="K9818" t="s">
        <v>387</v>
      </c>
      <c r="L9818" s="12" t="str" cm="1">
        <f t="array" ref="L9818">_xlfn.LET(_xlpm.cn,SUM(MMULT(--(J9818=CC!$A$3:$R$46),_xlfn.SEQUENCE(18))),IF(_xlpm.cn=0,"without shop",INDEX(CC!$A$2:$R$2,_xlpm.cn)))</f>
        <v>without shop</v>
      </c>
    </row>
    <row r="9819" spans="1:12">
      <c r="A9819">
        <v>540602</v>
      </c>
      <c r="B9819" t="s">
        <v>4841</v>
      </c>
      <c r="C9819" t="s">
        <v>397</v>
      </c>
      <c r="D9819" t="s">
        <v>783</v>
      </c>
      <c r="E9819" s="8">
        <v>44657</v>
      </c>
      <c r="F9819" t="s">
        <v>377</v>
      </c>
      <c r="G9819">
        <v>8</v>
      </c>
      <c r="H9819" t="s">
        <v>399</v>
      </c>
      <c r="I9819" t="s">
        <v>368</v>
      </c>
      <c r="J9819" t="s">
        <v>400</v>
      </c>
      <c r="K9819" t="s">
        <v>387</v>
      </c>
      <c r="L9819" s="12" t="str" cm="1">
        <f t="array" ref="L9819">_xlfn.LET(_xlpm.cn,SUM(MMULT(--(J9819=CC!$A$3:$R$46),_xlfn.SEQUENCE(18))),IF(_xlpm.cn=0,"without shop",INDEX(CC!$A$2:$R$2,_xlpm.cn)))</f>
        <v>without shop</v>
      </c>
    </row>
    <row r="9820" spans="1:12">
      <c r="A9820">
        <v>540605</v>
      </c>
      <c r="B9820" t="s">
        <v>4842</v>
      </c>
      <c r="C9820" t="s">
        <v>2255</v>
      </c>
      <c r="D9820" t="s">
        <v>783</v>
      </c>
      <c r="E9820" s="8">
        <v>44657</v>
      </c>
      <c r="F9820" t="s">
        <v>398</v>
      </c>
      <c r="G9820">
        <v>1.65</v>
      </c>
      <c r="H9820" t="s">
        <v>2254</v>
      </c>
      <c r="I9820" t="s">
        <v>368</v>
      </c>
      <c r="J9820" t="s">
        <v>123</v>
      </c>
      <c r="K9820" t="s">
        <v>369</v>
      </c>
      <c r="L9820" s="12" t="str" cm="1">
        <f t="array" ref="L9820">_xlfn.LET(_xlpm.cn,SUM(MMULT(--(J9820=CC!$A$3:$R$46),_xlfn.SEQUENCE(18))),IF(_xlpm.cn=0,"without shop",INDEX(CC!$A$2:$R$2,_xlpm.cn)))</f>
        <v>ASSY S</v>
      </c>
    </row>
    <row r="9821" spans="1:12">
      <c r="A9821">
        <v>540610</v>
      </c>
      <c r="B9821" t="s">
        <v>4843</v>
      </c>
      <c r="C9821" t="s">
        <v>2759</v>
      </c>
      <c r="D9821" t="s">
        <v>783</v>
      </c>
      <c r="E9821" s="8">
        <v>44652</v>
      </c>
      <c r="F9821" t="s">
        <v>398</v>
      </c>
      <c r="G9821">
        <v>0.5</v>
      </c>
      <c r="H9821" t="s">
        <v>2760</v>
      </c>
      <c r="I9821" t="s">
        <v>368</v>
      </c>
      <c r="J9821" t="s">
        <v>234</v>
      </c>
      <c r="K9821" t="s">
        <v>369</v>
      </c>
      <c r="L9821" s="12" t="str" cm="1">
        <f t="array" ref="L9821">_xlfn.LET(_xlpm.cn,SUM(MMULT(--(J9821=CC!$A$3:$R$46),_xlfn.SEQUENCE(18))),IF(_xlpm.cn=0,"without shop",INDEX(CC!$A$2:$R$2,_xlpm.cn)))</f>
        <v>ASSY N</v>
      </c>
    </row>
    <row r="9822" spans="1:12">
      <c r="A9822">
        <v>540610</v>
      </c>
      <c r="B9822" t="s">
        <v>4843</v>
      </c>
      <c r="C9822" t="s">
        <v>2759</v>
      </c>
      <c r="D9822" t="s">
        <v>783</v>
      </c>
      <c r="E9822" s="8">
        <v>44678</v>
      </c>
      <c r="F9822" t="s">
        <v>377</v>
      </c>
      <c r="G9822">
        <v>8</v>
      </c>
      <c r="H9822" t="s">
        <v>2760</v>
      </c>
      <c r="I9822" t="s">
        <v>368</v>
      </c>
      <c r="J9822" t="s">
        <v>234</v>
      </c>
      <c r="K9822" t="s">
        <v>369</v>
      </c>
      <c r="L9822" s="12" t="str" cm="1">
        <f t="array" ref="L9822">_xlfn.LET(_xlpm.cn,SUM(MMULT(--(J9822=CC!$A$3:$R$46),_xlfn.SEQUENCE(18))),IF(_xlpm.cn=0,"without shop",INDEX(CC!$A$2:$R$2,_xlpm.cn)))</f>
        <v>ASSY N</v>
      </c>
    </row>
    <row r="9823" spans="1:12">
      <c r="A9823">
        <v>540610</v>
      </c>
      <c r="B9823" t="s">
        <v>4843</v>
      </c>
      <c r="C9823" t="s">
        <v>2759</v>
      </c>
      <c r="D9823" t="s">
        <v>783</v>
      </c>
      <c r="E9823" s="8">
        <v>44679</v>
      </c>
      <c r="F9823" t="s">
        <v>377</v>
      </c>
      <c r="G9823">
        <v>8</v>
      </c>
      <c r="H9823" t="s">
        <v>2760</v>
      </c>
      <c r="I9823" t="s">
        <v>368</v>
      </c>
      <c r="J9823" t="s">
        <v>234</v>
      </c>
      <c r="K9823" t="s">
        <v>369</v>
      </c>
      <c r="L9823" s="12" t="str" cm="1">
        <f t="array" ref="L9823">_xlfn.LET(_xlpm.cn,SUM(MMULT(--(J9823=CC!$A$3:$R$46),_xlfn.SEQUENCE(18))),IF(_xlpm.cn=0,"without shop",INDEX(CC!$A$2:$R$2,_xlpm.cn)))</f>
        <v>ASSY N</v>
      </c>
    </row>
    <row r="9824" spans="1:12">
      <c r="A9824">
        <v>540610</v>
      </c>
      <c r="B9824" t="s">
        <v>4843</v>
      </c>
      <c r="C9824" t="s">
        <v>2759</v>
      </c>
      <c r="D9824" t="s">
        <v>783</v>
      </c>
      <c r="E9824" s="8">
        <v>44680</v>
      </c>
      <c r="F9824" t="s">
        <v>377</v>
      </c>
      <c r="G9824">
        <v>8</v>
      </c>
      <c r="H9824" t="s">
        <v>2760</v>
      </c>
      <c r="I9824" t="s">
        <v>368</v>
      </c>
      <c r="J9824" t="s">
        <v>234</v>
      </c>
      <c r="K9824" t="s">
        <v>369</v>
      </c>
      <c r="L9824" s="12" t="str" cm="1">
        <f t="array" ref="L9824">_xlfn.LET(_xlpm.cn,SUM(MMULT(--(J9824=CC!$A$3:$R$46),_xlfn.SEQUENCE(18))),IF(_xlpm.cn=0,"without shop",INDEX(CC!$A$2:$R$2,_xlpm.cn)))</f>
        <v>ASSY N</v>
      </c>
    </row>
    <row r="9825" spans="1:12">
      <c r="A9825">
        <v>540663</v>
      </c>
      <c r="B9825" t="s">
        <v>4844</v>
      </c>
      <c r="C9825" t="s">
        <v>1309</v>
      </c>
      <c r="D9825" t="s">
        <v>783</v>
      </c>
      <c r="E9825" s="8">
        <v>44652</v>
      </c>
      <c r="F9825" t="s">
        <v>398</v>
      </c>
      <c r="G9825">
        <v>0.27</v>
      </c>
      <c r="H9825" t="s">
        <v>1310</v>
      </c>
      <c r="I9825" t="s">
        <v>368</v>
      </c>
      <c r="J9825" t="s">
        <v>322</v>
      </c>
      <c r="K9825" t="s">
        <v>369</v>
      </c>
      <c r="L9825" s="12" t="str" cm="1">
        <f t="array" ref="L9825">_xlfn.LET(_xlpm.cn,SUM(MMULT(--(J9825=CC!$A$3:$R$46),_xlfn.SEQUENCE(18))),IF(_xlpm.cn=0,"without shop",INDEX(CC!$A$2:$R$2,_xlpm.cn)))</f>
        <v>ASSY N</v>
      </c>
    </row>
    <row r="9826" spans="1:12">
      <c r="A9826">
        <v>540663</v>
      </c>
      <c r="B9826" t="s">
        <v>4844</v>
      </c>
      <c r="C9826" t="s">
        <v>1309</v>
      </c>
      <c r="D9826" t="s">
        <v>783</v>
      </c>
      <c r="E9826" s="8">
        <v>44657</v>
      </c>
      <c r="F9826" t="s">
        <v>398</v>
      </c>
      <c r="G9826">
        <v>0.25</v>
      </c>
      <c r="H9826" t="s">
        <v>1310</v>
      </c>
      <c r="I9826" t="s">
        <v>368</v>
      </c>
      <c r="J9826" t="s">
        <v>322</v>
      </c>
      <c r="K9826" t="s">
        <v>369</v>
      </c>
      <c r="L9826" s="12" t="str" cm="1">
        <f t="array" ref="L9826">_xlfn.LET(_xlpm.cn,SUM(MMULT(--(J9826=CC!$A$3:$R$46),_xlfn.SEQUENCE(18))),IF(_xlpm.cn=0,"without shop",INDEX(CC!$A$2:$R$2,_xlpm.cn)))</f>
        <v>ASSY N</v>
      </c>
    </row>
    <row r="9827" spans="1:12">
      <c r="A9827">
        <v>540663</v>
      </c>
      <c r="B9827" t="s">
        <v>4844</v>
      </c>
      <c r="C9827" t="s">
        <v>1309</v>
      </c>
      <c r="D9827" t="s">
        <v>783</v>
      </c>
      <c r="E9827" s="8">
        <v>44676</v>
      </c>
      <c r="F9827" t="s">
        <v>398</v>
      </c>
      <c r="G9827">
        <v>0.42</v>
      </c>
      <c r="H9827" t="s">
        <v>1310</v>
      </c>
      <c r="I9827" t="s">
        <v>368</v>
      </c>
      <c r="J9827" t="s">
        <v>322</v>
      </c>
      <c r="K9827" t="s">
        <v>369</v>
      </c>
      <c r="L9827" s="12" t="str" cm="1">
        <f t="array" ref="L9827">_xlfn.LET(_xlpm.cn,SUM(MMULT(--(J9827=CC!$A$3:$R$46),_xlfn.SEQUENCE(18))),IF(_xlpm.cn=0,"without shop",INDEX(CC!$A$2:$R$2,_xlpm.cn)))</f>
        <v>ASSY N</v>
      </c>
    </row>
    <row r="9828" spans="1:12">
      <c r="A9828">
        <v>540737</v>
      </c>
      <c r="B9828" t="s">
        <v>4845</v>
      </c>
      <c r="C9828" t="s">
        <v>834</v>
      </c>
      <c r="D9828" t="s">
        <v>783</v>
      </c>
      <c r="E9828" s="8">
        <v>44652</v>
      </c>
      <c r="F9828" t="s">
        <v>398</v>
      </c>
      <c r="G9828">
        <v>0.5</v>
      </c>
      <c r="H9828" t="s">
        <v>835</v>
      </c>
      <c r="I9828" t="s">
        <v>368</v>
      </c>
      <c r="J9828" t="s">
        <v>212</v>
      </c>
      <c r="K9828" t="s">
        <v>369</v>
      </c>
      <c r="L9828" s="12" t="str" cm="1">
        <f t="array" ref="L9828">_xlfn.LET(_xlpm.cn,SUM(MMULT(--(J9828=CC!$A$3:$R$46),_xlfn.SEQUENCE(18))),IF(_xlpm.cn=0,"without shop",INDEX(CC!$A$2:$R$2,_xlpm.cn)))</f>
        <v>ASSY N</v>
      </c>
    </row>
    <row r="9829" spans="1:12">
      <c r="A9829">
        <v>540891</v>
      </c>
      <c r="B9829" t="s">
        <v>4846</v>
      </c>
      <c r="C9829" t="s">
        <v>2327</v>
      </c>
      <c r="D9829" t="s">
        <v>783</v>
      </c>
      <c r="E9829" s="8">
        <v>44657</v>
      </c>
      <c r="F9829" t="s">
        <v>398</v>
      </c>
      <c r="G9829">
        <v>1.48</v>
      </c>
      <c r="H9829" t="s">
        <v>2328</v>
      </c>
      <c r="I9829" t="s">
        <v>368</v>
      </c>
      <c r="J9829" t="s">
        <v>237</v>
      </c>
      <c r="K9829" t="s">
        <v>369</v>
      </c>
      <c r="L9829" s="12" t="str" cm="1">
        <f t="array" ref="L9829">_xlfn.LET(_xlpm.cn,SUM(MMULT(--(J9829=CC!$A$3:$R$46),_xlfn.SEQUENCE(18))),IF(_xlpm.cn=0,"without shop",INDEX(CC!$A$2:$R$2,_xlpm.cn)))</f>
        <v>ASSY S</v>
      </c>
    </row>
    <row r="9830" spans="1:12">
      <c r="A9830">
        <v>540897</v>
      </c>
      <c r="B9830" t="s">
        <v>4847</v>
      </c>
      <c r="C9830" t="s">
        <v>548</v>
      </c>
      <c r="D9830" t="s">
        <v>783</v>
      </c>
      <c r="E9830" s="8">
        <v>44657</v>
      </c>
      <c r="F9830" t="s">
        <v>398</v>
      </c>
      <c r="G9830">
        <v>1.58</v>
      </c>
      <c r="H9830" t="s">
        <v>547</v>
      </c>
      <c r="I9830" t="s">
        <v>368</v>
      </c>
      <c r="J9830" t="s">
        <v>158</v>
      </c>
      <c r="K9830" t="s">
        <v>369</v>
      </c>
      <c r="L9830" s="12" t="str" cm="1">
        <f t="array" ref="L9830">_xlfn.LET(_xlpm.cn,SUM(MMULT(--(J9830=CC!$A$3:$R$46),_xlfn.SEQUENCE(18))),IF(_xlpm.cn=0,"without shop",INDEX(CC!$A$2:$R$2,_xlpm.cn)))</f>
        <v>ASSY S</v>
      </c>
    </row>
    <row r="9831" spans="1:12">
      <c r="A9831">
        <v>540898</v>
      </c>
      <c r="B9831" t="s">
        <v>4848</v>
      </c>
      <c r="C9831" t="s">
        <v>1082</v>
      </c>
      <c r="D9831" t="s">
        <v>783</v>
      </c>
      <c r="E9831" s="8">
        <v>44652</v>
      </c>
      <c r="F9831" t="s">
        <v>398</v>
      </c>
      <c r="G9831">
        <v>0.12</v>
      </c>
      <c r="H9831" t="s">
        <v>966</v>
      </c>
      <c r="I9831" t="s">
        <v>368</v>
      </c>
      <c r="J9831" t="s">
        <v>136</v>
      </c>
      <c r="K9831" t="s">
        <v>369</v>
      </c>
      <c r="L9831" s="12" t="str" cm="1">
        <f t="array" ref="L9831">_xlfn.LET(_xlpm.cn,SUM(MMULT(--(J9831=CC!$A$3:$R$46),_xlfn.SEQUENCE(18))),IF(_xlpm.cn=0,"without shop",INDEX(CC!$A$2:$R$2,_xlpm.cn)))</f>
        <v>ASSY MAT N</v>
      </c>
    </row>
    <row r="9832" spans="1:12">
      <c r="A9832">
        <v>540898</v>
      </c>
      <c r="B9832" t="s">
        <v>4848</v>
      </c>
      <c r="C9832" t="s">
        <v>1082</v>
      </c>
      <c r="D9832" t="s">
        <v>783</v>
      </c>
      <c r="E9832" s="8">
        <v>44669</v>
      </c>
      <c r="F9832" t="s">
        <v>377</v>
      </c>
      <c r="G9832">
        <v>8</v>
      </c>
      <c r="H9832" t="s">
        <v>966</v>
      </c>
      <c r="I9832" t="s">
        <v>368</v>
      </c>
      <c r="J9832" t="s">
        <v>136</v>
      </c>
      <c r="K9832" t="s">
        <v>369</v>
      </c>
      <c r="L9832" s="12" t="str" cm="1">
        <f t="array" ref="L9832">_xlfn.LET(_xlpm.cn,SUM(MMULT(--(J9832=CC!$A$3:$R$46),_xlfn.SEQUENCE(18))),IF(_xlpm.cn=0,"without shop",INDEX(CC!$A$2:$R$2,_xlpm.cn)))</f>
        <v>ASSY MAT N</v>
      </c>
    </row>
    <row r="9833" spans="1:12">
      <c r="A9833">
        <v>540898</v>
      </c>
      <c r="B9833" t="s">
        <v>4848</v>
      </c>
      <c r="C9833" t="s">
        <v>1082</v>
      </c>
      <c r="D9833" t="s">
        <v>783</v>
      </c>
      <c r="E9833" s="8">
        <v>44676</v>
      </c>
      <c r="F9833" t="s">
        <v>398</v>
      </c>
      <c r="G9833">
        <v>0.2</v>
      </c>
      <c r="H9833" t="s">
        <v>966</v>
      </c>
      <c r="I9833" t="s">
        <v>368</v>
      </c>
      <c r="J9833" t="s">
        <v>136</v>
      </c>
      <c r="K9833" t="s">
        <v>369</v>
      </c>
      <c r="L9833" s="12" t="str" cm="1">
        <f t="array" ref="L9833">_xlfn.LET(_xlpm.cn,SUM(MMULT(--(J9833=CC!$A$3:$R$46),_xlfn.SEQUENCE(18))),IF(_xlpm.cn=0,"without shop",INDEX(CC!$A$2:$R$2,_xlpm.cn)))</f>
        <v>ASSY MAT N</v>
      </c>
    </row>
    <row r="9834" spans="1:12">
      <c r="A9834">
        <v>540898</v>
      </c>
      <c r="B9834" t="s">
        <v>4848</v>
      </c>
      <c r="C9834" t="s">
        <v>1082</v>
      </c>
      <c r="D9834" t="s">
        <v>783</v>
      </c>
      <c r="E9834" s="8">
        <v>44679</v>
      </c>
      <c r="F9834" t="s">
        <v>377</v>
      </c>
      <c r="G9834">
        <v>8</v>
      </c>
      <c r="H9834" t="s">
        <v>966</v>
      </c>
      <c r="I9834" t="s">
        <v>368</v>
      </c>
      <c r="J9834" t="s">
        <v>136</v>
      </c>
      <c r="K9834" t="s">
        <v>369</v>
      </c>
      <c r="L9834" s="12" t="str" cm="1">
        <f t="array" ref="L9834">_xlfn.LET(_xlpm.cn,SUM(MMULT(--(J9834=CC!$A$3:$R$46),_xlfn.SEQUENCE(18))),IF(_xlpm.cn=0,"without shop",INDEX(CC!$A$2:$R$2,_xlpm.cn)))</f>
        <v>ASSY MAT N</v>
      </c>
    </row>
    <row r="9835" spans="1:12">
      <c r="A9835">
        <v>540898</v>
      </c>
      <c r="B9835" t="s">
        <v>4848</v>
      </c>
      <c r="C9835" t="s">
        <v>1082</v>
      </c>
      <c r="D9835" t="s">
        <v>783</v>
      </c>
      <c r="E9835" s="8">
        <v>44680</v>
      </c>
      <c r="F9835" t="s">
        <v>377</v>
      </c>
      <c r="G9835">
        <v>8</v>
      </c>
      <c r="H9835" t="s">
        <v>966</v>
      </c>
      <c r="I9835" t="s">
        <v>368</v>
      </c>
      <c r="J9835" t="s">
        <v>136</v>
      </c>
      <c r="K9835" t="s">
        <v>369</v>
      </c>
      <c r="L9835" s="12" t="str" cm="1">
        <f t="array" ref="L9835">_xlfn.LET(_xlpm.cn,SUM(MMULT(--(J9835=CC!$A$3:$R$46),_xlfn.SEQUENCE(18))),IF(_xlpm.cn=0,"without shop",INDEX(CC!$A$2:$R$2,_xlpm.cn)))</f>
        <v>ASSY MAT N</v>
      </c>
    </row>
    <row r="9836" spans="1:12">
      <c r="A9836">
        <v>540900</v>
      </c>
      <c r="B9836" t="s">
        <v>4849</v>
      </c>
      <c r="C9836" t="s">
        <v>1825</v>
      </c>
      <c r="D9836" t="s">
        <v>783</v>
      </c>
      <c r="E9836" s="8">
        <v>44676</v>
      </c>
      <c r="F9836" t="s">
        <v>398</v>
      </c>
      <c r="G9836">
        <v>0.25</v>
      </c>
      <c r="H9836" t="s">
        <v>1826</v>
      </c>
      <c r="I9836" t="s">
        <v>368</v>
      </c>
      <c r="J9836" t="s">
        <v>135</v>
      </c>
      <c r="K9836" t="s">
        <v>369</v>
      </c>
      <c r="L9836" s="12" t="str" cm="1">
        <f t="array" ref="L9836">_xlfn.LET(_xlpm.cn,SUM(MMULT(--(J9836=CC!$A$3:$R$46),_xlfn.SEQUENCE(18))),IF(_xlpm.cn=0,"without shop",INDEX(CC!$A$2:$R$2,_xlpm.cn)))</f>
        <v>ASSY N</v>
      </c>
    </row>
    <row r="9837" spans="1:12">
      <c r="A9837">
        <v>541354</v>
      </c>
      <c r="B9837" t="s">
        <v>4850</v>
      </c>
      <c r="C9837" t="s">
        <v>657</v>
      </c>
      <c r="D9837" t="s">
        <v>783</v>
      </c>
      <c r="E9837" s="8">
        <v>44656</v>
      </c>
      <c r="F9837" t="s">
        <v>366</v>
      </c>
      <c r="G9837">
        <v>7.92</v>
      </c>
      <c r="H9837" t="s">
        <v>658</v>
      </c>
      <c r="I9837" t="s">
        <v>368</v>
      </c>
      <c r="J9837" t="s">
        <v>56</v>
      </c>
      <c r="K9837" t="s">
        <v>369</v>
      </c>
      <c r="L9837" s="12" t="str" cm="1">
        <f t="array" ref="L9837">_xlfn.LET(_xlpm.cn,SUM(MMULT(--(J9837=CC!$A$3:$R$46),_xlfn.SEQUENCE(18))),IF(_xlpm.cn=0,"without shop",INDEX(CC!$A$2:$R$2,_xlpm.cn)))</f>
        <v>QC S</v>
      </c>
    </row>
    <row r="9838" spans="1:12">
      <c r="A9838">
        <v>541354</v>
      </c>
      <c r="B9838" t="s">
        <v>4850</v>
      </c>
      <c r="C9838" t="s">
        <v>657</v>
      </c>
      <c r="D9838" t="s">
        <v>783</v>
      </c>
      <c r="E9838" s="8">
        <v>44657</v>
      </c>
      <c r="F9838" t="s">
        <v>398</v>
      </c>
      <c r="G9838">
        <v>1.5</v>
      </c>
      <c r="H9838" t="s">
        <v>658</v>
      </c>
      <c r="I9838" t="s">
        <v>368</v>
      </c>
      <c r="J9838" t="s">
        <v>56</v>
      </c>
      <c r="K9838" t="s">
        <v>369</v>
      </c>
      <c r="L9838" s="12" t="str" cm="1">
        <f t="array" ref="L9838">_xlfn.LET(_xlpm.cn,SUM(MMULT(--(J9838=CC!$A$3:$R$46),_xlfn.SEQUENCE(18))),IF(_xlpm.cn=0,"without shop",INDEX(CC!$A$2:$R$2,_xlpm.cn)))</f>
        <v>QC S</v>
      </c>
    </row>
    <row r="9839" spans="1:12">
      <c r="A9839">
        <v>541354</v>
      </c>
      <c r="B9839" t="s">
        <v>4850</v>
      </c>
      <c r="C9839" t="s">
        <v>657</v>
      </c>
      <c r="D9839" t="s">
        <v>783</v>
      </c>
      <c r="E9839" s="8">
        <v>44670</v>
      </c>
      <c r="F9839" t="s">
        <v>366</v>
      </c>
      <c r="G9839">
        <v>7.9</v>
      </c>
      <c r="H9839" t="s">
        <v>658</v>
      </c>
      <c r="I9839" t="s">
        <v>368</v>
      </c>
      <c r="J9839" t="s">
        <v>56</v>
      </c>
      <c r="K9839" t="s">
        <v>369</v>
      </c>
      <c r="L9839" s="12" t="str" cm="1">
        <f t="array" ref="L9839">_xlfn.LET(_xlpm.cn,SUM(MMULT(--(J9839=CC!$A$3:$R$46),_xlfn.SEQUENCE(18))),IF(_xlpm.cn=0,"without shop",INDEX(CC!$A$2:$R$2,_xlpm.cn)))</f>
        <v>QC S</v>
      </c>
    </row>
    <row r="9840" spans="1:12">
      <c r="A9840">
        <v>541497</v>
      </c>
      <c r="B9840" t="s">
        <v>4851</v>
      </c>
      <c r="C9840" t="s">
        <v>1825</v>
      </c>
      <c r="D9840" t="s">
        <v>783</v>
      </c>
      <c r="E9840" s="8">
        <v>44657</v>
      </c>
      <c r="F9840" t="s">
        <v>398</v>
      </c>
      <c r="G9840">
        <v>0.18</v>
      </c>
      <c r="H9840" t="s">
        <v>1826</v>
      </c>
      <c r="I9840" t="s">
        <v>368</v>
      </c>
      <c r="J9840" t="s">
        <v>135</v>
      </c>
      <c r="K9840" t="s">
        <v>369</v>
      </c>
      <c r="L9840" s="12" t="str" cm="1">
        <f t="array" ref="L9840">_xlfn.LET(_xlpm.cn,SUM(MMULT(--(J9840=CC!$A$3:$R$46),_xlfn.SEQUENCE(18))),IF(_xlpm.cn=0,"without shop",INDEX(CC!$A$2:$R$2,_xlpm.cn)))</f>
        <v>ASSY N</v>
      </c>
    </row>
    <row r="9841" spans="1:12">
      <c r="A9841">
        <v>541517</v>
      </c>
      <c r="B9841" t="s">
        <v>4852</v>
      </c>
      <c r="C9841" t="s">
        <v>1522</v>
      </c>
      <c r="D9841" t="s">
        <v>783</v>
      </c>
      <c r="E9841" s="8">
        <v>44657</v>
      </c>
      <c r="F9841" t="s">
        <v>398</v>
      </c>
      <c r="G9841">
        <v>0.22</v>
      </c>
      <c r="H9841" t="s">
        <v>1523</v>
      </c>
      <c r="I9841" t="s">
        <v>368</v>
      </c>
      <c r="J9841" t="s">
        <v>289</v>
      </c>
      <c r="K9841" t="s">
        <v>369</v>
      </c>
      <c r="L9841" s="12" t="str" cm="1">
        <f t="array" ref="L9841">_xlfn.LET(_xlpm.cn,SUM(MMULT(--(J9841=CC!$A$3:$R$46),_xlfn.SEQUENCE(18))),IF(_xlpm.cn=0,"without shop",INDEX(CC!$A$2:$R$2,_xlpm.cn)))</f>
        <v>ASSY N</v>
      </c>
    </row>
    <row r="9842" spans="1:12">
      <c r="A9842">
        <v>541517</v>
      </c>
      <c r="B9842" t="s">
        <v>4852</v>
      </c>
      <c r="C9842" t="s">
        <v>1522</v>
      </c>
      <c r="D9842" t="s">
        <v>783</v>
      </c>
      <c r="E9842" s="8">
        <v>44676</v>
      </c>
      <c r="F9842" t="s">
        <v>398</v>
      </c>
      <c r="G9842">
        <v>0.37</v>
      </c>
      <c r="H9842" t="s">
        <v>1523</v>
      </c>
      <c r="I9842" t="s">
        <v>368</v>
      </c>
      <c r="J9842" t="s">
        <v>289</v>
      </c>
      <c r="K9842" t="s">
        <v>369</v>
      </c>
      <c r="L9842" s="12" t="str" cm="1">
        <f t="array" ref="L9842">_xlfn.LET(_xlpm.cn,SUM(MMULT(--(J9842=CC!$A$3:$R$46),_xlfn.SEQUENCE(18))),IF(_xlpm.cn=0,"without shop",INDEX(CC!$A$2:$R$2,_xlpm.cn)))</f>
        <v>ASSY N</v>
      </c>
    </row>
    <row r="9843" spans="1:12">
      <c r="A9843">
        <v>541523</v>
      </c>
      <c r="B9843" t="s">
        <v>4519</v>
      </c>
      <c r="C9843" t="s">
        <v>744</v>
      </c>
      <c r="D9843" t="s">
        <v>783</v>
      </c>
      <c r="E9843" s="8">
        <v>44655</v>
      </c>
      <c r="F9843" t="s">
        <v>366</v>
      </c>
      <c r="G9843">
        <v>7.68</v>
      </c>
      <c r="H9843" t="s">
        <v>745</v>
      </c>
      <c r="I9843" t="s">
        <v>368</v>
      </c>
      <c r="J9843" t="s">
        <v>38</v>
      </c>
      <c r="K9843" t="s">
        <v>369</v>
      </c>
      <c r="L9843" s="12" t="str" cm="1">
        <f t="array" ref="L9843">_xlfn.LET(_xlpm.cn,SUM(MMULT(--(J9843=CC!$A$3:$R$46),_xlfn.SEQUENCE(18))),IF(_xlpm.cn=0,"without shop",INDEX(CC!$A$2:$R$2,_xlpm.cn)))</f>
        <v>QC S</v>
      </c>
    </row>
    <row r="9844" spans="1:12">
      <c r="A9844">
        <v>541523</v>
      </c>
      <c r="B9844" t="s">
        <v>4519</v>
      </c>
      <c r="C9844" t="s">
        <v>744</v>
      </c>
      <c r="D9844" t="s">
        <v>783</v>
      </c>
      <c r="E9844" s="8">
        <v>44663</v>
      </c>
      <c r="F9844" t="s">
        <v>377</v>
      </c>
      <c r="G9844">
        <v>8</v>
      </c>
      <c r="H9844" t="s">
        <v>745</v>
      </c>
      <c r="I9844" t="s">
        <v>368</v>
      </c>
      <c r="J9844" t="s">
        <v>38</v>
      </c>
      <c r="K9844" t="s">
        <v>369</v>
      </c>
      <c r="L9844" s="12" t="str" cm="1">
        <f t="array" ref="L9844">_xlfn.LET(_xlpm.cn,SUM(MMULT(--(J9844=CC!$A$3:$R$46),_xlfn.SEQUENCE(18))),IF(_xlpm.cn=0,"without shop",INDEX(CC!$A$2:$R$2,_xlpm.cn)))</f>
        <v>QC S</v>
      </c>
    </row>
    <row r="9845" spans="1:12">
      <c r="A9845">
        <v>253496</v>
      </c>
      <c r="B9845" t="s">
        <v>2858</v>
      </c>
      <c r="C9845" t="s">
        <v>563</v>
      </c>
      <c r="D9845" t="s">
        <v>460</v>
      </c>
      <c r="E9845" s="8">
        <v>44664</v>
      </c>
      <c r="F9845" t="s">
        <v>377</v>
      </c>
      <c r="G9845">
        <v>8</v>
      </c>
      <c r="H9845" t="s">
        <v>1924</v>
      </c>
      <c r="I9845" t="s">
        <v>368</v>
      </c>
      <c r="J9845" t="s">
        <v>302</v>
      </c>
      <c r="K9845" t="s">
        <v>462</v>
      </c>
      <c r="L9845" s="12" t="str" cm="1">
        <f t="array" ref="L9845">_xlfn.LET(_xlpm.cn,SUM(MMULT(--(J9845=CC!$A$3:$R$46),_xlfn.SEQUENCE(18))),IF(_xlpm.cn=0,"without shop",INDEX(CC!$A$2:$R$2,_xlpm.cn)))</f>
        <v>ASSY W</v>
      </c>
    </row>
    <row r="9846" spans="1:12">
      <c r="A9846">
        <v>541523</v>
      </c>
      <c r="B9846" t="s">
        <v>4519</v>
      </c>
      <c r="C9846" t="s">
        <v>744</v>
      </c>
      <c r="D9846" t="s">
        <v>783</v>
      </c>
      <c r="E9846" s="8">
        <v>44665</v>
      </c>
      <c r="F9846" t="s">
        <v>377</v>
      </c>
      <c r="G9846">
        <v>8</v>
      </c>
      <c r="H9846" t="s">
        <v>745</v>
      </c>
      <c r="I9846" t="s">
        <v>368</v>
      </c>
      <c r="J9846" t="s">
        <v>38</v>
      </c>
      <c r="K9846" t="s">
        <v>369</v>
      </c>
      <c r="L9846" s="12" t="str" cm="1">
        <f t="array" ref="L9846">_xlfn.LET(_xlpm.cn,SUM(MMULT(--(J9846=CC!$A$3:$R$46),_xlfn.SEQUENCE(18))),IF(_xlpm.cn=0,"without shop",INDEX(CC!$A$2:$R$2,_xlpm.cn)))</f>
        <v>QC S</v>
      </c>
    </row>
    <row r="9847" spans="1:12">
      <c r="A9847">
        <v>541523</v>
      </c>
      <c r="B9847" t="s">
        <v>4519</v>
      </c>
      <c r="C9847" t="s">
        <v>744</v>
      </c>
      <c r="D9847" t="s">
        <v>783</v>
      </c>
      <c r="E9847" s="8">
        <v>44669</v>
      </c>
      <c r="F9847" t="s">
        <v>377</v>
      </c>
      <c r="G9847">
        <v>8</v>
      </c>
      <c r="H9847" t="s">
        <v>745</v>
      </c>
      <c r="I9847" t="s">
        <v>368</v>
      </c>
      <c r="J9847" t="s">
        <v>38</v>
      </c>
      <c r="K9847" t="s">
        <v>369</v>
      </c>
      <c r="L9847" s="12" t="str" cm="1">
        <f t="array" ref="L9847">_xlfn.LET(_xlpm.cn,SUM(MMULT(--(J9847=CC!$A$3:$R$46),_xlfn.SEQUENCE(18))),IF(_xlpm.cn=0,"without shop",INDEX(CC!$A$2:$R$2,_xlpm.cn)))</f>
        <v>QC S</v>
      </c>
    </row>
    <row r="9848" spans="1:12">
      <c r="A9848">
        <v>541527</v>
      </c>
      <c r="B9848" t="s">
        <v>4853</v>
      </c>
      <c r="C9848" t="s">
        <v>2662</v>
      </c>
      <c r="D9848" t="s">
        <v>783</v>
      </c>
      <c r="E9848" s="8">
        <v>44652</v>
      </c>
      <c r="F9848" t="s">
        <v>366</v>
      </c>
      <c r="G9848">
        <v>0.5</v>
      </c>
      <c r="H9848" t="s">
        <v>2663</v>
      </c>
      <c r="I9848" t="s">
        <v>368</v>
      </c>
      <c r="J9848" t="s">
        <v>325</v>
      </c>
      <c r="K9848" t="s">
        <v>369</v>
      </c>
      <c r="L9848" s="12" t="str" cm="1">
        <f t="array" ref="L9848">_xlfn.LET(_xlpm.cn,SUM(MMULT(--(J9848=CC!$A$3:$R$46),_xlfn.SEQUENCE(18))),IF(_xlpm.cn=0,"without shop",INDEX(CC!$A$2:$R$2,_xlpm.cn)))</f>
        <v>ASSY N</v>
      </c>
    </row>
    <row r="9849" spans="1:12">
      <c r="A9849">
        <v>541528</v>
      </c>
      <c r="B9849" t="s">
        <v>4854</v>
      </c>
      <c r="C9849" t="s">
        <v>844</v>
      </c>
      <c r="D9849" t="s">
        <v>783</v>
      </c>
      <c r="E9849" s="8">
        <v>44652</v>
      </c>
      <c r="F9849" t="s">
        <v>377</v>
      </c>
      <c r="G9849">
        <v>8</v>
      </c>
      <c r="H9849" t="s">
        <v>845</v>
      </c>
      <c r="I9849" t="s">
        <v>368</v>
      </c>
      <c r="J9849" t="s">
        <v>846</v>
      </c>
      <c r="K9849" t="s">
        <v>369</v>
      </c>
      <c r="L9849" s="12" t="str" cm="1">
        <f t="array" ref="L9849">_xlfn.LET(_xlpm.cn,SUM(MMULT(--(J9849=CC!$A$3:$R$46),_xlfn.SEQUENCE(18))),IF(_xlpm.cn=0,"without shop",INDEX(CC!$A$2:$R$2,_xlpm.cn)))</f>
        <v>without shop</v>
      </c>
    </row>
    <row r="9850" spans="1:12">
      <c r="A9850">
        <v>541528</v>
      </c>
      <c r="B9850" t="s">
        <v>4854</v>
      </c>
      <c r="C9850" t="s">
        <v>844</v>
      </c>
      <c r="D9850" t="s">
        <v>783</v>
      </c>
      <c r="E9850" s="8">
        <v>44657</v>
      </c>
      <c r="F9850" t="s">
        <v>398</v>
      </c>
      <c r="G9850">
        <v>0.12</v>
      </c>
      <c r="H9850" t="s">
        <v>845</v>
      </c>
      <c r="I9850" t="s">
        <v>368</v>
      </c>
      <c r="J9850" t="s">
        <v>846</v>
      </c>
      <c r="K9850" t="s">
        <v>369</v>
      </c>
      <c r="L9850" s="12" t="str" cm="1">
        <f t="array" ref="L9850">_xlfn.LET(_xlpm.cn,SUM(MMULT(--(J9850=CC!$A$3:$R$46),_xlfn.SEQUENCE(18))),IF(_xlpm.cn=0,"without shop",INDEX(CC!$A$2:$R$2,_xlpm.cn)))</f>
        <v>without shop</v>
      </c>
    </row>
    <row r="9851" spans="1:12">
      <c r="A9851">
        <v>541528</v>
      </c>
      <c r="B9851" t="s">
        <v>4854</v>
      </c>
      <c r="C9851" t="s">
        <v>844</v>
      </c>
      <c r="D9851" t="s">
        <v>783</v>
      </c>
      <c r="E9851" s="8">
        <v>44659</v>
      </c>
      <c r="F9851" t="s">
        <v>398</v>
      </c>
      <c r="G9851">
        <v>0.7</v>
      </c>
      <c r="H9851" t="s">
        <v>845</v>
      </c>
      <c r="I9851" t="s">
        <v>368</v>
      </c>
      <c r="J9851" t="s">
        <v>846</v>
      </c>
      <c r="K9851" t="s">
        <v>369</v>
      </c>
      <c r="L9851" s="12" t="str" cm="1">
        <f t="array" ref="L9851">_xlfn.LET(_xlpm.cn,SUM(MMULT(--(J9851=CC!$A$3:$R$46),_xlfn.SEQUENCE(18))),IF(_xlpm.cn=0,"without shop",INDEX(CC!$A$2:$R$2,_xlpm.cn)))</f>
        <v>without shop</v>
      </c>
    </row>
    <row r="9852" spans="1:12">
      <c r="A9852">
        <v>541528</v>
      </c>
      <c r="B9852" t="s">
        <v>4854</v>
      </c>
      <c r="C9852" t="s">
        <v>844</v>
      </c>
      <c r="D9852" t="s">
        <v>783</v>
      </c>
      <c r="E9852" s="8">
        <v>44665</v>
      </c>
      <c r="F9852" t="s">
        <v>398</v>
      </c>
      <c r="G9852">
        <v>2.0299999999999998</v>
      </c>
      <c r="H9852" t="s">
        <v>845</v>
      </c>
      <c r="I9852" t="s">
        <v>368</v>
      </c>
      <c r="J9852" t="s">
        <v>846</v>
      </c>
      <c r="K9852" t="s">
        <v>369</v>
      </c>
      <c r="L9852" s="12" t="str" cm="1">
        <f t="array" ref="L9852">_xlfn.LET(_xlpm.cn,SUM(MMULT(--(J9852=CC!$A$3:$R$46),_xlfn.SEQUENCE(18))),IF(_xlpm.cn=0,"without shop",INDEX(CC!$A$2:$R$2,_xlpm.cn)))</f>
        <v>without shop</v>
      </c>
    </row>
    <row r="9853" spans="1:12">
      <c r="A9853">
        <v>541528</v>
      </c>
      <c r="B9853" t="s">
        <v>4854</v>
      </c>
      <c r="C9853" t="s">
        <v>844</v>
      </c>
      <c r="D9853" t="s">
        <v>783</v>
      </c>
      <c r="E9853" s="8">
        <v>44674</v>
      </c>
      <c r="F9853" t="s">
        <v>398</v>
      </c>
      <c r="G9853">
        <v>2.5299999999999998</v>
      </c>
      <c r="H9853" t="s">
        <v>845</v>
      </c>
      <c r="I9853" t="s">
        <v>368</v>
      </c>
      <c r="J9853" t="s">
        <v>846</v>
      </c>
      <c r="K9853" t="s">
        <v>369</v>
      </c>
      <c r="L9853" s="12" t="str" cm="1">
        <f t="array" ref="L9853">_xlfn.LET(_xlpm.cn,SUM(MMULT(--(J9853=CC!$A$3:$R$46),_xlfn.SEQUENCE(18))),IF(_xlpm.cn=0,"without shop",INDEX(CC!$A$2:$R$2,_xlpm.cn)))</f>
        <v>without shop</v>
      </c>
    </row>
    <row r="9854" spans="1:12">
      <c r="A9854">
        <v>541614</v>
      </c>
      <c r="B9854" t="s">
        <v>4855</v>
      </c>
      <c r="C9854" t="s">
        <v>838</v>
      </c>
      <c r="D9854" t="s">
        <v>783</v>
      </c>
      <c r="E9854" s="8">
        <v>44652</v>
      </c>
      <c r="F9854" t="s">
        <v>398</v>
      </c>
      <c r="G9854">
        <v>0.67</v>
      </c>
      <c r="H9854" t="s">
        <v>839</v>
      </c>
      <c r="I9854" t="s">
        <v>368</v>
      </c>
      <c r="J9854" t="s">
        <v>31</v>
      </c>
      <c r="K9854" t="s">
        <v>369</v>
      </c>
      <c r="L9854" s="12" t="str" cm="1">
        <f t="array" ref="L9854">_xlfn.LET(_xlpm.cn,SUM(MMULT(--(J9854=CC!$A$3:$R$46),_xlfn.SEQUENCE(18))),IF(_xlpm.cn=0,"without shop",INDEX(CC!$A$2:$R$2,_xlpm.cn)))</f>
        <v>WELD MAT N</v>
      </c>
    </row>
    <row r="9855" spans="1:12">
      <c r="A9855">
        <v>541616</v>
      </c>
      <c r="B9855" t="s">
        <v>4856</v>
      </c>
      <c r="C9855" t="s">
        <v>2255</v>
      </c>
      <c r="D9855" t="s">
        <v>783</v>
      </c>
      <c r="E9855" s="8">
        <v>44657</v>
      </c>
      <c r="F9855" t="s">
        <v>398</v>
      </c>
      <c r="G9855">
        <v>1.65</v>
      </c>
      <c r="H9855" t="s">
        <v>2254</v>
      </c>
      <c r="I9855" t="s">
        <v>368</v>
      </c>
      <c r="J9855" t="s">
        <v>123</v>
      </c>
      <c r="K9855" t="s">
        <v>369</v>
      </c>
      <c r="L9855" s="12" t="str" cm="1">
        <f t="array" ref="L9855">_xlfn.LET(_xlpm.cn,SUM(MMULT(--(J9855=CC!$A$3:$R$46),_xlfn.SEQUENCE(18))),IF(_xlpm.cn=0,"without shop",INDEX(CC!$A$2:$R$2,_xlpm.cn)))</f>
        <v>ASSY S</v>
      </c>
    </row>
    <row r="9856" spans="1:12">
      <c r="A9856">
        <v>541622</v>
      </c>
      <c r="B9856" t="s">
        <v>4857</v>
      </c>
      <c r="C9856" t="s">
        <v>1484</v>
      </c>
      <c r="D9856" t="s">
        <v>783</v>
      </c>
      <c r="E9856" s="8">
        <v>44676</v>
      </c>
      <c r="F9856" t="s">
        <v>398</v>
      </c>
      <c r="G9856">
        <v>0.3</v>
      </c>
      <c r="H9856" t="s">
        <v>1483</v>
      </c>
      <c r="I9856" t="s">
        <v>368</v>
      </c>
      <c r="J9856" t="s">
        <v>199</v>
      </c>
      <c r="K9856" t="s">
        <v>369</v>
      </c>
      <c r="L9856" s="12" t="str" cm="1">
        <f t="array" ref="L9856">_xlfn.LET(_xlpm.cn,SUM(MMULT(--(J9856=CC!$A$3:$R$46),_xlfn.SEQUENCE(18))),IF(_xlpm.cn=0,"without shop",INDEX(CC!$A$2:$R$2,_xlpm.cn)))</f>
        <v>ASSY N</v>
      </c>
    </row>
    <row r="9857" spans="1:12">
      <c r="A9857">
        <v>541624</v>
      </c>
      <c r="B9857" t="s">
        <v>4858</v>
      </c>
      <c r="C9857" t="s">
        <v>479</v>
      </c>
      <c r="D9857" t="s">
        <v>783</v>
      </c>
      <c r="E9857" s="8">
        <v>44665</v>
      </c>
      <c r="F9857" t="s">
        <v>377</v>
      </c>
      <c r="G9857">
        <v>8</v>
      </c>
      <c r="H9857" t="s">
        <v>480</v>
      </c>
      <c r="I9857" t="s">
        <v>368</v>
      </c>
      <c r="J9857" t="s">
        <v>481</v>
      </c>
      <c r="K9857" t="s">
        <v>369</v>
      </c>
      <c r="L9857" s="12" t="str" cm="1">
        <f t="array" ref="L9857">_xlfn.LET(_xlpm.cn,SUM(MMULT(--(J9857=CC!$A$3:$R$46),_xlfn.SEQUENCE(18))),IF(_xlpm.cn=0,"without shop",INDEX(CC!$A$2:$R$2,_xlpm.cn)))</f>
        <v>without shop</v>
      </c>
    </row>
    <row r="9858" spans="1:12">
      <c r="A9858">
        <v>541624</v>
      </c>
      <c r="B9858" t="s">
        <v>4858</v>
      </c>
      <c r="C9858" t="s">
        <v>479</v>
      </c>
      <c r="D9858" t="s">
        <v>783</v>
      </c>
      <c r="E9858" s="8">
        <v>44669</v>
      </c>
      <c r="F9858" t="s">
        <v>377</v>
      </c>
      <c r="G9858">
        <v>8</v>
      </c>
      <c r="H9858" t="s">
        <v>480</v>
      </c>
      <c r="I9858" t="s">
        <v>368</v>
      </c>
      <c r="J9858" t="s">
        <v>481</v>
      </c>
      <c r="K9858" t="s">
        <v>369</v>
      </c>
      <c r="L9858" s="12" t="str" cm="1">
        <f t="array" ref="L9858">_xlfn.LET(_xlpm.cn,SUM(MMULT(--(J9858=CC!$A$3:$R$46),_xlfn.SEQUENCE(18))),IF(_xlpm.cn=0,"without shop",INDEX(CC!$A$2:$R$2,_xlpm.cn)))</f>
        <v>without shop</v>
      </c>
    </row>
    <row r="9859" spans="1:12">
      <c r="A9859">
        <v>541624</v>
      </c>
      <c r="B9859" t="s">
        <v>4858</v>
      </c>
      <c r="C9859" t="s">
        <v>479</v>
      </c>
      <c r="D9859" t="s">
        <v>783</v>
      </c>
      <c r="E9859" s="8">
        <v>44670</v>
      </c>
      <c r="F9859" t="s">
        <v>377</v>
      </c>
      <c r="G9859">
        <v>8</v>
      </c>
      <c r="H9859" t="s">
        <v>480</v>
      </c>
      <c r="I9859" t="s">
        <v>368</v>
      </c>
      <c r="J9859" t="s">
        <v>481</v>
      </c>
      <c r="K9859" t="s">
        <v>369</v>
      </c>
      <c r="L9859" s="12" t="str" cm="1">
        <f t="array" ref="L9859">_xlfn.LET(_xlpm.cn,SUM(MMULT(--(J9859=CC!$A$3:$R$46),_xlfn.SEQUENCE(18))),IF(_xlpm.cn=0,"without shop",INDEX(CC!$A$2:$R$2,_xlpm.cn)))</f>
        <v>without shop</v>
      </c>
    </row>
    <row r="9860" spans="1:12">
      <c r="A9860">
        <v>541624</v>
      </c>
      <c r="B9860" t="s">
        <v>4858</v>
      </c>
      <c r="C9860" t="s">
        <v>479</v>
      </c>
      <c r="D9860" t="s">
        <v>783</v>
      </c>
      <c r="E9860" s="8">
        <v>44671</v>
      </c>
      <c r="F9860" t="s">
        <v>377</v>
      </c>
      <c r="G9860">
        <v>8</v>
      </c>
      <c r="H9860" t="s">
        <v>480</v>
      </c>
      <c r="I9860" t="s">
        <v>368</v>
      </c>
      <c r="J9860" t="s">
        <v>481</v>
      </c>
      <c r="K9860" t="s">
        <v>369</v>
      </c>
      <c r="L9860" s="12" t="str" cm="1">
        <f t="array" ref="L9860">_xlfn.LET(_xlpm.cn,SUM(MMULT(--(J9860=CC!$A$3:$R$46),_xlfn.SEQUENCE(18))),IF(_xlpm.cn=0,"without shop",INDEX(CC!$A$2:$R$2,_xlpm.cn)))</f>
        <v>without shop</v>
      </c>
    </row>
    <row r="9861" spans="1:12">
      <c r="A9861">
        <v>541624</v>
      </c>
      <c r="B9861" t="s">
        <v>4858</v>
      </c>
      <c r="C9861" t="s">
        <v>479</v>
      </c>
      <c r="D9861" t="s">
        <v>783</v>
      </c>
      <c r="E9861" s="8">
        <v>44672</v>
      </c>
      <c r="F9861" t="s">
        <v>377</v>
      </c>
      <c r="G9861">
        <v>8</v>
      </c>
      <c r="H9861" t="s">
        <v>480</v>
      </c>
      <c r="I9861" t="s">
        <v>368</v>
      </c>
      <c r="J9861" t="s">
        <v>481</v>
      </c>
      <c r="K9861" t="s">
        <v>369</v>
      </c>
      <c r="L9861" s="12" t="str" cm="1">
        <f t="array" ref="L9861">_xlfn.LET(_xlpm.cn,SUM(MMULT(--(J9861=CC!$A$3:$R$46),_xlfn.SEQUENCE(18))),IF(_xlpm.cn=0,"without shop",INDEX(CC!$A$2:$R$2,_xlpm.cn)))</f>
        <v>without shop</v>
      </c>
    </row>
    <row r="9862" spans="1:12">
      <c r="A9862">
        <v>541627</v>
      </c>
      <c r="B9862" t="s">
        <v>4859</v>
      </c>
      <c r="C9862" t="s">
        <v>1954</v>
      </c>
      <c r="D9862" t="s">
        <v>783</v>
      </c>
      <c r="E9862" s="8">
        <v>44652</v>
      </c>
      <c r="F9862" t="s">
        <v>398</v>
      </c>
      <c r="G9862">
        <v>0.43</v>
      </c>
      <c r="H9862" t="s">
        <v>1955</v>
      </c>
      <c r="I9862" t="s">
        <v>368</v>
      </c>
      <c r="J9862" t="s">
        <v>81</v>
      </c>
      <c r="K9862" t="s">
        <v>369</v>
      </c>
      <c r="L9862" s="12" t="str" cm="1">
        <f t="array" ref="L9862">_xlfn.LET(_xlpm.cn,SUM(MMULT(--(J9862=CC!$A$3:$R$46),_xlfn.SEQUENCE(18))),IF(_xlpm.cn=0,"without shop",INDEX(CC!$A$2:$R$2,_xlpm.cn)))</f>
        <v>ASSY N</v>
      </c>
    </row>
    <row r="9863" spans="1:12">
      <c r="A9863">
        <v>541646</v>
      </c>
      <c r="B9863" t="s">
        <v>4521</v>
      </c>
      <c r="C9863" t="s">
        <v>855</v>
      </c>
      <c r="D9863" t="s">
        <v>783</v>
      </c>
      <c r="E9863" s="8">
        <v>44662</v>
      </c>
      <c r="F9863" t="s">
        <v>377</v>
      </c>
      <c r="G9863">
        <v>8</v>
      </c>
      <c r="H9863" t="s">
        <v>854</v>
      </c>
      <c r="I9863" t="s">
        <v>368</v>
      </c>
      <c r="J9863" t="s">
        <v>85</v>
      </c>
      <c r="K9863" t="s">
        <v>369</v>
      </c>
      <c r="L9863" s="12" t="str" cm="1">
        <f t="array" ref="L9863">_xlfn.LET(_xlpm.cn,SUM(MMULT(--(J9863=CC!$A$3:$R$46),_xlfn.SEQUENCE(18))),IF(_xlpm.cn=0,"without shop",INDEX(CC!$A$2:$R$2,_xlpm.cn)))</f>
        <v>WELD MAT N</v>
      </c>
    </row>
    <row r="9864" spans="1:12">
      <c r="A9864">
        <v>541646</v>
      </c>
      <c r="B9864" t="s">
        <v>4521</v>
      </c>
      <c r="C9864" t="s">
        <v>855</v>
      </c>
      <c r="D9864" t="s">
        <v>783</v>
      </c>
      <c r="E9864" s="8">
        <v>44663</v>
      </c>
      <c r="F9864" t="s">
        <v>377</v>
      </c>
      <c r="G9864">
        <v>8</v>
      </c>
      <c r="H9864" t="s">
        <v>854</v>
      </c>
      <c r="I9864" t="s">
        <v>368</v>
      </c>
      <c r="J9864" t="s">
        <v>85</v>
      </c>
      <c r="K9864" t="s">
        <v>369</v>
      </c>
      <c r="L9864" s="12" t="str" cm="1">
        <f t="array" ref="L9864">_xlfn.LET(_xlpm.cn,SUM(MMULT(--(J9864=CC!$A$3:$R$46),_xlfn.SEQUENCE(18))),IF(_xlpm.cn=0,"without shop",INDEX(CC!$A$2:$R$2,_xlpm.cn)))</f>
        <v>WELD MAT N</v>
      </c>
    </row>
    <row r="9865" spans="1:12">
      <c r="A9865">
        <v>431107</v>
      </c>
      <c r="B9865" t="s">
        <v>3715</v>
      </c>
      <c r="C9865" t="s">
        <v>687</v>
      </c>
      <c r="D9865" t="s">
        <v>460</v>
      </c>
      <c r="E9865" s="8">
        <v>44664</v>
      </c>
      <c r="F9865" t="s">
        <v>377</v>
      </c>
      <c r="G9865">
        <v>8</v>
      </c>
      <c r="H9865" t="s">
        <v>2913</v>
      </c>
      <c r="I9865" t="s">
        <v>368</v>
      </c>
      <c r="J9865" t="s">
        <v>689</v>
      </c>
      <c r="K9865" t="s">
        <v>462</v>
      </c>
      <c r="L9865" s="12" t="str" cm="1">
        <f t="array" ref="L9865">_xlfn.LET(_xlpm.cn,SUM(MMULT(--(J9865=CC!$A$3:$R$46),_xlfn.SEQUENCE(18))),IF(_xlpm.cn=0,"without shop",INDEX(CC!$A$2:$R$2,_xlpm.cn)))</f>
        <v>without shop</v>
      </c>
    </row>
    <row r="9866" spans="1:12">
      <c r="A9866">
        <v>541646</v>
      </c>
      <c r="B9866" t="s">
        <v>4521</v>
      </c>
      <c r="C9866" t="s">
        <v>855</v>
      </c>
      <c r="D9866" t="s">
        <v>783</v>
      </c>
      <c r="E9866" s="8">
        <v>44665</v>
      </c>
      <c r="F9866" t="s">
        <v>377</v>
      </c>
      <c r="G9866">
        <v>8</v>
      </c>
      <c r="H9866" t="s">
        <v>854</v>
      </c>
      <c r="I9866" t="s">
        <v>368</v>
      </c>
      <c r="J9866" t="s">
        <v>85</v>
      </c>
      <c r="K9866" t="s">
        <v>369</v>
      </c>
      <c r="L9866" s="12" t="str" cm="1">
        <f t="array" ref="L9866">_xlfn.LET(_xlpm.cn,SUM(MMULT(--(J9866=CC!$A$3:$R$46),_xlfn.SEQUENCE(18))),IF(_xlpm.cn=0,"without shop",INDEX(CC!$A$2:$R$2,_xlpm.cn)))</f>
        <v>WELD MAT N</v>
      </c>
    </row>
    <row r="9867" spans="1:12">
      <c r="A9867">
        <v>541647</v>
      </c>
      <c r="B9867" t="s">
        <v>4860</v>
      </c>
      <c r="C9867" t="s">
        <v>493</v>
      </c>
      <c r="D9867" t="s">
        <v>783</v>
      </c>
      <c r="E9867" s="8">
        <v>44652</v>
      </c>
      <c r="F9867" t="s">
        <v>366</v>
      </c>
      <c r="G9867">
        <v>0.1</v>
      </c>
      <c r="H9867" t="s">
        <v>494</v>
      </c>
      <c r="I9867" t="s">
        <v>368</v>
      </c>
      <c r="J9867" t="s">
        <v>173</v>
      </c>
      <c r="K9867" t="s">
        <v>369</v>
      </c>
      <c r="L9867" s="12" t="str" cm="1">
        <f t="array" ref="L9867">_xlfn.LET(_xlpm.cn,SUM(MMULT(--(J9867=CC!$A$3:$R$46),_xlfn.SEQUENCE(18))),IF(_xlpm.cn=0,"without shop",INDEX(CC!$A$2:$R$2,_xlpm.cn)))</f>
        <v>QC N</v>
      </c>
    </row>
    <row r="9868" spans="1:12">
      <c r="A9868">
        <v>541647</v>
      </c>
      <c r="B9868" t="s">
        <v>4860</v>
      </c>
      <c r="C9868" t="s">
        <v>493</v>
      </c>
      <c r="D9868" t="s">
        <v>783</v>
      </c>
      <c r="E9868" s="8">
        <v>44657</v>
      </c>
      <c r="F9868" t="s">
        <v>377</v>
      </c>
      <c r="G9868">
        <v>8</v>
      </c>
      <c r="H9868" t="s">
        <v>494</v>
      </c>
      <c r="I9868" t="s">
        <v>368</v>
      </c>
      <c r="J9868" t="s">
        <v>173</v>
      </c>
      <c r="K9868" t="s">
        <v>369</v>
      </c>
      <c r="L9868" s="12" t="str" cm="1">
        <f t="array" ref="L9868">_xlfn.LET(_xlpm.cn,SUM(MMULT(--(J9868=CC!$A$3:$R$46),_xlfn.SEQUENCE(18))),IF(_xlpm.cn=0,"without shop",INDEX(CC!$A$2:$R$2,_xlpm.cn)))</f>
        <v>QC N</v>
      </c>
    </row>
    <row r="9869" spans="1:12">
      <c r="A9869">
        <v>541647</v>
      </c>
      <c r="B9869" t="s">
        <v>4860</v>
      </c>
      <c r="C9869" t="s">
        <v>493</v>
      </c>
      <c r="D9869" t="s">
        <v>783</v>
      </c>
      <c r="E9869" s="8">
        <v>44658</v>
      </c>
      <c r="F9869" t="s">
        <v>377</v>
      </c>
      <c r="G9869">
        <v>8</v>
      </c>
      <c r="H9869" t="s">
        <v>494</v>
      </c>
      <c r="I9869" t="s">
        <v>368</v>
      </c>
      <c r="J9869" t="s">
        <v>173</v>
      </c>
      <c r="K9869" t="s">
        <v>369</v>
      </c>
      <c r="L9869" s="12" t="str" cm="1">
        <f t="array" ref="L9869">_xlfn.LET(_xlpm.cn,SUM(MMULT(--(J9869=CC!$A$3:$R$46),_xlfn.SEQUENCE(18))),IF(_xlpm.cn=0,"without shop",INDEX(CC!$A$2:$R$2,_xlpm.cn)))</f>
        <v>QC N</v>
      </c>
    </row>
    <row r="9870" spans="1:12">
      <c r="A9870">
        <v>541647</v>
      </c>
      <c r="B9870" t="s">
        <v>4860</v>
      </c>
      <c r="C9870" t="s">
        <v>493</v>
      </c>
      <c r="D9870" t="s">
        <v>783</v>
      </c>
      <c r="E9870" s="8">
        <v>44659</v>
      </c>
      <c r="F9870" t="s">
        <v>377</v>
      </c>
      <c r="G9870">
        <v>8</v>
      </c>
      <c r="H9870" t="s">
        <v>494</v>
      </c>
      <c r="I9870" t="s">
        <v>368</v>
      </c>
      <c r="J9870" t="s">
        <v>173</v>
      </c>
      <c r="K9870" t="s">
        <v>369</v>
      </c>
      <c r="L9870" s="12" t="str" cm="1">
        <f t="array" ref="L9870">_xlfn.LET(_xlpm.cn,SUM(MMULT(--(J9870=CC!$A$3:$R$46),_xlfn.SEQUENCE(18))),IF(_xlpm.cn=0,"without shop",INDEX(CC!$A$2:$R$2,_xlpm.cn)))</f>
        <v>QC N</v>
      </c>
    </row>
    <row r="9871" spans="1:12">
      <c r="A9871">
        <v>541647</v>
      </c>
      <c r="B9871" t="s">
        <v>4860</v>
      </c>
      <c r="C9871" t="s">
        <v>493</v>
      </c>
      <c r="D9871" t="s">
        <v>783</v>
      </c>
      <c r="E9871" s="8">
        <v>44662</v>
      </c>
      <c r="F9871" t="s">
        <v>377</v>
      </c>
      <c r="G9871">
        <v>8</v>
      </c>
      <c r="H9871" t="s">
        <v>494</v>
      </c>
      <c r="I9871" t="s">
        <v>368</v>
      </c>
      <c r="J9871" t="s">
        <v>173</v>
      </c>
      <c r="K9871" t="s">
        <v>369</v>
      </c>
      <c r="L9871" s="12" t="str" cm="1">
        <f t="array" ref="L9871">_xlfn.LET(_xlpm.cn,SUM(MMULT(--(J9871=CC!$A$3:$R$46),_xlfn.SEQUENCE(18))),IF(_xlpm.cn=0,"without shop",INDEX(CC!$A$2:$R$2,_xlpm.cn)))</f>
        <v>QC N</v>
      </c>
    </row>
    <row r="9872" spans="1:12">
      <c r="A9872">
        <v>541647</v>
      </c>
      <c r="B9872" t="s">
        <v>4860</v>
      </c>
      <c r="C9872" t="s">
        <v>493</v>
      </c>
      <c r="D9872" t="s">
        <v>783</v>
      </c>
      <c r="E9872" s="8">
        <v>44676</v>
      </c>
      <c r="F9872" t="s">
        <v>398</v>
      </c>
      <c r="G9872">
        <v>0.42</v>
      </c>
      <c r="H9872" t="s">
        <v>494</v>
      </c>
      <c r="I9872" t="s">
        <v>368</v>
      </c>
      <c r="J9872" t="s">
        <v>173</v>
      </c>
      <c r="K9872" t="s">
        <v>369</v>
      </c>
      <c r="L9872" s="12" t="str" cm="1">
        <f t="array" ref="L9872">_xlfn.LET(_xlpm.cn,SUM(MMULT(--(J9872=CC!$A$3:$R$46),_xlfn.SEQUENCE(18))),IF(_xlpm.cn=0,"without shop",INDEX(CC!$A$2:$R$2,_xlpm.cn)))</f>
        <v>QC N</v>
      </c>
    </row>
    <row r="9873" spans="1:12">
      <c r="A9873">
        <v>541649</v>
      </c>
      <c r="B9873" t="s">
        <v>4861</v>
      </c>
      <c r="C9873" t="s">
        <v>1541</v>
      </c>
      <c r="D9873" t="s">
        <v>783</v>
      </c>
      <c r="E9873" s="8">
        <v>44652</v>
      </c>
      <c r="F9873" t="s">
        <v>398</v>
      </c>
      <c r="G9873">
        <v>0.5</v>
      </c>
      <c r="H9873" t="s">
        <v>1542</v>
      </c>
      <c r="I9873" t="s">
        <v>368</v>
      </c>
      <c r="J9873" t="s">
        <v>252</v>
      </c>
      <c r="K9873" t="s">
        <v>369</v>
      </c>
      <c r="L9873" s="12" t="str" cm="1">
        <f t="array" ref="L9873">_xlfn.LET(_xlpm.cn,SUM(MMULT(--(J9873=CC!$A$3:$R$46),_xlfn.SEQUENCE(18))),IF(_xlpm.cn=0,"without shop",INDEX(CC!$A$2:$R$2,_xlpm.cn)))</f>
        <v>ASSY N</v>
      </c>
    </row>
    <row r="9874" spans="1:12">
      <c r="A9874">
        <v>541649</v>
      </c>
      <c r="B9874" t="s">
        <v>4861</v>
      </c>
      <c r="C9874" t="s">
        <v>1541</v>
      </c>
      <c r="D9874" t="s">
        <v>783</v>
      </c>
      <c r="E9874" s="8">
        <v>44655</v>
      </c>
      <c r="F9874" t="s">
        <v>377</v>
      </c>
      <c r="G9874">
        <v>8</v>
      </c>
      <c r="H9874" t="s">
        <v>1542</v>
      </c>
      <c r="I9874" t="s">
        <v>368</v>
      </c>
      <c r="J9874" t="s">
        <v>252</v>
      </c>
      <c r="K9874" t="s">
        <v>369</v>
      </c>
      <c r="L9874" s="12" t="str" cm="1">
        <f t="array" ref="L9874">_xlfn.LET(_xlpm.cn,SUM(MMULT(--(J9874=CC!$A$3:$R$46),_xlfn.SEQUENCE(18))),IF(_xlpm.cn=0,"without shop",INDEX(CC!$A$2:$R$2,_xlpm.cn)))</f>
        <v>ASSY N</v>
      </c>
    </row>
    <row r="9875" spans="1:12">
      <c r="A9875">
        <v>541649</v>
      </c>
      <c r="B9875" t="s">
        <v>4861</v>
      </c>
      <c r="C9875" t="s">
        <v>1541</v>
      </c>
      <c r="D9875" t="s">
        <v>783</v>
      </c>
      <c r="E9875" s="8">
        <v>44656</v>
      </c>
      <c r="F9875" t="s">
        <v>377</v>
      </c>
      <c r="G9875">
        <v>8</v>
      </c>
      <c r="H9875" t="s">
        <v>1542</v>
      </c>
      <c r="I9875" t="s">
        <v>368</v>
      </c>
      <c r="J9875" t="s">
        <v>252</v>
      </c>
      <c r="K9875" t="s">
        <v>369</v>
      </c>
      <c r="L9875" s="12" t="str" cm="1">
        <f t="array" ref="L9875">_xlfn.LET(_xlpm.cn,SUM(MMULT(--(J9875=CC!$A$3:$R$46),_xlfn.SEQUENCE(18))),IF(_xlpm.cn=0,"without shop",INDEX(CC!$A$2:$R$2,_xlpm.cn)))</f>
        <v>ASSY N</v>
      </c>
    </row>
    <row r="9876" spans="1:12">
      <c r="A9876">
        <v>541649</v>
      </c>
      <c r="B9876" t="s">
        <v>4861</v>
      </c>
      <c r="C9876" t="s">
        <v>1541</v>
      </c>
      <c r="D9876" t="s">
        <v>783</v>
      </c>
      <c r="E9876" s="8">
        <v>44657</v>
      </c>
      <c r="F9876" t="s">
        <v>377</v>
      </c>
      <c r="G9876">
        <v>8</v>
      </c>
      <c r="H9876" t="s">
        <v>1542</v>
      </c>
      <c r="I9876" t="s">
        <v>368</v>
      </c>
      <c r="J9876" t="s">
        <v>252</v>
      </c>
      <c r="K9876" t="s">
        <v>369</v>
      </c>
      <c r="L9876" s="12" t="str" cm="1">
        <f t="array" ref="L9876">_xlfn.LET(_xlpm.cn,SUM(MMULT(--(J9876=CC!$A$3:$R$46),_xlfn.SEQUENCE(18))),IF(_xlpm.cn=0,"without shop",INDEX(CC!$A$2:$R$2,_xlpm.cn)))</f>
        <v>ASSY N</v>
      </c>
    </row>
    <row r="9877" spans="1:12">
      <c r="A9877">
        <v>541649</v>
      </c>
      <c r="B9877" t="s">
        <v>4861</v>
      </c>
      <c r="C9877" t="s">
        <v>1541</v>
      </c>
      <c r="D9877" t="s">
        <v>783</v>
      </c>
      <c r="E9877" s="8">
        <v>44658</v>
      </c>
      <c r="F9877" t="s">
        <v>377</v>
      </c>
      <c r="G9877">
        <v>8</v>
      </c>
      <c r="H9877" t="s">
        <v>1542</v>
      </c>
      <c r="I9877" t="s">
        <v>368</v>
      </c>
      <c r="J9877" t="s">
        <v>252</v>
      </c>
      <c r="K9877" t="s">
        <v>369</v>
      </c>
      <c r="L9877" s="12" t="str" cm="1">
        <f t="array" ref="L9877">_xlfn.LET(_xlpm.cn,SUM(MMULT(--(J9877=CC!$A$3:$R$46),_xlfn.SEQUENCE(18))),IF(_xlpm.cn=0,"without shop",INDEX(CC!$A$2:$R$2,_xlpm.cn)))</f>
        <v>ASSY N</v>
      </c>
    </row>
    <row r="9878" spans="1:12">
      <c r="A9878">
        <v>541649</v>
      </c>
      <c r="B9878" t="s">
        <v>4861</v>
      </c>
      <c r="C9878" t="s">
        <v>1541</v>
      </c>
      <c r="D9878" t="s">
        <v>783</v>
      </c>
      <c r="E9878" s="8">
        <v>44659</v>
      </c>
      <c r="F9878" t="s">
        <v>377</v>
      </c>
      <c r="G9878">
        <v>8</v>
      </c>
      <c r="H9878" t="s">
        <v>1542</v>
      </c>
      <c r="I9878" t="s">
        <v>368</v>
      </c>
      <c r="J9878" t="s">
        <v>252</v>
      </c>
      <c r="K9878" t="s">
        <v>369</v>
      </c>
      <c r="L9878" s="12" t="str" cm="1">
        <f t="array" ref="L9878">_xlfn.LET(_xlpm.cn,SUM(MMULT(--(J9878=CC!$A$3:$R$46),_xlfn.SEQUENCE(18))),IF(_xlpm.cn=0,"without shop",INDEX(CC!$A$2:$R$2,_xlpm.cn)))</f>
        <v>ASSY N</v>
      </c>
    </row>
    <row r="9879" spans="1:12">
      <c r="A9879">
        <v>541651</v>
      </c>
      <c r="B9879" t="s">
        <v>4862</v>
      </c>
      <c r="C9879" t="s">
        <v>2019</v>
      </c>
      <c r="D9879" t="s">
        <v>783</v>
      </c>
      <c r="E9879" s="8">
        <v>44674</v>
      </c>
      <c r="F9879" t="s">
        <v>366</v>
      </c>
      <c r="G9879">
        <v>0.22</v>
      </c>
      <c r="H9879" t="s">
        <v>2020</v>
      </c>
      <c r="I9879" t="s">
        <v>368</v>
      </c>
      <c r="J9879" t="s">
        <v>72</v>
      </c>
      <c r="K9879" t="s">
        <v>369</v>
      </c>
      <c r="L9879" s="12" t="str" cm="1">
        <f t="array" ref="L9879">_xlfn.LET(_xlpm.cn,SUM(MMULT(--(J9879=CC!$A$3:$R$46),_xlfn.SEQUENCE(18))),IF(_xlpm.cn=0,"without shop",INDEX(CC!$A$2:$R$2,_xlpm.cn)))</f>
        <v>WELD S</v>
      </c>
    </row>
    <row r="9880" spans="1:12">
      <c r="A9880">
        <v>541651</v>
      </c>
      <c r="B9880" t="s">
        <v>4862</v>
      </c>
      <c r="C9880" t="s">
        <v>2019</v>
      </c>
      <c r="D9880" t="s">
        <v>783</v>
      </c>
      <c r="E9880" s="8">
        <v>44681</v>
      </c>
      <c r="F9880" t="s">
        <v>366</v>
      </c>
      <c r="G9880">
        <v>0.23</v>
      </c>
      <c r="H9880" t="s">
        <v>2020</v>
      </c>
      <c r="I9880" t="s">
        <v>368</v>
      </c>
      <c r="J9880" t="s">
        <v>72</v>
      </c>
      <c r="K9880" t="s">
        <v>369</v>
      </c>
      <c r="L9880" s="12" t="str" cm="1">
        <f t="array" ref="L9880">_xlfn.LET(_xlpm.cn,SUM(MMULT(--(J9880=CC!$A$3:$R$46),_xlfn.SEQUENCE(18))),IF(_xlpm.cn=0,"without shop",INDEX(CC!$A$2:$R$2,_xlpm.cn)))</f>
        <v>WELD S</v>
      </c>
    </row>
    <row r="9881" spans="1:12">
      <c r="A9881">
        <v>541654</v>
      </c>
      <c r="B9881" t="s">
        <v>4863</v>
      </c>
      <c r="C9881" t="s">
        <v>1585</v>
      </c>
      <c r="D9881" t="s">
        <v>783</v>
      </c>
      <c r="E9881" s="8">
        <v>44652</v>
      </c>
      <c r="F9881" t="s">
        <v>398</v>
      </c>
      <c r="G9881">
        <v>0.22</v>
      </c>
      <c r="H9881" t="s">
        <v>1586</v>
      </c>
      <c r="I9881" t="s">
        <v>368</v>
      </c>
      <c r="J9881" t="s">
        <v>169</v>
      </c>
      <c r="K9881" t="s">
        <v>369</v>
      </c>
      <c r="L9881" s="12" t="str" cm="1">
        <f t="array" ref="L9881">_xlfn.LET(_xlpm.cn,SUM(MMULT(--(J9881=CC!$A$3:$R$46),_xlfn.SEQUENCE(18))),IF(_xlpm.cn=0,"without shop",INDEX(CC!$A$2:$R$2,_xlpm.cn)))</f>
        <v>ASSY N</v>
      </c>
    </row>
    <row r="9882" spans="1:12">
      <c r="A9882">
        <v>541656</v>
      </c>
      <c r="B9882" t="s">
        <v>4864</v>
      </c>
      <c r="C9882" t="s">
        <v>1288</v>
      </c>
      <c r="D9882" t="s">
        <v>783</v>
      </c>
      <c r="E9882" s="8">
        <v>44652</v>
      </c>
      <c r="F9882" t="s">
        <v>398</v>
      </c>
      <c r="G9882">
        <v>0.42</v>
      </c>
      <c r="H9882" t="s">
        <v>1289</v>
      </c>
      <c r="I9882" t="s">
        <v>368</v>
      </c>
      <c r="J9882" t="s">
        <v>46</v>
      </c>
      <c r="K9882" t="s">
        <v>369</v>
      </c>
      <c r="L9882" s="12" t="str" cm="1">
        <f t="array" ref="L9882">_xlfn.LET(_xlpm.cn,SUM(MMULT(--(J9882=CC!$A$3:$R$46),_xlfn.SEQUENCE(18))),IF(_xlpm.cn=0,"without shop",INDEX(CC!$A$2:$R$2,_xlpm.cn)))</f>
        <v>ASSY MAT N</v>
      </c>
    </row>
    <row r="9883" spans="1:12">
      <c r="A9883">
        <v>541658</v>
      </c>
      <c r="B9883" t="s">
        <v>4865</v>
      </c>
      <c r="C9883" t="s">
        <v>548</v>
      </c>
      <c r="D9883" t="s">
        <v>783</v>
      </c>
      <c r="E9883" s="8">
        <v>44657</v>
      </c>
      <c r="F9883" t="s">
        <v>398</v>
      </c>
      <c r="G9883">
        <v>1.55</v>
      </c>
      <c r="H9883" t="s">
        <v>547</v>
      </c>
      <c r="I9883" t="s">
        <v>368</v>
      </c>
      <c r="J9883" t="s">
        <v>158</v>
      </c>
      <c r="K9883" t="s">
        <v>369</v>
      </c>
      <c r="L9883" s="12" t="str" cm="1">
        <f t="array" ref="L9883">_xlfn.LET(_xlpm.cn,SUM(MMULT(--(J9883=CC!$A$3:$R$46),_xlfn.SEQUENCE(18))),IF(_xlpm.cn=0,"without shop",INDEX(CC!$A$2:$R$2,_xlpm.cn)))</f>
        <v>ASSY S</v>
      </c>
    </row>
    <row r="9884" spans="1:12">
      <c r="A9884">
        <v>541663</v>
      </c>
      <c r="B9884" t="s">
        <v>4866</v>
      </c>
      <c r="C9884" t="s">
        <v>1066</v>
      </c>
      <c r="D9884" t="s">
        <v>783</v>
      </c>
      <c r="E9884" s="8">
        <v>44674</v>
      </c>
      <c r="F9884" t="s">
        <v>366</v>
      </c>
      <c r="G9884">
        <v>0.05</v>
      </c>
      <c r="H9884" t="s">
        <v>1067</v>
      </c>
      <c r="I9884" t="s">
        <v>368</v>
      </c>
      <c r="J9884" t="s">
        <v>192</v>
      </c>
      <c r="K9884" t="s">
        <v>369</v>
      </c>
      <c r="L9884" s="12" t="str" cm="1">
        <f t="array" ref="L9884">_xlfn.LET(_xlpm.cn,SUM(MMULT(--(J9884=CC!$A$3:$R$46),_xlfn.SEQUENCE(18))),IF(_xlpm.cn=0,"without shop",INDEX(CC!$A$2:$R$2,_xlpm.cn)))</f>
        <v>WELD S</v>
      </c>
    </row>
    <row r="9885" spans="1:12">
      <c r="A9885">
        <v>231101</v>
      </c>
      <c r="B9885" t="s">
        <v>470</v>
      </c>
      <c r="C9885" t="s">
        <v>471</v>
      </c>
      <c r="D9885" t="s">
        <v>372</v>
      </c>
      <c r="E9885" s="8">
        <v>44664</v>
      </c>
      <c r="F9885" t="s">
        <v>377</v>
      </c>
      <c r="G9885">
        <v>8</v>
      </c>
      <c r="H9885" t="s">
        <v>472</v>
      </c>
      <c r="I9885" t="s">
        <v>368</v>
      </c>
      <c r="J9885" t="s">
        <v>473</v>
      </c>
      <c r="K9885" t="s">
        <v>387</v>
      </c>
      <c r="L9885" s="12" t="str" cm="1">
        <f t="array" ref="L9885">_xlfn.LET(_xlpm.cn,SUM(MMULT(--(J9885=CC!$A$3:$R$46),_xlfn.SEQUENCE(18))),IF(_xlpm.cn=0,"without shop",INDEX(CC!$A$2:$R$2,_xlpm.cn)))</f>
        <v>without shop</v>
      </c>
    </row>
    <row r="9886" spans="1:12">
      <c r="A9886">
        <v>541664</v>
      </c>
      <c r="B9886" t="s">
        <v>4533</v>
      </c>
      <c r="C9886" t="s">
        <v>1040</v>
      </c>
      <c r="D9886" t="s">
        <v>783</v>
      </c>
      <c r="E9886" s="8">
        <v>44678</v>
      </c>
      <c r="F9886" t="s">
        <v>377</v>
      </c>
      <c r="G9886">
        <v>8</v>
      </c>
      <c r="H9886" t="s">
        <v>1041</v>
      </c>
      <c r="I9886" t="s">
        <v>368</v>
      </c>
      <c r="J9886" t="s">
        <v>52</v>
      </c>
      <c r="K9886" t="s">
        <v>369</v>
      </c>
      <c r="L9886" s="12" t="str" cm="1">
        <f t="array" ref="L9886">_xlfn.LET(_xlpm.cn,SUM(MMULT(--(J9886=CC!$A$3:$R$46),_xlfn.SEQUENCE(18))),IF(_xlpm.cn=0,"without shop",INDEX(CC!$A$2:$R$2,_xlpm.cn)))</f>
        <v>ASSY MAT S</v>
      </c>
    </row>
    <row r="9887" spans="1:12">
      <c r="A9887">
        <v>541776</v>
      </c>
      <c r="B9887" t="s">
        <v>4867</v>
      </c>
      <c r="C9887" t="s">
        <v>1690</v>
      </c>
      <c r="D9887" t="s">
        <v>783</v>
      </c>
      <c r="E9887" s="8">
        <v>44652</v>
      </c>
      <c r="F9887" t="s">
        <v>366</v>
      </c>
      <c r="G9887">
        <v>0.5</v>
      </c>
      <c r="H9887" t="s">
        <v>1689</v>
      </c>
      <c r="I9887" t="s">
        <v>368</v>
      </c>
      <c r="J9887" t="s">
        <v>152</v>
      </c>
      <c r="K9887" t="s">
        <v>369</v>
      </c>
      <c r="L9887" s="12" t="str" cm="1">
        <f t="array" ref="L9887">_xlfn.LET(_xlpm.cn,SUM(MMULT(--(J9887=CC!$A$3:$R$46),_xlfn.SEQUENCE(18))),IF(_xlpm.cn=0,"without shop",INDEX(CC!$A$2:$R$2,_xlpm.cn)))</f>
        <v>ASSY N</v>
      </c>
    </row>
    <row r="9888" spans="1:12">
      <c r="A9888">
        <v>541777</v>
      </c>
      <c r="B9888" t="s">
        <v>4868</v>
      </c>
      <c r="C9888" t="s">
        <v>1091</v>
      </c>
      <c r="D9888" t="s">
        <v>783</v>
      </c>
      <c r="E9888" s="8">
        <v>44652</v>
      </c>
      <c r="F9888" t="s">
        <v>398</v>
      </c>
      <c r="G9888">
        <v>0.23</v>
      </c>
      <c r="H9888" t="s">
        <v>1092</v>
      </c>
      <c r="I9888" t="s">
        <v>368</v>
      </c>
      <c r="J9888" t="s">
        <v>243</v>
      </c>
      <c r="K9888" t="s">
        <v>369</v>
      </c>
      <c r="L9888" s="12" t="str" cm="1">
        <f t="array" ref="L9888">_xlfn.LET(_xlpm.cn,SUM(MMULT(--(J9888=CC!$A$3:$R$46),_xlfn.SEQUENCE(18))),IF(_xlpm.cn=0,"without shop",INDEX(CC!$A$2:$R$2,_xlpm.cn)))</f>
        <v>ASSY N</v>
      </c>
    </row>
    <row r="9889" spans="1:12">
      <c r="A9889">
        <v>541777</v>
      </c>
      <c r="B9889" t="s">
        <v>4868</v>
      </c>
      <c r="C9889" t="s">
        <v>1091</v>
      </c>
      <c r="D9889" t="s">
        <v>783</v>
      </c>
      <c r="E9889" s="8">
        <v>44657</v>
      </c>
      <c r="F9889" t="s">
        <v>398</v>
      </c>
      <c r="G9889">
        <v>0.23</v>
      </c>
      <c r="H9889" t="s">
        <v>1092</v>
      </c>
      <c r="I9889" t="s">
        <v>368</v>
      </c>
      <c r="J9889" t="s">
        <v>243</v>
      </c>
      <c r="K9889" t="s">
        <v>369</v>
      </c>
      <c r="L9889" s="12" t="str" cm="1">
        <f t="array" ref="L9889">_xlfn.LET(_xlpm.cn,SUM(MMULT(--(J9889=CC!$A$3:$R$46),_xlfn.SEQUENCE(18))),IF(_xlpm.cn=0,"without shop",INDEX(CC!$A$2:$R$2,_xlpm.cn)))</f>
        <v>ASSY N</v>
      </c>
    </row>
    <row r="9890" spans="1:12">
      <c r="A9890">
        <v>541777</v>
      </c>
      <c r="B9890" t="s">
        <v>4868</v>
      </c>
      <c r="C9890" t="s">
        <v>1091</v>
      </c>
      <c r="D9890" t="s">
        <v>783</v>
      </c>
      <c r="E9890" s="8">
        <v>44676</v>
      </c>
      <c r="F9890" t="s">
        <v>398</v>
      </c>
      <c r="G9890">
        <v>0.43</v>
      </c>
      <c r="H9890" t="s">
        <v>1092</v>
      </c>
      <c r="I9890" t="s">
        <v>368</v>
      </c>
      <c r="J9890" t="s">
        <v>243</v>
      </c>
      <c r="K9890" t="s">
        <v>369</v>
      </c>
      <c r="L9890" s="12" t="str" cm="1">
        <f t="array" ref="L9890">_xlfn.LET(_xlpm.cn,SUM(MMULT(--(J9890=CC!$A$3:$R$46),_xlfn.SEQUENCE(18))),IF(_xlpm.cn=0,"without shop",INDEX(CC!$A$2:$R$2,_xlpm.cn)))</f>
        <v>ASSY N</v>
      </c>
    </row>
    <row r="9891" spans="1:12">
      <c r="A9891">
        <v>541850</v>
      </c>
      <c r="B9891" t="s">
        <v>4869</v>
      </c>
      <c r="C9891" t="s">
        <v>1541</v>
      </c>
      <c r="D9891" t="s">
        <v>783</v>
      </c>
      <c r="E9891" s="8">
        <v>44658</v>
      </c>
      <c r="F9891" t="s">
        <v>377</v>
      </c>
      <c r="G9891">
        <v>8</v>
      </c>
      <c r="H9891" t="s">
        <v>1542</v>
      </c>
      <c r="I9891" t="s">
        <v>368</v>
      </c>
      <c r="J9891" t="s">
        <v>252</v>
      </c>
      <c r="K9891" t="s">
        <v>369</v>
      </c>
      <c r="L9891" s="12" t="str" cm="1">
        <f t="array" ref="L9891">_xlfn.LET(_xlpm.cn,SUM(MMULT(--(J9891=CC!$A$3:$R$46),_xlfn.SEQUENCE(18))),IF(_xlpm.cn=0,"without shop",INDEX(CC!$A$2:$R$2,_xlpm.cn)))</f>
        <v>ASSY N</v>
      </c>
    </row>
    <row r="9892" spans="1:12">
      <c r="A9892">
        <v>542013</v>
      </c>
      <c r="B9892" t="s">
        <v>4870</v>
      </c>
      <c r="C9892" t="s">
        <v>1078</v>
      </c>
      <c r="D9892" t="s">
        <v>783</v>
      </c>
      <c r="E9892" s="8">
        <v>44652</v>
      </c>
      <c r="F9892" t="s">
        <v>398</v>
      </c>
      <c r="G9892">
        <v>0.12</v>
      </c>
      <c r="H9892" t="s">
        <v>1077</v>
      </c>
      <c r="I9892" t="s">
        <v>368</v>
      </c>
      <c r="J9892" t="s">
        <v>99</v>
      </c>
      <c r="K9892" t="s">
        <v>369</v>
      </c>
      <c r="L9892" s="12" t="str" cm="1">
        <f t="array" ref="L9892">_xlfn.LET(_xlpm.cn,SUM(MMULT(--(J9892=CC!$A$3:$R$46),_xlfn.SEQUENCE(18))),IF(_xlpm.cn=0,"without shop",INDEX(CC!$A$2:$R$2,_xlpm.cn)))</f>
        <v>ASSY N</v>
      </c>
    </row>
    <row r="9893" spans="1:12">
      <c r="A9893">
        <v>542013</v>
      </c>
      <c r="B9893" t="s">
        <v>4870</v>
      </c>
      <c r="C9893" t="s">
        <v>1078</v>
      </c>
      <c r="D9893" t="s">
        <v>783</v>
      </c>
      <c r="E9893" s="8">
        <v>44657</v>
      </c>
      <c r="F9893" t="s">
        <v>398</v>
      </c>
      <c r="G9893">
        <v>0.23</v>
      </c>
      <c r="H9893" t="s">
        <v>1077</v>
      </c>
      <c r="I9893" t="s">
        <v>368</v>
      </c>
      <c r="J9893" t="s">
        <v>99</v>
      </c>
      <c r="K9893" t="s">
        <v>369</v>
      </c>
      <c r="L9893" s="12" t="str" cm="1">
        <f t="array" ref="L9893">_xlfn.LET(_xlpm.cn,SUM(MMULT(--(J9893=CC!$A$3:$R$46),_xlfn.SEQUENCE(18))),IF(_xlpm.cn=0,"without shop",INDEX(CC!$A$2:$R$2,_xlpm.cn)))</f>
        <v>ASSY N</v>
      </c>
    </row>
    <row r="9894" spans="1:12">
      <c r="A9894">
        <v>542013</v>
      </c>
      <c r="B9894" t="s">
        <v>4870</v>
      </c>
      <c r="C9894" t="s">
        <v>1078</v>
      </c>
      <c r="D9894" t="s">
        <v>783</v>
      </c>
      <c r="E9894" s="8">
        <v>44676</v>
      </c>
      <c r="F9894" t="s">
        <v>398</v>
      </c>
      <c r="G9894">
        <v>0.35</v>
      </c>
      <c r="H9894" t="s">
        <v>1077</v>
      </c>
      <c r="I9894" t="s">
        <v>368</v>
      </c>
      <c r="J9894" t="s">
        <v>99</v>
      </c>
      <c r="K9894" t="s">
        <v>369</v>
      </c>
      <c r="L9894" s="12" t="str" cm="1">
        <f t="array" ref="L9894">_xlfn.LET(_xlpm.cn,SUM(MMULT(--(J9894=CC!$A$3:$R$46),_xlfn.SEQUENCE(18))),IF(_xlpm.cn=0,"without shop",INDEX(CC!$A$2:$R$2,_xlpm.cn)))</f>
        <v>ASSY N</v>
      </c>
    </row>
    <row r="9895" spans="1:12">
      <c r="A9895">
        <v>542421</v>
      </c>
      <c r="B9895" t="s">
        <v>4871</v>
      </c>
      <c r="C9895" t="s">
        <v>2628</v>
      </c>
      <c r="D9895" t="s">
        <v>783</v>
      </c>
      <c r="E9895" s="8">
        <v>44657</v>
      </c>
      <c r="F9895" t="s">
        <v>398</v>
      </c>
      <c r="G9895">
        <v>1.53</v>
      </c>
      <c r="H9895" t="s">
        <v>2629</v>
      </c>
      <c r="I9895" t="s">
        <v>368</v>
      </c>
      <c r="J9895" t="s">
        <v>190</v>
      </c>
      <c r="K9895" t="s">
        <v>369</v>
      </c>
      <c r="L9895" s="12" t="str" cm="1">
        <f t="array" ref="L9895">_xlfn.LET(_xlpm.cn,SUM(MMULT(--(J9895=CC!$A$3:$R$46),_xlfn.SEQUENCE(18))),IF(_xlpm.cn=0,"without shop",INDEX(CC!$A$2:$R$2,_xlpm.cn)))</f>
        <v>ASSY S</v>
      </c>
    </row>
    <row r="9896" spans="1:12">
      <c r="A9896">
        <v>542421</v>
      </c>
      <c r="B9896" t="s">
        <v>4871</v>
      </c>
      <c r="C9896" t="s">
        <v>2628</v>
      </c>
      <c r="D9896" t="s">
        <v>783</v>
      </c>
      <c r="E9896" s="8">
        <v>44676</v>
      </c>
      <c r="F9896" t="s">
        <v>377</v>
      </c>
      <c r="G9896">
        <v>8</v>
      </c>
      <c r="H9896" t="s">
        <v>2629</v>
      </c>
      <c r="I9896" t="s">
        <v>368</v>
      </c>
      <c r="J9896" t="s">
        <v>190</v>
      </c>
      <c r="K9896" t="s">
        <v>369</v>
      </c>
      <c r="L9896" s="12" t="str" cm="1">
        <f t="array" ref="L9896">_xlfn.LET(_xlpm.cn,SUM(MMULT(--(J9896=CC!$A$3:$R$46),_xlfn.SEQUENCE(18))),IF(_xlpm.cn=0,"without shop",INDEX(CC!$A$2:$R$2,_xlpm.cn)))</f>
        <v>ASSY S</v>
      </c>
    </row>
    <row r="9897" spans="1:12">
      <c r="A9897">
        <v>542505</v>
      </c>
      <c r="B9897" t="s">
        <v>4872</v>
      </c>
      <c r="C9897" t="s">
        <v>548</v>
      </c>
      <c r="D9897" t="s">
        <v>783</v>
      </c>
      <c r="E9897" s="8">
        <v>44662</v>
      </c>
      <c r="F9897" t="s">
        <v>377</v>
      </c>
      <c r="G9897">
        <v>8</v>
      </c>
      <c r="H9897" t="s">
        <v>547</v>
      </c>
      <c r="I9897" t="s">
        <v>368</v>
      </c>
      <c r="J9897" t="s">
        <v>158</v>
      </c>
      <c r="K9897" t="s">
        <v>369</v>
      </c>
      <c r="L9897" s="12" t="str" cm="1">
        <f t="array" ref="L9897">_xlfn.LET(_xlpm.cn,SUM(MMULT(--(J9897=CC!$A$3:$R$46),_xlfn.SEQUENCE(18))),IF(_xlpm.cn=0,"without shop",INDEX(CC!$A$2:$R$2,_xlpm.cn)))</f>
        <v>ASSY S</v>
      </c>
    </row>
    <row r="9898" spans="1:12">
      <c r="A9898">
        <v>542785</v>
      </c>
      <c r="B9898" t="s">
        <v>4873</v>
      </c>
      <c r="C9898" t="s">
        <v>1629</v>
      </c>
      <c r="D9898" t="s">
        <v>783</v>
      </c>
      <c r="E9898" s="8">
        <v>44658</v>
      </c>
      <c r="F9898" t="s">
        <v>377</v>
      </c>
      <c r="G9898">
        <v>8</v>
      </c>
      <c r="H9898" t="s">
        <v>1731</v>
      </c>
      <c r="I9898" t="s">
        <v>368</v>
      </c>
      <c r="J9898" t="s">
        <v>320</v>
      </c>
      <c r="K9898" t="s">
        <v>369</v>
      </c>
      <c r="L9898" s="12" t="str" cm="1">
        <f t="array" ref="L9898">_xlfn.LET(_xlpm.cn,SUM(MMULT(--(J9898=CC!$A$3:$R$46),_xlfn.SEQUENCE(18))),IF(_xlpm.cn=0,"without shop",INDEX(CC!$A$2:$R$2,_xlpm.cn)))</f>
        <v>ASSY S</v>
      </c>
    </row>
    <row r="9899" spans="1:12">
      <c r="A9899">
        <v>542785</v>
      </c>
      <c r="B9899" t="s">
        <v>4873</v>
      </c>
      <c r="C9899" t="s">
        <v>1629</v>
      </c>
      <c r="D9899" t="s">
        <v>783</v>
      </c>
      <c r="E9899" s="8">
        <v>44659</v>
      </c>
      <c r="F9899" t="s">
        <v>377</v>
      </c>
      <c r="G9899">
        <v>8</v>
      </c>
      <c r="H9899" t="s">
        <v>1731</v>
      </c>
      <c r="I9899" t="s">
        <v>368</v>
      </c>
      <c r="J9899" t="s">
        <v>320</v>
      </c>
      <c r="K9899" t="s">
        <v>369</v>
      </c>
      <c r="L9899" s="12" t="str" cm="1">
        <f t="array" ref="L9899">_xlfn.LET(_xlpm.cn,SUM(MMULT(--(J9899=CC!$A$3:$R$46),_xlfn.SEQUENCE(18))),IF(_xlpm.cn=0,"without shop",INDEX(CC!$A$2:$R$2,_xlpm.cn)))</f>
        <v>ASSY S</v>
      </c>
    </row>
    <row r="9900" spans="1:12">
      <c r="A9900">
        <v>542785</v>
      </c>
      <c r="B9900" t="s">
        <v>4873</v>
      </c>
      <c r="C9900" t="s">
        <v>1629</v>
      </c>
      <c r="D9900" t="s">
        <v>783</v>
      </c>
      <c r="E9900" s="8">
        <v>44662</v>
      </c>
      <c r="F9900" t="s">
        <v>377</v>
      </c>
      <c r="G9900">
        <v>8</v>
      </c>
      <c r="H9900" t="s">
        <v>1731</v>
      </c>
      <c r="I9900" t="s">
        <v>368</v>
      </c>
      <c r="J9900" t="s">
        <v>320</v>
      </c>
      <c r="K9900" t="s">
        <v>369</v>
      </c>
      <c r="L9900" s="12" t="str" cm="1">
        <f t="array" ref="L9900">_xlfn.LET(_xlpm.cn,SUM(MMULT(--(J9900=CC!$A$3:$R$46),_xlfn.SEQUENCE(18))),IF(_xlpm.cn=0,"without shop",INDEX(CC!$A$2:$R$2,_xlpm.cn)))</f>
        <v>ASSY S</v>
      </c>
    </row>
    <row r="9901" spans="1:12">
      <c r="A9901">
        <v>542785</v>
      </c>
      <c r="B9901" t="s">
        <v>4873</v>
      </c>
      <c r="C9901" t="s">
        <v>1629</v>
      </c>
      <c r="D9901" t="s">
        <v>783</v>
      </c>
      <c r="E9901" s="8">
        <v>44663</v>
      </c>
      <c r="F9901" t="s">
        <v>377</v>
      </c>
      <c r="G9901">
        <v>8</v>
      </c>
      <c r="H9901" t="s">
        <v>1731</v>
      </c>
      <c r="I9901" t="s">
        <v>368</v>
      </c>
      <c r="J9901" t="s">
        <v>320</v>
      </c>
      <c r="K9901" t="s">
        <v>369</v>
      </c>
      <c r="L9901" s="12" t="str" cm="1">
        <f t="array" ref="L9901">_xlfn.LET(_xlpm.cn,SUM(MMULT(--(J9901=CC!$A$3:$R$46),_xlfn.SEQUENCE(18))),IF(_xlpm.cn=0,"without shop",INDEX(CC!$A$2:$R$2,_xlpm.cn)))</f>
        <v>ASSY S</v>
      </c>
    </row>
    <row r="9902" spans="1:12">
      <c r="A9902">
        <v>542985</v>
      </c>
      <c r="B9902" t="s">
        <v>4874</v>
      </c>
      <c r="C9902" t="s">
        <v>799</v>
      </c>
      <c r="D9902" t="s">
        <v>783</v>
      </c>
      <c r="E9902" s="8">
        <v>44657</v>
      </c>
      <c r="F9902" t="s">
        <v>398</v>
      </c>
      <c r="G9902">
        <v>1.52</v>
      </c>
      <c r="H9902" t="s">
        <v>800</v>
      </c>
      <c r="I9902" t="s">
        <v>368</v>
      </c>
      <c r="J9902" t="s">
        <v>88</v>
      </c>
      <c r="K9902" t="s">
        <v>369</v>
      </c>
      <c r="L9902" s="12" t="str" cm="1">
        <f t="array" ref="L9902">_xlfn.LET(_xlpm.cn,SUM(MMULT(--(J9902=CC!$A$3:$R$46),_xlfn.SEQUENCE(18))),IF(_xlpm.cn=0,"without shop",INDEX(CC!$A$2:$R$2,_xlpm.cn)))</f>
        <v>ASSY MAT S</v>
      </c>
    </row>
    <row r="9903" spans="1:12">
      <c r="A9903">
        <v>543002</v>
      </c>
      <c r="B9903" t="s">
        <v>4875</v>
      </c>
      <c r="C9903" t="s">
        <v>2785</v>
      </c>
      <c r="D9903" t="s">
        <v>783</v>
      </c>
      <c r="E9903" s="8">
        <v>44657</v>
      </c>
      <c r="F9903" t="s">
        <v>398</v>
      </c>
      <c r="G9903">
        <v>1.5</v>
      </c>
      <c r="H9903" t="s">
        <v>2786</v>
      </c>
      <c r="I9903" t="s">
        <v>368</v>
      </c>
      <c r="J9903" t="s">
        <v>255</v>
      </c>
      <c r="K9903" t="s">
        <v>369</v>
      </c>
      <c r="L9903" s="12" t="str" cm="1">
        <f t="array" ref="L9903">_xlfn.LET(_xlpm.cn,SUM(MMULT(--(J9903=CC!$A$3:$R$46),_xlfn.SEQUENCE(18))),IF(_xlpm.cn=0,"without shop",INDEX(CC!$A$2:$R$2,_xlpm.cn)))</f>
        <v>ASSY S</v>
      </c>
    </row>
    <row r="9904" spans="1:12">
      <c r="A9904">
        <v>543096</v>
      </c>
      <c r="B9904" t="s">
        <v>4876</v>
      </c>
      <c r="C9904" t="s">
        <v>2327</v>
      </c>
      <c r="D9904" t="s">
        <v>783</v>
      </c>
      <c r="E9904" s="8">
        <v>44655</v>
      </c>
      <c r="F9904" t="s">
        <v>377</v>
      </c>
      <c r="G9904">
        <v>5.83</v>
      </c>
      <c r="H9904" t="s">
        <v>2328</v>
      </c>
      <c r="I9904" t="s">
        <v>368</v>
      </c>
      <c r="J9904" t="s">
        <v>237</v>
      </c>
      <c r="K9904" t="s">
        <v>369</v>
      </c>
      <c r="L9904" s="12" t="str" cm="1">
        <f t="array" ref="L9904">_xlfn.LET(_xlpm.cn,SUM(MMULT(--(J9904=CC!$A$3:$R$46),_xlfn.SEQUENCE(18))),IF(_xlpm.cn=0,"without shop",INDEX(CC!$A$2:$R$2,_xlpm.cn)))</f>
        <v>ASSY S</v>
      </c>
    </row>
    <row r="9905" spans="1:12">
      <c r="A9905">
        <v>543096</v>
      </c>
      <c r="B9905" t="s">
        <v>4876</v>
      </c>
      <c r="C9905" t="s">
        <v>2327</v>
      </c>
      <c r="D9905" t="s">
        <v>783</v>
      </c>
      <c r="E9905" s="8">
        <v>44656</v>
      </c>
      <c r="F9905" t="s">
        <v>377</v>
      </c>
      <c r="G9905">
        <v>8</v>
      </c>
      <c r="H9905" t="s">
        <v>2328</v>
      </c>
      <c r="I9905" t="s">
        <v>368</v>
      </c>
      <c r="J9905" t="s">
        <v>237</v>
      </c>
      <c r="K9905" t="s">
        <v>369</v>
      </c>
      <c r="L9905" s="12" t="str" cm="1">
        <f t="array" ref="L9905">_xlfn.LET(_xlpm.cn,SUM(MMULT(--(J9905=CC!$A$3:$R$46),_xlfn.SEQUENCE(18))),IF(_xlpm.cn=0,"without shop",INDEX(CC!$A$2:$R$2,_xlpm.cn)))</f>
        <v>ASSY S</v>
      </c>
    </row>
    <row r="9906" spans="1:12">
      <c r="A9906">
        <v>543096</v>
      </c>
      <c r="B9906" t="s">
        <v>4876</v>
      </c>
      <c r="C9906" t="s">
        <v>2327</v>
      </c>
      <c r="D9906" t="s">
        <v>783</v>
      </c>
      <c r="E9906" s="8">
        <v>44657</v>
      </c>
      <c r="F9906" t="s">
        <v>377</v>
      </c>
      <c r="G9906">
        <v>8</v>
      </c>
      <c r="H9906" t="s">
        <v>2328</v>
      </c>
      <c r="I9906" t="s">
        <v>368</v>
      </c>
      <c r="J9906" t="s">
        <v>237</v>
      </c>
      <c r="K9906" t="s">
        <v>369</v>
      </c>
      <c r="L9906" s="12" t="str" cm="1">
        <f t="array" ref="L9906">_xlfn.LET(_xlpm.cn,SUM(MMULT(--(J9906=CC!$A$3:$R$46),_xlfn.SEQUENCE(18))),IF(_xlpm.cn=0,"without shop",INDEX(CC!$A$2:$R$2,_xlpm.cn)))</f>
        <v>ASSY S</v>
      </c>
    </row>
    <row r="9907" spans="1:12">
      <c r="A9907">
        <v>543096</v>
      </c>
      <c r="B9907" t="s">
        <v>4876</v>
      </c>
      <c r="C9907" t="s">
        <v>2327</v>
      </c>
      <c r="D9907" t="s">
        <v>783</v>
      </c>
      <c r="E9907" s="8">
        <v>44658</v>
      </c>
      <c r="F9907" t="s">
        <v>377</v>
      </c>
      <c r="G9907">
        <v>8</v>
      </c>
      <c r="H9907" t="s">
        <v>2328</v>
      </c>
      <c r="I9907" t="s">
        <v>368</v>
      </c>
      <c r="J9907" t="s">
        <v>237</v>
      </c>
      <c r="K9907" t="s">
        <v>369</v>
      </c>
      <c r="L9907" s="12" t="str" cm="1">
        <f t="array" ref="L9907">_xlfn.LET(_xlpm.cn,SUM(MMULT(--(J9907=CC!$A$3:$R$46),_xlfn.SEQUENCE(18))),IF(_xlpm.cn=0,"without shop",INDEX(CC!$A$2:$R$2,_xlpm.cn)))</f>
        <v>ASSY S</v>
      </c>
    </row>
    <row r="9908" spans="1:12">
      <c r="A9908">
        <v>543096</v>
      </c>
      <c r="B9908" t="s">
        <v>4876</v>
      </c>
      <c r="C9908" t="s">
        <v>2327</v>
      </c>
      <c r="D9908" t="s">
        <v>783</v>
      </c>
      <c r="E9908" s="8">
        <v>44659</v>
      </c>
      <c r="F9908" t="s">
        <v>377</v>
      </c>
      <c r="G9908">
        <v>8</v>
      </c>
      <c r="H9908" t="s">
        <v>2328</v>
      </c>
      <c r="I9908" t="s">
        <v>368</v>
      </c>
      <c r="J9908" t="s">
        <v>237</v>
      </c>
      <c r="K9908" t="s">
        <v>369</v>
      </c>
      <c r="L9908" s="12" t="str" cm="1">
        <f t="array" ref="L9908">_xlfn.LET(_xlpm.cn,SUM(MMULT(--(J9908=CC!$A$3:$R$46),_xlfn.SEQUENCE(18))),IF(_xlpm.cn=0,"without shop",INDEX(CC!$A$2:$R$2,_xlpm.cn)))</f>
        <v>ASSY S</v>
      </c>
    </row>
    <row r="9909" spans="1:12">
      <c r="A9909">
        <v>543098</v>
      </c>
      <c r="B9909" t="s">
        <v>4877</v>
      </c>
      <c r="C9909" t="s">
        <v>2255</v>
      </c>
      <c r="D9909" t="s">
        <v>783</v>
      </c>
      <c r="E9909" s="8">
        <v>44657</v>
      </c>
      <c r="F9909" t="s">
        <v>398</v>
      </c>
      <c r="G9909">
        <v>1.65</v>
      </c>
      <c r="H9909" t="s">
        <v>2254</v>
      </c>
      <c r="I9909" t="s">
        <v>368</v>
      </c>
      <c r="J9909" t="s">
        <v>123</v>
      </c>
      <c r="K9909" t="s">
        <v>369</v>
      </c>
      <c r="L9909" s="12" t="str" cm="1">
        <f t="array" ref="L9909">_xlfn.LET(_xlpm.cn,SUM(MMULT(--(J9909=CC!$A$3:$R$46),_xlfn.SEQUENCE(18))),IF(_xlpm.cn=0,"without shop",INDEX(CC!$A$2:$R$2,_xlpm.cn)))</f>
        <v>ASSY S</v>
      </c>
    </row>
    <row r="9910" spans="1:12">
      <c r="A9910">
        <v>543120</v>
      </c>
      <c r="B9910" t="s">
        <v>4536</v>
      </c>
      <c r="C9910" t="s">
        <v>2117</v>
      </c>
      <c r="D9910" t="s">
        <v>783</v>
      </c>
      <c r="E9910" s="8">
        <v>44662</v>
      </c>
      <c r="F9910" t="s">
        <v>377</v>
      </c>
      <c r="G9910">
        <v>8</v>
      </c>
      <c r="H9910" t="s">
        <v>2118</v>
      </c>
      <c r="I9910" t="s">
        <v>368</v>
      </c>
      <c r="J9910" t="s">
        <v>174</v>
      </c>
      <c r="K9910" t="s">
        <v>369</v>
      </c>
      <c r="L9910" s="12" t="str" cm="1">
        <f t="array" ref="L9910">_xlfn.LET(_xlpm.cn,SUM(MMULT(--(J9910=CC!$A$3:$R$46),_xlfn.SEQUENCE(18))),IF(_xlpm.cn=0,"without shop",INDEX(CC!$A$2:$R$2,_xlpm.cn)))</f>
        <v>ASSY S</v>
      </c>
    </row>
    <row r="9911" spans="1:12">
      <c r="A9911">
        <v>543120</v>
      </c>
      <c r="B9911" t="s">
        <v>4536</v>
      </c>
      <c r="C9911" t="s">
        <v>2117</v>
      </c>
      <c r="D9911" t="s">
        <v>783</v>
      </c>
      <c r="E9911" s="8">
        <v>44663</v>
      </c>
      <c r="F9911" t="s">
        <v>377</v>
      </c>
      <c r="G9911">
        <v>8</v>
      </c>
      <c r="H9911" t="s">
        <v>2118</v>
      </c>
      <c r="I9911" t="s">
        <v>368</v>
      </c>
      <c r="J9911" t="s">
        <v>174</v>
      </c>
      <c r="K9911" t="s">
        <v>369</v>
      </c>
      <c r="L9911" s="12" t="str" cm="1">
        <f t="array" ref="L9911">_xlfn.LET(_xlpm.cn,SUM(MMULT(--(J9911=CC!$A$3:$R$46),_xlfn.SEQUENCE(18))),IF(_xlpm.cn=0,"without shop",INDEX(CC!$A$2:$R$2,_xlpm.cn)))</f>
        <v>ASSY S</v>
      </c>
    </row>
    <row r="9912" spans="1:12">
      <c r="A9912">
        <v>231180</v>
      </c>
      <c r="B9912" t="s">
        <v>509</v>
      </c>
      <c r="C9912" t="s">
        <v>510</v>
      </c>
      <c r="D9912" t="s">
        <v>511</v>
      </c>
      <c r="E9912" s="8">
        <v>44664</v>
      </c>
      <c r="F9912" t="s">
        <v>377</v>
      </c>
      <c r="G9912">
        <v>8</v>
      </c>
      <c r="H9912" t="s">
        <v>512</v>
      </c>
      <c r="I9912" t="s">
        <v>368</v>
      </c>
      <c r="J9912" t="s">
        <v>513</v>
      </c>
      <c r="K9912" t="s">
        <v>387</v>
      </c>
      <c r="L9912" s="12" t="str" cm="1">
        <f t="array" ref="L9912">_xlfn.LET(_xlpm.cn,SUM(MMULT(--(J9912=CC!$A$3:$R$46),_xlfn.SEQUENCE(18))),IF(_xlpm.cn=0,"without shop",INDEX(CC!$A$2:$R$2,_xlpm.cn)))</f>
        <v>without shop</v>
      </c>
    </row>
    <row r="9913" spans="1:12">
      <c r="A9913">
        <v>543120</v>
      </c>
      <c r="B9913" t="s">
        <v>4536</v>
      </c>
      <c r="C9913" t="s">
        <v>2117</v>
      </c>
      <c r="D9913" t="s">
        <v>783</v>
      </c>
      <c r="E9913" s="8">
        <v>44665</v>
      </c>
      <c r="F9913" t="s">
        <v>377</v>
      </c>
      <c r="G9913">
        <v>8</v>
      </c>
      <c r="H9913" t="s">
        <v>2118</v>
      </c>
      <c r="I9913" t="s">
        <v>368</v>
      </c>
      <c r="J9913" t="s">
        <v>174</v>
      </c>
      <c r="K9913" t="s">
        <v>369</v>
      </c>
      <c r="L9913" s="12" t="str" cm="1">
        <f t="array" ref="L9913">_xlfn.LET(_xlpm.cn,SUM(MMULT(--(J9913=CC!$A$3:$R$46),_xlfn.SEQUENCE(18))),IF(_xlpm.cn=0,"without shop",INDEX(CC!$A$2:$R$2,_xlpm.cn)))</f>
        <v>ASSY S</v>
      </c>
    </row>
    <row r="9914" spans="1:12">
      <c r="A9914">
        <v>543120</v>
      </c>
      <c r="B9914" t="s">
        <v>4536</v>
      </c>
      <c r="C9914" t="s">
        <v>2117</v>
      </c>
      <c r="D9914" t="s">
        <v>783</v>
      </c>
      <c r="E9914" s="8">
        <v>44676</v>
      </c>
      <c r="F9914" t="s">
        <v>366</v>
      </c>
      <c r="G9914">
        <v>6.2</v>
      </c>
      <c r="H9914" t="s">
        <v>2118</v>
      </c>
      <c r="I9914" t="s">
        <v>368</v>
      </c>
      <c r="J9914" t="s">
        <v>174</v>
      </c>
      <c r="K9914" t="s">
        <v>369</v>
      </c>
      <c r="L9914" s="12" t="str" cm="1">
        <f t="array" ref="L9914">_xlfn.LET(_xlpm.cn,SUM(MMULT(--(J9914=CC!$A$3:$R$46),_xlfn.SEQUENCE(18))),IF(_xlpm.cn=0,"without shop",INDEX(CC!$A$2:$R$2,_xlpm.cn)))</f>
        <v>ASSY S</v>
      </c>
    </row>
    <row r="9915" spans="1:12">
      <c r="A9915">
        <v>543122</v>
      </c>
      <c r="B9915" t="s">
        <v>4878</v>
      </c>
      <c r="C9915" t="s">
        <v>2628</v>
      </c>
      <c r="D9915" t="s">
        <v>783</v>
      </c>
      <c r="E9915" s="8">
        <v>44652</v>
      </c>
      <c r="F9915" t="s">
        <v>377</v>
      </c>
      <c r="G9915">
        <v>8</v>
      </c>
      <c r="H9915" t="s">
        <v>2629</v>
      </c>
      <c r="I9915" t="s">
        <v>368</v>
      </c>
      <c r="J9915" t="s">
        <v>190</v>
      </c>
      <c r="K9915" t="s">
        <v>369</v>
      </c>
      <c r="L9915" s="12" t="str" cm="1">
        <f t="array" ref="L9915">_xlfn.LET(_xlpm.cn,SUM(MMULT(--(J9915=CC!$A$3:$R$46),_xlfn.SEQUENCE(18))),IF(_xlpm.cn=0,"without shop",INDEX(CC!$A$2:$R$2,_xlpm.cn)))</f>
        <v>ASSY S</v>
      </c>
    </row>
    <row r="9916" spans="1:12">
      <c r="A9916">
        <v>543122</v>
      </c>
      <c r="B9916" t="s">
        <v>4878</v>
      </c>
      <c r="C9916" t="s">
        <v>2628</v>
      </c>
      <c r="D9916" t="s">
        <v>783</v>
      </c>
      <c r="E9916" s="8">
        <v>44655</v>
      </c>
      <c r="F9916" t="s">
        <v>377</v>
      </c>
      <c r="G9916">
        <v>8</v>
      </c>
      <c r="H9916" t="s">
        <v>2629</v>
      </c>
      <c r="I9916" t="s">
        <v>368</v>
      </c>
      <c r="J9916" t="s">
        <v>190</v>
      </c>
      <c r="K9916" t="s">
        <v>369</v>
      </c>
      <c r="L9916" s="12" t="str" cm="1">
        <f t="array" ref="L9916">_xlfn.LET(_xlpm.cn,SUM(MMULT(--(J9916=CC!$A$3:$R$46),_xlfn.SEQUENCE(18))),IF(_xlpm.cn=0,"without shop",INDEX(CC!$A$2:$R$2,_xlpm.cn)))</f>
        <v>ASSY S</v>
      </c>
    </row>
    <row r="9917" spans="1:12">
      <c r="A9917">
        <v>543126</v>
      </c>
      <c r="B9917" t="s">
        <v>4560</v>
      </c>
      <c r="C9917" t="s">
        <v>3145</v>
      </c>
      <c r="D9917" t="s">
        <v>783</v>
      </c>
      <c r="E9917" s="8">
        <v>44662</v>
      </c>
      <c r="F9917" t="s">
        <v>377</v>
      </c>
      <c r="G9917">
        <v>8</v>
      </c>
      <c r="H9917" t="s">
        <v>3146</v>
      </c>
      <c r="I9917" t="s">
        <v>368</v>
      </c>
      <c r="J9917" t="s">
        <v>203</v>
      </c>
      <c r="K9917" t="s">
        <v>369</v>
      </c>
      <c r="L9917" s="12" t="str" cm="1">
        <f t="array" ref="L9917">_xlfn.LET(_xlpm.cn,SUM(MMULT(--(J9917=CC!$A$3:$R$46),_xlfn.SEQUENCE(18))),IF(_xlpm.cn=0,"without shop",INDEX(CC!$A$2:$R$2,_xlpm.cn)))</f>
        <v>ASSY S</v>
      </c>
    </row>
    <row r="9918" spans="1:12">
      <c r="A9918">
        <v>543126</v>
      </c>
      <c r="B9918" t="s">
        <v>4560</v>
      </c>
      <c r="C9918" t="s">
        <v>3145</v>
      </c>
      <c r="D9918" t="s">
        <v>783</v>
      </c>
      <c r="E9918" s="8">
        <v>44663</v>
      </c>
      <c r="F9918" t="s">
        <v>377</v>
      </c>
      <c r="G9918">
        <v>8</v>
      </c>
      <c r="H9918" t="s">
        <v>3146</v>
      </c>
      <c r="I9918" t="s">
        <v>368</v>
      </c>
      <c r="J9918" t="s">
        <v>203</v>
      </c>
      <c r="K9918" t="s">
        <v>369</v>
      </c>
      <c r="L9918" s="12" t="str" cm="1">
        <f t="array" ref="L9918">_xlfn.LET(_xlpm.cn,SUM(MMULT(--(J9918=CC!$A$3:$R$46),_xlfn.SEQUENCE(18))),IF(_xlpm.cn=0,"without shop",INDEX(CC!$A$2:$R$2,_xlpm.cn)))</f>
        <v>ASSY S</v>
      </c>
    </row>
    <row r="9919" spans="1:12">
      <c r="A9919">
        <v>231227</v>
      </c>
      <c r="B9919" t="s">
        <v>529</v>
      </c>
      <c r="C9919" t="s">
        <v>405</v>
      </c>
      <c r="D9919" t="s">
        <v>372</v>
      </c>
      <c r="E9919" s="8">
        <v>44664</v>
      </c>
      <c r="F9919" t="s">
        <v>377</v>
      </c>
      <c r="G9919">
        <v>8</v>
      </c>
      <c r="H9919" t="s">
        <v>406</v>
      </c>
      <c r="I9919" t="s">
        <v>368</v>
      </c>
      <c r="J9919" t="s">
        <v>407</v>
      </c>
      <c r="K9919" t="s">
        <v>387</v>
      </c>
      <c r="L9919" s="12" t="str" cm="1">
        <f t="array" ref="L9919">_xlfn.LET(_xlpm.cn,SUM(MMULT(--(J9919=CC!$A$3:$R$46),_xlfn.SEQUENCE(18))),IF(_xlpm.cn=0,"without shop",INDEX(CC!$A$2:$R$2,_xlpm.cn)))</f>
        <v>without shop</v>
      </c>
    </row>
    <row r="9920" spans="1:12">
      <c r="A9920">
        <v>543126</v>
      </c>
      <c r="B9920" t="s">
        <v>4560</v>
      </c>
      <c r="C9920" t="s">
        <v>3145</v>
      </c>
      <c r="D9920" t="s">
        <v>783</v>
      </c>
      <c r="E9920" s="8">
        <v>44665</v>
      </c>
      <c r="F9920" t="s">
        <v>377</v>
      </c>
      <c r="G9920">
        <v>8</v>
      </c>
      <c r="H9920" t="s">
        <v>3146</v>
      </c>
      <c r="I9920" t="s">
        <v>368</v>
      </c>
      <c r="J9920" t="s">
        <v>203</v>
      </c>
      <c r="K9920" t="s">
        <v>369</v>
      </c>
      <c r="L9920" s="12" t="str" cm="1">
        <f t="array" ref="L9920">_xlfn.LET(_xlpm.cn,SUM(MMULT(--(J9920=CC!$A$3:$R$46),_xlfn.SEQUENCE(18))),IF(_xlpm.cn=0,"without shop",INDEX(CC!$A$2:$R$2,_xlpm.cn)))</f>
        <v>ASSY S</v>
      </c>
    </row>
    <row r="9921" spans="1:12">
      <c r="A9921">
        <v>543127</v>
      </c>
      <c r="B9921" t="s">
        <v>4564</v>
      </c>
      <c r="C9921" t="s">
        <v>2117</v>
      </c>
      <c r="D9921" t="s">
        <v>783</v>
      </c>
      <c r="E9921" s="8">
        <v>44662</v>
      </c>
      <c r="F9921" t="s">
        <v>377</v>
      </c>
      <c r="G9921">
        <v>8</v>
      </c>
      <c r="H9921" t="s">
        <v>2118</v>
      </c>
      <c r="I9921" t="s">
        <v>368</v>
      </c>
      <c r="J9921" t="s">
        <v>174</v>
      </c>
      <c r="K9921" t="s">
        <v>369</v>
      </c>
      <c r="L9921" s="12" t="str" cm="1">
        <f t="array" ref="L9921">_xlfn.LET(_xlpm.cn,SUM(MMULT(--(J9921=CC!$A$3:$R$46),_xlfn.SEQUENCE(18))),IF(_xlpm.cn=0,"without shop",INDEX(CC!$A$2:$R$2,_xlpm.cn)))</f>
        <v>ASSY S</v>
      </c>
    </row>
    <row r="9922" spans="1:12">
      <c r="A9922">
        <v>543127</v>
      </c>
      <c r="B9922" t="s">
        <v>4564</v>
      </c>
      <c r="C9922" t="s">
        <v>2117</v>
      </c>
      <c r="D9922" t="s">
        <v>783</v>
      </c>
      <c r="E9922" s="8">
        <v>44663</v>
      </c>
      <c r="F9922" t="s">
        <v>377</v>
      </c>
      <c r="G9922">
        <v>8</v>
      </c>
      <c r="H9922" t="s">
        <v>2118</v>
      </c>
      <c r="I9922" t="s">
        <v>368</v>
      </c>
      <c r="J9922" t="s">
        <v>174</v>
      </c>
      <c r="K9922" t="s">
        <v>369</v>
      </c>
      <c r="L9922" s="12" t="str" cm="1">
        <f t="array" ref="L9922">_xlfn.LET(_xlpm.cn,SUM(MMULT(--(J9922=CC!$A$3:$R$46),_xlfn.SEQUENCE(18))),IF(_xlpm.cn=0,"without shop",INDEX(CC!$A$2:$R$2,_xlpm.cn)))</f>
        <v>ASSY S</v>
      </c>
    </row>
    <row r="9923" spans="1:12">
      <c r="A9923">
        <v>231283</v>
      </c>
      <c r="B9923" t="s">
        <v>551</v>
      </c>
      <c r="C9923" t="s">
        <v>405</v>
      </c>
      <c r="D9923" t="s">
        <v>372</v>
      </c>
      <c r="E9923" s="8">
        <v>44664</v>
      </c>
      <c r="F9923" t="s">
        <v>377</v>
      </c>
      <c r="G9923">
        <v>8</v>
      </c>
      <c r="H9923" t="s">
        <v>406</v>
      </c>
      <c r="I9923" t="s">
        <v>368</v>
      </c>
      <c r="J9923" t="s">
        <v>407</v>
      </c>
      <c r="K9923" t="s">
        <v>387</v>
      </c>
      <c r="L9923" s="12" t="str" cm="1">
        <f t="array" ref="L9923">_xlfn.LET(_xlpm.cn,SUM(MMULT(--(J9923=CC!$A$3:$R$46),_xlfn.SEQUENCE(18))),IF(_xlpm.cn=0,"without shop",INDEX(CC!$A$2:$R$2,_xlpm.cn)))</f>
        <v>without shop</v>
      </c>
    </row>
    <row r="9924" spans="1:12">
      <c r="A9924">
        <v>543127</v>
      </c>
      <c r="B9924" t="s">
        <v>4564</v>
      </c>
      <c r="C9924" t="s">
        <v>2117</v>
      </c>
      <c r="D9924" t="s">
        <v>783</v>
      </c>
      <c r="E9924" s="8">
        <v>44665</v>
      </c>
      <c r="F9924" t="s">
        <v>377</v>
      </c>
      <c r="G9924">
        <v>8</v>
      </c>
      <c r="H9924" t="s">
        <v>2118</v>
      </c>
      <c r="I9924" t="s">
        <v>368</v>
      </c>
      <c r="J9924" t="s">
        <v>174</v>
      </c>
      <c r="K9924" t="s">
        <v>369</v>
      </c>
      <c r="L9924" s="12" t="str" cm="1">
        <f t="array" ref="L9924">_xlfn.LET(_xlpm.cn,SUM(MMULT(--(J9924=CC!$A$3:$R$46),_xlfn.SEQUENCE(18))),IF(_xlpm.cn=0,"without shop",INDEX(CC!$A$2:$R$2,_xlpm.cn)))</f>
        <v>ASSY S</v>
      </c>
    </row>
    <row r="9925" spans="1:12">
      <c r="A9925">
        <v>543131</v>
      </c>
      <c r="B9925" t="s">
        <v>4879</v>
      </c>
      <c r="C9925" t="s">
        <v>2358</v>
      </c>
      <c r="D9925" t="s">
        <v>783</v>
      </c>
      <c r="E9925" s="8">
        <v>44657</v>
      </c>
      <c r="F9925" t="s">
        <v>398</v>
      </c>
      <c r="G9925">
        <v>1.27</v>
      </c>
      <c r="H9925" t="s">
        <v>2359</v>
      </c>
      <c r="I9925" t="s">
        <v>368</v>
      </c>
      <c r="J9925" t="s">
        <v>323</v>
      </c>
      <c r="K9925" t="s">
        <v>369</v>
      </c>
      <c r="L9925" s="12" t="str" cm="1">
        <f t="array" ref="L9925">_xlfn.LET(_xlpm.cn,SUM(MMULT(--(J9925=CC!$A$3:$R$46),_xlfn.SEQUENCE(18))),IF(_xlpm.cn=0,"without shop",INDEX(CC!$A$2:$R$2,_xlpm.cn)))</f>
        <v>ASSY S</v>
      </c>
    </row>
    <row r="9926" spans="1:12">
      <c r="A9926">
        <v>543165</v>
      </c>
      <c r="B9926" t="s">
        <v>4880</v>
      </c>
      <c r="C9926" t="s">
        <v>1629</v>
      </c>
      <c r="D9926" t="s">
        <v>783</v>
      </c>
      <c r="E9926" s="8">
        <v>44656</v>
      </c>
      <c r="F9926" t="s">
        <v>377</v>
      </c>
      <c r="G9926">
        <v>6.38</v>
      </c>
      <c r="H9926" t="s">
        <v>1731</v>
      </c>
      <c r="I9926" t="s">
        <v>368</v>
      </c>
      <c r="J9926" t="s">
        <v>320</v>
      </c>
      <c r="K9926" t="s">
        <v>369</v>
      </c>
      <c r="L9926" s="12" t="str" cm="1">
        <f t="array" ref="L9926">_xlfn.LET(_xlpm.cn,SUM(MMULT(--(J9926=CC!$A$3:$R$46),_xlfn.SEQUENCE(18))),IF(_xlpm.cn=0,"without shop",INDEX(CC!$A$2:$R$2,_xlpm.cn)))</f>
        <v>ASSY S</v>
      </c>
    </row>
    <row r="9927" spans="1:12">
      <c r="A9927">
        <v>543165</v>
      </c>
      <c r="B9927" t="s">
        <v>4880</v>
      </c>
      <c r="C9927" t="s">
        <v>1629</v>
      </c>
      <c r="D9927" t="s">
        <v>783</v>
      </c>
      <c r="E9927" s="8">
        <v>44657</v>
      </c>
      <c r="F9927" t="s">
        <v>377</v>
      </c>
      <c r="G9927">
        <v>8</v>
      </c>
      <c r="H9927" t="s">
        <v>1731</v>
      </c>
      <c r="I9927" t="s">
        <v>368</v>
      </c>
      <c r="J9927" t="s">
        <v>320</v>
      </c>
      <c r="K9927" t="s">
        <v>369</v>
      </c>
      <c r="L9927" s="12" t="str" cm="1">
        <f t="array" ref="L9927">_xlfn.LET(_xlpm.cn,SUM(MMULT(--(J9927=CC!$A$3:$R$46),_xlfn.SEQUENCE(18))),IF(_xlpm.cn=0,"without shop",INDEX(CC!$A$2:$R$2,_xlpm.cn)))</f>
        <v>ASSY S</v>
      </c>
    </row>
    <row r="9928" spans="1:12">
      <c r="A9928">
        <v>543165</v>
      </c>
      <c r="B9928" t="s">
        <v>4880</v>
      </c>
      <c r="C9928" t="s">
        <v>1629</v>
      </c>
      <c r="D9928" t="s">
        <v>783</v>
      </c>
      <c r="E9928" s="8">
        <v>44658</v>
      </c>
      <c r="F9928" t="s">
        <v>377</v>
      </c>
      <c r="G9928">
        <v>8</v>
      </c>
      <c r="H9928" t="s">
        <v>1731</v>
      </c>
      <c r="I9928" t="s">
        <v>368</v>
      </c>
      <c r="J9928" t="s">
        <v>320</v>
      </c>
      <c r="K9928" t="s">
        <v>369</v>
      </c>
      <c r="L9928" s="12" t="str" cm="1">
        <f t="array" ref="L9928">_xlfn.LET(_xlpm.cn,SUM(MMULT(--(J9928=CC!$A$3:$R$46),_xlfn.SEQUENCE(18))),IF(_xlpm.cn=0,"without shop",INDEX(CC!$A$2:$R$2,_xlpm.cn)))</f>
        <v>ASSY S</v>
      </c>
    </row>
    <row r="9929" spans="1:12">
      <c r="A9929">
        <v>543165</v>
      </c>
      <c r="B9929" t="s">
        <v>4880</v>
      </c>
      <c r="C9929" t="s">
        <v>1629</v>
      </c>
      <c r="D9929" t="s">
        <v>783</v>
      </c>
      <c r="E9929" s="8">
        <v>44659</v>
      </c>
      <c r="F9929" t="s">
        <v>377</v>
      </c>
      <c r="G9929">
        <v>8</v>
      </c>
      <c r="H9929" t="s">
        <v>1731</v>
      </c>
      <c r="I9929" t="s">
        <v>368</v>
      </c>
      <c r="J9929" t="s">
        <v>320</v>
      </c>
      <c r="K9929" t="s">
        <v>369</v>
      </c>
      <c r="L9929" s="12" t="str" cm="1">
        <f t="array" ref="L9929">_xlfn.LET(_xlpm.cn,SUM(MMULT(--(J9929=CC!$A$3:$R$46),_xlfn.SEQUENCE(18))),IF(_xlpm.cn=0,"without shop",INDEX(CC!$A$2:$R$2,_xlpm.cn)))</f>
        <v>ASSY S</v>
      </c>
    </row>
    <row r="9930" spans="1:12">
      <c r="A9930">
        <v>543368</v>
      </c>
      <c r="B9930" t="s">
        <v>4881</v>
      </c>
      <c r="C9930" t="s">
        <v>364</v>
      </c>
      <c r="D9930" t="s">
        <v>783</v>
      </c>
      <c r="E9930" s="8">
        <v>44653</v>
      </c>
      <c r="F9930" t="s">
        <v>366</v>
      </c>
      <c r="G9930">
        <v>7.42</v>
      </c>
      <c r="H9930" t="s">
        <v>367</v>
      </c>
      <c r="I9930" t="s">
        <v>368</v>
      </c>
      <c r="J9930" t="s">
        <v>36</v>
      </c>
      <c r="K9930" t="s">
        <v>369</v>
      </c>
      <c r="L9930" s="12" t="str" cm="1">
        <f t="array" ref="L9930">_xlfn.LET(_xlpm.cn,SUM(MMULT(--(J9930=CC!$A$3:$R$46),_xlfn.SEQUENCE(18))),IF(_xlpm.cn=0,"without shop",INDEX(CC!$A$2:$R$2,_xlpm.cn)))</f>
        <v>WELD S</v>
      </c>
    </row>
    <row r="9931" spans="1:12">
      <c r="A9931">
        <v>543712</v>
      </c>
      <c r="B9931" t="s">
        <v>4882</v>
      </c>
      <c r="C9931" t="s">
        <v>1165</v>
      </c>
      <c r="D9931" t="s">
        <v>783</v>
      </c>
      <c r="E9931" s="8">
        <v>44676</v>
      </c>
      <c r="F9931" t="s">
        <v>377</v>
      </c>
      <c r="G9931">
        <v>8</v>
      </c>
      <c r="H9931" t="s">
        <v>1166</v>
      </c>
      <c r="I9931" t="s">
        <v>368</v>
      </c>
      <c r="J9931" t="s">
        <v>160</v>
      </c>
      <c r="K9931" t="s">
        <v>369</v>
      </c>
      <c r="L9931" s="12" t="str" cm="1">
        <f t="array" ref="L9931">_xlfn.LET(_xlpm.cn,SUM(MMULT(--(J9931=CC!$A$3:$R$46),_xlfn.SEQUENCE(18))),IF(_xlpm.cn=0,"without shop",INDEX(CC!$A$2:$R$2,_xlpm.cn)))</f>
        <v>PAINT S</v>
      </c>
    </row>
    <row r="9932" spans="1:12">
      <c r="A9932">
        <v>543714</v>
      </c>
      <c r="B9932" t="s">
        <v>4883</v>
      </c>
      <c r="C9932" t="s">
        <v>2628</v>
      </c>
      <c r="D9932" t="s">
        <v>783</v>
      </c>
      <c r="E9932" s="8">
        <v>44658</v>
      </c>
      <c r="F9932" t="s">
        <v>377</v>
      </c>
      <c r="G9932">
        <v>8</v>
      </c>
      <c r="H9932" t="s">
        <v>2629</v>
      </c>
      <c r="I9932" t="s">
        <v>368</v>
      </c>
      <c r="J9932" t="s">
        <v>190</v>
      </c>
      <c r="K9932" t="s">
        <v>369</v>
      </c>
      <c r="L9932" s="12" t="str" cm="1">
        <f t="array" ref="L9932">_xlfn.LET(_xlpm.cn,SUM(MMULT(--(J9932=CC!$A$3:$R$46),_xlfn.SEQUENCE(18))),IF(_xlpm.cn=0,"without shop",INDEX(CC!$A$2:$R$2,_xlpm.cn)))</f>
        <v>ASSY S</v>
      </c>
    </row>
    <row r="9933" spans="1:12">
      <c r="A9933">
        <v>543714</v>
      </c>
      <c r="B9933" t="s">
        <v>4883</v>
      </c>
      <c r="C9933" t="s">
        <v>2628</v>
      </c>
      <c r="D9933" t="s">
        <v>783</v>
      </c>
      <c r="E9933" s="8">
        <v>44659</v>
      </c>
      <c r="F9933" t="s">
        <v>377</v>
      </c>
      <c r="G9933">
        <v>8</v>
      </c>
      <c r="H9933" t="s">
        <v>2629</v>
      </c>
      <c r="I9933" t="s">
        <v>368</v>
      </c>
      <c r="J9933" t="s">
        <v>190</v>
      </c>
      <c r="K9933" t="s">
        <v>369</v>
      </c>
      <c r="L9933" s="12" t="str" cm="1">
        <f t="array" ref="L9933">_xlfn.LET(_xlpm.cn,SUM(MMULT(--(J9933=CC!$A$3:$R$46),_xlfn.SEQUENCE(18))),IF(_xlpm.cn=0,"without shop",INDEX(CC!$A$2:$R$2,_xlpm.cn)))</f>
        <v>ASSY S</v>
      </c>
    </row>
    <row r="9934" spans="1:12">
      <c r="A9934">
        <v>543716</v>
      </c>
      <c r="B9934" t="s">
        <v>4884</v>
      </c>
      <c r="C9934" t="s">
        <v>2384</v>
      </c>
      <c r="D9934" t="s">
        <v>783</v>
      </c>
      <c r="E9934" s="8">
        <v>44673</v>
      </c>
      <c r="F9934" t="s">
        <v>377</v>
      </c>
      <c r="G9934">
        <v>8</v>
      </c>
      <c r="H9934" t="s">
        <v>2385</v>
      </c>
      <c r="I9934" t="s">
        <v>368</v>
      </c>
      <c r="J9934" t="s">
        <v>303</v>
      </c>
      <c r="K9934" t="s">
        <v>369</v>
      </c>
      <c r="L9934" s="12" t="str" cm="1">
        <f t="array" ref="L9934">_xlfn.LET(_xlpm.cn,SUM(MMULT(--(J9934=CC!$A$3:$R$46),_xlfn.SEQUENCE(18))),IF(_xlpm.cn=0,"without shop",INDEX(CC!$A$2:$R$2,_xlpm.cn)))</f>
        <v>ASSY N</v>
      </c>
    </row>
    <row r="9935" spans="1:12">
      <c r="A9935">
        <v>543717</v>
      </c>
      <c r="B9935" t="s">
        <v>4885</v>
      </c>
      <c r="C9935" t="s">
        <v>3021</v>
      </c>
      <c r="D9935" t="s">
        <v>783</v>
      </c>
      <c r="E9935" s="8">
        <v>44676</v>
      </c>
      <c r="F9935" t="s">
        <v>366</v>
      </c>
      <c r="G9935">
        <v>1.1299999999999999</v>
      </c>
      <c r="H9935" t="s">
        <v>3022</v>
      </c>
      <c r="I9935" t="s">
        <v>368</v>
      </c>
      <c r="J9935" t="s">
        <v>105</v>
      </c>
      <c r="K9935" t="s">
        <v>369</v>
      </c>
      <c r="L9935" s="12" t="str" cm="1">
        <f t="array" ref="L9935">_xlfn.LET(_xlpm.cn,SUM(MMULT(--(J9935=CC!$A$3:$R$46),_xlfn.SEQUENCE(18))),IF(_xlpm.cn=0,"without shop",INDEX(CC!$A$2:$R$2,_xlpm.cn)))</f>
        <v>ASSY S</v>
      </c>
    </row>
    <row r="9936" spans="1:12">
      <c r="A9936">
        <v>543722</v>
      </c>
      <c r="B9936" t="s">
        <v>4886</v>
      </c>
      <c r="C9936" t="s">
        <v>2327</v>
      </c>
      <c r="D9936" t="s">
        <v>783</v>
      </c>
      <c r="E9936" s="8">
        <v>44657</v>
      </c>
      <c r="F9936" t="s">
        <v>398</v>
      </c>
      <c r="G9936">
        <v>1.6</v>
      </c>
      <c r="H9936" t="s">
        <v>2328</v>
      </c>
      <c r="I9936" t="s">
        <v>368</v>
      </c>
      <c r="J9936" t="s">
        <v>237</v>
      </c>
      <c r="K9936" t="s">
        <v>369</v>
      </c>
      <c r="L9936" s="12" t="str" cm="1">
        <f t="array" ref="L9936">_xlfn.LET(_xlpm.cn,SUM(MMULT(--(J9936=CC!$A$3:$R$46),_xlfn.SEQUENCE(18))),IF(_xlpm.cn=0,"without shop",INDEX(CC!$A$2:$R$2,_xlpm.cn)))</f>
        <v>ASSY S</v>
      </c>
    </row>
    <row r="9937" spans="1:12">
      <c r="A9937">
        <v>543722</v>
      </c>
      <c r="B9937" t="s">
        <v>4886</v>
      </c>
      <c r="C9937" t="s">
        <v>2327</v>
      </c>
      <c r="D9937" t="s">
        <v>783</v>
      </c>
      <c r="E9937" s="8">
        <v>44673</v>
      </c>
      <c r="F9937" t="s">
        <v>377</v>
      </c>
      <c r="G9937">
        <v>8</v>
      </c>
      <c r="H9937" t="s">
        <v>2328</v>
      </c>
      <c r="I9937" t="s">
        <v>368</v>
      </c>
      <c r="J9937" t="s">
        <v>237</v>
      </c>
      <c r="K9937" t="s">
        <v>369</v>
      </c>
      <c r="L9937" s="12" t="str" cm="1">
        <f t="array" ref="L9937">_xlfn.LET(_xlpm.cn,SUM(MMULT(--(J9937=CC!$A$3:$R$46),_xlfn.SEQUENCE(18))),IF(_xlpm.cn=0,"without shop",INDEX(CC!$A$2:$R$2,_xlpm.cn)))</f>
        <v>ASSY S</v>
      </c>
    </row>
    <row r="9938" spans="1:12">
      <c r="A9938">
        <v>543723</v>
      </c>
      <c r="B9938" t="s">
        <v>4575</v>
      </c>
      <c r="C9938" t="s">
        <v>2404</v>
      </c>
      <c r="D9938" t="s">
        <v>783</v>
      </c>
      <c r="E9938" s="8">
        <v>44657</v>
      </c>
      <c r="F9938" t="s">
        <v>366</v>
      </c>
      <c r="G9938">
        <v>1.6</v>
      </c>
      <c r="H9938" t="s">
        <v>2405</v>
      </c>
      <c r="I9938" t="s">
        <v>368</v>
      </c>
      <c r="J9938" t="s">
        <v>305</v>
      </c>
      <c r="K9938" t="s">
        <v>369</v>
      </c>
      <c r="L9938" s="12" t="str" cm="1">
        <f t="array" ref="L9938">_xlfn.LET(_xlpm.cn,SUM(MMULT(--(J9938=CC!$A$3:$R$46),_xlfn.SEQUENCE(18))),IF(_xlpm.cn=0,"without shop",INDEX(CC!$A$2:$R$2,_xlpm.cn)))</f>
        <v>ASSY S</v>
      </c>
    </row>
    <row r="9939" spans="1:12">
      <c r="A9939">
        <v>543723</v>
      </c>
      <c r="B9939" t="s">
        <v>4575</v>
      </c>
      <c r="C9939" t="s">
        <v>2404</v>
      </c>
      <c r="D9939" t="s">
        <v>783</v>
      </c>
      <c r="E9939" s="8">
        <v>44662</v>
      </c>
      <c r="F9939" t="s">
        <v>377</v>
      </c>
      <c r="G9939">
        <v>1.53</v>
      </c>
      <c r="H9939" t="s">
        <v>2405</v>
      </c>
      <c r="I9939" t="s">
        <v>368</v>
      </c>
      <c r="J9939" t="s">
        <v>305</v>
      </c>
      <c r="K9939" t="s">
        <v>369</v>
      </c>
      <c r="L9939" s="12" t="str" cm="1">
        <f t="array" ref="L9939">_xlfn.LET(_xlpm.cn,SUM(MMULT(--(J9939=CC!$A$3:$R$46),_xlfn.SEQUENCE(18))),IF(_xlpm.cn=0,"without shop",INDEX(CC!$A$2:$R$2,_xlpm.cn)))</f>
        <v>ASSY S</v>
      </c>
    </row>
    <row r="9940" spans="1:12">
      <c r="A9940">
        <v>543723</v>
      </c>
      <c r="B9940" t="s">
        <v>4575</v>
      </c>
      <c r="C9940" t="s">
        <v>2404</v>
      </c>
      <c r="D9940" t="s">
        <v>783</v>
      </c>
      <c r="E9940" s="8">
        <v>44663</v>
      </c>
      <c r="F9940" t="s">
        <v>377</v>
      </c>
      <c r="G9940">
        <v>8</v>
      </c>
      <c r="H9940" t="s">
        <v>2405</v>
      </c>
      <c r="I9940" t="s">
        <v>368</v>
      </c>
      <c r="J9940" t="s">
        <v>305</v>
      </c>
      <c r="K9940" t="s">
        <v>369</v>
      </c>
      <c r="L9940" s="12" t="str" cm="1">
        <f t="array" ref="L9940">_xlfn.LET(_xlpm.cn,SUM(MMULT(--(J9940=CC!$A$3:$R$46),_xlfn.SEQUENCE(18))),IF(_xlpm.cn=0,"without shop",INDEX(CC!$A$2:$R$2,_xlpm.cn)))</f>
        <v>ASSY S</v>
      </c>
    </row>
    <row r="9941" spans="1:12">
      <c r="A9941">
        <v>231639</v>
      </c>
      <c r="B9941" t="s">
        <v>653</v>
      </c>
      <c r="C9941" t="s">
        <v>516</v>
      </c>
      <c r="D9941" t="s">
        <v>372</v>
      </c>
      <c r="E9941" s="8">
        <v>44664</v>
      </c>
      <c r="F9941" t="s">
        <v>377</v>
      </c>
      <c r="G9941">
        <v>8</v>
      </c>
      <c r="H9941" t="s">
        <v>517</v>
      </c>
      <c r="I9941" t="s">
        <v>368</v>
      </c>
      <c r="J9941" t="s">
        <v>518</v>
      </c>
      <c r="K9941" t="s">
        <v>387</v>
      </c>
      <c r="L9941" s="12" t="str" cm="1">
        <f t="array" ref="L9941">_xlfn.LET(_xlpm.cn,SUM(MMULT(--(J9941=CC!$A$3:$R$46),_xlfn.SEQUENCE(18))),IF(_xlpm.cn=0,"without shop",INDEX(CC!$A$2:$R$2,_xlpm.cn)))</f>
        <v>without shop</v>
      </c>
    </row>
    <row r="9942" spans="1:12">
      <c r="A9942">
        <v>543723</v>
      </c>
      <c r="B9942" t="s">
        <v>4575</v>
      </c>
      <c r="C9942" t="s">
        <v>2404</v>
      </c>
      <c r="D9942" t="s">
        <v>783</v>
      </c>
      <c r="E9942" s="8">
        <v>44665</v>
      </c>
      <c r="F9942" t="s">
        <v>377</v>
      </c>
      <c r="G9942">
        <v>8</v>
      </c>
      <c r="H9942" t="s">
        <v>2405</v>
      </c>
      <c r="I9942" t="s">
        <v>368</v>
      </c>
      <c r="J9942" t="s">
        <v>305</v>
      </c>
      <c r="K9942" t="s">
        <v>369</v>
      </c>
      <c r="L9942" s="12" t="str" cm="1">
        <f t="array" ref="L9942">_xlfn.LET(_xlpm.cn,SUM(MMULT(--(J9942=CC!$A$3:$R$46),_xlfn.SEQUENCE(18))),IF(_xlpm.cn=0,"without shop",INDEX(CC!$A$2:$R$2,_xlpm.cn)))</f>
        <v>ASSY S</v>
      </c>
    </row>
    <row r="9943" spans="1:12">
      <c r="A9943">
        <v>543725</v>
      </c>
      <c r="B9943" t="s">
        <v>4887</v>
      </c>
      <c r="C9943" t="s">
        <v>2785</v>
      </c>
      <c r="D9943" t="s">
        <v>783</v>
      </c>
      <c r="E9943" s="8">
        <v>44657</v>
      </c>
      <c r="F9943" t="s">
        <v>398</v>
      </c>
      <c r="G9943">
        <v>1.53</v>
      </c>
      <c r="H9943" t="s">
        <v>2786</v>
      </c>
      <c r="I9943" t="s">
        <v>368</v>
      </c>
      <c r="J9943" t="s">
        <v>255</v>
      </c>
      <c r="K9943" t="s">
        <v>369</v>
      </c>
      <c r="L9943" s="12" t="str" cm="1">
        <f t="array" ref="L9943">_xlfn.LET(_xlpm.cn,SUM(MMULT(--(J9943=CC!$A$3:$R$46),_xlfn.SEQUENCE(18))),IF(_xlpm.cn=0,"without shop",INDEX(CC!$A$2:$R$2,_xlpm.cn)))</f>
        <v>ASSY S</v>
      </c>
    </row>
    <row r="9944" spans="1:12">
      <c r="A9944">
        <v>543727</v>
      </c>
      <c r="B9944" t="s">
        <v>4888</v>
      </c>
      <c r="C9944" t="s">
        <v>1834</v>
      </c>
      <c r="D9944" t="s">
        <v>783</v>
      </c>
      <c r="E9944" s="8">
        <v>44652</v>
      </c>
      <c r="F9944" t="s">
        <v>398</v>
      </c>
      <c r="G9944">
        <v>0.22</v>
      </c>
      <c r="H9944" t="s">
        <v>1301</v>
      </c>
      <c r="I9944" t="s">
        <v>368</v>
      </c>
      <c r="J9944" t="s">
        <v>310</v>
      </c>
      <c r="K9944" t="s">
        <v>369</v>
      </c>
      <c r="L9944" s="12" t="str" cm="1">
        <f t="array" ref="L9944">_xlfn.LET(_xlpm.cn,SUM(MMULT(--(J9944=CC!$A$3:$R$46),_xlfn.SEQUENCE(18))),IF(_xlpm.cn=0,"without shop",INDEX(CC!$A$2:$R$2,_xlpm.cn)))</f>
        <v>ASSY N</v>
      </c>
    </row>
    <row r="9945" spans="1:12">
      <c r="A9945">
        <v>543727</v>
      </c>
      <c r="B9945" t="s">
        <v>4888</v>
      </c>
      <c r="C9945" t="s">
        <v>1834</v>
      </c>
      <c r="D9945" t="s">
        <v>783</v>
      </c>
      <c r="E9945" s="8">
        <v>44657</v>
      </c>
      <c r="F9945" t="s">
        <v>398</v>
      </c>
      <c r="G9945">
        <v>0.23</v>
      </c>
      <c r="H9945" t="s">
        <v>1301</v>
      </c>
      <c r="I9945" t="s">
        <v>368</v>
      </c>
      <c r="J9945" t="s">
        <v>310</v>
      </c>
      <c r="K9945" t="s">
        <v>369</v>
      </c>
      <c r="L9945" s="12" t="str" cm="1">
        <f t="array" ref="L9945">_xlfn.LET(_xlpm.cn,SUM(MMULT(--(J9945=CC!$A$3:$R$46),_xlfn.SEQUENCE(18))),IF(_xlpm.cn=0,"without shop",INDEX(CC!$A$2:$R$2,_xlpm.cn)))</f>
        <v>ASSY N</v>
      </c>
    </row>
    <row r="9946" spans="1:12">
      <c r="A9946">
        <v>543727</v>
      </c>
      <c r="B9946" t="s">
        <v>4888</v>
      </c>
      <c r="C9946" t="s">
        <v>1834</v>
      </c>
      <c r="D9946" t="s">
        <v>783</v>
      </c>
      <c r="E9946" s="8">
        <v>44672</v>
      </c>
      <c r="F9946" t="s">
        <v>377</v>
      </c>
      <c r="G9946">
        <v>8</v>
      </c>
      <c r="H9946" t="s">
        <v>1301</v>
      </c>
      <c r="I9946" t="s">
        <v>368</v>
      </c>
      <c r="J9946" t="s">
        <v>310</v>
      </c>
      <c r="K9946" t="s">
        <v>369</v>
      </c>
      <c r="L9946" s="12" t="str" cm="1">
        <f t="array" ref="L9946">_xlfn.LET(_xlpm.cn,SUM(MMULT(--(J9946=CC!$A$3:$R$46),_xlfn.SEQUENCE(18))),IF(_xlpm.cn=0,"without shop",INDEX(CC!$A$2:$R$2,_xlpm.cn)))</f>
        <v>ASSY N</v>
      </c>
    </row>
    <row r="9947" spans="1:12">
      <c r="A9947">
        <v>543727</v>
      </c>
      <c r="B9947" t="s">
        <v>4888</v>
      </c>
      <c r="C9947" t="s">
        <v>1834</v>
      </c>
      <c r="D9947" t="s">
        <v>783</v>
      </c>
      <c r="E9947" s="8">
        <v>44676</v>
      </c>
      <c r="F9947" t="s">
        <v>398</v>
      </c>
      <c r="G9947">
        <v>0.4</v>
      </c>
      <c r="H9947" t="s">
        <v>1301</v>
      </c>
      <c r="I9947" t="s">
        <v>368</v>
      </c>
      <c r="J9947" t="s">
        <v>310</v>
      </c>
      <c r="K9947" t="s">
        <v>369</v>
      </c>
      <c r="L9947" s="12" t="str" cm="1">
        <f t="array" ref="L9947">_xlfn.LET(_xlpm.cn,SUM(MMULT(--(J9947=CC!$A$3:$R$46),_xlfn.SEQUENCE(18))),IF(_xlpm.cn=0,"without shop",INDEX(CC!$A$2:$R$2,_xlpm.cn)))</f>
        <v>ASSY N</v>
      </c>
    </row>
    <row r="9948" spans="1:12">
      <c r="A9948">
        <v>543746</v>
      </c>
      <c r="B9948" t="s">
        <v>4889</v>
      </c>
      <c r="C9948" t="s">
        <v>2785</v>
      </c>
      <c r="D9948" t="s">
        <v>783</v>
      </c>
      <c r="E9948" s="8">
        <v>44657</v>
      </c>
      <c r="F9948" t="s">
        <v>398</v>
      </c>
      <c r="G9948">
        <v>1.53</v>
      </c>
      <c r="H9948" t="s">
        <v>2786</v>
      </c>
      <c r="I9948" t="s">
        <v>368</v>
      </c>
      <c r="J9948" t="s">
        <v>255</v>
      </c>
      <c r="K9948" t="s">
        <v>369</v>
      </c>
      <c r="L9948" s="12" t="str" cm="1">
        <f t="array" ref="L9948">_xlfn.LET(_xlpm.cn,SUM(MMULT(--(J9948=CC!$A$3:$R$46),_xlfn.SEQUENCE(18))),IF(_xlpm.cn=0,"without shop",INDEX(CC!$A$2:$R$2,_xlpm.cn)))</f>
        <v>ASSY S</v>
      </c>
    </row>
    <row r="9949" spans="1:12">
      <c r="A9949">
        <v>543746</v>
      </c>
      <c r="B9949" t="s">
        <v>4889</v>
      </c>
      <c r="C9949" t="s">
        <v>2785</v>
      </c>
      <c r="D9949" t="s">
        <v>783</v>
      </c>
      <c r="E9949" s="8">
        <v>44677</v>
      </c>
      <c r="F9949" t="s">
        <v>377</v>
      </c>
      <c r="G9949">
        <v>8</v>
      </c>
      <c r="H9949" t="s">
        <v>2786</v>
      </c>
      <c r="I9949" t="s">
        <v>368</v>
      </c>
      <c r="J9949" t="s">
        <v>255</v>
      </c>
      <c r="K9949" t="s">
        <v>369</v>
      </c>
      <c r="L9949" s="12" t="str" cm="1">
        <f t="array" ref="L9949">_xlfn.LET(_xlpm.cn,SUM(MMULT(--(J9949=CC!$A$3:$R$46),_xlfn.SEQUENCE(18))),IF(_xlpm.cn=0,"without shop",INDEX(CC!$A$2:$R$2,_xlpm.cn)))</f>
        <v>ASSY S</v>
      </c>
    </row>
    <row r="9950" spans="1:12">
      <c r="A9950">
        <v>543746</v>
      </c>
      <c r="B9950" t="s">
        <v>4889</v>
      </c>
      <c r="C9950" t="s">
        <v>2785</v>
      </c>
      <c r="D9950" t="s">
        <v>783</v>
      </c>
      <c r="E9950" s="8">
        <v>44678</v>
      </c>
      <c r="F9950" t="s">
        <v>377</v>
      </c>
      <c r="G9950">
        <v>8</v>
      </c>
      <c r="H9950" t="s">
        <v>2786</v>
      </c>
      <c r="I9950" t="s">
        <v>368</v>
      </c>
      <c r="J9950" t="s">
        <v>255</v>
      </c>
      <c r="K9950" t="s">
        <v>369</v>
      </c>
      <c r="L9950" s="12" t="str" cm="1">
        <f t="array" ref="L9950">_xlfn.LET(_xlpm.cn,SUM(MMULT(--(J9950=CC!$A$3:$R$46),_xlfn.SEQUENCE(18))),IF(_xlpm.cn=0,"without shop",INDEX(CC!$A$2:$R$2,_xlpm.cn)))</f>
        <v>ASSY S</v>
      </c>
    </row>
    <row r="9951" spans="1:12">
      <c r="A9951">
        <v>543746</v>
      </c>
      <c r="B9951" t="s">
        <v>4889</v>
      </c>
      <c r="C9951" t="s">
        <v>2785</v>
      </c>
      <c r="D9951" t="s">
        <v>783</v>
      </c>
      <c r="E9951" s="8">
        <v>44679</v>
      </c>
      <c r="F9951" t="s">
        <v>377</v>
      </c>
      <c r="G9951">
        <v>8</v>
      </c>
      <c r="H9951" t="s">
        <v>2786</v>
      </c>
      <c r="I9951" t="s">
        <v>368</v>
      </c>
      <c r="J9951" t="s">
        <v>255</v>
      </c>
      <c r="K9951" t="s">
        <v>369</v>
      </c>
      <c r="L9951" s="12" t="str" cm="1">
        <f t="array" ref="L9951">_xlfn.LET(_xlpm.cn,SUM(MMULT(--(J9951=CC!$A$3:$R$46),_xlfn.SEQUENCE(18))),IF(_xlpm.cn=0,"without shop",INDEX(CC!$A$2:$R$2,_xlpm.cn)))</f>
        <v>ASSY S</v>
      </c>
    </row>
    <row r="9952" spans="1:12">
      <c r="A9952">
        <v>543746</v>
      </c>
      <c r="B9952" t="s">
        <v>4889</v>
      </c>
      <c r="C9952" t="s">
        <v>2785</v>
      </c>
      <c r="D9952" t="s">
        <v>783</v>
      </c>
      <c r="E9952" s="8">
        <v>44680</v>
      </c>
      <c r="F9952" t="s">
        <v>377</v>
      </c>
      <c r="G9952">
        <v>8</v>
      </c>
      <c r="H9952" t="s">
        <v>2786</v>
      </c>
      <c r="I9952" t="s">
        <v>368</v>
      </c>
      <c r="J9952" t="s">
        <v>255</v>
      </c>
      <c r="K9952" t="s">
        <v>369</v>
      </c>
      <c r="L9952" s="12" t="str" cm="1">
        <f t="array" ref="L9952">_xlfn.LET(_xlpm.cn,SUM(MMULT(--(J9952=CC!$A$3:$R$46),_xlfn.SEQUENCE(18))),IF(_xlpm.cn=0,"without shop",INDEX(CC!$A$2:$R$2,_xlpm.cn)))</f>
        <v>ASSY S</v>
      </c>
    </row>
    <row r="9953" spans="1:12">
      <c r="A9953">
        <v>544001</v>
      </c>
      <c r="B9953" t="s">
        <v>4890</v>
      </c>
      <c r="C9953" t="s">
        <v>3412</v>
      </c>
      <c r="D9953" t="s">
        <v>960</v>
      </c>
      <c r="E9953" s="8">
        <v>44659</v>
      </c>
      <c r="F9953" t="s">
        <v>366</v>
      </c>
      <c r="G9953">
        <v>3</v>
      </c>
      <c r="H9953" t="s">
        <v>3413</v>
      </c>
      <c r="I9953" t="s">
        <v>368</v>
      </c>
      <c r="J9953" t="s">
        <v>3414</v>
      </c>
      <c r="K9953" t="s">
        <v>413</v>
      </c>
      <c r="L9953" s="12" t="str" cm="1">
        <f t="array" ref="L9953">_xlfn.LET(_xlpm.cn,SUM(MMULT(--(J9953=CC!$A$3:$R$46),_xlfn.SEQUENCE(18))),IF(_xlpm.cn=0,"without shop",INDEX(CC!$A$2:$R$2,_xlpm.cn)))</f>
        <v>without shop</v>
      </c>
    </row>
    <row r="9954" spans="1:12">
      <c r="A9954">
        <v>544023</v>
      </c>
      <c r="B9954" t="s">
        <v>4891</v>
      </c>
      <c r="C9954" t="s">
        <v>3818</v>
      </c>
      <c r="D9954" t="s">
        <v>783</v>
      </c>
      <c r="E9954" s="8">
        <v>44672</v>
      </c>
      <c r="F9954" t="s">
        <v>377</v>
      </c>
      <c r="G9954">
        <v>8</v>
      </c>
      <c r="H9954" t="s">
        <v>3819</v>
      </c>
      <c r="I9954" t="s">
        <v>368</v>
      </c>
      <c r="J9954" t="s">
        <v>141</v>
      </c>
      <c r="K9954" t="s">
        <v>369</v>
      </c>
      <c r="L9954" s="12" t="str" cm="1">
        <f t="array" ref="L9954">_xlfn.LET(_xlpm.cn,SUM(MMULT(--(J9954=CC!$A$3:$R$46),_xlfn.SEQUENCE(18))),IF(_xlpm.cn=0,"without shop",INDEX(CC!$A$2:$R$2,_xlpm.cn)))</f>
        <v>ASSY S</v>
      </c>
    </row>
    <row r="9955" spans="1:12">
      <c r="A9955">
        <v>544023</v>
      </c>
      <c r="B9955" t="s">
        <v>4891</v>
      </c>
      <c r="C9955" t="s">
        <v>3818</v>
      </c>
      <c r="D9955" t="s">
        <v>783</v>
      </c>
      <c r="E9955" s="8">
        <v>44673</v>
      </c>
      <c r="F9955" t="s">
        <v>377</v>
      </c>
      <c r="G9955">
        <v>8</v>
      </c>
      <c r="H9955" t="s">
        <v>3819</v>
      </c>
      <c r="I9955" t="s">
        <v>368</v>
      </c>
      <c r="J9955" t="s">
        <v>141</v>
      </c>
      <c r="K9955" t="s">
        <v>369</v>
      </c>
      <c r="L9955" s="12" t="str" cm="1">
        <f t="array" ref="L9955">_xlfn.LET(_xlpm.cn,SUM(MMULT(--(J9955=CC!$A$3:$R$46),_xlfn.SEQUENCE(18))),IF(_xlpm.cn=0,"without shop",INDEX(CC!$A$2:$R$2,_xlpm.cn)))</f>
        <v>ASSY S</v>
      </c>
    </row>
    <row r="9956" spans="1:12">
      <c r="A9956">
        <v>544023</v>
      </c>
      <c r="B9956" t="s">
        <v>4891</v>
      </c>
      <c r="C9956" t="s">
        <v>3818</v>
      </c>
      <c r="D9956" t="s">
        <v>783</v>
      </c>
      <c r="E9956" s="8">
        <v>44676</v>
      </c>
      <c r="F9956" t="s">
        <v>377</v>
      </c>
      <c r="G9956">
        <v>8</v>
      </c>
      <c r="H9956" t="s">
        <v>3819</v>
      </c>
      <c r="I9956" t="s">
        <v>368</v>
      </c>
      <c r="J9956" t="s">
        <v>141</v>
      </c>
      <c r="K9956" t="s">
        <v>369</v>
      </c>
      <c r="L9956" s="12" t="str" cm="1">
        <f t="array" ref="L9956">_xlfn.LET(_xlpm.cn,SUM(MMULT(--(J9956=CC!$A$3:$R$46),_xlfn.SEQUENCE(18))),IF(_xlpm.cn=0,"without shop",INDEX(CC!$A$2:$R$2,_xlpm.cn)))</f>
        <v>ASSY S</v>
      </c>
    </row>
    <row r="9957" spans="1:12">
      <c r="A9957">
        <v>544110</v>
      </c>
      <c r="B9957" t="s">
        <v>4892</v>
      </c>
      <c r="C9957" t="s">
        <v>708</v>
      </c>
      <c r="D9957" t="s">
        <v>460</v>
      </c>
      <c r="E9957" s="8">
        <v>44673</v>
      </c>
      <c r="F9957" t="s">
        <v>377</v>
      </c>
      <c r="G9957">
        <v>8</v>
      </c>
      <c r="H9957" t="s">
        <v>709</v>
      </c>
      <c r="I9957" t="s">
        <v>368</v>
      </c>
      <c r="J9957" t="s">
        <v>286</v>
      </c>
      <c r="K9957" t="s">
        <v>462</v>
      </c>
      <c r="L9957" s="12" t="str" cm="1">
        <f t="array" ref="L9957">_xlfn.LET(_xlpm.cn,SUM(MMULT(--(J9957=CC!$A$3:$R$46),_xlfn.SEQUENCE(18))),IF(_xlpm.cn=0,"without shop",INDEX(CC!$A$2:$R$2,_xlpm.cn)))</f>
        <v>WELD N</v>
      </c>
    </row>
    <row r="9958" spans="1:12">
      <c r="A9958">
        <v>544110</v>
      </c>
      <c r="B9958" t="s">
        <v>4892</v>
      </c>
      <c r="C9958" t="s">
        <v>708</v>
      </c>
      <c r="D9958" t="s">
        <v>460</v>
      </c>
      <c r="E9958" s="8">
        <v>44676</v>
      </c>
      <c r="F9958" t="s">
        <v>377</v>
      </c>
      <c r="G9958">
        <v>8</v>
      </c>
      <c r="H9958" t="s">
        <v>709</v>
      </c>
      <c r="I9958" t="s">
        <v>368</v>
      </c>
      <c r="J9958" t="s">
        <v>286</v>
      </c>
      <c r="K9958" t="s">
        <v>462</v>
      </c>
      <c r="L9958" s="12" t="str" cm="1">
        <f t="array" ref="L9958">_xlfn.LET(_xlpm.cn,SUM(MMULT(--(J9958=CC!$A$3:$R$46),_xlfn.SEQUENCE(18))),IF(_xlpm.cn=0,"without shop",INDEX(CC!$A$2:$R$2,_xlpm.cn)))</f>
        <v>WELD N</v>
      </c>
    </row>
    <row r="9959" spans="1:12">
      <c r="A9959">
        <v>544110</v>
      </c>
      <c r="B9959" t="s">
        <v>4892</v>
      </c>
      <c r="C9959" t="s">
        <v>708</v>
      </c>
      <c r="D9959" t="s">
        <v>460</v>
      </c>
      <c r="E9959" s="8">
        <v>44677</v>
      </c>
      <c r="F9959" t="s">
        <v>377</v>
      </c>
      <c r="G9959">
        <v>8</v>
      </c>
      <c r="H9959" t="s">
        <v>709</v>
      </c>
      <c r="I9959" t="s">
        <v>368</v>
      </c>
      <c r="J9959" t="s">
        <v>286</v>
      </c>
      <c r="K9959" t="s">
        <v>462</v>
      </c>
      <c r="L9959" s="12" t="str" cm="1">
        <f t="array" ref="L9959">_xlfn.LET(_xlpm.cn,SUM(MMULT(--(J9959=CC!$A$3:$R$46),_xlfn.SEQUENCE(18))),IF(_xlpm.cn=0,"without shop",INDEX(CC!$A$2:$R$2,_xlpm.cn)))</f>
        <v>WELD N</v>
      </c>
    </row>
    <row r="9960" spans="1:12">
      <c r="A9960">
        <v>544110</v>
      </c>
      <c r="B9960" t="s">
        <v>4892</v>
      </c>
      <c r="C9960" t="s">
        <v>708</v>
      </c>
      <c r="D9960" t="s">
        <v>460</v>
      </c>
      <c r="E9960" s="8">
        <v>44678</v>
      </c>
      <c r="F9960" t="s">
        <v>377</v>
      </c>
      <c r="G9960">
        <v>8</v>
      </c>
      <c r="H9960" t="s">
        <v>709</v>
      </c>
      <c r="I9960" t="s">
        <v>368</v>
      </c>
      <c r="J9960" t="s">
        <v>286</v>
      </c>
      <c r="K9960" t="s">
        <v>462</v>
      </c>
      <c r="L9960" s="12" t="str" cm="1">
        <f t="array" ref="L9960">_xlfn.LET(_xlpm.cn,SUM(MMULT(--(J9960=CC!$A$3:$R$46),_xlfn.SEQUENCE(18))),IF(_xlpm.cn=0,"without shop",INDEX(CC!$A$2:$R$2,_xlpm.cn)))</f>
        <v>WELD N</v>
      </c>
    </row>
    <row r="9961" spans="1:12">
      <c r="A9961">
        <v>544606</v>
      </c>
      <c r="B9961" t="s">
        <v>4893</v>
      </c>
      <c r="C9961" t="s">
        <v>2785</v>
      </c>
      <c r="D9961" t="s">
        <v>783</v>
      </c>
      <c r="E9961" s="8">
        <v>44657</v>
      </c>
      <c r="F9961" t="s">
        <v>398</v>
      </c>
      <c r="G9961">
        <v>1.6</v>
      </c>
      <c r="H9961" t="s">
        <v>2786</v>
      </c>
      <c r="I9961" t="s">
        <v>368</v>
      </c>
      <c r="J9961" t="s">
        <v>255</v>
      </c>
      <c r="K9961" t="s">
        <v>369</v>
      </c>
      <c r="L9961" s="12" t="str" cm="1">
        <f t="array" ref="L9961">_xlfn.LET(_xlpm.cn,SUM(MMULT(--(J9961=CC!$A$3:$R$46),_xlfn.SEQUENCE(18))),IF(_xlpm.cn=0,"without shop",INDEX(CC!$A$2:$R$2,_xlpm.cn)))</f>
        <v>ASSY S</v>
      </c>
    </row>
    <row r="9962" spans="1:12">
      <c r="A9962">
        <v>544808</v>
      </c>
      <c r="B9962" t="s">
        <v>4894</v>
      </c>
      <c r="C9962" t="s">
        <v>2785</v>
      </c>
      <c r="D9962" t="s">
        <v>783</v>
      </c>
      <c r="E9962" s="8">
        <v>44657</v>
      </c>
      <c r="F9962" t="s">
        <v>398</v>
      </c>
      <c r="G9962">
        <v>1.5</v>
      </c>
      <c r="H9962" t="s">
        <v>2786</v>
      </c>
      <c r="I9962" t="s">
        <v>368</v>
      </c>
      <c r="J9962" t="s">
        <v>255</v>
      </c>
      <c r="K9962" t="s">
        <v>369</v>
      </c>
      <c r="L9962" s="12" t="str" cm="1">
        <f t="array" ref="L9962">_xlfn.LET(_xlpm.cn,SUM(MMULT(--(J9962=CC!$A$3:$R$46),_xlfn.SEQUENCE(18))),IF(_xlpm.cn=0,"without shop",INDEX(CC!$A$2:$R$2,_xlpm.cn)))</f>
        <v>ASSY S</v>
      </c>
    </row>
    <row r="9963" spans="1:12">
      <c r="A9963">
        <v>544810</v>
      </c>
      <c r="B9963" t="s">
        <v>4895</v>
      </c>
      <c r="C9963" t="s">
        <v>2358</v>
      </c>
      <c r="D9963" t="s">
        <v>783</v>
      </c>
      <c r="E9963" s="8">
        <v>44657</v>
      </c>
      <c r="F9963" t="s">
        <v>398</v>
      </c>
      <c r="G9963">
        <v>1.25</v>
      </c>
      <c r="H9963" t="s">
        <v>2359</v>
      </c>
      <c r="I9963" t="s">
        <v>368</v>
      </c>
      <c r="J9963" t="s">
        <v>323</v>
      </c>
      <c r="K9963" t="s">
        <v>369</v>
      </c>
      <c r="L9963" s="12" t="str" cm="1">
        <f t="array" ref="L9963">_xlfn.LET(_xlpm.cn,SUM(MMULT(--(J9963=CC!$A$3:$R$46),_xlfn.SEQUENCE(18))),IF(_xlpm.cn=0,"without shop",INDEX(CC!$A$2:$R$2,_xlpm.cn)))</f>
        <v>ASSY S</v>
      </c>
    </row>
    <row r="9964" spans="1:12">
      <c r="A9964">
        <v>545310</v>
      </c>
      <c r="B9964" t="s">
        <v>4896</v>
      </c>
      <c r="C9964" t="s">
        <v>2404</v>
      </c>
      <c r="D9964" t="s">
        <v>783</v>
      </c>
      <c r="E9964" s="8">
        <v>44657</v>
      </c>
      <c r="F9964" t="s">
        <v>366</v>
      </c>
      <c r="G9964">
        <v>1.5</v>
      </c>
      <c r="H9964" t="s">
        <v>2405</v>
      </c>
      <c r="I9964" t="s">
        <v>368</v>
      </c>
      <c r="J9964" t="s">
        <v>305</v>
      </c>
      <c r="K9964" t="s">
        <v>369</v>
      </c>
      <c r="L9964" s="12" t="str" cm="1">
        <f t="array" ref="L9964">_xlfn.LET(_xlpm.cn,SUM(MMULT(--(J9964=CC!$A$3:$R$46),_xlfn.SEQUENCE(18))),IF(_xlpm.cn=0,"without shop",INDEX(CC!$A$2:$R$2,_xlpm.cn)))</f>
        <v>ASSY S</v>
      </c>
    </row>
    <row r="9965" spans="1:12">
      <c r="A9965">
        <v>545310</v>
      </c>
      <c r="B9965" t="s">
        <v>4896</v>
      </c>
      <c r="C9965" t="s">
        <v>2404</v>
      </c>
      <c r="D9965" t="s">
        <v>783</v>
      </c>
      <c r="E9965" s="8">
        <v>44680</v>
      </c>
      <c r="F9965" t="s">
        <v>377</v>
      </c>
      <c r="G9965">
        <v>8</v>
      </c>
      <c r="H9965" t="s">
        <v>2405</v>
      </c>
      <c r="I9965" t="s">
        <v>368</v>
      </c>
      <c r="J9965" t="s">
        <v>305</v>
      </c>
      <c r="K9965" t="s">
        <v>369</v>
      </c>
      <c r="L9965" s="12" t="str" cm="1">
        <f t="array" ref="L9965">_xlfn.LET(_xlpm.cn,SUM(MMULT(--(J9965=CC!$A$3:$R$46),_xlfn.SEQUENCE(18))),IF(_xlpm.cn=0,"without shop",INDEX(CC!$A$2:$R$2,_xlpm.cn)))</f>
        <v>ASSY S</v>
      </c>
    </row>
    <row r="9966" spans="1:12">
      <c r="A9966">
        <v>545453</v>
      </c>
      <c r="B9966" t="s">
        <v>4897</v>
      </c>
      <c r="C9966" t="s">
        <v>2184</v>
      </c>
      <c r="D9966" t="s">
        <v>783</v>
      </c>
      <c r="E9966" s="8">
        <v>44657</v>
      </c>
      <c r="F9966" t="s">
        <v>398</v>
      </c>
      <c r="G9966">
        <v>1.57</v>
      </c>
      <c r="H9966" t="s">
        <v>2185</v>
      </c>
      <c r="I9966" t="s">
        <v>368</v>
      </c>
      <c r="J9966" t="s">
        <v>311</v>
      </c>
      <c r="K9966" t="s">
        <v>369</v>
      </c>
      <c r="L9966" s="12" t="str" cm="1">
        <f t="array" ref="L9966">_xlfn.LET(_xlpm.cn,SUM(MMULT(--(J9966=CC!$A$3:$R$46),_xlfn.SEQUENCE(18))),IF(_xlpm.cn=0,"without shop",INDEX(CC!$A$2:$R$2,_xlpm.cn)))</f>
        <v>ASSY S</v>
      </c>
    </row>
    <row r="9967" spans="1:12">
      <c r="A9967">
        <v>545468</v>
      </c>
      <c r="B9967" t="s">
        <v>4898</v>
      </c>
      <c r="C9967" t="s">
        <v>1082</v>
      </c>
      <c r="D9967" t="s">
        <v>783</v>
      </c>
      <c r="E9967" s="8">
        <v>44652</v>
      </c>
      <c r="F9967" t="s">
        <v>398</v>
      </c>
      <c r="G9967">
        <v>0.13</v>
      </c>
      <c r="H9967" t="s">
        <v>966</v>
      </c>
      <c r="I9967" t="s">
        <v>368</v>
      </c>
      <c r="J9967" t="s">
        <v>136</v>
      </c>
      <c r="K9967" t="s">
        <v>369</v>
      </c>
      <c r="L9967" s="12" t="str" cm="1">
        <f t="array" ref="L9967">_xlfn.LET(_xlpm.cn,SUM(MMULT(--(J9967=CC!$A$3:$R$46),_xlfn.SEQUENCE(18))),IF(_xlpm.cn=0,"without shop",INDEX(CC!$A$2:$R$2,_xlpm.cn)))</f>
        <v>ASSY MAT N</v>
      </c>
    </row>
    <row r="9968" spans="1:12">
      <c r="A9968">
        <v>546537</v>
      </c>
      <c r="B9968" t="s">
        <v>4899</v>
      </c>
      <c r="C9968" t="s">
        <v>890</v>
      </c>
      <c r="D9968" t="s">
        <v>783</v>
      </c>
      <c r="E9968" s="8">
        <v>44652</v>
      </c>
      <c r="F9968" t="s">
        <v>398</v>
      </c>
      <c r="G9968">
        <v>0.43</v>
      </c>
      <c r="H9968" t="s">
        <v>889</v>
      </c>
      <c r="I9968" t="s">
        <v>368</v>
      </c>
      <c r="J9968" t="s">
        <v>82</v>
      </c>
      <c r="K9968" t="s">
        <v>369</v>
      </c>
      <c r="L9968" s="12" t="str" cm="1">
        <f t="array" ref="L9968">_xlfn.LET(_xlpm.cn,SUM(MMULT(--(J9968=CC!$A$3:$R$46),_xlfn.SEQUENCE(18))),IF(_xlpm.cn=0,"without shop",INDEX(CC!$A$2:$R$2,_xlpm.cn)))</f>
        <v>ASSY MAT N</v>
      </c>
    </row>
    <row r="9969" spans="1:12">
      <c r="A9969">
        <v>548932</v>
      </c>
      <c r="B9969" t="s">
        <v>4900</v>
      </c>
      <c r="C9969" t="s">
        <v>981</v>
      </c>
      <c r="D9969" t="s">
        <v>783</v>
      </c>
      <c r="E9969" s="8">
        <v>44652</v>
      </c>
      <c r="F9969" t="s">
        <v>398</v>
      </c>
      <c r="G9969">
        <v>0.13</v>
      </c>
      <c r="H9969" t="s">
        <v>966</v>
      </c>
      <c r="I9969" t="s">
        <v>368</v>
      </c>
      <c r="J9969" t="s">
        <v>28</v>
      </c>
      <c r="K9969" t="s">
        <v>369</v>
      </c>
      <c r="L9969" s="12" t="str" cm="1">
        <f t="array" ref="L9969">_xlfn.LET(_xlpm.cn,SUM(MMULT(--(J9969=CC!$A$3:$R$46),_xlfn.SEQUENCE(18))),IF(_xlpm.cn=0,"without shop",INDEX(CC!$A$2:$R$2,_xlpm.cn)))</f>
        <v>ASSY MAT N</v>
      </c>
    </row>
    <row r="9970" spans="1:12">
      <c r="A9970">
        <v>549094</v>
      </c>
      <c r="B9970" t="s">
        <v>4901</v>
      </c>
      <c r="C9970" t="s">
        <v>1082</v>
      </c>
      <c r="D9970" t="s">
        <v>783</v>
      </c>
      <c r="E9970" s="8">
        <v>44652</v>
      </c>
      <c r="F9970" t="s">
        <v>398</v>
      </c>
      <c r="G9970">
        <v>0.17</v>
      </c>
      <c r="H9970" t="s">
        <v>966</v>
      </c>
      <c r="I9970" t="s">
        <v>368</v>
      </c>
      <c r="J9970" t="s">
        <v>136</v>
      </c>
      <c r="K9970" t="s">
        <v>369</v>
      </c>
      <c r="L9970" s="12" t="str" cm="1">
        <f t="array" ref="L9970">_xlfn.LET(_xlpm.cn,SUM(MMULT(--(J9970=CC!$A$3:$R$46),_xlfn.SEQUENCE(18))),IF(_xlpm.cn=0,"without shop",INDEX(CC!$A$2:$R$2,_xlpm.cn)))</f>
        <v>ASSY MAT N</v>
      </c>
    </row>
    <row r="9971" spans="1:12">
      <c r="A9971">
        <v>549127</v>
      </c>
      <c r="B9971" t="s">
        <v>4902</v>
      </c>
      <c r="C9971" t="s">
        <v>2202</v>
      </c>
      <c r="D9971" t="s">
        <v>783</v>
      </c>
      <c r="E9971" s="8">
        <v>44676</v>
      </c>
      <c r="F9971" t="s">
        <v>398</v>
      </c>
      <c r="G9971">
        <v>0.22</v>
      </c>
      <c r="H9971" t="s">
        <v>2203</v>
      </c>
      <c r="I9971" t="s">
        <v>368</v>
      </c>
      <c r="J9971" t="s">
        <v>63</v>
      </c>
      <c r="K9971" t="s">
        <v>369</v>
      </c>
      <c r="L9971" s="12" t="str" cm="1">
        <f t="array" ref="L9971">_xlfn.LET(_xlpm.cn,SUM(MMULT(--(J9971=CC!$A$3:$R$46),_xlfn.SEQUENCE(18))),IF(_xlpm.cn=0,"without shop",INDEX(CC!$A$2:$R$2,_xlpm.cn)))</f>
        <v>ASSY N</v>
      </c>
    </row>
    <row r="9972" spans="1:12">
      <c r="A9972">
        <v>549268</v>
      </c>
      <c r="B9972" t="s">
        <v>4903</v>
      </c>
      <c r="C9972" t="s">
        <v>2298</v>
      </c>
      <c r="D9972" t="s">
        <v>783</v>
      </c>
      <c r="E9972" s="8">
        <v>44652</v>
      </c>
      <c r="F9972" t="s">
        <v>398</v>
      </c>
      <c r="G9972">
        <v>0.25</v>
      </c>
      <c r="H9972" t="s">
        <v>2299</v>
      </c>
      <c r="I9972" t="s">
        <v>368</v>
      </c>
      <c r="J9972" t="s">
        <v>261</v>
      </c>
      <c r="K9972" t="s">
        <v>369</v>
      </c>
      <c r="L9972" s="12" t="str" cm="1">
        <f t="array" ref="L9972">_xlfn.LET(_xlpm.cn,SUM(MMULT(--(J9972=CC!$A$3:$R$46),_xlfn.SEQUENCE(18))),IF(_xlpm.cn=0,"without shop",INDEX(CC!$A$2:$R$2,_xlpm.cn)))</f>
        <v>ASSY N</v>
      </c>
    </row>
    <row r="9973" spans="1:12">
      <c r="A9973">
        <v>549268</v>
      </c>
      <c r="B9973" t="s">
        <v>4903</v>
      </c>
      <c r="C9973" t="s">
        <v>2298</v>
      </c>
      <c r="D9973" t="s">
        <v>783</v>
      </c>
      <c r="E9973" s="8">
        <v>44676</v>
      </c>
      <c r="F9973" t="s">
        <v>398</v>
      </c>
      <c r="G9973">
        <v>0.37</v>
      </c>
      <c r="H9973" t="s">
        <v>2299</v>
      </c>
      <c r="I9973" t="s">
        <v>368</v>
      </c>
      <c r="J9973" t="s">
        <v>261</v>
      </c>
      <c r="K9973" t="s">
        <v>369</v>
      </c>
      <c r="L9973" s="12" t="str" cm="1">
        <f t="array" ref="L9973">_xlfn.LET(_xlpm.cn,SUM(MMULT(--(J9973=CC!$A$3:$R$46),_xlfn.SEQUENCE(18))),IF(_xlpm.cn=0,"without shop",INDEX(CC!$A$2:$R$2,_xlpm.cn)))</f>
        <v>ASSY N</v>
      </c>
    </row>
    <row r="9974" spans="1:12">
      <c r="A9974">
        <v>549273</v>
      </c>
      <c r="B9974" t="s">
        <v>4904</v>
      </c>
      <c r="C9974" t="s">
        <v>585</v>
      </c>
      <c r="D9974" t="s">
        <v>783</v>
      </c>
      <c r="E9974" s="8">
        <v>44652</v>
      </c>
      <c r="F9974" t="s">
        <v>398</v>
      </c>
      <c r="G9974">
        <v>0.13</v>
      </c>
      <c r="H9974" t="s">
        <v>586</v>
      </c>
      <c r="I9974" t="s">
        <v>368</v>
      </c>
      <c r="J9974" t="s">
        <v>100</v>
      </c>
      <c r="K9974" t="s">
        <v>369</v>
      </c>
      <c r="L9974" s="12" t="str" cm="1">
        <f t="array" ref="L9974">_xlfn.LET(_xlpm.cn,SUM(MMULT(--(J9974=CC!$A$3:$R$46),_xlfn.SEQUENCE(18))),IF(_xlpm.cn=0,"without shop",INDEX(CC!$A$2:$R$2,_xlpm.cn)))</f>
        <v>ASSY MAT N</v>
      </c>
    </row>
    <row r="9975" spans="1:12">
      <c r="A9975">
        <v>549273</v>
      </c>
      <c r="B9975" t="s">
        <v>4904</v>
      </c>
      <c r="C9975" t="s">
        <v>585</v>
      </c>
      <c r="D9975" t="s">
        <v>783</v>
      </c>
      <c r="E9975" s="8">
        <v>44676</v>
      </c>
      <c r="F9975" t="s">
        <v>398</v>
      </c>
      <c r="G9975">
        <v>0.12</v>
      </c>
      <c r="H9975" t="s">
        <v>586</v>
      </c>
      <c r="I9975" t="s">
        <v>368</v>
      </c>
      <c r="J9975" t="s">
        <v>100</v>
      </c>
      <c r="K9975" t="s">
        <v>369</v>
      </c>
      <c r="L9975" s="12" t="str" cm="1">
        <f t="array" ref="L9975">_xlfn.LET(_xlpm.cn,SUM(MMULT(--(J9975=CC!$A$3:$R$46),_xlfn.SEQUENCE(18))),IF(_xlpm.cn=0,"without shop",INDEX(CC!$A$2:$R$2,_xlpm.cn)))</f>
        <v>ASSY MAT N</v>
      </c>
    </row>
    <row r="9976" spans="1:12">
      <c r="A9976">
        <v>549274</v>
      </c>
      <c r="B9976" t="s">
        <v>4905</v>
      </c>
      <c r="C9976" t="s">
        <v>2313</v>
      </c>
      <c r="D9976" t="s">
        <v>783</v>
      </c>
      <c r="E9976" s="8">
        <v>44676</v>
      </c>
      <c r="F9976" t="s">
        <v>398</v>
      </c>
      <c r="G9976">
        <v>0.27</v>
      </c>
      <c r="H9976" t="s">
        <v>2314</v>
      </c>
      <c r="I9976" t="s">
        <v>368</v>
      </c>
      <c r="J9976" t="s">
        <v>279</v>
      </c>
      <c r="K9976" t="s">
        <v>369</v>
      </c>
      <c r="L9976" s="12" t="str" cm="1">
        <f t="array" ref="L9976">_xlfn.LET(_xlpm.cn,SUM(MMULT(--(J9976=CC!$A$3:$R$46),_xlfn.SEQUENCE(18))),IF(_xlpm.cn=0,"without shop",INDEX(CC!$A$2:$R$2,_xlpm.cn)))</f>
        <v>ASSY N</v>
      </c>
    </row>
    <row r="9977" spans="1:12">
      <c r="A9977">
        <v>549275</v>
      </c>
      <c r="B9977" t="s">
        <v>4906</v>
      </c>
      <c r="C9977" t="s">
        <v>1954</v>
      </c>
      <c r="D9977" t="s">
        <v>783</v>
      </c>
      <c r="E9977" s="8">
        <v>44652</v>
      </c>
      <c r="F9977" t="s">
        <v>398</v>
      </c>
      <c r="G9977">
        <v>0.5</v>
      </c>
      <c r="H9977" t="s">
        <v>1955</v>
      </c>
      <c r="I9977" t="s">
        <v>368</v>
      </c>
      <c r="J9977" t="s">
        <v>81</v>
      </c>
      <c r="K9977" t="s">
        <v>369</v>
      </c>
      <c r="L9977" s="12" t="str" cm="1">
        <f t="array" ref="L9977">_xlfn.LET(_xlpm.cn,SUM(MMULT(--(J9977=CC!$A$3:$R$46),_xlfn.SEQUENCE(18))),IF(_xlpm.cn=0,"without shop",INDEX(CC!$A$2:$R$2,_xlpm.cn)))</f>
        <v>ASSY N</v>
      </c>
    </row>
    <row r="9978" spans="1:12">
      <c r="A9978">
        <v>549275</v>
      </c>
      <c r="B9978" t="s">
        <v>4906</v>
      </c>
      <c r="C9978" t="s">
        <v>1954</v>
      </c>
      <c r="D9978" t="s">
        <v>783</v>
      </c>
      <c r="E9978" s="8">
        <v>44665</v>
      </c>
      <c r="F9978" t="s">
        <v>377</v>
      </c>
      <c r="G9978">
        <v>6.6</v>
      </c>
      <c r="H9978" t="s">
        <v>1955</v>
      </c>
      <c r="I9978" t="s">
        <v>368</v>
      </c>
      <c r="J9978" t="s">
        <v>81</v>
      </c>
      <c r="K9978" t="s">
        <v>369</v>
      </c>
      <c r="L9978" s="12" t="str" cm="1">
        <f t="array" ref="L9978">_xlfn.LET(_xlpm.cn,SUM(MMULT(--(J9978=CC!$A$3:$R$46),_xlfn.SEQUENCE(18))),IF(_xlpm.cn=0,"without shop",INDEX(CC!$A$2:$R$2,_xlpm.cn)))</f>
        <v>ASSY N</v>
      </c>
    </row>
    <row r="9979" spans="1:12">
      <c r="A9979">
        <v>549276</v>
      </c>
      <c r="B9979" t="s">
        <v>4586</v>
      </c>
      <c r="C9979" t="s">
        <v>981</v>
      </c>
      <c r="D9979" t="s">
        <v>783</v>
      </c>
      <c r="E9979" s="8">
        <v>44652</v>
      </c>
      <c r="F9979" t="s">
        <v>398</v>
      </c>
      <c r="G9979">
        <v>0.15</v>
      </c>
      <c r="H9979" t="s">
        <v>966</v>
      </c>
      <c r="I9979" t="s">
        <v>368</v>
      </c>
      <c r="J9979" t="s">
        <v>28</v>
      </c>
      <c r="K9979" t="s">
        <v>369</v>
      </c>
      <c r="L9979" s="12" t="str" cm="1">
        <f t="array" ref="L9979">_xlfn.LET(_xlpm.cn,SUM(MMULT(--(J9979=CC!$A$3:$R$46),_xlfn.SEQUENCE(18))),IF(_xlpm.cn=0,"without shop",INDEX(CC!$A$2:$R$2,_xlpm.cn)))</f>
        <v>ASSY MAT N</v>
      </c>
    </row>
    <row r="9980" spans="1:12">
      <c r="A9980">
        <v>549276</v>
      </c>
      <c r="B9980" t="s">
        <v>4586</v>
      </c>
      <c r="C9980" t="s">
        <v>981</v>
      </c>
      <c r="D9980" t="s">
        <v>783</v>
      </c>
      <c r="E9980" s="8">
        <v>44662</v>
      </c>
      <c r="F9980" t="s">
        <v>377</v>
      </c>
      <c r="G9980">
        <v>8</v>
      </c>
      <c r="H9980" t="s">
        <v>966</v>
      </c>
      <c r="I9980" t="s">
        <v>368</v>
      </c>
      <c r="J9980" t="s">
        <v>28</v>
      </c>
      <c r="K9980" t="s">
        <v>369</v>
      </c>
      <c r="L9980" s="12" t="str" cm="1">
        <f t="array" ref="L9980">_xlfn.LET(_xlpm.cn,SUM(MMULT(--(J9980=CC!$A$3:$R$46),_xlfn.SEQUENCE(18))),IF(_xlpm.cn=0,"without shop",INDEX(CC!$A$2:$R$2,_xlpm.cn)))</f>
        <v>ASSY MAT N</v>
      </c>
    </row>
    <row r="9981" spans="1:12">
      <c r="A9981">
        <v>549276</v>
      </c>
      <c r="B9981" t="s">
        <v>4586</v>
      </c>
      <c r="C9981" t="s">
        <v>981</v>
      </c>
      <c r="D9981" t="s">
        <v>783</v>
      </c>
      <c r="E9981" s="8">
        <v>44663</v>
      </c>
      <c r="F9981" t="s">
        <v>377</v>
      </c>
      <c r="G9981">
        <v>8</v>
      </c>
      <c r="H9981" t="s">
        <v>966</v>
      </c>
      <c r="I9981" t="s">
        <v>368</v>
      </c>
      <c r="J9981" t="s">
        <v>28</v>
      </c>
      <c r="K9981" t="s">
        <v>369</v>
      </c>
      <c r="L9981" s="12" t="str" cm="1">
        <f t="array" ref="L9981">_xlfn.LET(_xlpm.cn,SUM(MMULT(--(J9981=CC!$A$3:$R$46),_xlfn.SEQUENCE(18))),IF(_xlpm.cn=0,"without shop",INDEX(CC!$A$2:$R$2,_xlpm.cn)))</f>
        <v>ASSY MAT N</v>
      </c>
    </row>
    <row r="9982" spans="1:12">
      <c r="A9982">
        <v>231650</v>
      </c>
      <c r="B9982" t="s">
        <v>663</v>
      </c>
      <c r="C9982" t="s">
        <v>488</v>
      </c>
      <c r="D9982" t="s">
        <v>372</v>
      </c>
      <c r="E9982" s="8">
        <v>44664</v>
      </c>
      <c r="F9982" t="s">
        <v>377</v>
      </c>
      <c r="G9982">
        <v>8</v>
      </c>
      <c r="H9982" t="s">
        <v>399</v>
      </c>
      <c r="I9982" t="s">
        <v>368</v>
      </c>
      <c r="J9982" t="s">
        <v>489</v>
      </c>
      <c r="K9982" t="s">
        <v>387</v>
      </c>
      <c r="L9982" s="12" t="str" cm="1">
        <f t="array" ref="L9982">_xlfn.LET(_xlpm.cn,SUM(MMULT(--(J9982=CC!$A$3:$R$46),_xlfn.SEQUENCE(18))),IF(_xlpm.cn=0,"without shop",INDEX(CC!$A$2:$R$2,_xlpm.cn)))</f>
        <v>without shop</v>
      </c>
    </row>
    <row r="9983" spans="1:12">
      <c r="A9983">
        <v>549276</v>
      </c>
      <c r="B9983" t="s">
        <v>4586</v>
      </c>
      <c r="C9983" t="s">
        <v>981</v>
      </c>
      <c r="D9983" t="s">
        <v>783</v>
      </c>
      <c r="E9983" s="8">
        <v>44665</v>
      </c>
      <c r="F9983" t="s">
        <v>377</v>
      </c>
      <c r="G9983">
        <v>8</v>
      </c>
      <c r="H9983" t="s">
        <v>966</v>
      </c>
      <c r="I9983" t="s">
        <v>368</v>
      </c>
      <c r="J9983" t="s">
        <v>28</v>
      </c>
      <c r="K9983" t="s">
        <v>369</v>
      </c>
      <c r="L9983" s="12" t="str" cm="1">
        <f t="array" ref="L9983">_xlfn.LET(_xlpm.cn,SUM(MMULT(--(J9983=CC!$A$3:$R$46),_xlfn.SEQUENCE(18))),IF(_xlpm.cn=0,"without shop",INDEX(CC!$A$2:$R$2,_xlpm.cn)))</f>
        <v>ASSY MAT N</v>
      </c>
    </row>
    <row r="9984" spans="1:12">
      <c r="A9984">
        <v>549276</v>
      </c>
      <c r="B9984" t="s">
        <v>4586</v>
      </c>
      <c r="C9984" t="s">
        <v>981</v>
      </c>
      <c r="D9984" t="s">
        <v>783</v>
      </c>
      <c r="E9984" s="8">
        <v>44676</v>
      </c>
      <c r="F9984" t="s">
        <v>398</v>
      </c>
      <c r="G9984">
        <v>0.13</v>
      </c>
      <c r="H9984" t="s">
        <v>966</v>
      </c>
      <c r="I9984" t="s">
        <v>368</v>
      </c>
      <c r="J9984" t="s">
        <v>28</v>
      </c>
      <c r="K9984" t="s">
        <v>369</v>
      </c>
      <c r="L9984" s="12" t="str" cm="1">
        <f t="array" ref="L9984">_xlfn.LET(_xlpm.cn,SUM(MMULT(--(J9984=CC!$A$3:$R$46),_xlfn.SEQUENCE(18))),IF(_xlpm.cn=0,"without shop",INDEX(CC!$A$2:$R$2,_xlpm.cn)))</f>
        <v>ASSY MAT N</v>
      </c>
    </row>
    <row r="9985" spans="1:12">
      <c r="A9985">
        <v>549311</v>
      </c>
      <c r="B9985" t="s">
        <v>4907</v>
      </c>
      <c r="C9985" t="s">
        <v>1288</v>
      </c>
      <c r="D9985" t="s">
        <v>783</v>
      </c>
      <c r="E9985" s="8">
        <v>44652</v>
      </c>
      <c r="F9985" t="s">
        <v>398</v>
      </c>
      <c r="G9985">
        <v>0.48</v>
      </c>
      <c r="H9985" t="s">
        <v>1289</v>
      </c>
      <c r="I9985" t="s">
        <v>368</v>
      </c>
      <c r="J9985" t="s">
        <v>46</v>
      </c>
      <c r="K9985" t="s">
        <v>369</v>
      </c>
      <c r="L9985" s="12" t="str" cm="1">
        <f t="array" ref="L9985">_xlfn.LET(_xlpm.cn,SUM(MMULT(--(J9985=CC!$A$3:$R$46),_xlfn.SEQUENCE(18))),IF(_xlpm.cn=0,"without shop",INDEX(CC!$A$2:$R$2,_xlpm.cn)))</f>
        <v>ASSY MAT N</v>
      </c>
    </row>
    <row r="9986" spans="1:12">
      <c r="A9986">
        <v>549316</v>
      </c>
      <c r="B9986" t="s">
        <v>4908</v>
      </c>
      <c r="C9986" t="s">
        <v>808</v>
      </c>
      <c r="D9986" t="s">
        <v>783</v>
      </c>
      <c r="E9986" s="8">
        <v>44652</v>
      </c>
      <c r="F9986" t="s">
        <v>398</v>
      </c>
      <c r="G9986">
        <v>0.43</v>
      </c>
      <c r="H9986" t="s">
        <v>809</v>
      </c>
      <c r="I9986" t="s">
        <v>368</v>
      </c>
      <c r="J9986" t="s">
        <v>186</v>
      </c>
      <c r="K9986" t="s">
        <v>369</v>
      </c>
      <c r="L9986" s="12" t="str" cm="1">
        <f t="array" ref="L9986">_xlfn.LET(_xlpm.cn,SUM(MMULT(--(J9986=CC!$A$3:$R$46),_xlfn.SEQUENCE(18))),IF(_xlpm.cn=0,"without shop",INDEX(CC!$A$2:$R$2,_xlpm.cn)))</f>
        <v>ASSY MAT N</v>
      </c>
    </row>
    <row r="9987" spans="1:12">
      <c r="A9987">
        <v>549465</v>
      </c>
      <c r="B9987" t="s">
        <v>4909</v>
      </c>
      <c r="C9987" t="s">
        <v>1066</v>
      </c>
      <c r="D9987" t="s">
        <v>783</v>
      </c>
      <c r="E9987" s="8">
        <v>44681</v>
      </c>
      <c r="F9987" t="s">
        <v>366</v>
      </c>
      <c r="G9987">
        <v>0.1</v>
      </c>
      <c r="H9987" t="s">
        <v>1067</v>
      </c>
      <c r="I9987" t="s">
        <v>368</v>
      </c>
      <c r="J9987" t="s">
        <v>192</v>
      </c>
      <c r="K9987" t="s">
        <v>369</v>
      </c>
      <c r="L9987" s="12" t="str" cm="1">
        <f t="array" ref="L9987">_xlfn.LET(_xlpm.cn,SUM(MMULT(--(J9987=CC!$A$3:$R$46),_xlfn.SEQUENCE(18))),IF(_xlpm.cn=0,"without shop",INDEX(CC!$A$2:$R$2,_xlpm.cn)))</f>
        <v>WELD S</v>
      </c>
    </row>
    <row r="9988" spans="1:12">
      <c r="A9988">
        <v>549467</v>
      </c>
      <c r="B9988" t="s">
        <v>4910</v>
      </c>
      <c r="C9988" t="s">
        <v>673</v>
      </c>
      <c r="D9988" t="s">
        <v>783</v>
      </c>
      <c r="E9988" s="8">
        <v>44676</v>
      </c>
      <c r="F9988" t="s">
        <v>377</v>
      </c>
      <c r="G9988">
        <v>8</v>
      </c>
      <c r="H9988" t="s">
        <v>674</v>
      </c>
      <c r="I9988" t="s">
        <v>368</v>
      </c>
      <c r="J9988" t="s">
        <v>118</v>
      </c>
      <c r="K9988" t="s">
        <v>369</v>
      </c>
      <c r="L9988" s="12" t="str" cm="1">
        <f t="array" ref="L9988">_xlfn.LET(_xlpm.cn,SUM(MMULT(--(J9988=CC!$A$3:$R$46),_xlfn.SEQUENCE(18))),IF(_xlpm.cn=0,"without shop",INDEX(CC!$A$2:$R$2,_xlpm.cn)))</f>
        <v>ASSY MAT N</v>
      </c>
    </row>
    <row r="9989" spans="1:12">
      <c r="A9989">
        <v>549467</v>
      </c>
      <c r="B9989" t="s">
        <v>4910</v>
      </c>
      <c r="C9989" t="s">
        <v>673</v>
      </c>
      <c r="D9989" t="s">
        <v>783</v>
      </c>
      <c r="E9989" s="8">
        <v>44677</v>
      </c>
      <c r="F9989" t="s">
        <v>377</v>
      </c>
      <c r="G9989">
        <v>8</v>
      </c>
      <c r="H9989" t="s">
        <v>674</v>
      </c>
      <c r="I9989" t="s">
        <v>368</v>
      </c>
      <c r="J9989" t="s">
        <v>118</v>
      </c>
      <c r="K9989" t="s">
        <v>369</v>
      </c>
      <c r="L9989" s="12" t="str" cm="1">
        <f t="array" ref="L9989">_xlfn.LET(_xlpm.cn,SUM(MMULT(--(J9989=CC!$A$3:$R$46),_xlfn.SEQUENCE(18))),IF(_xlpm.cn=0,"without shop",INDEX(CC!$A$2:$R$2,_xlpm.cn)))</f>
        <v>ASSY MAT N</v>
      </c>
    </row>
    <row r="9990" spans="1:12">
      <c r="A9990">
        <v>549467</v>
      </c>
      <c r="B9990" t="s">
        <v>4910</v>
      </c>
      <c r="C9990" t="s">
        <v>673</v>
      </c>
      <c r="D9990" t="s">
        <v>783</v>
      </c>
      <c r="E9990" s="8">
        <v>44678</v>
      </c>
      <c r="F9990" t="s">
        <v>377</v>
      </c>
      <c r="G9990">
        <v>8</v>
      </c>
      <c r="H9990" t="s">
        <v>674</v>
      </c>
      <c r="I9990" t="s">
        <v>368</v>
      </c>
      <c r="J9990" t="s">
        <v>118</v>
      </c>
      <c r="K9990" t="s">
        <v>369</v>
      </c>
      <c r="L9990" s="12" t="str" cm="1">
        <f t="array" ref="L9990">_xlfn.LET(_xlpm.cn,SUM(MMULT(--(J9990=CC!$A$3:$R$46),_xlfn.SEQUENCE(18))),IF(_xlpm.cn=0,"without shop",INDEX(CC!$A$2:$R$2,_xlpm.cn)))</f>
        <v>ASSY MAT N</v>
      </c>
    </row>
    <row r="9991" spans="1:12">
      <c r="A9991">
        <v>549467</v>
      </c>
      <c r="B9991" t="s">
        <v>4910</v>
      </c>
      <c r="C9991" t="s">
        <v>673</v>
      </c>
      <c r="D9991" t="s">
        <v>783</v>
      </c>
      <c r="E9991" s="8">
        <v>44679</v>
      </c>
      <c r="F9991" t="s">
        <v>377</v>
      </c>
      <c r="G9991">
        <v>8</v>
      </c>
      <c r="H9991" t="s">
        <v>674</v>
      </c>
      <c r="I9991" t="s">
        <v>368</v>
      </c>
      <c r="J9991" t="s">
        <v>118</v>
      </c>
      <c r="K9991" t="s">
        <v>369</v>
      </c>
      <c r="L9991" s="12" t="str" cm="1">
        <f t="array" ref="L9991">_xlfn.LET(_xlpm.cn,SUM(MMULT(--(J9991=CC!$A$3:$R$46),_xlfn.SEQUENCE(18))),IF(_xlpm.cn=0,"without shop",INDEX(CC!$A$2:$R$2,_xlpm.cn)))</f>
        <v>ASSY MAT N</v>
      </c>
    </row>
    <row r="9992" spans="1:12">
      <c r="A9992">
        <v>549467</v>
      </c>
      <c r="B9992" t="s">
        <v>4910</v>
      </c>
      <c r="C9992" t="s">
        <v>673</v>
      </c>
      <c r="D9992" t="s">
        <v>783</v>
      </c>
      <c r="E9992" s="8">
        <v>44680</v>
      </c>
      <c r="F9992" t="s">
        <v>377</v>
      </c>
      <c r="G9992">
        <v>8</v>
      </c>
      <c r="H9992" t="s">
        <v>674</v>
      </c>
      <c r="I9992" t="s">
        <v>368</v>
      </c>
      <c r="J9992" t="s">
        <v>118</v>
      </c>
      <c r="K9992" t="s">
        <v>369</v>
      </c>
      <c r="L9992" s="12" t="str" cm="1">
        <f t="array" ref="L9992">_xlfn.LET(_xlpm.cn,SUM(MMULT(--(J9992=CC!$A$3:$R$46),_xlfn.SEQUENCE(18))),IF(_xlpm.cn=0,"without shop",INDEX(CC!$A$2:$R$2,_xlpm.cn)))</f>
        <v>ASSY MAT N</v>
      </c>
    </row>
    <row r="9993" spans="1:12">
      <c r="A9993">
        <v>549536</v>
      </c>
      <c r="B9993" t="s">
        <v>4911</v>
      </c>
      <c r="C9993" t="s">
        <v>2202</v>
      </c>
      <c r="D9993" t="s">
        <v>783</v>
      </c>
      <c r="E9993" s="8">
        <v>44652</v>
      </c>
      <c r="F9993" t="s">
        <v>398</v>
      </c>
      <c r="G9993">
        <v>0.23</v>
      </c>
      <c r="H9993" t="s">
        <v>2203</v>
      </c>
      <c r="I9993" t="s">
        <v>368</v>
      </c>
      <c r="J9993" t="s">
        <v>63</v>
      </c>
      <c r="K9993" t="s">
        <v>369</v>
      </c>
      <c r="L9993" s="12" t="str" cm="1">
        <f t="array" ref="L9993">_xlfn.LET(_xlpm.cn,SUM(MMULT(--(J9993=CC!$A$3:$R$46),_xlfn.SEQUENCE(18))),IF(_xlpm.cn=0,"without shop",INDEX(CC!$A$2:$R$2,_xlpm.cn)))</f>
        <v>ASSY N</v>
      </c>
    </row>
    <row r="9994" spans="1:12">
      <c r="A9994">
        <v>549536</v>
      </c>
      <c r="B9994" t="s">
        <v>4911</v>
      </c>
      <c r="C9994" t="s">
        <v>2202</v>
      </c>
      <c r="D9994" t="s">
        <v>783</v>
      </c>
      <c r="E9994" s="8">
        <v>44657</v>
      </c>
      <c r="F9994" t="s">
        <v>398</v>
      </c>
      <c r="G9994">
        <v>0.22</v>
      </c>
      <c r="H9994" t="s">
        <v>2203</v>
      </c>
      <c r="I9994" t="s">
        <v>368</v>
      </c>
      <c r="J9994" t="s">
        <v>63</v>
      </c>
      <c r="K9994" t="s">
        <v>369</v>
      </c>
      <c r="L9994" s="12" t="str" cm="1">
        <f t="array" ref="L9994">_xlfn.LET(_xlpm.cn,SUM(MMULT(--(J9994=CC!$A$3:$R$46),_xlfn.SEQUENCE(18))),IF(_xlpm.cn=0,"without shop",INDEX(CC!$A$2:$R$2,_xlpm.cn)))</f>
        <v>ASSY N</v>
      </c>
    </row>
    <row r="9995" spans="1:12">
      <c r="A9995">
        <v>549536</v>
      </c>
      <c r="B9995" t="s">
        <v>4911</v>
      </c>
      <c r="C9995" t="s">
        <v>2202</v>
      </c>
      <c r="D9995" t="s">
        <v>783</v>
      </c>
      <c r="E9995" s="8">
        <v>44676</v>
      </c>
      <c r="F9995" t="s">
        <v>398</v>
      </c>
      <c r="G9995">
        <v>0.37</v>
      </c>
      <c r="H9995" t="s">
        <v>2203</v>
      </c>
      <c r="I9995" t="s">
        <v>368</v>
      </c>
      <c r="J9995" t="s">
        <v>63</v>
      </c>
      <c r="K9995" t="s">
        <v>369</v>
      </c>
      <c r="L9995" s="12" t="str" cm="1">
        <f t="array" ref="L9995">_xlfn.LET(_xlpm.cn,SUM(MMULT(--(J9995=CC!$A$3:$R$46),_xlfn.SEQUENCE(18))),IF(_xlpm.cn=0,"without shop",INDEX(CC!$A$2:$R$2,_xlpm.cn)))</f>
        <v>ASSY N</v>
      </c>
    </row>
    <row r="9996" spans="1:12">
      <c r="A9996">
        <v>549553</v>
      </c>
      <c r="B9996" t="s">
        <v>4912</v>
      </c>
      <c r="C9996" t="s">
        <v>1522</v>
      </c>
      <c r="D9996" t="s">
        <v>783</v>
      </c>
      <c r="E9996" s="8">
        <v>44652</v>
      </c>
      <c r="F9996" t="s">
        <v>398</v>
      </c>
      <c r="G9996">
        <v>0.22</v>
      </c>
      <c r="H9996" t="s">
        <v>1523</v>
      </c>
      <c r="I9996" t="s">
        <v>368</v>
      </c>
      <c r="J9996" t="s">
        <v>289</v>
      </c>
      <c r="K9996" t="s">
        <v>369</v>
      </c>
      <c r="L9996" s="12" t="str" cm="1">
        <f t="array" ref="L9996">_xlfn.LET(_xlpm.cn,SUM(MMULT(--(J9996=CC!$A$3:$R$46),_xlfn.SEQUENCE(18))),IF(_xlpm.cn=0,"without shop",INDEX(CC!$A$2:$R$2,_xlpm.cn)))</f>
        <v>ASSY N</v>
      </c>
    </row>
    <row r="9997" spans="1:12">
      <c r="A9997">
        <v>549553</v>
      </c>
      <c r="B9997" t="s">
        <v>4912</v>
      </c>
      <c r="C9997" t="s">
        <v>1522</v>
      </c>
      <c r="D9997" t="s">
        <v>783</v>
      </c>
      <c r="E9997" s="8">
        <v>44657</v>
      </c>
      <c r="F9997" t="s">
        <v>398</v>
      </c>
      <c r="G9997">
        <v>0.2</v>
      </c>
      <c r="H9997" t="s">
        <v>1523</v>
      </c>
      <c r="I9997" t="s">
        <v>368</v>
      </c>
      <c r="J9997" t="s">
        <v>289</v>
      </c>
      <c r="K9997" t="s">
        <v>369</v>
      </c>
      <c r="L9997" s="12" t="str" cm="1">
        <f t="array" ref="L9997">_xlfn.LET(_xlpm.cn,SUM(MMULT(--(J9997=CC!$A$3:$R$46),_xlfn.SEQUENCE(18))),IF(_xlpm.cn=0,"without shop",INDEX(CC!$A$2:$R$2,_xlpm.cn)))</f>
        <v>ASSY N</v>
      </c>
    </row>
    <row r="9998" spans="1:12">
      <c r="A9998">
        <v>549553</v>
      </c>
      <c r="B9998" t="s">
        <v>4912</v>
      </c>
      <c r="C9998" t="s">
        <v>1522</v>
      </c>
      <c r="D9998" t="s">
        <v>783</v>
      </c>
      <c r="E9998" s="8">
        <v>44676</v>
      </c>
      <c r="F9998" t="s">
        <v>398</v>
      </c>
      <c r="G9998">
        <v>0.38</v>
      </c>
      <c r="H9998" t="s">
        <v>1523</v>
      </c>
      <c r="I9998" t="s">
        <v>368</v>
      </c>
      <c r="J9998" t="s">
        <v>289</v>
      </c>
      <c r="K9998" t="s">
        <v>369</v>
      </c>
      <c r="L9998" s="12" t="str" cm="1">
        <f t="array" ref="L9998">_xlfn.LET(_xlpm.cn,SUM(MMULT(--(J9998=CC!$A$3:$R$46),_xlfn.SEQUENCE(18))),IF(_xlpm.cn=0,"without shop",INDEX(CC!$A$2:$R$2,_xlpm.cn)))</f>
        <v>ASSY N</v>
      </c>
    </row>
    <row r="9999" spans="1:12">
      <c r="A9999">
        <v>549556</v>
      </c>
      <c r="B9999" t="s">
        <v>4913</v>
      </c>
      <c r="C9999" t="s">
        <v>2384</v>
      </c>
      <c r="D9999" t="s">
        <v>783</v>
      </c>
      <c r="E9999" s="8">
        <v>44656</v>
      </c>
      <c r="F9999" t="s">
        <v>377</v>
      </c>
      <c r="G9999">
        <v>8</v>
      </c>
      <c r="H9999" t="s">
        <v>2385</v>
      </c>
      <c r="I9999" t="s">
        <v>368</v>
      </c>
      <c r="J9999" t="s">
        <v>303</v>
      </c>
      <c r="K9999" t="s">
        <v>369</v>
      </c>
      <c r="L9999" s="12" t="str" cm="1">
        <f t="array" ref="L9999">_xlfn.LET(_xlpm.cn,SUM(MMULT(--(J9999=CC!$A$3:$R$46),_xlfn.SEQUENCE(18))),IF(_xlpm.cn=0,"without shop",INDEX(CC!$A$2:$R$2,_xlpm.cn)))</f>
        <v>ASSY N</v>
      </c>
    </row>
    <row r="10000" spans="1:12">
      <c r="A10000">
        <v>549556</v>
      </c>
      <c r="B10000" t="s">
        <v>4913</v>
      </c>
      <c r="C10000" t="s">
        <v>2384</v>
      </c>
      <c r="D10000" t="s">
        <v>783</v>
      </c>
      <c r="E10000" s="8">
        <v>44657</v>
      </c>
      <c r="F10000" t="s">
        <v>377</v>
      </c>
      <c r="G10000">
        <v>5.03</v>
      </c>
      <c r="H10000" t="s">
        <v>2385</v>
      </c>
      <c r="I10000" t="s">
        <v>368</v>
      </c>
      <c r="J10000" t="s">
        <v>303</v>
      </c>
      <c r="K10000" t="s">
        <v>369</v>
      </c>
      <c r="L10000" s="12" t="str" cm="1">
        <f t="array" ref="L10000">_xlfn.LET(_xlpm.cn,SUM(MMULT(--(J10000=CC!$A$3:$R$46),_xlfn.SEQUENCE(18))),IF(_xlpm.cn=0,"without shop",INDEX(CC!$A$2:$R$2,_xlpm.cn)))</f>
        <v>ASSY N</v>
      </c>
    </row>
    <row r="10001" spans="1:12">
      <c r="A10001">
        <v>549556</v>
      </c>
      <c r="B10001" t="s">
        <v>4913</v>
      </c>
      <c r="C10001" t="s">
        <v>2384</v>
      </c>
      <c r="D10001" t="s">
        <v>783</v>
      </c>
      <c r="E10001" s="8">
        <v>44658</v>
      </c>
      <c r="F10001" t="s">
        <v>377</v>
      </c>
      <c r="G10001">
        <v>8</v>
      </c>
      <c r="H10001" t="s">
        <v>2385</v>
      </c>
      <c r="I10001" t="s">
        <v>368</v>
      </c>
      <c r="J10001" t="s">
        <v>303</v>
      </c>
      <c r="K10001" t="s">
        <v>369</v>
      </c>
      <c r="L10001" s="12" t="str" cm="1">
        <f t="array" ref="L10001">_xlfn.LET(_xlpm.cn,SUM(MMULT(--(J10001=CC!$A$3:$R$46),_xlfn.SEQUENCE(18))),IF(_xlpm.cn=0,"without shop",INDEX(CC!$A$2:$R$2,_xlpm.cn)))</f>
        <v>ASSY N</v>
      </c>
    </row>
    <row r="10002" spans="1:12">
      <c r="A10002">
        <v>549556</v>
      </c>
      <c r="B10002" t="s">
        <v>4913</v>
      </c>
      <c r="C10002" t="s">
        <v>2384</v>
      </c>
      <c r="D10002" t="s">
        <v>783</v>
      </c>
      <c r="E10002" s="8">
        <v>44659</v>
      </c>
      <c r="F10002" t="s">
        <v>377</v>
      </c>
      <c r="G10002">
        <v>8</v>
      </c>
      <c r="H10002" t="s">
        <v>2385</v>
      </c>
      <c r="I10002" t="s">
        <v>368</v>
      </c>
      <c r="J10002" t="s">
        <v>303</v>
      </c>
      <c r="K10002" t="s">
        <v>369</v>
      </c>
      <c r="L10002" s="12" t="str" cm="1">
        <f t="array" ref="L10002">_xlfn.LET(_xlpm.cn,SUM(MMULT(--(J10002=CC!$A$3:$R$46),_xlfn.SEQUENCE(18))),IF(_xlpm.cn=0,"without shop",INDEX(CC!$A$2:$R$2,_xlpm.cn)))</f>
        <v>ASSY N</v>
      </c>
    </row>
    <row r="10003" spans="1:12">
      <c r="A10003">
        <v>549593</v>
      </c>
      <c r="B10003" t="s">
        <v>4914</v>
      </c>
      <c r="C10003" t="s">
        <v>1329</v>
      </c>
      <c r="D10003" t="s">
        <v>783</v>
      </c>
      <c r="E10003" s="8">
        <v>44652</v>
      </c>
      <c r="F10003" t="s">
        <v>398</v>
      </c>
      <c r="G10003">
        <v>0.17</v>
      </c>
      <c r="H10003" t="s">
        <v>1330</v>
      </c>
      <c r="I10003" t="s">
        <v>368</v>
      </c>
      <c r="J10003" t="s">
        <v>170</v>
      </c>
      <c r="K10003" t="s">
        <v>369</v>
      </c>
      <c r="L10003" s="12" t="str" cm="1">
        <f t="array" ref="L10003">_xlfn.LET(_xlpm.cn,SUM(MMULT(--(J10003=CC!$A$3:$R$46),_xlfn.SEQUENCE(18))),IF(_xlpm.cn=0,"without shop",INDEX(CC!$A$2:$R$2,_xlpm.cn)))</f>
        <v>ASSY MAT N</v>
      </c>
    </row>
    <row r="10004" spans="1:12">
      <c r="A10004">
        <v>550401</v>
      </c>
      <c r="B10004" t="s">
        <v>4915</v>
      </c>
      <c r="C10004" t="s">
        <v>1461</v>
      </c>
      <c r="D10004" t="s">
        <v>783</v>
      </c>
      <c r="E10004" s="8">
        <v>44670</v>
      </c>
      <c r="F10004" t="s">
        <v>366</v>
      </c>
      <c r="G10004">
        <v>7.15</v>
      </c>
      <c r="H10004" t="s">
        <v>1462</v>
      </c>
      <c r="I10004" t="s">
        <v>368</v>
      </c>
      <c r="J10004" t="s">
        <v>126</v>
      </c>
      <c r="K10004" t="s">
        <v>369</v>
      </c>
      <c r="L10004" s="12" t="str" cm="1">
        <f t="array" ref="L10004">_xlfn.LET(_xlpm.cn,SUM(MMULT(--(J10004=CC!$A$3:$R$46),_xlfn.SEQUENCE(18))),IF(_xlpm.cn=0,"without shop",INDEX(CC!$A$2:$R$2,_xlpm.cn)))</f>
        <v>WELD S</v>
      </c>
    </row>
    <row r="10005" spans="1:12">
      <c r="A10005">
        <v>550403</v>
      </c>
      <c r="B10005" t="s">
        <v>4916</v>
      </c>
      <c r="C10005" t="s">
        <v>700</v>
      </c>
      <c r="D10005" t="s">
        <v>783</v>
      </c>
      <c r="E10005" s="8">
        <v>44665</v>
      </c>
      <c r="F10005" t="s">
        <v>377</v>
      </c>
      <c r="G10005">
        <v>8</v>
      </c>
      <c r="H10005" t="s">
        <v>701</v>
      </c>
      <c r="I10005" t="s">
        <v>368</v>
      </c>
      <c r="J10005" t="s">
        <v>153</v>
      </c>
      <c r="K10005" t="s">
        <v>369</v>
      </c>
      <c r="L10005" s="12" t="str" cm="1">
        <f t="array" ref="L10005">_xlfn.LET(_xlpm.cn,SUM(MMULT(--(J10005=CC!$A$3:$R$46),_xlfn.SEQUENCE(18))),IF(_xlpm.cn=0,"without shop",INDEX(CC!$A$2:$R$2,_xlpm.cn)))</f>
        <v>ASSY MAT N</v>
      </c>
    </row>
    <row r="10006" spans="1:12">
      <c r="A10006">
        <v>550403</v>
      </c>
      <c r="B10006" t="s">
        <v>4916</v>
      </c>
      <c r="C10006" t="s">
        <v>700</v>
      </c>
      <c r="D10006" t="s">
        <v>783</v>
      </c>
      <c r="E10006" s="8">
        <v>44669</v>
      </c>
      <c r="F10006" t="s">
        <v>377</v>
      </c>
      <c r="G10006">
        <v>8</v>
      </c>
      <c r="H10006" t="s">
        <v>701</v>
      </c>
      <c r="I10006" t="s">
        <v>368</v>
      </c>
      <c r="J10006" t="s">
        <v>153</v>
      </c>
      <c r="K10006" t="s">
        <v>369</v>
      </c>
      <c r="L10006" s="12" t="str" cm="1">
        <f t="array" ref="L10006">_xlfn.LET(_xlpm.cn,SUM(MMULT(--(J10006=CC!$A$3:$R$46),_xlfn.SEQUENCE(18))),IF(_xlpm.cn=0,"without shop",INDEX(CC!$A$2:$R$2,_xlpm.cn)))</f>
        <v>ASSY MAT N</v>
      </c>
    </row>
    <row r="10007" spans="1:12">
      <c r="A10007">
        <v>550403</v>
      </c>
      <c r="B10007" t="s">
        <v>4916</v>
      </c>
      <c r="C10007" t="s">
        <v>700</v>
      </c>
      <c r="D10007" t="s">
        <v>783</v>
      </c>
      <c r="E10007" s="8">
        <v>44670</v>
      </c>
      <c r="F10007" t="s">
        <v>377</v>
      </c>
      <c r="G10007">
        <v>8</v>
      </c>
      <c r="H10007" t="s">
        <v>701</v>
      </c>
      <c r="I10007" t="s">
        <v>368</v>
      </c>
      <c r="J10007" t="s">
        <v>153</v>
      </c>
      <c r="K10007" t="s">
        <v>369</v>
      </c>
      <c r="L10007" s="12" t="str" cm="1">
        <f t="array" ref="L10007">_xlfn.LET(_xlpm.cn,SUM(MMULT(--(J10007=CC!$A$3:$R$46),_xlfn.SEQUENCE(18))),IF(_xlpm.cn=0,"without shop",INDEX(CC!$A$2:$R$2,_xlpm.cn)))</f>
        <v>ASSY MAT N</v>
      </c>
    </row>
    <row r="10008" spans="1:12">
      <c r="A10008">
        <v>550473</v>
      </c>
      <c r="B10008" t="s">
        <v>4917</v>
      </c>
      <c r="C10008" t="s">
        <v>1870</v>
      </c>
      <c r="D10008" t="s">
        <v>783</v>
      </c>
      <c r="E10008" s="8">
        <v>44652</v>
      </c>
      <c r="F10008" t="s">
        <v>398</v>
      </c>
      <c r="G10008">
        <v>0.45</v>
      </c>
      <c r="H10008" t="s">
        <v>1871</v>
      </c>
      <c r="I10008" t="s">
        <v>368</v>
      </c>
      <c r="J10008" t="s">
        <v>270</v>
      </c>
      <c r="K10008" t="s">
        <v>369</v>
      </c>
      <c r="L10008" s="12" t="str" cm="1">
        <f t="array" ref="L10008">_xlfn.LET(_xlpm.cn,SUM(MMULT(--(J10008=CC!$A$3:$R$46),_xlfn.SEQUENCE(18))),IF(_xlpm.cn=0,"without shop",INDEX(CC!$A$2:$R$2,_xlpm.cn)))</f>
        <v>ASSY N</v>
      </c>
    </row>
    <row r="10009" spans="1:12">
      <c r="A10009">
        <v>550474</v>
      </c>
      <c r="B10009" t="s">
        <v>4918</v>
      </c>
      <c r="C10009" t="s">
        <v>1288</v>
      </c>
      <c r="D10009" t="s">
        <v>783</v>
      </c>
      <c r="E10009" s="8">
        <v>44652</v>
      </c>
      <c r="F10009" t="s">
        <v>377</v>
      </c>
      <c r="G10009">
        <v>8</v>
      </c>
      <c r="H10009" t="s">
        <v>1289</v>
      </c>
      <c r="I10009" t="s">
        <v>368</v>
      </c>
      <c r="J10009" t="s">
        <v>46</v>
      </c>
      <c r="K10009" t="s">
        <v>369</v>
      </c>
      <c r="L10009" s="12" t="str" cm="1">
        <f t="array" ref="L10009">_xlfn.LET(_xlpm.cn,SUM(MMULT(--(J10009=CC!$A$3:$R$46),_xlfn.SEQUENCE(18))),IF(_xlpm.cn=0,"without shop",INDEX(CC!$A$2:$R$2,_xlpm.cn)))</f>
        <v>ASSY MAT N</v>
      </c>
    </row>
    <row r="10010" spans="1:12">
      <c r="A10010">
        <v>550474</v>
      </c>
      <c r="B10010" t="s">
        <v>4918</v>
      </c>
      <c r="C10010" t="s">
        <v>1288</v>
      </c>
      <c r="D10010" t="s">
        <v>783</v>
      </c>
      <c r="E10010" s="8">
        <v>44655</v>
      </c>
      <c r="F10010" t="s">
        <v>377</v>
      </c>
      <c r="G10010">
        <v>8</v>
      </c>
      <c r="H10010" t="s">
        <v>1289</v>
      </c>
      <c r="I10010" t="s">
        <v>368</v>
      </c>
      <c r="J10010" t="s">
        <v>46</v>
      </c>
      <c r="K10010" t="s">
        <v>369</v>
      </c>
      <c r="L10010" s="12" t="str" cm="1">
        <f t="array" ref="L10010">_xlfn.LET(_xlpm.cn,SUM(MMULT(--(J10010=CC!$A$3:$R$46),_xlfn.SEQUENCE(18))),IF(_xlpm.cn=0,"without shop",INDEX(CC!$A$2:$R$2,_xlpm.cn)))</f>
        <v>ASSY MAT N</v>
      </c>
    </row>
    <row r="10011" spans="1:12">
      <c r="A10011">
        <v>550474</v>
      </c>
      <c r="B10011" t="s">
        <v>4918</v>
      </c>
      <c r="C10011" t="s">
        <v>1288</v>
      </c>
      <c r="D10011" t="s">
        <v>783</v>
      </c>
      <c r="E10011" s="8">
        <v>44656</v>
      </c>
      <c r="F10011" t="s">
        <v>377</v>
      </c>
      <c r="G10011">
        <v>8</v>
      </c>
      <c r="H10011" t="s">
        <v>1289</v>
      </c>
      <c r="I10011" t="s">
        <v>368</v>
      </c>
      <c r="J10011" t="s">
        <v>46</v>
      </c>
      <c r="K10011" t="s">
        <v>369</v>
      </c>
      <c r="L10011" s="12" t="str" cm="1">
        <f t="array" ref="L10011">_xlfn.LET(_xlpm.cn,SUM(MMULT(--(J10011=CC!$A$3:$R$46),_xlfn.SEQUENCE(18))),IF(_xlpm.cn=0,"without shop",INDEX(CC!$A$2:$R$2,_xlpm.cn)))</f>
        <v>ASSY MAT N</v>
      </c>
    </row>
    <row r="10012" spans="1:12">
      <c r="A10012">
        <v>550486</v>
      </c>
      <c r="B10012" t="s">
        <v>3921</v>
      </c>
      <c r="C10012" t="s">
        <v>4919</v>
      </c>
      <c r="D10012" t="s">
        <v>460</v>
      </c>
      <c r="E10012" s="8">
        <v>44673</v>
      </c>
      <c r="F10012" t="s">
        <v>377</v>
      </c>
      <c r="G10012">
        <v>8</v>
      </c>
      <c r="H10012" t="s">
        <v>4920</v>
      </c>
      <c r="I10012" t="s">
        <v>368</v>
      </c>
      <c r="J10012" t="s">
        <v>4921</v>
      </c>
      <c r="K10012" t="s">
        <v>462</v>
      </c>
      <c r="L10012" s="12" t="str" cm="1">
        <f t="array" ref="L10012">_xlfn.LET(_xlpm.cn,SUM(MMULT(--(J10012=CC!$A$3:$R$46),_xlfn.SEQUENCE(18))),IF(_xlpm.cn=0,"without shop",INDEX(CC!$A$2:$R$2,_xlpm.cn)))</f>
        <v>without shop</v>
      </c>
    </row>
    <row r="10013" spans="1:12">
      <c r="A10013">
        <v>550486</v>
      </c>
      <c r="B10013" t="s">
        <v>3921</v>
      </c>
      <c r="C10013" t="s">
        <v>4919</v>
      </c>
      <c r="D10013" t="s">
        <v>460</v>
      </c>
      <c r="E10013" s="8">
        <v>44676</v>
      </c>
      <c r="F10013" t="s">
        <v>377</v>
      </c>
      <c r="G10013">
        <v>8</v>
      </c>
      <c r="H10013" t="s">
        <v>4920</v>
      </c>
      <c r="I10013" t="s">
        <v>368</v>
      </c>
      <c r="J10013" t="s">
        <v>4921</v>
      </c>
      <c r="K10013" t="s">
        <v>462</v>
      </c>
      <c r="L10013" s="12" t="str" cm="1">
        <f t="array" ref="L10013">_xlfn.LET(_xlpm.cn,SUM(MMULT(--(J10013=CC!$A$3:$R$46),_xlfn.SEQUENCE(18))),IF(_xlpm.cn=0,"without shop",INDEX(CC!$A$2:$R$2,_xlpm.cn)))</f>
        <v>without shop</v>
      </c>
    </row>
    <row r="10014" spans="1:12">
      <c r="A10014">
        <v>550486</v>
      </c>
      <c r="B10014" t="s">
        <v>3921</v>
      </c>
      <c r="C10014" t="s">
        <v>4919</v>
      </c>
      <c r="D10014" t="s">
        <v>460</v>
      </c>
      <c r="E10014" s="8">
        <v>44677</v>
      </c>
      <c r="F10014" t="s">
        <v>377</v>
      </c>
      <c r="G10014">
        <v>8</v>
      </c>
      <c r="H10014" t="s">
        <v>4920</v>
      </c>
      <c r="I10014" t="s">
        <v>368</v>
      </c>
      <c r="J10014" t="s">
        <v>4921</v>
      </c>
      <c r="K10014" t="s">
        <v>462</v>
      </c>
      <c r="L10014" s="12" t="str" cm="1">
        <f t="array" ref="L10014">_xlfn.LET(_xlpm.cn,SUM(MMULT(--(J10014=CC!$A$3:$R$46),_xlfn.SEQUENCE(18))),IF(_xlpm.cn=0,"without shop",INDEX(CC!$A$2:$R$2,_xlpm.cn)))</f>
        <v>without shop</v>
      </c>
    </row>
    <row r="10015" spans="1:12">
      <c r="A10015">
        <v>550486</v>
      </c>
      <c r="B10015" t="s">
        <v>3921</v>
      </c>
      <c r="C10015" t="s">
        <v>4919</v>
      </c>
      <c r="D10015" t="s">
        <v>460</v>
      </c>
      <c r="E10015" s="8">
        <v>44678</v>
      </c>
      <c r="F10015" t="s">
        <v>377</v>
      </c>
      <c r="G10015">
        <v>8</v>
      </c>
      <c r="H10015" t="s">
        <v>4920</v>
      </c>
      <c r="I10015" t="s">
        <v>368</v>
      </c>
      <c r="J10015" t="s">
        <v>4921</v>
      </c>
      <c r="K10015" t="s">
        <v>462</v>
      </c>
      <c r="L10015" s="12" t="str" cm="1">
        <f t="array" ref="L10015">_xlfn.LET(_xlpm.cn,SUM(MMULT(--(J10015=CC!$A$3:$R$46),_xlfn.SEQUENCE(18))),IF(_xlpm.cn=0,"without shop",INDEX(CC!$A$2:$R$2,_xlpm.cn)))</f>
        <v>without shop</v>
      </c>
    </row>
    <row r="10016" spans="1:12">
      <c r="A10016">
        <v>550486</v>
      </c>
      <c r="B10016" t="s">
        <v>3921</v>
      </c>
      <c r="C10016" t="s">
        <v>4919</v>
      </c>
      <c r="D10016" t="s">
        <v>460</v>
      </c>
      <c r="E10016" s="8">
        <v>44679</v>
      </c>
      <c r="F10016" t="s">
        <v>377</v>
      </c>
      <c r="G10016">
        <v>8</v>
      </c>
      <c r="H10016" t="s">
        <v>4920</v>
      </c>
      <c r="I10016" t="s">
        <v>368</v>
      </c>
      <c r="J10016" t="s">
        <v>4921</v>
      </c>
      <c r="K10016" t="s">
        <v>462</v>
      </c>
      <c r="L10016" s="12" t="str" cm="1">
        <f t="array" ref="L10016">_xlfn.LET(_xlpm.cn,SUM(MMULT(--(J10016=CC!$A$3:$R$46),_xlfn.SEQUENCE(18))),IF(_xlpm.cn=0,"without shop",INDEX(CC!$A$2:$R$2,_xlpm.cn)))</f>
        <v>without shop</v>
      </c>
    </row>
    <row r="10017" spans="1:12">
      <c r="A10017">
        <v>550594</v>
      </c>
      <c r="B10017" t="s">
        <v>4922</v>
      </c>
      <c r="C10017" t="s">
        <v>585</v>
      </c>
      <c r="D10017" t="s">
        <v>783</v>
      </c>
      <c r="E10017" s="8">
        <v>44652</v>
      </c>
      <c r="F10017" t="s">
        <v>398</v>
      </c>
      <c r="G10017">
        <v>0.18</v>
      </c>
      <c r="H10017" t="s">
        <v>586</v>
      </c>
      <c r="I10017" t="s">
        <v>368</v>
      </c>
      <c r="J10017" t="s">
        <v>100</v>
      </c>
      <c r="K10017" t="s">
        <v>369</v>
      </c>
      <c r="L10017" s="12" t="str" cm="1">
        <f t="array" ref="L10017">_xlfn.LET(_xlpm.cn,SUM(MMULT(--(J10017=CC!$A$3:$R$46),_xlfn.SEQUENCE(18))),IF(_xlpm.cn=0,"without shop",INDEX(CC!$A$2:$R$2,_xlpm.cn)))</f>
        <v>ASSY MAT N</v>
      </c>
    </row>
    <row r="10018" spans="1:12">
      <c r="A10018">
        <v>550594</v>
      </c>
      <c r="B10018" t="s">
        <v>4922</v>
      </c>
      <c r="C10018" t="s">
        <v>585</v>
      </c>
      <c r="D10018" t="s">
        <v>783</v>
      </c>
      <c r="E10018" s="8">
        <v>44676</v>
      </c>
      <c r="F10018" t="s">
        <v>398</v>
      </c>
      <c r="G10018">
        <v>0.22</v>
      </c>
      <c r="H10018" t="s">
        <v>586</v>
      </c>
      <c r="I10018" t="s">
        <v>368</v>
      </c>
      <c r="J10018" t="s">
        <v>100</v>
      </c>
      <c r="K10018" t="s">
        <v>369</v>
      </c>
      <c r="L10018" s="12" t="str" cm="1">
        <f t="array" ref="L10018">_xlfn.LET(_xlpm.cn,SUM(MMULT(--(J10018=CC!$A$3:$R$46),_xlfn.SEQUENCE(18))),IF(_xlpm.cn=0,"without shop",INDEX(CC!$A$2:$R$2,_xlpm.cn)))</f>
        <v>ASSY MAT N</v>
      </c>
    </row>
    <row r="10019" spans="1:12">
      <c r="A10019">
        <v>550688</v>
      </c>
      <c r="B10019" t="s">
        <v>4923</v>
      </c>
      <c r="C10019" t="s">
        <v>1329</v>
      </c>
      <c r="D10019" t="s">
        <v>783</v>
      </c>
      <c r="E10019" s="8">
        <v>44652</v>
      </c>
      <c r="F10019" t="s">
        <v>377</v>
      </c>
      <c r="G10019">
        <v>8</v>
      </c>
      <c r="H10019" t="s">
        <v>1330</v>
      </c>
      <c r="I10019" t="s">
        <v>368</v>
      </c>
      <c r="J10019" t="s">
        <v>170</v>
      </c>
      <c r="K10019" t="s">
        <v>369</v>
      </c>
      <c r="L10019" s="12" t="str" cm="1">
        <f t="array" ref="L10019">_xlfn.LET(_xlpm.cn,SUM(MMULT(--(J10019=CC!$A$3:$R$46),_xlfn.SEQUENCE(18))),IF(_xlpm.cn=0,"without shop",INDEX(CC!$A$2:$R$2,_xlpm.cn)))</f>
        <v>ASSY MAT N</v>
      </c>
    </row>
    <row r="10020" spans="1:12">
      <c r="A10020">
        <v>550688</v>
      </c>
      <c r="B10020" t="s">
        <v>4923</v>
      </c>
      <c r="C10020" t="s">
        <v>1329</v>
      </c>
      <c r="D10020" t="s">
        <v>783</v>
      </c>
      <c r="E10020" s="8">
        <v>44676</v>
      </c>
      <c r="F10020" t="s">
        <v>398</v>
      </c>
      <c r="G10020">
        <v>0.2</v>
      </c>
      <c r="H10020" t="s">
        <v>1330</v>
      </c>
      <c r="I10020" t="s">
        <v>368</v>
      </c>
      <c r="J10020" t="s">
        <v>170</v>
      </c>
      <c r="K10020" t="s">
        <v>369</v>
      </c>
      <c r="L10020" s="12" t="str" cm="1">
        <f t="array" ref="L10020">_xlfn.LET(_xlpm.cn,SUM(MMULT(--(J10020=CC!$A$3:$R$46),_xlfn.SEQUENCE(18))),IF(_xlpm.cn=0,"without shop",INDEX(CC!$A$2:$R$2,_xlpm.cn)))</f>
        <v>ASSY MAT N</v>
      </c>
    </row>
    <row r="10021" spans="1:12">
      <c r="A10021">
        <v>550688</v>
      </c>
      <c r="B10021" t="s">
        <v>4923</v>
      </c>
      <c r="C10021" t="s">
        <v>1329</v>
      </c>
      <c r="D10021" t="s">
        <v>783</v>
      </c>
      <c r="E10021" s="8">
        <v>44678</v>
      </c>
      <c r="F10021" t="s">
        <v>377</v>
      </c>
      <c r="G10021">
        <v>8</v>
      </c>
      <c r="H10021" t="s">
        <v>1330</v>
      </c>
      <c r="I10021" t="s">
        <v>368</v>
      </c>
      <c r="J10021" t="s">
        <v>170</v>
      </c>
      <c r="K10021" t="s">
        <v>369</v>
      </c>
      <c r="L10021" s="12" t="str" cm="1">
        <f t="array" ref="L10021">_xlfn.LET(_xlpm.cn,SUM(MMULT(--(J10021=CC!$A$3:$R$46),_xlfn.SEQUENCE(18))),IF(_xlpm.cn=0,"without shop",INDEX(CC!$A$2:$R$2,_xlpm.cn)))</f>
        <v>ASSY MAT N</v>
      </c>
    </row>
    <row r="10022" spans="1:12">
      <c r="A10022">
        <v>550818</v>
      </c>
      <c r="B10022" t="s">
        <v>4924</v>
      </c>
      <c r="C10022" t="s">
        <v>890</v>
      </c>
      <c r="D10022" t="s">
        <v>783</v>
      </c>
      <c r="E10022" s="8">
        <v>44652</v>
      </c>
      <c r="F10022" t="s">
        <v>377</v>
      </c>
      <c r="G10022">
        <v>8</v>
      </c>
      <c r="H10022" t="s">
        <v>889</v>
      </c>
      <c r="I10022" t="s">
        <v>368</v>
      </c>
      <c r="J10022" t="s">
        <v>82</v>
      </c>
      <c r="K10022" t="s">
        <v>369</v>
      </c>
      <c r="L10022" s="12" t="str" cm="1">
        <f t="array" ref="L10022">_xlfn.LET(_xlpm.cn,SUM(MMULT(--(J10022=CC!$A$3:$R$46),_xlfn.SEQUENCE(18))),IF(_xlpm.cn=0,"without shop",INDEX(CC!$A$2:$R$2,_xlpm.cn)))</f>
        <v>ASSY MAT N</v>
      </c>
    </row>
    <row r="10023" spans="1:12">
      <c r="A10023">
        <v>551187</v>
      </c>
      <c r="B10023" t="s">
        <v>4925</v>
      </c>
      <c r="C10023" t="s">
        <v>892</v>
      </c>
      <c r="D10023" t="s">
        <v>960</v>
      </c>
      <c r="E10023" s="8">
        <v>44658</v>
      </c>
      <c r="F10023" t="s">
        <v>366</v>
      </c>
      <c r="G10023">
        <v>1.28</v>
      </c>
      <c r="H10023" t="s">
        <v>4926</v>
      </c>
      <c r="I10023" t="s">
        <v>368</v>
      </c>
      <c r="J10023" t="s">
        <v>895</v>
      </c>
      <c r="K10023" t="s">
        <v>413</v>
      </c>
      <c r="L10023" s="12" t="str" cm="1">
        <f t="array" ref="L10023">_xlfn.LET(_xlpm.cn,SUM(MMULT(--(J10023=CC!$A$3:$R$46),_xlfn.SEQUENCE(18))),IF(_xlpm.cn=0,"without shop",INDEX(CC!$A$2:$R$2,_xlpm.cn)))</f>
        <v>without shop</v>
      </c>
    </row>
    <row r="10024" spans="1:12">
      <c r="A10024">
        <v>551188</v>
      </c>
      <c r="B10024" t="s">
        <v>4927</v>
      </c>
      <c r="C10024" t="s">
        <v>4928</v>
      </c>
      <c r="D10024" t="s">
        <v>960</v>
      </c>
      <c r="E10024" s="8">
        <v>44659</v>
      </c>
      <c r="F10024" t="s">
        <v>366</v>
      </c>
      <c r="G10024">
        <v>0.5</v>
      </c>
      <c r="H10024" t="s">
        <v>4929</v>
      </c>
      <c r="I10024" t="s">
        <v>368</v>
      </c>
      <c r="J10024" t="s">
        <v>4930</v>
      </c>
      <c r="K10024" t="s">
        <v>413</v>
      </c>
      <c r="L10024" s="12" t="str" cm="1">
        <f t="array" ref="L10024">_xlfn.LET(_xlpm.cn,SUM(MMULT(--(J10024=CC!$A$3:$R$46),_xlfn.SEQUENCE(18))),IF(_xlpm.cn=0,"without shop",INDEX(CC!$A$2:$R$2,_xlpm.cn)))</f>
        <v>without shop</v>
      </c>
    </row>
    <row r="10025" spans="1:12">
      <c r="A10025">
        <v>551193</v>
      </c>
      <c r="B10025" t="s">
        <v>4931</v>
      </c>
      <c r="C10025" t="s">
        <v>2331</v>
      </c>
      <c r="D10025" t="s">
        <v>960</v>
      </c>
      <c r="E10025" s="8">
        <v>44655</v>
      </c>
      <c r="F10025" t="s">
        <v>366</v>
      </c>
      <c r="G10025">
        <v>3.57</v>
      </c>
      <c r="H10025" t="s">
        <v>3528</v>
      </c>
      <c r="I10025" t="s">
        <v>368</v>
      </c>
      <c r="J10025" t="s">
        <v>2332</v>
      </c>
      <c r="K10025" t="s">
        <v>369</v>
      </c>
      <c r="L10025" s="12" t="str" cm="1">
        <f t="array" ref="L10025">_xlfn.LET(_xlpm.cn,SUM(MMULT(--(J10025=CC!$A$3:$R$46),_xlfn.SEQUENCE(18))),IF(_xlpm.cn=0,"without shop",INDEX(CC!$A$2:$R$2,_xlpm.cn)))</f>
        <v>without shop</v>
      </c>
    </row>
    <row r="10026" spans="1:12">
      <c r="A10026">
        <v>551193</v>
      </c>
      <c r="B10026" t="s">
        <v>4931</v>
      </c>
      <c r="C10026" t="s">
        <v>2331</v>
      </c>
      <c r="D10026" t="s">
        <v>960</v>
      </c>
      <c r="E10026" s="8">
        <v>44659</v>
      </c>
      <c r="F10026" t="s">
        <v>366</v>
      </c>
      <c r="G10026">
        <v>3.25</v>
      </c>
      <c r="H10026" t="s">
        <v>3528</v>
      </c>
      <c r="I10026" t="s">
        <v>368</v>
      </c>
      <c r="J10026" t="s">
        <v>2332</v>
      </c>
      <c r="K10026" t="s">
        <v>369</v>
      </c>
      <c r="L10026" s="12" t="str" cm="1">
        <f t="array" ref="L10026">_xlfn.LET(_xlpm.cn,SUM(MMULT(--(J10026=CC!$A$3:$R$46),_xlfn.SEQUENCE(18))),IF(_xlpm.cn=0,"without shop",INDEX(CC!$A$2:$R$2,_xlpm.cn)))</f>
        <v>without shop</v>
      </c>
    </row>
    <row r="10027" spans="1:12">
      <c r="A10027">
        <v>551193</v>
      </c>
      <c r="B10027" t="s">
        <v>4931</v>
      </c>
      <c r="C10027" t="s">
        <v>2331</v>
      </c>
      <c r="D10027" t="s">
        <v>960</v>
      </c>
      <c r="E10027" s="8">
        <v>44665</v>
      </c>
      <c r="F10027" t="s">
        <v>366</v>
      </c>
      <c r="G10027">
        <v>8</v>
      </c>
      <c r="H10027" t="s">
        <v>3528</v>
      </c>
      <c r="I10027" t="s">
        <v>368</v>
      </c>
      <c r="J10027" t="s">
        <v>2332</v>
      </c>
      <c r="K10027" t="s">
        <v>369</v>
      </c>
      <c r="L10027" s="12" t="str" cm="1">
        <f t="array" ref="L10027">_xlfn.LET(_xlpm.cn,SUM(MMULT(--(J10027=CC!$A$3:$R$46),_xlfn.SEQUENCE(18))),IF(_xlpm.cn=0,"without shop",INDEX(CC!$A$2:$R$2,_xlpm.cn)))</f>
        <v>without shop</v>
      </c>
    </row>
    <row r="10028" spans="1:12">
      <c r="A10028">
        <v>232444</v>
      </c>
      <c r="B10028" t="s">
        <v>931</v>
      </c>
      <c r="C10028" t="s">
        <v>932</v>
      </c>
      <c r="D10028" t="s">
        <v>372</v>
      </c>
      <c r="E10028" s="8">
        <v>44664</v>
      </c>
      <c r="F10028" t="s">
        <v>377</v>
      </c>
      <c r="G10028">
        <v>8</v>
      </c>
      <c r="H10028" t="s">
        <v>933</v>
      </c>
      <c r="I10028" t="s">
        <v>368</v>
      </c>
      <c r="J10028" t="s">
        <v>934</v>
      </c>
      <c r="K10028" t="s">
        <v>387</v>
      </c>
      <c r="L10028" s="12" t="str" cm="1">
        <f t="array" ref="L10028">_xlfn.LET(_xlpm.cn,SUM(MMULT(--(J10028=CC!$A$3:$R$46),_xlfn.SEQUENCE(18))),IF(_xlpm.cn=0,"without shop",INDEX(CC!$A$2:$R$2,_xlpm.cn)))</f>
        <v>without shop</v>
      </c>
    </row>
    <row r="10029" spans="1:12">
      <c r="A10029">
        <v>551196</v>
      </c>
      <c r="B10029" t="s">
        <v>958</v>
      </c>
      <c r="C10029" t="s">
        <v>959</v>
      </c>
      <c r="D10029" t="s">
        <v>960</v>
      </c>
      <c r="E10029" s="8">
        <v>44670</v>
      </c>
      <c r="F10029" t="s">
        <v>366</v>
      </c>
      <c r="G10029">
        <v>0.82</v>
      </c>
      <c r="H10029" t="s">
        <v>961</v>
      </c>
      <c r="I10029" t="s">
        <v>368</v>
      </c>
      <c r="J10029" t="s">
        <v>962</v>
      </c>
      <c r="K10029" t="s">
        <v>413</v>
      </c>
      <c r="L10029" s="12" t="str" cm="1">
        <f t="array" ref="L10029">_xlfn.LET(_xlpm.cn,SUM(MMULT(--(J10029=CC!$A$3:$R$46),_xlfn.SEQUENCE(18))),IF(_xlpm.cn=0,"without shop",INDEX(CC!$A$2:$R$2,_xlpm.cn)))</f>
        <v>without shop</v>
      </c>
    </row>
    <row r="10030" spans="1:12">
      <c r="A10030">
        <v>551196</v>
      </c>
      <c r="B10030" t="s">
        <v>958</v>
      </c>
      <c r="C10030" t="s">
        <v>959</v>
      </c>
      <c r="D10030" t="s">
        <v>960</v>
      </c>
      <c r="E10030" s="8">
        <v>44671</v>
      </c>
      <c r="F10030" t="s">
        <v>366</v>
      </c>
      <c r="G10030">
        <v>0.45</v>
      </c>
      <c r="H10030" t="s">
        <v>961</v>
      </c>
      <c r="I10030" t="s">
        <v>368</v>
      </c>
      <c r="J10030" t="s">
        <v>962</v>
      </c>
      <c r="K10030" t="s">
        <v>413</v>
      </c>
      <c r="L10030" s="12" t="str" cm="1">
        <f t="array" ref="L10030">_xlfn.LET(_xlpm.cn,SUM(MMULT(--(J10030=CC!$A$3:$R$46),_xlfn.SEQUENCE(18))),IF(_xlpm.cn=0,"without shop",INDEX(CC!$A$2:$R$2,_xlpm.cn)))</f>
        <v>without shop</v>
      </c>
    </row>
    <row r="10031" spans="1:12">
      <c r="A10031">
        <v>551198</v>
      </c>
      <c r="B10031" t="s">
        <v>4932</v>
      </c>
      <c r="C10031" t="s">
        <v>4933</v>
      </c>
      <c r="D10031" t="s">
        <v>960</v>
      </c>
      <c r="E10031" s="8">
        <v>44655</v>
      </c>
      <c r="F10031" t="s">
        <v>366</v>
      </c>
      <c r="G10031">
        <v>8</v>
      </c>
      <c r="H10031" t="s">
        <v>4934</v>
      </c>
      <c r="I10031" t="s">
        <v>368</v>
      </c>
      <c r="J10031" t="s">
        <v>4935</v>
      </c>
      <c r="K10031" t="s">
        <v>413</v>
      </c>
      <c r="L10031" s="12" t="str" cm="1">
        <f t="array" ref="L10031">_xlfn.LET(_xlpm.cn,SUM(MMULT(--(J10031=CC!$A$3:$R$46),_xlfn.SEQUENCE(18))),IF(_xlpm.cn=0,"without shop",INDEX(CC!$A$2:$R$2,_xlpm.cn)))</f>
        <v>without shop</v>
      </c>
    </row>
    <row r="10032" spans="1:12">
      <c r="A10032">
        <v>551207</v>
      </c>
      <c r="B10032" t="s">
        <v>4936</v>
      </c>
      <c r="C10032" t="s">
        <v>3679</v>
      </c>
      <c r="D10032" t="s">
        <v>960</v>
      </c>
      <c r="E10032" s="8">
        <v>44670</v>
      </c>
      <c r="F10032" t="s">
        <v>366</v>
      </c>
      <c r="G10032">
        <v>8</v>
      </c>
      <c r="H10032" t="s">
        <v>1389</v>
      </c>
      <c r="I10032" t="s">
        <v>368</v>
      </c>
      <c r="J10032" t="s">
        <v>3681</v>
      </c>
      <c r="K10032" t="s">
        <v>413</v>
      </c>
      <c r="L10032" s="12" t="str" cm="1">
        <f t="array" ref="L10032">_xlfn.LET(_xlpm.cn,SUM(MMULT(--(J10032=CC!$A$3:$R$46),_xlfn.SEQUENCE(18))),IF(_xlpm.cn=0,"without shop",INDEX(CC!$A$2:$R$2,_xlpm.cn)))</f>
        <v>without shop</v>
      </c>
    </row>
    <row r="10033" spans="1:12">
      <c r="A10033">
        <v>551218</v>
      </c>
      <c r="B10033" t="s">
        <v>4937</v>
      </c>
      <c r="C10033" t="s">
        <v>4938</v>
      </c>
      <c r="D10033" t="s">
        <v>960</v>
      </c>
      <c r="E10033" s="8">
        <v>44665</v>
      </c>
      <c r="F10033" t="s">
        <v>377</v>
      </c>
      <c r="G10033">
        <v>8</v>
      </c>
      <c r="H10033" t="s">
        <v>1714</v>
      </c>
      <c r="I10033" t="s">
        <v>368</v>
      </c>
      <c r="J10033" t="s">
        <v>4939</v>
      </c>
      <c r="K10033" t="s">
        <v>413</v>
      </c>
      <c r="L10033" s="12" t="str" cm="1">
        <f t="array" ref="L10033">_xlfn.LET(_xlpm.cn,SUM(MMULT(--(J10033=CC!$A$3:$R$46),_xlfn.SEQUENCE(18))),IF(_xlpm.cn=0,"without shop",INDEX(CC!$A$2:$R$2,_xlpm.cn)))</f>
        <v>without shop</v>
      </c>
    </row>
    <row r="10034" spans="1:12">
      <c r="A10034">
        <v>551218</v>
      </c>
      <c r="B10034" t="s">
        <v>4937</v>
      </c>
      <c r="C10034" t="s">
        <v>4938</v>
      </c>
      <c r="D10034" t="s">
        <v>960</v>
      </c>
      <c r="E10034" s="8">
        <v>44669</v>
      </c>
      <c r="F10034" t="s">
        <v>377</v>
      </c>
      <c r="G10034">
        <v>8</v>
      </c>
      <c r="H10034" t="s">
        <v>1714</v>
      </c>
      <c r="I10034" t="s">
        <v>368</v>
      </c>
      <c r="J10034" t="s">
        <v>4939</v>
      </c>
      <c r="K10034" t="s">
        <v>413</v>
      </c>
      <c r="L10034" s="12" t="str" cm="1">
        <f t="array" ref="L10034">_xlfn.LET(_xlpm.cn,SUM(MMULT(--(J10034=CC!$A$3:$R$46),_xlfn.SEQUENCE(18))),IF(_xlpm.cn=0,"without shop",INDEX(CC!$A$2:$R$2,_xlpm.cn)))</f>
        <v>without shop</v>
      </c>
    </row>
    <row r="10035" spans="1:12">
      <c r="A10035">
        <v>553986</v>
      </c>
      <c r="B10035" t="s">
        <v>4940</v>
      </c>
      <c r="C10035" t="s">
        <v>580</v>
      </c>
      <c r="D10035" t="s">
        <v>783</v>
      </c>
      <c r="E10035" s="8">
        <v>44671</v>
      </c>
      <c r="F10035" t="s">
        <v>366</v>
      </c>
      <c r="G10035">
        <v>0.6</v>
      </c>
      <c r="H10035" t="s">
        <v>581</v>
      </c>
      <c r="I10035" t="s">
        <v>368</v>
      </c>
      <c r="J10035" t="s">
        <v>582</v>
      </c>
      <c r="K10035" t="s">
        <v>387</v>
      </c>
      <c r="L10035" s="12" t="str" cm="1">
        <f t="array" ref="L10035">_xlfn.LET(_xlpm.cn,SUM(MMULT(--(J10035=CC!$A$3:$R$46),_xlfn.SEQUENCE(18))),IF(_xlpm.cn=0,"without shop",INDEX(CC!$A$2:$R$2,_xlpm.cn)))</f>
        <v>without shop</v>
      </c>
    </row>
    <row r="10036" spans="1:12">
      <c r="A10036">
        <v>553986</v>
      </c>
      <c r="B10036" t="s">
        <v>4940</v>
      </c>
      <c r="C10036" t="s">
        <v>580</v>
      </c>
      <c r="D10036" t="s">
        <v>783</v>
      </c>
      <c r="E10036" s="8">
        <v>44672</v>
      </c>
      <c r="F10036" t="s">
        <v>366</v>
      </c>
      <c r="G10036">
        <v>0.85</v>
      </c>
      <c r="H10036" t="s">
        <v>581</v>
      </c>
      <c r="I10036" t="s">
        <v>368</v>
      </c>
      <c r="J10036" t="s">
        <v>582</v>
      </c>
      <c r="K10036" t="s">
        <v>387</v>
      </c>
      <c r="L10036" s="12" t="str" cm="1">
        <f t="array" ref="L10036">_xlfn.LET(_xlpm.cn,SUM(MMULT(--(J10036=CC!$A$3:$R$46),_xlfn.SEQUENCE(18))),IF(_xlpm.cn=0,"without shop",INDEX(CC!$A$2:$R$2,_xlpm.cn)))</f>
        <v>without shop</v>
      </c>
    </row>
    <row r="10037" spans="1:12">
      <c r="A10037">
        <v>553986</v>
      </c>
      <c r="B10037" t="s">
        <v>4940</v>
      </c>
      <c r="C10037" t="s">
        <v>580</v>
      </c>
      <c r="D10037" t="s">
        <v>783</v>
      </c>
      <c r="E10037" s="8">
        <v>44673</v>
      </c>
      <c r="F10037" t="s">
        <v>366</v>
      </c>
      <c r="G10037">
        <v>1.17</v>
      </c>
      <c r="H10037" t="s">
        <v>581</v>
      </c>
      <c r="I10037" t="s">
        <v>368</v>
      </c>
      <c r="J10037" t="s">
        <v>582</v>
      </c>
      <c r="K10037" t="s">
        <v>387</v>
      </c>
      <c r="L10037" s="12" t="str" cm="1">
        <f t="array" ref="L10037">_xlfn.LET(_xlpm.cn,SUM(MMULT(--(J10037=CC!$A$3:$R$46),_xlfn.SEQUENCE(18))),IF(_xlpm.cn=0,"without shop",INDEX(CC!$A$2:$R$2,_xlpm.cn)))</f>
        <v>without shop</v>
      </c>
    </row>
    <row r="10038" spans="1:12">
      <c r="A10038">
        <v>553986</v>
      </c>
      <c r="B10038" t="s">
        <v>4940</v>
      </c>
      <c r="C10038" t="s">
        <v>580</v>
      </c>
      <c r="D10038" t="s">
        <v>783</v>
      </c>
      <c r="E10038" s="8">
        <v>44676</v>
      </c>
      <c r="F10038" t="s">
        <v>366</v>
      </c>
      <c r="G10038">
        <v>1.57</v>
      </c>
      <c r="H10038" t="s">
        <v>581</v>
      </c>
      <c r="I10038" t="s">
        <v>368</v>
      </c>
      <c r="J10038" t="s">
        <v>582</v>
      </c>
      <c r="K10038" t="s">
        <v>387</v>
      </c>
      <c r="L10038" s="12" t="str" cm="1">
        <f t="array" ref="L10038">_xlfn.LET(_xlpm.cn,SUM(MMULT(--(J10038=CC!$A$3:$R$46),_xlfn.SEQUENCE(18))),IF(_xlpm.cn=0,"without shop",INDEX(CC!$A$2:$R$2,_xlpm.cn)))</f>
        <v>without shop</v>
      </c>
    </row>
    <row r="10039" spans="1:12">
      <c r="A10039">
        <v>553986</v>
      </c>
      <c r="B10039" t="s">
        <v>4940</v>
      </c>
      <c r="C10039" t="s">
        <v>580</v>
      </c>
      <c r="D10039" t="s">
        <v>783</v>
      </c>
      <c r="E10039" s="8">
        <v>44677</v>
      </c>
      <c r="F10039" t="s">
        <v>366</v>
      </c>
      <c r="G10039">
        <v>1.87</v>
      </c>
      <c r="H10039" t="s">
        <v>581</v>
      </c>
      <c r="I10039" t="s">
        <v>368</v>
      </c>
      <c r="J10039" t="s">
        <v>582</v>
      </c>
      <c r="K10039" t="s">
        <v>387</v>
      </c>
      <c r="L10039" s="12" t="str" cm="1">
        <f t="array" ref="L10039">_xlfn.LET(_xlpm.cn,SUM(MMULT(--(J10039=CC!$A$3:$R$46),_xlfn.SEQUENCE(18))),IF(_xlpm.cn=0,"without shop",INDEX(CC!$A$2:$R$2,_xlpm.cn)))</f>
        <v>without shop</v>
      </c>
    </row>
    <row r="10040" spans="1:12">
      <c r="A10040">
        <v>553986</v>
      </c>
      <c r="B10040" t="s">
        <v>4940</v>
      </c>
      <c r="C10040" t="s">
        <v>580</v>
      </c>
      <c r="D10040" t="s">
        <v>783</v>
      </c>
      <c r="E10040" s="8">
        <v>44679</v>
      </c>
      <c r="F10040" t="s">
        <v>366</v>
      </c>
      <c r="G10040">
        <v>1.98</v>
      </c>
      <c r="H10040" t="s">
        <v>581</v>
      </c>
      <c r="I10040" t="s">
        <v>368</v>
      </c>
      <c r="J10040" t="s">
        <v>582</v>
      </c>
      <c r="K10040" t="s">
        <v>387</v>
      </c>
      <c r="L10040" s="12" t="str" cm="1">
        <f t="array" ref="L10040">_xlfn.LET(_xlpm.cn,SUM(MMULT(--(J10040=CC!$A$3:$R$46),_xlfn.SEQUENCE(18))),IF(_xlpm.cn=0,"without shop",INDEX(CC!$A$2:$R$2,_xlpm.cn)))</f>
        <v>without shop</v>
      </c>
    </row>
    <row r="10041" spans="1:12">
      <c r="A10041">
        <v>553986</v>
      </c>
      <c r="B10041" t="s">
        <v>4940</v>
      </c>
      <c r="C10041" t="s">
        <v>580</v>
      </c>
      <c r="D10041" t="s">
        <v>783</v>
      </c>
      <c r="E10041" s="8">
        <v>44680</v>
      </c>
      <c r="F10041" t="s">
        <v>366</v>
      </c>
      <c r="G10041">
        <v>2.4700000000000002</v>
      </c>
      <c r="H10041" t="s">
        <v>581</v>
      </c>
      <c r="I10041" t="s">
        <v>368</v>
      </c>
      <c r="J10041" t="s">
        <v>582</v>
      </c>
      <c r="K10041" t="s">
        <v>387</v>
      </c>
      <c r="L10041" s="12" t="str" cm="1">
        <f t="array" ref="L10041">_xlfn.LET(_xlpm.cn,SUM(MMULT(--(J10041=CC!$A$3:$R$46),_xlfn.SEQUENCE(18))),IF(_xlpm.cn=0,"without shop",INDEX(CC!$A$2:$R$2,_xlpm.cn)))</f>
        <v>without shop</v>
      </c>
    </row>
    <row r="10042" spans="1:12">
      <c r="A10042">
        <v>553987</v>
      </c>
      <c r="B10042" t="s">
        <v>4941</v>
      </c>
      <c r="C10042" t="s">
        <v>2181</v>
      </c>
      <c r="D10042" t="s">
        <v>783</v>
      </c>
      <c r="E10042" s="8">
        <v>44657</v>
      </c>
      <c r="F10042" t="s">
        <v>398</v>
      </c>
      <c r="G10042">
        <v>1.58</v>
      </c>
      <c r="H10042" t="s">
        <v>2182</v>
      </c>
      <c r="I10042" t="s">
        <v>368</v>
      </c>
      <c r="J10042" t="s">
        <v>216</v>
      </c>
      <c r="K10042" t="s">
        <v>369</v>
      </c>
      <c r="L10042" s="12" t="str" cm="1">
        <f t="array" ref="L10042">_xlfn.LET(_xlpm.cn,SUM(MMULT(--(J10042=CC!$A$3:$R$46),_xlfn.SEQUENCE(18))),IF(_xlpm.cn=0,"without shop",INDEX(CC!$A$2:$R$2,_xlpm.cn)))</f>
        <v>ASSY S</v>
      </c>
    </row>
    <row r="10043" spans="1:12">
      <c r="A10043">
        <v>553988</v>
      </c>
      <c r="B10043" t="s">
        <v>4942</v>
      </c>
      <c r="C10043" t="s">
        <v>1939</v>
      </c>
      <c r="D10043" t="s">
        <v>783</v>
      </c>
      <c r="E10043" s="8">
        <v>44657</v>
      </c>
      <c r="F10043" t="s">
        <v>398</v>
      </c>
      <c r="G10043">
        <v>1.35</v>
      </c>
      <c r="H10043" t="s">
        <v>1940</v>
      </c>
      <c r="I10043" t="s">
        <v>368</v>
      </c>
      <c r="J10043" t="s">
        <v>1941</v>
      </c>
      <c r="K10043" t="s">
        <v>369</v>
      </c>
      <c r="L10043" s="12" t="str" cm="1">
        <f t="array" ref="L10043">_xlfn.LET(_xlpm.cn,SUM(MMULT(--(J10043=CC!$A$3:$R$46),_xlfn.SEQUENCE(18))),IF(_xlpm.cn=0,"without shop",INDEX(CC!$A$2:$R$2,_xlpm.cn)))</f>
        <v>without shop</v>
      </c>
    </row>
    <row r="10044" spans="1:12">
      <c r="A10044">
        <v>553992</v>
      </c>
      <c r="B10044" t="s">
        <v>4943</v>
      </c>
      <c r="C10044" t="s">
        <v>2255</v>
      </c>
      <c r="D10044" t="s">
        <v>783</v>
      </c>
      <c r="E10044" s="8">
        <v>44657</v>
      </c>
      <c r="F10044" t="s">
        <v>398</v>
      </c>
      <c r="G10044">
        <v>1.45</v>
      </c>
      <c r="H10044" t="s">
        <v>2254</v>
      </c>
      <c r="I10044" t="s">
        <v>368</v>
      </c>
      <c r="J10044" t="s">
        <v>123</v>
      </c>
      <c r="K10044" t="s">
        <v>369</v>
      </c>
      <c r="L10044" s="12" t="str" cm="1">
        <f t="array" ref="L10044">_xlfn.LET(_xlpm.cn,SUM(MMULT(--(J10044=CC!$A$3:$R$46),_xlfn.SEQUENCE(18))),IF(_xlpm.cn=0,"without shop",INDEX(CC!$A$2:$R$2,_xlpm.cn)))</f>
        <v>ASSY S</v>
      </c>
    </row>
    <row r="10045" spans="1:12">
      <c r="A10045">
        <v>553992</v>
      </c>
      <c r="B10045" t="s">
        <v>4943</v>
      </c>
      <c r="C10045" t="s">
        <v>2255</v>
      </c>
      <c r="D10045" t="s">
        <v>783</v>
      </c>
      <c r="E10045" s="8">
        <v>44673</v>
      </c>
      <c r="F10045" t="s">
        <v>377</v>
      </c>
      <c r="G10045">
        <v>8</v>
      </c>
      <c r="H10045" t="s">
        <v>2254</v>
      </c>
      <c r="I10045" t="s">
        <v>368</v>
      </c>
      <c r="J10045" t="s">
        <v>123</v>
      </c>
      <c r="K10045" t="s">
        <v>369</v>
      </c>
      <c r="L10045" s="12" t="str" cm="1">
        <f t="array" ref="L10045">_xlfn.LET(_xlpm.cn,SUM(MMULT(--(J10045=CC!$A$3:$R$46),_xlfn.SEQUENCE(18))),IF(_xlpm.cn=0,"without shop",INDEX(CC!$A$2:$R$2,_xlpm.cn)))</f>
        <v>ASSY S</v>
      </c>
    </row>
    <row r="10046" spans="1:12">
      <c r="A10046">
        <v>553993</v>
      </c>
      <c r="B10046" t="s">
        <v>4944</v>
      </c>
      <c r="C10046" t="s">
        <v>2358</v>
      </c>
      <c r="D10046" t="s">
        <v>783</v>
      </c>
      <c r="E10046" s="8">
        <v>44657</v>
      </c>
      <c r="F10046" t="s">
        <v>398</v>
      </c>
      <c r="G10046">
        <v>1.23</v>
      </c>
      <c r="H10046" t="s">
        <v>2359</v>
      </c>
      <c r="I10046" t="s">
        <v>368</v>
      </c>
      <c r="J10046" t="s">
        <v>323</v>
      </c>
      <c r="K10046" t="s">
        <v>369</v>
      </c>
      <c r="L10046" s="12" t="str" cm="1">
        <f t="array" ref="L10046">_xlfn.LET(_xlpm.cn,SUM(MMULT(--(J10046=CC!$A$3:$R$46),_xlfn.SEQUENCE(18))),IF(_xlpm.cn=0,"without shop",INDEX(CC!$A$2:$R$2,_xlpm.cn)))</f>
        <v>ASSY S</v>
      </c>
    </row>
    <row r="10047" spans="1:12">
      <c r="A10047">
        <v>553995</v>
      </c>
      <c r="B10047" t="s">
        <v>4945</v>
      </c>
      <c r="C10047" t="s">
        <v>405</v>
      </c>
      <c r="D10047" t="s">
        <v>783</v>
      </c>
      <c r="E10047" s="8">
        <v>44652</v>
      </c>
      <c r="F10047" t="s">
        <v>366</v>
      </c>
      <c r="G10047">
        <v>1.75</v>
      </c>
      <c r="H10047" t="s">
        <v>406</v>
      </c>
      <c r="I10047" t="s">
        <v>368</v>
      </c>
      <c r="J10047" t="s">
        <v>407</v>
      </c>
      <c r="K10047" t="s">
        <v>387</v>
      </c>
      <c r="L10047" s="12" t="str" cm="1">
        <f t="array" ref="L10047">_xlfn.LET(_xlpm.cn,SUM(MMULT(--(J10047=CC!$A$3:$R$46),_xlfn.SEQUENCE(18))),IF(_xlpm.cn=0,"without shop",INDEX(CC!$A$2:$R$2,_xlpm.cn)))</f>
        <v>without shop</v>
      </c>
    </row>
    <row r="10048" spans="1:12">
      <c r="A10048">
        <v>553995</v>
      </c>
      <c r="B10048" t="s">
        <v>4945</v>
      </c>
      <c r="C10048" t="s">
        <v>405</v>
      </c>
      <c r="D10048" t="s">
        <v>783</v>
      </c>
      <c r="E10048" s="8">
        <v>44656</v>
      </c>
      <c r="F10048" t="s">
        <v>398</v>
      </c>
      <c r="G10048">
        <v>2</v>
      </c>
      <c r="H10048" t="s">
        <v>406</v>
      </c>
      <c r="I10048" t="s">
        <v>368</v>
      </c>
      <c r="J10048" t="s">
        <v>407</v>
      </c>
      <c r="K10048" t="s">
        <v>387</v>
      </c>
      <c r="L10048" s="12" t="str" cm="1">
        <f t="array" ref="L10048">_xlfn.LET(_xlpm.cn,SUM(MMULT(--(J10048=CC!$A$3:$R$46),_xlfn.SEQUENCE(18))),IF(_xlpm.cn=0,"without shop",INDEX(CC!$A$2:$R$2,_xlpm.cn)))</f>
        <v>without shop</v>
      </c>
    </row>
    <row r="10049" spans="1:12">
      <c r="A10049">
        <v>553995</v>
      </c>
      <c r="B10049" t="s">
        <v>4945</v>
      </c>
      <c r="C10049" t="s">
        <v>405</v>
      </c>
      <c r="D10049" t="s">
        <v>783</v>
      </c>
      <c r="E10049" s="8">
        <v>44673</v>
      </c>
      <c r="F10049" t="s">
        <v>366</v>
      </c>
      <c r="G10049">
        <v>0.2</v>
      </c>
      <c r="H10049" t="s">
        <v>406</v>
      </c>
      <c r="I10049" t="s">
        <v>368</v>
      </c>
      <c r="J10049" t="s">
        <v>407</v>
      </c>
      <c r="K10049" t="s">
        <v>387</v>
      </c>
      <c r="L10049" s="12" t="str" cm="1">
        <f t="array" ref="L10049">_xlfn.LET(_xlpm.cn,SUM(MMULT(--(J10049=CC!$A$3:$R$46),_xlfn.SEQUENCE(18))),IF(_xlpm.cn=0,"without shop",INDEX(CC!$A$2:$R$2,_xlpm.cn)))</f>
        <v>without shop</v>
      </c>
    </row>
    <row r="10050" spans="1:12">
      <c r="A10050">
        <v>553995</v>
      </c>
      <c r="B10050" t="s">
        <v>4945</v>
      </c>
      <c r="C10050" t="s">
        <v>405</v>
      </c>
      <c r="D10050" t="s">
        <v>783</v>
      </c>
      <c r="E10050" s="8">
        <v>44678</v>
      </c>
      <c r="F10050" t="s">
        <v>398</v>
      </c>
      <c r="G10050">
        <v>1.22</v>
      </c>
      <c r="H10050" t="s">
        <v>406</v>
      </c>
      <c r="I10050" t="s">
        <v>368</v>
      </c>
      <c r="J10050" t="s">
        <v>407</v>
      </c>
      <c r="K10050" t="s">
        <v>387</v>
      </c>
      <c r="L10050" s="12" t="str" cm="1">
        <f t="array" ref="L10050">_xlfn.LET(_xlpm.cn,SUM(MMULT(--(J10050=CC!$A$3:$R$46),_xlfn.SEQUENCE(18))),IF(_xlpm.cn=0,"without shop",INDEX(CC!$A$2:$R$2,_xlpm.cn)))</f>
        <v>without shop</v>
      </c>
    </row>
    <row r="10051" spans="1:12">
      <c r="A10051">
        <v>553995</v>
      </c>
      <c r="B10051" t="s">
        <v>4945</v>
      </c>
      <c r="C10051" t="s">
        <v>405</v>
      </c>
      <c r="D10051" t="s">
        <v>783</v>
      </c>
      <c r="E10051" s="8">
        <v>44680</v>
      </c>
      <c r="F10051" t="s">
        <v>366</v>
      </c>
      <c r="G10051">
        <v>1.57</v>
      </c>
      <c r="H10051" t="s">
        <v>406</v>
      </c>
      <c r="I10051" t="s">
        <v>368</v>
      </c>
      <c r="J10051" t="s">
        <v>407</v>
      </c>
      <c r="K10051" t="s">
        <v>387</v>
      </c>
      <c r="L10051" s="12" t="str" cm="1">
        <f t="array" ref="L10051">_xlfn.LET(_xlpm.cn,SUM(MMULT(--(J10051=CC!$A$3:$R$46),_xlfn.SEQUENCE(18))),IF(_xlpm.cn=0,"without shop",INDEX(CC!$A$2:$R$2,_xlpm.cn)))</f>
        <v>without shop</v>
      </c>
    </row>
    <row r="10052" spans="1:12">
      <c r="A10052">
        <v>553998</v>
      </c>
      <c r="B10052" t="s">
        <v>4946</v>
      </c>
      <c r="C10052" t="s">
        <v>2027</v>
      </c>
      <c r="D10052" t="s">
        <v>783</v>
      </c>
      <c r="E10052" s="8">
        <v>44655</v>
      </c>
      <c r="F10052" t="s">
        <v>398</v>
      </c>
      <c r="G10052">
        <v>0.93</v>
      </c>
      <c r="H10052" t="s">
        <v>2766</v>
      </c>
      <c r="I10052" t="s">
        <v>368</v>
      </c>
      <c r="J10052" t="s">
        <v>227</v>
      </c>
      <c r="K10052" t="s">
        <v>369</v>
      </c>
      <c r="L10052" s="12" t="str" cm="1">
        <f t="array" ref="L10052">_xlfn.LET(_xlpm.cn,SUM(MMULT(--(J10052=CC!$A$3:$R$46),_xlfn.SEQUENCE(18))),IF(_xlpm.cn=0,"without shop",INDEX(CC!$A$2:$R$2,_xlpm.cn)))</f>
        <v>ASSY S</v>
      </c>
    </row>
    <row r="10053" spans="1:12">
      <c r="A10053">
        <v>553998</v>
      </c>
      <c r="B10053" t="s">
        <v>4946</v>
      </c>
      <c r="C10053" t="s">
        <v>2027</v>
      </c>
      <c r="D10053" t="s">
        <v>783</v>
      </c>
      <c r="E10053" s="8">
        <v>44670</v>
      </c>
      <c r="F10053" t="s">
        <v>366</v>
      </c>
      <c r="G10053">
        <v>0.87</v>
      </c>
      <c r="H10053" t="s">
        <v>2766</v>
      </c>
      <c r="I10053" t="s">
        <v>368</v>
      </c>
      <c r="J10053" t="s">
        <v>227</v>
      </c>
      <c r="K10053" t="s">
        <v>369</v>
      </c>
      <c r="L10053" s="12" t="str" cm="1">
        <f t="array" ref="L10053">_xlfn.LET(_xlpm.cn,SUM(MMULT(--(J10053=CC!$A$3:$R$46),_xlfn.SEQUENCE(18))),IF(_xlpm.cn=0,"without shop",INDEX(CC!$A$2:$R$2,_xlpm.cn)))</f>
        <v>ASSY S</v>
      </c>
    </row>
    <row r="10054" spans="1:12">
      <c r="A10054">
        <v>553998</v>
      </c>
      <c r="B10054" t="s">
        <v>4946</v>
      </c>
      <c r="C10054" t="s">
        <v>2027</v>
      </c>
      <c r="D10054" t="s">
        <v>783</v>
      </c>
      <c r="E10054" s="8">
        <v>44673</v>
      </c>
      <c r="F10054" t="s">
        <v>366</v>
      </c>
      <c r="G10054">
        <v>1.1499999999999999</v>
      </c>
      <c r="H10054" t="s">
        <v>2766</v>
      </c>
      <c r="I10054" t="s">
        <v>368</v>
      </c>
      <c r="J10054" t="s">
        <v>227</v>
      </c>
      <c r="K10054" t="s">
        <v>369</v>
      </c>
      <c r="L10054" s="12" t="str" cm="1">
        <f t="array" ref="L10054">_xlfn.LET(_xlpm.cn,SUM(MMULT(--(J10054=CC!$A$3:$R$46),_xlfn.SEQUENCE(18))),IF(_xlpm.cn=0,"without shop",INDEX(CC!$A$2:$R$2,_xlpm.cn)))</f>
        <v>ASSY S</v>
      </c>
    </row>
    <row r="10055" spans="1:12">
      <c r="A10055">
        <v>553999</v>
      </c>
      <c r="B10055" t="s">
        <v>4947</v>
      </c>
      <c r="C10055" t="s">
        <v>2628</v>
      </c>
      <c r="D10055" t="s">
        <v>783</v>
      </c>
      <c r="E10055" s="8">
        <v>44657</v>
      </c>
      <c r="F10055" t="s">
        <v>398</v>
      </c>
      <c r="G10055">
        <v>1.63</v>
      </c>
      <c r="H10055" t="s">
        <v>2629</v>
      </c>
      <c r="I10055" t="s">
        <v>368</v>
      </c>
      <c r="J10055" t="s">
        <v>190</v>
      </c>
      <c r="K10055" t="s">
        <v>369</v>
      </c>
      <c r="L10055" s="12" t="str" cm="1">
        <f t="array" ref="L10055">_xlfn.LET(_xlpm.cn,SUM(MMULT(--(J10055=CC!$A$3:$R$46),_xlfn.SEQUENCE(18))),IF(_xlpm.cn=0,"without shop",INDEX(CC!$A$2:$R$2,_xlpm.cn)))</f>
        <v>ASSY S</v>
      </c>
    </row>
    <row r="10056" spans="1:12">
      <c r="A10056">
        <v>553999</v>
      </c>
      <c r="B10056" t="s">
        <v>4947</v>
      </c>
      <c r="C10056" t="s">
        <v>2628</v>
      </c>
      <c r="D10056" t="s">
        <v>783</v>
      </c>
      <c r="E10056" s="8">
        <v>44672</v>
      </c>
      <c r="F10056" t="s">
        <v>377</v>
      </c>
      <c r="G10056">
        <v>8</v>
      </c>
      <c r="H10056" t="s">
        <v>2629</v>
      </c>
      <c r="I10056" t="s">
        <v>368</v>
      </c>
      <c r="J10056" t="s">
        <v>190</v>
      </c>
      <c r="K10056" t="s">
        <v>369</v>
      </c>
      <c r="L10056" s="12" t="str" cm="1">
        <f t="array" ref="L10056">_xlfn.LET(_xlpm.cn,SUM(MMULT(--(J10056=CC!$A$3:$R$46),_xlfn.SEQUENCE(18))),IF(_xlpm.cn=0,"without shop",INDEX(CC!$A$2:$R$2,_xlpm.cn)))</f>
        <v>ASSY S</v>
      </c>
    </row>
    <row r="10057" spans="1:12">
      <c r="A10057">
        <v>554002</v>
      </c>
      <c r="B10057" t="s">
        <v>4589</v>
      </c>
      <c r="C10057" t="s">
        <v>524</v>
      </c>
      <c r="D10057" t="s">
        <v>783</v>
      </c>
      <c r="E10057" s="8">
        <v>44663</v>
      </c>
      <c r="F10057" t="s">
        <v>377</v>
      </c>
      <c r="G10057">
        <v>8</v>
      </c>
      <c r="H10057" t="s">
        <v>525</v>
      </c>
      <c r="I10057" t="s">
        <v>368</v>
      </c>
      <c r="J10057" t="s">
        <v>109</v>
      </c>
      <c r="K10057" t="s">
        <v>369</v>
      </c>
      <c r="L10057" s="12" t="str" cm="1">
        <f t="array" ref="L10057">_xlfn.LET(_xlpm.cn,SUM(MMULT(--(J10057=CC!$A$3:$R$46),_xlfn.SEQUENCE(18))),IF(_xlpm.cn=0,"without shop",INDEX(CC!$A$2:$R$2,_xlpm.cn)))</f>
        <v>WELD MAT S</v>
      </c>
    </row>
    <row r="10058" spans="1:12">
      <c r="A10058">
        <v>232497</v>
      </c>
      <c r="B10058" t="s">
        <v>950</v>
      </c>
      <c r="C10058" t="s">
        <v>932</v>
      </c>
      <c r="D10058" t="s">
        <v>372</v>
      </c>
      <c r="E10058" s="8">
        <v>44664</v>
      </c>
      <c r="F10058" t="s">
        <v>377</v>
      </c>
      <c r="G10058">
        <v>2.48</v>
      </c>
      <c r="H10058" t="s">
        <v>933</v>
      </c>
      <c r="I10058" t="s">
        <v>368</v>
      </c>
      <c r="J10058" t="s">
        <v>934</v>
      </c>
      <c r="K10058" t="s">
        <v>387</v>
      </c>
      <c r="L10058" s="12" t="str" cm="1">
        <f t="array" ref="L10058">_xlfn.LET(_xlpm.cn,SUM(MMULT(--(J10058=CC!$A$3:$R$46),_xlfn.SEQUENCE(18))),IF(_xlpm.cn=0,"without shop",INDEX(CC!$A$2:$R$2,_xlpm.cn)))</f>
        <v>without shop</v>
      </c>
    </row>
    <row r="10059" spans="1:12">
      <c r="A10059">
        <v>554002</v>
      </c>
      <c r="B10059" t="s">
        <v>4589</v>
      </c>
      <c r="C10059" t="s">
        <v>524</v>
      </c>
      <c r="D10059" t="s">
        <v>783</v>
      </c>
      <c r="E10059" s="8">
        <v>44665</v>
      </c>
      <c r="F10059" t="s">
        <v>377</v>
      </c>
      <c r="G10059">
        <v>8</v>
      </c>
      <c r="H10059" t="s">
        <v>525</v>
      </c>
      <c r="I10059" t="s">
        <v>368</v>
      </c>
      <c r="J10059" t="s">
        <v>109</v>
      </c>
      <c r="K10059" t="s">
        <v>369</v>
      </c>
      <c r="L10059" s="12" t="str" cm="1">
        <f t="array" ref="L10059">_xlfn.LET(_xlpm.cn,SUM(MMULT(--(J10059=CC!$A$3:$R$46),_xlfn.SEQUENCE(18))),IF(_xlpm.cn=0,"without shop",INDEX(CC!$A$2:$R$2,_xlpm.cn)))</f>
        <v>WELD MAT S</v>
      </c>
    </row>
    <row r="10060" spans="1:12">
      <c r="A10060">
        <v>554002</v>
      </c>
      <c r="B10060" t="s">
        <v>4589</v>
      </c>
      <c r="C10060" t="s">
        <v>524</v>
      </c>
      <c r="D10060" t="s">
        <v>783</v>
      </c>
      <c r="E10060" s="8">
        <v>44669</v>
      </c>
      <c r="F10060" t="s">
        <v>377</v>
      </c>
      <c r="G10060">
        <v>8</v>
      </c>
      <c r="H10060" t="s">
        <v>525</v>
      </c>
      <c r="I10060" t="s">
        <v>368</v>
      </c>
      <c r="J10060" t="s">
        <v>109</v>
      </c>
      <c r="K10060" t="s">
        <v>369</v>
      </c>
      <c r="L10060" s="12" t="str" cm="1">
        <f t="array" ref="L10060">_xlfn.LET(_xlpm.cn,SUM(MMULT(--(J10060=CC!$A$3:$R$46),_xlfn.SEQUENCE(18))),IF(_xlpm.cn=0,"without shop",INDEX(CC!$A$2:$R$2,_xlpm.cn)))</f>
        <v>WELD MAT S</v>
      </c>
    </row>
    <row r="10061" spans="1:12">
      <c r="A10061">
        <v>554004</v>
      </c>
      <c r="B10061" t="s">
        <v>4948</v>
      </c>
      <c r="C10061" t="s">
        <v>2087</v>
      </c>
      <c r="D10061" t="s">
        <v>783</v>
      </c>
      <c r="E10061" s="8">
        <v>44652</v>
      </c>
      <c r="F10061" t="s">
        <v>366</v>
      </c>
      <c r="G10061">
        <v>0.45</v>
      </c>
      <c r="H10061" t="s">
        <v>2088</v>
      </c>
      <c r="I10061" t="s">
        <v>368</v>
      </c>
      <c r="J10061" t="s">
        <v>89</v>
      </c>
      <c r="K10061" t="s">
        <v>369</v>
      </c>
      <c r="L10061" s="12" t="str" cm="1">
        <f t="array" ref="L10061">_xlfn.LET(_xlpm.cn,SUM(MMULT(--(J10061=CC!$A$3:$R$46),_xlfn.SEQUENCE(18))),IF(_xlpm.cn=0,"without shop",INDEX(CC!$A$2:$R$2,_xlpm.cn)))</f>
        <v>PAINT S</v>
      </c>
    </row>
    <row r="10062" spans="1:12">
      <c r="A10062">
        <v>554005</v>
      </c>
      <c r="B10062" t="s">
        <v>4949</v>
      </c>
      <c r="C10062" t="s">
        <v>2358</v>
      </c>
      <c r="D10062" t="s">
        <v>783</v>
      </c>
      <c r="E10062" s="8">
        <v>44657</v>
      </c>
      <c r="F10062" t="s">
        <v>398</v>
      </c>
      <c r="G10062">
        <v>1.22</v>
      </c>
      <c r="H10062" t="s">
        <v>2359</v>
      </c>
      <c r="I10062" t="s">
        <v>368</v>
      </c>
      <c r="J10062" t="s">
        <v>323</v>
      </c>
      <c r="K10062" t="s">
        <v>369</v>
      </c>
      <c r="L10062" s="12" t="str" cm="1">
        <f t="array" ref="L10062">_xlfn.LET(_xlpm.cn,SUM(MMULT(--(J10062=CC!$A$3:$R$46),_xlfn.SEQUENCE(18))),IF(_xlpm.cn=0,"without shop",INDEX(CC!$A$2:$R$2,_xlpm.cn)))</f>
        <v>ASSY S</v>
      </c>
    </row>
    <row r="10063" spans="1:12">
      <c r="A10063">
        <v>554006</v>
      </c>
      <c r="B10063" t="s">
        <v>4950</v>
      </c>
      <c r="C10063" t="s">
        <v>696</v>
      </c>
      <c r="D10063" t="s">
        <v>783</v>
      </c>
      <c r="E10063" s="8">
        <v>44652</v>
      </c>
      <c r="F10063" t="s">
        <v>366</v>
      </c>
      <c r="G10063">
        <v>0.22</v>
      </c>
      <c r="H10063" t="s">
        <v>695</v>
      </c>
      <c r="I10063" t="s">
        <v>368</v>
      </c>
      <c r="J10063" t="s">
        <v>191</v>
      </c>
      <c r="K10063" t="s">
        <v>369</v>
      </c>
      <c r="L10063" s="12" t="str" cm="1">
        <f t="array" ref="L10063">_xlfn.LET(_xlpm.cn,SUM(MMULT(--(J10063=CC!$A$3:$R$46),_xlfn.SEQUENCE(18))),IF(_xlpm.cn=0,"without shop",INDEX(CC!$A$2:$R$2,_xlpm.cn)))</f>
        <v>PAINT S</v>
      </c>
    </row>
    <row r="10064" spans="1:12">
      <c r="A10064">
        <v>554006</v>
      </c>
      <c r="B10064" t="s">
        <v>4950</v>
      </c>
      <c r="C10064" t="s">
        <v>696</v>
      </c>
      <c r="D10064" t="s">
        <v>783</v>
      </c>
      <c r="E10064" s="8">
        <v>44659</v>
      </c>
      <c r="F10064" t="s">
        <v>366</v>
      </c>
      <c r="G10064">
        <v>0.9</v>
      </c>
      <c r="H10064" t="s">
        <v>695</v>
      </c>
      <c r="I10064" t="s">
        <v>368</v>
      </c>
      <c r="J10064" t="s">
        <v>191</v>
      </c>
      <c r="K10064" t="s">
        <v>369</v>
      </c>
      <c r="L10064" s="12" t="str" cm="1">
        <f t="array" ref="L10064">_xlfn.LET(_xlpm.cn,SUM(MMULT(--(J10064=CC!$A$3:$R$46),_xlfn.SEQUENCE(18))),IF(_xlpm.cn=0,"without shop",INDEX(CC!$A$2:$R$2,_xlpm.cn)))</f>
        <v>PAINT S</v>
      </c>
    </row>
    <row r="10065" spans="1:12">
      <c r="A10065">
        <v>554009</v>
      </c>
      <c r="B10065" t="s">
        <v>4951</v>
      </c>
      <c r="C10065" t="s">
        <v>2327</v>
      </c>
      <c r="D10065" t="s">
        <v>783</v>
      </c>
      <c r="E10065" s="8">
        <v>44657</v>
      </c>
      <c r="F10065" t="s">
        <v>398</v>
      </c>
      <c r="G10065">
        <v>1.48</v>
      </c>
      <c r="H10065" t="s">
        <v>2328</v>
      </c>
      <c r="I10065" t="s">
        <v>368</v>
      </c>
      <c r="J10065" t="s">
        <v>237</v>
      </c>
      <c r="K10065" t="s">
        <v>369</v>
      </c>
      <c r="L10065" s="12" t="str" cm="1">
        <f t="array" ref="L10065">_xlfn.LET(_xlpm.cn,SUM(MMULT(--(J10065=CC!$A$3:$R$46),_xlfn.SEQUENCE(18))),IF(_xlpm.cn=0,"without shop",INDEX(CC!$A$2:$R$2,_xlpm.cn)))</f>
        <v>ASSY S</v>
      </c>
    </row>
    <row r="10066" spans="1:12">
      <c r="A10066">
        <v>554010</v>
      </c>
      <c r="B10066" t="s">
        <v>4952</v>
      </c>
      <c r="C10066" t="s">
        <v>855</v>
      </c>
      <c r="D10066" t="s">
        <v>783</v>
      </c>
      <c r="E10066" s="8">
        <v>44673</v>
      </c>
      <c r="F10066" t="s">
        <v>398</v>
      </c>
      <c r="G10066">
        <v>7.0000000000000007E-2</v>
      </c>
      <c r="H10066" t="s">
        <v>854</v>
      </c>
      <c r="I10066" t="s">
        <v>368</v>
      </c>
      <c r="J10066" t="s">
        <v>85</v>
      </c>
      <c r="K10066" t="s">
        <v>369</v>
      </c>
      <c r="L10066" s="12" t="str" cm="1">
        <f t="array" ref="L10066">_xlfn.LET(_xlpm.cn,SUM(MMULT(--(J10066=CC!$A$3:$R$46),_xlfn.SEQUENCE(18))),IF(_xlpm.cn=0,"without shop",INDEX(CC!$A$2:$R$2,_xlpm.cn)))</f>
        <v>WELD MAT N</v>
      </c>
    </row>
    <row r="10067" spans="1:12">
      <c r="A10067">
        <v>554010</v>
      </c>
      <c r="B10067" t="s">
        <v>4952</v>
      </c>
      <c r="C10067" t="s">
        <v>855</v>
      </c>
      <c r="D10067" t="s">
        <v>783</v>
      </c>
      <c r="E10067" s="8">
        <v>44680</v>
      </c>
      <c r="F10067" t="s">
        <v>398</v>
      </c>
      <c r="G10067">
        <v>0.5</v>
      </c>
      <c r="H10067" t="s">
        <v>854</v>
      </c>
      <c r="I10067" t="s">
        <v>368</v>
      </c>
      <c r="J10067" t="s">
        <v>85</v>
      </c>
      <c r="K10067" t="s">
        <v>369</v>
      </c>
      <c r="L10067" s="12" t="str" cm="1">
        <f t="array" ref="L10067">_xlfn.LET(_xlpm.cn,SUM(MMULT(--(J10067=CC!$A$3:$R$46),_xlfn.SEQUENCE(18))),IF(_xlpm.cn=0,"without shop",INDEX(CC!$A$2:$R$2,_xlpm.cn)))</f>
        <v>WELD MAT N</v>
      </c>
    </row>
    <row r="10068" spans="1:12">
      <c r="A10068">
        <v>554051</v>
      </c>
      <c r="B10068" t="s">
        <v>4953</v>
      </c>
      <c r="C10068" t="s">
        <v>735</v>
      </c>
      <c r="D10068" t="s">
        <v>783</v>
      </c>
      <c r="E10068" s="8">
        <v>44653</v>
      </c>
      <c r="F10068" t="s">
        <v>366</v>
      </c>
      <c r="G10068">
        <v>0.5</v>
      </c>
      <c r="H10068" t="s">
        <v>736</v>
      </c>
      <c r="I10068" t="s">
        <v>368</v>
      </c>
      <c r="J10068" t="s">
        <v>91</v>
      </c>
      <c r="K10068" t="s">
        <v>369</v>
      </c>
      <c r="L10068" s="12" t="str" cm="1">
        <f t="array" ref="L10068">_xlfn.LET(_xlpm.cn,SUM(MMULT(--(J10068=CC!$A$3:$R$46),_xlfn.SEQUENCE(18))),IF(_xlpm.cn=0,"without shop",INDEX(CC!$A$2:$R$2,_xlpm.cn)))</f>
        <v>WELD MAT S</v>
      </c>
    </row>
    <row r="10069" spans="1:12">
      <c r="A10069">
        <v>554281</v>
      </c>
      <c r="B10069" t="s">
        <v>4954</v>
      </c>
      <c r="C10069" t="s">
        <v>744</v>
      </c>
      <c r="D10069" t="s">
        <v>783</v>
      </c>
      <c r="E10069" s="8">
        <v>44657</v>
      </c>
      <c r="F10069" t="s">
        <v>398</v>
      </c>
      <c r="G10069">
        <v>0.5</v>
      </c>
      <c r="H10069" t="s">
        <v>745</v>
      </c>
      <c r="I10069" t="s">
        <v>368</v>
      </c>
      <c r="J10069" t="s">
        <v>38</v>
      </c>
      <c r="K10069" t="s">
        <v>369</v>
      </c>
      <c r="L10069" s="12" t="str" cm="1">
        <f t="array" ref="L10069">_xlfn.LET(_xlpm.cn,SUM(MMULT(--(J10069=CC!$A$3:$R$46),_xlfn.SEQUENCE(18))),IF(_xlpm.cn=0,"without shop",INDEX(CC!$A$2:$R$2,_xlpm.cn)))</f>
        <v>QC S</v>
      </c>
    </row>
    <row r="10070" spans="1:12">
      <c r="A10070">
        <v>554282</v>
      </c>
      <c r="B10070" t="s">
        <v>4955</v>
      </c>
      <c r="C10070" t="s">
        <v>371</v>
      </c>
      <c r="D10070" t="s">
        <v>783</v>
      </c>
      <c r="E10070" s="8">
        <v>44652</v>
      </c>
      <c r="F10070" t="s">
        <v>366</v>
      </c>
      <c r="G10070">
        <v>0.28000000000000003</v>
      </c>
      <c r="H10070" t="s">
        <v>373</v>
      </c>
      <c r="I10070" t="s">
        <v>368</v>
      </c>
      <c r="J10070" t="s">
        <v>176</v>
      </c>
      <c r="K10070" t="s">
        <v>369</v>
      </c>
      <c r="L10070" s="12" t="str" cm="1">
        <f t="array" ref="L10070">_xlfn.LET(_xlpm.cn,SUM(MMULT(--(J10070=CC!$A$3:$R$46),_xlfn.SEQUENCE(18))),IF(_xlpm.cn=0,"without shop",INDEX(CC!$A$2:$R$2,_xlpm.cn)))</f>
        <v>PAINT S</v>
      </c>
    </row>
    <row r="10071" spans="1:12">
      <c r="A10071">
        <v>554282</v>
      </c>
      <c r="B10071" t="s">
        <v>4955</v>
      </c>
      <c r="C10071" t="s">
        <v>371</v>
      </c>
      <c r="D10071" t="s">
        <v>783</v>
      </c>
      <c r="E10071" s="8">
        <v>44657</v>
      </c>
      <c r="F10071" t="s">
        <v>366</v>
      </c>
      <c r="G10071">
        <v>1.65</v>
      </c>
      <c r="H10071" t="s">
        <v>373</v>
      </c>
      <c r="I10071" t="s">
        <v>368</v>
      </c>
      <c r="J10071" t="s">
        <v>176</v>
      </c>
      <c r="K10071" t="s">
        <v>369</v>
      </c>
      <c r="L10071" s="12" t="str" cm="1">
        <f t="array" ref="L10071">_xlfn.LET(_xlpm.cn,SUM(MMULT(--(J10071=CC!$A$3:$R$46),_xlfn.SEQUENCE(18))),IF(_xlpm.cn=0,"without shop",INDEX(CC!$A$2:$R$2,_xlpm.cn)))</f>
        <v>PAINT S</v>
      </c>
    </row>
    <row r="10072" spans="1:12">
      <c r="A10072">
        <v>554282</v>
      </c>
      <c r="B10072" t="s">
        <v>4955</v>
      </c>
      <c r="C10072" t="s">
        <v>371</v>
      </c>
      <c r="D10072" t="s">
        <v>783</v>
      </c>
      <c r="E10072" s="8">
        <v>44659</v>
      </c>
      <c r="F10072" t="s">
        <v>366</v>
      </c>
      <c r="G10072">
        <v>0.03</v>
      </c>
      <c r="H10072" t="s">
        <v>373</v>
      </c>
      <c r="I10072" t="s">
        <v>368</v>
      </c>
      <c r="J10072" t="s">
        <v>176</v>
      </c>
      <c r="K10072" t="s">
        <v>369</v>
      </c>
      <c r="L10072" s="12" t="str" cm="1">
        <f t="array" ref="L10072">_xlfn.LET(_xlpm.cn,SUM(MMULT(--(J10072=CC!$A$3:$R$46),_xlfn.SEQUENCE(18))),IF(_xlpm.cn=0,"without shop",INDEX(CC!$A$2:$R$2,_xlpm.cn)))</f>
        <v>PAINT S</v>
      </c>
    </row>
    <row r="10073" spans="1:12">
      <c r="A10073">
        <v>554282</v>
      </c>
      <c r="B10073" t="s">
        <v>4955</v>
      </c>
      <c r="C10073" t="s">
        <v>371</v>
      </c>
      <c r="D10073" t="s">
        <v>783</v>
      </c>
      <c r="E10073" s="8">
        <v>44673</v>
      </c>
      <c r="F10073" t="s">
        <v>366</v>
      </c>
      <c r="G10073">
        <v>0.23</v>
      </c>
      <c r="H10073" t="s">
        <v>373</v>
      </c>
      <c r="I10073" t="s">
        <v>368</v>
      </c>
      <c r="J10073" t="s">
        <v>176</v>
      </c>
      <c r="K10073" t="s">
        <v>369</v>
      </c>
      <c r="L10073" s="12" t="str" cm="1">
        <f t="array" ref="L10073">_xlfn.LET(_xlpm.cn,SUM(MMULT(--(J10073=CC!$A$3:$R$46),_xlfn.SEQUENCE(18))),IF(_xlpm.cn=0,"without shop",INDEX(CC!$A$2:$R$2,_xlpm.cn)))</f>
        <v>PAINT S</v>
      </c>
    </row>
    <row r="10074" spans="1:12">
      <c r="A10074">
        <v>554285</v>
      </c>
      <c r="B10074" t="s">
        <v>4956</v>
      </c>
      <c r="C10074" t="s">
        <v>1165</v>
      </c>
      <c r="D10074" t="s">
        <v>783</v>
      </c>
      <c r="E10074" s="8">
        <v>44673</v>
      </c>
      <c r="F10074" t="s">
        <v>366</v>
      </c>
      <c r="G10074">
        <v>0.28000000000000003</v>
      </c>
      <c r="H10074" t="s">
        <v>1166</v>
      </c>
      <c r="I10074" t="s">
        <v>368</v>
      </c>
      <c r="J10074" t="s">
        <v>160</v>
      </c>
      <c r="K10074" t="s">
        <v>369</v>
      </c>
      <c r="L10074" s="12" t="str" cm="1">
        <f t="array" ref="L10074">_xlfn.LET(_xlpm.cn,SUM(MMULT(--(J10074=CC!$A$3:$R$46),_xlfn.SEQUENCE(18))),IF(_xlpm.cn=0,"without shop",INDEX(CC!$A$2:$R$2,_xlpm.cn)))</f>
        <v>PAINT S</v>
      </c>
    </row>
    <row r="10075" spans="1:12">
      <c r="A10075">
        <v>554287</v>
      </c>
      <c r="B10075" t="s">
        <v>4957</v>
      </c>
      <c r="C10075" t="s">
        <v>591</v>
      </c>
      <c r="D10075" t="s">
        <v>783</v>
      </c>
      <c r="E10075" s="8">
        <v>44652</v>
      </c>
      <c r="F10075" t="s">
        <v>398</v>
      </c>
      <c r="G10075">
        <v>0.57999999999999996</v>
      </c>
      <c r="H10075" t="s">
        <v>592</v>
      </c>
      <c r="I10075" t="s">
        <v>368</v>
      </c>
      <c r="J10075" t="s">
        <v>67</v>
      </c>
      <c r="K10075" t="s">
        <v>369</v>
      </c>
      <c r="L10075" s="12" t="str" cm="1">
        <f t="array" ref="L10075">_xlfn.LET(_xlpm.cn,SUM(MMULT(--(J10075=CC!$A$3:$R$46),_xlfn.SEQUENCE(18))),IF(_xlpm.cn=0,"without shop",INDEX(CC!$A$2:$R$2,_xlpm.cn)))</f>
        <v>WELD MAT N</v>
      </c>
    </row>
    <row r="10076" spans="1:12">
      <c r="A10076">
        <v>554291</v>
      </c>
      <c r="B10076" t="s">
        <v>4958</v>
      </c>
      <c r="C10076" t="s">
        <v>657</v>
      </c>
      <c r="D10076" t="s">
        <v>783</v>
      </c>
      <c r="E10076" s="8">
        <v>44656</v>
      </c>
      <c r="F10076" t="s">
        <v>366</v>
      </c>
      <c r="G10076">
        <v>6.52</v>
      </c>
      <c r="H10076" t="s">
        <v>658</v>
      </c>
      <c r="I10076" t="s">
        <v>368</v>
      </c>
      <c r="J10076" t="s">
        <v>56</v>
      </c>
      <c r="K10076" t="s">
        <v>369</v>
      </c>
      <c r="L10076" s="12" t="str" cm="1">
        <f t="array" ref="L10076">_xlfn.LET(_xlpm.cn,SUM(MMULT(--(J10076=CC!$A$3:$R$46),_xlfn.SEQUENCE(18))),IF(_xlpm.cn=0,"without shop",INDEX(CC!$A$2:$R$2,_xlpm.cn)))</f>
        <v>QC S</v>
      </c>
    </row>
    <row r="10077" spans="1:12">
      <c r="A10077">
        <v>554291</v>
      </c>
      <c r="B10077" t="s">
        <v>4958</v>
      </c>
      <c r="C10077" t="s">
        <v>657</v>
      </c>
      <c r="D10077" t="s">
        <v>783</v>
      </c>
      <c r="E10077" s="8">
        <v>44657</v>
      </c>
      <c r="F10077" t="s">
        <v>398</v>
      </c>
      <c r="G10077">
        <v>1.55</v>
      </c>
      <c r="H10077" t="s">
        <v>658</v>
      </c>
      <c r="I10077" t="s">
        <v>368</v>
      </c>
      <c r="J10077" t="s">
        <v>56</v>
      </c>
      <c r="K10077" t="s">
        <v>369</v>
      </c>
      <c r="L10077" s="12" t="str" cm="1">
        <f t="array" ref="L10077">_xlfn.LET(_xlpm.cn,SUM(MMULT(--(J10077=CC!$A$3:$R$46),_xlfn.SEQUENCE(18))),IF(_xlpm.cn=0,"without shop",INDEX(CC!$A$2:$R$2,_xlpm.cn)))</f>
        <v>QC S</v>
      </c>
    </row>
    <row r="10078" spans="1:12">
      <c r="A10078">
        <v>554291</v>
      </c>
      <c r="B10078" t="s">
        <v>4958</v>
      </c>
      <c r="C10078" t="s">
        <v>657</v>
      </c>
      <c r="D10078" t="s">
        <v>783</v>
      </c>
      <c r="E10078" s="8">
        <v>44671</v>
      </c>
      <c r="F10078" t="s">
        <v>366</v>
      </c>
      <c r="G10078">
        <v>7.98</v>
      </c>
      <c r="H10078" t="s">
        <v>658</v>
      </c>
      <c r="I10078" t="s">
        <v>368</v>
      </c>
      <c r="J10078" t="s">
        <v>56</v>
      </c>
      <c r="K10078" t="s">
        <v>369</v>
      </c>
      <c r="L10078" s="12" t="str" cm="1">
        <f t="array" ref="L10078">_xlfn.LET(_xlpm.cn,SUM(MMULT(--(J10078=CC!$A$3:$R$46),_xlfn.SEQUENCE(18))),IF(_xlpm.cn=0,"without shop",INDEX(CC!$A$2:$R$2,_xlpm.cn)))</f>
        <v>QC S</v>
      </c>
    </row>
    <row r="10079" spans="1:12">
      <c r="A10079">
        <v>554296</v>
      </c>
      <c r="B10079" t="s">
        <v>4959</v>
      </c>
      <c r="C10079" t="s">
        <v>591</v>
      </c>
      <c r="D10079" t="s">
        <v>783</v>
      </c>
      <c r="E10079" s="8">
        <v>44652</v>
      </c>
      <c r="F10079" t="s">
        <v>398</v>
      </c>
      <c r="G10079">
        <v>0.63</v>
      </c>
      <c r="H10079" t="s">
        <v>592</v>
      </c>
      <c r="I10079" t="s">
        <v>368</v>
      </c>
      <c r="J10079" t="s">
        <v>67</v>
      </c>
      <c r="K10079" t="s">
        <v>369</v>
      </c>
      <c r="L10079" s="12" t="str" cm="1">
        <f t="array" ref="L10079">_xlfn.LET(_xlpm.cn,SUM(MMULT(--(J10079=CC!$A$3:$R$46),_xlfn.SEQUENCE(18))),IF(_xlpm.cn=0,"without shop",INDEX(CC!$A$2:$R$2,_xlpm.cn)))</f>
        <v>WELD MAT N</v>
      </c>
    </row>
    <row r="10080" spans="1:12">
      <c r="A10080">
        <v>554297</v>
      </c>
      <c r="B10080" t="s">
        <v>4960</v>
      </c>
      <c r="C10080" t="s">
        <v>657</v>
      </c>
      <c r="D10080" t="s">
        <v>783</v>
      </c>
      <c r="E10080" s="8">
        <v>44657</v>
      </c>
      <c r="F10080" t="s">
        <v>398</v>
      </c>
      <c r="G10080">
        <v>1.55</v>
      </c>
      <c r="H10080" t="s">
        <v>658</v>
      </c>
      <c r="I10080" t="s">
        <v>368</v>
      </c>
      <c r="J10080" t="s">
        <v>56</v>
      </c>
      <c r="K10080" t="s">
        <v>369</v>
      </c>
      <c r="L10080" s="12" t="str" cm="1">
        <f t="array" ref="L10080">_xlfn.LET(_xlpm.cn,SUM(MMULT(--(J10080=CC!$A$3:$R$46),_xlfn.SEQUENCE(18))),IF(_xlpm.cn=0,"without shop",INDEX(CC!$A$2:$R$2,_xlpm.cn)))</f>
        <v>QC S</v>
      </c>
    </row>
    <row r="10081" spans="1:12">
      <c r="A10081">
        <v>554299</v>
      </c>
      <c r="B10081" t="s">
        <v>4961</v>
      </c>
      <c r="C10081" t="s">
        <v>496</v>
      </c>
      <c r="D10081" t="s">
        <v>783</v>
      </c>
      <c r="E10081" s="8">
        <v>44657</v>
      </c>
      <c r="F10081" t="s">
        <v>366</v>
      </c>
      <c r="G10081">
        <v>1.35</v>
      </c>
      <c r="H10081" t="s">
        <v>497</v>
      </c>
      <c r="I10081" t="s">
        <v>368</v>
      </c>
      <c r="J10081" t="s">
        <v>498</v>
      </c>
      <c r="K10081" t="s">
        <v>387</v>
      </c>
      <c r="L10081" s="12" t="str" cm="1">
        <f t="array" ref="L10081">_xlfn.LET(_xlpm.cn,SUM(MMULT(--(J10081=CC!$A$3:$R$46),_xlfn.SEQUENCE(18))),IF(_xlpm.cn=0,"without shop",INDEX(CC!$A$2:$R$2,_xlpm.cn)))</f>
        <v>without shop</v>
      </c>
    </row>
    <row r="10082" spans="1:12">
      <c r="A10082">
        <v>554320</v>
      </c>
      <c r="B10082" t="s">
        <v>4962</v>
      </c>
      <c r="C10082" t="s">
        <v>855</v>
      </c>
      <c r="D10082" t="s">
        <v>783</v>
      </c>
      <c r="E10082" s="8">
        <v>44673</v>
      </c>
      <c r="F10082" t="s">
        <v>398</v>
      </c>
      <c r="G10082">
        <v>7.0000000000000007E-2</v>
      </c>
      <c r="H10082" t="s">
        <v>854</v>
      </c>
      <c r="I10082" t="s">
        <v>368</v>
      </c>
      <c r="J10082" t="s">
        <v>85</v>
      </c>
      <c r="K10082" t="s">
        <v>369</v>
      </c>
      <c r="L10082" s="12" t="str" cm="1">
        <f t="array" ref="L10082">_xlfn.LET(_xlpm.cn,SUM(MMULT(--(J10082=CC!$A$3:$R$46),_xlfn.SEQUENCE(18))),IF(_xlpm.cn=0,"without shop",INDEX(CC!$A$2:$R$2,_xlpm.cn)))</f>
        <v>WELD MAT N</v>
      </c>
    </row>
    <row r="10083" spans="1:12">
      <c r="A10083">
        <v>554320</v>
      </c>
      <c r="B10083" t="s">
        <v>4962</v>
      </c>
      <c r="C10083" t="s">
        <v>855</v>
      </c>
      <c r="D10083" t="s">
        <v>783</v>
      </c>
      <c r="E10083" s="8">
        <v>44680</v>
      </c>
      <c r="F10083" t="s">
        <v>398</v>
      </c>
      <c r="G10083">
        <v>0.5</v>
      </c>
      <c r="H10083" t="s">
        <v>854</v>
      </c>
      <c r="I10083" t="s">
        <v>368</v>
      </c>
      <c r="J10083" t="s">
        <v>85</v>
      </c>
      <c r="K10083" t="s">
        <v>369</v>
      </c>
      <c r="L10083" s="12" t="str" cm="1">
        <f t="array" ref="L10083">_xlfn.LET(_xlpm.cn,SUM(MMULT(--(J10083=CC!$A$3:$R$46),_xlfn.SEQUENCE(18))),IF(_xlpm.cn=0,"without shop",INDEX(CC!$A$2:$R$2,_xlpm.cn)))</f>
        <v>WELD MAT N</v>
      </c>
    </row>
    <row r="10084" spans="1:12">
      <c r="A10084">
        <v>554730</v>
      </c>
      <c r="B10084" t="s">
        <v>4963</v>
      </c>
      <c r="C10084" t="s">
        <v>2327</v>
      </c>
      <c r="D10084" t="s">
        <v>783</v>
      </c>
      <c r="E10084" s="8">
        <v>44657</v>
      </c>
      <c r="F10084" t="s">
        <v>398</v>
      </c>
      <c r="G10084">
        <v>1.57</v>
      </c>
      <c r="H10084" t="s">
        <v>2328</v>
      </c>
      <c r="I10084" t="s">
        <v>368</v>
      </c>
      <c r="J10084" t="s">
        <v>237</v>
      </c>
      <c r="K10084" t="s">
        <v>369</v>
      </c>
      <c r="L10084" s="12" t="str" cm="1">
        <f t="array" ref="L10084">_xlfn.LET(_xlpm.cn,SUM(MMULT(--(J10084=CC!$A$3:$R$46),_xlfn.SEQUENCE(18))),IF(_xlpm.cn=0,"without shop",INDEX(CC!$A$2:$R$2,_xlpm.cn)))</f>
        <v>ASSY S</v>
      </c>
    </row>
    <row r="10085" spans="1:12">
      <c r="A10085">
        <v>554741</v>
      </c>
      <c r="B10085" t="s">
        <v>4964</v>
      </c>
      <c r="C10085" t="s">
        <v>1073</v>
      </c>
      <c r="D10085" t="s">
        <v>783</v>
      </c>
      <c r="E10085" s="8">
        <v>44658</v>
      </c>
      <c r="F10085" t="s">
        <v>398</v>
      </c>
      <c r="G10085">
        <v>0.27</v>
      </c>
      <c r="H10085" t="s">
        <v>1074</v>
      </c>
      <c r="I10085" t="s">
        <v>368</v>
      </c>
      <c r="J10085" t="s">
        <v>214</v>
      </c>
      <c r="K10085" t="s">
        <v>369</v>
      </c>
      <c r="L10085" s="12" t="str" cm="1">
        <f t="array" ref="L10085">_xlfn.LET(_xlpm.cn,SUM(MMULT(--(J10085=CC!$A$3:$R$46),_xlfn.SEQUENCE(18))),IF(_xlpm.cn=0,"without shop",INDEX(CC!$A$2:$R$2,_xlpm.cn)))</f>
        <v>PAINT N</v>
      </c>
    </row>
    <row r="10086" spans="1:12">
      <c r="A10086">
        <v>554741</v>
      </c>
      <c r="B10086" t="s">
        <v>4964</v>
      </c>
      <c r="C10086" t="s">
        <v>1073</v>
      </c>
      <c r="D10086" t="s">
        <v>783</v>
      </c>
      <c r="E10086" s="8">
        <v>44659</v>
      </c>
      <c r="F10086" t="s">
        <v>398</v>
      </c>
      <c r="G10086">
        <v>0.98</v>
      </c>
      <c r="H10086" t="s">
        <v>1074</v>
      </c>
      <c r="I10086" t="s">
        <v>368</v>
      </c>
      <c r="J10086" t="s">
        <v>214</v>
      </c>
      <c r="K10086" t="s">
        <v>369</v>
      </c>
      <c r="L10086" s="12" t="str" cm="1">
        <f t="array" ref="L10086">_xlfn.LET(_xlpm.cn,SUM(MMULT(--(J10086=CC!$A$3:$R$46),_xlfn.SEQUENCE(18))),IF(_xlpm.cn=0,"without shop",INDEX(CC!$A$2:$R$2,_xlpm.cn)))</f>
        <v>PAINT N</v>
      </c>
    </row>
    <row r="10087" spans="1:12">
      <c r="A10087">
        <v>554741</v>
      </c>
      <c r="B10087" t="s">
        <v>4964</v>
      </c>
      <c r="C10087" t="s">
        <v>1073</v>
      </c>
      <c r="D10087" t="s">
        <v>783</v>
      </c>
      <c r="E10087" s="8">
        <v>44673</v>
      </c>
      <c r="F10087" t="s">
        <v>398</v>
      </c>
      <c r="G10087">
        <v>0.27</v>
      </c>
      <c r="H10087" t="s">
        <v>1074</v>
      </c>
      <c r="I10087" t="s">
        <v>368</v>
      </c>
      <c r="J10087" t="s">
        <v>214</v>
      </c>
      <c r="K10087" t="s">
        <v>369</v>
      </c>
      <c r="L10087" s="12" t="str" cm="1">
        <f t="array" ref="L10087">_xlfn.LET(_xlpm.cn,SUM(MMULT(--(J10087=CC!$A$3:$R$46),_xlfn.SEQUENCE(18))),IF(_xlpm.cn=0,"without shop",INDEX(CC!$A$2:$R$2,_xlpm.cn)))</f>
        <v>PAINT N</v>
      </c>
    </row>
    <row r="10088" spans="1:12">
      <c r="A10088">
        <v>554741</v>
      </c>
      <c r="B10088" t="s">
        <v>4964</v>
      </c>
      <c r="C10088" t="s">
        <v>1073</v>
      </c>
      <c r="D10088" t="s">
        <v>783</v>
      </c>
      <c r="E10088" s="8">
        <v>44674</v>
      </c>
      <c r="F10088" t="s">
        <v>398</v>
      </c>
      <c r="G10088">
        <v>7.0000000000000007E-2</v>
      </c>
      <c r="H10088" t="s">
        <v>1074</v>
      </c>
      <c r="I10088" t="s">
        <v>368</v>
      </c>
      <c r="J10088" t="s">
        <v>214</v>
      </c>
      <c r="K10088" t="s">
        <v>369</v>
      </c>
      <c r="L10088" s="12" t="str" cm="1">
        <f t="array" ref="L10088">_xlfn.LET(_xlpm.cn,SUM(MMULT(--(J10088=CC!$A$3:$R$46),_xlfn.SEQUENCE(18))),IF(_xlpm.cn=0,"without shop",INDEX(CC!$A$2:$R$2,_xlpm.cn)))</f>
        <v>PAINT N</v>
      </c>
    </row>
    <row r="10089" spans="1:12">
      <c r="A10089">
        <v>554741</v>
      </c>
      <c r="B10089" t="s">
        <v>4964</v>
      </c>
      <c r="C10089" t="s">
        <v>1073</v>
      </c>
      <c r="D10089" t="s">
        <v>783</v>
      </c>
      <c r="E10089" s="8">
        <v>44681</v>
      </c>
      <c r="F10089" t="s">
        <v>398</v>
      </c>
      <c r="G10089">
        <v>0.55000000000000004</v>
      </c>
      <c r="H10089" t="s">
        <v>1074</v>
      </c>
      <c r="I10089" t="s">
        <v>368</v>
      </c>
      <c r="J10089" t="s">
        <v>214</v>
      </c>
      <c r="K10089" t="s">
        <v>369</v>
      </c>
      <c r="L10089" s="12" t="str" cm="1">
        <f t="array" ref="L10089">_xlfn.LET(_xlpm.cn,SUM(MMULT(--(J10089=CC!$A$3:$R$46),_xlfn.SEQUENCE(18))),IF(_xlpm.cn=0,"without shop",INDEX(CC!$A$2:$R$2,_xlpm.cn)))</f>
        <v>PAINT N</v>
      </c>
    </row>
    <row r="10090" spans="1:12">
      <c r="A10090">
        <v>554743</v>
      </c>
      <c r="B10090" t="s">
        <v>4965</v>
      </c>
      <c r="C10090" t="s">
        <v>855</v>
      </c>
      <c r="D10090" t="s">
        <v>783</v>
      </c>
      <c r="E10090" s="8">
        <v>44680</v>
      </c>
      <c r="F10090" t="s">
        <v>398</v>
      </c>
      <c r="G10090">
        <v>0.5</v>
      </c>
      <c r="H10090" t="s">
        <v>854</v>
      </c>
      <c r="I10090" t="s">
        <v>368</v>
      </c>
      <c r="J10090" t="s">
        <v>85</v>
      </c>
      <c r="K10090" t="s">
        <v>369</v>
      </c>
      <c r="L10090" s="12" t="str" cm="1">
        <f t="array" ref="L10090">_xlfn.LET(_xlpm.cn,SUM(MMULT(--(J10090=CC!$A$3:$R$46),_xlfn.SEQUENCE(18))),IF(_xlpm.cn=0,"without shop",INDEX(CC!$A$2:$R$2,_xlpm.cn)))</f>
        <v>WELD MAT N</v>
      </c>
    </row>
    <row r="10091" spans="1:12">
      <c r="A10091">
        <v>554745</v>
      </c>
      <c r="B10091" t="s">
        <v>4966</v>
      </c>
      <c r="C10091" t="s">
        <v>1698</v>
      </c>
      <c r="D10091" t="s">
        <v>783</v>
      </c>
      <c r="E10091" s="8">
        <v>44652</v>
      </c>
      <c r="F10091" t="s">
        <v>366</v>
      </c>
      <c r="G10091">
        <v>0.28000000000000003</v>
      </c>
      <c r="H10091" t="s">
        <v>1699</v>
      </c>
      <c r="I10091" t="s">
        <v>368</v>
      </c>
      <c r="J10091" t="s">
        <v>143</v>
      </c>
      <c r="K10091" t="s">
        <v>369</v>
      </c>
      <c r="L10091" s="12" t="str" cm="1">
        <f t="array" ref="L10091">_xlfn.LET(_xlpm.cn,SUM(MMULT(--(J10091=CC!$A$3:$R$46),_xlfn.SEQUENCE(18))),IF(_xlpm.cn=0,"without shop",INDEX(CC!$A$2:$R$2,_xlpm.cn)))</f>
        <v>PAINT S</v>
      </c>
    </row>
    <row r="10092" spans="1:12">
      <c r="A10092">
        <v>554745</v>
      </c>
      <c r="B10092" t="s">
        <v>4966</v>
      </c>
      <c r="C10092" t="s">
        <v>1698</v>
      </c>
      <c r="D10092" t="s">
        <v>783</v>
      </c>
      <c r="E10092" s="8">
        <v>44659</v>
      </c>
      <c r="F10092" t="s">
        <v>366</v>
      </c>
      <c r="G10092">
        <v>0.03</v>
      </c>
      <c r="H10092" t="s">
        <v>1699</v>
      </c>
      <c r="I10092" t="s">
        <v>368</v>
      </c>
      <c r="J10092" t="s">
        <v>143</v>
      </c>
      <c r="K10092" t="s">
        <v>369</v>
      </c>
      <c r="L10092" s="12" t="str" cm="1">
        <f t="array" ref="L10092">_xlfn.LET(_xlpm.cn,SUM(MMULT(--(J10092=CC!$A$3:$R$46),_xlfn.SEQUENCE(18))),IF(_xlpm.cn=0,"without shop",INDEX(CC!$A$2:$R$2,_xlpm.cn)))</f>
        <v>PAINT S</v>
      </c>
    </row>
    <row r="10093" spans="1:12">
      <c r="A10093">
        <v>554745</v>
      </c>
      <c r="B10093" t="s">
        <v>4966</v>
      </c>
      <c r="C10093" t="s">
        <v>1698</v>
      </c>
      <c r="D10093" t="s">
        <v>783</v>
      </c>
      <c r="E10093" s="8">
        <v>44680</v>
      </c>
      <c r="F10093" t="s">
        <v>366</v>
      </c>
      <c r="G10093">
        <v>0.2</v>
      </c>
      <c r="H10093" t="s">
        <v>1699</v>
      </c>
      <c r="I10093" t="s">
        <v>368</v>
      </c>
      <c r="J10093" t="s">
        <v>143</v>
      </c>
      <c r="K10093" t="s">
        <v>369</v>
      </c>
      <c r="L10093" s="12" t="str" cm="1">
        <f t="array" ref="L10093">_xlfn.LET(_xlpm.cn,SUM(MMULT(--(J10093=CC!$A$3:$R$46),_xlfn.SEQUENCE(18))),IF(_xlpm.cn=0,"without shop",INDEX(CC!$A$2:$R$2,_xlpm.cn)))</f>
        <v>PAINT S</v>
      </c>
    </row>
    <row r="10094" spans="1:12">
      <c r="A10094">
        <v>554747</v>
      </c>
      <c r="B10094" t="s">
        <v>4967</v>
      </c>
      <c r="C10094" t="s">
        <v>1484</v>
      </c>
      <c r="D10094" t="s">
        <v>783</v>
      </c>
      <c r="E10094" s="8">
        <v>44676</v>
      </c>
      <c r="F10094" t="s">
        <v>398</v>
      </c>
      <c r="G10094">
        <v>0.32</v>
      </c>
      <c r="H10094" t="s">
        <v>1483</v>
      </c>
      <c r="I10094" t="s">
        <v>368</v>
      </c>
      <c r="J10094" t="s">
        <v>199</v>
      </c>
      <c r="K10094" t="s">
        <v>369</v>
      </c>
      <c r="L10094" s="12" t="str" cm="1">
        <f t="array" ref="L10094">_xlfn.LET(_xlpm.cn,SUM(MMULT(--(J10094=CC!$A$3:$R$46),_xlfn.SEQUENCE(18))),IF(_xlpm.cn=0,"without shop",INDEX(CC!$A$2:$R$2,_xlpm.cn)))</f>
        <v>ASSY N</v>
      </c>
    </row>
    <row r="10095" spans="1:12">
      <c r="A10095">
        <v>554749</v>
      </c>
      <c r="B10095" t="s">
        <v>4968</v>
      </c>
      <c r="C10095" t="s">
        <v>735</v>
      </c>
      <c r="D10095" t="s">
        <v>783</v>
      </c>
      <c r="E10095" s="8">
        <v>44653</v>
      </c>
      <c r="F10095" t="s">
        <v>366</v>
      </c>
      <c r="G10095">
        <v>0.5</v>
      </c>
      <c r="H10095" t="s">
        <v>736</v>
      </c>
      <c r="I10095" t="s">
        <v>368</v>
      </c>
      <c r="J10095" t="s">
        <v>91</v>
      </c>
      <c r="K10095" t="s">
        <v>369</v>
      </c>
      <c r="L10095" s="12" t="str" cm="1">
        <f t="array" ref="L10095">_xlfn.LET(_xlpm.cn,SUM(MMULT(--(J10095=CC!$A$3:$R$46),_xlfn.SEQUENCE(18))),IF(_xlpm.cn=0,"without shop",INDEX(CC!$A$2:$R$2,_xlpm.cn)))</f>
        <v>WELD MAT S</v>
      </c>
    </row>
    <row r="10096" spans="1:12">
      <c r="A10096">
        <v>554749</v>
      </c>
      <c r="B10096" t="s">
        <v>4968</v>
      </c>
      <c r="C10096" t="s">
        <v>735</v>
      </c>
      <c r="D10096" t="s">
        <v>783</v>
      </c>
      <c r="E10096" s="8">
        <v>44674</v>
      </c>
      <c r="F10096" t="s">
        <v>366</v>
      </c>
      <c r="G10096">
        <v>0.38</v>
      </c>
      <c r="H10096" t="s">
        <v>736</v>
      </c>
      <c r="I10096" t="s">
        <v>368</v>
      </c>
      <c r="J10096" t="s">
        <v>91</v>
      </c>
      <c r="K10096" t="s">
        <v>369</v>
      </c>
      <c r="L10096" s="12" t="str" cm="1">
        <f t="array" ref="L10096">_xlfn.LET(_xlpm.cn,SUM(MMULT(--(J10096=CC!$A$3:$R$46),_xlfn.SEQUENCE(18))),IF(_xlpm.cn=0,"without shop",INDEX(CC!$A$2:$R$2,_xlpm.cn)))</f>
        <v>WELD MAT S</v>
      </c>
    </row>
    <row r="10097" spans="1:12">
      <c r="A10097">
        <v>554749</v>
      </c>
      <c r="B10097" t="s">
        <v>4968</v>
      </c>
      <c r="C10097" t="s">
        <v>735</v>
      </c>
      <c r="D10097" t="s">
        <v>783</v>
      </c>
      <c r="E10097" s="8">
        <v>44681</v>
      </c>
      <c r="F10097" t="s">
        <v>366</v>
      </c>
      <c r="G10097">
        <v>0.12</v>
      </c>
      <c r="H10097" t="s">
        <v>736</v>
      </c>
      <c r="I10097" t="s">
        <v>368</v>
      </c>
      <c r="J10097" t="s">
        <v>91</v>
      </c>
      <c r="K10097" t="s">
        <v>369</v>
      </c>
      <c r="L10097" s="12" t="str" cm="1">
        <f t="array" ref="L10097">_xlfn.LET(_xlpm.cn,SUM(MMULT(--(J10097=CC!$A$3:$R$46),_xlfn.SEQUENCE(18))),IF(_xlpm.cn=0,"without shop",INDEX(CC!$A$2:$R$2,_xlpm.cn)))</f>
        <v>WELD MAT S</v>
      </c>
    </row>
    <row r="10098" spans="1:12">
      <c r="A10098">
        <v>554750</v>
      </c>
      <c r="B10098" t="s">
        <v>4969</v>
      </c>
      <c r="C10098" t="s">
        <v>2181</v>
      </c>
      <c r="D10098" t="s">
        <v>783</v>
      </c>
      <c r="E10098" s="8">
        <v>44657</v>
      </c>
      <c r="F10098" t="s">
        <v>398</v>
      </c>
      <c r="G10098">
        <v>1.53</v>
      </c>
      <c r="H10098" t="s">
        <v>2182</v>
      </c>
      <c r="I10098" t="s">
        <v>368</v>
      </c>
      <c r="J10098" t="s">
        <v>216</v>
      </c>
      <c r="K10098" t="s">
        <v>369</v>
      </c>
      <c r="L10098" s="12" t="str" cm="1">
        <f t="array" ref="L10098">_xlfn.LET(_xlpm.cn,SUM(MMULT(--(J10098=CC!$A$3:$R$46),_xlfn.SEQUENCE(18))),IF(_xlpm.cn=0,"without shop",INDEX(CC!$A$2:$R$2,_xlpm.cn)))</f>
        <v>ASSY S</v>
      </c>
    </row>
    <row r="10099" spans="1:12">
      <c r="A10099">
        <v>554751</v>
      </c>
      <c r="B10099" t="s">
        <v>4970</v>
      </c>
      <c r="C10099" t="s">
        <v>815</v>
      </c>
      <c r="D10099" t="s">
        <v>783</v>
      </c>
      <c r="E10099" s="8">
        <v>44652</v>
      </c>
      <c r="F10099" t="s">
        <v>377</v>
      </c>
      <c r="G10099">
        <v>8</v>
      </c>
      <c r="H10099" t="s">
        <v>816</v>
      </c>
      <c r="I10099" t="s">
        <v>368</v>
      </c>
      <c r="J10099" t="s">
        <v>817</v>
      </c>
      <c r="K10099" t="s">
        <v>369</v>
      </c>
      <c r="L10099" s="12" t="str" cm="1">
        <f t="array" ref="L10099">_xlfn.LET(_xlpm.cn,SUM(MMULT(--(J10099=CC!$A$3:$R$46),_xlfn.SEQUENCE(18))),IF(_xlpm.cn=0,"without shop",INDEX(CC!$A$2:$R$2,_xlpm.cn)))</f>
        <v>without shop</v>
      </c>
    </row>
    <row r="10100" spans="1:12">
      <c r="A10100">
        <v>554751</v>
      </c>
      <c r="B10100" t="s">
        <v>4970</v>
      </c>
      <c r="C10100" t="s">
        <v>815</v>
      </c>
      <c r="D10100" t="s">
        <v>783</v>
      </c>
      <c r="E10100" s="8">
        <v>44655</v>
      </c>
      <c r="F10100" t="s">
        <v>377</v>
      </c>
      <c r="G10100">
        <v>8</v>
      </c>
      <c r="H10100" t="s">
        <v>816</v>
      </c>
      <c r="I10100" t="s">
        <v>368</v>
      </c>
      <c r="J10100" t="s">
        <v>817</v>
      </c>
      <c r="K10100" t="s">
        <v>369</v>
      </c>
      <c r="L10100" s="12" t="str" cm="1">
        <f t="array" ref="L10100">_xlfn.LET(_xlpm.cn,SUM(MMULT(--(J10100=CC!$A$3:$R$46),_xlfn.SEQUENCE(18))),IF(_xlpm.cn=0,"without shop",INDEX(CC!$A$2:$R$2,_xlpm.cn)))</f>
        <v>without shop</v>
      </c>
    </row>
    <row r="10101" spans="1:12">
      <c r="A10101">
        <v>554753</v>
      </c>
      <c r="B10101" t="s">
        <v>4971</v>
      </c>
      <c r="C10101" t="s">
        <v>591</v>
      </c>
      <c r="D10101" t="s">
        <v>783</v>
      </c>
      <c r="E10101" s="8">
        <v>44652</v>
      </c>
      <c r="F10101" t="s">
        <v>398</v>
      </c>
      <c r="G10101">
        <v>0.63</v>
      </c>
      <c r="H10101" t="s">
        <v>592</v>
      </c>
      <c r="I10101" t="s">
        <v>368</v>
      </c>
      <c r="J10101" t="s">
        <v>67</v>
      </c>
      <c r="K10101" t="s">
        <v>369</v>
      </c>
      <c r="L10101" s="12" t="str" cm="1">
        <f t="array" ref="L10101">_xlfn.LET(_xlpm.cn,SUM(MMULT(--(J10101=CC!$A$3:$R$46),_xlfn.SEQUENCE(18))),IF(_xlpm.cn=0,"without shop",INDEX(CC!$A$2:$R$2,_xlpm.cn)))</f>
        <v>WELD MAT N</v>
      </c>
    </row>
    <row r="10102" spans="1:12">
      <c r="A10102">
        <v>554756</v>
      </c>
      <c r="B10102" t="s">
        <v>4972</v>
      </c>
      <c r="C10102" t="s">
        <v>1165</v>
      </c>
      <c r="D10102" t="s">
        <v>783</v>
      </c>
      <c r="E10102" s="8">
        <v>44673</v>
      </c>
      <c r="F10102" t="s">
        <v>366</v>
      </c>
      <c r="G10102">
        <v>0.18</v>
      </c>
      <c r="H10102" t="s">
        <v>1166</v>
      </c>
      <c r="I10102" t="s">
        <v>368</v>
      </c>
      <c r="J10102" t="s">
        <v>160</v>
      </c>
      <c r="K10102" t="s">
        <v>369</v>
      </c>
      <c r="L10102" s="12" t="str" cm="1">
        <f t="array" ref="L10102">_xlfn.LET(_xlpm.cn,SUM(MMULT(--(J10102=CC!$A$3:$R$46),_xlfn.SEQUENCE(18))),IF(_xlpm.cn=0,"without shop",INDEX(CC!$A$2:$R$2,_xlpm.cn)))</f>
        <v>PAINT S</v>
      </c>
    </row>
    <row r="10103" spans="1:12">
      <c r="A10103">
        <v>554762</v>
      </c>
      <c r="B10103" t="s">
        <v>2581</v>
      </c>
      <c r="C10103" t="s">
        <v>738</v>
      </c>
      <c r="D10103" t="s">
        <v>783</v>
      </c>
      <c r="E10103" s="8">
        <v>44680</v>
      </c>
      <c r="F10103" t="s">
        <v>398</v>
      </c>
      <c r="G10103">
        <v>0.47</v>
      </c>
      <c r="H10103" t="s">
        <v>739</v>
      </c>
      <c r="I10103" t="s">
        <v>368</v>
      </c>
      <c r="J10103" t="s">
        <v>49</v>
      </c>
      <c r="K10103" t="s">
        <v>369</v>
      </c>
      <c r="L10103" s="12" t="str" cm="1">
        <f t="array" ref="L10103">_xlfn.LET(_xlpm.cn,SUM(MMULT(--(J10103=CC!$A$3:$R$46),_xlfn.SEQUENCE(18))),IF(_xlpm.cn=0,"without shop",INDEX(CC!$A$2:$R$2,_xlpm.cn)))</f>
        <v>WELD MAT N</v>
      </c>
    </row>
    <row r="10104" spans="1:12">
      <c r="A10104">
        <v>554770</v>
      </c>
      <c r="B10104" t="s">
        <v>4973</v>
      </c>
      <c r="C10104" t="s">
        <v>1040</v>
      </c>
      <c r="D10104" t="s">
        <v>783</v>
      </c>
      <c r="E10104" s="8">
        <v>44657</v>
      </c>
      <c r="F10104" t="s">
        <v>398</v>
      </c>
      <c r="G10104">
        <v>1.4</v>
      </c>
      <c r="H10104" t="s">
        <v>1041</v>
      </c>
      <c r="I10104" t="s">
        <v>368</v>
      </c>
      <c r="J10104" t="s">
        <v>52</v>
      </c>
      <c r="K10104" t="s">
        <v>369</v>
      </c>
      <c r="L10104" s="12" t="str" cm="1">
        <f t="array" ref="L10104">_xlfn.LET(_xlpm.cn,SUM(MMULT(--(J10104=CC!$A$3:$R$46),_xlfn.SEQUENCE(18))),IF(_xlpm.cn=0,"without shop",INDEX(CC!$A$2:$R$2,_xlpm.cn)))</f>
        <v>ASSY MAT S</v>
      </c>
    </row>
    <row r="10105" spans="1:12">
      <c r="A10105">
        <v>554770</v>
      </c>
      <c r="B10105" t="s">
        <v>4973</v>
      </c>
      <c r="C10105" t="s">
        <v>1040</v>
      </c>
      <c r="D10105" t="s">
        <v>783</v>
      </c>
      <c r="E10105" s="8">
        <v>44673</v>
      </c>
      <c r="F10105" t="s">
        <v>377</v>
      </c>
      <c r="G10105">
        <v>8</v>
      </c>
      <c r="H10105" t="s">
        <v>1041</v>
      </c>
      <c r="I10105" t="s">
        <v>368</v>
      </c>
      <c r="J10105" t="s">
        <v>52</v>
      </c>
      <c r="K10105" t="s">
        <v>369</v>
      </c>
      <c r="L10105" s="12" t="str" cm="1">
        <f t="array" ref="L10105">_xlfn.LET(_xlpm.cn,SUM(MMULT(--(J10105=CC!$A$3:$R$46),_xlfn.SEQUENCE(18))),IF(_xlpm.cn=0,"without shop",INDEX(CC!$A$2:$R$2,_xlpm.cn)))</f>
        <v>ASSY MAT S</v>
      </c>
    </row>
    <row r="10106" spans="1:12">
      <c r="A10106">
        <v>554772</v>
      </c>
      <c r="B10106" t="s">
        <v>4974</v>
      </c>
      <c r="C10106" t="s">
        <v>1027</v>
      </c>
      <c r="D10106" t="s">
        <v>783</v>
      </c>
      <c r="E10106" s="8">
        <v>44652</v>
      </c>
      <c r="F10106" t="s">
        <v>377</v>
      </c>
      <c r="G10106">
        <v>8</v>
      </c>
      <c r="H10106" t="s">
        <v>1028</v>
      </c>
      <c r="I10106" t="s">
        <v>368</v>
      </c>
      <c r="J10106" t="s">
        <v>225</v>
      </c>
      <c r="K10106" t="s">
        <v>369</v>
      </c>
      <c r="L10106" s="12" t="str" cm="1">
        <f t="array" ref="L10106">_xlfn.LET(_xlpm.cn,SUM(MMULT(--(J10106=CC!$A$3:$R$46),_xlfn.SEQUENCE(18))),IF(_xlpm.cn=0,"without shop",INDEX(CC!$A$2:$R$2,_xlpm.cn)))</f>
        <v>PAINT N</v>
      </c>
    </row>
    <row r="10107" spans="1:12">
      <c r="A10107">
        <v>554772</v>
      </c>
      <c r="B10107" t="s">
        <v>4974</v>
      </c>
      <c r="C10107" t="s">
        <v>1027</v>
      </c>
      <c r="D10107" t="s">
        <v>783</v>
      </c>
      <c r="E10107" s="8">
        <v>44655</v>
      </c>
      <c r="F10107" t="s">
        <v>377</v>
      </c>
      <c r="G10107">
        <v>8</v>
      </c>
      <c r="H10107" t="s">
        <v>1028</v>
      </c>
      <c r="I10107" t="s">
        <v>368</v>
      </c>
      <c r="J10107" t="s">
        <v>225</v>
      </c>
      <c r="K10107" t="s">
        <v>369</v>
      </c>
      <c r="L10107" s="12" t="str" cm="1">
        <f t="array" ref="L10107">_xlfn.LET(_xlpm.cn,SUM(MMULT(--(J10107=CC!$A$3:$R$46),_xlfn.SEQUENCE(18))),IF(_xlpm.cn=0,"without shop",INDEX(CC!$A$2:$R$2,_xlpm.cn)))</f>
        <v>PAINT N</v>
      </c>
    </row>
    <row r="10108" spans="1:12">
      <c r="A10108">
        <v>554772</v>
      </c>
      <c r="B10108" t="s">
        <v>4974</v>
      </c>
      <c r="C10108" t="s">
        <v>1027</v>
      </c>
      <c r="D10108" t="s">
        <v>783</v>
      </c>
      <c r="E10108" s="8">
        <v>44656</v>
      </c>
      <c r="F10108" t="s">
        <v>377</v>
      </c>
      <c r="G10108">
        <v>8</v>
      </c>
      <c r="H10108" t="s">
        <v>1028</v>
      </c>
      <c r="I10108" t="s">
        <v>368</v>
      </c>
      <c r="J10108" t="s">
        <v>225</v>
      </c>
      <c r="K10108" t="s">
        <v>369</v>
      </c>
      <c r="L10108" s="12" t="str" cm="1">
        <f t="array" ref="L10108">_xlfn.LET(_xlpm.cn,SUM(MMULT(--(J10108=CC!$A$3:$R$46),_xlfn.SEQUENCE(18))),IF(_xlpm.cn=0,"without shop",INDEX(CC!$A$2:$R$2,_xlpm.cn)))</f>
        <v>PAINT N</v>
      </c>
    </row>
    <row r="10109" spans="1:12">
      <c r="A10109">
        <v>554772</v>
      </c>
      <c r="B10109" t="s">
        <v>4974</v>
      </c>
      <c r="C10109" t="s">
        <v>1027</v>
      </c>
      <c r="D10109" t="s">
        <v>783</v>
      </c>
      <c r="E10109" s="8">
        <v>44657</v>
      </c>
      <c r="F10109" t="s">
        <v>377</v>
      </c>
      <c r="G10109">
        <v>8</v>
      </c>
      <c r="H10109" t="s">
        <v>1028</v>
      </c>
      <c r="I10109" t="s">
        <v>368</v>
      </c>
      <c r="J10109" t="s">
        <v>225</v>
      </c>
      <c r="K10109" t="s">
        <v>369</v>
      </c>
      <c r="L10109" s="12" t="str" cm="1">
        <f t="array" ref="L10109">_xlfn.LET(_xlpm.cn,SUM(MMULT(--(J10109=CC!$A$3:$R$46),_xlfn.SEQUENCE(18))),IF(_xlpm.cn=0,"without shop",INDEX(CC!$A$2:$R$2,_xlpm.cn)))</f>
        <v>PAINT N</v>
      </c>
    </row>
    <row r="10110" spans="1:12">
      <c r="A10110">
        <v>554772</v>
      </c>
      <c r="B10110" t="s">
        <v>4974</v>
      </c>
      <c r="C10110" t="s">
        <v>1027</v>
      </c>
      <c r="D10110" t="s">
        <v>783</v>
      </c>
      <c r="E10110" s="8">
        <v>44658</v>
      </c>
      <c r="F10110" t="s">
        <v>377</v>
      </c>
      <c r="G10110">
        <v>8</v>
      </c>
      <c r="H10110" t="s">
        <v>1028</v>
      </c>
      <c r="I10110" t="s">
        <v>368</v>
      </c>
      <c r="J10110" t="s">
        <v>225</v>
      </c>
      <c r="K10110" t="s">
        <v>369</v>
      </c>
      <c r="L10110" s="12" t="str" cm="1">
        <f t="array" ref="L10110">_xlfn.LET(_xlpm.cn,SUM(MMULT(--(J10110=CC!$A$3:$R$46),_xlfn.SEQUENCE(18))),IF(_xlpm.cn=0,"without shop",INDEX(CC!$A$2:$R$2,_xlpm.cn)))</f>
        <v>PAINT N</v>
      </c>
    </row>
    <row r="10111" spans="1:12">
      <c r="A10111">
        <v>554774</v>
      </c>
      <c r="B10111" t="s">
        <v>4975</v>
      </c>
      <c r="C10111" t="s">
        <v>2039</v>
      </c>
      <c r="D10111" t="s">
        <v>783</v>
      </c>
      <c r="E10111" s="8">
        <v>44652</v>
      </c>
      <c r="F10111" t="s">
        <v>398</v>
      </c>
      <c r="G10111">
        <v>0.03</v>
      </c>
      <c r="H10111" t="s">
        <v>2040</v>
      </c>
      <c r="I10111" t="s">
        <v>368</v>
      </c>
      <c r="J10111" t="s">
        <v>101</v>
      </c>
      <c r="K10111" t="s">
        <v>369</v>
      </c>
      <c r="L10111" s="12" t="str" cm="1">
        <f t="array" ref="L10111">_xlfn.LET(_xlpm.cn,SUM(MMULT(--(J10111=CC!$A$3:$R$46),_xlfn.SEQUENCE(18))),IF(_xlpm.cn=0,"without shop",INDEX(CC!$A$2:$R$2,_xlpm.cn)))</f>
        <v>PAINT N</v>
      </c>
    </row>
    <row r="10112" spans="1:12">
      <c r="A10112">
        <v>554774</v>
      </c>
      <c r="B10112" t="s">
        <v>4975</v>
      </c>
      <c r="C10112" t="s">
        <v>2039</v>
      </c>
      <c r="D10112" t="s">
        <v>783</v>
      </c>
      <c r="E10112" s="8">
        <v>44659</v>
      </c>
      <c r="F10112" t="s">
        <v>366</v>
      </c>
      <c r="G10112">
        <v>0.27</v>
      </c>
      <c r="H10112" t="s">
        <v>2040</v>
      </c>
      <c r="I10112" t="s">
        <v>368</v>
      </c>
      <c r="J10112" t="s">
        <v>101</v>
      </c>
      <c r="K10112" t="s">
        <v>369</v>
      </c>
      <c r="L10112" s="12" t="str" cm="1">
        <f t="array" ref="L10112">_xlfn.LET(_xlpm.cn,SUM(MMULT(--(J10112=CC!$A$3:$R$46),_xlfn.SEQUENCE(18))),IF(_xlpm.cn=0,"without shop",INDEX(CC!$A$2:$R$2,_xlpm.cn)))</f>
        <v>PAINT N</v>
      </c>
    </row>
    <row r="10113" spans="1:12">
      <c r="A10113">
        <v>554774</v>
      </c>
      <c r="B10113" t="s">
        <v>4975</v>
      </c>
      <c r="C10113" t="s">
        <v>2039</v>
      </c>
      <c r="D10113" t="s">
        <v>783</v>
      </c>
      <c r="E10113" s="8">
        <v>44673</v>
      </c>
      <c r="F10113" t="s">
        <v>398</v>
      </c>
      <c r="G10113">
        <v>0.17</v>
      </c>
      <c r="H10113" t="s">
        <v>2040</v>
      </c>
      <c r="I10113" t="s">
        <v>368</v>
      </c>
      <c r="J10113" t="s">
        <v>101</v>
      </c>
      <c r="K10113" t="s">
        <v>369</v>
      </c>
      <c r="L10113" s="12" t="str" cm="1">
        <f t="array" ref="L10113">_xlfn.LET(_xlpm.cn,SUM(MMULT(--(J10113=CC!$A$3:$R$46),_xlfn.SEQUENCE(18))),IF(_xlpm.cn=0,"without shop",INDEX(CC!$A$2:$R$2,_xlpm.cn)))</f>
        <v>PAINT N</v>
      </c>
    </row>
    <row r="10114" spans="1:12">
      <c r="A10114">
        <v>554774</v>
      </c>
      <c r="B10114" t="s">
        <v>4975</v>
      </c>
      <c r="C10114" t="s">
        <v>2039</v>
      </c>
      <c r="D10114" t="s">
        <v>783</v>
      </c>
      <c r="E10114" s="8">
        <v>44674</v>
      </c>
      <c r="F10114" t="s">
        <v>398</v>
      </c>
      <c r="G10114">
        <v>0.05</v>
      </c>
      <c r="H10114" t="s">
        <v>2040</v>
      </c>
      <c r="I10114" t="s">
        <v>368</v>
      </c>
      <c r="J10114" t="s">
        <v>101</v>
      </c>
      <c r="K10114" t="s">
        <v>369</v>
      </c>
      <c r="L10114" s="12" t="str" cm="1">
        <f t="array" ref="L10114">_xlfn.LET(_xlpm.cn,SUM(MMULT(--(J10114=CC!$A$3:$R$46),_xlfn.SEQUENCE(18))),IF(_xlpm.cn=0,"without shop",INDEX(CC!$A$2:$R$2,_xlpm.cn)))</f>
        <v>PAINT N</v>
      </c>
    </row>
    <row r="10115" spans="1:12">
      <c r="A10115">
        <v>554774</v>
      </c>
      <c r="B10115" t="s">
        <v>4975</v>
      </c>
      <c r="C10115" t="s">
        <v>2039</v>
      </c>
      <c r="D10115" t="s">
        <v>783</v>
      </c>
      <c r="E10115" s="8">
        <v>44681</v>
      </c>
      <c r="F10115" t="s">
        <v>398</v>
      </c>
      <c r="G10115">
        <v>0.13</v>
      </c>
      <c r="H10115" t="s">
        <v>2040</v>
      </c>
      <c r="I10115" t="s">
        <v>368</v>
      </c>
      <c r="J10115" t="s">
        <v>101</v>
      </c>
      <c r="K10115" t="s">
        <v>369</v>
      </c>
      <c r="L10115" s="12" t="str" cm="1">
        <f t="array" ref="L10115">_xlfn.LET(_xlpm.cn,SUM(MMULT(--(J10115=CC!$A$3:$R$46),_xlfn.SEQUENCE(18))),IF(_xlpm.cn=0,"without shop",INDEX(CC!$A$2:$R$2,_xlpm.cn)))</f>
        <v>PAINT N</v>
      </c>
    </row>
    <row r="10116" spans="1:12">
      <c r="A10116">
        <v>554775</v>
      </c>
      <c r="B10116" t="s">
        <v>4976</v>
      </c>
      <c r="C10116" t="s">
        <v>1027</v>
      </c>
      <c r="D10116" t="s">
        <v>783</v>
      </c>
      <c r="E10116" s="8">
        <v>44652</v>
      </c>
      <c r="F10116" t="s">
        <v>398</v>
      </c>
      <c r="G10116">
        <v>0.25</v>
      </c>
      <c r="H10116" t="s">
        <v>1028</v>
      </c>
      <c r="I10116" t="s">
        <v>368</v>
      </c>
      <c r="J10116" t="s">
        <v>225</v>
      </c>
      <c r="K10116" t="s">
        <v>369</v>
      </c>
      <c r="L10116" s="12" t="str" cm="1">
        <f t="array" ref="L10116">_xlfn.LET(_xlpm.cn,SUM(MMULT(--(J10116=CC!$A$3:$R$46),_xlfn.SEQUENCE(18))),IF(_xlpm.cn=0,"without shop",INDEX(CC!$A$2:$R$2,_xlpm.cn)))</f>
        <v>PAINT N</v>
      </c>
    </row>
    <row r="10117" spans="1:12">
      <c r="A10117">
        <v>554778</v>
      </c>
      <c r="B10117" t="s">
        <v>4977</v>
      </c>
      <c r="C10117" t="s">
        <v>1165</v>
      </c>
      <c r="D10117" t="s">
        <v>783</v>
      </c>
      <c r="E10117" s="8">
        <v>44673</v>
      </c>
      <c r="F10117" t="s">
        <v>366</v>
      </c>
      <c r="G10117">
        <v>0.28000000000000003</v>
      </c>
      <c r="H10117" t="s">
        <v>1166</v>
      </c>
      <c r="I10117" t="s">
        <v>368</v>
      </c>
      <c r="J10117" t="s">
        <v>160</v>
      </c>
      <c r="K10117" t="s">
        <v>369</v>
      </c>
      <c r="L10117" s="12" t="str" cm="1">
        <f t="array" ref="L10117">_xlfn.LET(_xlpm.cn,SUM(MMULT(--(J10117=CC!$A$3:$R$46),_xlfn.SEQUENCE(18))),IF(_xlpm.cn=0,"without shop",INDEX(CC!$A$2:$R$2,_xlpm.cn)))</f>
        <v>PAINT S</v>
      </c>
    </row>
    <row r="10118" spans="1:12">
      <c r="A10118">
        <v>554778</v>
      </c>
      <c r="B10118" t="s">
        <v>4977</v>
      </c>
      <c r="C10118" t="s">
        <v>1165</v>
      </c>
      <c r="D10118" t="s">
        <v>783</v>
      </c>
      <c r="E10118" s="8">
        <v>44680</v>
      </c>
      <c r="F10118" t="s">
        <v>366</v>
      </c>
      <c r="G10118">
        <v>0.25</v>
      </c>
      <c r="H10118" t="s">
        <v>1166</v>
      </c>
      <c r="I10118" t="s">
        <v>368</v>
      </c>
      <c r="J10118" t="s">
        <v>160</v>
      </c>
      <c r="K10118" t="s">
        <v>369</v>
      </c>
      <c r="L10118" s="12" t="str" cm="1">
        <f t="array" ref="L10118">_xlfn.LET(_xlpm.cn,SUM(MMULT(--(J10118=CC!$A$3:$R$46),_xlfn.SEQUENCE(18))),IF(_xlpm.cn=0,"without shop",INDEX(CC!$A$2:$R$2,_xlpm.cn)))</f>
        <v>PAINT S</v>
      </c>
    </row>
    <row r="10119" spans="1:12">
      <c r="A10119">
        <v>554945</v>
      </c>
      <c r="B10119" t="s">
        <v>4978</v>
      </c>
      <c r="C10119" t="s">
        <v>738</v>
      </c>
      <c r="D10119" t="s">
        <v>783</v>
      </c>
      <c r="E10119" s="8">
        <v>44673</v>
      </c>
      <c r="F10119" t="s">
        <v>398</v>
      </c>
      <c r="G10119">
        <v>7.0000000000000007E-2</v>
      </c>
      <c r="H10119" t="s">
        <v>739</v>
      </c>
      <c r="I10119" t="s">
        <v>368</v>
      </c>
      <c r="J10119" t="s">
        <v>49</v>
      </c>
      <c r="K10119" t="s">
        <v>369</v>
      </c>
      <c r="L10119" s="12" t="str" cm="1">
        <f t="array" ref="L10119">_xlfn.LET(_xlpm.cn,SUM(MMULT(--(J10119=CC!$A$3:$R$46),_xlfn.SEQUENCE(18))),IF(_xlpm.cn=0,"without shop",INDEX(CC!$A$2:$R$2,_xlpm.cn)))</f>
        <v>WELD MAT N</v>
      </c>
    </row>
    <row r="10120" spans="1:12">
      <c r="A10120">
        <v>554945</v>
      </c>
      <c r="B10120" t="s">
        <v>4978</v>
      </c>
      <c r="C10120" t="s">
        <v>738</v>
      </c>
      <c r="D10120" t="s">
        <v>783</v>
      </c>
      <c r="E10120" s="8">
        <v>44680</v>
      </c>
      <c r="F10120" t="s">
        <v>398</v>
      </c>
      <c r="G10120">
        <v>0.5</v>
      </c>
      <c r="H10120" t="s">
        <v>739</v>
      </c>
      <c r="I10120" t="s">
        <v>368</v>
      </c>
      <c r="J10120" t="s">
        <v>49</v>
      </c>
      <c r="K10120" t="s">
        <v>369</v>
      </c>
      <c r="L10120" s="12" t="str" cm="1">
        <f t="array" ref="L10120">_xlfn.LET(_xlpm.cn,SUM(MMULT(--(J10120=CC!$A$3:$R$46),_xlfn.SEQUENCE(18))),IF(_xlpm.cn=0,"without shop",INDEX(CC!$A$2:$R$2,_xlpm.cn)))</f>
        <v>WELD MAT N</v>
      </c>
    </row>
    <row r="10121" spans="1:12">
      <c r="A10121">
        <v>554949</v>
      </c>
      <c r="B10121" t="s">
        <v>4979</v>
      </c>
      <c r="C10121" t="s">
        <v>2939</v>
      </c>
      <c r="D10121" t="s">
        <v>783</v>
      </c>
      <c r="E10121" s="8">
        <v>44652</v>
      </c>
      <c r="F10121" t="s">
        <v>366</v>
      </c>
      <c r="G10121">
        <v>7.88</v>
      </c>
      <c r="H10121" t="s">
        <v>2940</v>
      </c>
      <c r="I10121" t="s">
        <v>368</v>
      </c>
      <c r="J10121" t="s">
        <v>204</v>
      </c>
      <c r="K10121" t="s">
        <v>369</v>
      </c>
      <c r="L10121" s="12" t="str" cm="1">
        <f t="array" ref="L10121">_xlfn.LET(_xlpm.cn,SUM(MMULT(--(J10121=CC!$A$3:$R$46),_xlfn.SEQUENCE(18))),IF(_xlpm.cn=0,"without shop",INDEX(CC!$A$2:$R$2,_xlpm.cn)))</f>
        <v>PAINT S</v>
      </c>
    </row>
    <row r="10122" spans="1:12">
      <c r="A10122">
        <v>554951</v>
      </c>
      <c r="B10122" t="s">
        <v>4980</v>
      </c>
      <c r="C10122" t="s">
        <v>415</v>
      </c>
      <c r="D10122" t="s">
        <v>783</v>
      </c>
      <c r="E10122" s="8">
        <v>44680</v>
      </c>
      <c r="F10122" t="s">
        <v>398</v>
      </c>
      <c r="G10122">
        <v>0.48</v>
      </c>
      <c r="H10122" t="s">
        <v>416</v>
      </c>
      <c r="I10122" t="s">
        <v>368</v>
      </c>
      <c r="J10122" t="s">
        <v>66</v>
      </c>
      <c r="K10122" t="s">
        <v>369</v>
      </c>
      <c r="L10122" s="12" t="str" cm="1">
        <f t="array" ref="L10122">_xlfn.LET(_xlpm.cn,SUM(MMULT(--(J10122=CC!$A$3:$R$46),_xlfn.SEQUENCE(18))),IF(_xlpm.cn=0,"without shop",INDEX(CC!$A$2:$R$2,_xlpm.cn)))</f>
        <v>WELD N</v>
      </c>
    </row>
    <row r="10123" spans="1:12">
      <c r="A10123">
        <v>554954</v>
      </c>
      <c r="B10123" t="s">
        <v>4981</v>
      </c>
      <c r="C10123" t="s">
        <v>479</v>
      </c>
      <c r="D10123" t="s">
        <v>783</v>
      </c>
      <c r="E10123" s="8">
        <v>44658</v>
      </c>
      <c r="F10123" t="s">
        <v>377</v>
      </c>
      <c r="G10123">
        <v>8</v>
      </c>
      <c r="H10123" t="s">
        <v>480</v>
      </c>
      <c r="I10123" t="s">
        <v>368</v>
      </c>
      <c r="J10123" t="s">
        <v>481</v>
      </c>
      <c r="K10123" t="s">
        <v>369</v>
      </c>
      <c r="L10123" s="12" t="str" cm="1">
        <f t="array" ref="L10123">_xlfn.LET(_xlpm.cn,SUM(MMULT(--(J10123=CC!$A$3:$R$46),_xlfn.SEQUENCE(18))),IF(_xlpm.cn=0,"without shop",INDEX(CC!$A$2:$R$2,_xlpm.cn)))</f>
        <v>without shop</v>
      </c>
    </row>
    <row r="10124" spans="1:12">
      <c r="A10124">
        <v>554954</v>
      </c>
      <c r="B10124" t="s">
        <v>4981</v>
      </c>
      <c r="C10124" t="s">
        <v>479</v>
      </c>
      <c r="D10124" t="s">
        <v>783</v>
      </c>
      <c r="E10124" s="8">
        <v>44659</v>
      </c>
      <c r="F10124" t="s">
        <v>377</v>
      </c>
      <c r="G10124">
        <v>8</v>
      </c>
      <c r="H10124" t="s">
        <v>480</v>
      </c>
      <c r="I10124" t="s">
        <v>368</v>
      </c>
      <c r="J10124" t="s">
        <v>481</v>
      </c>
      <c r="K10124" t="s">
        <v>369</v>
      </c>
      <c r="L10124" s="12" t="str" cm="1">
        <f t="array" ref="L10124">_xlfn.LET(_xlpm.cn,SUM(MMULT(--(J10124=CC!$A$3:$R$46),_xlfn.SEQUENCE(18))),IF(_xlpm.cn=0,"without shop",INDEX(CC!$A$2:$R$2,_xlpm.cn)))</f>
        <v>without shop</v>
      </c>
    </row>
    <row r="10125" spans="1:12">
      <c r="A10125">
        <v>554954</v>
      </c>
      <c r="B10125" t="s">
        <v>4981</v>
      </c>
      <c r="C10125" t="s">
        <v>479</v>
      </c>
      <c r="D10125" t="s">
        <v>783</v>
      </c>
      <c r="E10125" s="8">
        <v>44662</v>
      </c>
      <c r="F10125" t="s">
        <v>377</v>
      </c>
      <c r="G10125">
        <v>8</v>
      </c>
      <c r="H10125" t="s">
        <v>480</v>
      </c>
      <c r="I10125" t="s">
        <v>368</v>
      </c>
      <c r="J10125" t="s">
        <v>481</v>
      </c>
      <c r="K10125" t="s">
        <v>369</v>
      </c>
      <c r="L10125" s="12" t="str" cm="1">
        <f t="array" ref="L10125">_xlfn.LET(_xlpm.cn,SUM(MMULT(--(J10125=CC!$A$3:$R$46),_xlfn.SEQUENCE(18))),IF(_xlpm.cn=0,"without shop",INDEX(CC!$A$2:$R$2,_xlpm.cn)))</f>
        <v>without shop</v>
      </c>
    </row>
    <row r="10126" spans="1:12">
      <c r="A10126">
        <v>554955</v>
      </c>
      <c r="B10126" t="s">
        <v>4982</v>
      </c>
      <c r="C10126" t="s">
        <v>657</v>
      </c>
      <c r="D10126" t="s">
        <v>783</v>
      </c>
      <c r="E10126" s="8">
        <v>44657</v>
      </c>
      <c r="F10126" t="s">
        <v>366</v>
      </c>
      <c r="G10126">
        <v>7.98</v>
      </c>
      <c r="H10126" t="s">
        <v>658</v>
      </c>
      <c r="I10126" t="s">
        <v>368</v>
      </c>
      <c r="J10126" t="s">
        <v>56</v>
      </c>
      <c r="K10126" t="s">
        <v>369</v>
      </c>
      <c r="L10126" s="12" t="str" cm="1">
        <f t="array" ref="L10126">_xlfn.LET(_xlpm.cn,SUM(MMULT(--(J10126=CC!$A$3:$R$46),_xlfn.SEQUENCE(18))),IF(_xlpm.cn=0,"without shop",INDEX(CC!$A$2:$R$2,_xlpm.cn)))</f>
        <v>QC S</v>
      </c>
    </row>
    <row r="10127" spans="1:12">
      <c r="A10127">
        <v>554955</v>
      </c>
      <c r="B10127" t="s">
        <v>4982</v>
      </c>
      <c r="C10127" t="s">
        <v>657</v>
      </c>
      <c r="D10127" t="s">
        <v>783</v>
      </c>
      <c r="E10127" s="8">
        <v>44677</v>
      </c>
      <c r="F10127" t="s">
        <v>377</v>
      </c>
      <c r="G10127">
        <v>6.17</v>
      </c>
      <c r="H10127" t="s">
        <v>658</v>
      </c>
      <c r="I10127" t="s">
        <v>368</v>
      </c>
      <c r="J10127" t="s">
        <v>56</v>
      </c>
      <c r="K10127" t="s">
        <v>369</v>
      </c>
      <c r="L10127" s="12" t="str" cm="1">
        <f t="array" ref="L10127">_xlfn.LET(_xlpm.cn,SUM(MMULT(--(J10127=CC!$A$3:$R$46),_xlfn.SEQUENCE(18))),IF(_xlpm.cn=0,"without shop",INDEX(CC!$A$2:$R$2,_xlpm.cn)))</f>
        <v>QC S</v>
      </c>
    </row>
    <row r="10128" spans="1:12">
      <c r="A10128">
        <v>554955</v>
      </c>
      <c r="B10128" t="s">
        <v>4982</v>
      </c>
      <c r="C10128" t="s">
        <v>657</v>
      </c>
      <c r="D10128" t="s">
        <v>783</v>
      </c>
      <c r="E10128" s="8">
        <v>44678</v>
      </c>
      <c r="F10128" t="s">
        <v>377</v>
      </c>
      <c r="G10128">
        <v>8</v>
      </c>
      <c r="H10128" t="s">
        <v>658</v>
      </c>
      <c r="I10128" t="s">
        <v>368</v>
      </c>
      <c r="J10128" t="s">
        <v>56</v>
      </c>
      <c r="K10128" t="s">
        <v>369</v>
      </c>
      <c r="L10128" s="12" t="str" cm="1">
        <f t="array" ref="L10128">_xlfn.LET(_xlpm.cn,SUM(MMULT(--(J10128=CC!$A$3:$R$46),_xlfn.SEQUENCE(18))),IF(_xlpm.cn=0,"without shop",INDEX(CC!$A$2:$R$2,_xlpm.cn)))</f>
        <v>QC S</v>
      </c>
    </row>
    <row r="10129" spans="1:12">
      <c r="A10129">
        <v>554955</v>
      </c>
      <c r="B10129" t="s">
        <v>4982</v>
      </c>
      <c r="C10129" t="s">
        <v>657</v>
      </c>
      <c r="D10129" t="s">
        <v>783</v>
      </c>
      <c r="E10129" s="8">
        <v>44679</v>
      </c>
      <c r="F10129" t="s">
        <v>377</v>
      </c>
      <c r="G10129">
        <v>8</v>
      </c>
      <c r="H10129" t="s">
        <v>658</v>
      </c>
      <c r="I10129" t="s">
        <v>368</v>
      </c>
      <c r="J10129" t="s">
        <v>56</v>
      </c>
      <c r="K10129" t="s">
        <v>369</v>
      </c>
      <c r="L10129" s="12" t="str" cm="1">
        <f t="array" ref="L10129">_xlfn.LET(_xlpm.cn,SUM(MMULT(--(J10129=CC!$A$3:$R$46),_xlfn.SEQUENCE(18))),IF(_xlpm.cn=0,"without shop",INDEX(CC!$A$2:$R$2,_xlpm.cn)))</f>
        <v>QC S</v>
      </c>
    </row>
    <row r="10130" spans="1:12">
      <c r="A10130">
        <v>554955</v>
      </c>
      <c r="B10130" t="s">
        <v>4982</v>
      </c>
      <c r="C10130" t="s">
        <v>657</v>
      </c>
      <c r="D10130" t="s">
        <v>783</v>
      </c>
      <c r="E10130" s="8">
        <v>44680</v>
      </c>
      <c r="F10130" t="s">
        <v>377</v>
      </c>
      <c r="G10130">
        <v>8</v>
      </c>
      <c r="H10130" t="s">
        <v>658</v>
      </c>
      <c r="I10130" t="s">
        <v>368</v>
      </c>
      <c r="J10130" t="s">
        <v>56</v>
      </c>
      <c r="K10130" t="s">
        <v>369</v>
      </c>
      <c r="L10130" s="12" t="str" cm="1">
        <f t="array" ref="L10130">_xlfn.LET(_xlpm.cn,SUM(MMULT(--(J10130=CC!$A$3:$R$46),_xlfn.SEQUENCE(18))),IF(_xlpm.cn=0,"without shop",INDEX(CC!$A$2:$R$2,_xlpm.cn)))</f>
        <v>QC S</v>
      </c>
    </row>
    <row r="10131" spans="1:12">
      <c r="A10131">
        <v>554958</v>
      </c>
      <c r="B10131" t="s">
        <v>4592</v>
      </c>
      <c r="C10131" t="s">
        <v>1027</v>
      </c>
      <c r="D10131" t="s">
        <v>783</v>
      </c>
      <c r="E10131" s="8">
        <v>44652</v>
      </c>
      <c r="F10131" t="s">
        <v>398</v>
      </c>
      <c r="G10131">
        <v>0.23</v>
      </c>
      <c r="H10131" t="s">
        <v>1028</v>
      </c>
      <c r="I10131" t="s">
        <v>368</v>
      </c>
      <c r="J10131" t="s">
        <v>225</v>
      </c>
      <c r="K10131" t="s">
        <v>369</v>
      </c>
      <c r="L10131" s="12" t="str" cm="1">
        <f t="array" ref="L10131">_xlfn.LET(_xlpm.cn,SUM(MMULT(--(J10131=CC!$A$3:$R$46),_xlfn.SEQUENCE(18))),IF(_xlpm.cn=0,"without shop",INDEX(CC!$A$2:$R$2,_xlpm.cn)))</f>
        <v>PAINT N</v>
      </c>
    </row>
    <row r="10132" spans="1:12">
      <c r="A10132">
        <v>554958</v>
      </c>
      <c r="B10132" t="s">
        <v>4592</v>
      </c>
      <c r="C10132" t="s">
        <v>1027</v>
      </c>
      <c r="D10132" t="s">
        <v>783</v>
      </c>
      <c r="E10132" s="8">
        <v>44659</v>
      </c>
      <c r="F10132" t="s">
        <v>366</v>
      </c>
      <c r="G10132">
        <v>0.2</v>
      </c>
      <c r="H10132" t="s">
        <v>1028</v>
      </c>
      <c r="I10132" t="s">
        <v>368</v>
      </c>
      <c r="J10132" t="s">
        <v>225</v>
      </c>
      <c r="K10132" t="s">
        <v>369</v>
      </c>
      <c r="L10132" s="12" t="str" cm="1">
        <f t="array" ref="L10132">_xlfn.LET(_xlpm.cn,SUM(MMULT(--(J10132=CC!$A$3:$R$46),_xlfn.SEQUENCE(18))),IF(_xlpm.cn=0,"without shop",INDEX(CC!$A$2:$R$2,_xlpm.cn)))</f>
        <v>PAINT N</v>
      </c>
    </row>
    <row r="10133" spans="1:12">
      <c r="A10133">
        <v>554958</v>
      </c>
      <c r="B10133" t="s">
        <v>4592</v>
      </c>
      <c r="C10133" t="s">
        <v>1027</v>
      </c>
      <c r="D10133" t="s">
        <v>783</v>
      </c>
      <c r="E10133" s="8">
        <v>44662</v>
      </c>
      <c r="F10133" t="s">
        <v>377</v>
      </c>
      <c r="G10133">
        <v>8</v>
      </c>
      <c r="H10133" t="s">
        <v>1028</v>
      </c>
      <c r="I10133" t="s">
        <v>368</v>
      </c>
      <c r="J10133" t="s">
        <v>225</v>
      </c>
      <c r="K10133" t="s">
        <v>369</v>
      </c>
      <c r="L10133" s="12" t="str" cm="1">
        <f t="array" ref="L10133">_xlfn.LET(_xlpm.cn,SUM(MMULT(--(J10133=CC!$A$3:$R$46),_xlfn.SEQUENCE(18))),IF(_xlpm.cn=0,"without shop",INDEX(CC!$A$2:$R$2,_xlpm.cn)))</f>
        <v>PAINT N</v>
      </c>
    </row>
    <row r="10134" spans="1:12">
      <c r="A10134">
        <v>554958</v>
      </c>
      <c r="B10134" t="s">
        <v>4592</v>
      </c>
      <c r="C10134" t="s">
        <v>1027</v>
      </c>
      <c r="D10134" t="s">
        <v>783</v>
      </c>
      <c r="E10134" s="8">
        <v>44663</v>
      </c>
      <c r="F10134" t="s">
        <v>377</v>
      </c>
      <c r="G10134">
        <v>8</v>
      </c>
      <c r="H10134" t="s">
        <v>1028</v>
      </c>
      <c r="I10134" t="s">
        <v>368</v>
      </c>
      <c r="J10134" t="s">
        <v>225</v>
      </c>
      <c r="K10134" t="s">
        <v>369</v>
      </c>
      <c r="L10134" s="12" t="str" cm="1">
        <f t="array" ref="L10134">_xlfn.LET(_xlpm.cn,SUM(MMULT(--(J10134=CC!$A$3:$R$46),_xlfn.SEQUENCE(18))),IF(_xlpm.cn=0,"without shop",INDEX(CC!$A$2:$R$2,_xlpm.cn)))</f>
        <v>PAINT N</v>
      </c>
    </row>
    <row r="10135" spans="1:12">
      <c r="A10135">
        <v>232508</v>
      </c>
      <c r="B10135" t="s">
        <v>963</v>
      </c>
      <c r="C10135" t="s">
        <v>471</v>
      </c>
      <c r="D10135" t="s">
        <v>372</v>
      </c>
      <c r="E10135" s="8">
        <v>44664</v>
      </c>
      <c r="F10135" t="s">
        <v>377</v>
      </c>
      <c r="G10135">
        <v>6.25</v>
      </c>
      <c r="H10135" t="s">
        <v>472</v>
      </c>
      <c r="I10135" t="s">
        <v>368</v>
      </c>
      <c r="J10135" t="s">
        <v>473</v>
      </c>
      <c r="K10135" t="s">
        <v>387</v>
      </c>
      <c r="L10135" s="12" t="str" cm="1">
        <f t="array" ref="L10135">_xlfn.LET(_xlpm.cn,SUM(MMULT(--(J10135=CC!$A$3:$R$46),_xlfn.SEQUENCE(18))),IF(_xlpm.cn=0,"without shop",INDEX(CC!$A$2:$R$2,_xlpm.cn)))</f>
        <v>without shop</v>
      </c>
    </row>
    <row r="10136" spans="1:12">
      <c r="A10136">
        <v>554958</v>
      </c>
      <c r="B10136" t="s">
        <v>4592</v>
      </c>
      <c r="C10136" t="s">
        <v>1027</v>
      </c>
      <c r="D10136" t="s">
        <v>783</v>
      </c>
      <c r="E10136" s="8">
        <v>44665</v>
      </c>
      <c r="F10136" t="s">
        <v>377</v>
      </c>
      <c r="G10136">
        <v>8</v>
      </c>
      <c r="H10136" t="s">
        <v>1028</v>
      </c>
      <c r="I10136" t="s">
        <v>368</v>
      </c>
      <c r="J10136" t="s">
        <v>225</v>
      </c>
      <c r="K10136" t="s">
        <v>369</v>
      </c>
      <c r="L10136" s="12" t="str" cm="1">
        <f t="array" ref="L10136">_xlfn.LET(_xlpm.cn,SUM(MMULT(--(J10136=CC!$A$3:$R$46),_xlfn.SEQUENCE(18))),IF(_xlpm.cn=0,"without shop",INDEX(CC!$A$2:$R$2,_xlpm.cn)))</f>
        <v>PAINT N</v>
      </c>
    </row>
    <row r="10137" spans="1:12">
      <c r="A10137">
        <v>554958</v>
      </c>
      <c r="B10137" t="s">
        <v>4592</v>
      </c>
      <c r="C10137" t="s">
        <v>1027</v>
      </c>
      <c r="D10137" t="s">
        <v>783</v>
      </c>
      <c r="E10137" s="8">
        <v>44673</v>
      </c>
      <c r="F10137" t="s">
        <v>398</v>
      </c>
      <c r="G10137">
        <v>0.1</v>
      </c>
      <c r="H10137" t="s">
        <v>1028</v>
      </c>
      <c r="I10137" t="s">
        <v>368</v>
      </c>
      <c r="J10137" t="s">
        <v>225</v>
      </c>
      <c r="K10137" t="s">
        <v>369</v>
      </c>
      <c r="L10137" s="12" t="str" cm="1">
        <f t="array" ref="L10137">_xlfn.LET(_xlpm.cn,SUM(MMULT(--(J10137=CC!$A$3:$R$46),_xlfn.SEQUENCE(18))),IF(_xlpm.cn=0,"without shop",INDEX(CC!$A$2:$R$2,_xlpm.cn)))</f>
        <v>PAINT N</v>
      </c>
    </row>
    <row r="10138" spans="1:12">
      <c r="A10138">
        <v>554959</v>
      </c>
      <c r="B10138" t="s">
        <v>4983</v>
      </c>
      <c r="C10138" t="s">
        <v>1027</v>
      </c>
      <c r="D10138" t="s">
        <v>783</v>
      </c>
      <c r="E10138" s="8">
        <v>44652</v>
      </c>
      <c r="F10138" t="s">
        <v>398</v>
      </c>
      <c r="G10138">
        <v>0.08</v>
      </c>
      <c r="H10138" t="s">
        <v>1028</v>
      </c>
      <c r="I10138" t="s">
        <v>368</v>
      </c>
      <c r="J10138" t="s">
        <v>225</v>
      </c>
      <c r="K10138" t="s">
        <v>369</v>
      </c>
      <c r="L10138" s="12" t="str" cm="1">
        <f t="array" ref="L10138">_xlfn.LET(_xlpm.cn,SUM(MMULT(--(J10138=CC!$A$3:$R$46),_xlfn.SEQUENCE(18))),IF(_xlpm.cn=0,"without shop",INDEX(CC!$A$2:$R$2,_xlpm.cn)))</f>
        <v>PAINT N</v>
      </c>
    </row>
    <row r="10139" spans="1:12">
      <c r="A10139">
        <v>554959</v>
      </c>
      <c r="B10139" t="s">
        <v>4983</v>
      </c>
      <c r="C10139" t="s">
        <v>1027</v>
      </c>
      <c r="D10139" t="s">
        <v>783</v>
      </c>
      <c r="E10139" s="8">
        <v>44658</v>
      </c>
      <c r="F10139" t="s">
        <v>377</v>
      </c>
      <c r="G10139">
        <v>8</v>
      </c>
      <c r="H10139" t="s">
        <v>1028</v>
      </c>
      <c r="I10139" t="s">
        <v>368</v>
      </c>
      <c r="J10139" t="s">
        <v>225</v>
      </c>
      <c r="K10139" t="s">
        <v>369</v>
      </c>
      <c r="L10139" s="12" t="str" cm="1">
        <f t="array" ref="L10139">_xlfn.LET(_xlpm.cn,SUM(MMULT(--(J10139=CC!$A$3:$R$46),_xlfn.SEQUENCE(18))),IF(_xlpm.cn=0,"without shop",INDEX(CC!$A$2:$R$2,_xlpm.cn)))</f>
        <v>PAINT N</v>
      </c>
    </row>
    <row r="10140" spans="1:12">
      <c r="A10140">
        <v>554959</v>
      </c>
      <c r="B10140" t="s">
        <v>4983</v>
      </c>
      <c r="C10140" t="s">
        <v>1027</v>
      </c>
      <c r="D10140" t="s">
        <v>783</v>
      </c>
      <c r="E10140" s="8">
        <v>44659</v>
      </c>
      <c r="F10140" t="s">
        <v>377</v>
      </c>
      <c r="G10140">
        <v>8</v>
      </c>
      <c r="H10140" t="s">
        <v>1028</v>
      </c>
      <c r="I10140" t="s">
        <v>368</v>
      </c>
      <c r="J10140" t="s">
        <v>225</v>
      </c>
      <c r="K10140" t="s">
        <v>369</v>
      </c>
      <c r="L10140" s="12" t="str" cm="1">
        <f t="array" ref="L10140">_xlfn.LET(_xlpm.cn,SUM(MMULT(--(J10140=CC!$A$3:$R$46),_xlfn.SEQUENCE(18))),IF(_xlpm.cn=0,"without shop",INDEX(CC!$A$2:$R$2,_xlpm.cn)))</f>
        <v>PAINT N</v>
      </c>
    </row>
    <row r="10141" spans="1:12">
      <c r="A10141">
        <v>554959</v>
      </c>
      <c r="B10141" t="s">
        <v>4983</v>
      </c>
      <c r="C10141" t="s">
        <v>1027</v>
      </c>
      <c r="D10141" t="s">
        <v>783</v>
      </c>
      <c r="E10141" s="8">
        <v>44673</v>
      </c>
      <c r="F10141" t="s">
        <v>398</v>
      </c>
      <c r="G10141">
        <v>0.18</v>
      </c>
      <c r="H10141" t="s">
        <v>1028</v>
      </c>
      <c r="I10141" t="s">
        <v>368</v>
      </c>
      <c r="J10141" t="s">
        <v>225</v>
      </c>
      <c r="K10141" t="s">
        <v>369</v>
      </c>
      <c r="L10141" s="12" t="str" cm="1">
        <f t="array" ref="L10141">_xlfn.LET(_xlpm.cn,SUM(MMULT(--(J10141=CC!$A$3:$R$46),_xlfn.SEQUENCE(18))),IF(_xlpm.cn=0,"without shop",INDEX(CC!$A$2:$R$2,_xlpm.cn)))</f>
        <v>PAINT N</v>
      </c>
    </row>
    <row r="10142" spans="1:12">
      <c r="A10142">
        <v>554959</v>
      </c>
      <c r="B10142" t="s">
        <v>4983</v>
      </c>
      <c r="C10142" t="s">
        <v>1027</v>
      </c>
      <c r="D10142" t="s">
        <v>783</v>
      </c>
      <c r="E10142" s="8">
        <v>44680</v>
      </c>
      <c r="F10142" t="s">
        <v>398</v>
      </c>
      <c r="G10142">
        <v>0.03</v>
      </c>
      <c r="H10142" t="s">
        <v>1028</v>
      </c>
      <c r="I10142" t="s">
        <v>368</v>
      </c>
      <c r="J10142" t="s">
        <v>225</v>
      </c>
      <c r="K10142" t="s">
        <v>369</v>
      </c>
      <c r="L10142" s="12" t="str" cm="1">
        <f t="array" ref="L10142">_xlfn.LET(_xlpm.cn,SUM(MMULT(--(J10142=CC!$A$3:$R$46),_xlfn.SEQUENCE(18))),IF(_xlpm.cn=0,"without shop",INDEX(CC!$A$2:$R$2,_xlpm.cn)))</f>
        <v>PAINT N</v>
      </c>
    </row>
    <row r="10143" spans="1:12">
      <c r="A10143">
        <v>554960</v>
      </c>
      <c r="B10143" t="s">
        <v>4984</v>
      </c>
      <c r="C10143" t="s">
        <v>2224</v>
      </c>
      <c r="D10143" t="s">
        <v>783</v>
      </c>
      <c r="E10143" s="8">
        <v>44657</v>
      </c>
      <c r="F10143" t="s">
        <v>398</v>
      </c>
      <c r="G10143">
        <v>1.55</v>
      </c>
      <c r="H10143" t="s">
        <v>2225</v>
      </c>
      <c r="I10143" t="s">
        <v>368</v>
      </c>
      <c r="J10143" t="s">
        <v>205</v>
      </c>
      <c r="K10143" t="s">
        <v>369</v>
      </c>
      <c r="L10143" s="12" t="str" cm="1">
        <f t="array" ref="L10143">_xlfn.LET(_xlpm.cn,SUM(MMULT(--(J10143=CC!$A$3:$R$46),_xlfn.SEQUENCE(18))),IF(_xlpm.cn=0,"without shop",INDEX(CC!$A$2:$R$2,_xlpm.cn)))</f>
        <v>WELD S</v>
      </c>
    </row>
    <row r="10144" spans="1:12">
      <c r="A10144">
        <v>554961</v>
      </c>
      <c r="B10144" t="s">
        <v>4985</v>
      </c>
      <c r="C10144" t="s">
        <v>1073</v>
      </c>
      <c r="D10144" t="s">
        <v>783</v>
      </c>
      <c r="E10144" s="8">
        <v>44652</v>
      </c>
      <c r="F10144" t="s">
        <v>398</v>
      </c>
      <c r="G10144">
        <v>0.12</v>
      </c>
      <c r="H10144" t="s">
        <v>1074</v>
      </c>
      <c r="I10144" t="s">
        <v>368</v>
      </c>
      <c r="J10144" t="s">
        <v>214</v>
      </c>
      <c r="K10144" t="s">
        <v>369</v>
      </c>
      <c r="L10144" s="12" t="str" cm="1">
        <f t="array" ref="L10144">_xlfn.LET(_xlpm.cn,SUM(MMULT(--(J10144=CC!$A$3:$R$46),_xlfn.SEQUENCE(18))),IF(_xlpm.cn=0,"without shop",INDEX(CC!$A$2:$R$2,_xlpm.cn)))</f>
        <v>PAINT N</v>
      </c>
    </row>
    <row r="10145" spans="1:12">
      <c r="A10145">
        <v>554961</v>
      </c>
      <c r="B10145" t="s">
        <v>4985</v>
      </c>
      <c r="C10145" t="s">
        <v>1073</v>
      </c>
      <c r="D10145" t="s">
        <v>783</v>
      </c>
      <c r="E10145" s="8">
        <v>44658</v>
      </c>
      <c r="F10145" t="s">
        <v>398</v>
      </c>
      <c r="G10145">
        <v>0.3</v>
      </c>
      <c r="H10145" t="s">
        <v>1074</v>
      </c>
      <c r="I10145" t="s">
        <v>368</v>
      </c>
      <c r="J10145" t="s">
        <v>214</v>
      </c>
      <c r="K10145" t="s">
        <v>369</v>
      </c>
      <c r="L10145" s="12" t="str" cm="1">
        <f t="array" ref="L10145">_xlfn.LET(_xlpm.cn,SUM(MMULT(--(J10145=CC!$A$3:$R$46),_xlfn.SEQUENCE(18))),IF(_xlpm.cn=0,"without shop",INDEX(CC!$A$2:$R$2,_xlpm.cn)))</f>
        <v>PAINT N</v>
      </c>
    </row>
    <row r="10146" spans="1:12">
      <c r="A10146">
        <v>554961</v>
      </c>
      <c r="B10146" t="s">
        <v>4985</v>
      </c>
      <c r="C10146" t="s">
        <v>1073</v>
      </c>
      <c r="D10146" t="s">
        <v>783</v>
      </c>
      <c r="E10146" s="8">
        <v>44659</v>
      </c>
      <c r="F10146" t="s">
        <v>398</v>
      </c>
      <c r="G10146">
        <v>1.1299999999999999</v>
      </c>
      <c r="H10146" t="s">
        <v>1074</v>
      </c>
      <c r="I10146" t="s">
        <v>368</v>
      </c>
      <c r="J10146" t="s">
        <v>214</v>
      </c>
      <c r="K10146" t="s">
        <v>369</v>
      </c>
      <c r="L10146" s="12" t="str" cm="1">
        <f t="array" ref="L10146">_xlfn.LET(_xlpm.cn,SUM(MMULT(--(J10146=CC!$A$3:$R$46),_xlfn.SEQUENCE(18))),IF(_xlpm.cn=0,"without shop",INDEX(CC!$A$2:$R$2,_xlpm.cn)))</f>
        <v>PAINT N</v>
      </c>
    </row>
    <row r="10147" spans="1:12">
      <c r="A10147">
        <v>554961</v>
      </c>
      <c r="B10147" t="s">
        <v>4985</v>
      </c>
      <c r="C10147" t="s">
        <v>1073</v>
      </c>
      <c r="D10147" t="s">
        <v>783</v>
      </c>
      <c r="E10147" s="8">
        <v>44662</v>
      </c>
      <c r="F10147" t="s">
        <v>398</v>
      </c>
      <c r="G10147">
        <v>0.03</v>
      </c>
      <c r="H10147" t="s">
        <v>1074</v>
      </c>
      <c r="I10147" t="s">
        <v>368</v>
      </c>
      <c r="J10147" t="s">
        <v>214</v>
      </c>
      <c r="K10147" t="s">
        <v>369</v>
      </c>
      <c r="L10147" s="12" t="str" cm="1">
        <f t="array" ref="L10147">_xlfn.LET(_xlpm.cn,SUM(MMULT(--(J10147=CC!$A$3:$R$46),_xlfn.SEQUENCE(18))),IF(_xlpm.cn=0,"without shop",INDEX(CC!$A$2:$R$2,_xlpm.cn)))</f>
        <v>PAINT N</v>
      </c>
    </row>
    <row r="10148" spans="1:12">
      <c r="A10148">
        <v>554961</v>
      </c>
      <c r="B10148" t="s">
        <v>4985</v>
      </c>
      <c r="C10148" t="s">
        <v>1073</v>
      </c>
      <c r="D10148" t="s">
        <v>783</v>
      </c>
      <c r="E10148" s="8">
        <v>44673</v>
      </c>
      <c r="F10148" t="s">
        <v>398</v>
      </c>
      <c r="G10148">
        <v>0.38</v>
      </c>
      <c r="H10148" t="s">
        <v>1074</v>
      </c>
      <c r="I10148" t="s">
        <v>368</v>
      </c>
      <c r="J10148" t="s">
        <v>214</v>
      </c>
      <c r="K10148" t="s">
        <v>369</v>
      </c>
      <c r="L10148" s="12" t="str" cm="1">
        <f t="array" ref="L10148">_xlfn.LET(_xlpm.cn,SUM(MMULT(--(J10148=CC!$A$3:$R$46),_xlfn.SEQUENCE(18))),IF(_xlpm.cn=0,"without shop",INDEX(CC!$A$2:$R$2,_xlpm.cn)))</f>
        <v>PAINT N</v>
      </c>
    </row>
    <row r="10149" spans="1:12">
      <c r="A10149">
        <v>554961</v>
      </c>
      <c r="B10149" t="s">
        <v>4985</v>
      </c>
      <c r="C10149" t="s">
        <v>1073</v>
      </c>
      <c r="D10149" t="s">
        <v>783</v>
      </c>
      <c r="E10149" s="8">
        <v>44674</v>
      </c>
      <c r="F10149" t="s">
        <v>398</v>
      </c>
      <c r="G10149">
        <v>0.42</v>
      </c>
      <c r="H10149" t="s">
        <v>1074</v>
      </c>
      <c r="I10149" t="s">
        <v>368</v>
      </c>
      <c r="J10149" t="s">
        <v>214</v>
      </c>
      <c r="K10149" t="s">
        <v>369</v>
      </c>
      <c r="L10149" s="12" t="str" cm="1">
        <f t="array" ref="L10149">_xlfn.LET(_xlpm.cn,SUM(MMULT(--(J10149=CC!$A$3:$R$46),_xlfn.SEQUENCE(18))),IF(_xlpm.cn=0,"without shop",INDEX(CC!$A$2:$R$2,_xlpm.cn)))</f>
        <v>PAINT N</v>
      </c>
    </row>
    <row r="10150" spans="1:12">
      <c r="A10150">
        <v>554961</v>
      </c>
      <c r="B10150" t="s">
        <v>4985</v>
      </c>
      <c r="C10150" t="s">
        <v>1073</v>
      </c>
      <c r="D10150" t="s">
        <v>783</v>
      </c>
      <c r="E10150" s="8">
        <v>44681</v>
      </c>
      <c r="F10150" t="s">
        <v>398</v>
      </c>
      <c r="G10150">
        <v>0.13</v>
      </c>
      <c r="H10150" t="s">
        <v>1074</v>
      </c>
      <c r="I10150" t="s">
        <v>368</v>
      </c>
      <c r="J10150" t="s">
        <v>214</v>
      </c>
      <c r="K10150" t="s">
        <v>369</v>
      </c>
      <c r="L10150" s="12" t="str" cm="1">
        <f t="array" ref="L10150">_xlfn.LET(_xlpm.cn,SUM(MMULT(--(J10150=CC!$A$3:$R$46),_xlfn.SEQUENCE(18))),IF(_xlpm.cn=0,"without shop",INDEX(CC!$A$2:$R$2,_xlpm.cn)))</f>
        <v>PAINT N</v>
      </c>
    </row>
    <row r="10151" spans="1:12">
      <c r="A10151">
        <v>554963</v>
      </c>
      <c r="B10151" t="s">
        <v>4986</v>
      </c>
      <c r="C10151" t="s">
        <v>657</v>
      </c>
      <c r="D10151" t="s">
        <v>783</v>
      </c>
      <c r="E10151" s="8">
        <v>44657</v>
      </c>
      <c r="F10151" t="s">
        <v>398</v>
      </c>
      <c r="G10151">
        <v>1.52</v>
      </c>
      <c r="H10151" t="s">
        <v>658</v>
      </c>
      <c r="I10151" t="s">
        <v>368</v>
      </c>
      <c r="J10151" t="s">
        <v>56</v>
      </c>
      <c r="K10151" t="s">
        <v>369</v>
      </c>
      <c r="L10151" s="12" t="str" cm="1">
        <f t="array" ref="L10151">_xlfn.LET(_xlpm.cn,SUM(MMULT(--(J10151=CC!$A$3:$R$46),_xlfn.SEQUENCE(18))),IF(_xlpm.cn=0,"without shop",INDEX(CC!$A$2:$R$2,_xlpm.cn)))</f>
        <v>QC S</v>
      </c>
    </row>
    <row r="10152" spans="1:12">
      <c r="A10152">
        <v>554983</v>
      </c>
      <c r="B10152" t="s">
        <v>4987</v>
      </c>
      <c r="C10152" t="s">
        <v>673</v>
      </c>
      <c r="D10152" t="s">
        <v>783</v>
      </c>
      <c r="E10152" s="8">
        <v>44652</v>
      </c>
      <c r="F10152" t="s">
        <v>377</v>
      </c>
      <c r="G10152">
        <v>8</v>
      </c>
      <c r="H10152" t="s">
        <v>674</v>
      </c>
      <c r="I10152" t="s">
        <v>368</v>
      </c>
      <c r="J10152" t="s">
        <v>118</v>
      </c>
      <c r="K10152" t="s">
        <v>369</v>
      </c>
      <c r="L10152" s="12" t="str" cm="1">
        <f t="array" ref="L10152">_xlfn.LET(_xlpm.cn,SUM(MMULT(--(J10152=CC!$A$3:$R$46),_xlfn.SEQUENCE(18))),IF(_xlpm.cn=0,"without shop",INDEX(CC!$A$2:$R$2,_xlpm.cn)))</f>
        <v>ASSY MAT N</v>
      </c>
    </row>
    <row r="10153" spans="1:12">
      <c r="A10153">
        <v>554987</v>
      </c>
      <c r="B10153" t="s">
        <v>4988</v>
      </c>
      <c r="C10153" t="s">
        <v>591</v>
      </c>
      <c r="D10153" t="s">
        <v>783</v>
      </c>
      <c r="E10153" s="8">
        <v>44652</v>
      </c>
      <c r="F10153" t="s">
        <v>398</v>
      </c>
      <c r="G10153">
        <v>0.67</v>
      </c>
      <c r="H10153" t="s">
        <v>592</v>
      </c>
      <c r="I10153" t="s">
        <v>368</v>
      </c>
      <c r="J10153" t="s">
        <v>67</v>
      </c>
      <c r="K10153" t="s">
        <v>369</v>
      </c>
      <c r="L10153" s="12" t="str" cm="1">
        <f t="array" ref="L10153">_xlfn.LET(_xlpm.cn,SUM(MMULT(--(J10153=CC!$A$3:$R$46),_xlfn.SEQUENCE(18))),IF(_xlpm.cn=0,"without shop",INDEX(CC!$A$2:$R$2,_xlpm.cn)))</f>
        <v>WELD MAT N</v>
      </c>
    </row>
    <row r="10154" spans="1:12">
      <c r="A10154">
        <v>554988</v>
      </c>
      <c r="B10154" t="s">
        <v>4989</v>
      </c>
      <c r="C10154" t="s">
        <v>696</v>
      </c>
      <c r="D10154" t="s">
        <v>783</v>
      </c>
      <c r="E10154" s="8">
        <v>44659</v>
      </c>
      <c r="F10154" t="s">
        <v>366</v>
      </c>
      <c r="G10154">
        <v>0.1</v>
      </c>
      <c r="H10154" t="s">
        <v>695</v>
      </c>
      <c r="I10154" t="s">
        <v>368</v>
      </c>
      <c r="J10154" t="s">
        <v>191</v>
      </c>
      <c r="K10154" t="s">
        <v>369</v>
      </c>
      <c r="L10154" s="12" t="str" cm="1">
        <f t="array" ref="L10154">_xlfn.LET(_xlpm.cn,SUM(MMULT(--(J10154=CC!$A$3:$R$46),_xlfn.SEQUENCE(18))),IF(_xlpm.cn=0,"without shop",INDEX(CC!$A$2:$R$2,_xlpm.cn)))</f>
        <v>PAINT S</v>
      </c>
    </row>
    <row r="10155" spans="1:12">
      <c r="A10155">
        <v>554992</v>
      </c>
      <c r="B10155" t="s">
        <v>4990</v>
      </c>
      <c r="C10155" t="s">
        <v>738</v>
      </c>
      <c r="D10155" t="s">
        <v>783</v>
      </c>
      <c r="E10155" s="8">
        <v>44652</v>
      </c>
      <c r="F10155" t="s">
        <v>377</v>
      </c>
      <c r="G10155">
        <v>8</v>
      </c>
      <c r="H10155" t="s">
        <v>739</v>
      </c>
      <c r="I10155" t="s">
        <v>368</v>
      </c>
      <c r="J10155" t="s">
        <v>49</v>
      </c>
      <c r="K10155" t="s">
        <v>369</v>
      </c>
      <c r="L10155" s="12" t="str" cm="1">
        <f t="array" ref="L10155">_xlfn.LET(_xlpm.cn,SUM(MMULT(--(J10155=CC!$A$3:$R$46),_xlfn.SEQUENCE(18))),IF(_xlpm.cn=0,"without shop",INDEX(CC!$A$2:$R$2,_xlpm.cn)))</f>
        <v>WELD MAT N</v>
      </c>
    </row>
    <row r="10156" spans="1:12">
      <c r="A10156">
        <v>554992</v>
      </c>
      <c r="B10156" t="s">
        <v>4990</v>
      </c>
      <c r="C10156" t="s">
        <v>738</v>
      </c>
      <c r="D10156" t="s">
        <v>783</v>
      </c>
      <c r="E10156" s="8">
        <v>44655</v>
      </c>
      <c r="F10156" t="s">
        <v>377</v>
      </c>
      <c r="G10156">
        <v>8</v>
      </c>
      <c r="H10156" t="s">
        <v>739</v>
      </c>
      <c r="I10156" t="s">
        <v>368</v>
      </c>
      <c r="J10156" t="s">
        <v>49</v>
      </c>
      <c r="K10156" t="s">
        <v>369</v>
      </c>
      <c r="L10156" s="12" t="str" cm="1">
        <f t="array" ref="L10156">_xlfn.LET(_xlpm.cn,SUM(MMULT(--(J10156=CC!$A$3:$R$46),_xlfn.SEQUENCE(18))),IF(_xlpm.cn=0,"without shop",INDEX(CC!$A$2:$R$2,_xlpm.cn)))</f>
        <v>WELD MAT N</v>
      </c>
    </row>
    <row r="10157" spans="1:12">
      <c r="A10157">
        <v>554992</v>
      </c>
      <c r="B10157" t="s">
        <v>4990</v>
      </c>
      <c r="C10157" t="s">
        <v>738</v>
      </c>
      <c r="D10157" t="s">
        <v>783</v>
      </c>
      <c r="E10157" s="8">
        <v>44656</v>
      </c>
      <c r="F10157" t="s">
        <v>377</v>
      </c>
      <c r="G10157">
        <v>8</v>
      </c>
      <c r="H10157" t="s">
        <v>739</v>
      </c>
      <c r="I10157" t="s">
        <v>368</v>
      </c>
      <c r="J10157" t="s">
        <v>49</v>
      </c>
      <c r="K10157" t="s">
        <v>369</v>
      </c>
      <c r="L10157" s="12" t="str" cm="1">
        <f t="array" ref="L10157">_xlfn.LET(_xlpm.cn,SUM(MMULT(--(J10157=CC!$A$3:$R$46),_xlfn.SEQUENCE(18))),IF(_xlpm.cn=0,"without shop",INDEX(CC!$A$2:$R$2,_xlpm.cn)))</f>
        <v>WELD MAT N</v>
      </c>
    </row>
    <row r="10158" spans="1:12">
      <c r="A10158">
        <v>554992</v>
      </c>
      <c r="B10158" t="s">
        <v>4990</v>
      </c>
      <c r="C10158" t="s">
        <v>738</v>
      </c>
      <c r="D10158" t="s">
        <v>783</v>
      </c>
      <c r="E10158" s="8">
        <v>44657</v>
      </c>
      <c r="F10158" t="s">
        <v>377</v>
      </c>
      <c r="G10158">
        <v>8</v>
      </c>
      <c r="H10158" t="s">
        <v>739</v>
      </c>
      <c r="I10158" t="s">
        <v>368</v>
      </c>
      <c r="J10158" t="s">
        <v>49</v>
      </c>
      <c r="K10158" t="s">
        <v>369</v>
      </c>
      <c r="L10158" s="12" t="str" cm="1">
        <f t="array" ref="L10158">_xlfn.LET(_xlpm.cn,SUM(MMULT(--(J10158=CC!$A$3:$R$46),_xlfn.SEQUENCE(18))),IF(_xlpm.cn=0,"without shop",INDEX(CC!$A$2:$R$2,_xlpm.cn)))</f>
        <v>WELD MAT N</v>
      </c>
    </row>
    <row r="10159" spans="1:12">
      <c r="A10159">
        <v>554992</v>
      </c>
      <c r="B10159" t="s">
        <v>4990</v>
      </c>
      <c r="C10159" t="s">
        <v>738</v>
      </c>
      <c r="D10159" t="s">
        <v>783</v>
      </c>
      <c r="E10159" s="8">
        <v>44673</v>
      </c>
      <c r="F10159" t="s">
        <v>398</v>
      </c>
      <c r="G10159">
        <v>0.08</v>
      </c>
      <c r="H10159" t="s">
        <v>739</v>
      </c>
      <c r="I10159" t="s">
        <v>368</v>
      </c>
      <c r="J10159" t="s">
        <v>49</v>
      </c>
      <c r="K10159" t="s">
        <v>369</v>
      </c>
      <c r="L10159" s="12" t="str" cm="1">
        <f t="array" ref="L10159">_xlfn.LET(_xlpm.cn,SUM(MMULT(--(J10159=CC!$A$3:$R$46),_xlfn.SEQUENCE(18))),IF(_xlpm.cn=0,"without shop",INDEX(CC!$A$2:$R$2,_xlpm.cn)))</f>
        <v>WELD MAT N</v>
      </c>
    </row>
    <row r="10160" spans="1:12">
      <c r="A10160">
        <v>554992</v>
      </c>
      <c r="B10160" t="s">
        <v>4990</v>
      </c>
      <c r="C10160" t="s">
        <v>738</v>
      </c>
      <c r="D10160" t="s">
        <v>783</v>
      </c>
      <c r="E10160" s="8">
        <v>44680</v>
      </c>
      <c r="F10160" t="s">
        <v>398</v>
      </c>
      <c r="G10160">
        <v>0.5</v>
      </c>
      <c r="H10160" t="s">
        <v>739</v>
      </c>
      <c r="I10160" t="s">
        <v>368</v>
      </c>
      <c r="J10160" t="s">
        <v>49</v>
      </c>
      <c r="K10160" t="s">
        <v>369</v>
      </c>
      <c r="L10160" s="12" t="str" cm="1">
        <f t="array" ref="L10160">_xlfn.LET(_xlpm.cn,SUM(MMULT(--(J10160=CC!$A$3:$R$46),_xlfn.SEQUENCE(18))),IF(_xlpm.cn=0,"without shop",INDEX(CC!$A$2:$R$2,_xlpm.cn)))</f>
        <v>WELD MAT N</v>
      </c>
    </row>
    <row r="10161" spans="1:12">
      <c r="A10161">
        <v>555071</v>
      </c>
      <c r="B10161" t="s">
        <v>4991</v>
      </c>
      <c r="C10161" t="s">
        <v>1698</v>
      </c>
      <c r="D10161" t="s">
        <v>783</v>
      </c>
      <c r="E10161" s="8">
        <v>44652</v>
      </c>
      <c r="F10161" t="s">
        <v>366</v>
      </c>
      <c r="G10161">
        <v>0.27</v>
      </c>
      <c r="H10161" t="s">
        <v>1699</v>
      </c>
      <c r="I10161" t="s">
        <v>368</v>
      </c>
      <c r="J10161" t="s">
        <v>143</v>
      </c>
      <c r="K10161" t="s">
        <v>369</v>
      </c>
      <c r="L10161" s="12" t="str" cm="1">
        <f t="array" ref="L10161">_xlfn.LET(_xlpm.cn,SUM(MMULT(--(J10161=CC!$A$3:$R$46),_xlfn.SEQUENCE(18))),IF(_xlpm.cn=0,"without shop",INDEX(CC!$A$2:$R$2,_xlpm.cn)))</f>
        <v>PAINT S</v>
      </c>
    </row>
    <row r="10162" spans="1:12">
      <c r="A10162">
        <v>555071</v>
      </c>
      <c r="B10162" t="s">
        <v>4991</v>
      </c>
      <c r="C10162" t="s">
        <v>1698</v>
      </c>
      <c r="D10162" t="s">
        <v>783</v>
      </c>
      <c r="E10162" s="8">
        <v>44659</v>
      </c>
      <c r="F10162" t="s">
        <v>366</v>
      </c>
      <c r="G10162">
        <v>0.02</v>
      </c>
      <c r="H10162" t="s">
        <v>1699</v>
      </c>
      <c r="I10162" t="s">
        <v>368</v>
      </c>
      <c r="J10162" t="s">
        <v>143</v>
      </c>
      <c r="K10162" t="s">
        <v>369</v>
      </c>
      <c r="L10162" s="12" t="str" cm="1">
        <f t="array" ref="L10162">_xlfn.LET(_xlpm.cn,SUM(MMULT(--(J10162=CC!$A$3:$R$46),_xlfn.SEQUENCE(18))),IF(_xlpm.cn=0,"without shop",INDEX(CC!$A$2:$R$2,_xlpm.cn)))</f>
        <v>PAINT S</v>
      </c>
    </row>
    <row r="10163" spans="1:12">
      <c r="A10163">
        <v>555071</v>
      </c>
      <c r="B10163" t="s">
        <v>4991</v>
      </c>
      <c r="C10163" t="s">
        <v>1698</v>
      </c>
      <c r="D10163" t="s">
        <v>783</v>
      </c>
      <c r="E10163" s="8">
        <v>44680</v>
      </c>
      <c r="F10163" t="s">
        <v>366</v>
      </c>
      <c r="G10163">
        <v>0.2</v>
      </c>
      <c r="H10163" t="s">
        <v>1699</v>
      </c>
      <c r="I10163" t="s">
        <v>368</v>
      </c>
      <c r="J10163" t="s">
        <v>143</v>
      </c>
      <c r="K10163" t="s">
        <v>369</v>
      </c>
      <c r="L10163" s="12" t="str" cm="1">
        <f t="array" ref="L10163">_xlfn.LET(_xlpm.cn,SUM(MMULT(--(J10163=CC!$A$3:$R$46),_xlfn.SEQUENCE(18))),IF(_xlpm.cn=0,"without shop",INDEX(CC!$A$2:$R$2,_xlpm.cn)))</f>
        <v>PAINT S</v>
      </c>
    </row>
    <row r="10164" spans="1:12">
      <c r="A10164">
        <v>555599</v>
      </c>
      <c r="B10164" t="s">
        <v>4992</v>
      </c>
      <c r="C10164" t="s">
        <v>799</v>
      </c>
      <c r="D10164" t="s">
        <v>783</v>
      </c>
      <c r="E10164" s="8">
        <v>44657</v>
      </c>
      <c r="F10164" t="s">
        <v>398</v>
      </c>
      <c r="G10164">
        <v>1.45</v>
      </c>
      <c r="H10164" t="s">
        <v>800</v>
      </c>
      <c r="I10164" t="s">
        <v>368</v>
      </c>
      <c r="J10164" t="s">
        <v>88</v>
      </c>
      <c r="K10164" t="s">
        <v>369</v>
      </c>
      <c r="L10164" s="12" t="str" cm="1">
        <f t="array" ref="L10164">_xlfn.LET(_xlpm.cn,SUM(MMULT(--(J10164=CC!$A$3:$R$46),_xlfn.SEQUENCE(18))),IF(_xlpm.cn=0,"without shop",INDEX(CC!$A$2:$R$2,_xlpm.cn)))</f>
        <v>ASSY MAT S</v>
      </c>
    </row>
    <row r="10165" spans="1:12">
      <c r="A10165">
        <v>555604</v>
      </c>
      <c r="B10165" t="s">
        <v>4993</v>
      </c>
      <c r="C10165" t="s">
        <v>838</v>
      </c>
      <c r="D10165" t="s">
        <v>783</v>
      </c>
      <c r="E10165" s="8">
        <v>44652</v>
      </c>
      <c r="F10165" t="s">
        <v>398</v>
      </c>
      <c r="G10165">
        <v>0.67</v>
      </c>
      <c r="H10165" t="s">
        <v>839</v>
      </c>
      <c r="I10165" t="s">
        <v>368</v>
      </c>
      <c r="J10165" t="s">
        <v>31</v>
      </c>
      <c r="K10165" t="s">
        <v>369</v>
      </c>
      <c r="L10165" s="12" t="str" cm="1">
        <f t="array" ref="L10165">_xlfn.LET(_xlpm.cn,SUM(MMULT(--(J10165=CC!$A$3:$R$46),_xlfn.SEQUENCE(18))),IF(_xlpm.cn=0,"without shop",INDEX(CC!$A$2:$R$2,_xlpm.cn)))</f>
        <v>WELD MAT N</v>
      </c>
    </row>
    <row r="10166" spans="1:12">
      <c r="A10166">
        <v>555608</v>
      </c>
      <c r="B10166" t="s">
        <v>4598</v>
      </c>
      <c r="C10166" t="s">
        <v>2352</v>
      </c>
      <c r="D10166" t="s">
        <v>783</v>
      </c>
      <c r="E10166" s="8">
        <v>44657</v>
      </c>
      <c r="F10166" t="s">
        <v>366</v>
      </c>
      <c r="G10166">
        <v>1.6</v>
      </c>
      <c r="H10166" t="s">
        <v>2353</v>
      </c>
      <c r="I10166" t="s">
        <v>368</v>
      </c>
      <c r="J10166" t="s">
        <v>317</v>
      </c>
      <c r="K10166" t="s">
        <v>369</v>
      </c>
      <c r="L10166" s="12" t="str" cm="1">
        <f t="array" ref="L10166">_xlfn.LET(_xlpm.cn,SUM(MMULT(--(J10166=CC!$A$3:$R$46),_xlfn.SEQUENCE(18))),IF(_xlpm.cn=0,"without shop",INDEX(CC!$A$2:$R$2,_xlpm.cn)))</f>
        <v>ASSY S</v>
      </c>
    </row>
    <row r="10167" spans="1:12">
      <c r="A10167">
        <v>555608</v>
      </c>
      <c r="B10167" t="s">
        <v>4598</v>
      </c>
      <c r="C10167" t="s">
        <v>2352</v>
      </c>
      <c r="D10167" t="s">
        <v>783</v>
      </c>
      <c r="E10167" s="8">
        <v>44658</v>
      </c>
      <c r="F10167" t="s">
        <v>377</v>
      </c>
      <c r="G10167">
        <v>0.88</v>
      </c>
      <c r="H10167" t="s">
        <v>2353</v>
      </c>
      <c r="I10167" t="s">
        <v>368</v>
      </c>
      <c r="J10167" t="s">
        <v>317</v>
      </c>
      <c r="K10167" t="s">
        <v>369</v>
      </c>
      <c r="L10167" s="12" t="str" cm="1">
        <f t="array" ref="L10167">_xlfn.LET(_xlpm.cn,SUM(MMULT(--(J10167=CC!$A$3:$R$46),_xlfn.SEQUENCE(18))),IF(_xlpm.cn=0,"without shop",INDEX(CC!$A$2:$R$2,_xlpm.cn)))</f>
        <v>ASSY S</v>
      </c>
    </row>
    <row r="10168" spans="1:12">
      <c r="A10168">
        <v>555608</v>
      </c>
      <c r="B10168" t="s">
        <v>4598</v>
      </c>
      <c r="C10168" t="s">
        <v>2352</v>
      </c>
      <c r="D10168" t="s">
        <v>783</v>
      </c>
      <c r="E10168" s="8">
        <v>44659</v>
      </c>
      <c r="F10168" t="s">
        <v>377</v>
      </c>
      <c r="G10168">
        <v>8</v>
      </c>
      <c r="H10168" t="s">
        <v>2353</v>
      </c>
      <c r="I10168" t="s">
        <v>368</v>
      </c>
      <c r="J10168" t="s">
        <v>317</v>
      </c>
      <c r="K10168" t="s">
        <v>369</v>
      </c>
      <c r="L10168" s="12" t="str" cm="1">
        <f t="array" ref="L10168">_xlfn.LET(_xlpm.cn,SUM(MMULT(--(J10168=CC!$A$3:$R$46),_xlfn.SEQUENCE(18))),IF(_xlpm.cn=0,"without shop",INDEX(CC!$A$2:$R$2,_xlpm.cn)))</f>
        <v>ASSY S</v>
      </c>
    </row>
    <row r="10169" spans="1:12">
      <c r="A10169">
        <v>555608</v>
      </c>
      <c r="B10169" t="s">
        <v>4598</v>
      </c>
      <c r="C10169" t="s">
        <v>2352</v>
      </c>
      <c r="D10169" t="s">
        <v>783</v>
      </c>
      <c r="E10169" s="8">
        <v>44662</v>
      </c>
      <c r="F10169" t="s">
        <v>377</v>
      </c>
      <c r="G10169">
        <v>8</v>
      </c>
      <c r="H10169" t="s">
        <v>2353</v>
      </c>
      <c r="I10169" t="s">
        <v>368</v>
      </c>
      <c r="J10169" t="s">
        <v>317</v>
      </c>
      <c r="K10169" t="s">
        <v>369</v>
      </c>
      <c r="L10169" s="12" t="str" cm="1">
        <f t="array" ref="L10169">_xlfn.LET(_xlpm.cn,SUM(MMULT(--(J10169=CC!$A$3:$R$46),_xlfn.SEQUENCE(18))),IF(_xlpm.cn=0,"without shop",INDEX(CC!$A$2:$R$2,_xlpm.cn)))</f>
        <v>ASSY S</v>
      </c>
    </row>
    <row r="10170" spans="1:12">
      <c r="A10170">
        <v>555608</v>
      </c>
      <c r="B10170" t="s">
        <v>4598</v>
      </c>
      <c r="C10170" t="s">
        <v>2352</v>
      </c>
      <c r="D10170" t="s">
        <v>783</v>
      </c>
      <c r="E10170" s="8">
        <v>44663</v>
      </c>
      <c r="F10170" t="s">
        <v>377</v>
      </c>
      <c r="G10170">
        <v>8</v>
      </c>
      <c r="H10170" t="s">
        <v>2353</v>
      </c>
      <c r="I10170" t="s">
        <v>368</v>
      </c>
      <c r="J10170" t="s">
        <v>317</v>
      </c>
      <c r="K10170" t="s">
        <v>369</v>
      </c>
      <c r="L10170" s="12" t="str" cm="1">
        <f t="array" ref="L10170">_xlfn.LET(_xlpm.cn,SUM(MMULT(--(J10170=CC!$A$3:$R$46),_xlfn.SEQUENCE(18))),IF(_xlpm.cn=0,"without shop",INDEX(CC!$A$2:$R$2,_xlpm.cn)))</f>
        <v>ASSY S</v>
      </c>
    </row>
    <row r="10171" spans="1:12">
      <c r="A10171">
        <v>233366</v>
      </c>
      <c r="B10171" t="s">
        <v>1135</v>
      </c>
      <c r="C10171" t="s">
        <v>1136</v>
      </c>
      <c r="D10171" t="s">
        <v>365</v>
      </c>
      <c r="E10171" s="8">
        <v>44664</v>
      </c>
      <c r="F10171" t="s">
        <v>377</v>
      </c>
      <c r="G10171">
        <v>8</v>
      </c>
      <c r="H10171" t="s">
        <v>1007</v>
      </c>
      <c r="I10171" t="s">
        <v>368</v>
      </c>
      <c r="J10171" t="s">
        <v>45</v>
      </c>
      <c r="K10171" t="s">
        <v>387</v>
      </c>
      <c r="L10171" s="12" t="str" cm="1">
        <f t="array" ref="L10171">_xlfn.LET(_xlpm.cn,SUM(MMULT(--(J10171=CC!$A$3:$R$46),_xlfn.SEQUENCE(18))),IF(_xlpm.cn=0,"without shop",INDEX(CC!$A$2:$R$2,_xlpm.cn)))</f>
        <v>ASSY N</v>
      </c>
    </row>
    <row r="10172" spans="1:12">
      <c r="A10172">
        <v>555644</v>
      </c>
      <c r="B10172" t="s">
        <v>4994</v>
      </c>
      <c r="C10172" t="s">
        <v>2847</v>
      </c>
      <c r="D10172" t="s">
        <v>783</v>
      </c>
      <c r="E10172" s="8">
        <v>44652</v>
      </c>
      <c r="F10172" t="s">
        <v>366</v>
      </c>
      <c r="G10172">
        <v>0.12</v>
      </c>
      <c r="H10172" t="s">
        <v>2157</v>
      </c>
      <c r="I10172" t="s">
        <v>368</v>
      </c>
      <c r="J10172" t="s">
        <v>107</v>
      </c>
      <c r="K10172" t="s">
        <v>369</v>
      </c>
      <c r="L10172" s="12" t="str" cm="1">
        <f t="array" ref="L10172">_xlfn.LET(_xlpm.cn,SUM(MMULT(--(J10172=CC!$A$3:$R$46),_xlfn.SEQUENCE(18))),IF(_xlpm.cn=0,"without shop",INDEX(CC!$A$2:$R$2,_xlpm.cn)))</f>
        <v>PAINT S</v>
      </c>
    </row>
    <row r="10173" spans="1:12">
      <c r="A10173">
        <v>555644</v>
      </c>
      <c r="B10173" t="s">
        <v>4994</v>
      </c>
      <c r="C10173" t="s">
        <v>2847</v>
      </c>
      <c r="D10173" t="s">
        <v>783</v>
      </c>
      <c r="E10173" s="8">
        <v>44657</v>
      </c>
      <c r="F10173" t="s">
        <v>366</v>
      </c>
      <c r="G10173">
        <v>0.33</v>
      </c>
      <c r="H10173" t="s">
        <v>2157</v>
      </c>
      <c r="I10173" t="s">
        <v>368</v>
      </c>
      <c r="J10173" t="s">
        <v>107</v>
      </c>
      <c r="K10173" t="s">
        <v>369</v>
      </c>
      <c r="L10173" s="12" t="str" cm="1">
        <f t="array" ref="L10173">_xlfn.LET(_xlpm.cn,SUM(MMULT(--(J10173=CC!$A$3:$R$46),_xlfn.SEQUENCE(18))),IF(_xlpm.cn=0,"without shop",INDEX(CC!$A$2:$R$2,_xlpm.cn)))</f>
        <v>PAINT S</v>
      </c>
    </row>
    <row r="10174" spans="1:12">
      <c r="A10174">
        <v>555644</v>
      </c>
      <c r="B10174" t="s">
        <v>4994</v>
      </c>
      <c r="C10174" t="s">
        <v>2847</v>
      </c>
      <c r="D10174" t="s">
        <v>783</v>
      </c>
      <c r="E10174" s="8">
        <v>44671</v>
      </c>
      <c r="F10174" t="s">
        <v>366</v>
      </c>
      <c r="G10174">
        <v>3.18</v>
      </c>
      <c r="H10174" t="s">
        <v>2157</v>
      </c>
      <c r="I10174" t="s">
        <v>368</v>
      </c>
      <c r="J10174" t="s">
        <v>107</v>
      </c>
      <c r="K10174" t="s">
        <v>369</v>
      </c>
      <c r="L10174" s="12" t="str" cm="1">
        <f t="array" ref="L10174">_xlfn.LET(_xlpm.cn,SUM(MMULT(--(J10174=CC!$A$3:$R$46),_xlfn.SEQUENCE(18))),IF(_xlpm.cn=0,"without shop",INDEX(CC!$A$2:$R$2,_xlpm.cn)))</f>
        <v>PAINT S</v>
      </c>
    </row>
    <row r="10175" spans="1:12">
      <c r="A10175">
        <v>555644</v>
      </c>
      <c r="B10175" t="s">
        <v>4994</v>
      </c>
      <c r="C10175" t="s">
        <v>2847</v>
      </c>
      <c r="D10175" t="s">
        <v>783</v>
      </c>
      <c r="E10175" s="8">
        <v>44673</v>
      </c>
      <c r="F10175" t="s">
        <v>366</v>
      </c>
      <c r="G10175">
        <v>0.18</v>
      </c>
      <c r="H10175" t="s">
        <v>2157</v>
      </c>
      <c r="I10175" t="s">
        <v>368</v>
      </c>
      <c r="J10175" t="s">
        <v>107</v>
      </c>
      <c r="K10175" t="s">
        <v>369</v>
      </c>
      <c r="L10175" s="12" t="str" cm="1">
        <f t="array" ref="L10175">_xlfn.LET(_xlpm.cn,SUM(MMULT(--(J10175=CC!$A$3:$R$46),_xlfn.SEQUENCE(18))),IF(_xlpm.cn=0,"without shop",INDEX(CC!$A$2:$R$2,_xlpm.cn)))</f>
        <v>PAINT S</v>
      </c>
    </row>
    <row r="10176" spans="1:12">
      <c r="A10176">
        <v>555645</v>
      </c>
      <c r="B10176" t="s">
        <v>4600</v>
      </c>
      <c r="C10176" t="s">
        <v>2352</v>
      </c>
      <c r="D10176" t="s">
        <v>783</v>
      </c>
      <c r="E10176" s="8">
        <v>44657</v>
      </c>
      <c r="F10176" t="s">
        <v>366</v>
      </c>
      <c r="G10176">
        <v>1.58</v>
      </c>
      <c r="H10176" t="s">
        <v>2353</v>
      </c>
      <c r="I10176" t="s">
        <v>368</v>
      </c>
      <c r="J10176" t="s">
        <v>317</v>
      </c>
      <c r="K10176" t="s">
        <v>369</v>
      </c>
      <c r="L10176" s="12" t="str" cm="1">
        <f t="array" ref="L10176">_xlfn.LET(_xlpm.cn,SUM(MMULT(--(J10176=CC!$A$3:$R$46),_xlfn.SEQUENCE(18))),IF(_xlpm.cn=0,"without shop",INDEX(CC!$A$2:$R$2,_xlpm.cn)))</f>
        <v>ASSY S</v>
      </c>
    </row>
    <row r="10177" spans="1:12">
      <c r="A10177">
        <v>233589</v>
      </c>
      <c r="B10177" t="s">
        <v>1210</v>
      </c>
      <c r="C10177" t="s">
        <v>510</v>
      </c>
      <c r="D10177" t="s">
        <v>372</v>
      </c>
      <c r="E10177" s="8">
        <v>44664</v>
      </c>
      <c r="F10177" t="s">
        <v>377</v>
      </c>
      <c r="G10177">
        <v>8</v>
      </c>
      <c r="H10177" t="s">
        <v>509</v>
      </c>
      <c r="I10177" t="s">
        <v>368</v>
      </c>
      <c r="J10177" t="s">
        <v>513</v>
      </c>
      <c r="K10177" t="s">
        <v>387</v>
      </c>
      <c r="L10177" s="12" t="str" cm="1">
        <f t="array" ref="L10177">_xlfn.LET(_xlpm.cn,SUM(MMULT(--(J10177=CC!$A$3:$R$46),_xlfn.SEQUENCE(18))),IF(_xlpm.cn=0,"without shop",INDEX(CC!$A$2:$R$2,_xlpm.cn)))</f>
        <v>without shop</v>
      </c>
    </row>
    <row r="10178" spans="1:12">
      <c r="A10178">
        <v>555645</v>
      </c>
      <c r="B10178" t="s">
        <v>4600</v>
      </c>
      <c r="C10178" t="s">
        <v>2352</v>
      </c>
      <c r="D10178" t="s">
        <v>783</v>
      </c>
      <c r="E10178" s="8">
        <v>44665</v>
      </c>
      <c r="F10178" t="s">
        <v>377</v>
      </c>
      <c r="G10178">
        <v>8</v>
      </c>
      <c r="H10178" t="s">
        <v>2353</v>
      </c>
      <c r="I10178" t="s">
        <v>368</v>
      </c>
      <c r="J10178" t="s">
        <v>317</v>
      </c>
      <c r="K10178" t="s">
        <v>369</v>
      </c>
      <c r="L10178" s="12" t="str" cm="1">
        <f t="array" ref="L10178">_xlfn.LET(_xlpm.cn,SUM(MMULT(--(J10178=CC!$A$3:$R$46),_xlfn.SEQUENCE(18))),IF(_xlpm.cn=0,"without shop",INDEX(CC!$A$2:$R$2,_xlpm.cn)))</f>
        <v>ASSY S</v>
      </c>
    </row>
    <row r="10179" spans="1:12">
      <c r="A10179">
        <v>555648</v>
      </c>
      <c r="B10179" t="s">
        <v>4995</v>
      </c>
      <c r="C10179" t="s">
        <v>2785</v>
      </c>
      <c r="D10179" t="s">
        <v>783</v>
      </c>
      <c r="E10179" s="8">
        <v>44657</v>
      </c>
      <c r="F10179" t="s">
        <v>398</v>
      </c>
      <c r="G10179">
        <v>1.67</v>
      </c>
      <c r="H10179" t="s">
        <v>2786</v>
      </c>
      <c r="I10179" t="s">
        <v>368</v>
      </c>
      <c r="J10179" t="s">
        <v>255</v>
      </c>
      <c r="K10179" t="s">
        <v>369</v>
      </c>
      <c r="L10179" s="12" t="str" cm="1">
        <f t="array" ref="L10179">_xlfn.LET(_xlpm.cn,SUM(MMULT(--(J10179=CC!$A$3:$R$46),_xlfn.SEQUENCE(18))),IF(_xlpm.cn=0,"without shop",INDEX(CC!$A$2:$R$2,_xlpm.cn)))</f>
        <v>ASSY S</v>
      </c>
    </row>
    <row r="10180" spans="1:12">
      <c r="A10180">
        <v>555648</v>
      </c>
      <c r="B10180" t="s">
        <v>4995</v>
      </c>
      <c r="C10180" t="s">
        <v>2785</v>
      </c>
      <c r="D10180" t="s">
        <v>783</v>
      </c>
      <c r="E10180" s="8">
        <v>44677</v>
      </c>
      <c r="F10180" t="s">
        <v>377</v>
      </c>
      <c r="G10180">
        <v>8</v>
      </c>
      <c r="H10180" t="s">
        <v>2786</v>
      </c>
      <c r="I10180" t="s">
        <v>368</v>
      </c>
      <c r="J10180" t="s">
        <v>255</v>
      </c>
      <c r="K10180" t="s">
        <v>369</v>
      </c>
      <c r="L10180" s="12" t="str" cm="1">
        <f t="array" ref="L10180">_xlfn.LET(_xlpm.cn,SUM(MMULT(--(J10180=CC!$A$3:$R$46),_xlfn.SEQUENCE(18))),IF(_xlpm.cn=0,"without shop",INDEX(CC!$A$2:$R$2,_xlpm.cn)))</f>
        <v>ASSY S</v>
      </c>
    </row>
    <row r="10181" spans="1:12">
      <c r="A10181">
        <v>555648</v>
      </c>
      <c r="B10181" t="s">
        <v>4995</v>
      </c>
      <c r="C10181" t="s">
        <v>2785</v>
      </c>
      <c r="D10181" t="s">
        <v>783</v>
      </c>
      <c r="E10181" s="8">
        <v>44678</v>
      </c>
      <c r="F10181" t="s">
        <v>377</v>
      </c>
      <c r="G10181">
        <v>8</v>
      </c>
      <c r="H10181" t="s">
        <v>2786</v>
      </c>
      <c r="I10181" t="s">
        <v>368</v>
      </c>
      <c r="J10181" t="s">
        <v>255</v>
      </c>
      <c r="K10181" t="s">
        <v>369</v>
      </c>
      <c r="L10181" s="12" t="str" cm="1">
        <f t="array" ref="L10181">_xlfn.LET(_xlpm.cn,SUM(MMULT(--(J10181=CC!$A$3:$R$46),_xlfn.SEQUENCE(18))),IF(_xlpm.cn=0,"without shop",INDEX(CC!$A$2:$R$2,_xlpm.cn)))</f>
        <v>ASSY S</v>
      </c>
    </row>
    <row r="10182" spans="1:12">
      <c r="A10182">
        <v>555648</v>
      </c>
      <c r="B10182" t="s">
        <v>4995</v>
      </c>
      <c r="C10182" t="s">
        <v>2785</v>
      </c>
      <c r="D10182" t="s">
        <v>783</v>
      </c>
      <c r="E10182" s="8">
        <v>44679</v>
      </c>
      <c r="F10182" t="s">
        <v>377</v>
      </c>
      <c r="G10182">
        <v>8</v>
      </c>
      <c r="H10182" t="s">
        <v>2786</v>
      </c>
      <c r="I10182" t="s">
        <v>368</v>
      </c>
      <c r="J10182" t="s">
        <v>255</v>
      </c>
      <c r="K10182" t="s">
        <v>369</v>
      </c>
      <c r="L10182" s="12" t="str" cm="1">
        <f t="array" ref="L10182">_xlfn.LET(_xlpm.cn,SUM(MMULT(--(J10182=CC!$A$3:$R$46),_xlfn.SEQUENCE(18))),IF(_xlpm.cn=0,"without shop",INDEX(CC!$A$2:$R$2,_xlpm.cn)))</f>
        <v>ASSY S</v>
      </c>
    </row>
    <row r="10183" spans="1:12">
      <c r="A10183">
        <v>555648</v>
      </c>
      <c r="B10183" t="s">
        <v>4995</v>
      </c>
      <c r="C10183" t="s">
        <v>2785</v>
      </c>
      <c r="D10183" t="s">
        <v>783</v>
      </c>
      <c r="E10183" s="8">
        <v>44680</v>
      </c>
      <c r="F10183" t="s">
        <v>377</v>
      </c>
      <c r="G10183">
        <v>8</v>
      </c>
      <c r="H10183" t="s">
        <v>2786</v>
      </c>
      <c r="I10183" t="s">
        <v>368</v>
      </c>
      <c r="J10183" t="s">
        <v>255</v>
      </c>
      <c r="K10183" t="s">
        <v>369</v>
      </c>
      <c r="L10183" s="12" t="str" cm="1">
        <f t="array" ref="L10183">_xlfn.LET(_xlpm.cn,SUM(MMULT(--(J10183=CC!$A$3:$R$46),_xlfn.SEQUENCE(18))),IF(_xlpm.cn=0,"without shop",INDEX(CC!$A$2:$R$2,_xlpm.cn)))</f>
        <v>ASSY S</v>
      </c>
    </row>
    <row r="10184" spans="1:12">
      <c r="A10184">
        <v>555654</v>
      </c>
      <c r="B10184" t="s">
        <v>1525</v>
      </c>
      <c r="C10184" t="s">
        <v>1084</v>
      </c>
      <c r="D10184" t="s">
        <v>783</v>
      </c>
      <c r="E10184" s="8">
        <v>44652</v>
      </c>
      <c r="F10184" t="s">
        <v>398</v>
      </c>
      <c r="G10184">
        <v>2.0499999999999998</v>
      </c>
      <c r="H10184" t="s">
        <v>1085</v>
      </c>
      <c r="I10184" t="s">
        <v>368</v>
      </c>
      <c r="J10184" t="s">
        <v>1086</v>
      </c>
      <c r="K10184" t="s">
        <v>369</v>
      </c>
      <c r="L10184" s="12" t="str" cm="1">
        <f t="array" ref="L10184">_xlfn.LET(_xlpm.cn,SUM(MMULT(--(J10184=CC!$A$3:$R$46),_xlfn.SEQUENCE(18))),IF(_xlpm.cn=0,"without shop",INDEX(CC!$A$2:$R$2,_xlpm.cn)))</f>
        <v>without shop</v>
      </c>
    </row>
    <row r="10185" spans="1:12">
      <c r="A10185">
        <v>555654</v>
      </c>
      <c r="B10185" t="s">
        <v>1525</v>
      </c>
      <c r="C10185" t="s">
        <v>1084</v>
      </c>
      <c r="D10185" t="s">
        <v>783</v>
      </c>
      <c r="E10185" s="8">
        <v>44657</v>
      </c>
      <c r="F10185" t="s">
        <v>398</v>
      </c>
      <c r="G10185">
        <v>1.4</v>
      </c>
      <c r="H10185" t="s">
        <v>1085</v>
      </c>
      <c r="I10185" t="s">
        <v>368</v>
      </c>
      <c r="J10185" t="s">
        <v>1086</v>
      </c>
      <c r="K10185" t="s">
        <v>369</v>
      </c>
      <c r="L10185" s="12" t="str" cm="1">
        <f t="array" ref="L10185">_xlfn.LET(_xlpm.cn,SUM(MMULT(--(J10185=CC!$A$3:$R$46),_xlfn.SEQUENCE(18))),IF(_xlpm.cn=0,"without shop",INDEX(CC!$A$2:$R$2,_xlpm.cn)))</f>
        <v>without shop</v>
      </c>
    </row>
    <row r="10186" spans="1:12">
      <c r="A10186">
        <v>555654</v>
      </c>
      <c r="B10186" t="s">
        <v>1525</v>
      </c>
      <c r="C10186" t="s">
        <v>1084</v>
      </c>
      <c r="D10186" t="s">
        <v>783</v>
      </c>
      <c r="E10186" s="8">
        <v>44659</v>
      </c>
      <c r="F10186" t="s">
        <v>398</v>
      </c>
      <c r="G10186">
        <v>0.23</v>
      </c>
      <c r="H10186" t="s">
        <v>1085</v>
      </c>
      <c r="I10186" t="s">
        <v>368</v>
      </c>
      <c r="J10186" t="s">
        <v>1086</v>
      </c>
      <c r="K10186" t="s">
        <v>369</v>
      </c>
      <c r="L10186" s="12" t="str" cm="1">
        <f t="array" ref="L10186">_xlfn.LET(_xlpm.cn,SUM(MMULT(--(J10186=CC!$A$3:$R$46),_xlfn.SEQUENCE(18))),IF(_xlpm.cn=0,"without shop",INDEX(CC!$A$2:$R$2,_xlpm.cn)))</f>
        <v>without shop</v>
      </c>
    </row>
    <row r="10187" spans="1:12">
      <c r="A10187">
        <v>235980</v>
      </c>
      <c r="B10187" t="s">
        <v>1684</v>
      </c>
      <c r="C10187" t="s">
        <v>1685</v>
      </c>
      <c r="D10187" t="s">
        <v>365</v>
      </c>
      <c r="E10187" s="8">
        <v>44664</v>
      </c>
      <c r="F10187" t="s">
        <v>377</v>
      </c>
      <c r="G10187">
        <v>8</v>
      </c>
      <c r="H10187" t="s">
        <v>1033</v>
      </c>
      <c r="I10187" t="s">
        <v>368</v>
      </c>
      <c r="J10187" t="s">
        <v>326</v>
      </c>
      <c r="K10187" t="s">
        <v>387</v>
      </c>
      <c r="L10187" s="12" t="str" cm="1">
        <f t="array" ref="L10187">_xlfn.LET(_xlpm.cn,SUM(MMULT(--(J10187=CC!$A$3:$R$46),_xlfn.SEQUENCE(18))),IF(_xlpm.cn=0,"without shop",INDEX(CC!$A$2:$R$2,_xlpm.cn)))</f>
        <v>ASSY S</v>
      </c>
    </row>
    <row r="10188" spans="1:12">
      <c r="A10188">
        <v>555654</v>
      </c>
      <c r="B10188" t="s">
        <v>1525</v>
      </c>
      <c r="C10188" t="s">
        <v>1084</v>
      </c>
      <c r="D10188" t="s">
        <v>783</v>
      </c>
      <c r="E10188" s="8">
        <v>44665</v>
      </c>
      <c r="F10188" t="s">
        <v>398</v>
      </c>
      <c r="G10188">
        <v>0.45</v>
      </c>
      <c r="H10188" t="s">
        <v>1085</v>
      </c>
      <c r="I10188" t="s">
        <v>368</v>
      </c>
      <c r="J10188" t="s">
        <v>1086</v>
      </c>
      <c r="K10188" t="s">
        <v>369</v>
      </c>
      <c r="L10188" s="12" t="str" cm="1">
        <f t="array" ref="L10188">_xlfn.LET(_xlpm.cn,SUM(MMULT(--(J10188=CC!$A$3:$R$46),_xlfn.SEQUENCE(18))),IF(_xlpm.cn=0,"without shop",INDEX(CC!$A$2:$R$2,_xlpm.cn)))</f>
        <v>without shop</v>
      </c>
    </row>
    <row r="10189" spans="1:12">
      <c r="A10189">
        <v>555654</v>
      </c>
      <c r="B10189" t="s">
        <v>1525</v>
      </c>
      <c r="C10189" t="s">
        <v>1084</v>
      </c>
      <c r="D10189" t="s">
        <v>783</v>
      </c>
      <c r="E10189" s="8">
        <v>44672</v>
      </c>
      <c r="F10189" t="s">
        <v>377</v>
      </c>
      <c r="G10189">
        <v>8</v>
      </c>
      <c r="H10189" t="s">
        <v>1085</v>
      </c>
      <c r="I10189" t="s">
        <v>368</v>
      </c>
      <c r="J10189" t="s">
        <v>1086</v>
      </c>
      <c r="K10189" t="s">
        <v>369</v>
      </c>
      <c r="L10189" s="12" t="str" cm="1">
        <f t="array" ref="L10189">_xlfn.LET(_xlpm.cn,SUM(MMULT(--(J10189=CC!$A$3:$R$46),_xlfn.SEQUENCE(18))),IF(_xlpm.cn=0,"without shop",INDEX(CC!$A$2:$R$2,_xlpm.cn)))</f>
        <v>without shop</v>
      </c>
    </row>
    <row r="10190" spans="1:12">
      <c r="A10190">
        <v>555654</v>
      </c>
      <c r="B10190" t="s">
        <v>1525</v>
      </c>
      <c r="C10190" t="s">
        <v>1084</v>
      </c>
      <c r="D10190" t="s">
        <v>783</v>
      </c>
      <c r="E10190" s="8">
        <v>44673</v>
      </c>
      <c r="F10190" t="s">
        <v>377</v>
      </c>
      <c r="G10190">
        <v>8</v>
      </c>
      <c r="H10190" t="s">
        <v>1085</v>
      </c>
      <c r="I10190" t="s">
        <v>368</v>
      </c>
      <c r="J10190" t="s">
        <v>1086</v>
      </c>
      <c r="K10190" t="s">
        <v>369</v>
      </c>
      <c r="L10190" s="12" t="str" cm="1">
        <f t="array" ref="L10190">_xlfn.LET(_xlpm.cn,SUM(MMULT(--(J10190=CC!$A$3:$R$46),_xlfn.SEQUENCE(18))),IF(_xlpm.cn=0,"without shop",INDEX(CC!$A$2:$R$2,_xlpm.cn)))</f>
        <v>without shop</v>
      </c>
    </row>
    <row r="10191" spans="1:12">
      <c r="A10191">
        <v>555654</v>
      </c>
      <c r="B10191" t="s">
        <v>1525</v>
      </c>
      <c r="C10191" t="s">
        <v>1084</v>
      </c>
      <c r="D10191" t="s">
        <v>783</v>
      </c>
      <c r="E10191" s="8">
        <v>44680</v>
      </c>
      <c r="F10191" t="s">
        <v>366</v>
      </c>
      <c r="G10191">
        <v>0.33</v>
      </c>
      <c r="H10191" t="s">
        <v>1085</v>
      </c>
      <c r="I10191" t="s">
        <v>368</v>
      </c>
      <c r="J10191" t="s">
        <v>1086</v>
      </c>
      <c r="K10191" t="s">
        <v>369</v>
      </c>
      <c r="L10191" s="12" t="str" cm="1">
        <f t="array" ref="L10191">_xlfn.LET(_xlpm.cn,SUM(MMULT(--(J10191=CC!$A$3:$R$46),_xlfn.SEQUENCE(18))),IF(_xlpm.cn=0,"without shop",INDEX(CC!$A$2:$R$2,_xlpm.cn)))</f>
        <v>without shop</v>
      </c>
    </row>
    <row r="10192" spans="1:12">
      <c r="A10192">
        <v>555684</v>
      </c>
      <c r="B10192" t="s">
        <v>4996</v>
      </c>
      <c r="C10192" t="s">
        <v>2939</v>
      </c>
      <c r="D10192" t="s">
        <v>783</v>
      </c>
      <c r="E10192" s="8">
        <v>44652</v>
      </c>
      <c r="F10192" t="s">
        <v>366</v>
      </c>
      <c r="G10192">
        <v>0.05</v>
      </c>
      <c r="H10192" t="s">
        <v>2940</v>
      </c>
      <c r="I10192" t="s">
        <v>368</v>
      </c>
      <c r="J10192" t="s">
        <v>204</v>
      </c>
      <c r="K10192" t="s">
        <v>369</v>
      </c>
      <c r="L10192" s="12" t="str" cm="1">
        <f t="array" ref="L10192">_xlfn.LET(_xlpm.cn,SUM(MMULT(--(J10192=CC!$A$3:$R$46),_xlfn.SEQUENCE(18))),IF(_xlpm.cn=0,"without shop",INDEX(CC!$A$2:$R$2,_xlpm.cn)))</f>
        <v>PAINT S</v>
      </c>
    </row>
    <row r="10193" spans="1:12">
      <c r="A10193">
        <v>555684</v>
      </c>
      <c r="B10193" t="s">
        <v>4996</v>
      </c>
      <c r="C10193" t="s">
        <v>2939</v>
      </c>
      <c r="D10193" t="s">
        <v>783</v>
      </c>
      <c r="E10193" s="8">
        <v>44657</v>
      </c>
      <c r="F10193" t="s">
        <v>366</v>
      </c>
      <c r="G10193">
        <v>0.75</v>
      </c>
      <c r="H10193" t="s">
        <v>2940</v>
      </c>
      <c r="I10193" t="s">
        <v>368</v>
      </c>
      <c r="J10193" t="s">
        <v>204</v>
      </c>
      <c r="K10193" t="s">
        <v>369</v>
      </c>
      <c r="L10193" s="12" t="str" cm="1">
        <f t="array" ref="L10193">_xlfn.LET(_xlpm.cn,SUM(MMULT(--(J10193=CC!$A$3:$R$46),_xlfn.SEQUENCE(18))),IF(_xlpm.cn=0,"without shop",INDEX(CC!$A$2:$R$2,_xlpm.cn)))</f>
        <v>PAINT S</v>
      </c>
    </row>
    <row r="10194" spans="1:12">
      <c r="A10194">
        <v>555685</v>
      </c>
      <c r="B10194" t="s">
        <v>4997</v>
      </c>
      <c r="C10194" t="s">
        <v>738</v>
      </c>
      <c r="D10194" t="s">
        <v>783</v>
      </c>
      <c r="E10194" s="8">
        <v>44673</v>
      </c>
      <c r="F10194" t="s">
        <v>398</v>
      </c>
      <c r="G10194">
        <v>0.05</v>
      </c>
      <c r="H10194" t="s">
        <v>739</v>
      </c>
      <c r="I10194" t="s">
        <v>368</v>
      </c>
      <c r="J10194" t="s">
        <v>49</v>
      </c>
      <c r="K10194" t="s">
        <v>369</v>
      </c>
      <c r="L10194" s="12" t="str" cm="1">
        <f t="array" ref="L10194">_xlfn.LET(_xlpm.cn,SUM(MMULT(--(J10194=CC!$A$3:$R$46),_xlfn.SEQUENCE(18))),IF(_xlpm.cn=0,"without shop",INDEX(CC!$A$2:$R$2,_xlpm.cn)))</f>
        <v>WELD MAT N</v>
      </c>
    </row>
    <row r="10195" spans="1:12">
      <c r="A10195">
        <v>555685</v>
      </c>
      <c r="B10195" t="s">
        <v>4997</v>
      </c>
      <c r="C10195" t="s">
        <v>738</v>
      </c>
      <c r="D10195" t="s">
        <v>783</v>
      </c>
      <c r="E10195" s="8">
        <v>44680</v>
      </c>
      <c r="F10195" t="s">
        <v>398</v>
      </c>
      <c r="G10195">
        <v>0.47</v>
      </c>
      <c r="H10195" t="s">
        <v>739</v>
      </c>
      <c r="I10195" t="s">
        <v>368</v>
      </c>
      <c r="J10195" t="s">
        <v>49</v>
      </c>
      <c r="K10195" t="s">
        <v>369</v>
      </c>
      <c r="L10195" s="12" t="str" cm="1">
        <f t="array" ref="L10195">_xlfn.LET(_xlpm.cn,SUM(MMULT(--(J10195=CC!$A$3:$R$46),_xlfn.SEQUENCE(18))),IF(_xlpm.cn=0,"without shop",INDEX(CC!$A$2:$R$2,_xlpm.cn)))</f>
        <v>WELD MAT N</v>
      </c>
    </row>
    <row r="10196" spans="1:12">
      <c r="A10196">
        <v>555687</v>
      </c>
      <c r="B10196" t="s">
        <v>4998</v>
      </c>
      <c r="C10196" t="s">
        <v>2087</v>
      </c>
      <c r="D10196" t="s">
        <v>783</v>
      </c>
      <c r="E10196" s="8">
        <v>44673</v>
      </c>
      <c r="F10196" t="s">
        <v>366</v>
      </c>
      <c r="G10196">
        <v>0.23</v>
      </c>
      <c r="H10196" t="s">
        <v>2088</v>
      </c>
      <c r="I10196" t="s">
        <v>368</v>
      </c>
      <c r="J10196" t="s">
        <v>89</v>
      </c>
      <c r="K10196" t="s">
        <v>369</v>
      </c>
      <c r="L10196" s="12" t="str" cm="1">
        <f t="array" ref="L10196">_xlfn.LET(_xlpm.cn,SUM(MMULT(--(J10196=CC!$A$3:$R$46),_xlfn.SEQUENCE(18))),IF(_xlpm.cn=0,"without shop",INDEX(CC!$A$2:$R$2,_xlpm.cn)))</f>
        <v>PAINT S</v>
      </c>
    </row>
    <row r="10197" spans="1:12">
      <c r="A10197">
        <v>555687</v>
      </c>
      <c r="B10197" t="s">
        <v>4998</v>
      </c>
      <c r="C10197" t="s">
        <v>2087</v>
      </c>
      <c r="D10197" t="s">
        <v>783</v>
      </c>
      <c r="E10197" s="8">
        <v>44677</v>
      </c>
      <c r="F10197" t="s">
        <v>366</v>
      </c>
      <c r="G10197">
        <v>8</v>
      </c>
      <c r="H10197" t="s">
        <v>2088</v>
      </c>
      <c r="I10197" t="s">
        <v>368</v>
      </c>
      <c r="J10197" t="s">
        <v>89</v>
      </c>
      <c r="K10197" t="s">
        <v>369</v>
      </c>
      <c r="L10197" s="12" t="str" cm="1">
        <f t="array" ref="L10197">_xlfn.LET(_xlpm.cn,SUM(MMULT(--(J10197=CC!$A$3:$R$46),_xlfn.SEQUENCE(18))),IF(_xlpm.cn=0,"without shop",INDEX(CC!$A$2:$R$2,_xlpm.cn)))</f>
        <v>PAINT S</v>
      </c>
    </row>
    <row r="10198" spans="1:12">
      <c r="A10198">
        <v>555687</v>
      </c>
      <c r="B10198" t="s">
        <v>4998</v>
      </c>
      <c r="C10198" t="s">
        <v>2087</v>
      </c>
      <c r="D10198" t="s">
        <v>783</v>
      </c>
      <c r="E10198" s="8">
        <v>44680</v>
      </c>
      <c r="F10198" t="s">
        <v>366</v>
      </c>
      <c r="G10198">
        <v>0.15</v>
      </c>
      <c r="H10198" t="s">
        <v>2088</v>
      </c>
      <c r="I10198" t="s">
        <v>368</v>
      </c>
      <c r="J10198" t="s">
        <v>89</v>
      </c>
      <c r="K10198" t="s">
        <v>369</v>
      </c>
      <c r="L10198" s="12" t="str" cm="1">
        <f t="array" ref="L10198">_xlfn.LET(_xlpm.cn,SUM(MMULT(--(J10198=CC!$A$3:$R$46),_xlfn.SEQUENCE(18))),IF(_xlpm.cn=0,"without shop",INDEX(CC!$A$2:$R$2,_xlpm.cn)))</f>
        <v>PAINT S</v>
      </c>
    </row>
    <row r="10199" spans="1:12">
      <c r="A10199">
        <v>555690</v>
      </c>
      <c r="B10199" t="s">
        <v>4999</v>
      </c>
      <c r="C10199" t="s">
        <v>1363</v>
      </c>
      <c r="D10199" t="s">
        <v>783</v>
      </c>
      <c r="E10199" s="8">
        <v>44652</v>
      </c>
      <c r="F10199" t="s">
        <v>366</v>
      </c>
      <c r="G10199">
        <v>0.63</v>
      </c>
      <c r="H10199" t="s">
        <v>1364</v>
      </c>
      <c r="I10199" t="s">
        <v>368</v>
      </c>
      <c r="J10199" t="s">
        <v>236</v>
      </c>
      <c r="K10199" t="s">
        <v>369</v>
      </c>
      <c r="L10199" s="12" t="str" cm="1">
        <f t="array" ref="L10199">_xlfn.LET(_xlpm.cn,SUM(MMULT(--(J10199=CC!$A$3:$R$46),_xlfn.SEQUENCE(18))),IF(_xlpm.cn=0,"without shop",INDEX(CC!$A$2:$R$2,_xlpm.cn)))</f>
        <v>WELD N</v>
      </c>
    </row>
    <row r="10200" spans="1:12">
      <c r="A10200">
        <v>555806</v>
      </c>
      <c r="B10200" t="s">
        <v>5000</v>
      </c>
      <c r="C10200" t="s">
        <v>795</v>
      </c>
      <c r="D10200" t="s">
        <v>783</v>
      </c>
      <c r="E10200" s="8">
        <v>44655</v>
      </c>
      <c r="F10200" t="s">
        <v>398</v>
      </c>
      <c r="G10200">
        <v>1.57</v>
      </c>
      <c r="H10200" t="s">
        <v>796</v>
      </c>
      <c r="I10200" t="s">
        <v>368</v>
      </c>
      <c r="J10200" t="s">
        <v>797</v>
      </c>
      <c r="K10200" t="s">
        <v>369</v>
      </c>
      <c r="L10200" s="12" t="str" cm="1">
        <f t="array" ref="L10200">_xlfn.LET(_xlpm.cn,SUM(MMULT(--(J10200=CC!$A$3:$R$46),_xlfn.SEQUENCE(18))),IF(_xlpm.cn=0,"without shop",INDEX(CC!$A$2:$R$2,_xlpm.cn)))</f>
        <v>without shop</v>
      </c>
    </row>
    <row r="10201" spans="1:12">
      <c r="A10201">
        <v>555806</v>
      </c>
      <c r="B10201" t="s">
        <v>5000</v>
      </c>
      <c r="C10201" t="s">
        <v>795</v>
      </c>
      <c r="D10201" t="s">
        <v>783</v>
      </c>
      <c r="E10201" s="8">
        <v>44656</v>
      </c>
      <c r="F10201" t="s">
        <v>398</v>
      </c>
      <c r="G10201">
        <v>0.85</v>
      </c>
      <c r="H10201" t="s">
        <v>796</v>
      </c>
      <c r="I10201" t="s">
        <v>368</v>
      </c>
      <c r="J10201" t="s">
        <v>797</v>
      </c>
      <c r="K10201" t="s">
        <v>369</v>
      </c>
      <c r="L10201" s="12" t="str" cm="1">
        <f t="array" ref="L10201">_xlfn.LET(_xlpm.cn,SUM(MMULT(--(J10201=CC!$A$3:$R$46),_xlfn.SEQUENCE(18))),IF(_xlpm.cn=0,"without shop",INDEX(CC!$A$2:$R$2,_xlpm.cn)))</f>
        <v>without shop</v>
      </c>
    </row>
    <row r="10202" spans="1:12">
      <c r="A10202">
        <v>555919</v>
      </c>
      <c r="B10202" t="s">
        <v>5001</v>
      </c>
      <c r="C10202" t="s">
        <v>741</v>
      </c>
      <c r="D10202" t="s">
        <v>783</v>
      </c>
      <c r="E10202" s="8">
        <v>44652</v>
      </c>
      <c r="F10202" t="s">
        <v>398</v>
      </c>
      <c r="G10202">
        <v>0.5</v>
      </c>
      <c r="H10202" t="s">
        <v>472</v>
      </c>
      <c r="I10202" t="s">
        <v>368</v>
      </c>
      <c r="J10202" t="s">
        <v>742</v>
      </c>
      <c r="K10202" t="s">
        <v>387</v>
      </c>
      <c r="L10202" s="12" t="str" cm="1">
        <f t="array" ref="L10202">_xlfn.LET(_xlpm.cn,SUM(MMULT(--(J10202=CC!$A$3:$R$46),_xlfn.SEQUENCE(18))),IF(_xlpm.cn=0,"without shop",INDEX(CC!$A$2:$R$2,_xlpm.cn)))</f>
        <v>without shop</v>
      </c>
    </row>
    <row r="10203" spans="1:12">
      <c r="A10203">
        <v>555919</v>
      </c>
      <c r="B10203" t="s">
        <v>5001</v>
      </c>
      <c r="C10203" t="s">
        <v>741</v>
      </c>
      <c r="D10203" t="s">
        <v>783</v>
      </c>
      <c r="E10203" s="8">
        <v>44672</v>
      </c>
      <c r="F10203" t="s">
        <v>398</v>
      </c>
      <c r="G10203">
        <v>2</v>
      </c>
      <c r="H10203" t="s">
        <v>472</v>
      </c>
      <c r="I10203" t="s">
        <v>368</v>
      </c>
      <c r="J10203" t="s">
        <v>742</v>
      </c>
      <c r="K10203" t="s">
        <v>387</v>
      </c>
      <c r="L10203" s="12" t="str" cm="1">
        <f t="array" ref="L10203">_xlfn.LET(_xlpm.cn,SUM(MMULT(--(J10203=CC!$A$3:$R$46),_xlfn.SEQUENCE(18))),IF(_xlpm.cn=0,"without shop",INDEX(CC!$A$2:$R$2,_xlpm.cn)))</f>
        <v>without shop</v>
      </c>
    </row>
    <row r="10204" spans="1:12">
      <c r="A10204">
        <v>555919</v>
      </c>
      <c r="B10204" t="s">
        <v>5001</v>
      </c>
      <c r="C10204" t="s">
        <v>741</v>
      </c>
      <c r="D10204" t="s">
        <v>783</v>
      </c>
      <c r="E10204" s="8">
        <v>44680</v>
      </c>
      <c r="F10204" t="s">
        <v>366</v>
      </c>
      <c r="G10204">
        <v>4.07</v>
      </c>
      <c r="H10204" t="s">
        <v>472</v>
      </c>
      <c r="I10204" t="s">
        <v>368</v>
      </c>
      <c r="J10204" t="s">
        <v>742</v>
      </c>
      <c r="K10204" t="s">
        <v>387</v>
      </c>
      <c r="L10204" s="12" t="str" cm="1">
        <f t="array" ref="L10204">_xlfn.LET(_xlpm.cn,SUM(MMULT(--(J10204=CC!$A$3:$R$46),_xlfn.SEQUENCE(18))),IF(_xlpm.cn=0,"without shop",INDEX(CC!$A$2:$R$2,_xlpm.cn)))</f>
        <v>without shop</v>
      </c>
    </row>
    <row r="10205" spans="1:12">
      <c r="A10205">
        <v>555930</v>
      </c>
      <c r="B10205" t="s">
        <v>4604</v>
      </c>
      <c r="C10205" t="s">
        <v>1461</v>
      </c>
      <c r="D10205" t="s">
        <v>783</v>
      </c>
      <c r="E10205" s="8">
        <v>44662</v>
      </c>
      <c r="F10205" t="s">
        <v>377</v>
      </c>
      <c r="G10205">
        <v>3.77</v>
      </c>
      <c r="H10205" t="s">
        <v>1462</v>
      </c>
      <c r="I10205" t="s">
        <v>368</v>
      </c>
      <c r="J10205" t="s">
        <v>126</v>
      </c>
      <c r="K10205" t="s">
        <v>369</v>
      </c>
      <c r="L10205" s="12" t="str" cm="1">
        <f t="array" ref="L10205">_xlfn.LET(_xlpm.cn,SUM(MMULT(--(J10205=CC!$A$3:$R$46),_xlfn.SEQUENCE(18))),IF(_xlpm.cn=0,"without shop",INDEX(CC!$A$2:$R$2,_xlpm.cn)))</f>
        <v>WELD S</v>
      </c>
    </row>
    <row r="10206" spans="1:12">
      <c r="A10206">
        <v>555930</v>
      </c>
      <c r="B10206" t="s">
        <v>4604</v>
      </c>
      <c r="C10206" t="s">
        <v>1461</v>
      </c>
      <c r="D10206" t="s">
        <v>783</v>
      </c>
      <c r="E10206" s="8">
        <v>44663</v>
      </c>
      <c r="F10206" t="s">
        <v>377</v>
      </c>
      <c r="G10206">
        <v>8</v>
      </c>
      <c r="H10206" t="s">
        <v>1462</v>
      </c>
      <c r="I10206" t="s">
        <v>368</v>
      </c>
      <c r="J10206" t="s">
        <v>126</v>
      </c>
      <c r="K10206" t="s">
        <v>369</v>
      </c>
      <c r="L10206" s="12" t="str" cm="1">
        <f t="array" ref="L10206">_xlfn.LET(_xlpm.cn,SUM(MMULT(--(J10206=CC!$A$3:$R$46),_xlfn.SEQUENCE(18))),IF(_xlpm.cn=0,"without shop",INDEX(CC!$A$2:$R$2,_xlpm.cn)))</f>
        <v>WELD S</v>
      </c>
    </row>
    <row r="10207" spans="1:12">
      <c r="A10207">
        <v>246786</v>
      </c>
      <c r="B10207" t="s">
        <v>2121</v>
      </c>
      <c r="C10207" t="s">
        <v>397</v>
      </c>
      <c r="D10207" t="s">
        <v>372</v>
      </c>
      <c r="E10207" s="8">
        <v>44664</v>
      </c>
      <c r="F10207" t="s">
        <v>377</v>
      </c>
      <c r="G10207">
        <v>8</v>
      </c>
      <c r="H10207" t="s">
        <v>399</v>
      </c>
      <c r="I10207" t="s">
        <v>368</v>
      </c>
      <c r="J10207" t="s">
        <v>400</v>
      </c>
      <c r="K10207" t="s">
        <v>387</v>
      </c>
      <c r="L10207" s="12" t="str" cm="1">
        <f t="array" ref="L10207">_xlfn.LET(_xlpm.cn,SUM(MMULT(--(J10207=CC!$A$3:$R$46),_xlfn.SEQUENCE(18))),IF(_xlpm.cn=0,"without shop",INDEX(CC!$A$2:$R$2,_xlpm.cn)))</f>
        <v>without shop</v>
      </c>
    </row>
    <row r="10208" spans="1:12">
      <c r="A10208">
        <v>555930</v>
      </c>
      <c r="B10208" t="s">
        <v>4604</v>
      </c>
      <c r="C10208" t="s">
        <v>1461</v>
      </c>
      <c r="D10208" t="s">
        <v>783</v>
      </c>
      <c r="E10208" s="8">
        <v>44665</v>
      </c>
      <c r="F10208" t="s">
        <v>377</v>
      </c>
      <c r="G10208">
        <v>8</v>
      </c>
      <c r="H10208" t="s">
        <v>1462</v>
      </c>
      <c r="I10208" t="s">
        <v>368</v>
      </c>
      <c r="J10208" t="s">
        <v>126</v>
      </c>
      <c r="K10208" t="s">
        <v>369</v>
      </c>
      <c r="L10208" s="12" t="str" cm="1">
        <f t="array" ref="L10208">_xlfn.LET(_xlpm.cn,SUM(MMULT(--(J10208=CC!$A$3:$R$46),_xlfn.SEQUENCE(18))),IF(_xlpm.cn=0,"without shop",INDEX(CC!$A$2:$R$2,_xlpm.cn)))</f>
        <v>WELD S</v>
      </c>
    </row>
    <row r="10209" spans="1:12">
      <c r="A10209">
        <v>555930</v>
      </c>
      <c r="B10209" t="s">
        <v>4604</v>
      </c>
      <c r="C10209" t="s">
        <v>1461</v>
      </c>
      <c r="D10209" t="s">
        <v>783</v>
      </c>
      <c r="E10209" s="8">
        <v>44671</v>
      </c>
      <c r="F10209" t="s">
        <v>366</v>
      </c>
      <c r="G10209">
        <v>7.53</v>
      </c>
      <c r="H10209" t="s">
        <v>1462</v>
      </c>
      <c r="I10209" t="s">
        <v>368</v>
      </c>
      <c r="J10209" t="s">
        <v>126</v>
      </c>
      <c r="K10209" t="s">
        <v>369</v>
      </c>
      <c r="L10209" s="12" t="str" cm="1">
        <f t="array" ref="L10209">_xlfn.LET(_xlpm.cn,SUM(MMULT(--(J10209=CC!$A$3:$R$46),_xlfn.SEQUENCE(18))),IF(_xlpm.cn=0,"without shop",INDEX(CC!$A$2:$R$2,_xlpm.cn)))</f>
        <v>WELD S</v>
      </c>
    </row>
    <row r="10210" spans="1:12">
      <c r="A10210">
        <v>555931</v>
      </c>
      <c r="B10210" t="s">
        <v>5002</v>
      </c>
      <c r="C10210" t="s">
        <v>415</v>
      </c>
      <c r="D10210" t="s">
        <v>783</v>
      </c>
      <c r="E10210" s="8">
        <v>44673</v>
      </c>
      <c r="F10210" t="s">
        <v>398</v>
      </c>
      <c r="G10210">
        <v>7.0000000000000007E-2</v>
      </c>
      <c r="H10210" t="s">
        <v>416</v>
      </c>
      <c r="I10210" t="s">
        <v>368</v>
      </c>
      <c r="J10210" t="s">
        <v>66</v>
      </c>
      <c r="K10210" t="s">
        <v>369</v>
      </c>
      <c r="L10210" s="12" t="str" cm="1">
        <f t="array" ref="L10210">_xlfn.LET(_xlpm.cn,SUM(MMULT(--(J10210=CC!$A$3:$R$46),_xlfn.SEQUENCE(18))),IF(_xlpm.cn=0,"without shop",INDEX(CC!$A$2:$R$2,_xlpm.cn)))</f>
        <v>WELD N</v>
      </c>
    </row>
    <row r="10211" spans="1:12">
      <c r="A10211">
        <v>555931</v>
      </c>
      <c r="B10211" t="s">
        <v>5002</v>
      </c>
      <c r="C10211" t="s">
        <v>415</v>
      </c>
      <c r="D10211" t="s">
        <v>783</v>
      </c>
      <c r="E10211" s="8">
        <v>44680</v>
      </c>
      <c r="F10211" t="s">
        <v>398</v>
      </c>
      <c r="G10211">
        <v>0.5</v>
      </c>
      <c r="H10211" t="s">
        <v>416</v>
      </c>
      <c r="I10211" t="s">
        <v>368</v>
      </c>
      <c r="J10211" t="s">
        <v>66</v>
      </c>
      <c r="K10211" t="s">
        <v>369</v>
      </c>
      <c r="L10211" s="12" t="str" cm="1">
        <f t="array" ref="L10211">_xlfn.LET(_xlpm.cn,SUM(MMULT(--(J10211=CC!$A$3:$R$46),_xlfn.SEQUENCE(18))),IF(_xlpm.cn=0,"without shop",INDEX(CC!$A$2:$R$2,_xlpm.cn)))</f>
        <v>WELD N</v>
      </c>
    </row>
    <row r="10212" spans="1:12">
      <c r="A10212">
        <v>555933</v>
      </c>
      <c r="B10212" t="s">
        <v>5003</v>
      </c>
      <c r="C10212" t="s">
        <v>738</v>
      </c>
      <c r="D10212" t="s">
        <v>783</v>
      </c>
      <c r="E10212" s="8">
        <v>44677</v>
      </c>
      <c r="F10212" t="s">
        <v>377</v>
      </c>
      <c r="G10212">
        <v>8</v>
      </c>
      <c r="H10212" t="s">
        <v>739</v>
      </c>
      <c r="I10212" t="s">
        <v>368</v>
      </c>
      <c r="J10212" t="s">
        <v>49</v>
      </c>
      <c r="K10212" t="s">
        <v>369</v>
      </c>
      <c r="L10212" s="12" t="str" cm="1">
        <f t="array" ref="L10212">_xlfn.LET(_xlpm.cn,SUM(MMULT(--(J10212=CC!$A$3:$R$46),_xlfn.SEQUENCE(18))),IF(_xlpm.cn=0,"without shop",INDEX(CC!$A$2:$R$2,_xlpm.cn)))</f>
        <v>WELD MAT N</v>
      </c>
    </row>
    <row r="10213" spans="1:12">
      <c r="A10213">
        <v>555933</v>
      </c>
      <c r="B10213" t="s">
        <v>5003</v>
      </c>
      <c r="C10213" t="s">
        <v>738</v>
      </c>
      <c r="D10213" t="s">
        <v>783</v>
      </c>
      <c r="E10213" s="8">
        <v>44678</v>
      </c>
      <c r="F10213" t="s">
        <v>377</v>
      </c>
      <c r="G10213">
        <v>8</v>
      </c>
      <c r="H10213" t="s">
        <v>739</v>
      </c>
      <c r="I10213" t="s">
        <v>368</v>
      </c>
      <c r="J10213" t="s">
        <v>49</v>
      </c>
      <c r="K10213" t="s">
        <v>369</v>
      </c>
      <c r="L10213" s="12" t="str" cm="1">
        <f t="array" ref="L10213">_xlfn.LET(_xlpm.cn,SUM(MMULT(--(J10213=CC!$A$3:$R$46),_xlfn.SEQUENCE(18))),IF(_xlpm.cn=0,"without shop",INDEX(CC!$A$2:$R$2,_xlpm.cn)))</f>
        <v>WELD MAT N</v>
      </c>
    </row>
    <row r="10214" spans="1:12">
      <c r="A10214">
        <v>555933</v>
      </c>
      <c r="B10214" t="s">
        <v>5003</v>
      </c>
      <c r="C10214" t="s">
        <v>738</v>
      </c>
      <c r="D10214" t="s">
        <v>783</v>
      </c>
      <c r="E10214" s="8">
        <v>44679</v>
      </c>
      <c r="F10214" t="s">
        <v>377</v>
      </c>
      <c r="G10214">
        <v>8</v>
      </c>
      <c r="H10214" t="s">
        <v>739</v>
      </c>
      <c r="I10214" t="s">
        <v>368</v>
      </c>
      <c r="J10214" t="s">
        <v>49</v>
      </c>
      <c r="K10214" t="s">
        <v>369</v>
      </c>
      <c r="L10214" s="12" t="str" cm="1">
        <f t="array" ref="L10214">_xlfn.LET(_xlpm.cn,SUM(MMULT(--(J10214=CC!$A$3:$R$46),_xlfn.SEQUENCE(18))),IF(_xlpm.cn=0,"without shop",INDEX(CC!$A$2:$R$2,_xlpm.cn)))</f>
        <v>WELD MAT N</v>
      </c>
    </row>
    <row r="10215" spans="1:12">
      <c r="A10215">
        <v>555933</v>
      </c>
      <c r="B10215" t="s">
        <v>5003</v>
      </c>
      <c r="C10215" t="s">
        <v>738</v>
      </c>
      <c r="D10215" t="s">
        <v>783</v>
      </c>
      <c r="E10215" s="8">
        <v>44680</v>
      </c>
      <c r="F10215" t="s">
        <v>377</v>
      </c>
      <c r="G10215">
        <v>8</v>
      </c>
      <c r="H10215" t="s">
        <v>739</v>
      </c>
      <c r="I10215" t="s">
        <v>368</v>
      </c>
      <c r="J10215" t="s">
        <v>49</v>
      </c>
      <c r="K10215" t="s">
        <v>369</v>
      </c>
      <c r="L10215" s="12" t="str" cm="1">
        <f t="array" ref="L10215">_xlfn.LET(_xlpm.cn,SUM(MMULT(--(J10215=CC!$A$3:$R$46),_xlfn.SEQUENCE(18))),IF(_xlpm.cn=0,"without shop",INDEX(CC!$A$2:$R$2,_xlpm.cn)))</f>
        <v>WELD MAT N</v>
      </c>
    </row>
    <row r="10216" spans="1:12">
      <c r="A10216">
        <v>555935</v>
      </c>
      <c r="B10216" t="s">
        <v>864</v>
      </c>
      <c r="C10216" t="s">
        <v>475</v>
      </c>
      <c r="D10216" t="s">
        <v>783</v>
      </c>
      <c r="E10216" s="8">
        <v>44652</v>
      </c>
      <c r="F10216" t="s">
        <v>366</v>
      </c>
      <c r="G10216">
        <v>1.63</v>
      </c>
      <c r="H10216" t="s">
        <v>476</v>
      </c>
      <c r="I10216" t="s">
        <v>368</v>
      </c>
      <c r="J10216" t="s">
        <v>477</v>
      </c>
      <c r="K10216" t="s">
        <v>369</v>
      </c>
      <c r="L10216" s="12" t="str" cm="1">
        <f t="array" ref="L10216">_xlfn.LET(_xlpm.cn,SUM(MMULT(--(J10216=CC!$A$3:$R$46),_xlfn.SEQUENCE(18))),IF(_xlpm.cn=0,"without shop",INDEX(CC!$A$2:$R$2,_xlpm.cn)))</f>
        <v>without shop</v>
      </c>
    </row>
    <row r="10217" spans="1:12">
      <c r="A10217">
        <v>555935</v>
      </c>
      <c r="B10217" t="s">
        <v>864</v>
      </c>
      <c r="C10217" t="s">
        <v>475</v>
      </c>
      <c r="D10217" t="s">
        <v>783</v>
      </c>
      <c r="E10217" s="8">
        <v>44655</v>
      </c>
      <c r="F10217" t="s">
        <v>398</v>
      </c>
      <c r="G10217">
        <v>1.72</v>
      </c>
      <c r="H10217" t="s">
        <v>476</v>
      </c>
      <c r="I10217" t="s">
        <v>368</v>
      </c>
      <c r="J10217" t="s">
        <v>477</v>
      </c>
      <c r="K10217" t="s">
        <v>369</v>
      </c>
      <c r="L10217" s="12" t="str" cm="1">
        <f t="array" ref="L10217">_xlfn.LET(_xlpm.cn,SUM(MMULT(--(J10217=CC!$A$3:$R$46),_xlfn.SEQUENCE(18))),IF(_xlpm.cn=0,"without shop",INDEX(CC!$A$2:$R$2,_xlpm.cn)))</f>
        <v>without shop</v>
      </c>
    </row>
    <row r="10218" spans="1:12">
      <c r="A10218">
        <v>555935</v>
      </c>
      <c r="B10218" t="s">
        <v>864</v>
      </c>
      <c r="C10218" t="s">
        <v>475</v>
      </c>
      <c r="D10218" t="s">
        <v>783</v>
      </c>
      <c r="E10218" s="8">
        <v>44656</v>
      </c>
      <c r="F10218" t="s">
        <v>398</v>
      </c>
      <c r="G10218">
        <v>1.7</v>
      </c>
      <c r="H10218" t="s">
        <v>476</v>
      </c>
      <c r="I10218" t="s">
        <v>368</v>
      </c>
      <c r="J10218" t="s">
        <v>477</v>
      </c>
      <c r="K10218" t="s">
        <v>369</v>
      </c>
      <c r="L10218" s="12" t="str" cm="1">
        <f t="array" ref="L10218">_xlfn.LET(_xlpm.cn,SUM(MMULT(--(J10218=CC!$A$3:$R$46),_xlfn.SEQUENCE(18))),IF(_xlpm.cn=0,"without shop",INDEX(CC!$A$2:$R$2,_xlpm.cn)))</f>
        <v>without shop</v>
      </c>
    </row>
    <row r="10219" spans="1:12">
      <c r="A10219">
        <v>555935</v>
      </c>
      <c r="B10219" t="s">
        <v>864</v>
      </c>
      <c r="C10219" t="s">
        <v>475</v>
      </c>
      <c r="D10219" t="s">
        <v>783</v>
      </c>
      <c r="E10219" s="8">
        <v>44657</v>
      </c>
      <c r="F10219" t="s">
        <v>398</v>
      </c>
      <c r="G10219">
        <v>1.83</v>
      </c>
      <c r="H10219" t="s">
        <v>476</v>
      </c>
      <c r="I10219" t="s">
        <v>368</v>
      </c>
      <c r="J10219" t="s">
        <v>477</v>
      </c>
      <c r="K10219" t="s">
        <v>369</v>
      </c>
      <c r="L10219" s="12" t="str" cm="1">
        <f t="array" ref="L10219">_xlfn.LET(_xlpm.cn,SUM(MMULT(--(J10219=CC!$A$3:$R$46),_xlfn.SEQUENCE(18))),IF(_xlpm.cn=0,"without shop",INDEX(CC!$A$2:$R$2,_xlpm.cn)))</f>
        <v>without shop</v>
      </c>
    </row>
    <row r="10220" spans="1:12">
      <c r="A10220">
        <v>248258</v>
      </c>
      <c r="B10220" t="s">
        <v>2340</v>
      </c>
      <c r="C10220" t="s">
        <v>2238</v>
      </c>
      <c r="D10220" t="s">
        <v>365</v>
      </c>
      <c r="E10220" s="8">
        <v>44664</v>
      </c>
      <c r="F10220" t="s">
        <v>377</v>
      </c>
      <c r="G10220">
        <v>8</v>
      </c>
      <c r="H10220" t="s">
        <v>2239</v>
      </c>
      <c r="I10220" t="s">
        <v>368</v>
      </c>
      <c r="J10220" t="s">
        <v>2240</v>
      </c>
      <c r="K10220" t="s">
        <v>387</v>
      </c>
      <c r="L10220" s="12" t="str" cm="1">
        <f t="array" ref="L10220">_xlfn.LET(_xlpm.cn,SUM(MMULT(--(J10220=CC!$A$3:$R$46),_xlfn.SEQUENCE(18))),IF(_xlpm.cn=0,"without shop",INDEX(CC!$A$2:$R$2,_xlpm.cn)))</f>
        <v>without shop</v>
      </c>
    </row>
    <row r="10221" spans="1:12">
      <c r="A10221">
        <v>555935</v>
      </c>
      <c r="B10221" t="s">
        <v>864</v>
      </c>
      <c r="C10221" t="s">
        <v>475</v>
      </c>
      <c r="D10221" t="s">
        <v>783</v>
      </c>
      <c r="E10221" s="8">
        <v>44665</v>
      </c>
      <c r="F10221" t="s">
        <v>366</v>
      </c>
      <c r="G10221">
        <v>1.7</v>
      </c>
      <c r="H10221" t="s">
        <v>476</v>
      </c>
      <c r="I10221" t="s">
        <v>368</v>
      </c>
      <c r="J10221" t="s">
        <v>477</v>
      </c>
      <c r="K10221" t="s">
        <v>369</v>
      </c>
      <c r="L10221" s="12" t="str" cm="1">
        <f t="array" ref="L10221">_xlfn.LET(_xlpm.cn,SUM(MMULT(--(J10221=CC!$A$3:$R$46),_xlfn.SEQUENCE(18))),IF(_xlpm.cn=0,"without shop",INDEX(CC!$A$2:$R$2,_xlpm.cn)))</f>
        <v>without shop</v>
      </c>
    </row>
    <row r="10222" spans="1:12">
      <c r="A10222">
        <v>555939</v>
      </c>
      <c r="B10222" t="s">
        <v>5004</v>
      </c>
      <c r="C10222" t="s">
        <v>738</v>
      </c>
      <c r="D10222" t="s">
        <v>783</v>
      </c>
      <c r="E10222" s="8">
        <v>44673</v>
      </c>
      <c r="F10222" t="s">
        <v>398</v>
      </c>
      <c r="G10222">
        <v>0.05</v>
      </c>
      <c r="H10222" t="s">
        <v>739</v>
      </c>
      <c r="I10222" t="s">
        <v>368</v>
      </c>
      <c r="J10222" t="s">
        <v>49</v>
      </c>
      <c r="K10222" t="s">
        <v>369</v>
      </c>
      <c r="L10222" s="12" t="str" cm="1">
        <f t="array" ref="L10222">_xlfn.LET(_xlpm.cn,SUM(MMULT(--(J10222=CC!$A$3:$R$46),_xlfn.SEQUENCE(18))),IF(_xlpm.cn=0,"without shop",INDEX(CC!$A$2:$R$2,_xlpm.cn)))</f>
        <v>WELD MAT N</v>
      </c>
    </row>
    <row r="10223" spans="1:12">
      <c r="A10223">
        <v>555940</v>
      </c>
      <c r="B10223" t="s">
        <v>4606</v>
      </c>
      <c r="C10223" t="s">
        <v>2196</v>
      </c>
      <c r="D10223" t="s">
        <v>783</v>
      </c>
      <c r="E10223" s="8">
        <v>44662</v>
      </c>
      <c r="F10223" t="s">
        <v>377</v>
      </c>
      <c r="G10223">
        <v>8</v>
      </c>
      <c r="H10223" t="s">
        <v>2197</v>
      </c>
      <c r="I10223" t="s">
        <v>368</v>
      </c>
      <c r="J10223" t="s">
        <v>90</v>
      </c>
      <c r="K10223" t="s">
        <v>369</v>
      </c>
      <c r="L10223" s="12" t="str" cm="1">
        <f t="array" ref="L10223">_xlfn.LET(_xlpm.cn,SUM(MMULT(--(J10223=CC!$A$3:$R$46),_xlfn.SEQUENCE(18))),IF(_xlpm.cn=0,"without shop",INDEX(CC!$A$2:$R$2,_xlpm.cn)))</f>
        <v>WELD S</v>
      </c>
    </row>
    <row r="10224" spans="1:12">
      <c r="A10224">
        <v>555940</v>
      </c>
      <c r="B10224" t="s">
        <v>4606</v>
      </c>
      <c r="C10224" t="s">
        <v>2196</v>
      </c>
      <c r="D10224" t="s">
        <v>783</v>
      </c>
      <c r="E10224" s="8">
        <v>44663</v>
      </c>
      <c r="F10224" t="s">
        <v>377</v>
      </c>
      <c r="G10224">
        <v>8</v>
      </c>
      <c r="H10224" t="s">
        <v>2197</v>
      </c>
      <c r="I10224" t="s">
        <v>368</v>
      </c>
      <c r="J10224" t="s">
        <v>90</v>
      </c>
      <c r="K10224" t="s">
        <v>369</v>
      </c>
      <c r="L10224" s="12" t="str" cm="1">
        <f t="array" ref="L10224">_xlfn.LET(_xlpm.cn,SUM(MMULT(--(J10224=CC!$A$3:$R$46),_xlfn.SEQUENCE(18))),IF(_xlpm.cn=0,"without shop",INDEX(CC!$A$2:$R$2,_xlpm.cn)))</f>
        <v>WELD S</v>
      </c>
    </row>
    <row r="10225" spans="1:12">
      <c r="A10225">
        <v>249116</v>
      </c>
      <c r="B10225" t="s">
        <v>5005</v>
      </c>
      <c r="C10225" t="s">
        <v>618</v>
      </c>
      <c r="D10225" t="s">
        <v>372</v>
      </c>
      <c r="E10225" s="8">
        <v>44664</v>
      </c>
      <c r="F10225" t="s">
        <v>377</v>
      </c>
      <c r="G10225">
        <v>8</v>
      </c>
      <c r="H10225" t="s">
        <v>619</v>
      </c>
      <c r="I10225" t="s">
        <v>368</v>
      </c>
      <c r="J10225" t="s">
        <v>620</v>
      </c>
      <c r="K10225" t="s">
        <v>387</v>
      </c>
      <c r="L10225" s="12" t="str" cm="1">
        <f t="array" ref="L10225">_xlfn.LET(_xlpm.cn,SUM(MMULT(--(J10225=CC!$A$3:$R$46),_xlfn.SEQUENCE(18))),IF(_xlpm.cn=0,"without shop",INDEX(CC!$A$2:$R$2,_xlpm.cn)))</f>
        <v>without shop</v>
      </c>
    </row>
    <row r="10226" spans="1:12">
      <c r="A10226">
        <v>555940</v>
      </c>
      <c r="B10226" t="s">
        <v>4606</v>
      </c>
      <c r="C10226" t="s">
        <v>2196</v>
      </c>
      <c r="D10226" t="s">
        <v>783</v>
      </c>
      <c r="E10226" s="8">
        <v>44665</v>
      </c>
      <c r="F10226" t="s">
        <v>377</v>
      </c>
      <c r="G10226">
        <v>8</v>
      </c>
      <c r="H10226" t="s">
        <v>2197</v>
      </c>
      <c r="I10226" t="s">
        <v>368</v>
      </c>
      <c r="J10226" t="s">
        <v>90</v>
      </c>
      <c r="K10226" t="s">
        <v>369</v>
      </c>
      <c r="L10226" s="12" t="str" cm="1">
        <f t="array" ref="L10226">_xlfn.LET(_xlpm.cn,SUM(MMULT(--(J10226=CC!$A$3:$R$46),_xlfn.SEQUENCE(18))),IF(_xlpm.cn=0,"without shop",INDEX(CC!$A$2:$R$2,_xlpm.cn)))</f>
        <v>WELD S</v>
      </c>
    </row>
    <row r="10227" spans="1:12">
      <c r="A10227">
        <v>555944</v>
      </c>
      <c r="B10227" t="s">
        <v>5006</v>
      </c>
      <c r="C10227" t="s">
        <v>855</v>
      </c>
      <c r="D10227" t="s">
        <v>783</v>
      </c>
      <c r="E10227" s="8">
        <v>44673</v>
      </c>
      <c r="F10227" t="s">
        <v>398</v>
      </c>
      <c r="G10227">
        <v>0.08</v>
      </c>
      <c r="H10227" t="s">
        <v>854</v>
      </c>
      <c r="I10227" t="s">
        <v>368</v>
      </c>
      <c r="J10227" t="s">
        <v>85</v>
      </c>
      <c r="K10227" t="s">
        <v>369</v>
      </c>
      <c r="L10227" s="12" t="str" cm="1">
        <f t="array" ref="L10227">_xlfn.LET(_xlpm.cn,SUM(MMULT(--(J10227=CC!$A$3:$R$46),_xlfn.SEQUENCE(18))),IF(_xlpm.cn=0,"without shop",INDEX(CC!$A$2:$R$2,_xlpm.cn)))</f>
        <v>WELD MAT N</v>
      </c>
    </row>
    <row r="10228" spans="1:12">
      <c r="A10228">
        <v>555944</v>
      </c>
      <c r="B10228" t="s">
        <v>5006</v>
      </c>
      <c r="C10228" t="s">
        <v>855</v>
      </c>
      <c r="D10228" t="s">
        <v>783</v>
      </c>
      <c r="E10228" s="8">
        <v>44680</v>
      </c>
      <c r="F10228" t="s">
        <v>398</v>
      </c>
      <c r="G10228">
        <v>0.5</v>
      </c>
      <c r="H10228" t="s">
        <v>854</v>
      </c>
      <c r="I10228" t="s">
        <v>368</v>
      </c>
      <c r="J10228" t="s">
        <v>85</v>
      </c>
      <c r="K10228" t="s">
        <v>369</v>
      </c>
      <c r="L10228" s="12" t="str" cm="1">
        <f t="array" ref="L10228">_xlfn.LET(_xlpm.cn,SUM(MMULT(--(J10228=CC!$A$3:$R$46),_xlfn.SEQUENCE(18))),IF(_xlpm.cn=0,"without shop",INDEX(CC!$A$2:$R$2,_xlpm.cn)))</f>
        <v>WELD MAT N</v>
      </c>
    </row>
    <row r="10229" spans="1:12">
      <c r="A10229">
        <v>555946</v>
      </c>
      <c r="B10229" t="s">
        <v>5007</v>
      </c>
      <c r="C10229" t="s">
        <v>2184</v>
      </c>
      <c r="D10229" t="s">
        <v>783</v>
      </c>
      <c r="E10229" s="8">
        <v>44652</v>
      </c>
      <c r="F10229" t="s">
        <v>377</v>
      </c>
      <c r="G10229">
        <v>8</v>
      </c>
      <c r="H10229" t="s">
        <v>2185</v>
      </c>
      <c r="I10229" t="s">
        <v>368</v>
      </c>
      <c r="J10229" t="s">
        <v>311</v>
      </c>
      <c r="K10229" t="s">
        <v>369</v>
      </c>
      <c r="L10229" s="12" t="str" cm="1">
        <f t="array" ref="L10229">_xlfn.LET(_xlpm.cn,SUM(MMULT(--(J10229=CC!$A$3:$R$46),_xlfn.SEQUENCE(18))),IF(_xlpm.cn=0,"without shop",INDEX(CC!$A$2:$R$2,_xlpm.cn)))</f>
        <v>ASSY S</v>
      </c>
    </row>
    <row r="10230" spans="1:12">
      <c r="A10230">
        <v>555968</v>
      </c>
      <c r="B10230" t="s">
        <v>5008</v>
      </c>
      <c r="C10230" t="s">
        <v>591</v>
      </c>
      <c r="D10230" t="s">
        <v>783</v>
      </c>
      <c r="E10230" s="8">
        <v>44658</v>
      </c>
      <c r="F10230" t="s">
        <v>377</v>
      </c>
      <c r="G10230">
        <v>8</v>
      </c>
      <c r="H10230" t="s">
        <v>1099</v>
      </c>
      <c r="I10230" t="s">
        <v>368</v>
      </c>
      <c r="J10230" t="s">
        <v>67</v>
      </c>
      <c r="K10230" t="s">
        <v>369</v>
      </c>
      <c r="L10230" s="12" t="str" cm="1">
        <f t="array" ref="L10230">_xlfn.LET(_xlpm.cn,SUM(MMULT(--(J10230=CC!$A$3:$R$46),_xlfn.SEQUENCE(18))),IF(_xlpm.cn=0,"without shop",INDEX(CC!$A$2:$R$2,_xlpm.cn)))</f>
        <v>WELD MAT N</v>
      </c>
    </row>
    <row r="10231" spans="1:12">
      <c r="A10231">
        <v>555988</v>
      </c>
      <c r="B10231" t="s">
        <v>5009</v>
      </c>
      <c r="C10231" t="s">
        <v>1354</v>
      </c>
      <c r="D10231" t="s">
        <v>783</v>
      </c>
      <c r="E10231" s="8">
        <v>44652</v>
      </c>
      <c r="F10231" t="s">
        <v>398</v>
      </c>
      <c r="G10231">
        <v>0.62</v>
      </c>
      <c r="H10231" t="s">
        <v>1355</v>
      </c>
      <c r="I10231" t="s">
        <v>368</v>
      </c>
      <c r="J10231" t="s">
        <v>48</v>
      </c>
      <c r="K10231" t="s">
        <v>369</v>
      </c>
      <c r="L10231" s="12" t="str" cm="1">
        <f t="array" ref="L10231">_xlfn.LET(_xlpm.cn,SUM(MMULT(--(J10231=CC!$A$3:$R$46),_xlfn.SEQUENCE(18))),IF(_xlpm.cn=0,"without shop",INDEX(CC!$A$2:$R$2,_xlpm.cn)))</f>
        <v>WELD N</v>
      </c>
    </row>
    <row r="10232" spans="1:12">
      <c r="A10232">
        <v>555988</v>
      </c>
      <c r="B10232" t="s">
        <v>5009</v>
      </c>
      <c r="C10232" t="s">
        <v>1354</v>
      </c>
      <c r="D10232" t="s">
        <v>783</v>
      </c>
      <c r="E10232" s="8">
        <v>44659</v>
      </c>
      <c r="F10232" t="s">
        <v>398</v>
      </c>
      <c r="G10232">
        <v>0.05</v>
      </c>
      <c r="H10232" t="s">
        <v>1355</v>
      </c>
      <c r="I10232" t="s">
        <v>368</v>
      </c>
      <c r="J10232" t="s">
        <v>48</v>
      </c>
      <c r="K10232" t="s">
        <v>369</v>
      </c>
      <c r="L10232" s="12" t="str" cm="1">
        <f t="array" ref="L10232">_xlfn.LET(_xlpm.cn,SUM(MMULT(--(J10232=CC!$A$3:$R$46),_xlfn.SEQUENCE(18))),IF(_xlpm.cn=0,"without shop",INDEX(CC!$A$2:$R$2,_xlpm.cn)))</f>
        <v>WELD N</v>
      </c>
    </row>
    <row r="10233" spans="1:12">
      <c r="A10233">
        <v>555989</v>
      </c>
      <c r="B10233" t="s">
        <v>5010</v>
      </c>
      <c r="C10233" t="s">
        <v>2298</v>
      </c>
      <c r="D10233" t="s">
        <v>783</v>
      </c>
      <c r="E10233" s="8">
        <v>44652</v>
      </c>
      <c r="F10233" t="s">
        <v>398</v>
      </c>
      <c r="G10233">
        <v>0.18</v>
      </c>
      <c r="H10233" t="s">
        <v>2299</v>
      </c>
      <c r="I10233" t="s">
        <v>368</v>
      </c>
      <c r="J10233" t="s">
        <v>261</v>
      </c>
      <c r="K10233" t="s">
        <v>369</v>
      </c>
      <c r="L10233" s="12" t="str" cm="1">
        <f t="array" ref="L10233">_xlfn.LET(_xlpm.cn,SUM(MMULT(--(J10233=CC!$A$3:$R$46),_xlfn.SEQUENCE(18))),IF(_xlpm.cn=0,"without shop",INDEX(CC!$A$2:$R$2,_xlpm.cn)))</f>
        <v>ASSY N</v>
      </c>
    </row>
    <row r="10234" spans="1:12">
      <c r="A10234">
        <v>555989</v>
      </c>
      <c r="B10234" t="s">
        <v>5010</v>
      </c>
      <c r="C10234" t="s">
        <v>2298</v>
      </c>
      <c r="D10234" t="s">
        <v>783</v>
      </c>
      <c r="E10234" s="8">
        <v>44657</v>
      </c>
      <c r="F10234" t="s">
        <v>398</v>
      </c>
      <c r="G10234">
        <v>0.2</v>
      </c>
      <c r="H10234" t="s">
        <v>2299</v>
      </c>
      <c r="I10234" t="s">
        <v>368</v>
      </c>
      <c r="J10234" t="s">
        <v>261</v>
      </c>
      <c r="K10234" t="s">
        <v>369</v>
      </c>
      <c r="L10234" s="12" t="str" cm="1">
        <f t="array" ref="L10234">_xlfn.LET(_xlpm.cn,SUM(MMULT(--(J10234=CC!$A$3:$R$46),_xlfn.SEQUENCE(18))),IF(_xlpm.cn=0,"without shop",INDEX(CC!$A$2:$R$2,_xlpm.cn)))</f>
        <v>ASSY N</v>
      </c>
    </row>
    <row r="10235" spans="1:12">
      <c r="A10235">
        <v>555989</v>
      </c>
      <c r="B10235" t="s">
        <v>5010</v>
      </c>
      <c r="C10235" t="s">
        <v>2298</v>
      </c>
      <c r="D10235" t="s">
        <v>783</v>
      </c>
      <c r="E10235" s="8">
        <v>44680</v>
      </c>
      <c r="F10235" t="s">
        <v>377</v>
      </c>
      <c r="G10235">
        <v>8</v>
      </c>
      <c r="H10235" t="s">
        <v>2299</v>
      </c>
      <c r="I10235" t="s">
        <v>368</v>
      </c>
      <c r="J10235" t="s">
        <v>261</v>
      </c>
      <c r="K10235" t="s">
        <v>369</v>
      </c>
      <c r="L10235" s="12" t="str" cm="1">
        <f t="array" ref="L10235">_xlfn.LET(_xlpm.cn,SUM(MMULT(--(J10235=CC!$A$3:$R$46),_xlfn.SEQUENCE(18))),IF(_xlpm.cn=0,"without shop",INDEX(CC!$A$2:$R$2,_xlpm.cn)))</f>
        <v>ASSY N</v>
      </c>
    </row>
    <row r="10236" spans="1:12">
      <c r="A10236">
        <v>556114</v>
      </c>
      <c r="B10236" t="s">
        <v>5011</v>
      </c>
      <c r="C10236" t="s">
        <v>591</v>
      </c>
      <c r="D10236" t="s">
        <v>783</v>
      </c>
      <c r="E10236" s="8">
        <v>44652</v>
      </c>
      <c r="F10236" t="s">
        <v>398</v>
      </c>
      <c r="G10236">
        <v>0.6</v>
      </c>
      <c r="H10236" t="s">
        <v>592</v>
      </c>
      <c r="I10236" t="s">
        <v>368</v>
      </c>
      <c r="J10236" t="s">
        <v>67</v>
      </c>
      <c r="K10236" t="s">
        <v>369</v>
      </c>
      <c r="L10236" s="12" t="str" cm="1">
        <f t="array" ref="L10236">_xlfn.LET(_xlpm.cn,SUM(MMULT(--(J10236=CC!$A$3:$R$46),_xlfn.SEQUENCE(18))),IF(_xlpm.cn=0,"without shop",INDEX(CC!$A$2:$R$2,_xlpm.cn)))</f>
        <v>WELD MAT N</v>
      </c>
    </row>
    <row r="10237" spans="1:12">
      <c r="A10237">
        <v>556115</v>
      </c>
      <c r="B10237" t="s">
        <v>5012</v>
      </c>
      <c r="C10237" t="s">
        <v>580</v>
      </c>
      <c r="D10237" t="s">
        <v>783</v>
      </c>
      <c r="E10237" s="8">
        <v>44671</v>
      </c>
      <c r="F10237" t="s">
        <v>366</v>
      </c>
      <c r="G10237">
        <v>0.5</v>
      </c>
      <c r="H10237" t="s">
        <v>581</v>
      </c>
      <c r="I10237" t="s">
        <v>368</v>
      </c>
      <c r="J10237" t="s">
        <v>582</v>
      </c>
      <c r="K10237" t="s">
        <v>387</v>
      </c>
      <c r="L10237" s="12" t="str" cm="1">
        <f t="array" ref="L10237">_xlfn.LET(_xlpm.cn,SUM(MMULT(--(J10237=CC!$A$3:$R$46),_xlfn.SEQUENCE(18))),IF(_xlpm.cn=0,"without shop",INDEX(CC!$A$2:$R$2,_xlpm.cn)))</f>
        <v>without shop</v>
      </c>
    </row>
    <row r="10238" spans="1:12">
      <c r="A10238">
        <v>556186</v>
      </c>
      <c r="B10238" t="s">
        <v>5013</v>
      </c>
      <c r="C10238" t="s">
        <v>2847</v>
      </c>
      <c r="D10238" t="s">
        <v>783</v>
      </c>
      <c r="E10238" s="8">
        <v>44652</v>
      </c>
      <c r="F10238" t="s">
        <v>366</v>
      </c>
      <c r="G10238">
        <v>0.08</v>
      </c>
      <c r="H10238" t="s">
        <v>2157</v>
      </c>
      <c r="I10238" t="s">
        <v>368</v>
      </c>
      <c r="J10238" t="s">
        <v>107</v>
      </c>
      <c r="K10238" t="s">
        <v>369</v>
      </c>
      <c r="L10238" s="12" t="str" cm="1">
        <f t="array" ref="L10238">_xlfn.LET(_xlpm.cn,SUM(MMULT(--(J10238=CC!$A$3:$R$46),_xlfn.SEQUENCE(18))),IF(_xlpm.cn=0,"without shop",INDEX(CC!$A$2:$R$2,_xlpm.cn)))</f>
        <v>PAINT S</v>
      </c>
    </row>
    <row r="10239" spans="1:12">
      <c r="A10239">
        <v>556186</v>
      </c>
      <c r="B10239" t="s">
        <v>5013</v>
      </c>
      <c r="C10239" t="s">
        <v>2847</v>
      </c>
      <c r="D10239" t="s">
        <v>783</v>
      </c>
      <c r="E10239" s="8">
        <v>44657</v>
      </c>
      <c r="F10239" t="s">
        <v>366</v>
      </c>
      <c r="G10239">
        <v>0.78</v>
      </c>
      <c r="H10239" t="s">
        <v>2157</v>
      </c>
      <c r="I10239" t="s">
        <v>368</v>
      </c>
      <c r="J10239" t="s">
        <v>107</v>
      </c>
      <c r="K10239" t="s">
        <v>369</v>
      </c>
      <c r="L10239" s="12" t="str" cm="1">
        <f t="array" ref="L10239">_xlfn.LET(_xlpm.cn,SUM(MMULT(--(J10239=CC!$A$3:$R$46),_xlfn.SEQUENCE(18))),IF(_xlpm.cn=0,"without shop",INDEX(CC!$A$2:$R$2,_xlpm.cn)))</f>
        <v>PAINT S</v>
      </c>
    </row>
    <row r="10240" spans="1:12">
      <c r="A10240">
        <v>556186</v>
      </c>
      <c r="B10240" t="s">
        <v>5013</v>
      </c>
      <c r="C10240" t="s">
        <v>2847</v>
      </c>
      <c r="D10240" t="s">
        <v>783</v>
      </c>
      <c r="E10240" s="8">
        <v>44659</v>
      </c>
      <c r="F10240" t="s">
        <v>366</v>
      </c>
      <c r="G10240">
        <v>7.0000000000000007E-2</v>
      </c>
      <c r="H10240" t="s">
        <v>2157</v>
      </c>
      <c r="I10240" t="s">
        <v>368</v>
      </c>
      <c r="J10240" t="s">
        <v>107</v>
      </c>
      <c r="K10240" t="s">
        <v>369</v>
      </c>
      <c r="L10240" s="12" t="str" cm="1">
        <f t="array" ref="L10240">_xlfn.LET(_xlpm.cn,SUM(MMULT(--(J10240=CC!$A$3:$R$46),_xlfn.SEQUENCE(18))),IF(_xlpm.cn=0,"without shop",INDEX(CC!$A$2:$R$2,_xlpm.cn)))</f>
        <v>PAINT S</v>
      </c>
    </row>
    <row r="10241" spans="1:12">
      <c r="A10241">
        <v>556186</v>
      </c>
      <c r="B10241" t="s">
        <v>5013</v>
      </c>
      <c r="C10241" t="s">
        <v>2847</v>
      </c>
      <c r="D10241" t="s">
        <v>783</v>
      </c>
      <c r="E10241" s="8">
        <v>44672</v>
      </c>
      <c r="F10241" t="s">
        <v>366</v>
      </c>
      <c r="G10241">
        <v>3.27</v>
      </c>
      <c r="H10241" t="s">
        <v>2157</v>
      </c>
      <c r="I10241" t="s">
        <v>368</v>
      </c>
      <c r="J10241" t="s">
        <v>107</v>
      </c>
      <c r="K10241" t="s">
        <v>369</v>
      </c>
      <c r="L10241" s="12" t="str" cm="1">
        <f t="array" ref="L10241">_xlfn.LET(_xlpm.cn,SUM(MMULT(--(J10241=CC!$A$3:$R$46),_xlfn.SEQUENCE(18))),IF(_xlpm.cn=0,"without shop",INDEX(CC!$A$2:$R$2,_xlpm.cn)))</f>
        <v>PAINT S</v>
      </c>
    </row>
    <row r="10242" spans="1:12">
      <c r="A10242">
        <v>556186</v>
      </c>
      <c r="B10242" t="s">
        <v>5013</v>
      </c>
      <c r="C10242" t="s">
        <v>2847</v>
      </c>
      <c r="D10242" t="s">
        <v>783</v>
      </c>
      <c r="E10242" s="8">
        <v>44673</v>
      </c>
      <c r="F10242" t="s">
        <v>366</v>
      </c>
      <c r="G10242">
        <v>0.47</v>
      </c>
      <c r="H10242" t="s">
        <v>2157</v>
      </c>
      <c r="I10242" t="s">
        <v>368</v>
      </c>
      <c r="J10242" t="s">
        <v>107</v>
      </c>
      <c r="K10242" t="s">
        <v>369</v>
      </c>
      <c r="L10242" s="12" t="str" cm="1">
        <f t="array" ref="L10242">_xlfn.LET(_xlpm.cn,SUM(MMULT(--(J10242=CC!$A$3:$R$46),_xlfn.SEQUENCE(18))),IF(_xlpm.cn=0,"without shop",INDEX(CC!$A$2:$R$2,_xlpm.cn)))</f>
        <v>PAINT S</v>
      </c>
    </row>
    <row r="10243" spans="1:12">
      <c r="A10243">
        <v>556186</v>
      </c>
      <c r="B10243" t="s">
        <v>5013</v>
      </c>
      <c r="C10243" t="s">
        <v>2847</v>
      </c>
      <c r="D10243" t="s">
        <v>783</v>
      </c>
      <c r="E10243" s="8">
        <v>44680</v>
      </c>
      <c r="F10243" t="s">
        <v>366</v>
      </c>
      <c r="G10243">
        <v>0.02</v>
      </c>
      <c r="H10243" t="s">
        <v>2157</v>
      </c>
      <c r="I10243" t="s">
        <v>368</v>
      </c>
      <c r="J10243" t="s">
        <v>107</v>
      </c>
      <c r="K10243" t="s">
        <v>369</v>
      </c>
      <c r="L10243" s="12" t="str" cm="1">
        <f t="array" ref="L10243">_xlfn.LET(_xlpm.cn,SUM(MMULT(--(J10243=CC!$A$3:$R$46),_xlfn.SEQUENCE(18))),IF(_xlpm.cn=0,"without shop",INDEX(CC!$A$2:$R$2,_xlpm.cn)))</f>
        <v>PAINT S</v>
      </c>
    </row>
    <row r="10244" spans="1:12">
      <c r="A10244">
        <v>556249</v>
      </c>
      <c r="B10244" t="s">
        <v>5014</v>
      </c>
      <c r="C10244" t="s">
        <v>1119</v>
      </c>
      <c r="D10244" t="s">
        <v>783</v>
      </c>
      <c r="E10244" s="8">
        <v>44655</v>
      </c>
      <c r="F10244" t="s">
        <v>377</v>
      </c>
      <c r="G10244">
        <v>8</v>
      </c>
      <c r="H10244" t="s">
        <v>1120</v>
      </c>
      <c r="I10244" t="s">
        <v>368</v>
      </c>
      <c r="J10244" t="s">
        <v>125</v>
      </c>
      <c r="K10244" t="s">
        <v>369</v>
      </c>
      <c r="L10244" s="12" t="str" cm="1">
        <f t="array" ref="L10244">_xlfn.LET(_xlpm.cn,SUM(MMULT(--(J10244=CC!$A$3:$R$46),_xlfn.SEQUENCE(18))),IF(_xlpm.cn=0,"without shop",INDEX(CC!$A$2:$R$2,_xlpm.cn)))</f>
        <v>PAINT S</v>
      </c>
    </row>
    <row r="10245" spans="1:12">
      <c r="A10245">
        <v>556249</v>
      </c>
      <c r="B10245" t="s">
        <v>5014</v>
      </c>
      <c r="C10245" t="s">
        <v>1119</v>
      </c>
      <c r="D10245" t="s">
        <v>783</v>
      </c>
      <c r="E10245" s="8">
        <v>44656</v>
      </c>
      <c r="F10245" t="s">
        <v>377</v>
      </c>
      <c r="G10245">
        <v>8</v>
      </c>
      <c r="H10245" t="s">
        <v>1120</v>
      </c>
      <c r="I10245" t="s">
        <v>368</v>
      </c>
      <c r="J10245" t="s">
        <v>125</v>
      </c>
      <c r="K10245" t="s">
        <v>369</v>
      </c>
      <c r="L10245" s="12" t="str" cm="1">
        <f t="array" ref="L10245">_xlfn.LET(_xlpm.cn,SUM(MMULT(--(J10245=CC!$A$3:$R$46),_xlfn.SEQUENCE(18))),IF(_xlpm.cn=0,"without shop",INDEX(CC!$A$2:$R$2,_xlpm.cn)))</f>
        <v>PAINT S</v>
      </c>
    </row>
    <row r="10246" spans="1:12">
      <c r="A10246">
        <v>556249</v>
      </c>
      <c r="B10246" t="s">
        <v>5014</v>
      </c>
      <c r="C10246" t="s">
        <v>1119</v>
      </c>
      <c r="D10246" t="s">
        <v>783</v>
      </c>
      <c r="E10246" s="8">
        <v>44657</v>
      </c>
      <c r="F10246" t="s">
        <v>377</v>
      </c>
      <c r="G10246">
        <v>8</v>
      </c>
      <c r="H10246" t="s">
        <v>1120</v>
      </c>
      <c r="I10246" t="s">
        <v>368</v>
      </c>
      <c r="J10246" t="s">
        <v>125</v>
      </c>
      <c r="K10246" t="s">
        <v>369</v>
      </c>
      <c r="L10246" s="12" t="str" cm="1">
        <f t="array" ref="L10246">_xlfn.LET(_xlpm.cn,SUM(MMULT(--(J10246=CC!$A$3:$R$46),_xlfn.SEQUENCE(18))),IF(_xlpm.cn=0,"without shop",INDEX(CC!$A$2:$R$2,_xlpm.cn)))</f>
        <v>PAINT S</v>
      </c>
    </row>
    <row r="10247" spans="1:12">
      <c r="A10247">
        <v>556249</v>
      </c>
      <c r="B10247" t="s">
        <v>5014</v>
      </c>
      <c r="C10247" t="s">
        <v>1119</v>
      </c>
      <c r="D10247" t="s">
        <v>783</v>
      </c>
      <c r="E10247" s="8">
        <v>44658</v>
      </c>
      <c r="F10247" t="s">
        <v>377</v>
      </c>
      <c r="G10247">
        <v>8</v>
      </c>
      <c r="H10247" t="s">
        <v>1120</v>
      </c>
      <c r="I10247" t="s">
        <v>368</v>
      </c>
      <c r="J10247" t="s">
        <v>125</v>
      </c>
      <c r="K10247" t="s">
        <v>369</v>
      </c>
      <c r="L10247" s="12" t="str" cm="1">
        <f t="array" ref="L10247">_xlfn.LET(_xlpm.cn,SUM(MMULT(--(J10247=CC!$A$3:$R$46),_xlfn.SEQUENCE(18))),IF(_xlpm.cn=0,"without shop",INDEX(CC!$A$2:$R$2,_xlpm.cn)))</f>
        <v>PAINT S</v>
      </c>
    </row>
    <row r="10248" spans="1:12">
      <c r="A10248">
        <v>556249</v>
      </c>
      <c r="B10248" t="s">
        <v>5014</v>
      </c>
      <c r="C10248" t="s">
        <v>1119</v>
      </c>
      <c r="D10248" t="s">
        <v>783</v>
      </c>
      <c r="E10248" s="8">
        <v>44659</v>
      </c>
      <c r="F10248" t="s">
        <v>377</v>
      </c>
      <c r="G10248">
        <v>8</v>
      </c>
      <c r="H10248" t="s">
        <v>1120</v>
      </c>
      <c r="I10248" t="s">
        <v>368</v>
      </c>
      <c r="J10248" t="s">
        <v>125</v>
      </c>
      <c r="K10248" t="s">
        <v>369</v>
      </c>
      <c r="L10248" s="12" t="str" cm="1">
        <f t="array" ref="L10248">_xlfn.LET(_xlpm.cn,SUM(MMULT(--(J10248=CC!$A$3:$R$46),_xlfn.SEQUENCE(18))),IF(_xlpm.cn=0,"without shop",INDEX(CC!$A$2:$R$2,_xlpm.cn)))</f>
        <v>PAINT S</v>
      </c>
    </row>
    <row r="10249" spans="1:12">
      <c r="A10249">
        <v>556251</v>
      </c>
      <c r="B10249" t="s">
        <v>5015</v>
      </c>
      <c r="C10249" t="s">
        <v>2181</v>
      </c>
      <c r="D10249" t="s">
        <v>783</v>
      </c>
      <c r="E10249" s="8">
        <v>44672</v>
      </c>
      <c r="F10249" t="s">
        <v>377</v>
      </c>
      <c r="G10249">
        <v>8</v>
      </c>
      <c r="H10249" t="s">
        <v>2182</v>
      </c>
      <c r="I10249" t="s">
        <v>368</v>
      </c>
      <c r="J10249" t="s">
        <v>216</v>
      </c>
      <c r="K10249" t="s">
        <v>369</v>
      </c>
      <c r="L10249" s="12" t="str" cm="1">
        <f t="array" ref="L10249">_xlfn.LET(_xlpm.cn,SUM(MMULT(--(J10249=CC!$A$3:$R$46),_xlfn.SEQUENCE(18))),IF(_xlpm.cn=0,"without shop",INDEX(CC!$A$2:$R$2,_xlpm.cn)))</f>
        <v>ASSY S</v>
      </c>
    </row>
    <row r="10250" spans="1:12">
      <c r="A10250">
        <v>556251</v>
      </c>
      <c r="B10250" t="s">
        <v>5015</v>
      </c>
      <c r="C10250" t="s">
        <v>2181</v>
      </c>
      <c r="D10250" t="s">
        <v>783</v>
      </c>
      <c r="E10250" s="8">
        <v>44673</v>
      </c>
      <c r="F10250" t="s">
        <v>377</v>
      </c>
      <c r="G10250">
        <v>8</v>
      </c>
      <c r="H10250" t="s">
        <v>2182</v>
      </c>
      <c r="I10250" t="s">
        <v>368</v>
      </c>
      <c r="J10250" t="s">
        <v>216</v>
      </c>
      <c r="K10250" t="s">
        <v>369</v>
      </c>
      <c r="L10250" s="12" t="str" cm="1">
        <f t="array" ref="L10250">_xlfn.LET(_xlpm.cn,SUM(MMULT(--(J10250=CC!$A$3:$R$46),_xlfn.SEQUENCE(18))),IF(_xlpm.cn=0,"without shop",INDEX(CC!$A$2:$R$2,_xlpm.cn)))</f>
        <v>ASSY S</v>
      </c>
    </row>
    <row r="10251" spans="1:12">
      <c r="A10251">
        <v>556253</v>
      </c>
      <c r="B10251" t="s">
        <v>4621</v>
      </c>
      <c r="C10251" t="s">
        <v>2087</v>
      </c>
      <c r="D10251" t="s">
        <v>783</v>
      </c>
      <c r="E10251" s="8">
        <v>44662</v>
      </c>
      <c r="F10251" t="s">
        <v>377</v>
      </c>
      <c r="G10251">
        <v>6.17</v>
      </c>
      <c r="H10251" t="s">
        <v>2088</v>
      </c>
      <c r="I10251" t="s">
        <v>368</v>
      </c>
      <c r="J10251" t="s">
        <v>89</v>
      </c>
      <c r="K10251" t="s">
        <v>369</v>
      </c>
      <c r="L10251" s="12" t="str" cm="1">
        <f t="array" ref="L10251">_xlfn.LET(_xlpm.cn,SUM(MMULT(--(J10251=CC!$A$3:$R$46),_xlfn.SEQUENCE(18))),IF(_xlpm.cn=0,"without shop",INDEX(CC!$A$2:$R$2,_xlpm.cn)))</f>
        <v>PAINT S</v>
      </c>
    </row>
    <row r="10252" spans="1:12">
      <c r="A10252">
        <v>556253</v>
      </c>
      <c r="B10252" t="s">
        <v>4621</v>
      </c>
      <c r="C10252" t="s">
        <v>2087</v>
      </c>
      <c r="D10252" t="s">
        <v>783</v>
      </c>
      <c r="E10252" s="8">
        <v>44663</v>
      </c>
      <c r="F10252" t="s">
        <v>377</v>
      </c>
      <c r="G10252">
        <v>8</v>
      </c>
      <c r="H10252" t="s">
        <v>2088</v>
      </c>
      <c r="I10252" t="s">
        <v>368</v>
      </c>
      <c r="J10252" t="s">
        <v>89</v>
      </c>
      <c r="K10252" t="s">
        <v>369</v>
      </c>
      <c r="L10252" s="12" t="str" cm="1">
        <f t="array" ref="L10252">_xlfn.LET(_xlpm.cn,SUM(MMULT(--(J10252=CC!$A$3:$R$46),_xlfn.SEQUENCE(18))),IF(_xlpm.cn=0,"without shop",INDEX(CC!$A$2:$R$2,_xlpm.cn)))</f>
        <v>PAINT S</v>
      </c>
    </row>
    <row r="10253" spans="1:12">
      <c r="A10253">
        <v>261582</v>
      </c>
      <c r="B10253" t="s">
        <v>3239</v>
      </c>
      <c r="C10253" t="s">
        <v>3240</v>
      </c>
      <c r="D10253" t="s">
        <v>372</v>
      </c>
      <c r="E10253" s="8">
        <v>44664</v>
      </c>
      <c r="F10253" t="s">
        <v>377</v>
      </c>
      <c r="G10253">
        <v>8</v>
      </c>
      <c r="H10253" t="s">
        <v>905</v>
      </c>
      <c r="I10253" t="s">
        <v>368</v>
      </c>
      <c r="J10253" t="s">
        <v>3241</v>
      </c>
      <c r="K10253" t="s">
        <v>387</v>
      </c>
      <c r="L10253" s="12" t="str" cm="1">
        <f t="array" ref="L10253">_xlfn.LET(_xlpm.cn,SUM(MMULT(--(J10253=CC!$A$3:$R$46),_xlfn.SEQUENCE(18))),IF(_xlpm.cn=0,"without shop",INDEX(CC!$A$2:$R$2,_xlpm.cn)))</f>
        <v>without shop</v>
      </c>
    </row>
    <row r="10254" spans="1:12">
      <c r="A10254">
        <v>556253</v>
      </c>
      <c r="B10254" t="s">
        <v>4621</v>
      </c>
      <c r="C10254" t="s">
        <v>2087</v>
      </c>
      <c r="D10254" t="s">
        <v>783</v>
      </c>
      <c r="E10254" s="8">
        <v>44665</v>
      </c>
      <c r="F10254" t="s">
        <v>377</v>
      </c>
      <c r="G10254">
        <v>8</v>
      </c>
      <c r="H10254" t="s">
        <v>2088</v>
      </c>
      <c r="I10254" t="s">
        <v>368</v>
      </c>
      <c r="J10254" t="s">
        <v>89</v>
      </c>
      <c r="K10254" t="s">
        <v>369</v>
      </c>
      <c r="L10254" s="12" t="str" cm="1">
        <f t="array" ref="L10254">_xlfn.LET(_xlpm.cn,SUM(MMULT(--(J10254=CC!$A$3:$R$46),_xlfn.SEQUENCE(18))),IF(_xlpm.cn=0,"without shop",INDEX(CC!$A$2:$R$2,_xlpm.cn)))</f>
        <v>PAINT S</v>
      </c>
    </row>
    <row r="10255" spans="1:12">
      <c r="A10255">
        <v>556254</v>
      </c>
      <c r="B10255" t="s">
        <v>5016</v>
      </c>
      <c r="C10255" t="s">
        <v>2358</v>
      </c>
      <c r="D10255" t="s">
        <v>783</v>
      </c>
      <c r="E10255" s="8">
        <v>44657</v>
      </c>
      <c r="F10255" t="s">
        <v>398</v>
      </c>
      <c r="G10255">
        <v>1.23</v>
      </c>
      <c r="H10255" t="s">
        <v>2359</v>
      </c>
      <c r="I10255" t="s">
        <v>368</v>
      </c>
      <c r="J10255" t="s">
        <v>323</v>
      </c>
      <c r="K10255" t="s">
        <v>369</v>
      </c>
      <c r="L10255" s="12" t="str" cm="1">
        <f t="array" ref="L10255">_xlfn.LET(_xlpm.cn,SUM(MMULT(--(J10255=CC!$A$3:$R$46),_xlfn.SEQUENCE(18))),IF(_xlpm.cn=0,"without shop",INDEX(CC!$A$2:$R$2,_xlpm.cn)))</f>
        <v>ASSY S</v>
      </c>
    </row>
    <row r="10256" spans="1:12">
      <c r="A10256">
        <v>556256</v>
      </c>
      <c r="B10256" t="s">
        <v>5017</v>
      </c>
      <c r="C10256" t="s">
        <v>2255</v>
      </c>
      <c r="D10256" t="s">
        <v>783</v>
      </c>
      <c r="E10256" s="8">
        <v>44652</v>
      </c>
      <c r="F10256" t="s">
        <v>377</v>
      </c>
      <c r="G10256">
        <v>8</v>
      </c>
      <c r="H10256" t="s">
        <v>2254</v>
      </c>
      <c r="I10256" t="s">
        <v>368</v>
      </c>
      <c r="J10256" t="s">
        <v>123</v>
      </c>
      <c r="K10256" t="s">
        <v>369</v>
      </c>
      <c r="L10256" s="12" t="str" cm="1">
        <f t="array" ref="L10256">_xlfn.LET(_xlpm.cn,SUM(MMULT(--(J10256=CC!$A$3:$R$46),_xlfn.SEQUENCE(18))),IF(_xlpm.cn=0,"without shop",INDEX(CC!$A$2:$R$2,_xlpm.cn)))</f>
        <v>ASSY S</v>
      </c>
    </row>
    <row r="10257" spans="1:12">
      <c r="A10257">
        <v>556256</v>
      </c>
      <c r="B10257" t="s">
        <v>5017</v>
      </c>
      <c r="C10257" t="s">
        <v>2255</v>
      </c>
      <c r="D10257" t="s">
        <v>783</v>
      </c>
      <c r="E10257" s="8">
        <v>44655</v>
      </c>
      <c r="F10257" t="s">
        <v>377</v>
      </c>
      <c r="G10257">
        <v>8</v>
      </c>
      <c r="H10257" t="s">
        <v>2254</v>
      </c>
      <c r="I10257" t="s">
        <v>368</v>
      </c>
      <c r="J10257" t="s">
        <v>123</v>
      </c>
      <c r="K10257" t="s">
        <v>369</v>
      </c>
      <c r="L10257" s="12" t="str" cm="1">
        <f t="array" ref="L10257">_xlfn.LET(_xlpm.cn,SUM(MMULT(--(J10257=CC!$A$3:$R$46),_xlfn.SEQUENCE(18))),IF(_xlpm.cn=0,"without shop",INDEX(CC!$A$2:$R$2,_xlpm.cn)))</f>
        <v>ASSY S</v>
      </c>
    </row>
    <row r="10258" spans="1:12">
      <c r="A10258">
        <v>556256</v>
      </c>
      <c r="B10258" t="s">
        <v>5017</v>
      </c>
      <c r="C10258" t="s">
        <v>2255</v>
      </c>
      <c r="D10258" t="s">
        <v>783</v>
      </c>
      <c r="E10258" s="8">
        <v>44656</v>
      </c>
      <c r="F10258" t="s">
        <v>377</v>
      </c>
      <c r="G10258">
        <v>8</v>
      </c>
      <c r="H10258" t="s">
        <v>2254</v>
      </c>
      <c r="I10258" t="s">
        <v>368</v>
      </c>
      <c r="J10258" t="s">
        <v>123</v>
      </c>
      <c r="K10258" t="s">
        <v>369</v>
      </c>
      <c r="L10258" s="12" t="str" cm="1">
        <f t="array" ref="L10258">_xlfn.LET(_xlpm.cn,SUM(MMULT(--(J10258=CC!$A$3:$R$46),_xlfn.SEQUENCE(18))),IF(_xlpm.cn=0,"without shop",INDEX(CC!$A$2:$R$2,_xlpm.cn)))</f>
        <v>ASSY S</v>
      </c>
    </row>
    <row r="10259" spans="1:12">
      <c r="A10259">
        <v>556256</v>
      </c>
      <c r="B10259" t="s">
        <v>5017</v>
      </c>
      <c r="C10259" t="s">
        <v>2255</v>
      </c>
      <c r="D10259" t="s">
        <v>783</v>
      </c>
      <c r="E10259" s="8">
        <v>44657</v>
      </c>
      <c r="F10259" t="s">
        <v>377</v>
      </c>
      <c r="G10259">
        <v>8</v>
      </c>
      <c r="H10259" t="s">
        <v>2254</v>
      </c>
      <c r="I10259" t="s">
        <v>368</v>
      </c>
      <c r="J10259" t="s">
        <v>123</v>
      </c>
      <c r="K10259" t="s">
        <v>369</v>
      </c>
      <c r="L10259" s="12" t="str" cm="1">
        <f t="array" ref="L10259">_xlfn.LET(_xlpm.cn,SUM(MMULT(--(J10259=CC!$A$3:$R$46),_xlfn.SEQUENCE(18))),IF(_xlpm.cn=0,"without shop",INDEX(CC!$A$2:$R$2,_xlpm.cn)))</f>
        <v>ASSY S</v>
      </c>
    </row>
    <row r="10260" spans="1:12">
      <c r="A10260">
        <v>556260</v>
      </c>
      <c r="B10260" t="s">
        <v>5018</v>
      </c>
      <c r="C10260" t="s">
        <v>1082</v>
      </c>
      <c r="D10260" t="s">
        <v>783</v>
      </c>
      <c r="E10260" s="8">
        <v>44652</v>
      </c>
      <c r="F10260" t="s">
        <v>398</v>
      </c>
      <c r="G10260">
        <v>0.22</v>
      </c>
      <c r="H10260" t="s">
        <v>966</v>
      </c>
      <c r="I10260" t="s">
        <v>368</v>
      </c>
      <c r="J10260" t="s">
        <v>136</v>
      </c>
      <c r="K10260" t="s">
        <v>369</v>
      </c>
      <c r="L10260" s="12" t="str" cm="1">
        <f t="array" ref="L10260">_xlfn.LET(_xlpm.cn,SUM(MMULT(--(J10260=CC!$A$3:$R$46),_xlfn.SEQUENCE(18))),IF(_xlpm.cn=0,"without shop",INDEX(CC!$A$2:$R$2,_xlpm.cn)))</f>
        <v>ASSY MAT N</v>
      </c>
    </row>
    <row r="10261" spans="1:12">
      <c r="A10261">
        <v>556262</v>
      </c>
      <c r="B10261" t="s">
        <v>5019</v>
      </c>
      <c r="C10261" t="s">
        <v>2847</v>
      </c>
      <c r="D10261" t="s">
        <v>783</v>
      </c>
      <c r="E10261" s="8">
        <v>44652</v>
      </c>
      <c r="F10261" t="s">
        <v>366</v>
      </c>
      <c r="G10261">
        <v>0.15</v>
      </c>
      <c r="H10261" t="s">
        <v>2157</v>
      </c>
      <c r="I10261" t="s">
        <v>368</v>
      </c>
      <c r="J10261" t="s">
        <v>107</v>
      </c>
      <c r="K10261" t="s">
        <v>369</v>
      </c>
      <c r="L10261" s="12" t="str" cm="1">
        <f t="array" ref="L10261">_xlfn.LET(_xlpm.cn,SUM(MMULT(--(J10261=CC!$A$3:$R$46),_xlfn.SEQUENCE(18))),IF(_xlpm.cn=0,"without shop",INDEX(CC!$A$2:$R$2,_xlpm.cn)))</f>
        <v>PAINT S</v>
      </c>
    </row>
    <row r="10262" spans="1:12">
      <c r="A10262">
        <v>556262</v>
      </c>
      <c r="B10262" t="s">
        <v>5019</v>
      </c>
      <c r="C10262" t="s">
        <v>2847</v>
      </c>
      <c r="D10262" t="s">
        <v>783</v>
      </c>
      <c r="E10262" s="8">
        <v>44657</v>
      </c>
      <c r="F10262" t="s">
        <v>366</v>
      </c>
      <c r="G10262">
        <v>0.78</v>
      </c>
      <c r="H10262" t="s">
        <v>2157</v>
      </c>
      <c r="I10262" t="s">
        <v>368</v>
      </c>
      <c r="J10262" t="s">
        <v>107</v>
      </c>
      <c r="K10262" t="s">
        <v>369</v>
      </c>
      <c r="L10262" s="12" t="str" cm="1">
        <f t="array" ref="L10262">_xlfn.LET(_xlpm.cn,SUM(MMULT(--(J10262=CC!$A$3:$R$46),_xlfn.SEQUENCE(18))),IF(_xlpm.cn=0,"without shop",INDEX(CC!$A$2:$R$2,_xlpm.cn)))</f>
        <v>PAINT S</v>
      </c>
    </row>
    <row r="10263" spans="1:12">
      <c r="A10263">
        <v>556262</v>
      </c>
      <c r="B10263" t="s">
        <v>5019</v>
      </c>
      <c r="C10263" t="s">
        <v>2847</v>
      </c>
      <c r="D10263" t="s">
        <v>783</v>
      </c>
      <c r="E10263" s="8">
        <v>44673</v>
      </c>
      <c r="F10263" t="s">
        <v>366</v>
      </c>
      <c r="G10263">
        <v>0.23</v>
      </c>
      <c r="H10263" t="s">
        <v>2157</v>
      </c>
      <c r="I10263" t="s">
        <v>368</v>
      </c>
      <c r="J10263" t="s">
        <v>107</v>
      </c>
      <c r="K10263" t="s">
        <v>369</v>
      </c>
      <c r="L10263" s="12" t="str" cm="1">
        <f t="array" ref="L10263">_xlfn.LET(_xlpm.cn,SUM(MMULT(--(J10263=CC!$A$3:$R$46),_xlfn.SEQUENCE(18))),IF(_xlpm.cn=0,"without shop",INDEX(CC!$A$2:$R$2,_xlpm.cn)))</f>
        <v>PAINT S</v>
      </c>
    </row>
    <row r="10264" spans="1:12">
      <c r="A10264">
        <v>556262</v>
      </c>
      <c r="B10264" t="s">
        <v>5019</v>
      </c>
      <c r="C10264" t="s">
        <v>2847</v>
      </c>
      <c r="D10264" t="s">
        <v>783</v>
      </c>
      <c r="E10264" s="8">
        <v>44680</v>
      </c>
      <c r="F10264" t="s">
        <v>366</v>
      </c>
      <c r="G10264">
        <v>3.92</v>
      </c>
      <c r="H10264" t="s">
        <v>2157</v>
      </c>
      <c r="I10264" t="s">
        <v>368</v>
      </c>
      <c r="J10264" t="s">
        <v>107</v>
      </c>
      <c r="K10264" t="s">
        <v>369</v>
      </c>
      <c r="L10264" s="12" t="str" cm="1">
        <f t="array" ref="L10264">_xlfn.LET(_xlpm.cn,SUM(MMULT(--(J10264=CC!$A$3:$R$46),_xlfn.SEQUENCE(18))),IF(_xlpm.cn=0,"without shop",INDEX(CC!$A$2:$R$2,_xlpm.cn)))</f>
        <v>PAINT S</v>
      </c>
    </row>
    <row r="10265" spans="1:12">
      <c r="A10265">
        <v>556263</v>
      </c>
      <c r="B10265" t="s">
        <v>5020</v>
      </c>
      <c r="C10265" t="s">
        <v>1451</v>
      </c>
      <c r="D10265" t="s">
        <v>783</v>
      </c>
      <c r="E10265" s="8">
        <v>44652</v>
      </c>
      <c r="F10265" t="s">
        <v>398</v>
      </c>
      <c r="G10265">
        <v>0.57999999999999996</v>
      </c>
      <c r="H10265" t="s">
        <v>374</v>
      </c>
      <c r="I10265" t="s">
        <v>368</v>
      </c>
      <c r="J10265" t="s">
        <v>188</v>
      </c>
      <c r="K10265" t="s">
        <v>369</v>
      </c>
      <c r="L10265" s="12" t="str" cm="1">
        <f t="array" ref="L10265">_xlfn.LET(_xlpm.cn,SUM(MMULT(--(J10265=CC!$A$3:$R$46),_xlfn.SEQUENCE(18))),IF(_xlpm.cn=0,"without shop",INDEX(CC!$A$2:$R$2,_xlpm.cn)))</f>
        <v>WELD N</v>
      </c>
    </row>
    <row r="10266" spans="1:12">
      <c r="A10266">
        <v>556263</v>
      </c>
      <c r="B10266" t="s">
        <v>5020</v>
      </c>
      <c r="C10266" t="s">
        <v>1451</v>
      </c>
      <c r="D10266" t="s">
        <v>783</v>
      </c>
      <c r="E10266" s="8">
        <v>44672</v>
      </c>
      <c r="F10266" t="s">
        <v>377</v>
      </c>
      <c r="G10266">
        <v>8</v>
      </c>
      <c r="H10266" t="s">
        <v>374</v>
      </c>
      <c r="I10266" t="s">
        <v>368</v>
      </c>
      <c r="J10266" t="s">
        <v>188</v>
      </c>
      <c r="K10266" t="s">
        <v>369</v>
      </c>
      <c r="L10266" s="12" t="str" cm="1">
        <f t="array" ref="L10266">_xlfn.LET(_xlpm.cn,SUM(MMULT(--(J10266=CC!$A$3:$R$46),_xlfn.SEQUENCE(18))),IF(_xlpm.cn=0,"without shop",INDEX(CC!$A$2:$R$2,_xlpm.cn)))</f>
        <v>WELD N</v>
      </c>
    </row>
    <row r="10267" spans="1:12">
      <c r="A10267">
        <v>556263</v>
      </c>
      <c r="B10267" t="s">
        <v>5020</v>
      </c>
      <c r="C10267" t="s">
        <v>1451</v>
      </c>
      <c r="D10267" t="s">
        <v>783</v>
      </c>
      <c r="E10267" s="8">
        <v>44673</v>
      </c>
      <c r="F10267" t="s">
        <v>377</v>
      </c>
      <c r="G10267">
        <v>8</v>
      </c>
      <c r="H10267" t="s">
        <v>374</v>
      </c>
      <c r="I10267" t="s">
        <v>368</v>
      </c>
      <c r="J10267" t="s">
        <v>188</v>
      </c>
      <c r="K10267" t="s">
        <v>369</v>
      </c>
      <c r="L10267" s="12" t="str" cm="1">
        <f t="array" ref="L10267">_xlfn.LET(_xlpm.cn,SUM(MMULT(--(J10267=CC!$A$3:$R$46),_xlfn.SEQUENCE(18))),IF(_xlpm.cn=0,"without shop",INDEX(CC!$A$2:$R$2,_xlpm.cn)))</f>
        <v>WELD N</v>
      </c>
    </row>
    <row r="10268" spans="1:12">
      <c r="A10268">
        <v>556263</v>
      </c>
      <c r="B10268" t="s">
        <v>5020</v>
      </c>
      <c r="C10268" t="s">
        <v>1451</v>
      </c>
      <c r="D10268" t="s">
        <v>783</v>
      </c>
      <c r="E10268" s="8">
        <v>44680</v>
      </c>
      <c r="F10268" t="s">
        <v>398</v>
      </c>
      <c r="G10268">
        <v>0.03</v>
      </c>
      <c r="H10268" t="s">
        <v>374</v>
      </c>
      <c r="I10268" t="s">
        <v>368</v>
      </c>
      <c r="J10268" t="s">
        <v>188</v>
      </c>
      <c r="K10268" t="s">
        <v>369</v>
      </c>
      <c r="L10268" s="12" t="str" cm="1">
        <f t="array" ref="L10268">_xlfn.LET(_xlpm.cn,SUM(MMULT(--(J10268=CC!$A$3:$R$46),_xlfn.SEQUENCE(18))),IF(_xlpm.cn=0,"without shop",INDEX(CC!$A$2:$R$2,_xlpm.cn)))</f>
        <v>WELD N</v>
      </c>
    </row>
    <row r="10269" spans="1:12">
      <c r="A10269">
        <v>556264</v>
      </c>
      <c r="B10269" t="s">
        <v>5021</v>
      </c>
      <c r="C10269" t="s">
        <v>1329</v>
      </c>
      <c r="D10269" t="s">
        <v>783</v>
      </c>
      <c r="E10269" s="8">
        <v>44652</v>
      </c>
      <c r="F10269" t="s">
        <v>398</v>
      </c>
      <c r="G10269">
        <v>0.08</v>
      </c>
      <c r="H10269" t="s">
        <v>1330</v>
      </c>
      <c r="I10269" t="s">
        <v>368</v>
      </c>
      <c r="J10269" t="s">
        <v>170</v>
      </c>
      <c r="K10269" t="s">
        <v>369</v>
      </c>
      <c r="L10269" s="12" t="str" cm="1">
        <f t="array" ref="L10269">_xlfn.LET(_xlpm.cn,SUM(MMULT(--(J10269=CC!$A$3:$R$46),_xlfn.SEQUENCE(18))),IF(_xlpm.cn=0,"without shop",INDEX(CC!$A$2:$R$2,_xlpm.cn)))</f>
        <v>ASSY MAT N</v>
      </c>
    </row>
    <row r="10270" spans="1:12">
      <c r="A10270">
        <v>556375</v>
      </c>
      <c r="B10270" t="s">
        <v>5022</v>
      </c>
      <c r="C10270" t="s">
        <v>2785</v>
      </c>
      <c r="D10270" t="s">
        <v>783</v>
      </c>
      <c r="E10270" s="8">
        <v>44657</v>
      </c>
      <c r="F10270" t="s">
        <v>398</v>
      </c>
      <c r="G10270">
        <v>1.6</v>
      </c>
      <c r="H10270" t="s">
        <v>2786</v>
      </c>
      <c r="I10270" t="s">
        <v>368</v>
      </c>
      <c r="J10270" t="s">
        <v>255</v>
      </c>
      <c r="K10270" t="s">
        <v>369</v>
      </c>
      <c r="L10270" s="12" t="str" cm="1">
        <f t="array" ref="L10270">_xlfn.LET(_xlpm.cn,SUM(MMULT(--(J10270=CC!$A$3:$R$46),_xlfn.SEQUENCE(18))),IF(_xlpm.cn=0,"without shop",INDEX(CC!$A$2:$R$2,_xlpm.cn)))</f>
        <v>ASSY S</v>
      </c>
    </row>
    <row r="10271" spans="1:12">
      <c r="A10271">
        <v>556376</v>
      </c>
      <c r="B10271" t="s">
        <v>5023</v>
      </c>
      <c r="C10271" t="s">
        <v>2785</v>
      </c>
      <c r="D10271" t="s">
        <v>783</v>
      </c>
      <c r="E10271" s="8">
        <v>44657</v>
      </c>
      <c r="F10271" t="s">
        <v>398</v>
      </c>
      <c r="G10271">
        <v>1.6</v>
      </c>
      <c r="H10271" t="s">
        <v>2786</v>
      </c>
      <c r="I10271" t="s">
        <v>368</v>
      </c>
      <c r="J10271" t="s">
        <v>255</v>
      </c>
      <c r="K10271" t="s">
        <v>369</v>
      </c>
      <c r="L10271" s="12" t="str" cm="1">
        <f t="array" ref="L10271">_xlfn.LET(_xlpm.cn,SUM(MMULT(--(J10271=CC!$A$3:$R$46),_xlfn.SEQUENCE(18))),IF(_xlpm.cn=0,"without shop",INDEX(CC!$A$2:$R$2,_xlpm.cn)))</f>
        <v>ASSY S</v>
      </c>
    </row>
    <row r="10272" spans="1:12">
      <c r="A10272">
        <v>556376</v>
      </c>
      <c r="B10272" t="s">
        <v>5023</v>
      </c>
      <c r="C10272" t="s">
        <v>2785</v>
      </c>
      <c r="D10272" t="s">
        <v>783</v>
      </c>
      <c r="E10272" s="8">
        <v>44672</v>
      </c>
      <c r="F10272" t="s">
        <v>377</v>
      </c>
      <c r="G10272">
        <v>8</v>
      </c>
      <c r="H10272" t="s">
        <v>2786</v>
      </c>
      <c r="I10272" t="s">
        <v>368</v>
      </c>
      <c r="J10272" t="s">
        <v>255</v>
      </c>
      <c r="K10272" t="s">
        <v>369</v>
      </c>
      <c r="L10272" s="12" t="str" cm="1">
        <f t="array" ref="L10272">_xlfn.LET(_xlpm.cn,SUM(MMULT(--(J10272=CC!$A$3:$R$46),_xlfn.SEQUENCE(18))),IF(_xlpm.cn=0,"without shop",INDEX(CC!$A$2:$R$2,_xlpm.cn)))</f>
        <v>ASSY S</v>
      </c>
    </row>
    <row r="10273" spans="1:12">
      <c r="A10273">
        <v>556393</v>
      </c>
      <c r="B10273" t="s">
        <v>5024</v>
      </c>
      <c r="C10273" t="s">
        <v>2662</v>
      </c>
      <c r="D10273" t="s">
        <v>783</v>
      </c>
      <c r="E10273" s="8">
        <v>44652</v>
      </c>
      <c r="F10273" t="s">
        <v>366</v>
      </c>
      <c r="G10273">
        <v>0.48</v>
      </c>
      <c r="H10273" t="s">
        <v>2663</v>
      </c>
      <c r="I10273" t="s">
        <v>368</v>
      </c>
      <c r="J10273" t="s">
        <v>325</v>
      </c>
      <c r="K10273" t="s">
        <v>369</v>
      </c>
      <c r="L10273" s="12" t="str" cm="1">
        <f t="array" ref="L10273">_xlfn.LET(_xlpm.cn,SUM(MMULT(--(J10273=CC!$A$3:$R$46),_xlfn.SEQUENCE(18))),IF(_xlpm.cn=0,"without shop",INDEX(CC!$A$2:$R$2,_xlpm.cn)))</f>
        <v>ASSY N</v>
      </c>
    </row>
    <row r="10274" spans="1:12">
      <c r="A10274">
        <v>556394</v>
      </c>
      <c r="B10274" t="s">
        <v>5025</v>
      </c>
      <c r="C10274" t="s">
        <v>2457</v>
      </c>
      <c r="D10274" t="s">
        <v>783</v>
      </c>
      <c r="E10274" s="8">
        <v>44658</v>
      </c>
      <c r="F10274" t="s">
        <v>377</v>
      </c>
      <c r="G10274">
        <v>8</v>
      </c>
      <c r="H10274" t="s">
        <v>2458</v>
      </c>
      <c r="I10274" t="s">
        <v>368</v>
      </c>
      <c r="J10274" t="s">
        <v>102</v>
      </c>
      <c r="K10274" t="s">
        <v>369</v>
      </c>
      <c r="L10274" s="12" t="str" cm="1">
        <f t="array" ref="L10274">_xlfn.LET(_xlpm.cn,SUM(MMULT(--(J10274=CC!$A$3:$R$46),_xlfn.SEQUENCE(18))),IF(_xlpm.cn=0,"without shop",INDEX(CC!$A$2:$R$2,_xlpm.cn)))</f>
        <v>WELD N</v>
      </c>
    </row>
    <row r="10275" spans="1:12">
      <c r="A10275">
        <v>556394</v>
      </c>
      <c r="B10275" t="s">
        <v>5025</v>
      </c>
      <c r="C10275" t="s">
        <v>2457</v>
      </c>
      <c r="D10275" t="s">
        <v>783</v>
      </c>
      <c r="E10275" s="8">
        <v>44659</v>
      </c>
      <c r="F10275" t="s">
        <v>377</v>
      </c>
      <c r="G10275">
        <v>8</v>
      </c>
      <c r="H10275" t="s">
        <v>2458</v>
      </c>
      <c r="I10275" t="s">
        <v>368</v>
      </c>
      <c r="J10275" t="s">
        <v>102</v>
      </c>
      <c r="K10275" t="s">
        <v>369</v>
      </c>
      <c r="L10275" s="12" t="str" cm="1">
        <f t="array" ref="L10275">_xlfn.LET(_xlpm.cn,SUM(MMULT(--(J10275=CC!$A$3:$R$46),_xlfn.SEQUENCE(18))),IF(_xlpm.cn=0,"without shop",INDEX(CC!$A$2:$R$2,_xlpm.cn)))</f>
        <v>WELD N</v>
      </c>
    </row>
    <row r="10276" spans="1:12">
      <c r="A10276">
        <v>556844</v>
      </c>
      <c r="B10276" t="s">
        <v>5026</v>
      </c>
      <c r="C10276" t="s">
        <v>1629</v>
      </c>
      <c r="D10276" t="s">
        <v>783</v>
      </c>
      <c r="E10276" s="8">
        <v>44659</v>
      </c>
      <c r="F10276" t="s">
        <v>377</v>
      </c>
      <c r="G10276">
        <v>8</v>
      </c>
      <c r="H10276" t="s">
        <v>1731</v>
      </c>
      <c r="I10276" t="s">
        <v>368</v>
      </c>
      <c r="J10276" t="s">
        <v>320</v>
      </c>
      <c r="K10276" t="s">
        <v>369</v>
      </c>
      <c r="L10276" s="12" t="str" cm="1">
        <f t="array" ref="L10276">_xlfn.LET(_xlpm.cn,SUM(MMULT(--(J10276=CC!$A$3:$R$46),_xlfn.SEQUENCE(18))),IF(_xlpm.cn=0,"without shop",INDEX(CC!$A$2:$R$2,_xlpm.cn)))</f>
        <v>ASSY S</v>
      </c>
    </row>
    <row r="10277" spans="1:12">
      <c r="A10277">
        <v>556846</v>
      </c>
      <c r="B10277" t="s">
        <v>5027</v>
      </c>
      <c r="C10277" t="s">
        <v>2327</v>
      </c>
      <c r="D10277" t="s">
        <v>783</v>
      </c>
      <c r="E10277" s="8">
        <v>44657</v>
      </c>
      <c r="F10277" t="s">
        <v>398</v>
      </c>
      <c r="G10277">
        <v>1.47</v>
      </c>
      <c r="H10277" t="s">
        <v>2328</v>
      </c>
      <c r="I10277" t="s">
        <v>368</v>
      </c>
      <c r="J10277" t="s">
        <v>237</v>
      </c>
      <c r="K10277" t="s">
        <v>369</v>
      </c>
      <c r="L10277" s="12" t="str" cm="1">
        <f t="array" ref="L10277">_xlfn.LET(_xlpm.cn,SUM(MMULT(--(J10277=CC!$A$3:$R$46),_xlfn.SEQUENCE(18))),IF(_xlpm.cn=0,"without shop",INDEX(CC!$A$2:$R$2,_xlpm.cn)))</f>
        <v>ASSY S</v>
      </c>
    </row>
    <row r="10278" spans="1:12">
      <c r="A10278">
        <v>556847</v>
      </c>
      <c r="B10278" t="s">
        <v>5028</v>
      </c>
      <c r="C10278" t="s">
        <v>371</v>
      </c>
      <c r="D10278" t="s">
        <v>783</v>
      </c>
      <c r="E10278" s="8">
        <v>44652</v>
      </c>
      <c r="F10278" t="s">
        <v>366</v>
      </c>
      <c r="G10278">
        <v>7.87</v>
      </c>
      <c r="H10278" t="s">
        <v>373</v>
      </c>
      <c r="I10278" t="s">
        <v>368</v>
      </c>
      <c r="J10278" t="s">
        <v>176</v>
      </c>
      <c r="K10278" t="s">
        <v>369</v>
      </c>
      <c r="L10278" s="12" t="str" cm="1">
        <f t="array" ref="L10278">_xlfn.LET(_xlpm.cn,SUM(MMULT(--(J10278=CC!$A$3:$R$46),_xlfn.SEQUENCE(18))),IF(_xlpm.cn=0,"without shop",INDEX(CC!$A$2:$R$2,_xlpm.cn)))</f>
        <v>PAINT S</v>
      </c>
    </row>
    <row r="10279" spans="1:12">
      <c r="A10279">
        <v>556847</v>
      </c>
      <c r="B10279" t="s">
        <v>5028</v>
      </c>
      <c r="C10279" t="s">
        <v>371</v>
      </c>
      <c r="D10279" t="s">
        <v>783</v>
      </c>
      <c r="E10279" s="8">
        <v>44657</v>
      </c>
      <c r="F10279" t="s">
        <v>366</v>
      </c>
      <c r="G10279">
        <v>1.73</v>
      </c>
      <c r="H10279" t="s">
        <v>373</v>
      </c>
      <c r="I10279" t="s">
        <v>368</v>
      </c>
      <c r="J10279" t="s">
        <v>176</v>
      </c>
      <c r="K10279" t="s">
        <v>369</v>
      </c>
      <c r="L10279" s="12" t="str" cm="1">
        <f t="array" ref="L10279">_xlfn.LET(_xlpm.cn,SUM(MMULT(--(J10279=CC!$A$3:$R$46),_xlfn.SEQUENCE(18))),IF(_xlpm.cn=0,"without shop",INDEX(CC!$A$2:$R$2,_xlpm.cn)))</f>
        <v>PAINT S</v>
      </c>
    </row>
    <row r="10280" spans="1:12">
      <c r="A10280">
        <v>556847</v>
      </c>
      <c r="B10280" t="s">
        <v>5028</v>
      </c>
      <c r="C10280" t="s">
        <v>371</v>
      </c>
      <c r="D10280" t="s">
        <v>783</v>
      </c>
      <c r="E10280" s="8">
        <v>44659</v>
      </c>
      <c r="F10280" t="s">
        <v>366</v>
      </c>
      <c r="G10280">
        <v>0.02</v>
      </c>
      <c r="H10280" t="s">
        <v>373</v>
      </c>
      <c r="I10280" t="s">
        <v>368</v>
      </c>
      <c r="J10280" t="s">
        <v>176</v>
      </c>
      <c r="K10280" t="s">
        <v>369</v>
      </c>
      <c r="L10280" s="12" t="str" cm="1">
        <f t="array" ref="L10280">_xlfn.LET(_xlpm.cn,SUM(MMULT(--(J10280=CC!$A$3:$R$46),_xlfn.SEQUENCE(18))),IF(_xlpm.cn=0,"without shop",INDEX(CC!$A$2:$R$2,_xlpm.cn)))</f>
        <v>PAINT S</v>
      </c>
    </row>
    <row r="10281" spans="1:12">
      <c r="A10281">
        <v>556847</v>
      </c>
      <c r="B10281" t="s">
        <v>5028</v>
      </c>
      <c r="C10281" t="s">
        <v>371</v>
      </c>
      <c r="D10281" t="s">
        <v>783</v>
      </c>
      <c r="E10281" s="8">
        <v>44673</v>
      </c>
      <c r="F10281" t="s">
        <v>366</v>
      </c>
      <c r="G10281">
        <v>0.05</v>
      </c>
      <c r="H10281" t="s">
        <v>373</v>
      </c>
      <c r="I10281" t="s">
        <v>368</v>
      </c>
      <c r="J10281" t="s">
        <v>176</v>
      </c>
      <c r="K10281" t="s">
        <v>369</v>
      </c>
      <c r="L10281" s="12" t="str" cm="1">
        <f t="array" ref="L10281">_xlfn.LET(_xlpm.cn,SUM(MMULT(--(J10281=CC!$A$3:$R$46),_xlfn.SEQUENCE(18))),IF(_xlpm.cn=0,"without shop",INDEX(CC!$A$2:$R$2,_xlpm.cn)))</f>
        <v>PAINT S</v>
      </c>
    </row>
    <row r="10282" spans="1:12">
      <c r="A10282">
        <v>556847</v>
      </c>
      <c r="B10282" t="s">
        <v>5028</v>
      </c>
      <c r="C10282" t="s">
        <v>371</v>
      </c>
      <c r="D10282" t="s">
        <v>783</v>
      </c>
      <c r="E10282" s="8">
        <v>44678</v>
      </c>
      <c r="F10282" t="s">
        <v>377</v>
      </c>
      <c r="G10282">
        <v>8</v>
      </c>
      <c r="H10282" t="s">
        <v>373</v>
      </c>
      <c r="I10282" t="s">
        <v>368</v>
      </c>
      <c r="J10282" t="s">
        <v>176</v>
      </c>
      <c r="K10282" t="s">
        <v>369</v>
      </c>
      <c r="L10282" s="12" t="str" cm="1">
        <f t="array" ref="L10282">_xlfn.LET(_xlpm.cn,SUM(MMULT(--(J10282=CC!$A$3:$R$46),_xlfn.SEQUENCE(18))),IF(_xlpm.cn=0,"without shop",INDEX(CC!$A$2:$R$2,_xlpm.cn)))</f>
        <v>PAINT S</v>
      </c>
    </row>
    <row r="10283" spans="1:12">
      <c r="A10283">
        <v>556847</v>
      </c>
      <c r="B10283" t="s">
        <v>5028</v>
      </c>
      <c r="C10283" t="s">
        <v>371</v>
      </c>
      <c r="D10283" t="s">
        <v>783</v>
      </c>
      <c r="E10283" s="8">
        <v>44679</v>
      </c>
      <c r="F10283" t="s">
        <v>377</v>
      </c>
      <c r="G10283">
        <v>8</v>
      </c>
      <c r="H10283" t="s">
        <v>373</v>
      </c>
      <c r="I10283" t="s">
        <v>368</v>
      </c>
      <c r="J10283" t="s">
        <v>176</v>
      </c>
      <c r="K10283" t="s">
        <v>369</v>
      </c>
      <c r="L10283" s="12" t="str" cm="1">
        <f t="array" ref="L10283">_xlfn.LET(_xlpm.cn,SUM(MMULT(--(J10283=CC!$A$3:$R$46),_xlfn.SEQUENCE(18))),IF(_xlpm.cn=0,"without shop",INDEX(CC!$A$2:$R$2,_xlpm.cn)))</f>
        <v>PAINT S</v>
      </c>
    </row>
    <row r="10284" spans="1:12">
      <c r="A10284">
        <v>556847</v>
      </c>
      <c r="B10284" t="s">
        <v>5028</v>
      </c>
      <c r="C10284" t="s">
        <v>371</v>
      </c>
      <c r="D10284" t="s">
        <v>783</v>
      </c>
      <c r="E10284" s="8">
        <v>44680</v>
      </c>
      <c r="F10284" t="s">
        <v>377</v>
      </c>
      <c r="G10284">
        <v>8</v>
      </c>
      <c r="H10284" t="s">
        <v>373</v>
      </c>
      <c r="I10284" t="s">
        <v>368</v>
      </c>
      <c r="J10284" t="s">
        <v>176</v>
      </c>
      <c r="K10284" t="s">
        <v>369</v>
      </c>
      <c r="L10284" s="12" t="str" cm="1">
        <f t="array" ref="L10284">_xlfn.LET(_xlpm.cn,SUM(MMULT(--(J10284=CC!$A$3:$R$46),_xlfn.SEQUENCE(18))),IF(_xlpm.cn=0,"without shop",INDEX(CC!$A$2:$R$2,_xlpm.cn)))</f>
        <v>PAINT S</v>
      </c>
    </row>
    <row r="10285" spans="1:12">
      <c r="A10285">
        <v>556848</v>
      </c>
      <c r="B10285" t="s">
        <v>5029</v>
      </c>
      <c r="C10285" t="s">
        <v>1698</v>
      </c>
      <c r="D10285" t="s">
        <v>783</v>
      </c>
      <c r="E10285" s="8">
        <v>44652</v>
      </c>
      <c r="F10285" t="s">
        <v>366</v>
      </c>
      <c r="G10285">
        <v>0.33</v>
      </c>
      <c r="H10285" t="s">
        <v>1699</v>
      </c>
      <c r="I10285" t="s">
        <v>368</v>
      </c>
      <c r="J10285" t="s">
        <v>143</v>
      </c>
      <c r="K10285" t="s">
        <v>369</v>
      </c>
      <c r="L10285" s="12" t="str" cm="1">
        <f t="array" ref="L10285">_xlfn.LET(_xlpm.cn,SUM(MMULT(--(J10285=CC!$A$3:$R$46),_xlfn.SEQUENCE(18))),IF(_xlpm.cn=0,"without shop",INDEX(CC!$A$2:$R$2,_xlpm.cn)))</f>
        <v>PAINT S</v>
      </c>
    </row>
    <row r="10286" spans="1:12">
      <c r="A10286">
        <v>556848</v>
      </c>
      <c r="B10286" t="s">
        <v>5029</v>
      </c>
      <c r="C10286" t="s">
        <v>1698</v>
      </c>
      <c r="D10286" t="s">
        <v>783</v>
      </c>
      <c r="E10286" s="8">
        <v>44677</v>
      </c>
      <c r="F10286" t="s">
        <v>377</v>
      </c>
      <c r="G10286">
        <v>8</v>
      </c>
      <c r="H10286" t="s">
        <v>1699</v>
      </c>
      <c r="I10286" t="s">
        <v>368</v>
      </c>
      <c r="J10286" t="s">
        <v>143</v>
      </c>
      <c r="K10286" t="s">
        <v>369</v>
      </c>
      <c r="L10286" s="12" t="str" cm="1">
        <f t="array" ref="L10286">_xlfn.LET(_xlpm.cn,SUM(MMULT(--(J10286=CC!$A$3:$R$46),_xlfn.SEQUENCE(18))),IF(_xlpm.cn=0,"without shop",INDEX(CC!$A$2:$R$2,_xlpm.cn)))</f>
        <v>PAINT S</v>
      </c>
    </row>
    <row r="10287" spans="1:12">
      <c r="A10287">
        <v>556849</v>
      </c>
      <c r="B10287" t="s">
        <v>5030</v>
      </c>
      <c r="C10287" t="s">
        <v>2184</v>
      </c>
      <c r="D10287" t="s">
        <v>783</v>
      </c>
      <c r="E10287" s="8">
        <v>44657</v>
      </c>
      <c r="F10287" t="s">
        <v>398</v>
      </c>
      <c r="G10287">
        <v>1.43</v>
      </c>
      <c r="H10287" t="s">
        <v>2185</v>
      </c>
      <c r="I10287" t="s">
        <v>368</v>
      </c>
      <c r="J10287" t="s">
        <v>311</v>
      </c>
      <c r="K10287" t="s">
        <v>369</v>
      </c>
      <c r="L10287" s="12" t="str" cm="1">
        <f t="array" ref="L10287">_xlfn.LET(_xlpm.cn,SUM(MMULT(--(J10287=CC!$A$3:$R$46),_xlfn.SEQUENCE(18))),IF(_xlpm.cn=0,"without shop",INDEX(CC!$A$2:$R$2,_xlpm.cn)))</f>
        <v>ASSY S</v>
      </c>
    </row>
    <row r="10288" spans="1:12">
      <c r="A10288">
        <v>556855</v>
      </c>
      <c r="B10288" t="s">
        <v>5031</v>
      </c>
      <c r="C10288" t="s">
        <v>700</v>
      </c>
      <c r="D10288" t="s">
        <v>783</v>
      </c>
      <c r="E10288" s="8">
        <v>44652</v>
      </c>
      <c r="F10288" t="s">
        <v>398</v>
      </c>
      <c r="G10288">
        <v>0.47</v>
      </c>
      <c r="H10288" t="s">
        <v>701</v>
      </c>
      <c r="I10288" t="s">
        <v>368</v>
      </c>
      <c r="J10288" t="s">
        <v>153</v>
      </c>
      <c r="K10288" t="s">
        <v>369</v>
      </c>
      <c r="L10288" s="12" t="str" cm="1">
        <f t="array" ref="L10288">_xlfn.LET(_xlpm.cn,SUM(MMULT(--(J10288=CC!$A$3:$R$46),_xlfn.SEQUENCE(18))),IF(_xlpm.cn=0,"without shop",INDEX(CC!$A$2:$R$2,_xlpm.cn)))</f>
        <v>ASSY MAT N</v>
      </c>
    </row>
    <row r="10289" spans="1:12">
      <c r="A10289">
        <v>556856</v>
      </c>
      <c r="B10289" t="s">
        <v>5032</v>
      </c>
      <c r="C10289" t="s">
        <v>1165</v>
      </c>
      <c r="D10289" t="s">
        <v>783</v>
      </c>
      <c r="E10289" s="8">
        <v>44673</v>
      </c>
      <c r="F10289" t="s">
        <v>366</v>
      </c>
      <c r="G10289">
        <v>0.27</v>
      </c>
      <c r="H10289" t="s">
        <v>1166</v>
      </c>
      <c r="I10289" t="s">
        <v>368</v>
      </c>
      <c r="J10289" t="s">
        <v>160</v>
      </c>
      <c r="K10289" t="s">
        <v>369</v>
      </c>
      <c r="L10289" s="12" t="str" cm="1">
        <f t="array" ref="L10289">_xlfn.LET(_xlpm.cn,SUM(MMULT(--(J10289=CC!$A$3:$R$46),_xlfn.SEQUENCE(18))),IF(_xlpm.cn=0,"without shop",INDEX(CC!$A$2:$R$2,_xlpm.cn)))</f>
        <v>PAINT S</v>
      </c>
    </row>
    <row r="10290" spans="1:12">
      <c r="A10290">
        <v>556857</v>
      </c>
      <c r="B10290" t="s">
        <v>5033</v>
      </c>
      <c r="C10290" t="s">
        <v>1743</v>
      </c>
      <c r="D10290" t="s">
        <v>783</v>
      </c>
      <c r="E10290" s="8">
        <v>44652</v>
      </c>
      <c r="F10290" t="s">
        <v>398</v>
      </c>
      <c r="G10290">
        <v>0.47</v>
      </c>
      <c r="H10290" t="s">
        <v>1744</v>
      </c>
      <c r="I10290" t="s">
        <v>368</v>
      </c>
      <c r="J10290" t="s">
        <v>313</v>
      </c>
      <c r="K10290" t="s">
        <v>369</v>
      </c>
      <c r="L10290" s="12" t="str" cm="1">
        <f t="array" ref="L10290">_xlfn.LET(_xlpm.cn,SUM(MMULT(--(J10290=CC!$A$3:$R$46),_xlfn.SEQUENCE(18))),IF(_xlpm.cn=0,"without shop",INDEX(CC!$A$2:$R$2,_xlpm.cn)))</f>
        <v>ASSY N</v>
      </c>
    </row>
    <row r="10291" spans="1:12">
      <c r="A10291">
        <v>556970</v>
      </c>
      <c r="B10291" t="s">
        <v>5034</v>
      </c>
      <c r="C10291" t="s">
        <v>2327</v>
      </c>
      <c r="D10291" t="s">
        <v>783</v>
      </c>
      <c r="E10291" s="8">
        <v>44679</v>
      </c>
      <c r="F10291" t="s">
        <v>377</v>
      </c>
      <c r="G10291">
        <v>8</v>
      </c>
      <c r="H10291" t="s">
        <v>2328</v>
      </c>
      <c r="I10291" t="s">
        <v>368</v>
      </c>
      <c r="J10291" t="s">
        <v>237</v>
      </c>
      <c r="K10291" t="s">
        <v>369</v>
      </c>
      <c r="L10291" s="12" t="str" cm="1">
        <f t="array" ref="L10291">_xlfn.LET(_xlpm.cn,SUM(MMULT(--(J10291=CC!$A$3:$R$46),_xlfn.SEQUENCE(18))),IF(_xlpm.cn=0,"without shop",INDEX(CC!$A$2:$R$2,_xlpm.cn)))</f>
        <v>ASSY S</v>
      </c>
    </row>
    <row r="10292" spans="1:12">
      <c r="A10292">
        <v>556972</v>
      </c>
      <c r="B10292" t="s">
        <v>5035</v>
      </c>
      <c r="C10292" t="s">
        <v>1341</v>
      </c>
      <c r="D10292" t="s">
        <v>783</v>
      </c>
      <c r="E10292" s="8">
        <v>44673</v>
      </c>
      <c r="F10292" t="s">
        <v>398</v>
      </c>
      <c r="G10292">
        <v>0.67</v>
      </c>
      <c r="H10292" t="s">
        <v>1340</v>
      </c>
      <c r="I10292" t="s">
        <v>368</v>
      </c>
      <c r="J10292" t="s">
        <v>29</v>
      </c>
      <c r="K10292" t="s">
        <v>369</v>
      </c>
      <c r="L10292" s="12" t="str" cm="1">
        <f t="array" ref="L10292">_xlfn.LET(_xlpm.cn,SUM(MMULT(--(J10292=CC!$A$3:$R$46),_xlfn.SEQUENCE(18))),IF(_xlpm.cn=0,"without shop",INDEX(CC!$A$2:$R$2,_xlpm.cn)))</f>
        <v>PAINT N</v>
      </c>
    </row>
    <row r="10293" spans="1:12">
      <c r="A10293">
        <v>556972</v>
      </c>
      <c r="B10293" t="s">
        <v>5035</v>
      </c>
      <c r="C10293" t="s">
        <v>1341</v>
      </c>
      <c r="D10293" t="s">
        <v>783</v>
      </c>
      <c r="E10293" s="8">
        <v>44680</v>
      </c>
      <c r="F10293" t="s">
        <v>398</v>
      </c>
      <c r="G10293">
        <v>0.02</v>
      </c>
      <c r="H10293" t="s">
        <v>1340</v>
      </c>
      <c r="I10293" t="s">
        <v>368</v>
      </c>
      <c r="J10293" t="s">
        <v>29</v>
      </c>
      <c r="K10293" t="s">
        <v>369</v>
      </c>
      <c r="L10293" s="12" t="str" cm="1">
        <f t="array" ref="L10293">_xlfn.LET(_xlpm.cn,SUM(MMULT(--(J10293=CC!$A$3:$R$46),_xlfn.SEQUENCE(18))),IF(_xlpm.cn=0,"without shop",INDEX(CC!$A$2:$R$2,_xlpm.cn)))</f>
        <v>PAINT N</v>
      </c>
    </row>
    <row r="10294" spans="1:12">
      <c r="A10294">
        <v>556972</v>
      </c>
      <c r="B10294" t="s">
        <v>5035</v>
      </c>
      <c r="C10294" t="s">
        <v>1341</v>
      </c>
      <c r="D10294" t="s">
        <v>783</v>
      </c>
      <c r="E10294" s="8">
        <v>44681</v>
      </c>
      <c r="F10294" t="s">
        <v>398</v>
      </c>
      <c r="G10294">
        <v>0.1</v>
      </c>
      <c r="H10294" t="s">
        <v>1340</v>
      </c>
      <c r="I10294" t="s">
        <v>368</v>
      </c>
      <c r="J10294" t="s">
        <v>29</v>
      </c>
      <c r="K10294" t="s">
        <v>369</v>
      </c>
      <c r="L10294" s="12" t="str" cm="1">
        <f t="array" ref="L10294">_xlfn.LET(_xlpm.cn,SUM(MMULT(--(J10294=CC!$A$3:$R$46),_xlfn.SEQUENCE(18))),IF(_xlpm.cn=0,"without shop",INDEX(CC!$A$2:$R$2,_xlpm.cn)))</f>
        <v>PAINT N</v>
      </c>
    </row>
    <row r="10295" spans="1:12">
      <c r="A10295">
        <v>556974</v>
      </c>
      <c r="B10295" t="s">
        <v>5036</v>
      </c>
      <c r="C10295" t="s">
        <v>364</v>
      </c>
      <c r="D10295" t="s">
        <v>783</v>
      </c>
      <c r="E10295" s="8">
        <v>44653</v>
      </c>
      <c r="F10295" t="s">
        <v>366</v>
      </c>
      <c r="G10295">
        <v>0.17</v>
      </c>
      <c r="H10295" t="s">
        <v>367</v>
      </c>
      <c r="I10295" t="s">
        <v>368</v>
      </c>
      <c r="J10295" t="s">
        <v>36</v>
      </c>
      <c r="K10295" t="s">
        <v>369</v>
      </c>
      <c r="L10295" s="12" t="str" cm="1">
        <f t="array" ref="L10295">_xlfn.LET(_xlpm.cn,SUM(MMULT(--(J10295=CC!$A$3:$R$46),_xlfn.SEQUENCE(18))),IF(_xlpm.cn=0,"without shop",INDEX(CC!$A$2:$R$2,_xlpm.cn)))</f>
        <v>WELD S</v>
      </c>
    </row>
    <row r="10296" spans="1:12">
      <c r="A10296">
        <v>556974</v>
      </c>
      <c r="B10296" t="s">
        <v>5036</v>
      </c>
      <c r="C10296" t="s">
        <v>364</v>
      </c>
      <c r="D10296" t="s">
        <v>783</v>
      </c>
      <c r="E10296" s="8">
        <v>44674</v>
      </c>
      <c r="F10296" t="s">
        <v>366</v>
      </c>
      <c r="G10296">
        <v>0.42</v>
      </c>
      <c r="H10296" t="s">
        <v>367</v>
      </c>
      <c r="I10296" t="s">
        <v>368</v>
      </c>
      <c r="J10296" t="s">
        <v>36</v>
      </c>
      <c r="K10296" t="s">
        <v>369</v>
      </c>
      <c r="L10296" s="12" t="str" cm="1">
        <f t="array" ref="L10296">_xlfn.LET(_xlpm.cn,SUM(MMULT(--(J10296=CC!$A$3:$R$46),_xlfn.SEQUENCE(18))),IF(_xlpm.cn=0,"without shop",INDEX(CC!$A$2:$R$2,_xlpm.cn)))</f>
        <v>WELD S</v>
      </c>
    </row>
    <row r="10297" spans="1:12">
      <c r="A10297">
        <v>556975</v>
      </c>
      <c r="B10297" t="s">
        <v>5037</v>
      </c>
      <c r="C10297" t="s">
        <v>475</v>
      </c>
      <c r="D10297" t="s">
        <v>783</v>
      </c>
      <c r="E10297" s="8">
        <v>44652</v>
      </c>
      <c r="F10297" t="s">
        <v>366</v>
      </c>
      <c r="G10297">
        <v>1.65</v>
      </c>
      <c r="H10297" t="s">
        <v>476</v>
      </c>
      <c r="I10297" t="s">
        <v>368</v>
      </c>
      <c r="J10297" t="s">
        <v>477</v>
      </c>
      <c r="K10297" t="s">
        <v>369</v>
      </c>
      <c r="L10297" s="12" t="str" cm="1">
        <f t="array" ref="L10297">_xlfn.LET(_xlpm.cn,SUM(MMULT(--(J10297=CC!$A$3:$R$46),_xlfn.SEQUENCE(18))),IF(_xlpm.cn=0,"without shop",INDEX(CC!$A$2:$R$2,_xlpm.cn)))</f>
        <v>without shop</v>
      </c>
    </row>
    <row r="10298" spans="1:12">
      <c r="A10298">
        <v>556975</v>
      </c>
      <c r="B10298" t="s">
        <v>5037</v>
      </c>
      <c r="C10298" t="s">
        <v>475</v>
      </c>
      <c r="D10298" t="s">
        <v>783</v>
      </c>
      <c r="E10298" s="8">
        <v>44656</v>
      </c>
      <c r="F10298" t="s">
        <v>398</v>
      </c>
      <c r="G10298">
        <v>1.77</v>
      </c>
      <c r="H10298" t="s">
        <v>476</v>
      </c>
      <c r="I10298" t="s">
        <v>368</v>
      </c>
      <c r="J10298" t="s">
        <v>477</v>
      </c>
      <c r="K10298" t="s">
        <v>369</v>
      </c>
      <c r="L10298" s="12" t="str" cm="1">
        <f t="array" ref="L10298">_xlfn.LET(_xlpm.cn,SUM(MMULT(--(J10298=CC!$A$3:$R$46),_xlfn.SEQUENCE(18))),IF(_xlpm.cn=0,"without shop",INDEX(CC!$A$2:$R$2,_xlpm.cn)))</f>
        <v>without shop</v>
      </c>
    </row>
    <row r="10299" spans="1:12">
      <c r="A10299">
        <v>556975</v>
      </c>
      <c r="B10299" t="s">
        <v>5037</v>
      </c>
      <c r="C10299" t="s">
        <v>475</v>
      </c>
      <c r="D10299" t="s">
        <v>783</v>
      </c>
      <c r="E10299" s="8">
        <v>44665</v>
      </c>
      <c r="F10299" t="s">
        <v>366</v>
      </c>
      <c r="G10299">
        <v>1.75</v>
      </c>
      <c r="H10299" t="s">
        <v>476</v>
      </c>
      <c r="I10299" t="s">
        <v>368</v>
      </c>
      <c r="J10299" t="s">
        <v>477</v>
      </c>
      <c r="K10299" t="s">
        <v>369</v>
      </c>
      <c r="L10299" s="12" t="str" cm="1">
        <f t="array" ref="L10299">_xlfn.LET(_xlpm.cn,SUM(MMULT(--(J10299=CC!$A$3:$R$46),_xlfn.SEQUENCE(18))),IF(_xlpm.cn=0,"without shop",INDEX(CC!$A$2:$R$2,_xlpm.cn)))</f>
        <v>without shop</v>
      </c>
    </row>
    <row r="10300" spans="1:12">
      <c r="A10300">
        <v>556976</v>
      </c>
      <c r="B10300" t="s">
        <v>5038</v>
      </c>
      <c r="C10300" t="s">
        <v>808</v>
      </c>
      <c r="D10300" t="s">
        <v>783</v>
      </c>
      <c r="E10300" s="8">
        <v>44652</v>
      </c>
      <c r="F10300" t="s">
        <v>398</v>
      </c>
      <c r="G10300">
        <v>0.5</v>
      </c>
      <c r="H10300" t="s">
        <v>809</v>
      </c>
      <c r="I10300" t="s">
        <v>368</v>
      </c>
      <c r="J10300" t="s">
        <v>186</v>
      </c>
      <c r="K10300" t="s">
        <v>369</v>
      </c>
      <c r="L10300" s="12" t="str" cm="1">
        <f t="array" ref="L10300">_xlfn.LET(_xlpm.cn,SUM(MMULT(--(J10300=CC!$A$3:$R$46),_xlfn.SEQUENCE(18))),IF(_xlpm.cn=0,"without shop",INDEX(CC!$A$2:$R$2,_xlpm.cn)))</f>
        <v>ASSY MAT N</v>
      </c>
    </row>
    <row r="10301" spans="1:12">
      <c r="A10301">
        <v>556978</v>
      </c>
      <c r="B10301" t="s">
        <v>5039</v>
      </c>
      <c r="C10301" t="s">
        <v>371</v>
      </c>
      <c r="D10301" t="s">
        <v>783</v>
      </c>
      <c r="E10301" s="8">
        <v>44652</v>
      </c>
      <c r="F10301" t="s">
        <v>366</v>
      </c>
      <c r="G10301">
        <v>0.38</v>
      </c>
      <c r="H10301" t="s">
        <v>373</v>
      </c>
      <c r="I10301" t="s">
        <v>368</v>
      </c>
      <c r="J10301" t="s">
        <v>176</v>
      </c>
      <c r="K10301" t="s">
        <v>369</v>
      </c>
      <c r="L10301" s="12" t="str" cm="1">
        <f t="array" ref="L10301">_xlfn.LET(_xlpm.cn,SUM(MMULT(--(J10301=CC!$A$3:$R$46),_xlfn.SEQUENCE(18))),IF(_xlpm.cn=0,"without shop",INDEX(CC!$A$2:$R$2,_xlpm.cn)))</f>
        <v>PAINT S</v>
      </c>
    </row>
    <row r="10302" spans="1:12">
      <c r="A10302">
        <v>556978</v>
      </c>
      <c r="B10302" t="s">
        <v>5039</v>
      </c>
      <c r="C10302" t="s">
        <v>371</v>
      </c>
      <c r="D10302" t="s">
        <v>783</v>
      </c>
      <c r="E10302" s="8">
        <v>44657</v>
      </c>
      <c r="F10302" t="s">
        <v>366</v>
      </c>
      <c r="G10302">
        <v>1.72</v>
      </c>
      <c r="H10302" t="s">
        <v>373</v>
      </c>
      <c r="I10302" t="s">
        <v>368</v>
      </c>
      <c r="J10302" t="s">
        <v>176</v>
      </c>
      <c r="K10302" t="s">
        <v>369</v>
      </c>
      <c r="L10302" s="12" t="str" cm="1">
        <f t="array" ref="L10302">_xlfn.LET(_xlpm.cn,SUM(MMULT(--(J10302=CC!$A$3:$R$46),_xlfn.SEQUENCE(18))),IF(_xlpm.cn=0,"without shop",INDEX(CC!$A$2:$R$2,_xlpm.cn)))</f>
        <v>PAINT S</v>
      </c>
    </row>
    <row r="10303" spans="1:12">
      <c r="A10303">
        <v>556978</v>
      </c>
      <c r="B10303" t="s">
        <v>5039</v>
      </c>
      <c r="C10303" t="s">
        <v>371</v>
      </c>
      <c r="D10303" t="s">
        <v>783</v>
      </c>
      <c r="E10303" s="8">
        <v>44669</v>
      </c>
      <c r="F10303" t="s">
        <v>366</v>
      </c>
      <c r="G10303">
        <v>8</v>
      </c>
      <c r="H10303" t="s">
        <v>373</v>
      </c>
      <c r="I10303" t="s">
        <v>368</v>
      </c>
      <c r="J10303" t="s">
        <v>176</v>
      </c>
      <c r="K10303" t="s">
        <v>369</v>
      </c>
      <c r="L10303" s="12" t="str" cm="1">
        <f t="array" ref="L10303">_xlfn.LET(_xlpm.cn,SUM(MMULT(--(J10303=CC!$A$3:$R$46),_xlfn.SEQUENCE(18))),IF(_xlpm.cn=0,"without shop",INDEX(CC!$A$2:$R$2,_xlpm.cn)))</f>
        <v>PAINT S</v>
      </c>
    </row>
    <row r="10304" spans="1:12">
      <c r="A10304">
        <v>556979</v>
      </c>
      <c r="B10304" t="s">
        <v>5040</v>
      </c>
      <c r="C10304" t="s">
        <v>2628</v>
      </c>
      <c r="D10304" t="s">
        <v>783</v>
      </c>
      <c r="E10304" s="8">
        <v>44657</v>
      </c>
      <c r="F10304" t="s">
        <v>398</v>
      </c>
      <c r="G10304">
        <v>1.62</v>
      </c>
      <c r="H10304" t="s">
        <v>2629</v>
      </c>
      <c r="I10304" t="s">
        <v>368</v>
      </c>
      <c r="J10304" t="s">
        <v>190</v>
      </c>
      <c r="K10304" t="s">
        <v>369</v>
      </c>
      <c r="L10304" s="12" t="str" cm="1">
        <f t="array" ref="L10304">_xlfn.LET(_xlpm.cn,SUM(MMULT(--(J10304=CC!$A$3:$R$46),_xlfn.SEQUENCE(18))),IF(_xlpm.cn=0,"without shop",INDEX(CC!$A$2:$R$2,_xlpm.cn)))</f>
        <v>ASSY S</v>
      </c>
    </row>
    <row r="10305" spans="1:12">
      <c r="A10305">
        <v>522422</v>
      </c>
      <c r="B10305" t="s">
        <v>4491</v>
      </c>
      <c r="C10305" t="s">
        <v>488</v>
      </c>
      <c r="D10305" t="s">
        <v>783</v>
      </c>
      <c r="E10305" s="8">
        <v>44664</v>
      </c>
      <c r="F10305" t="s">
        <v>377</v>
      </c>
      <c r="G10305">
        <v>8</v>
      </c>
      <c r="H10305" t="s">
        <v>399</v>
      </c>
      <c r="I10305" t="s">
        <v>368</v>
      </c>
      <c r="J10305" t="s">
        <v>489</v>
      </c>
      <c r="K10305" t="s">
        <v>387</v>
      </c>
      <c r="L10305" s="12" t="str" cm="1">
        <f t="array" ref="L10305">_xlfn.LET(_xlpm.cn,SUM(MMULT(--(J10305=CC!$A$3:$R$46),_xlfn.SEQUENCE(18))),IF(_xlpm.cn=0,"without shop",INDEX(CC!$A$2:$R$2,_xlpm.cn)))</f>
        <v>without shop</v>
      </c>
    </row>
    <row r="10306" spans="1:12">
      <c r="A10306">
        <v>556980</v>
      </c>
      <c r="B10306" t="s">
        <v>4625</v>
      </c>
      <c r="C10306" t="s">
        <v>3818</v>
      </c>
      <c r="D10306" t="s">
        <v>783</v>
      </c>
      <c r="E10306" s="8">
        <v>44665</v>
      </c>
      <c r="F10306" t="s">
        <v>377</v>
      </c>
      <c r="G10306">
        <v>8</v>
      </c>
      <c r="H10306" t="s">
        <v>3819</v>
      </c>
      <c r="I10306" t="s">
        <v>368</v>
      </c>
      <c r="J10306" t="s">
        <v>141</v>
      </c>
      <c r="K10306" t="s">
        <v>369</v>
      </c>
      <c r="L10306" s="12" t="str" cm="1">
        <f t="array" ref="L10306">_xlfn.LET(_xlpm.cn,SUM(MMULT(--(J10306=CC!$A$3:$R$46),_xlfn.SEQUENCE(18))),IF(_xlpm.cn=0,"without shop",INDEX(CC!$A$2:$R$2,_xlpm.cn)))</f>
        <v>ASSY S</v>
      </c>
    </row>
    <row r="10307" spans="1:12">
      <c r="A10307">
        <v>556980</v>
      </c>
      <c r="B10307" t="s">
        <v>4625</v>
      </c>
      <c r="C10307" t="s">
        <v>3818</v>
      </c>
      <c r="D10307" t="s">
        <v>783</v>
      </c>
      <c r="E10307" s="8">
        <v>44669</v>
      </c>
      <c r="F10307" t="s">
        <v>377</v>
      </c>
      <c r="G10307">
        <v>8</v>
      </c>
      <c r="H10307" t="s">
        <v>3819</v>
      </c>
      <c r="I10307" t="s">
        <v>368</v>
      </c>
      <c r="J10307" t="s">
        <v>141</v>
      </c>
      <c r="K10307" t="s">
        <v>369</v>
      </c>
      <c r="L10307" s="12" t="str" cm="1">
        <f t="array" ref="L10307">_xlfn.LET(_xlpm.cn,SUM(MMULT(--(J10307=CC!$A$3:$R$46),_xlfn.SEQUENCE(18))),IF(_xlpm.cn=0,"without shop",INDEX(CC!$A$2:$R$2,_xlpm.cn)))</f>
        <v>ASSY S</v>
      </c>
    </row>
    <row r="10308" spans="1:12">
      <c r="A10308">
        <v>556982</v>
      </c>
      <c r="B10308" t="s">
        <v>5041</v>
      </c>
      <c r="C10308" t="s">
        <v>700</v>
      </c>
      <c r="D10308" t="s">
        <v>783</v>
      </c>
      <c r="E10308" s="8">
        <v>44652</v>
      </c>
      <c r="F10308" t="s">
        <v>398</v>
      </c>
      <c r="G10308">
        <v>0.48</v>
      </c>
      <c r="H10308" t="s">
        <v>701</v>
      </c>
      <c r="I10308" t="s">
        <v>368</v>
      </c>
      <c r="J10308" t="s">
        <v>153</v>
      </c>
      <c r="K10308" t="s">
        <v>369</v>
      </c>
      <c r="L10308" s="12" t="str" cm="1">
        <f t="array" ref="L10308">_xlfn.LET(_xlpm.cn,SUM(MMULT(--(J10308=CC!$A$3:$R$46),_xlfn.SEQUENCE(18))),IF(_xlpm.cn=0,"without shop",INDEX(CC!$A$2:$R$2,_xlpm.cn)))</f>
        <v>ASSY MAT N</v>
      </c>
    </row>
    <row r="10309" spans="1:12">
      <c r="A10309">
        <v>556983</v>
      </c>
      <c r="B10309" t="s">
        <v>5042</v>
      </c>
      <c r="C10309" t="s">
        <v>2255</v>
      </c>
      <c r="D10309" t="s">
        <v>783</v>
      </c>
      <c r="E10309" s="8">
        <v>44657</v>
      </c>
      <c r="F10309" t="s">
        <v>398</v>
      </c>
      <c r="G10309">
        <v>1.6</v>
      </c>
      <c r="H10309" t="s">
        <v>2254</v>
      </c>
      <c r="I10309" t="s">
        <v>368</v>
      </c>
      <c r="J10309" t="s">
        <v>123</v>
      </c>
      <c r="K10309" t="s">
        <v>369</v>
      </c>
      <c r="L10309" s="12" t="str" cm="1">
        <f t="array" ref="L10309">_xlfn.LET(_xlpm.cn,SUM(MMULT(--(J10309=CC!$A$3:$R$46),_xlfn.SEQUENCE(18))),IF(_xlpm.cn=0,"without shop",INDEX(CC!$A$2:$R$2,_xlpm.cn)))</f>
        <v>ASSY S</v>
      </c>
    </row>
    <row r="10310" spans="1:12">
      <c r="A10310">
        <v>556983</v>
      </c>
      <c r="B10310" t="s">
        <v>5042</v>
      </c>
      <c r="C10310" t="s">
        <v>2255</v>
      </c>
      <c r="D10310" t="s">
        <v>783</v>
      </c>
      <c r="E10310" s="8">
        <v>44672</v>
      </c>
      <c r="F10310" t="s">
        <v>377</v>
      </c>
      <c r="G10310">
        <v>8</v>
      </c>
      <c r="H10310" t="s">
        <v>2254</v>
      </c>
      <c r="I10310" t="s">
        <v>368</v>
      </c>
      <c r="J10310" t="s">
        <v>123</v>
      </c>
      <c r="K10310" t="s">
        <v>369</v>
      </c>
      <c r="L10310" s="12" t="str" cm="1">
        <f t="array" ref="L10310">_xlfn.LET(_xlpm.cn,SUM(MMULT(--(J10310=CC!$A$3:$R$46),_xlfn.SEQUENCE(18))),IF(_xlpm.cn=0,"without shop",INDEX(CC!$A$2:$R$2,_xlpm.cn)))</f>
        <v>ASSY S</v>
      </c>
    </row>
    <row r="10311" spans="1:12">
      <c r="A10311">
        <v>556983</v>
      </c>
      <c r="B10311" t="s">
        <v>5042</v>
      </c>
      <c r="C10311" t="s">
        <v>2255</v>
      </c>
      <c r="D10311" t="s">
        <v>783</v>
      </c>
      <c r="E10311" s="8">
        <v>44673</v>
      </c>
      <c r="F10311" t="s">
        <v>377</v>
      </c>
      <c r="G10311">
        <v>8</v>
      </c>
      <c r="H10311" t="s">
        <v>2254</v>
      </c>
      <c r="I10311" t="s">
        <v>368</v>
      </c>
      <c r="J10311" t="s">
        <v>123</v>
      </c>
      <c r="K10311" t="s">
        <v>369</v>
      </c>
      <c r="L10311" s="12" t="str" cm="1">
        <f t="array" ref="L10311">_xlfn.LET(_xlpm.cn,SUM(MMULT(--(J10311=CC!$A$3:$R$46),_xlfn.SEQUENCE(18))),IF(_xlpm.cn=0,"without shop",INDEX(CC!$A$2:$R$2,_xlpm.cn)))</f>
        <v>ASSY S</v>
      </c>
    </row>
    <row r="10312" spans="1:12">
      <c r="A10312">
        <v>556983</v>
      </c>
      <c r="B10312" t="s">
        <v>5042</v>
      </c>
      <c r="C10312" t="s">
        <v>2255</v>
      </c>
      <c r="D10312" t="s">
        <v>783</v>
      </c>
      <c r="E10312" s="8">
        <v>44676</v>
      </c>
      <c r="F10312" t="s">
        <v>377</v>
      </c>
      <c r="G10312">
        <v>8</v>
      </c>
      <c r="H10312" t="s">
        <v>2254</v>
      </c>
      <c r="I10312" t="s">
        <v>368</v>
      </c>
      <c r="J10312" t="s">
        <v>123</v>
      </c>
      <c r="K10312" t="s">
        <v>369</v>
      </c>
      <c r="L10312" s="12" t="str" cm="1">
        <f t="array" ref="L10312">_xlfn.LET(_xlpm.cn,SUM(MMULT(--(J10312=CC!$A$3:$R$46),_xlfn.SEQUENCE(18))),IF(_xlpm.cn=0,"without shop",INDEX(CC!$A$2:$R$2,_xlpm.cn)))</f>
        <v>ASSY S</v>
      </c>
    </row>
    <row r="10313" spans="1:12">
      <c r="A10313">
        <v>556983</v>
      </c>
      <c r="B10313" t="s">
        <v>5042</v>
      </c>
      <c r="C10313" t="s">
        <v>2255</v>
      </c>
      <c r="D10313" t="s">
        <v>783</v>
      </c>
      <c r="E10313" s="8">
        <v>44677</v>
      </c>
      <c r="F10313" t="s">
        <v>377</v>
      </c>
      <c r="G10313">
        <v>8</v>
      </c>
      <c r="H10313" t="s">
        <v>2254</v>
      </c>
      <c r="I10313" t="s">
        <v>368</v>
      </c>
      <c r="J10313" t="s">
        <v>123</v>
      </c>
      <c r="K10313" t="s">
        <v>369</v>
      </c>
      <c r="L10313" s="12" t="str" cm="1">
        <f t="array" ref="L10313">_xlfn.LET(_xlpm.cn,SUM(MMULT(--(J10313=CC!$A$3:$R$46),_xlfn.SEQUENCE(18))),IF(_xlpm.cn=0,"without shop",INDEX(CC!$A$2:$R$2,_xlpm.cn)))</f>
        <v>ASSY S</v>
      </c>
    </row>
    <row r="10314" spans="1:12">
      <c r="A10314">
        <v>556983</v>
      </c>
      <c r="B10314" t="s">
        <v>5042</v>
      </c>
      <c r="C10314" t="s">
        <v>2255</v>
      </c>
      <c r="D10314" t="s">
        <v>783</v>
      </c>
      <c r="E10314" s="8">
        <v>44678</v>
      </c>
      <c r="F10314" t="s">
        <v>377</v>
      </c>
      <c r="G10314">
        <v>8</v>
      </c>
      <c r="H10314" t="s">
        <v>2254</v>
      </c>
      <c r="I10314" t="s">
        <v>368</v>
      </c>
      <c r="J10314" t="s">
        <v>123</v>
      </c>
      <c r="K10314" t="s">
        <v>369</v>
      </c>
      <c r="L10314" s="12" t="str" cm="1">
        <f t="array" ref="L10314">_xlfn.LET(_xlpm.cn,SUM(MMULT(--(J10314=CC!$A$3:$R$46),_xlfn.SEQUENCE(18))),IF(_xlpm.cn=0,"without shop",INDEX(CC!$A$2:$R$2,_xlpm.cn)))</f>
        <v>ASSY S</v>
      </c>
    </row>
    <row r="10315" spans="1:12">
      <c r="A10315">
        <v>556984</v>
      </c>
      <c r="B10315" t="s">
        <v>4627</v>
      </c>
      <c r="C10315" t="s">
        <v>548</v>
      </c>
      <c r="D10315" t="s">
        <v>783</v>
      </c>
      <c r="E10315" s="8">
        <v>44657</v>
      </c>
      <c r="F10315" t="s">
        <v>398</v>
      </c>
      <c r="G10315">
        <v>1.63</v>
      </c>
      <c r="H10315" t="s">
        <v>547</v>
      </c>
      <c r="I10315" t="s">
        <v>368</v>
      </c>
      <c r="J10315" t="s">
        <v>158</v>
      </c>
      <c r="K10315" t="s">
        <v>369</v>
      </c>
      <c r="L10315" s="12" t="str" cm="1">
        <f t="array" ref="L10315">_xlfn.LET(_xlpm.cn,SUM(MMULT(--(J10315=CC!$A$3:$R$46),_xlfn.SEQUENCE(18))),IF(_xlpm.cn=0,"without shop",INDEX(CC!$A$2:$R$2,_xlpm.cn)))</f>
        <v>ASSY S</v>
      </c>
    </row>
    <row r="10316" spans="1:12">
      <c r="A10316">
        <v>556984</v>
      </c>
      <c r="B10316" t="s">
        <v>4627</v>
      </c>
      <c r="C10316" t="s">
        <v>548</v>
      </c>
      <c r="D10316" t="s">
        <v>783</v>
      </c>
      <c r="E10316" s="8">
        <v>44662</v>
      </c>
      <c r="F10316" t="s">
        <v>377</v>
      </c>
      <c r="G10316">
        <v>8</v>
      </c>
      <c r="H10316" t="s">
        <v>547</v>
      </c>
      <c r="I10316" t="s">
        <v>368</v>
      </c>
      <c r="J10316" t="s">
        <v>158</v>
      </c>
      <c r="K10316" t="s">
        <v>369</v>
      </c>
      <c r="L10316" s="12" t="str" cm="1">
        <f t="array" ref="L10316">_xlfn.LET(_xlpm.cn,SUM(MMULT(--(J10316=CC!$A$3:$R$46),_xlfn.SEQUENCE(18))),IF(_xlpm.cn=0,"without shop",INDEX(CC!$A$2:$R$2,_xlpm.cn)))</f>
        <v>ASSY S</v>
      </c>
    </row>
    <row r="10317" spans="1:12">
      <c r="A10317">
        <v>556984</v>
      </c>
      <c r="B10317" t="s">
        <v>4627</v>
      </c>
      <c r="C10317" t="s">
        <v>548</v>
      </c>
      <c r="D10317" t="s">
        <v>783</v>
      </c>
      <c r="E10317" s="8">
        <v>44663</v>
      </c>
      <c r="F10317" t="s">
        <v>377</v>
      </c>
      <c r="G10317">
        <v>8</v>
      </c>
      <c r="H10317" t="s">
        <v>547</v>
      </c>
      <c r="I10317" t="s">
        <v>368</v>
      </c>
      <c r="J10317" t="s">
        <v>158</v>
      </c>
      <c r="K10317" t="s">
        <v>369</v>
      </c>
      <c r="L10317" s="12" t="str" cm="1">
        <f t="array" ref="L10317">_xlfn.LET(_xlpm.cn,SUM(MMULT(--(J10317=CC!$A$3:$R$46),_xlfn.SEQUENCE(18))),IF(_xlpm.cn=0,"without shop",INDEX(CC!$A$2:$R$2,_xlpm.cn)))</f>
        <v>ASSY S</v>
      </c>
    </row>
    <row r="10318" spans="1:12">
      <c r="A10318">
        <v>537334</v>
      </c>
      <c r="B10318" t="s">
        <v>4789</v>
      </c>
      <c r="C10318" t="s">
        <v>580</v>
      </c>
      <c r="D10318" t="s">
        <v>783</v>
      </c>
      <c r="E10318" s="8">
        <v>44664</v>
      </c>
      <c r="F10318" t="s">
        <v>377</v>
      </c>
      <c r="G10318">
        <v>8</v>
      </c>
      <c r="H10318" t="s">
        <v>581</v>
      </c>
      <c r="I10318" t="s">
        <v>368</v>
      </c>
      <c r="J10318" t="s">
        <v>582</v>
      </c>
      <c r="K10318" t="s">
        <v>387</v>
      </c>
      <c r="L10318" s="12" t="str" cm="1">
        <f t="array" ref="L10318">_xlfn.LET(_xlpm.cn,SUM(MMULT(--(J10318=CC!$A$3:$R$46),_xlfn.SEQUENCE(18))),IF(_xlpm.cn=0,"without shop",INDEX(CC!$A$2:$R$2,_xlpm.cn)))</f>
        <v>without shop</v>
      </c>
    </row>
    <row r="10319" spans="1:12">
      <c r="A10319">
        <v>556984</v>
      </c>
      <c r="B10319" t="s">
        <v>4627</v>
      </c>
      <c r="C10319" t="s">
        <v>548</v>
      </c>
      <c r="D10319" t="s">
        <v>783</v>
      </c>
      <c r="E10319" s="8">
        <v>44665</v>
      </c>
      <c r="F10319" t="s">
        <v>377</v>
      </c>
      <c r="G10319">
        <v>8</v>
      </c>
      <c r="H10319" t="s">
        <v>547</v>
      </c>
      <c r="I10319" t="s">
        <v>368</v>
      </c>
      <c r="J10319" t="s">
        <v>158</v>
      </c>
      <c r="K10319" t="s">
        <v>369</v>
      </c>
      <c r="L10319" s="12" t="str" cm="1">
        <f t="array" ref="L10319">_xlfn.LET(_xlpm.cn,SUM(MMULT(--(J10319=CC!$A$3:$R$46),_xlfn.SEQUENCE(18))),IF(_xlpm.cn=0,"without shop",INDEX(CC!$A$2:$R$2,_xlpm.cn)))</f>
        <v>ASSY S</v>
      </c>
    </row>
    <row r="10320" spans="1:12">
      <c r="A10320">
        <v>556987</v>
      </c>
      <c r="B10320" t="s">
        <v>5043</v>
      </c>
      <c r="C10320" t="s">
        <v>2019</v>
      </c>
      <c r="D10320" t="s">
        <v>783</v>
      </c>
      <c r="E10320" s="8">
        <v>44674</v>
      </c>
      <c r="F10320" t="s">
        <v>366</v>
      </c>
      <c r="G10320">
        <v>0.25</v>
      </c>
      <c r="H10320" t="s">
        <v>2020</v>
      </c>
      <c r="I10320" t="s">
        <v>368</v>
      </c>
      <c r="J10320" t="s">
        <v>72</v>
      </c>
      <c r="K10320" t="s">
        <v>369</v>
      </c>
      <c r="L10320" s="12" t="str" cm="1">
        <f t="array" ref="L10320">_xlfn.LET(_xlpm.cn,SUM(MMULT(--(J10320=CC!$A$3:$R$46),_xlfn.SEQUENCE(18))),IF(_xlpm.cn=0,"without shop",INDEX(CC!$A$2:$R$2,_xlpm.cn)))</f>
        <v>WELD S</v>
      </c>
    </row>
    <row r="10321" spans="1:12">
      <c r="A10321">
        <v>556987</v>
      </c>
      <c r="B10321" t="s">
        <v>5043</v>
      </c>
      <c r="C10321" t="s">
        <v>2019</v>
      </c>
      <c r="D10321" t="s">
        <v>783</v>
      </c>
      <c r="E10321" s="8">
        <v>44681</v>
      </c>
      <c r="F10321" t="s">
        <v>366</v>
      </c>
      <c r="G10321">
        <v>0.23</v>
      </c>
      <c r="H10321" t="s">
        <v>2020</v>
      </c>
      <c r="I10321" t="s">
        <v>368</v>
      </c>
      <c r="J10321" t="s">
        <v>72</v>
      </c>
      <c r="K10321" t="s">
        <v>369</v>
      </c>
      <c r="L10321" s="12" t="str" cm="1">
        <f t="array" ref="L10321">_xlfn.LET(_xlpm.cn,SUM(MMULT(--(J10321=CC!$A$3:$R$46),_xlfn.SEQUENCE(18))),IF(_xlpm.cn=0,"without shop",INDEX(CC!$A$2:$R$2,_xlpm.cn)))</f>
        <v>WELD S</v>
      </c>
    </row>
    <row r="10322" spans="1:12">
      <c r="A10322">
        <v>557023</v>
      </c>
      <c r="B10322" t="s">
        <v>5044</v>
      </c>
      <c r="C10322" t="s">
        <v>1084</v>
      </c>
      <c r="D10322" t="s">
        <v>783</v>
      </c>
      <c r="E10322" s="8">
        <v>44652</v>
      </c>
      <c r="F10322" t="s">
        <v>398</v>
      </c>
      <c r="G10322">
        <v>2.0299999999999998</v>
      </c>
      <c r="H10322" t="s">
        <v>1085</v>
      </c>
      <c r="I10322" t="s">
        <v>368</v>
      </c>
      <c r="J10322" t="s">
        <v>1086</v>
      </c>
      <c r="K10322" t="s">
        <v>369</v>
      </c>
      <c r="L10322" s="12" t="str" cm="1">
        <f t="array" ref="L10322">_xlfn.LET(_xlpm.cn,SUM(MMULT(--(J10322=CC!$A$3:$R$46),_xlfn.SEQUENCE(18))),IF(_xlpm.cn=0,"without shop",INDEX(CC!$A$2:$R$2,_xlpm.cn)))</f>
        <v>without shop</v>
      </c>
    </row>
    <row r="10323" spans="1:12">
      <c r="A10323">
        <v>557023</v>
      </c>
      <c r="B10323" t="s">
        <v>5044</v>
      </c>
      <c r="C10323" t="s">
        <v>1084</v>
      </c>
      <c r="D10323" t="s">
        <v>783</v>
      </c>
      <c r="E10323" s="8">
        <v>44655</v>
      </c>
      <c r="F10323" t="s">
        <v>398</v>
      </c>
      <c r="G10323">
        <v>0.97</v>
      </c>
      <c r="H10323" t="s">
        <v>1085</v>
      </c>
      <c r="I10323" t="s">
        <v>368</v>
      </c>
      <c r="J10323" t="s">
        <v>1086</v>
      </c>
      <c r="K10323" t="s">
        <v>369</v>
      </c>
      <c r="L10323" s="12" t="str" cm="1">
        <f t="array" ref="L10323">_xlfn.LET(_xlpm.cn,SUM(MMULT(--(J10323=CC!$A$3:$R$46),_xlfn.SEQUENCE(18))),IF(_xlpm.cn=0,"without shop",INDEX(CC!$A$2:$R$2,_xlpm.cn)))</f>
        <v>without shop</v>
      </c>
    </row>
    <row r="10324" spans="1:12">
      <c r="A10324">
        <v>557023</v>
      </c>
      <c r="B10324" t="s">
        <v>5044</v>
      </c>
      <c r="C10324" t="s">
        <v>1084</v>
      </c>
      <c r="D10324" t="s">
        <v>783</v>
      </c>
      <c r="E10324" s="8">
        <v>44658</v>
      </c>
      <c r="F10324" t="s">
        <v>398</v>
      </c>
      <c r="G10324">
        <v>0.13</v>
      </c>
      <c r="H10324" t="s">
        <v>1085</v>
      </c>
      <c r="I10324" t="s">
        <v>368</v>
      </c>
      <c r="J10324" t="s">
        <v>1086</v>
      </c>
      <c r="K10324" t="s">
        <v>369</v>
      </c>
      <c r="L10324" s="12" t="str" cm="1">
        <f t="array" ref="L10324">_xlfn.LET(_xlpm.cn,SUM(MMULT(--(J10324=CC!$A$3:$R$46),_xlfn.SEQUENCE(18))),IF(_xlpm.cn=0,"without shop",INDEX(CC!$A$2:$R$2,_xlpm.cn)))</f>
        <v>without shop</v>
      </c>
    </row>
    <row r="10325" spans="1:12">
      <c r="A10325">
        <v>557023</v>
      </c>
      <c r="B10325" t="s">
        <v>5044</v>
      </c>
      <c r="C10325" t="s">
        <v>1084</v>
      </c>
      <c r="D10325" t="s">
        <v>783</v>
      </c>
      <c r="E10325" s="8">
        <v>44659</v>
      </c>
      <c r="F10325" t="s">
        <v>398</v>
      </c>
      <c r="G10325">
        <v>0.25</v>
      </c>
      <c r="H10325" t="s">
        <v>1085</v>
      </c>
      <c r="I10325" t="s">
        <v>368</v>
      </c>
      <c r="J10325" t="s">
        <v>1086</v>
      </c>
      <c r="K10325" t="s">
        <v>369</v>
      </c>
      <c r="L10325" s="12" t="str" cm="1">
        <f t="array" ref="L10325">_xlfn.LET(_xlpm.cn,SUM(MMULT(--(J10325=CC!$A$3:$R$46),_xlfn.SEQUENCE(18))),IF(_xlpm.cn=0,"without shop",INDEX(CC!$A$2:$R$2,_xlpm.cn)))</f>
        <v>without shop</v>
      </c>
    </row>
    <row r="10326" spans="1:12">
      <c r="A10326">
        <v>557023</v>
      </c>
      <c r="B10326" t="s">
        <v>5044</v>
      </c>
      <c r="C10326" t="s">
        <v>1084</v>
      </c>
      <c r="D10326" t="s">
        <v>783</v>
      </c>
      <c r="E10326" s="8">
        <v>44663</v>
      </c>
      <c r="F10326" t="s">
        <v>377</v>
      </c>
      <c r="G10326">
        <v>4.87</v>
      </c>
      <c r="H10326" t="s">
        <v>1085</v>
      </c>
      <c r="I10326" t="s">
        <v>368</v>
      </c>
      <c r="J10326" t="s">
        <v>1086</v>
      </c>
      <c r="K10326" t="s">
        <v>369</v>
      </c>
      <c r="L10326" s="12" t="str" cm="1">
        <f t="array" ref="L10326">_xlfn.LET(_xlpm.cn,SUM(MMULT(--(J10326=CC!$A$3:$R$46),_xlfn.SEQUENCE(18))),IF(_xlpm.cn=0,"without shop",INDEX(CC!$A$2:$R$2,_xlpm.cn)))</f>
        <v>without shop</v>
      </c>
    </row>
    <row r="10327" spans="1:12">
      <c r="A10327">
        <v>557023</v>
      </c>
      <c r="B10327" t="s">
        <v>5044</v>
      </c>
      <c r="C10327" t="s">
        <v>1084</v>
      </c>
      <c r="D10327" t="s">
        <v>783</v>
      </c>
      <c r="E10327" s="8">
        <v>44680</v>
      </c>
      <c r="F10327" t="s">
        <v>366</v>
      </c>
      <c r="G10327">
        <v>0.3</v>
      </c>
      <c r="H10327" t="s">
        <v>1085</v>
      </c>
      <c r="I10327" t="s">
        <v>368</v>
      </c>
      <c r="J10327" t="s">
        <v>1086</v>
      </c>
      <c r="K10327" t="s">
        <v>369</v>
      </c>
      <c r="L10327" s="12" t="str" cm="1">
        <f t="array" ref="L10327">_xlfn.LET(_xlpm.cn,SUM(MMULT(--(J10327=CC!$A$3:$R$46),_xlfn.SEQUENCE(18))),IF(_xlpm.cn=0,"without shop",INDEX(CC!$A$2:$R$2,_xlpm.cn)))</f>
        <v>without shop</v>
      </c>
    </row>
    <row r="10328" spans="1:12">
      <c r="A10328">
        <v>557075</v>
      </c>
      <c r="B10328" t="s">
        <v>5045</v>
      </c>
      <c r="C10328" t="s">
        <v>1698</v>
      </c>
      <c r="D10328" t="s">
        <v>783</v>
      </c>
      <c r="E10328" s="8">
        <v>44652</v>
      </c>
      <c r="F10328" t="s">
        <v>366</v>
      </c>
      <c r="G10328">
        <v>0.23</v>
      </c>
      <c r="H10328" t="s">
        <v>1699</v>
      </c>
      <c r="I10328" t="s">
        <v>368</v>
      </c>
      <c r="J10328" t="s">
        <v>143</v>
      </c>
      <c r="K10328" t="s">
        <v>369</v>
      </c>
      <c r="L10328" s="12" t="str" cm="1">
        <f t="array" ref="L10328">_xlfn.LET(_xlpm.cn,SUM(MMULT(--(J10328=CC!$A$3:$R$46),_xlfn.SEQUENCE(18))),IF(_xlpm.cn=0,"without shop",INDEX(CC!$A$2:$R$2,_xlpm.cn)))</f>
        <v>PAINT S</v>
      </c>
    </row>
    <row r="10329" spans="1:12">
      <c r="A10329">
        <v>557103</v>
      </c>
      <c r="B10329" t="s">
        <v>5046</v>
      </c>
      <c r="C10329" t="s">
        <v>548</v>
      </c>
      <c r="D10329" t="s">
        <v>783</v>
      </c>
      <c r="E10329" s="8">
        <v>44652</v>
      </c>
      <c r="F10329" t="s">
        <v>377</v>
      </c>
      <c r="G10329">
        <v>8</v>
      </c>
      <c r="H10329" t="s">
        <v>547</v>
      </c>
      <c r="I10329" t="s">
        <v>368</v>
      </c>
      <c r="J10329" t="s">
        <v>158</v>
      </c>
      <c r="K10329" t="s">
        <v>369</v>
      </c>
      <c r="L10329" s="12" t="str" cm="1">
        <f t="array" ref="L10329">_xlfn.LET(_xlpm.cn,SUM(MMULT(--(J10329=CC!$A$3:$R$46),_xlfn.SEQUENCE(18))),IF(_xlpm.cn=0,"without shop",INDEX(CC!$A$2:$R$2,_xlpm.cn)))</f>
        <v>ASSY S</v>
      </c>
    </row>
    <row r="10330" spans="1:12">
      <c r="A10330">
        <v>557103</v>
      </c>
      <c r="B10330" t="s">
        <v>5046</v>
      </c>
      <c r="C10330" t="s">
        <v>548</v>
      </c>
      <c r="D10330" t="s">
        <v>783</v>
      </c>
      <c r="E10330" s="8">
        <v>44656</v>
      </c>
      <c r="F10330" t="s">
        <v>398</v>
      </c>
      <c r="G10330">
        <v>1</v>
      </c>
      <c r="H10330" t="s">
        <v>547</v>
      </c>
      <c r="I10330" t="s">
        <v>368</v>
      </c>
      <c r="J10330" t="s">
        <v>158</v>
      </c>
      <c r="K10330" t="s">
        <v>369</v>
      </c>
      <c r="L10330" s="12" t="str" cm="1">
        <f t="array" ref="L10330">_xlfn.LET(_xlpm.cn,SUM(MMULT(--(J10330=CC!$A$3:$R$46),_xlfn.SEQUENCE(18))),IF(_xlpm.cn=0,"without shop",INDEX(CC!$A$2:$R$2,_xlpm.cn)))</f>
        <v>ASSY S</v>
      </c>
    </row>
    <row r="10331" spans="1:12">
      <c r="A10331">
        <v>557103</v>
      </c>
      <c r="B10331" t="s">
        <v>5046</v>
      </c>
      <c r="C10331" t="s">
        <v>548</v>
      </c>
      <c r="D10331" t="s">
        <v>783</v>
      </c>
      <c r="E10331" s="8">
        <v>44657</v>
      </c>
      <c r="F10331" t="s">
        <v>398</v>
      </c>
      <c r="G10331">
        <v>1.58</v>
      </c>
      <c r="H10331" t="s">
        <v>547</v>
      </c>
      <c r="I10331" t="s">
        <v>368</v>
      </c>
      <c r="J10331" t="s">
        <v>158</v>
      </c>
      <c r="K10331" t="s">
        <v>369</v>
      </c>
      <c r="L10331" s="12" t="str" cm="1">
        <f t="array" ref="L10331">_xlfn.LET(_xlpm.cn,SUM(MMULT(--(J10331=CC!$A$3:$R$46),_xlfn.SEQUENCE(18))),IF(_xlpm.cn=0,"without shop",INDEX(CC!$A$2:$R$2,_xlpm.cn)))</f>
        <v>ASSY S</v>
      </c>
    </row>
    <row r="10332" spans="1:12">
      <c r="A10332">
        <v>557104</v>
      </c>
      <c r="B10332" t="s">
        <v>5047</v>
      </c>
      <c r="C10332" t="s">
        <v>572</v>
      </c>
      <c r="D10332" t="s">
        <v>783</v>
      </c>
      <c r="E10332" s="8">
        <v>44657</v>
      </c>
      <c r="F10332" t="s">
        <v>398</v>
      </c>
      <c r="G10332">
        <v>0.13</v>
      </c>
      <c r="H10332" t="s">
        <v>573</v>
      </c>
      <c r="I10332" t="s">
        <v>368</v>
      </c>
      <c r="J10332" t="s">
        <v>140</v>
      </c>
      <c r="K10332" t="s">
        <v>369</v>
      </c>
      <c r="L10332" s="12" t="str" cm="1">
        <f t="array" ref="L10332">_xlfn.LET(_xlpm.cn,SUM(MMULT(--(J10332=CC!$A$3:$R$46),_xlfn.SEQUENCE(18))),IF(_xlpm.cn=0,"without shop",INDEX(CC!$A$2:$R$2,_xlpm.cn)))</f>
        <v>QC N</v>
      </c>
    </row>
    <row r="10333" spans="1:12">
      <c r="A10333">
        <v>557107</v>
      </c>
      <c r="B10333" t="s">
        <v>4634</v>
      </c>
      <c r="C10333" t="s">
        <v>2457</v>
      </c>
      <c r="D10333" t="s">
        <v>783</v>
      </c>
      <c r="E10333" s="8">
        <v>44662</v>
      </c>
      <c r="F10333" t="s">
        <v>377</v>
      </c>
      <c r="G10333">
        <v>8</v>
      </c>
      <c r="H10333" t="s">
        <v>2458</v>
      </c>
      <c r="I10333" t="s">
        <v>368</v>
      </c>
      <c r="J10333" t="s">
        <v>102</v>
      </c>
      <c r="K10333" t="s">
        <v>369</v>
      </c>
      <c r="L10333" s="12" t="str" cm="1">
        <f t="array" ref="L10333">_xlfn.LET(_xlpm.cn,SUM(MMULT(--(J10333=CC!$A$3:$R$46),_xlfn.SEQUENCE(18))),IF(_xlpm.cn=0,"without shop",INDEX(CC!$A$2:$R$2,_xlpm.cn)))</f>
        <v>WELD N</v>
      </c>
    </row>
    <row r="10334" spans="1:12">
      <c r="A10334">
        <v>557107</v>
      </c>
      <c r="B10334" t="s">
        <v>4634</v>
      </c>
      <c r="C10334" t="s">
        <v>2457</v>
      </c>
      <c r="D10334" t="s">
        <v>783</v>
      </c>
      <c r="E10334" s="8">
        <v>44663</v>
      </c>
      <c r="F10334" t="s">
        <v>377</v>
      </c>
      <c r="G10334">
        <v>8</v>
      </c>
      <c r="H10334" t="s">
        <v>2458</v>
      </c>
      <c r="I10334" t="s">
        <v>368</v>
      </c>
      <c r="J10334" t="s">
        <v>102</v>
      </c>
      <c r="K10334" t="s">
        <v>369</v>
      </c>
      <c r="L10334" s="12" t="str" cm="1">
        <f t="array" ref="L10334">_xlfn.LET(_xlpm.cn,SUM(MMULT(--(J10334=CC!$A$3:$R$46),_xlfn.SEQUENCE(18))),IF(_xlpm.cn=0,"without shop",INDEX(CC!$A$2:$R$2,_xlpm.cn)))</f>
        <v>WELD N</v>
      </c>
    </row>
    <row r="10335" spans="1:12">
      <c r="A10335">
        <v>232602</v>
      </c>
      <c r="B10335" t="s">
        <v>989</v>
      </c>
      <c r="C10335" t="s">
        <v>990</v>
      </c>
      <c r="D10335" t="s">
        <v>376</v>
      </c>
      <c r="E10335" s="8">
        <v>44664</v>
      </c>
      <c r="F10335" t="s">
        <v>377</v>
      </c>
      <c r="G10335">
        <v>8</v>
      </c>
      <c r="H10335" t="s">
        <v>991</v>
      </c>
      <c r="I10335" t="s">
        <v>368</v>
      </c>
      <c r="J10335" t="s">
        <v>992</v>
      </c>
      <c r="K10335" t="s">
        <v>413</v>
      </c>
      <c r="L10335" s="12" t="str" cm="1">
        <f t="array" ref="L10335">_xlfn.LET(_xlpm.cn,SUM(MMULT(--(J10335=CC!$A$3:$R$46),_xlfn.SEQUENCE(18))),IF(_xlpm.cn=0,"without shop",INDEX(CC!$A$2:$R$2,_xlpm.cn)))</f>
        <v>without shop</v>
      </c>
    </row>
    <row r="10336" spans="1:12">
      <c r="A10336">
        <v>557107</v>
      </c>
      <c r="B10336" t="s">
        <v>4634</v>
      </c>
      <c r="C10336" t="s">
        <v>2457</v>
      </c>
      <c r="D10336" t="s">
        <v>783</v>
      </c>
      <c r="E10336" s="8">
        <v>44665</v>
      </c>
      <c r="F10336" t="s">
        <v>377</v>
      </c>
      <c r="G10336">
        <v>8</v>
      </c>
      <c r="H10336" t="s">
        <v>2458</v>
      </c>
      <c r="I10336" t="s">
        <v>368</v>
      </c>
      <c r="J10336" t="s">
        <v>102</v>
      </c>
      <c r="K10336" t="s">
        <v>369</v>
      </c>
      <c r="L10336" s="12" t="str" cm="1">
        <f t="array" ref="L10336">_xlfn.LET(_xlpm.cn,SUM(MMULT(--(J10336=CC!$A$3:$R$46),_xlfn.SEQUENCE(18))),IF(_xlpm.cn=0,"without shop",INDEX(CC!$A$2:$R$2,_xlpm.cn)))</f>
        <v>WELD N</v>
      </c>
    </row>
    <row r="10337" spans="1:12">
      <c r="A10337">
        <v>557108</v>
      </c>
      <c r="B10337" t="s">
        <v>5048</v>
      </c>
      <c r="C10337" t="s">
        <v>3145</v>
      </c>
      <c r="D10337" t="s">
        <v>783</v>
      </c>
      <c r="E10337" s="8">
        <v>44652</v>
      </c>
      <c r="F10337" t="s">
        <v>377</v>
      </c>
      <c r="G10337">
        <v>8</v>
      </c>
      <c r="H10337" t="s">
        <v>3146</v>
      </c>
      <c r="I10337" t="s">
        <v>368</v>
      </c>
      <c r="J10337" t="s">
        <v>203</v>
      </c>
      <c r="K10337" t="s">
        <v>369</v>
      </c>
      <c r="L10337" s="12" t="str" cm="1">
        <f t="array" ref="L10337">_xlfn.LET(_xlpm.cn,SUM(MMULT(--(J10337=CC!$A$3:$R$46),_xlfn.SEQUENCE(18))),IF(_xlpm.cn=0,"without shop",INDEX(CC!$A$2:$R$2,_xlpm.cn)))</f>
        <v>ASSY S</v>
      </c>
    </row>
    <row r="10338" spans="1:12">
      <c r="A10338">
        <v>557108</v>
      </c>
      <c r="B10338" t="s">
        <v>5048</v>
      </c>
      <c r="C10338" t="s">
        <v>3145</v>
      </c>
      <c r="D10338" t="s">
        <v>783</v>
      </c>
      <c r="E10338" s="8">
        <v>44653</v>
      </c>
      <c r="F10338" t="s">
        <v>377</v>
      </c>
      <c r="G10338">
        <v>4</v>
      </c>
      <c r="H10338" t="s">
        <v>3146</v>
      </c>
      <c r="I10338" t="s">
        <v>368</v>
      </c>
      <c r="J10338" t="s">
        <v>203</v>
      </c>
      <c r="K10338" t="s">
        <v>369</v>
      </c>
      <c r="L10338" s="12" t="str" cm="1">
        <f t="array" ref="L10338">_xlfn.LET(_xlpm.cn,SUM(MMULT(--(J10338=CC!$A$3:$R$46),_xlfn.SEQUENCE(18))),IF(_xlpm.cn=0,"without shop",INDEX(CC!$A$2:$R$2,_xlpm.cn)))</f>
        <v>ASSY S</v>
      </c>
    </row>
    <row r="10339" spans="1:12">
      <c r="A10339">
        <v>557108</v>
      </c>
      <c r="B10339" t="s">
        <v>5048</v>
      </c>
      <c r="C10339" t="s">
        <v>3145</v>
      </c>
      <c r="D10339" t="s">
        <v>783</v>
      </c>
      <c r="E10339" s="8">
        <v>44655</v>
      </c>
      <c r="F10339" t="s">
        <v>377</v>
      </c>
      <c r="G10339">
        <v>8</v>
      </c>
      <c r="H10339" t="s">
        <v>3146</v>
      </c>
      <c r="I10339" t="s">
        <v>368</v>
      </c>
      <c r="J10339" t="s">
        <v>203</v>
      </c>
      <c r="K10339" t="s">
        <v>369</v>
      </c>
      <c r="L10339" s="12" t="str" cm="1">
        <f t="array" ref="L10339">_xlfn.LET(_xlpm.cn,SUM(MMULT(--(J10339=CC!$A$3:$R$46),_xlfn.SEQUENCE(18))),IF(_xlpm.cn=0,"without shop",INDEX(CC!$A$2:$R$2,_xlpm.cn)))</f>
        <v>ASSY S</v>
      </c>
    </row>
    <row r="10340" spans="1:12">
      <c r="A10340">
        <v>557108</v>
      </c>
      <c r="B10340" t="s">
        <v>5048</v>
      </c>
      <c r="C10340" t="s">
        <v>3145</v>
      </c>
      <c r="D10340" t="s">
        <v>783</v>
      </c>
      <c r="E10340" s="8">
        <v>44656</v>
      </c>
      <c r="F10340" t="s">
        <v>377</v>
      </c>
      <c r="G10340">
        <v>8</v>
      </c>
      <c r="H10340" t="s">
        <v>3146</v>
      </c>
      <c r="I10340" t="s">
        <v>368</v>
      </c>
      <c r="J10340" t="s">
        <v>203</v>
      </c>
      <c r="K10340" t="s">
        <v>369</v>
      </c>
      <c r="L10340" s="12" t="str" cm="1">
        <f t="array" ref="L10340">_xlfn.LET(_xlpm.cn,SUM(MMULT(--(J10340=CC!$A$3:$R$46),_xlfn.SEQUENCE(18))),IF(_xlpm.cn=0,"without shop",INDEX(CC!$A$2:$R$2,_xlpm.cn)))</f>
        <v>ASSY S</v>
      </c>
    </row>
    <row r="10341" spans="1:12">
      <c r="A10341">
        <v>557108</v>
      </c>
      <c r="B10341" t="s">
        <v>5048</v>
      </c>
      <c r="C10341" t="s">
        <v>3145</v>
      </c>
      <c r="D10341" t="s">
        <v>783</v>
      </c>
      <c r="E10341" s="8">
        <v>44657</v>
      </c>
      <c r="F10341" t="s">
        <v>377</v>
      </c>
      <c r="G10341">
        <v>8</v>
      </c>
      <c r="H10341" t="s">
        <v>3146</v>
      </c>
      <c r="I10341" t="s">
        <v>368</v>
      </c>
      <c r="J10341" t="s">
        <v>203</v>
      </c>
      <c r="K10341" t="s">
        <v>369</v>
      </c>
      <c r="L10341" s="12" t="str" cm="1">
        <f t="array" ref="L10341">_xlfn.LET(_xlpm.cn,SUM(MMULT(--(J10341=CC!$A$3:$R$46),_xlfn.SEQUENCE(18))),IF(_xlpm.cn=0,"without shop",INDEX(CC!$A$2:$R$2,_xlpm.cn)))</f>
        <v>ASSY S</v>
      </c>
    </row>
    <row r="10342" spans="1:12">
      <c r="A10342">
        <v>557109</v>
      </c>
      <c r="B10342" t="s">
        <v>5049</v>
      </c>
      <c r="C10342" t="s">
        <v>585</v>
      </c>
      <c r="D10342" t="s">
        <v>783</v>
      </c>
      <c r="E10342" s="8">
        <v>44652</v>
      </c>
      <c r="F10342" t="s">
        <v>398</v>
      </c>
      <c r="G10342">
        <v>0.13</v>
      </c>
      <c r="H10342" t="s">
        <v>586</v>
      </c>
      <c r="I10342" t="s">
        <v>368</v>
      </c>
      <c r="J10342" t="s">
        <v>100</v>
      </c>
      <c r="K10342" t="s">
        <v>369</v>
      </c>
      <c r="L10342" s="12" t="str" cm="1">
        <f t="array" ref="L10342">_xlfn.LET(_xlpm.cn,SUM(MMULT(--(J10342=CC!$A$3:$R$46),_xlfn.SEQUENCE(18))),IF(_xlpm.cn=0,"without shop",INDEX(CC!$A$2:$R$2,_xlpm.cn)))</f>
        <v>ASSY MAT N</v>
      </c>
    </row>
    <row r="10343" spans="1:12">
      <c r="A10343">
        <v>557109</v>
      </c>
      <c r="B10343" t="s">
        <v>5049</v>
      </c>
      <c r="C10343" t="s">
        <v>585</v>
      </c>
      <c r="D10343" t="s">
        <v>783</v>
      </c>
      <c r="E10343" s="8">
        <v>44676</v>
      </c>
      <c r="F10343" t="s">
        <v>398</v>
      </c>
      <c r="G10343">
        <v>7.0000000000000007E-2</v>
      </c>
      <c r="H10343" t="s">
        <v>586</v>
      </c>
      <c r="I10343" t="s">
        <v>368</v>
      </c>
      <c r="J10343" t="s">
        <v>100</v>
      </c>
      <c r="K10343" t="s">
        <v>369</v>
      </c>
      <c r="L10343" s="12" t="str" cm="1">
        <f t="array" ref="L10343">_xlfn.LET(_xlpm.cn,SUM(MMULT(--(J10343=CC!$A$3:$R$46),_xlfn.SEQUENCE(18))),IF(_xlpm.cn=0,"without shop",INDEX(CC!$A$2:$R$2,_xlpm.cn)))</f>
        <v>ASSY MAT N</v>
      </c>
    </row>
    <row r="10344" spans="1:12">
      <c r="A10344">
        <v>557114</v>
      </c>
      <c r="B10344" t="s">
        <v>5050</v>
      </c>
      <c r="C10344" t="s">
        <v>815</v>
      </c>
      <c r="D10344" t="s">
        <v>783</v>
      </c>
      <c r="E10344" s="8">
        <v>44652</v>
      </c>
      <c r="F10344" t="s">
        <v>377</v>
      </c>
      <c r="G10344">
        <v>8</v>
      </c>
      <c r="H10344" t="s">
        <v>816</v>
      </c>
      <c r="I10344" t="s">
        <v>368</v>
      </c>
      <c r="J10344" t="s">
        <v>817</v>
      </c>
      <c r="K10344" t="s">
        <v>369</v>
      </c>
      <c r="L10344" s="12" t="str" cm="1">
        <f t="array" ref="L10344">_xlfn.LET(_xlpm.cn,SUM(MMULT(--(J10344=CC!$A$3:$R$46),_xlfn.SEQUENCE(18))),IF(_xlpm.cn=0,"without shop",INDEX(CC!$A$2:$R$2,_xlpm.cn)))</f>
        <v>without shop</v>
      </c>
    </row>
    <row r="10345" spans="1:12">
      <c r="A10345">
        <v>557114</v>
      </c>
      <c r="B10345" t="s">
        <v>5050</v>
      </c>
      <c r="C10345" t="s">
        <v>815</v>
      </c>
      <c r="D10345" t="s">
        <v>783</v>
      </c>
      <c r="E10345" s="8">
        <v>44655</v>
      </c>
      <c r="F10345" t="s">
        <v>377</v>
      </c>
      <c r="G10345">
        <v>8</v>
      </c>
      <c r="H10345" t="s">
        <v>816</v>
      </c>
      <c r="I10345" t="s">
        <v>368</v>
      </c>
      <c r="J10345" t="s">
        <v>817</v>
      </c>
      <c r="K10345" t="s">
        <v>369</v>
      </c>
      <c r="L10345" s="12" t="str" cm="1">
        <f t="array" ref="L10345">_xlfn.LET(_xlpm.cn,SUM(MMULT(--(J10345=CC!$A$3:$R$46),_xlfn.SEQUENCE(18))),IF(_xlpm.cn=0,"without shop",INDEX(CC!$A$2:$R$2,_xlpm.cn)))</f>
        <v>without shop</v>
      </c>
    </row>
    <row r="10346" spans="1:12">
      <c r="A10346">
        <v>557115</v>
      </c>
      <c r="B10346" t="s">
        <v>5051</v>
      </c>
      <c r="C10346" t="s">
        <v>2358</v>
      </c>
      <c r="D10346" t="s">
        <v>783</v>
      </c>
      <c r="E10346" s="8">
        <v>44657</v>
      </c>
      <c r="F10346" t="s">
        <v>398</v>
      </c>
      <c r="G10346">
        <v>1.27</v>
      </c>
      <c r="H10346" t="s">
        <v>2359</v>
      </c>
      <c r="I10346" t="s">
        <v>368</v>
      </c>
      <c r="J10346" t="s">
        <v>323</v>
      </c>
      <c r="K10346" t="s">
        <v>369</v>
      </c>
      <c r="L10346" s="12" t="str" cm="1">
        <f t="array" ref="L10346">_xlfn.LET(_xlpm.cn,SUM(MMULT(--(J10346=CC!$A$3:$R$46),_xlfn.SEQUENCE(18))),IF(_xlpm.cn=0,"without shop",INDEX(CC!$A$2:$R$2,_xlpm.cn)))</f>
        <v>ASSY S</v>
      </c>
    </row>
    <row r="10347" spans="1:12">
      <c r="A10347">
        <v>557115</v>
      </c>
      <c r="B10347" t="s">
        <v>5051</v>
      </c>
      <c r="C10347" t="s">
        <v>2358</v>
      </c>
      <c r="D10347" t="s">
        <v>783</v>
      </c>
      <c r="E10347" s="8">
        <v>44676</v>
      </c>
      <c r="F10347" t="s">
        <v>377</v>
      </c>
      <c r="G10347">
        <v>8</v>
      </c>
      <c r="H10347" t="s">
        <v>2359</v>
      </c>
      <c r="I10347" t="s">
        <v>368</v>
      </c>
      <c r="J10347" t="s">
        <v>323</v>
      </c>
      <c r="K10347" t="s">
        <v>369</v>
      </c>
      <c r="L10347" s="12" t="str" cm="1">
        <f t="array" ref="L10347">_xlfn.LET(_xlpm.cn,SUM(MMULT(--(J10347=CC!$A$3:$R$46),_xlfn.SEQUENCE(18))),IF(_xlpm.cn=0,"without shop",INDEX(CC!$A$2:$R$2,_xlpm.cn)))</f>
        <v>ASSY S</v>
      </c>
    </row>
    <row r="10348" spans="1:12">
      <c r="A10348">
        <v>557115</v>
      </c>
      <c r="B10348" t="s">
        <v>5051</v>
      </c>
      <c r="C10348" t="s">
        <v>2358</v>
      </c>
      <c r="D10348" t="s">
        <v>783</v>
      </c>
      <c r="E10348" s="8">
        <v>44677</v>
      </c>
      <c r="F10348" t="s">
        <v>377</v>
      </c>
      <c r="G10348">
        <v>8</v>
      </c>
      <c r="H10348" t="s">
        <v>2359</v>
      </c>
      <c r="I10348" t="s">
        <v>368</v>
      </c>
      <c r="J10348" t="s">
        <v>323</v>
      </c>
      <c r="K10348" t="s">
        <v>369</v>
      </c>
      <c r="L10348" s="12" t="str" cm="1">
        <f t="array" ref="L10348">_xlfn.LET(_xlpm.cn,SUM(MMULT(--(J10348=CC!$A$3:$R$46),_xlfn.SEQUENCE(18))),IF(_xlpm.cn=0,"without shop",INDEX(CC!$A$2:$R$2,_xlpm.cn)))</f>
        <v>ASSY S</v>
      </c>
    </row>
    <row r="10349" spans="1:12">
      <c r="A10349">
        <v>557115</v>
      </c>
      <c r="B10349" t="s">
        <v>5051</v>
      </c>
      <c r="C10349" t="s">
        <v>2358</v>
      </c>
      <c r="D10349" t="s">
        <v>783</v>
      </c>
      <c r="E10349" s="8">
        <v>44678</v>
      </c>
      <c r="F10349" t="s">
        <v>377</v>
      </c>
      <c r="G10349">
        <v>8</v>
      </c>
      <c r="H10349" t="s">
        <v>2359</v>
      </c>
      <c r="I10349" t="s">
        <v>368</v>
      </c>
      <c r="J10349" t="s">
        <v>323</v>
      </c>
      <c r="K10349" t="s">
        <v>369</v>
      </c>
      <c r="L10349" s="12" t="str" cm="1">
        <f t="array" ref="L10349">_xlfn.LET(_xlpm.cn,SUM(MMULT(--(J10349=CC!$A$3:$R$46),_xlfn.SEQUENCE(18))),IF(_xlpm.cn=0,"without shop",INDEX(CC!$A$2:$R$2,_xlpm.cn)))</f>
        <v>ASSY S</v>
      </c>
    </row>
    <row r="10350" spans="1:12">
      <c r="A10350">
        <v>557115</v>
      </c>
      <c r="B10350" t="s">
        <v>5051</v>
      </c>
      <c r="C10350" t="s">
        <v>2358</v>
      </c>
      <c r="D10350" t="s">
        <v>783</v>
      </c>
      <c r="E10350" s="8">
        <v>44679</v>
      </c>
      <c r="F10350" t="s">
        <v>377</v>
      </c>
      <c r="G10350">
        <v>8</v>
      </c>
      <c r="H10350" t="s">
        <v>2359</v>
      </c>
      <c r="I10350" t="s">
        <v>368</v>
      </c>
      <c r="J10350" t="s">
        <v>323</v>
      </c>
      <c r="K10350" t="s">
        <v>369</v>
      </c>
      <c r="L10350" s="12" t="str" cm="1">
        <f t="array" ref="L10350">_xlfn.LET(_xlpm.cn,SUM(MMULT(--(J10350=CC!$A$3:$R$46),_xlfn.SEQUENCE(18))),IF(_xlpm.cn=0,"without shop",INDEX(CC!$A$2:$R$2,_xlpm.cn)))</f>
        <v>ASSY S</v>
      </c>
    </row>
    <row r="10351" spans="1:12">
      <c r="A10351">
        <v>557115</v>
      </c>
      <c r="B10351" t="s">
        <v>5051</v>
      </c>
      <c r="C10351" t="s">
        <v>2358</v>
      </c>
      <c r="D10351" t="s">
        <v>783</v>
      </c>
      <c r="E10351" s="8">
        <v>44680</v>
      </c>
      <c r="F10351" t="s">
        <v>377</v>
      </c>
      <c r="G10351">
        <v>8</v>
      </c>
      <c r="H10351" t="s">
        <v>2359</v>
      </c>
      <c r="I10351" t="s">
        <v>368</v>
      </c>
      <c r="J10351" t="s">
        <v>323</v>
      </c>
      <c r="K10351" t="s">
        <v>369</v>
      </c>
      <c r="L10351" s="12" t="str" cm="1">
        <f t="array" ref="L10351">_xlfn.LET(_xlpm.cn,SUM(MMULT(--(J10351=CC!$A$3:$R$46),_xlfn.SEQUENCE(18))),IF(_xlpm.cn=0,"without shop",INDEX(CC!$A$2:$R$2,_xlpm.cn)))</f>
        <v>ASSY S</v>
      </c>
    </row>
    <row r="10352" spans="1:12">
      <c r="A10352">
        <v>557117</v>
      </c>
      <c r="B10352" t="s">
        <v>5052</v>
      </c>
      <c r="C10352" t="s">
        <v>2184</v>
      </c>
      <c r="D10352" t="s">
        <v>783</v>
      </c>
      <c r="E10352" s="8">
        <v>44657</v>
      </c>
      <c r="F10352" t="s">
        <v>398</v>
      </c>
      <c r="G10352">
        <v>1.57</v>
      </c>
      <c r="H10352" t="s">
        <v>2185</v>
      </c>
      <c r="I10352" t="s">
        <v>368</v>
      </c>
      <c r="J10352" t="s">
        <v>311</v>
      </c>
      <c r="K10352" t="s">
        <v>369</v>
      </c>
      <c r="L10352" s="12" t="str" cm="1">
        <f t="array" ref="L10352">_xlfn.LET(_xlpm.cn,SUM(MMULT(--(J10352=CC!$A$3:$R$46),_xlfn.SEQUENCE(18))),IF(_xlpm.cn=0,"without shop",INDEX(CC!$A$2:$R$2,_xlpm.cn)))</f>
        <v>ASSY S</v>
      </c>
    </row>
    <row r="10353" spans="1:12">
      <c r="A10353">
        <v>557118</v>
      </c>
      <c r="B10353" t="s">
        <v>5053</v>
      </c>
      <c r="C10353" t="s">
        <v>415</v>
      </c>
      <c r="D10353" t="s">
        <v>783</v>
      </c>
      <c r="E10353" s="8">
        <v>44680</v>
      </c>
      <c r="F10353" t="s">
        <v>398</v>
      </c>
      <c r="G10353">
        <v>0.45</v>
      </c>
      <c r="H10353" t="s">
        <v>416</v>
      </c>
      <c r="I10353" t="s">
        <v>368</v>
      </c>
      <c r="J10353" t="s">
        <v>66</v>
      </c>
      <c r="K10353" t="s">
        <v>369</v>
      </c>
      <c r="L10353" s="12" t="str" cm="1">
        <f t="array" ref="L10353">_xlfn.LET(_xlpm.cn,SUM(MMULT(--(J10353=CC!$A$3:$R$46),_xlfn.SEQUENCE(18))),IF(_xlpm.cn=0,"without shop",INDEX(CC!$A$2:$R$2,_xlpm.cn)))</f>
        <v>WELD N</v>
      </c>
    </row>
    <row r="10354" spans="1:12">
      <c r="A10354">
        <v>557279</v>
      </c>
      <c r="B10354" t="s">
        <v>5054</v>
      </c>
      <c r="C10354" t="s">
        <v>844</v>
      </c>
      <c r="D10354" t="s">
        <v>783</v>
      </c>
      <c r="E10354" s="8">
        <v>44674</v>
      </c>
      <c r="F10354" t="s">
        <v>398</v>
      </c>
      <c r="G10354">
        <v>0.03</v>
      </c>
      <c r="H10354" t="s">
        <v>845</v>
      </c>
      <c r="I10354" t="s">
        <v>368</v>
      </c>
      <c r="J10354" t="s">
        <v>846</v>
      </c>
      <c r="K10354" t="s">
        <v>369</v>
      </c>
      <c r="L10354" s="12" t="str" cm="1">
        <f t="array" ref="L10354">_xlfn.LET(_xlpm.cn,SUM(MMULT(--(J10354=CC!$A$3:$R$46),_xlfn.SEQUENCE(18))),IF(_xlpm.cn=0,"without shop",INDEX(CC!$A$2:$R$2,_xlpm.cn)))</f>
        <v>without shop</v>
      </c>
    </row>
    <row r="10355" spans="1:12">
      <c r="A10355">
        <v>557280</v>
      </c>
      <c r="B10355" t="s">
        <v>5055</v>
      </c>
      <c r="C10355" t="s">
        <v>1165</v>
      </c>
      <c r="D10355" t="s">
        <v>783</v>
      </c>
      <c r="E10355" s="8">
        <v>44673</v>
      </c>
      <c r="F10355" t="s">
        <v>366</v>
      </c>
      <c r="G10355">
        <v>0.25</v>
      </c>
      <c r="H10355" t="s">
        <v>1166</v>
      </c>
      <c r="I10355" t="s">
        <v>368</v>
      </c>
      <c r="J10355" t="s">
        <v>160</v>
      </c>
      <c r="K10355" t="s">
        <v>369</v>
      </c>
      <c r="L10355" s="12" t="str" cm="1">
        <f t="array" ref="L10355">_xlfn.LET(_xlpm.cn,SUM(MMULT(--(J10355=CC!$A$3:$R$46),_xlfn.SEQUENCE(18))),IF(_xlpm.cn=0,"without shop",INDEX(CC!$A$2:$R$2,_xlpm.cn)))</f>
        <v>PAINT S</v>
      </c>
    </row>
    <row r="10356" spans="1:12">
      <c r="A10356">
        <v>557281</v>
      </c>
      <c r="B10356" t="s">
        <v>5056</v>
      </c>
      <c r="C10356" t="s">
        <v>1091</v>
      </c>
      <c r="D10356" t="s">
        <v>783</v>
      </c>
      <c r="E10356" s="8">
        <v>44652</v>
      </c>
      <c r="F10356" t="s">
        <v>398</v>
      </c>
      <c r="G10356">
        <v>0.25</v>
      </c>
      <c r="H10356" t="s">
        <v>1092</v>
      </c>
      <c r="I10356" t="s">
        <v>368</v>
      </c>
      <c r="J10356" t="s">
        <v>243</v>
      </c>
      <c r="K10356" t="s">
        <v>369</v>
      </c>
      <c r="L10356" s="12" t="str" cm="1">
        <f t="array" ref="L10356">_xlfn.LET(_xlpm.cn,SUM(MMULT(--(J10356=CC!$A$3:$R$46),_xlfn.SEQUENCE(18))),IF(_xlpm.cn=0,"without shop",INDEX(CC!$A$2:$R$2,_xlpm.cn)))</f>
        <v>ASSY N</v>
      </c>
    </row>
    <row r="10357" spans="1:12">
      <c r="A10357">
        <v>557281</v>
      </c>
      <c r="B10357" t="s">
        <v>5056</v>
      </c>
      <c r="C10357" t="s">
        <v>1091</v>
      </c>
      <c r="D10357" t="s">
        <v>783</v>
      </c>
      <c r="E10357" s="8">
        <v>44657</v>
      </c>
      <c r="F10357" t="s">
        <v>398</v>
      </c>
      <c r="G10357">
        <v>0.25</v>
      </c>
      <c r="H10357" t="s">
        <v>1092</v>
      </c>
      <c r="I10357" t="s">
        <v>368</v>
      </c>
      <c r="J10357" t="s">
        <v>243</v>
      </c>
      <c r="K10357" t="s">
        <v>369</v>
      </c>
      <c r="L10357" s="12" t="str" cm="1">
        <f t="array" ref="L10357">_xlfn.LET(_xlpm.cn,SUM(MMULT(--(J10357=CC!$A$3:$R$46),_xlfn.SEQUENCE(18))),IF(_xlpm.cn=0,"without shop",INDEX(CC!$A$2:$R$2,_xlpm.cn)))</f>
        <v>ASSY N</v>
      </c>
    </row>
    <row r="10358" spans="1:12">
      <c r="A10358">
        <v>557281</v>
      </c>
      <c r="B10358" t="s">
        <v>5056</v>
      </c>
      <c r="C10358" t="s">
        <v>1091</v>
      </c>
      <c r="D10358" t="s">
        <v>783</v>
      </c>
      <c r="E10358" s="8">
        <v>44676</v>
      </c>
      <c r="F10358" t="s">
        <v>398</v>
      </c>
      <c r="G10358">
        <v>0.43</v>
      </c>
      <c r="H10358" t="s">
        <v>1092</v>
      </c>
      <c r="I10358" t="s">
        <v>368</v>
      </c>
      <c r="J10358" t="s">
        <v>243</v>
      </c>
      <c r="K10358" t="s">
        <v>369</v>
      </c>
      <c r="L10358" s="12" t="str" cm="1">
        <f t="array" ref="L10358">_xlfn.LET(_xlpm.cn,SUM(MMULT(--(J10358=CC!$A$3:$R$46),_xlfn.SEQUENCE(18))),IF(_xlpm.cn=0,"without shop",INDEX(CC!$A$2:$R$2,_xlpm.cn)))</f>
        <v>ASSY N</v>
      </c>
    </row>
    <row r="10359" spans="1:12">
      <c r="A10359">
        <v>557283</v>
      </c>
      <c r="B10359" t="s">
        <v>5057</v>
      </c>
      <c r="C10359" t="s">
        <v>657</v>
      </c>
      <c r="D10359" t="s">
        <v>783</v>
      </c>
      <c r="E10359" s="8">
        <v>44655</v>
      </c>
      <c r="F10359" t="s">
        <v>377</v>
      </c>
      <c r="G10359">
        <v>2.7</v>
      </c>
      <c r="H10359" t="s">
        <v>658</v>
      </c>
      <c r="I10359" t="s">
        <v>368</v>
      </c>
      <c r="J10359" t="s">
        <v>56</v>
      </c>
      <c r="K10359" t="s">
        <v>369</v>
      </c>
      <c r="L10359" s="12" t="str" cm="1">
        <f t="array" ref="L10359">_xlfn.LET(_xlpm.cn,SUM(MMULT(--(J10359=CC!$A$3:$R$46),_xlfn.SEQUENCE(18))),IF(_xlpm.cn=0,"without shop",INDEX(CC!$A$2:$R$2,_xlpm.cn)))</f>
        <v>QC S</v>
      </c>
    </row>
    <row r="10360" spans="1:12">
      <c r="A10360">
        <v>557283</v>
      </c>
      <c r="B10360" t="s">
        <v>5057</v>
      </c>
      <c r="C10360" t="s">
        <v>657</v>
      </c>
      <c r="D10360" t="s">
        <v>783</v>
      </c>
      <c r="E10360" s="8">
        <v>44656</v>
      </c>
      <c r="F10360" t="s">
        <v>377</v>
      </c>
      <c r="G10360">
        <v>8</v>
      </c>
      <c r="H10360" t="s">
        <v>658</v>
      </c>
      <c r="I10360" t="s">
        <v>368</v>
      </c>
      <c r="J10360" t="s">
        <v>56</v>
      </c>
      <c r="K10360" t="s">
        <v>369</v>
      </c>
      <c r="L10360" s="12" t="str" cm="1">
        <f t="array" ref="L10360">_xlfn.LET(_xlpm.cn,SUM(MMULT(--(J10360=CC!$A$3:$R$46),_xlfn.SEQUENCE(18))),IF(_xlpm.cn=0,"without shop",INDEX(CC!$A$2:$R$2,_xlpm.cn)))</f>
        <v>QC S</v>
      </c>
    </row>
    <row r="10361" spans="1:12">
      <c r="A10361">
        <v>557284</v>
      </c>
      <c r="B10361" t="s">
        <v>5058</v>
      </c>
      <c r="C10361" t="s">
        <v>1082</v>
      </c>
      <c r="D10361" t="s">
        <v>783</v>
      </c>
      <c r="E10361" s="8">
        <v>44672</v>
      </c>
      <c r="F10361" t="s">
        <v>377</v>
      </c>
      <c r="G10361">
        <v>8</v>
      </c>
      <c r="H10361" t="s">
        <v>966</v>
      </c>
      <c r="I10361" t="s">
        <v>368</v>
      </c>
      <c r="J10361" t="s">
        <v>136</v>
      </c>
      <c r="K10361" t="s">
        <v>369</v>
      </c>
      <c r="L10361" s="12" t="str" cm="1">
        <f t="array" ref="L10361">_xlfn.LET(_xlpm.cn,SUM(MMULT(--(J10361=CC!$A$3:$R$46),_xlfn.SEQUENCE(18))),IF(_xlpm.cn=0,"without shop",INDEX(CC!$A$2:$R$2,_xlpm.cn)))</f>
        <v>ASSY MAT N</v>
      </c>
    </row>
    <row r="10362" spans="1:12">
      <c r="A10362">
        <v>557284</v>
      </c>
      <c r="B10362" t="s">
        <v>5058</v>
      </c>
      <c r="C10362" t="s">
        <v>1082</v>
      </c>
      <c r="D10362" t="s">
        <v>783</v>
      </c>
      <c r="E10362" s="8">
        <v>44673</v>
      </c>
      <c r="F10362" t="s">
        <v>377</v>
      </c>
      <c r="G10362">
        <v>8</v>
      </c>
      <c r="H10362" t="s">
        <v>966</v>
      </c>
      <c r="I10362" t="s">
        <v>368</v>
      </c>
      <c r="J10362" t="s">
        <v>136</v>
      </c>
      <c r="K10362" t="s">
        <v>369</v>
      </c>
      <c r="L10362" s="12" t="str" cm="1">
        <f t="array" ref="L10362">_xlfn.LET(_xlpm.cn,SUM(MMULT(--(J10362=CC!$A$3:$R$46),_xlfn.SEQUENCE(18))),IF(_xlpm.cn=0,"without shop",INDEX(CC!$A$2:$R$2,_xlpm.cn)))</f>
        <v>ASSY MAT N</v>
      </c>
    </row>
    <row r="10363" spans="1:12">
      <c r="A10363">
        <v>557284</v>
      </c>
      <c r="B10363" t="s">
        <v>5058</v>
      </c>
      <c r="C10363" t="s">
        <v>1082</v>
      </c>
      <c r="D10363" t="s">
        <v>783</v>
      </c>
      <c r="E10363" s="8">
        <v>44676</v>
      </c>
      <c r="F10363" t="s">
        <v>398</v>
      </c>
      <c r="G10363">
        <v>0.15</v>
      </c>
      <c r="H10363" t="s">
        <v>966</v>
      </c>
      <c r="I10363" t="s">
        <v>368</v>
      </c>
      <c r="J10363" t="s">
        <v>136</v>
      </c>
      <c r="K10363" t="s">
        <v>369</v>
      </c>
      <c r="L10363" s="12" t="str" cm="1">
        <f t="array" ref="L10363">_xlfn.LET(_xlpm.cn,SUM(MMULT(--(J10363=CC!$A$3:$R$46),_xlfn.SEQUENCE(18))),IF(_xlpm.cn=0,"without shop",INDEX(CC!$A$2:$R$2,_xlpm.cn)))</f>
        <v>ASSY MAT N</v>
      </c>
    </row>
    <row r="10364" spans="1:12">
      <c r="A10364">
        <v>557286</v>
      </c>
      <c r="B10364" t="s">
        <v>5059</v>
      </c>
      <c r="C10364" t="s">
        <v>2380</v>
      </c>
      <c r="D10364" t="s">
        <v>783</v>
      </c>
      <c r="E10364" s="8">
        <v>44652</v>
      </c>
      <c r="F10364" t="s">
        <v>366</v>
      </c>
      <c r="G10364">
        <v>0.1</v>
      </c>
      <c r="H10364" t="s">
        <v>2381</v>
      </c>
      <c r="I10364" t="s">
        <v>368</v>
      </c>
      <c r="J10364" t="s">
        <v>301</v>
      </c>
      <c r="K10364" t="s">
        <v>369</v>
      </c>
      <c r="L10364" s="12" t="str" cm="1">
        <f t="array" ref="L10364">_xlfn.LET(_xlpm.cn,SUM(MMULT(--(J10364=CC!$A$3:$R$46),_xlfn.SEQUENCE(18))),IF(_xlpm.cn=0,"without shop",INDEX(CC!$A$2:$R$2,_xlpm.cn)))</f>
        <v>ASSY S</v>
      </c>
    </row>
    <row r="10365" spans="1:12">
      <c r="A10365">
        <v>557287</v>
      </c>
      <c r="B10365" t="s">
        <v>5060</v>
      </c>
      <c r="C10365" t="s">
        <v>676</v>
      </c>
      <c r="D10365" t="s">
        <v>783</v>
      </c>
      <c r="E10365" s="8">
        <v>44671</v>
      </c>
      <c r="F10365" t="s">
        <v>366</v>
      </c>
      <c r="G10365">
        <v>8</v>
      </c>
      <c r="H10365" t="s">
        <v>677</v>
      </c>
      <c r="I10365" t="s">
        <v>368</v>
      </c>
      <c r="J10365" t="s">
        <v>162</v>
      </c>
      <c r="K10365" t="s">
        <v>369</v>
      </c>
      <c r="L10365" s="12" t="str" cm="1">
        <f t="array" ref="L10365">_xlfn.LET(_xlpm.cn,SUM(MMULT(--(J10365=CC!$A$3:$R$46),_xlfn.SEQUENCE(18))),IF(_xlpm.cn=0,"without shop",INDEX(CC!$A$2:$R$2,_xlpm.cn)))</f>
        <v>QC S</v>
      </c>
    </row>
    <row r="10366" spans="1:12">
      <c r="A10366">
        <v>557894</v>
      </c>
      <c r="B10366" t="s">
        <v>5061</v>
      </c>
      <c r="C10366" t="s">
        <v>684</v>
      </c>
      <c r="D10366" t="s">
        <v>783</v>
      </c>
      <c r="E10366" s="8">
        <v>44655</v>
      </c>
      <c r="F10366" t="s">
        <v>377</v>
      </c>
      <c r="G10366">
        <v>8</v>
      </c>
      <c r="H10366" t="s">
        <v>685</v>
      </c>
      <c r="I10366" t="s">
        <v>368</v>
      </c>
      <c r="J10366" t="s">
        <v>124</v>
      </c>
      <c r="K10366" t="s">
        <v>369</v>
      </c>
      <c r="L10366" s="12" t="str" cm="1">
        <f t="array" ref="L10366">_xlfn.LET(_xlpm.cn,SUM(MMULT(--(J10366=CC!$A$3:$R$46),_xlfn.SEQUENCE(18))),IF(_xlpm.cn=0,"without shop",INDEX(CC!$A$2:$R$2,_xlpm.cn)))</f>
        <v>ASSY MAT S</v>
      </c>
    </row>
    <row r="10367" spans="1:12">
      <c r="A10367">
        <v>557896</v>
      </c>
      <c r="B10367" t="s">
        <v>5062</v>
      </c>
      <c r="C10367" t="s">
        <v>371</v>
      </c>
      <c r="D10367" t="s">
        <v>783</v>
      </c>
      <c r="E10367" s="8">
        <v>44652</v>
      </c>
      <c r="F10367" t="s">
        <v>366</v>
      </c>
      <c r="G10367">
        <v>0.42</v>
      </c>
      <c r="H10367" t="s">
        <v>373</v>
      </c>
      <c r="I10367" t="s">
        <v>368</v>
      </c>
      <c r="J10367" t="s">
        <v>176</v>
      </c>
      <c r="K10367" t="s">
        <v>369</v>
      </c>
      <c r="L10367" s="12" t="str" cm="1">
        <f t="array" ref="L10367">_xlfn.LET(_xlpm.cn,SUM(MMULT(--(J10367=CC!$A$3:$R$46),_xlfn.SEQUENCE(18))),IF(_xlpm.cn=0,"without shop",INDEX(CC!$A$2:$R$2,_xlpm.cn)))</f>
        <v>PAINT S</v>
      </c>
    </row>
    <row r="10368" spans="1:12">
      <c r="A10368">
        <v>557896</v>
      </c>
      <c r="B10368" t="s">
        <v>5062</v>
      </c>
      <c r="C10368" t="s">
        <v>371</v>
      </c>
      <c r="D10368" t="s">
        <v>783</v>
      </c>
      <c r="E10368" s="8">
        <v>44657</v>
      </c>
      <c r="F10368" t="s">
        <v>366</v>
      </c>
      <c r="G10368">
        <v>1.75</v>
      </c>
      <c r="H10368" t="s">
        <v>373</v>
      </c>
      <c r="I10368" t="s">
        <v>368</v>
      </c>
      <c r="J10368" t="s">
        <v>176</v>
      </c>
      <c r="K10368" t="s">
        <v>369</v>
      </c>
      <c r="L10368" s="12" t="str" cm="1">
        <f t="array" ref="L10368">_xlfn.LET(_xlpm.cn,SUM(MMULT(--(J10368=CC!$A$3:$R$46),_xlfn.SEQUENCE(18))),IF(_xlpm.cn=0,"without shop",INDEX(CC!$A$2:$R$2,_xlpm.cn)))</f>
        <v>PAINT S</v>
      </c>
    </row>
    <row r="10369" spans="1:12">
      <c r="A10369">
        <v>557896</v>
      </c>
      <c r="B10369" t="s">
        <v>5062</v>
      </c>
      <c r="C10369" t="s">
        <v>371</v>
      </c>
      <c r="D10369" t="s">
        <v>783</v>
      </c>
      <c r="E10369" s="8">
        <v>44659</v>
      </c>
      <c r="F10369" t="s">
        <v>366</v>
      </c>
      <c r="G10369">
        <v>0.02</v>
      </c>
      <c r="H10369" t="s">
        <v>373</v>
      </c>
      <c r="I10369" t="s">
        <v>368</v>
      </c>
      <c r="J10369" t="s">
        <v>176</v>
      </c>
      <c r="K10369" t="s">
        <v>369</v>
      </c>
      <c r="L10369" s="12" t="str" cm="1">
        <f t="array" ref="L10369">_xlfn.LET(_xlpm.cn,SUM(MMULT(--(J10369=CC!$A$3:$R$46),_xlfn.SEQUENCE(18))),IF(_xlpm.cn=0,"without shop",INDEX(CC!$A$2:$R$2,_xlpm.cn)))</f>
        <v>PAINT S</v>
      </c>
    </row>
    <row r="10370" spans="1:12">
      <c r="A10370">
        <v>557896</v>
      </c>
      <c r="B10370" t="s">
        <v>5062</v>
      </c>
      <c r="C10370" t="s">
        <v>371</v>
      </c>
      <c r="D10370" t="s">
        <v>783</v>
      </c>
      <c r="E10370" s="8">
        <v>44672</v>
      </c>
      <c r="F10370" t="s">
        <v>366</v>
      </c>
      <c r="G10370">
        <v>7.97</v>
      </c>
      <c r="H10370" t="s">
        <v>373</v>
      </c>
      <c r="I10370" t="s">
        <v>368</v>
      </c>
      <c r="J10370" t="s">
        <v>176</v>
      </c>
      <c r="K10370" t="s">
        <v>369</v>
      </c>
      <c r="L10370" s="12" t="str" cm="1">
        <f t="array" ref="L10370">_xlfn.LET(_xlpm.cn,SUM(MMULT(--(J10370=CC!$A$3:$R$46),_xlfn.SEQUENCE(18))),IF(_xlpm.cn=0,"without shop",INDEX(CC!$A$2:$R$2,_xlpm.cn)))</f>
        <v>PAINT S</v>
      </c>
    </row>
    <row r="10371" spans="1:12">
      <c r="A10371">
        <v>557896</v>
      </c>
      <c r="B10371" t="s">
        <v>5062</v>
      </c>
      <c r="C10371" t="s">
        <v>371</v>
      </c>
      <c r="D10371" t="s">
        <v>783</v>
      </c>
      <c r="E10371" s="8">
        <v>44673</v>
      </c>
      <c r="F10371" t="s">
        <v>366</v>
      </c>
      <c r="G10371">
        <v>0.25</v>
      </c>
      <c r="H10371" t="s">
        <v>373</v>
      </c>
      <c r="I10371" t="s">
        <v>368</v>
      </c>
      <c r="J10371" t="s">
        <v>176</v>
      </c>
      <c r="K10371" t="s">
        <v>369</v>
      </c>
      <c r="L10371" s="12" t="str" cm="1">
        <f t="array" ref="L10371">_xlfn.LET(_xlpm.cn,SUM(MMULT(--(J10371=CC!$A$3:$R$46),_xlfn.SEQUENCE(18))),IF(_xlpm.cn=0,"without shop",INDEX(CC!$A$2:$R$2,_xlpm.cn)))</f>
        <v>PAINT S</v>
      </c>
    </row>
    <row r="10372" spans="1:12">
      <c r="A10372">
        <v>557898</v>
      </c>
      <c r="B10372" t="s">
        <v>5063</v>
      </c>
      <c r="C10372" t="s">
        <v>657</v>
      </c>
      <c r="D10372" t="s">
        <v>783</v>
      </c>
      <c r="E10372" s="8">
        <v>44657</v>
      </c>
      <c r="F10372" t="s">
        <v>366</v>
      </c>
      <c r="G10372">
        <v>7.63</v>
      </c>
      <c r="H10372" t="s">
        <v>658</v>
      </c>
      <c r="I10372" t="s">
        <v>368</v>
      </c>
      <c r="J10372" t="s">
        <v>56</v>
      </c>
      <c r="K10372" t="s">
        <v>369</v>
      </c>
      <c r="L10372" s="12" t="str" cm="1">
        <f t="array" ref="L10372">_xlfn.LET(_xlpm.cn,SUM(MMULT(--(J10372=CC!$A$3:$R$46),_xlfn.SEQUENCE(18))),IF(_xlpm.cn=0,"without shop",INDEX(CC!$A$2:$R$2,_xlpm.cn)))</f>
        <v>QC S</v>
      </c>
    </row>
    <row r="10373" spans="1:12">
      <c r="A10373">
        <v>557904</v>
      </c>
      <c r="B10373" t="s">
        <v>5064</v>
      </c>
      <c r="C10373" t="s">
        <v>744</v>
      </c>
      <c r="D10373" t="s">
        <v>783</v>
      </c>
      <c r="E10373" s="8">
        <v>44657</v>
      </c>
      <c r="F10373" t="s">
        <v>398</v>
      </c>
      <c r="G10373">
        <v>0.48</v>
      </c>
      <c r="H10373" t="s">
        <v>745</v>
      </c>
      <c r="I10373" t="s">
        <v>368</v>
      </c>
      <c r="J10373" t="s">
        <v>38</v>
      </c>
      <c r="K10373" t="s">
        <v>369</v>
      </c>
      <c r="L10373" s="12" t="str" cm="1">
        <f t="array" ref="L10373">_xlfn.LET(_xlpm.cn,SUM(MMULT(--(J10373=CC!$A$3:$R$46),_xlfn.SEQUENCE(18))),IF(_xlpm.cn=0,"without shop",INDEX(CC!$A$2:$R$2,_xlpm.cn)))</f>
        <v>QC S</v>
      </c>
    </row>
    <row r="10374" spans="1:12">
      <c r="A10374">
        <v>557904</v>
      </c>
      <c r="B10374" t="s">
        <v>5064</v>
      </c>
      <c r="C10374" t="s">
        <v>744</v>
      </c>
      <c r="D10374" t="s">
        <v>783</v>
      </c>
      <c r="E10374" s="8">
        <v>44659</v>
      </c>
      <c r="F10374" t="s">
        <v>366</v>
      </c>
      <c r="G10374">
        <v>0.48</v>
      </c>
      <c r="H10374" t="s">
        <v>745</v>
      </c>
      <c r="I10374" t="s">
        <v>368</v>
      </c>
      <c r="J10374" t="s">
        <v>38</v>
      </c>
      <c r="K10374" t="s">
        <v>369</v>
      </c>
      <c r="L10374" s="12" t="str" cm="1">
        <f t="array" ref="L10374">_xlfn.LET(_xlpm.cn,SUM(MMULT(--(J10374=CC!$A$3:$R$46),_xlfn.SEQUENCE(18))),IF(_xlpm.cn=0,"without shop",INDEX(CC!$A$2:$R$2,_xlpm.cn)))</f>
        <v>QC S</v>
      </c>
    </row>
    <row r="10375" spans="1:12">
      <c r="A10375">
        <v>557905</v>
      </c>
      <c r="B10375" t="s">
        <v>5065</v>
      </c>
      <c r="C10375" t="s">
        <v>1165</v>
      </c>
      <c r="D10375" t="s">
        <v>783</v>
      </c>
      <c r="E10375" s="8">
        <v>44673</v>
      </c>
      <c r="F10375" t="s">
        <v>366</v>
      </c>
      <c r="G10375">
        <v>0.27</v>
      </c>
      <c r="H10375" t="s">
        <v>1166</v>
      </c>
      <c r="I10375" t="s">
        <v>368</v>
      </c>
      <c r="J10375" t="s">
        <v>160</v>
      </c>
      <c r="K10375" t="s">
        <v>369</v>
      </c>
      <c r="L10375" s="12" t="str" cm="1">
        <f t="array" ref="L10375">_xlfn.LET(_xlpm.cn,SUM(MMULT(--(J10375=CC!$A$3:$R$46),_xlfn.SEQUENCE(18))),IF(_xlpm.cn=0,"without shop",INDEX(CC!$A$2:$R$2,_xlpm.cn)))</f>
        <v>PAINT S</v>
      </c>
    </row>
    <row r="10376" spans="1:12">
      <c r="A10376">
        <v>557905</v>
      </c>
      <c r="B10376" t="s">
        <v>5065</v>
      </c>
      <c r="C10376" t="s">
        <v>1165</v>
      </c>
      <c r="D10376" t="s">
        <v>783</v>
      </c>
      <c r="E10376" s="8">
        <v>44680</v>
      </c>
      <c r="F10376" t="s">
        <v>366</v>
      </c>
      <c r="G10376">
        <v>0.25</v>
      </c>
      <c r="H10376" t="s">
        <v>1166</v>
      </c>
      <c r="I10376" t="s">
        <v>368</v>
      </c>
      <c r="J10376" t="s">
        <v>160</v>
      </c>
      <c r="K10376" t="s">
        <v>369</v>
      </c>
      <c r="L10376" s="12" t="str" cm="1">
        <f t="array" ref="L10376">_xlfn.LET(_xlpm.cn,SUM(MMULT(--(J10376=CC!$A$3:$R$46),_xlfn.SEQUENCE(18))),IF(_xlpm.cn=0,"without shop",INDEX(CC!$A$2:$R$2,_xlpm.cn)))</f>
        <v>PAINT S</v>
      </c>
    </row>
    <row r="10377" spans="1:12">
      <c r="A10377">
        <v>557907</v>
      </c>
      <c r="B10377" t="s">
        <v>5066</v>
      </c>
      <c r="C10377" t="s">
        <v>2488</v>
      </c>
      <c r="D10377" t="s">
        <v>783</v>
      </c>
      <c r="E10377" s="8">
        <v>44658</v>
      </c>
      <c r="F10377" t="s">
        <v>377</v>
      </c>
      <c r="G10377">
        <v>8</v>
      </c>
      <c r="H10377" t="s">
        <v>2489</v>
      </c>
      <c r="I10377" t="s">
        <v>368</v>
      </c>
      <c r="J10377" t="s">
        <v>314</v>
      </c>
      <c r="K10377" t="s">
        <v>369</v>
      </c>
      <c r="L10377" s="12" t="str" cm="1">
        <f t="array" ref="L10377">_xlfn.LET(_xlpm.cn,SUM(MMULT(--(J10377=CC!$A$3:$R$46),_xlfn.SEQUENCE(18))),IF(_xlpm.cn=0,"without shop",INDEX(CC!$A$2:$R$2,_xlpm.cn)))</f>
        <v>ASSY S</v>
      </c>
    </row>
    <row r="10378" spans="1:12">
      <c r="A10378">
        <v>557907</v>
      </c>
      <c r="B10378" t="s">
        <v>5066</v>
      </c>
      <c r="C10378" t="s">
        <v>2488</v>
      </c>
      <c r="D10378" t="s">
        <v>783</v>
      </c>
      <c r="E10378" s="8">
        <v>44659</v>
      </c>
      <c r="F10378" t="s">
        <v>377</v>
      </c>
      <c r="G10378">
        <v>8</v>
      </c>
      <c r="H10378" t="s">
        <v>2489</v>
      </c>
      <c r="I10378" t="s">
        <v>368</v>
      </c>
      <c r="J10378" t="s">
        <v>314</v>
      </c>
      <c r="K10378" t="s">
        <v>369</v>
      </c>
      <c r="L10378" s="12" t="str" cm="1">
        <f t="array" ref="L10378">_xlfn.LET(_xlpm.cn,SUM(MMULT(--(J10378=CC!$A$3:$R$46),_xlfn.SEQUENCE(18))),IF(_xlpm.cn=0,"without shop",INDEX(CC!$A$2:$R$2,_xlpm.cn)))</f>
        <v>ASSY S</v>
      </c>
    </row>
    <row r="10379" spans="1:12">
      <c r="A10379">
        <v>557907</v>
      </c>
      <c r="B10379" t="s">
        <v>5066</v>
      </c>
      <c r="C10379" t="s">
        <v>2488</v>
      </c>
      <c r="D10379" t="s">
        <v>783</v>
      </c>
      <c r="E10379" s="8">
        <v>44662</v>
      </c>
      <c r="F10379" t="s">
        <v>377</v>
      </c>
      <c r="G10379">
        <v>8</v>
      </c>
      <c r="H10379" t="s">
        <v>2489</v>
      </c>
      <c r="I10379" t="s">
        <v>368</v>
      </c>
      <c r="J10379" t="s">
        <v>314</v>
      </c>
      <c r="K10379" t="s">
        <v>369</v>
      </c>
      <c r="L10379" s="12" t="str" cm="1">
        <f t="array" ref="L10379">_xlfn.LET(_xlpm.cn,SUM(MMULT(--(J10379=CC!$A$3:$R$46),_xlfn.SEQUENCE(18))),IF(_xlpm.cn=0,"without shop",INDEX(CC!$A$2:$R$2,_xlpm.cn)))</f>
        <v>ASSY S</v>
      </c>
    </row>
    <row r="10380" spans="1:12">
      <c r="A10380">
        <v>557908</v>
      </c>
      <c r="B10380" t="s">
        <v>5067</v>
      </c>
      <c r="C10380" t="s">
        <v>2628</v>
      </c>
      <c r="D10380" t="s">
        <v>783</v>
      </c>
      <c r="E10380" s="8">
        <v>44652</v>
      </c>
      <c r="F10380" t="s">
        <v>398</v>
      </c>
      <c r="G10380">
        <v>7.0000000000000007E-2</v>
      </c>
      <c r="H10380" t="s">
        <v>2629</v>
      </c>
      <c r="I10380" t="s">
        <v>368</v>
      </c>
      <c r="J10380" t="s">
        <v>190</v>
      </c>
      <c r="K10380" t="s">
        <v>369</v>
      </c>
      <c r="L10380" s="12" t="str" cm="1">
        <f t="array" ref="L10380">_xlfn.LET(_xlpm.cn,SUM(MMULT(--(J10380=CC!$A$3:$R$46),_xlfn.SEQUENCE(18))),IF(_xlpm.cn=0,"without shop",INDEX(CC!$A$2:$R$2,_xlpm.cn)))</f>
        <v>ASSY S</v>
      </c>
    </row>
    <row r="10381" spans="1:12">
      <c r="A10381">
        <v>557908</v>
      </c>
      <c r="B10381" t="s">
        <v>5067</v>
      </c>
      <c r="C10381" t="s">
        <v>2628</v>
      </c>
      <c r="D10381" t="s">
        <v>783</v>
      </c>
      <c r="E10381" s="8">
        <v>44657</v>
      </c>
      <c r="F10381" t="s">
        <v>398</v>
      </c>
      <c r="G10381">
        <v>1.55</v>
      </c>
      <c r="H10381" t="s">
        <v>2629</v>
      </c>
      <c r="I10381" t="s">
        <v>368</v>
      </c>
      <c r="J10381" t="s">
        <v>190</v>
      </c>
      <c r="K10381" t="s">
        <v>369</v>
      </c>
      <c r="L10381" s="12" t="str" cm="1">
        <f t="array" ref="L10381">_xlfn.LET(_xlpm.cn,SUM(MMULT(--(J10381=CC!$A$3:$R$46),_xlfn.SEQUENCE(18))),IF(_xlpm.cn=0,"without shop",INDEX(CC!$A$2:$R$2,_xlpm.cn)))</f>
        <v>ASSY S</v>
      </c>
    </row>
    <row r="10382" spans="1:12">
      <c r="A10382">
        <v>557912</v>
      </c>
      <c r="B10382" t="s">
        <v>5068</v>
      </c>
      <c r="C10382" t="s">
        <v>2184</v>
      </c>
      <c r="D10382" t="s">
        <v>783</v>
      </c>
      <c r="E10382" s="8">
        <v>44657</v>
      </c>
      <c r="F10382" t="s">
        <v>398</v>
      </c>
      <c r="G10382">
        <v>1.58</v>
      </c>
      <c r="H10382" t="s">
        <v>2185</v>
      </c>
      <c r="I10382" t="s">
        <v>368</v>
      </c>
      <c r="J10382" t="s">
        <v>311</v>
      </c>
      <c r="K10382" t="s">
        <v>369</v>
      </c>
      <c r="L10382" s="12" t="str" cm="1">
        <f t="array" ref="L10382">_xlfn.LET(_xlpm.cn,SUM(MMULT(--(J10382=CC!$A$3:$R$46),_xlfn.SEQUENCE(18))),IF(_xlpm.cn=0,"without shop",INDEX(CC!$A$2:$R$2,_xlpm.cn)))</f>
        <v>ASSY S</v>
      </c>
    </row>
    <row r="10383" spans="1:12">
      <c r="A10383">
        <v>557913</v>
      </c>
      <c r="B10383" t="s">
        <v>5069</v>
      </c>
      <c r="C10383" t="s">
        <v>2181</v>
      </c>
      <c r="D10383" t="s">
        <v>783</v>
      </c>
      <c r="E10383" s="8">
        <v>44657</v>
      </c>
      <c r="F10383" t="s">
        <v>398</v>
      </c>
      <c r="G10383">
        <v>1.58</v>
      </c>
      <c r="H10383" t="s">
        <v>2182</v>
      </c>
      <c r="I10383" t="s">
        <v>368</v>
      </c>
      <c r="J10383" t="s">
        <v>216</v>
      </c>
      <c r="K10383" t="s">
        <v>369</v>
      </c>
      <c r="L10383" s="12" t="str" cm="1">
        <f t="array" ref="L10383">_xlfn.LET(_xlpm.cn,SUM(MMULT(--(J10383=CC!$A$3:$R$46),_xlfn.SEQUENCE(18))),IF(_xlpm.cn=0,"without shop",INDEX(CC!$A$2:$R$2,_xlpm.cn)))</f>
        <v>ASSY S</v>
      </c>
    </row>
    <row r="10384" spans="1:12">
      <c r="A10384">
        <v>557914</v>
      </c>
      <c r="B10384" t="s">
        <v>5070</v>
      </c>
      <c r="C10384" t="s">
        <v>1066</v>
      </c>
      <c r="D10384" t="s">
        <v>783</v>
      </c>
      <c r="E10384" s="8">
        <v>44674</v>
      </c>
      <c r="F10384" t="s">
        <v>366</v>
      </c>
      <c r="G10384">
        <v>0.03</v>
      </c>
      <c r="H10384" t="s">
        <v>1067</v>
      </c>
      <c r="I10384" t="s">
        <v>368</v>
      </c>
      <c r="J10384" t="s">
        <v>192</v>
      </c>
      <c r="K10384" t="s">
        <v>369</v>
      </c>
      <c r="L10384" s="12" t="str" cm="1">
        <f t="array" ref="L10384">_xlfn.LET(_xlpm.cn,SUM(MMULT(--(J10384=CC!$A$3:$R$46),_xlfn.SEQUENCE(18))),IF(_xlpm.cn=0,"without shop",INDEX(CC!$A$2:$R$2,_xlpm.cn)))</f>
        <v>WELD S</v>
      </c>
    </row>
    <row r="10385" spans="1:12">
      <c r="A10385">
        <v>557914</v>
      </c>
      <c r="B10385" t="s">
        <v>5070</v>
      </c>
      <c r="C10385" t="s">
        <v>1066</v>
      </c>
      <c r="D10385" t="s">
        <v>783</v>
      </c>
      <c r="E10385" s="8">
        <v>44681</v>
      </c>
      <c r="F10385" t="s">
        <v>398</v>
      </c>
      <c r="G10385">
        <v>0.12</v>
      </c>
      <c r="H10385" t="s">
        <v>1067</v>
      </c>
      <c r="I10385" t="s">
        <v>368</v>
      </c>
      <c r="J10385" t="s">
        <v>192</v>
      </c>
      <c r="K10385" t="s">
        <v>369</v>
      </c>
      <c r="L10385" s="12" t="str" cm="1">
        <f t="array" ref="L10385">_xlfn.LET(_xlpm.cn,SUM(MMULT(--(J10385=CC!$A$3:$R$46),_xlfn.SEQUENCE(18))),IF(_xlpm.cn=0,"without shop",INDEX(CC!$A$2:$R$2,_xlpm.cn)))</f>
        <v>WELD S</v>
      </c>
    </row>
    <row r="10386" spans="1:12">
      <c r="A10386">
        <v>557916</v>
      </c>
      <c r="B10386" t="s">
        <v>5071</v>
      </c>
      <c r="C10386" t="s">
        <v>2349</v>
      </c>
      <c r="D10386" t="s">
        <v>783</v>
      </c>
      <c r="E10386" s="8">
        <v>44672</v>
      </c>
      <c r="F10386" t="s">
        <v>377</v>
      </c>
      <c r="G10386">
        <v>8</v>
      </c>
      <c r="H10386" t="s">
        <v>2350</v>
      </c>
      <c r="I10386" t="s">
        <v>368</v>
      </c>
      <c r="J10386" t="s">
        <v>276</v>
      </c>
      <c r="K10386" t="s">
        <v>369</v>
      </c>
      <c r="L10386" s="12" t="str" cm="1">
        <f t="array" ref="L10386">_xlfn.LET(_xlpm.cn,SUM(MMULT(--(J10386=CC!$A$3:$R$46),_xlfn.SEQUENCE(18))),IF(_xlpm.cn=0,"without shop",INDEX(CC!$A$2:$R$2,_xlpm.cn)))</f>
        <v>ASSY W</v>
      </c>
    </row>
    <row r="10387" spans="1:12">
      <c r="A10387">
        <v>557916</v>
      </c>
      <c r="B10387" t="s">
        <v>5071</v>
      </c>
      <c r="C10387" t="s">
        <v>2349</v>
      </c>
      <c r="D10387" t="s">
        <v>783</v>
      </c>
      <c r="E10387" s="8">
        <v>44673</v>
      </c>
      <c r="F10387" t="s">
        <v>377</v>
      </c>
      <c r="G10387">
        <v>8</v>
      </c>
      <c r="H10387" t="s">
        <v>2350</v>
      </c>
      <c r="I10387" t="s">
        <v>368</v>
      </c>
      <c r="J10387" t="s">
        <v>276</v>
      </c>
      <c r="K10387" t="s">
        <v>369</v>
      </c>
      <c r="L10387" s="12" t="str" cm="1">
        <f t="array" ref="L10387">_xlfn.LET(_xlpm.cn,SUM(MMULT(--(J10387=CC!$A$3:$R$46),_xlfn.SEQUENCE(18))),IF(_xlpm.cn=0,"without shop",INDEX(CC!$A$2:$R$2,_xlpm.cn)))</f>
        <v>ASSY W</v>
      </c>
    </row>
    <row r="10388" spans="1:12">
      <c r="A10388">
        <v>558044</v>
      </c>
      <c r="B10388" t="s">
        <v>5072</v>
      </c>
      <c r="C10388" t="s">
        <v>2640</v>
      </c>
      <c r="D10388" t="s">
        <v>783</v>
      </c>
      <c r="E10388" s="8">
        <v>44669</v>
      </c>
      <c r="F10388" t="s">
        <v>377</v>
      </c>
      <c r="G10388">
        <v>8</v>
      </c>
      <c r="H10388" t="s">
        <v>2641</v>
      </c>
      <c r="I10388" t="s">
        <v>368</v>
      </c>
      <c r="J10388" t="s">
        <v>332</v>
      </c>
      <c r="K10388" t="s">
        <v>369</v>
      </c>
      <c r="L10388" s="12" t="str" cm="1">
        <f t="array" ref="L10388">_xlfn.LET(_xlpm.cn,SUM(MMULT(--(J10388=CC!$A$3:$R$46),_xlfn.SEQUENCE(18))),IF(_xlpm.cn=0,"without shop",INDEX(CC!$A$2:$R$2,_xlpm.cn)))</f>
        <v>ASSY W</v>
      </c>
    </row>
    <row r="10389" spans="1:12">
      <c r="A10389">
        <v>558044</v>
      </c>
      <c r="B10389" t="s">
        <v>5072</v>
      </c>
      <c r="C10389" t="s">
        <v>2640</v>
      </c>
      <c r="D10389" t="s">
        <v>783</v>
      </c>
      <c r="E10389" s="8">
        <v>44670</v>
      </c>
      <c r="F10389" t="s">
        <v>377</v>
      </c>
      <c r="G10389">
        <v>8</v>
      </c>
      <c r="H10389" t="s">
        <v>2641</v>
      </c>
      <c r="I10389" t="s">
        <v>368</v>
      </c>
      <c r="J10389" t="s">
        <v>332</v>
      </c>
      <c r="K10389" t="s">
        <v>369</v>
      </c>
      <c r="L10389" s="12" t="str" cm="1">
        <f t="array" ref="L10389">_xlfn.LET(_xlpm.cn,SUM(MMULT(--(J10389=CC!$A$3:$R$46),_xlfn.SEQUENCE(18))),IF(_xlpm.cn=0,"without shop",INDEX(CC!$A$2:$R$2,_xlpm.cn)))</f>
        <v>ASSY W</v>
      </c>
    </row>
    <row r="10390" spans="1:12">
      <c r="A10390">
        <v>558044</v>
      </c>
      <c r="B10390" t="s">
        <v>5072</v>
      </c>
      <c r="C10390" t="s">
        <v>2640</v>
      </c>
      <c r="D10390" t="s">
        <v>783</v>
      </c>
      <c r="E10390" s="8">
        <v>44671</v>
      </c>
      <c r="F10390" t="s">
        <v>377</v>
      </c>
      <c r="G10390">
        <v>8</v>
      </c>
      <c r="H10390" t="s">
        <v>2641</v>
      </c>
      <c r="I10390" t="s">
        <v>368</v>
      </c>
      <c r="J10390" t="s">
        <v>332</v>
      </c>
      <c r="K10390" t="s">
        <v>369</v>
      </c>
      <c r="L10390" s="12" t="str" cm="1">
        <f t="array" ref="L10390">_xlfn.LET(_xlpm.cn,SUM(MMULT(--(J10390=CC!$A$3:$R$46),_xlfn.SEQUENCE(18))),IF(_xlpm.cn=0,"without shop",INDEX(CC!$A$2:$R$2,_xlpm.cn)))</f>
        <v>ASSY W</v>
      </c>
    </row>
    <row r="10391" spans="1:12">
      <c r="A10391">
        <v>558044</v>
      </c>
      <c r="B10391" t="s">
        <v>5072</v>
      </c>
      <c r="C10391" t="s">
        <v>2640</v>
      </c>
      <c r="D10391" t="s">
        <v>783</v>
      </c>
      <c r="E10391" s="8">
        <v>44672</v>
      </c>
      <c r="F10391" t="s">
        <v>377</v>
      </c>
      <c r="G10391">
        <v>8</v>
      </c>
      <c r="H10391" t="s">
        <v>2641</v>
      </c>
      <c r="I10391" t="s">
        <v>368</v>
      </c>
      <c r="J10391" t="s">
        <v>332</v>
      </c>
      <c r="K10391" t="s">
        <v>369</v>
      </c>
      <c r="L10391" s="12" t="str" cm="1">
        <f t="array" ref="L10391">_xlfn.LET(_xlpm.cn,SUM(MMULT(--(J10391=CC!$A$3:$R$46),_xlfn.SEQUENCE(18))),IF(_xlpm.cn=0,"without shop",INDEX(CC!$A$2:$R$2,_xlpm.cn)))</f>
        <v>ASSY W</v>
      </c>
    </row>
    <row r="10392" spans="1:12">
      <c r="A10392">
        <v>558046</v>
      </c>
      <c r="B10392" t="s">
        <v>5073</v>
      </c>
      <c r="C10392" t="s">
        <v>548</v>
      </c>
      <c r="D10392" t="s">
        <v>783</v>
      </c>
      <c r="E10392" s="8">
        <v>44665</v>
      </c>
      <c r="F10392" t="s">
        <v>377</v>
      </c>
      <c r="G10392">
        <v>8</v>
      </c>
      <c r="H10392" t="s">
        <v>547</v>
      </c>
      <c r="I10392" t="s">
        <v>368</v>
      </c>
      <c r="J10392" t="s">
        <v>158</v>
      </c>
      <c r="K10392" t="s">
        <v>369</v>
      </c>
      <c r="L10392" s="12" t="str" cm="1">
        <f t="array" ref="L10392">_xlfn.LET(_xlpm.cn,SUM(MMULT(--(J10392=CC!$A$3:$R$46),_xlfn.SEQUENCE(18))),IF(_xlpm.cn=0,"without shop",INDEX(CC!$A$2:$R$2,_xlpm.cn)))</f>
        <v>ASSY S</v>
      </c>
    </row>
    <row r="10393" spans="1:12">
      <c r="A10393">
        <v>558046</v>
      </c>
      <c r="B10393" t="s">
        <v>5073</v>
      </c>
      <c r="C10393" t="s">
        <v>548</v>
      </c>
      <c r="D10393" t="s">
        <v>783</v>
      </c>
      <c r="E10393" s="8">
        <v>44669</v>
      </c>
      <c r="F10393" t="s">
        <v>377</v>
      </c>
      <c r="G10393">
        <v>8</v>
      </c>
      <c r="H10393" t="s">
        <v>547</v>
      </c>
      <c r="I10393" t="s">
        <v>368</v>
      </c>
      <c r="J10393" t="s">
        <v>158</v>
      </c>
      <c r="K10393" t="s">
        <v>369</v>
      </c>
      <c r="L10393" s="12" t="str" cm="1">
        <f t="array" ref="L10393">_xlfn.LET(_xlpm.cn,SUM(MMULT(--(J10393=CC!$A$3:$R$46),_xlfn.SEQUENCE(18))),IF(_xlpm.cn=0,"without shop",INDEX(CC!$A$2:$R$2,_xlpm.cn)))</f>
        <v>ASSY S</v>
      </c>
    </row>
    <row r="10394" spans="1:12">
      <c r="A10394">
        <v>558548</v>
      </c>
      <c r="B10394" t="s">
        <v>5074</v>
      </c>
      <c r="C10394" t="s">
        <v>2352</v>
      </c>
      <c r="D10394" t="s">
        <v>783</v>
      </c>
      <c r="E10394" s="8">
        <v>44657</v>
      </c>
      <c r="F10394" t="s">
        <v>366</v>
      </c>
      <c r="G10394">
        <v>1.63</v>
      </c>
      <c r="H10394" t="s">
        <v>2353</v>
      </c>
      <c r="I10394" t="s">
        <v>368</v>
      </c>
      <c r="J10394" t="s">
        <v>317</v>
      </c>
      <c r="K10394" t="s">
        <v>369</v>
      </c>
      <c r="L10394" s="12" t="str" cm="1">
        <f t="array" ref="L10394">_xlfn.LET(_xlpm.cn,SUM(MMULT(--(J10394=CC!$A$3:$R$46),_xlfn.SEQUENCE(18))),IF(_xlpm.cn=0,"without shop",INDEX(CC!$A$2:$R$2,_xlpm.cn)))</f>
        <v>ASSY S</v>
      </c>
    </row>
    <row r="10395" spans="1:12">
      <c r="A10395">
        <v>558554</v>
      </c>
      <c r="B10395" t="s">
        <v>5075</v>
      </c>
      <c r="C10395" t="s">
        <v>2184</v>
      </c>
      <c r="D10395" t="s">
        <v>783</v>
      </c>
      <c r="E10395" s="8">
        <v>44657</v>
      </c>
      <c r="F10395" t="s">
        <v>398</v>
      </c>
      <c r="G10395">
        <v>1.58</v>
      </c>
      <c r="H10395" t="s">
        <v>2328</v>
      </c>
      <c r="I10395" t="s">
        <v>368</v>
      </c>
      <c r="J10395" t="s">
        <v>311</v>
      </c>
      <c r="K10395" t="s">
        <v>369</v>
      </c>
      <c r="L10395" s="12" t="str" cm="1">
        <f t="array" ref="L10395">_xlfn.LET(_xlpm.cn,SUM(MMULT(--(J10395=CC!$A$3:$R$46),_xlfn.SEQUENCE(18))),IF(_xlpm.cn=0,"without shop",INDEX(CC!$A$2:$R$2,_xlpm.cn)))</f>
        <v>ASSY S</v>
      </c>
    </row>
    <row r="10396" spans="1:12">
      <c r="A10396">
        <v>558557</v>
      </c>
      <c r="B10396" t="s">
        <v>5076</v>
      </c>
      <c r="C10396" t="s">
        <v>548</v>
      </c>
      <c r="D10396" t="s">
        <v>783</v>
      </c>
      <c r="E10396" s="8">
        <v>44657</v>
      </c>
      <c r="F10396" t="s">
        <v>398</v>
      </c>
      <c r="G10396">
        <v>1.18</v>
      </c>
      <c r="H10396" t="s">
        <v>547</v>
      </c>
      <c r="I10396" t="s">
        <v>368</v>
      </c>
      <c r="J10396" t="s">
        <v>158</v>
      </c>
      <c r="K10396" t="s">
        <v>369</v>
      </c>
      <c r="L10396" s="12" t="str" cm="1">
        <f t="array" ref="L10396">_xlfn.LET(_xlpm.cn,SUM(MMULT(--(J10396=CC!$A$3:$R$46),_xlfn.SEQUENCE(18))),IF(_xlpm.cn=0,"without shop",INDEX(CC!$A$2:$R$2,_xlpm.cn)))</f>
        <v>ASSY S</v>
      </c>
    </row>
    <row r="10397" spans="1:12">
      <c r="A10397">
        <v>558557</v>
      </c>
      <c r="B10397" t="s">
        <v>5076</v>
      </c>
      <c r="C10397" t="s">
        <v>548</v>
      </c>
      <c r="D10397" t="s">
        <v>783</v>
      </c>
      <c r="E10397" s="8">
        <v>44665</v>
      </c>
      <c r="F10397" t="s">
        <v>377</v>
      </c>
      <c r="G10397">
        <v>8</v>
      </c>
      <c r="H10397" t="s">
        <v>547</v>
      </c>
      <c r="I10397" t="s">
        <v>368</v>
      </c>
      <c r="J10397" t="s">
        <v>158</v>
      </c>
      <c r="K10397" t="s">
        <v>369</v>
      </c>
      <c r="L10397" s="12" t="str" cm="1">
        <f t="array" ref="L10397">_xlfn.LET(_xlpm.cn,SUM(MMULT(--(J10397=CC!$A$3:$R$46),_xlfn.SEQUENCE(18))),IF(_xlpm.cn=0,"without shop",INDEX(CC!$A$2:$R$2,_xlpm.cn)))</f>
        <v>ASSY S</v>
      </c>
    </row>
    <row r="10398" spans="1:12">
      <c r="A10398">
        <v>558573</v>
      </c>
      <c r="B10398" t="s">
        <v>5077</v>
      </c>
      <c r="C10398" t="s">
        <v>2404</v>
      </c>
      <c r="D10398" t="s">
        <v>783</v>
      </c>
      <c r="E10398" s="8">
        <v>44657</v>
      </c>
      <c r="F10398" t="s">
        <v>366</v>
      </c>
      <c r="G10398">
        <v>1.57</v>
      </c>
      <c r="H10398" t="s">
        <v>2405</v>
      </c>
      <c r="I10398" t="s">
        <v>368</v>
      </c>
      <c r="J10398" t="s">
        <v>305</v>
      </c>
      <c r="K10398" t="s">
        <v>369</v>
      </c>
      <c r="L10398" s="12" t="str" cm="1">
        <f t="array" ref="L10398">_xlfn.LET(_xlpm.cn,SUM(MMULT(--(J10398=CC!$A$3:$R$46),_xlfn.SEQUENCE(18))),IF(_xlpm.cn=0,"without shop",INDEX(CC!$A$2:$R$2,_xlpm.cn)))</f>
        <v>ASSY S</v>
      </c>
    </row>
    <row r="10399" spans="1:12">
      <c r="A10399">
        <v>558577</v>
      </c>
      <c r="B10399" t="s">
        <v>5078</v>
      </c>
      <c r="C10399" t="s">
        <v>2184</v>
      </c>
      <c r="D10399" t="s">
        <v>783</v>
      </c>
      <c r="E10399" s="8">
        <v>44657</v>
      </c>
      <c r="F10399" t="s">
        <v>398</v>
      </c>
      <c r="G10399">
        <v>1.57</v>
      </c>
      <c r="H10399" t="s">
        <v>2185</v>
      </c>
      <c r="I10399" t="s">
        <v>368</v>
      </c>
      <c r="J10399" t="s">
        <v>311</v>
      </c>
      <c r="K10399" t="s">
        <v>369</v>
      </c>
      <c r="L10399" s="12" t="str" cm="1">
        <f t="array" ref="L10399">_xlfn.LET(_xlpm.cn,SUM(MMULT(--(J10399=CC!$A$3:$R$46),_xlfn.SEQUENCE(18))),IF(_xlpm.cn=0,"without shop",INDEX(CC!$A$2:$R$2,_xlpm.cn)))</f>
        <v>ASSY S</v>
      </c>
    </row>
    <row r="10400" spans="1:12">
      <c r="A10400">
        <v>558578</v>
      </c>
      <c r="B10400" t="s">
        <v>5079</v>
      </c>
      <c r="C10400" t="s">
        <v>2327</v>
      </c>
      <c r="D10400" t="s">
        <v>783</v>
      </c>
      <c r="E10400" s="8">
        <v>44657</v>
      </c>
      <c r="F10400" t="s">
        <v>398</v>
      </c>
      <c r="G10400">
        <v>1.22</v>
      </c>
      <c r="H10400" t="s">
        <v>2328</v>
      </c>
      <c r="I10400" t="s">
        <v>368</v>
      </c>
      <c r="J10400" t="s">
        <v>237</v>
      </c>
      <c r="K10400" t="s">
        <v>369</v>
      </c>
      <c r="L10400" s="12" t="str" cm="1">
        <f t="array" ref="L10400">_xlfn.LET(_xlpm.cn,SUM(MMULT(--(J10400=CC!$A$3:$R$46),_xlfn.SEQUENCE(18))),IF(_xlpm.cn=0,"without shop",INDEX(CC!$A$2:$R$2,_xlpm.cn)))</f>
        <v>ASSY S</v>
      </c>
    </row>
    <row r="10401" spans="1:12">
      <c r="A10401">
        <v>558581</v>
      </c>
      <c r="B10401" t="s">
        <v>5080</v>
      </c>
      <c r="C10401" t="s">
        <v>371</v>
      </c>
      <c r="D10401" t="s">
        <v>783</v>
      </c>
      <c r="E10401" s="8">
        <v>44652</v>
      </c>
      <c r="F10401" t="s">
        <v>366</v>
      </c>
      <c r="G10401">
        <v>0.2</v>
      </c>
      <c r="H10401" t="s">
        <v>373</v>
      </c>
      <c r="I10401" t="s">
        <v>368</v>
      </c>
      <c r="J10401" t="s">
        <v>176</v>
      </c>
      <c r="K10401" t="s">
        <v>369</v>
      </c>
      <c r="L10401" s="12" t="str" cm="1">
        <f t="array" ref="L10401">_xlfn.LET(_xlpm.cn,SUM(MMULT(--(J10401=CC!$A$3:$R$46),_xlfn.SEQUENCE(18))),IF(_xlpm.cn=0,"without shop",INDEX(CC!$A$2:$R$2,_xlpm.cn)))</f>
        <v>PAINT S</v>
      </c>
    </row>
    <row r="10402" spans="1:12">
      <c r="A10402">
        <v>558581</v>
      </c>
      <c r="B10402" t="s">
        <v>5080</v>
      </c>
      <c r="C10402" t="s">
        <v>371</v>
      </c>
      <c r="D10402" t="s">
        <v>783</v>
      </c>
      <c r="E10402" s="8">
        <v>44657</v>
      </c>
      <c r="F10402" t="s">
        <v>366</v>
      </c>
      <c r="G10402">
        <v>0.08</v>
      </c>
      <c r="H10402" t="s">
        <v>373</v>
      </c>
      <c r="I10402" t="s">
        <v>368</v>
      </c>
      <c r="J10402" t="s">
        <v>176</v>
      </c>
      <c r="K10402" t="s">
        <v>369</v>
      </c>
      <c r="L10402" s="12" t="str" cm="1">
        <f t="array" ref="L10402">_xlfn.LET(_xlpm.cn,SUM(MMULT(--(J10402=CC!$A$3:$R$46),_xlfn.SEQUENCE(18))),IF(_xlpm.cn=0,"without shop",INDEX(CC!$A$2:$R$2,_xlpm.cn)))</f>
        <v>PAINT S</v>
      </c>
    </row>
    <row r="10403" spans="1:12">
      <c r="A10403">
        <v>558581</v>
      </c>
      <c r="B10403" t="s">
        <v>5080</v>
      </c>
      <c r="C10403" t="s">
        <v>371</v>
      </c>
      <c r="D10403" t="s">
        <v>783</v>
      </c>
      <c r="E10403" s="8">
        <v>44673</v>
      </c>
      <c r="F10403" t="s">
        <v>366</v>
      </c>
      <c r="G10403">
        <v>7.0000000000000007E-2</v>
      </c>
      <c r="H10403" t="s">
        <v>373</v>
      </c>
      <c r="I10403" t="s">
        <v>368</v>
      </c>
      <c r="J10403" t="s">
        <v>176</v>
      </c>
      <c r="K10403" t="s">
        <v>369</v>
      </c>
      <c r="L10403" s="12" t="str" cm="1">
        <f t="array" ref="L10403">_xlfn.LET(_xlpm.cn,SUM(MMULT(--(J10403=CC!$A$3:$R$46),_xlfn.SEQUENCE(18))),IF(_xlpm.cn=0,"without shop",INDEX(CC!$A$2:$R$2,_xlpm.cn)))</f>
        <v>PAINT S</v>
      </c>
    </row>
    <row r="10404" spans="1:12">
      <c r="A10404">
        <v>558582</v>
      </c>
      <c r="B10404" t="s">
        <v>5081</v>
      </c>
      <c r="C10404" t="s">
        <v>2847</v>
      </c>
      <c r="D10404" t="s">
        <v>783</v>
      </c>
      <c r="E10404" s="8">
        <v>44652</v>
      </c>
      <c r="F10404" t="s">
        <v>366</v>
      </c>
      <c r="G10404">
        <v>0.5</v>
      </c>
      <c r="H10404" t="s">
        <v>2157</v>
      </c>
      <c r="I10404" t="s">
        <v>368</v>
      </c>
      <c r="J10404" t="s">
        <v>107</v>
      </c>
      <c r="K10404" t="s">
        <v>369</v>
      </c>
      <c r="L10404" s="12" t="str" cm="1">
        <f t="array" ref="L10404">_xlfn.LET(_xlpm.cn,SUM(MMULT(--(J10404=CC!$A$3:$R$46),_xlfn.SEQUENCE(18))),IF(_xlpm.cn=0,"without shop",INDEX(CC!$A$2:$R$2,_xlpm.cn)))</f>
        <v>PAINT S</v>
      </c>
    </row>
    <row r="10405" spans="1:12">
      <c r="A10405">
        <v>558582</v>
      </c>
      <c r="B10405" t="s">
        <v>5081</v>
      </c>
      <c r="C10405" t="s">
        <v>2847</v>
      </c>
      <c r="D10405" t="s">
        <v>783</v>
      </c>
      <c r="E10405" s="8">
        <v>44659</v>
      </c>
      <c r="F10405" t="s">
        <v>366</v>
      </c>
      <c r="G10405">
        <v>0.88</v>
      </c>
      <c r="H10405" t="s">
        <v>2157</v>
      </c>
      <c r="I10405" t="s">
        <v>368</v>
      </c>
      <c r="J10405" t="s">
        <v>107</v>
      </c>
      <c r="K10405" t="s">
        <v>369</v>
      </c>
      <c r="L10405" s="12" t="str" cm="1">
        <f t="array" ref="L10405">_xlfn.LET(_xlpm.cn,SUM(MMULT(--(J10405=CC!$A$3:$R$46),_xlfn.SEQUENCE(18))),IF(_xlpm.cn=0,"without shop",INDEX(CC!$A$2:$R$2,_xlpm.cn)))</f>
        <v>PAINT S</v>
      </c>
    </row>
    <row r="10406" spans="1:12">
      <c r="A10406">
        <v>558582</v>
      </c>
      <c r="B10406" t="s">
        <v>5081</v>
      </c>
      <c r="C10406" t="s">
        <v>2847</v>
      </c>
      <c r="D10406" t="s">
        <v>783</v>
      </c>
      <c r="E10406" s="8">
        <v>44663</v>
      </c>
      <c r="F10406" t="s">
        <v>366</v>
      </c>
      <c r="G10406">
        <v>1.1200000000000001</v>
      </c>
      <c r="H10406" t="s">
        <v>2157</v>
      </c>
      <c r="I10406" t="s">
        <v>368</v>
      </c>
      <c r="J10406" t="s">
        <v>107</v>
      </c>
      <c r="K10406" t="s">
        <v>369</v>
      </c>
      <c r="L10406" s="12" t="str" cm="1">
        <f t="array" ref="L10406">_xlfn.LET(_xlpm.cn,SUM(MMULT(--(J10406=CC!$A$3:$R$46),_xlfn.SEQUENCE(18))),IF(_xlpm.cn=0,"without shop",INDEX(CC!$A$2:$R$2,_xlpm.cn)))</f>
        <v>PAINT S</v>
      </c>
    </row>
    <row r="10407" spans="1:12">
      <c r="A10407">
        <v>558582</v>
      </c>
      <c r="B10407" t="s">
        <v>5081</v>
      </c>
      <c r="C10407" t="s">
        <v>2847</v>
      </c>
      <c r="D10407" t="s">
        <v>783</v>
      </c>
      <c r="E10407" s="8">
        <v>44673</v>
      </c>
      <c r="F10407" t="s">
        <v>366</v>
      </c>
      <c r="G10407">
        <v>0.42</v>
      </c>
      <c r="H10407" t="s">
        <v>2157</v>
      </c>
      <c r="I10407" t="s">
        <v>368</v>
      </c>
      <c r="J10407" t="s">
        <v>107</v>
      </c>
      <c r="K10407" t="s">
        <v>369</v>
      </c>
      <c r="L10407" s="12" t="str" cm="1">
        <f t="array" ref="L10407">_xlfn.LET(_xlpm.cn,SUM(MMULT(--(J10407=CC!$A$3:$R$46),_xlfn.SEQUENCE(18))),IF(_xlpm.cn=0,"without shop",INDEX(CC!$A$2:$R$2,_xlpm.cn)))</f>
        <v>PAINT S</v>
      </c>
    </row>
    <row r="10408" spans="1:12">
      <c r="A10408">
        <v>558582</v>
      </c>
      <c r="B10408" t="s">
        <v>5081</v>
      </c>
      <c r="C10408" t="s">
        <v>2847</v>
      </c>
      <c r="D10408" t="s">
        <v>783</v>
      </c>
      <c r="E10408" s="8">
        <v>44680</v>
      </c>
      <c r="F10408" t="s">
        <v>366</v>
      </c>
      <c r="G10408">
        <v>0.28000000000000003</v>
      </c>
      <c r="H10408" t="s">
        <v>2157</v>
      </c>
      <c r="I10408" t="s">
        <v>368</v>
      </c>
      <c r="J10408" t="s">
        <v>107</v>
      </c>
      <c r="K10408" t="s">
        <v>369</v>
      </c>
      <c r="L10408" s="12" t="str" cm="1">
        <f t="array" ref="L10408">_xlfn.LET(_xlpm.cn,SUM(MMULT(--(J10408=CC!$A$3:$R$46),_xlfn.SEQUENCE(18))),IF(_xlpm.cn=0,"without shop",INDEX(CC!$A$2:$R$2,_xlpm.cn)))</f>
        <v>PAINT S</v>
      </c>
    </row>
    <row r="10409" spans="1:12">
      <c r="A10409">
        <v>558583</v>
      </c>
      <c r="B10409" t="s">
        <v>5082</v>
      </c>
      <c r="C10409" t="s">
        <v>723</v>
      </c>
      <c r="D10409" t="s">
        <v>783</v>
      </c>
      <c r="E10409" s="8">
        <v>44655</v>
      </c>
      <c r="F10409" t="s">
        <v>377</v>
      </c>
      <c r="G10409">
        <v>8</v>
      </c>
      <c r="H10409" t="s">
        <v>724</v>
      </c>
      <c r="I10409" t="s">
        <v>368</v>
      </c>
      <c r="J10409" t="s">
        <v>178</v>
      </c>
      <c r="K10409" t="s">
        <v>369</v>
      </c>
      <c r="L10409" s="12" t="str" cm="1">
        <f t="array" ref="L10409">_xlfn.LET(_xlpm.cn,SUM(MMULT(--(J10409=CC!$A$3:$R$46),_xlfn.SEQUENCE(18))),IF(_xlpm.cn=0,"without shop",INDEX(CC!$A$2:$R$2,_xlpm.cn)))</f>
        <v>QC S</v>
      </c>
    </row>
    <row r="10410" spans="1:12">
      <c r="A10410">
        <v>558583</v>
      </c>
      <c r="B10410" t="s">
        <v>5082</v>
      </c>
      <c r="C10410" t="s">
        <v>723</v>
      </c>
      <c r="D10410" t="s">
        <v>783</v>
      </c>
      <c r="E10410" s="8">
        <v>44656</v>
      </c>
      <c r="F10410" t="s">
        <v>377</v>
      </c>
      <c r="G10410">
        <v>8</v>
      </c>
      <c r="H10410" t="s">
        <v>724</v>
      </c>
      <c r="I10410" t="s">
        <v>368</v>
      </c>
      <c r="J10410" t="s">
        <v>178</v>
      </c>
      <c r="K10410" t="s">
        <v>369</v>
      </c>
      <c r="L10410" s="12" t="str" cm="1">
        <f t="array" ref="L10410">_xlfn.LET(_xlpm.cn,SUM(MMULT(--(J10410=CC!$A$3:$R$46),_xlfn.SEQUENCE(18))),IF(_xlpm.cn=0,"without shop",INDEX(CC!$A$2:$R$2,_xlpm.cn)))</f>
        <v>QC S</v>
      </c>
    </row>
    <row r="10411" spans="1:12">
      <c r="A10411">
        <v>558583</v>
      </c>
      <c r="B10411" t="s">
        <v>5082</v>
      </c>
      <c r="C10411" t="s">
        <v>723</v>
      </c>
      <c r="D10411" t="s">
        <v>783</v>
      </c>
      <c r="E10411" s="8">
        <v>44657</v>
      </c>
      <c r="F10411" t="s">
        <v>377</v>
      </c>
      <c r="G10411">
        <v>8</v>
      </c>
      <c r="H10411" t="s">
        <v>724</v>
      </c>
      <c r="I10411" t="s">
        <v>368</v>
      </c>
      <c r="J10411" t="s">
        <v>178</v>
      </c>
      <c r="K10411" t="s">
        <v>369</v>
      </c>
      <c r="L10411" s="12" t="str" cm="1">
        <f t="array" ref="L10411">_xlfn.LET(_xlpm.cn,SUM(MMULT(--(J10411=CC!$A$3:$R$46),_xlfn.SEQUENCE(18))),IF(_xlpm.cn=0,"without shop",INDEX(CC!$A$2:$R$2,_xlpm.cn)))</f>
        <v>QC S</v>
      </c>
    </row>
    <row r="10412" spans="1:12">
      <c r="A10412">
        <v>558583</v>
      </c>
      <c r="B10412" t="s">
        <v>5082</v>
      </c>
      <c r="C10412" t="s">
        <v>723</v>
      </c>
      <c r="D10412" t="s">
        <v>783</v>
      </c>
      <c r="E10412" s="8">
        <v>44658</v>
      </c>
      <c r="F10412" t="s">
        <v>377</v>
      </c>
      <c r="G10412">
        <v>8</v>
      </c>
      <c r="H10412" t="s">
        <v>724</v>
      </c>
      <c r="I10412" t="s">
        <v>368</v>
      </c>
      <c r="J10412" t="s">
        <v>178</v>
      </c>
      <c r="K10412" t="s">
        <v>369</v>
      </c>
      <c r="L10412" s="12" t="str" cm="1">
        <f t="array" ref="L10412">_xlfn.LET(_xlpm.cn,SUM(MMULT(--(J10412=CC!$A$3:$R$46),_xlfn.SEQUENCE(18))),IF(_xlpm.cn=0,"without shop",INDEX(CC!$A$2:$R$2,_xlpm.cn)))</f>
        <v>QC S</v>
      </c>
    </row>
    <row r="10413" spans="1:12">
      <c r="A10413">
        <v>558583</v>
      </c>
      <c r="B10413" t="s">
        <v>5082</v>
      </c>
      <c r="C10413" t="s">
        <v>723</v>
      </c>
      <c r="D10413" t="s">
        <v>783</v>
      </c>
      <c r="E10413" s="8">
        <v>44659</v>
      </c>
      <c r="F10413" t="s">
        <v>377</v>
      </c>
      <c r="G10413">
        <v>8</v>
      </c>
      <c r="H10413" t="s">
        <v>724</v>
      </c>
      <c r="I10413" t="s">
        <v>368</v>
      </c>
      <c r="J10413" t="s">
        <v>178</v>
      </c>
      <c r="K10413" t="s">
        <v>369</v>
      </c>
      <c r="L10413" s="12" t="str" cm="1">
        <f t="array" ref="L10413">_xlfn.LET(_xlpm.cn,SUM(MMULT(--(J10413=CC!$A$3:$R$46),_xlfn.SEQUENCE(18))),IF(_xlpm.cn=0,"without shop",INDEX(CC!$A$2:$R$2,_xlpm.cn)))</f>
        <v>QC S</v>
      </c>
    </row>
    <row r="10414" spans="1:12">
      <c r="A10414">
        <v>558583</v>
      </c>
      <c r="B10414" t="s">
        <v>5082</v>
      </c>
      <c r="C10414" t="s">
        <v>723</v>
      </c>
      <c r="D10414" t="s">
        <v>783</v>
      </c>
      <c r="E10414" s="8">
        <v>44679</v>
      </c>
      <c r="F10414" t="s">
        <v>366</v>
      </c>
      <c r="G10414">
        <v>7.9</v>
      </c>
      <c r="H10414" t="s">
        <v>724</v>
      </c>
      <c r="I10414" t="s">
        <v>368</v>
      </c>
      <c r="J10414" t="s">
        <v>178</v>
      </c>
      <c r="K10414" t="s">
        <v>369</v>
      </c>
      <c r="L10414" s="12" t="str" cm="1">
        <f t="array" ref="L10414">_xlfn.LET(_xlpm.cn,SUM(MMULT(--(J10414=CC!$A$3:$R$46),_xlfn.SEQUENCE(18))),IF(_xlpm.cn=0,"without shop",INDEX(CC!$A$2:$R$2,_xlpm.cn)))</f>
        <v>QC S</v>
      </c>
    </row>
    <row r="10415" spans="1:12">
      <c r="A10415">
        <v>558682</v>
      </c>
      <c r="B10415" t="s">
        <v>5083</v>
      </c>
      <c r="C10415" t="s">
        <v>2358</v>
      </c>
      <c r="D10415" t="s">
        <v>783</v>
      </c>
      <c r="E10415" s="8">
        <v>44655</v>
      </c>
      <c r="F10415" t="s">
        <v>377</v>
      </c>
      <c r="G10415">
        <v>8</v>
      </c>
      <c r="H10415" t="s">
        <v>2359</v>
      </c>
      <c r="I10415" t="s">
        <v>368</v>
      </c>
      <c r="J10415" t="s">
        <v>323</v>
      </c>
      <c r="K10415" t="s">
        <v>369</v>
      </c>
      <c r="L10415" s="12" t="str" cm="1">
        <f t="array" ref="L10415">_xlfn.LET(_xlpm.cn,SUM(MMULT(--(J10415=CC!$A$3:$R$46),_xlfn.SEQUENCE(18))),IF(_xlpm.cn=0,"without shop",INDEX(CC!$A$2:$R$2,_xlpm.cn)))</f>
        <v>ASSY S</v>
      </c>
    </row>
    <row r="10416" spans="1:12">
      <c r="A10416">
        <v>558682</v>
      </c>
      <c r="B10416" t="s">
        <v>5083</v>
      </c>
      <c r="C10416" t="s">
        <v>2358</v>
      </c>
      <c r="D10416" t="s">
        <v>783</v>
      </c>
      <c r="E10416" s="8">
        <v>44656</v>
      </c>
      <c r="F10416" t="s">
        <v>377</v>
      </c>
      <c r="G10416">
        <v>8</v>
      </c>
      <c r="H10416" t="s">
        <v>2359</v>
      </c>
      <c r="I10416" t="s">
        <v>368</v>
      </c>
      <c r="J10416" t="s">
        <v>323</v>
      </c>
      <c r="K10416" t="s">
        <v>369</v>
      </c>
      <c r="L10416" s="12" t="str" cm="1">
        <f t="array" ref="L10416">_xlfn.LET(_xlpm.cn,SUM(MMULT(--(J10416=CC!$A$3:$R$46),_xlfn.SEQUENCE(18))),IF(_xlpm.cn=0,"without shop",INDEX(CC!$A$2:$R$2,_xlpm.cn)))</f>
        <v>ASSY S</v>
      </c>
    </row>
    <row r="10417" spans="1:12">
      <c r="A10417">
        <v>558682</v>
      </c>
      <c r="B10417" t="s">
        <v>5083</v>
      </c>
      <c r="C10417" t="s">
        <v>2358</v>
      </c>
      <c r="D10417" t="s">
        <v>783</v>
      </c>
      <c r="E10417" s="8">
        <v>44657</v>
      </c>
      <c r="F10417" t="s">
        <v>377</v>
      </c>
      <c r="G10417">
        <v>8</v>
      </c>
      <c r="H10417" t="s">
        <v>2359</v>
      </c>
      <c r="I10417" t="s">
        <v>368</v>
      </c>
      <c r="J10417" t="s">
        <v>323</v>
      </c>
      <c r="K10417" t="s">
        <v>369</v>
      </c>
      <c r="L10417" s="12" t="str" cm="1">
        <f t="array" ref="L10417">_xlfn.LET(_xlpm.cn,SUM(MMULT(--(J10417=CC!$A$3:$R$46),_xlfn.SEQUENCE(18))),IF(_xlpm.cn=0,"without shop",INDEX(CC!$A$2:$R$2,_xlpm.cn)))</f>
        <v>ASSY S</v>
      </c>
    </row>
    <row r="10418" spans="1:12">
      <c r="A10418">
        <v>559154</v>
      </c>
      <c r="B10418" t="s">
        <v>5084</v>
      </c>
      <c r="C10418" t="s">
        <v>744</v>
      </c>
      <c r="D10418" t="s">
        <v>783</v>
      </c>
      <c r="E10418" s="8">
        <v>44672</v>
      </c>
      <c r="F10418" t="s">
        <v>377</v>
      </c>
      <c r="G10418">
        <v>8</v>
      </c>
      <c r="H10418" t="s">
        <v>745</v>
      </c>
      <c r="I10418" t="s">
        <v>368</v>
      </c>
      <c r="J10418" t="s">
        <v>38</v>
      </c>
      <c r="K10418" t="s">
        <v>369</v>
      </c>
      <c r="L10418" s="12" t="str" cm="1">
        <f t="array" ref="L10418">_xlfn.LET(_xlpm.cn,SUM(MMULT(--(J10418=CC!$A$3:$R$46),_xlfn.SEQUENCE(18))),IF(_xlpm.cn=0,"without shop",INDEX(CC!$A$2:$R$2,_xlpm.cn)))</f>
        <v>QC S</v>
      </c>
    </row>
    <row r="10419" spans="1:12">
      <c r="A10419">
        <v>559154</v>
      </c>
      <c r="B10419" t="s">
        <v>5084</v>
      </c>
      <c r="C10419" t="s">
        <v>744</v>
      </c>
      <c r="D10419" t="s">
        <v>783</v>
      </c>
      <c r="E10419" s="8">
        <v>44673</v>
      </c>
      <c r="F10419" t="s">
        <v>377</v>
      </c>
      <c r="G10419">
        <v>8</v>
      </c>
      <c r="H10419" t="s">
        <v>745</v>
      </c>
      <c r="I10419" t="s">
        <v>368</v>
      </c>
      <c r="J10419" t="s">
        <v>38</v>
      </c>
      <c r="K10419" t="s">
        <v>369</v>
      </c>
      <c r="L10419" s="12" t="str" cm="1">
        <f t="array" ref="L10419">_xlfn.LET(_xlpm.cn,SUM(MMULT(--(J10419=CC!$A$3:$R$46),_xlfn.SEQUENCE(18))),IF(_xlpm.cn=0,"without shop",INDEX(CC!$A$2:$R$2,_xlpm.cn)))</f>
        <v>QC S</v>
      </c>
    </row>
    <row r="10420" spans="1:12">
      <c r="A10420">
        <v>559154</v>
      </c>
      <c r="B10420" t="s">
        <v>5084</v>
      </c>
      <c r="C10420" t="s">
        <v>744</v>
      </c>
      <c r="D10420" t="s">
        <v>783</v>
      </c>
      <c r="E10420" s="8">
        <v>44681</v>
      </c>
      <c r="F10420" t="s">
        <v>366</v>
      </c>
      <c r="G10420">
        <v>3.95</v>
      </c>
      <c r="H10420" t="s">
        <v>745</v>
      </c>
      <c r="I10420" t="s">
        <v>368</v>
      </c>
      <c r="J10420" t="s">
        <v>38</v>
      </c>
      <c r="K10420" t="s">
        <v>369</v>
      </c>
      <c r="L10420" s="12" t="str" cm="1">
        <f t="array" ref="L10420">_xlfn.LET(_xlpm.cn,SUM(MMULT(--(J10420=CC!$A$3:$R$46),_xlfn.SEQUENCE(18))),IF(_xlpm.cn=0,"without shop",INDEX(CC!$A$2:$R$2,_xlpm.cn)))</f>
        <v>QC S</v>
      </c>
    </row>
    <row r="10421" spans="1:12">
      <c r="A10421">
        <v>559157</v>
      </c>
      <c r="B10421" t="s">
        <v>5085</v>
      </c>
      <c r="C10421" t="s">
        <v>2181</v>
      </c>
      <c r="D10421" t="s">
        <v>783</v>
      </c>
      <c r="E10421" s="8">
        <v>44657</v>
      </c>
      <c r="F10421" t="s">
        <v>398</v>
      </c>
      <c r="G10421">
        <v>1.62</v>
      </c>
      <c r="H10421" t="s">
        <v>2182</v>
      </c>
      <c r="I10421" t="s">
        <v>368</v>
      </c>
      <c r="J10421" t="s">
        <v>216</v>
      </c>
      <c r="K10421" t="s">
        <v>369</v>
      </c>
      <c r="L10421" s="12" t="str" cm="1">
        <f t="array" ref="L10421">_xlfn.LET(_xlpm.cn,SUM(MMULT(--(J10421=CC!$A$3:$R$46),_xlfn.SEQUENCE(18))),IF(_xlpm.cn=0,"without shop",INDEX(CC!$A$2:$R$2,_xlpm.cn)))</f>
        <v>ASSY S</v>
      </c>
    </row>
    <row r="10422" spans="1:12">
      <c r="A10422">
        <v>559158</v>
      </c>
      <c r="B10422" t="s">
        <v>1527</v>
      </c>
      <c r="C10422" t="s">
        <v>1084</v>
      </c>
      <c r="D10422" t="s">
        <v>783</v>
      </c>
      <c r="E10422" s="8">
        <v>44652</v>
      </c>
      <c r="F10422" t="s">
        <v>398</v>
      </c>
      <c r="G10422">
        <v>0.75</v>
      </c>
      <c r="H10422" t="s">
        <v>1085</v>
      </c>
      <c r="I10422" t="s">
        <v>368</v>
      </c>
      <c r="J10422" t="s">
        <v>1086</v>
      </c>
      <c r="K10422" t="s">
        <v>369</v>
      </c>
      <c r="L10422" s="12" t="str" cm="1">
        <f t="array" ref="L10422">_xlfn.LET(_xlpm.cn,SUM(MMULT(--(J10422=CC!$A$3:$R$46),_xlfn.SEQUENCE(18))),IF(_xlpm.cn=0,"without shop",INDEX(CC!$A$2:$R$2,_xlpm.cn)))</f>
        <v>without shop</v>
      </c>
    </row>
    <row r="10423" spans="1:12">
      <c r="A10423">
        <v>559158</v>
      </c>
      <c r="B10423" t="s">
        <v>1527</v>
      </c>
      <c r="C10423" t="s">
        <v>1084</v>
      </c>
      <c r="D10423" t="s">
        <v>783</v>
      </c>
      <c r="E10423" s="8">
        <v>44655</v>
      </c>
      <c r="F10423" t="s">
        <v>398</v>
      </c>
      <c r="G10423">
        <v>0.97</v>
      </c>
      <c r="H10423" t="s">
        <v>1085</v>
      </c>
      <c r="I10423" t="s">
        <v>368</v>
      </c>
      <c r="J10423" t="s">
        <v>1086</v>
      </c>
      <c r="K10423" t="s">
        <v>369</v>
      </c>
      <c r="L10423" s="12" t="str" cm="1">
        <f t="array" ref="L10423">_xlfn.LET(_xlpm.cn,SUM(MMULT(--(J10423=CC!$A$3:$R$46),_xlfn.SEQUENCE(18))),IF(_xlpm.cn=0,"without shop",INDEX(CC!$A$2:$R$2,_xlpm.cn)))</f>
        <v>without shop</v>
      </c>
    </row>
    <row r="10424" spans="1:12">
      <c r="A10424">
        <v>559158</v>
      </c>
      <c r="B10424" t="s">
        <v>1527</v>
      </c>
      <c r="C10424" t="s">
        <v>1084</v>
      </c>
      <c r="D10424" t="s">
        <v>783</v>
      </c>
      <c r="E10424" s="8">
        <v>44657</v>
      </c>
      <c r="F10424" t="s">
        <v>398</v>
      </c>
      <c r="G10424">
        <v>1.42</v>
      </c>
      <c r="H10424" t="s">
        <v>1085</v>
      </c>
      <c r="I10424" t="s">
        <v>368</v>
      </c>
      <c r="J10424" t="s">
        <v>1086</v>
      </c>
      <c r="K10424" t="s">
        <v>369</v>
      </c>
      <c r="L10424" s="12" t="str" cm="1">
        <f t="array" ref="L10424">_xlfn.LET(_xlpm.cn,SUM(MMULT(--(J10424=CC!$A$3:$R$46),_xlfn.SEQUENCE(18))),IF(_xlpm.cn=0,"without shop",INDEX(CC!$A$2:$R$2,_xlpm.cn)))</f>
        <v>without shop</v>
      </c>
    </row>
    <row r="10425" spans="1:12">
      <c r="A10425">
        <v>559158</v>
      </c>
      <c r="B10425" t="s">
        <v>1527</v>
      </c>
      <c r="C10425" t="s">
        <v>1084</v>
      </c>
      <c r="D10425" t="s">
        <v>783</v>
      </c>
      <c r="E10425" s="8">
        <v>44658</v>
      </c>
      <c r="F10425" t="s">
        <v>398</v>
      </c>
      <c r="G10425">
        <v>0.18</v>
      </c>
      <c r="H10425" t="s">
        <v>1085</v>
      </c>
      <c r="I10425" t="s">
        <v>368</v>
      </c>
      <c r="J10425" t="s">
        <v>1086</v>
      </c>
      <c r="K10425" t="s">
        <v>369</v>
      </c>
      <c r="L10425" s="12" t="str" cm="1">
        <f t="array" ref="L10425">_xlfn.LET(_xlpm.cn,SUM(MMULT(--(J10425=CC!$A$3:$R$46),_xlfn.SEQUENCE(18))),IF(_xlpm.cn=0,"without shop",INDEX(CC!$A$2:$R$2,_xlpm.cn)))</f>
        <v>without shop</v>
      </c>
    </row>
    <row r="10426" spans="1:12">
      <c r="A10426">
        <v>241196</v>
      </c>
      <c r="B10426" t="s">
        <v>1931</v>
      </c>
      <c r="C10426" t="s">
        <v>1749</v>
      </c>
      <c r="D10426" t="s">
        <v>928</v>
      </c>
      <c r="E10426" s="8">
        <v>44664</v>
      </c>
      <c r="F10426" t="s">
        <v>377</v>
      </c>
      <c r="G10426">
        <v>6</v>
      </c>
      <c r="H10426" t="s">
        <v>1750</v>
      </c>
      <c r="I10426" t="s">
        <v>368</v>
      </c>
      <c r="J10426" t="s">
        <v>1751</v>
      </c>
      <c r="K10426" t="s">
        <v>413</v>
      </c>
      <c r="L10426" s="12" t="str" cm="1">
        <f t="array" ref="L10426">_xlfn.LET(_xlpm.cn,SUM(MMULT(--(J10426=CC!$A$3:$R$46),_xlfn.SEQUENCE(18))),IF(_xlpm.cn=0,"without shop",INDEX(CC!$A$2:$R$2,_xlpm.cn)))</f>
        <v>without shop</v>
      </c>
    </row>
    <row r="10427" spans="1:12">
      <c r="A10427">
        <v>559158</v>
      </c>
      <c r="B10427" t="s">
        <v>1527</v>
      </c>
      <c r="C10427" t="s">
        <v>1084</v>
      </c>
      <c r="D10427" t="s">
        <v>783</v>
      </c>
      <c r="E10427" s="8">
        <v>44665</v>
      </c>
      <c r="F10427" t="s">
        <v>398</v>
      </c>
      <c r="G10427">
        <v>0.42</v>
      </c>
      <c r="H10427" t="s">
        <v>1085</v>
      </c>
      <c r="I10427" t="s">
        <v>368</v>
      </c>
      <c r="J10427" t="s">
        <v>1086</v>
      </c>
      <c r="K10427" t="s">
        <v>369</v>
      </c>
      <c r="L10427" s="12" t="str" cm="1">
        <f t="array" ref="L10427">_xlfn.LET(_xlpm.cn,SUM(MMULT(--(J10427=CC!$A$3:$R$46),_xlfn.SEQUENCE(18))),IF(_xlpm.cn=0,"without shop",INDEX(CC!$A$2:$R$2,_xlpm.cn)))</f>
        <v>without shop</v>
      </c>
    </row>
    <row r="10428" spans="1:12">
      <c r="A10428">
        <v>559158</v>
      </c>
      <c r="B10428" t="s">
        <v>1527</v>
      </c>
      <c r="C10428" t="s">
        <v>1084</v>
      </c>
      <c r="D10428" t="s">
        <v>783</v>
      </c>
      <c r="E10428" s="8">
        <v>44670</v>
      </c>
      <c r="F10428" t="s">
        <v>377</v>
      </c>
      <c r="G10428">
        <v>8</v>
      </c>
      <c r="H10428" t="s">
        <v>1085</v>
      </c>
      <c r="I10428" t="s">
        <v>368</v>
      </c>
      <c r="J10428" t="s">
        <v>1086</v>
      </c>
      <c r="K10428" t="s">
        <v>369</v>
      </c>
      <c r="L10428" s="12" t="str" cm="1">
        <f t="array" ref="L10428">_xlfn.LET(_xlpm.cn,SUM(MMULT(--(J10428=CC!$A$3:$R$46),_xlfn.SEQUENCE(18))),IF(_xlpm.cn=0,"without shop",INDEX(CC!$A$2:$R$2,_xlpm.cn)))</f>
        <v>without shop</v>
      </c>
    </row>
    <row r="10429" spans="1:12">
      <c r="A10429">
        <v>559158</v>
      </c>
      <c r="B10429" t="s">
        <v>1527</v>
      </c>
      <c r="C10429" t="s">
        <v>1084</v>
      </c>
      <c r="D10429" t="s">
        <v>783</v>
      </c>
      <c r="E10429" s="8">
        <v>44680</v>
      </c>
      <c r="F10429" t="s">
        <v>366</v>
      </c>
      <c r="G10429">
        <v>0.18</v>
      </c>
      <c r="H10429" t="s">
        <v>1085</v>
      </c>
      <c r="I10429" t="s">
        <v>368</v>
      </c>
      <c r="J10429" t="s">
        <v>1086</v>
      </c>
      <c r="K10429" t="s">
        <v>369</v>
      </c>
      <c r="L10429" s="12" t="str" cm="1">
        <f t="array" ref="L10429">_xlfn.LET(_xlpm.cn,SUM(MMULT(--(J10429=CC!$A$3:$R$46),_xlfn.SEQUENCE(18))),IF(_xlpm.cn=0,"without shop",INDEX(CC!$A$2:$R$2,_xlpm.cn)))</f>
        <v>without shop</v>
      </c>
    </row>
    <row r="10430" spans="1:12">
      <c r="A10430">
        <v>559160</v>
      </c>
      <c r="B10430" t="s">
        <v>5086</v>
      </c>
      <c r="C10430" t="s">
        <v>2184</v>
      </c>
      <c r="D10430" t="s">
        <v>783</v>
      </c>
      <c r="E10430" s="8">
        <v>44657</v>
      </c>
      <c r="F10430" t="s">
        <v>398</v>
      </c>
      <c r="G10430">
        <v>1.53</v>
      </c>
      <c r="H10430" t="s">
        <v>2185</v>
      </c>
      <c r="I10430" t="s">
        <v>368</v>
      </c>
      <c r="J10430" t="s">
        <v>311</v>
      </c>
      <c r="K10430" t="s">
        <v>369</v>
      </c>
      <c r="L10430" s="12" t="str" cm="1">
        <f t="array" ref="L10430">_xlfn.LET(_xlpm.cn,SUM(MMULT(--(J10430=CC!$A$3:$R$46),_xlfn.SEQUENCE(18))),IF(_xlpm.cn=0,"without shop",INDEX(CC!$A$2:$R$2,_xlpm.cn)))</f>
        <v>ASSY S</v>
      </c>
    </row>
    <row r="10431" spans="1:12">
      <c r="A10431">
        <v>559186</v>
      </c>
      <c r="B10431" t="s">
        <v>5087</v>
      </c>
      <c r="C10431" t="s">
        <v>1961</v>
      </c>
      <c r="D10431" t="s">
        <v>783</v>
      </c>
      <c r="E10431" s="8">
        <v>44655</v>
      </c>
      <c r="F10431" t="s">
        <v>377</v>
      </c>
      <c r="G10431">
        <v>8</v>
      </c>
      <c r="H10431" t="s">
        <v>1962</v>
      </c>
      <c r="I10431" t="s">
        <v>368</v>
      </c>
      <c r="J10431" t="s">
        <v>249</v>
      </c>
      <c r="K10431" t="s">
        <v>369</v>
      </c>
      <c r="L10431" s="12" t="str" cm="1">
        <f t="array" ref="L10431">_xlfn.LET(_xlpm.cn,SUM(MMULT(--(J10431=CC!$A$3:$R$46),_xlfn.SEQUENCE(18))),IF(_xlpm.cn=0,"without shop",INDEX(CC!$A$2:$R$2,_xlpm.cn)))</f>
        <v>ASSY W</v>
      </c>
    </row>
    <row r="10432" spans="1:12">
      <c r="A10432">
        <v>559186</v>
      </c>
      <c r="B10432" t="s">
        <v>5087</v>
      </c>
      <c r="C10432" t="s">
        <v>1961</v>
      </c>
      <c r="D10432" t="s">
        <v>783</v>
      </c>
      <c r="E10432" s="8">
        <v>44656</v>
      </c>
      <c r="F10432" t="s">
        <v>377</v>
      </c>
      <c r="G10432">
        <v>8</v>
      </c>
      <c r="H10432" t="s">
        <v>1962</v>
      </c>
      <c r="I10432" t="s">
        <v>368</v>
      </c>
      <c r="J10432" t="s">
        <v>249</v>
      </c>
      <c r="K10432" t="s">
        <v>369</v>
      </c>
      <c r="L10432" s="12" t="str" cm="1">
        <f t="array" ref="L10432">_xlfn.LET(_xlpm.cn,SUM(MMULT(--(J10432=CC!$A$3:$R$46),_xlfn.SEQUENCE(18))),IF(_xlpm.cn=0,"without shop",INDEX(CC!$A$2:$R$2,_xlpm.cn)))</f>
        <v>ASSY W</v>
      </c>
    </row>
    <row r="10433" spans="1:12">
      <c r="A10433">
        <v>559186</v>
      </c>
      <c r="B10433" t="s">
        <v>5087</v>
      </c>
      <c r="C10433" t="s">
        <v>1961</v>
      </c>
      <c r="D10433" t="s">
        <v>783</v>
      </c>
      <c r="E10433" s="8">
        <v>44657</v>
      </c>
      <c r="F10433" t="s">
        <v>377</v>
      </c>
      <c r="G10433">
        <v>8</v>
      </c>
      <c r="H10433" t="s">
        <v>1962</v>
      </c>
      <c r="I10433" t="s">
        <v>368</v>
      </c>
      <c r="J10433" t="s">
        <v>249</v>
      </c>
      <c r="K10433" t="s">
        <v>369</v>
      </c>
      <c r="L10433" s="12" t="str" cm="1">
        <f t="array" ref="L10433">_xlfn.LET(_xlpm.cn,SUM(MMULT(--(J10433=CC!$A$3:$R$46),_xlfn.SEQUENCE(18))),IF(_xlpm.cn=0,"without shop",INDEX(CC!$A$2:$R$2,_xlpm.cn)))</f>
        <v>ASSY W</v>
      </c>
    </row>
    <row r="10434" spans="1:12">
      <c r="A10434">
        <v>559186</v>
      </c>
      <c r="B10434" t="s">
        <v>5087</v>
      </c>
      <c r="C10434" t="s">
        <v>1961</v>
      </c>
      <c r="D10434" t="s">
        <v>783</v>
      </c>
      <c r="E10434" s="8">
        <v>44658</v>
      </c>
      <c r="F10434" t="s">
        <v>377</v>
      </c>
      <c r="G10434">
        <v>8</v>
      </c>
      <c r="H10434" t="s">
        <v>1962</v>
      </c>
      <c r="I10434" t="s">
        <v>368</v>
      </c>
      <c r="J10434" t="s">
        <v>249</v>
      </c>
      <c r="K10434" t="s">
        <v>369</v>
      </c>
      <c r="L10434" s="12" t="str" cm="1">
        <f t="array" ref="L10434">_xlfn.LET(_xlpm.cn,SUM(MMULT(--(J10434=CC!$A$3:$R$46),_xlfn.SEQUENCE(18))),IF(_xlpm.cn=0,"without shop",INDEX(CC!$A$2:$R$2,_xlpm.cn)))</f>
        <v>ASSY W</v>
      </c>
    </row>
    <row r="10435" spans="1:12">
      <c r="A10435">
        <v>559186</v>
      </c>
      <c r="B10435" t="s">
        <v>5087</v>
      </c>
      <c r="C10435" t="s">
        <v>1961</v>
      </c>
      <c r="D10435" t="s">
        <v>783</v>
      </c>
      <c r="E10435" s="8">
        <v>44659</v>
      </c>
      <c r="F10435" t="s">
        <v>377</v>
      </c>
      <c r="G10435">
        <v>8</v>
      </c>
      <c r="H10435" t="s">
        <v>1962</v>
      </c>
      <c r="I10435" t="s">
        <v>368</v>
      </c>
      <c r="J10435" t="s">
        <v>249</v>
      </c>
      <c r="K10435" t="s">
        <v>369</v>
      </c>
      <c r="L10435" s="12" t="str" cm="1">
        <f t="array" ref="L10435">_xlfn.LET(_xlpm.cn,SUM(MMULT(--(J10435=CC!$A$3:$R$46),_xlfn.SEQUENCE(18))),IF(_xlpm.cn=0,"without shop",INDEX(CC!$A$2:$R$2,_xlpm.cn)))</f>
        <v>ASSY W</v>
      </c>
    </row>
    <row r="10436" spans="1:12">
      <c r="A10436">
        <v>559189</v>
      </c>
      <c r="B10436" t="s">
        <v>5088</v>
      </c>
      <c r="C10436" t="s">
        <v>1845</v>
      </c>
      <c r="D10436" t="s">
        <v>783</v>
      </c>
      <c r="E10436" s="8">
        <v>44673</v>
      </c>
      <c r="F10436" t="s">
        <v>398</v>
      </c>
      <c r="G10436">
        <v>7.0000000000000007E-2</v>
      </c>
      <c r="H10436" t="s">
        <v>1846</v>
      </c>
      <c r="I10436" t="s">
        <v>368</v>
      </c>
      <c r="J10436" t="s">
        <v>245</v>
      </c>
      <c r="K10436" t="s">
        <v>369</v>
      </c>
      <c r="L10436" s="12" t="str" cm="1">
        <f t="array" ref="L10436">_xlfn.LET(_xlpm.cn,SUM(MMULT(--(J10436=CC!$A$3:$R$46),_xlfn.SEQUENCE(18))),IF(_xlpm.cn=0,"without shop",INDEX(CC!$A$2:$R$2,_xlpm.cn)))</f>
        <v>WELD N</v>
      </c>
    </row>
    <row r="10437" spans="1:12">
      <c r="A10437">
        <v>559195</v>
      </c>
      <c r="B10437" t="s">
        <v>5089</v>
      </c>
      <c r="C10437" t="s">
        <v>1939</v>
      </c>
      <c r="D10437" t="s">
        <v>783</v>
      </c>
      <c r="E10437" s="8">
        <v>44657</v>
      </c>
      <c r="F10437" t="s">
        <v>398</v>
      </c>
      <c r="G10437">
        <v>1.45</v>
      </c>
      <c r="H10437" t="s">
        <v>1940</v>
      </c>
      <c r="I10437" t="s">
        <v>368</v>
      </c>
      <c r="J10437" t="s">
        <v>1941</v>
      </c>
      <c r="K10437" t="s">
        <v>369</v>
      </c>
      <c r="L10437" s="12" t="str" cm="1">
        <f t="array" ref="L10437">_xlfn.LET(_xlpm.cn,SUM(MMULT(--(J10437=CC!$A$3:$R$46),_xlfn.SEQUENCE(18))),IF(_xlpm.cn=0,"without shop",INDEX(CC!$A$2:$R$2,_xlpm.cn)))</f>
        <v>without shop</v>
      </c>
    </row>
    <row r="10438" spans="1:12">
      <c r="A10438">
        <v>559195</v>
      </c>
      <c r="B10438" t="s">
        <v>5089</v>
      </c>
      <c r="C10438" t="s">
        <v>1939</v>
      </c>
      <c r="D10438" t="s">
        <v>783</v>
      </c>
      <c r="E10438" s="8">
        <v>44679</v>
      </c>
      <c r="F10438" t="s">
        <v>377</v>
      </c>
      <c r="G10438">
        <v>8</v>
      </c>
      <c r="H10438" t="s">
        <v>1940</v>
      </c>
      <c r="I10438" t="s">
        <v>368</v>
      </c>
      <c r="J10438" t="s">
        <v>1941</v>
      </c>
      <c r="K10438" t="s">
        <v>369</v>
      </c>
      <c r="L10438" s="12" t="str" cm="1">
        <f t="array" ref="L10438">_xlfn.LET(_xlpm.cn,SUM(MMULT(--(J10438=CC!$A$3:$R$46),_xlfn.SEQUENCE(18))),IF(_xlpm.cn=0,"without shop",INDEX(CC!$A$2:$R$2,_xlpm.cn)))</f>
        <v>without shop</v>
      </c>
    </row>
    <row r="10439" spans="1:12">
      <c r="A10439">
        <v>559198</v>
      </c>
      <c r="B10439" t="s">
        <v>5090</v>
      </c>
      <c r="C10439" t="s">
        <v>618</v>
      </c>
      <c r="D10439" t="s">
        <v>783</v>
      </c>
      <c r="E10439" s="8">
        <v>44676</v>
      </c>
      <c r="F10439" t="s">
        <v>366</v>
      </c>
      <c r="G10439">
        <v>8</v>
      </c>
      <c r="H10439" t="s">
        <v>619</v>
      </c>
      <c r="I10439" t="s">
        <v>368</v>
      </c>
      <c r="J10439" t="s">
        <v>620</v>
      </c>
      <c r="K10439" t="s">
        <v>387</v>
      </c>
      <c r="L10439" s="12" t="str" cm="1">
        <f t="array" ref="L10439">_xlfn.LET(_xlpm.cn,SUM(MMULT(--(J10439=CC!$A$3:$R$46),_xlfn.SEQUENCE(18))),IF(_xlpm.cn=0,"without shop",INDEX(CC!$A$2:$R$2,_xlpm.cn)))</f>
        <v>without shop</v>
      </c>
    </row>
    <row r="10440" spans="1:12">
      <c r="A10440">
        <v>559203</v>
      </c>
      <c r="B10440" t="s">
        <v>5091</v>
      </c>
      <c r="C10440" t="s">
        <v>657</v>
      </c>
      <c r="D10440" t="s">
        <v>783</v>
      </c>
      <c r="E10440" s="8">
        <v>44657</v>
      </c>
      <c r="F10440" t="s">
        <v>398</v>
      </c>
      <c r="G10440">
        <v>1.4</v>
      </c>
      <c r="H10440" t="s">
        <v>658</v>
      </c>
      <c r="I10440" t="s">
        <v>368</v>
      </c>
      <c r="J10440" t="s">
        <v>56</v>
      </c>
      <c r="K10440" t="s">
        <v>369</v>
      </c>
      <c r="L10440" s="12" t="str" cm="1">
        <f t="array" ref="L10440">_xlfn.LET(_xlpm.cn,SUM(MMULT(--(J10440=CC!$A$3:$R$46),_xlfn.SEQUENCE(18))),IF(_xlpm.cn=0,"without shop",INDEX(CC!$A$2:$R$2,_xlpm.cn)))</f>
        <v>QC S</v>
      </c>
    </row>
    <row r="10441" spans="1:12">
      <c r="A10441">
        <v>559203</v>
      </c>
      <c r="B10441" t="s">
        <v>5091</v>
      </c>
      <c r="C10441" t="s">
        <v>657</v>
      </c>
      <c r="D10441" t="s">
        <v>783</v>
      </c>
      <c r="E10441" s="8">
        <v>44658</v>
      </c>
      <c r="F10441" t="s">
        <v>366</v>
      </c>
      <c r="G10441">
        <v>7.95</v>
      </c>
      <c r="H10441" t="s">
        <v>658</v>
      </c>
      <c r="I10441" t="s">
        <v>368</v>
      </c>
      <c r="J10441" t="s">
        <v>56</v>
      </c>
      <c r="K10441" t="s">
        <v>369</v>
      </c>
      <c r="L10441" s="12" t="str" cm="1">
        <f t="array" ref="L10441">_xlfn.LET(_xlpm.cn,SUM(MMULT(--(J10441=CC!$A$3:$R$46),_xlfn.SEQUENCE(18))),IF(_xlpm.cn=0,"without shop",INDEX(CC!$A$2:$R$2,_xlpm.cn)))</f>
        <v>QC S</v>
      </c>
    </row>
    <row r="10442" spans="1:12">
      <c r="A10442">
        <v>559203</v>
      </c>
      <c r="B10442" t="s">
        <v>5091</v>
      </c>
      <c r="C10442" t="s">
        <v>657</v>
      </c>
      <c r="D10442" t="s">
        <v>783</v>
      </c>
      <c r="E10442" s="8">
        <v>44663</v>
      </c>
      <c r="F10442" t="s">
        <v>377</v>
      </c>
      <c r="G10442">
        <v>8</v>
      </c>
      <c r="H10442" t="s">
        <v>658</v>
      </c>
      <c r="I10442" t="s">
        <v>368</v>
      </c>
      <c r="J10442" t="s">
        <v>56</v>
      </c>
      <c r="K10442" t="s">
        <v>369</v>
      </c>
      <c r="L10442" s="12" t="str" cm="1">
        <f t="array" ref="L10442">_xlfn.LET(_xlpm.cn,SUM(MMULT(--(J10442=CC!$A$3:$R$46),_xlfn.SEQUENCE(18))),IF(_xlpm.cn=0,"without shop",INDEX(CC!$A$2:$R$2,_xlpm.cn)))</f>
        <v>QC S</v>
      </c>
    </row>
    <row r="10443" spans="1:12">
      <c r="A10443">
        <v>559203</v>
      </c>
      <c r="B10443" t="s">
        <v>5091</v>
      </c>
      <c r="C10443" t="s">
        <v>657</v>
      </c>
      <c r="D10443" t="s">
        <v>783</v>
      </c>
      <c r="E10443" s="8">
        <v>44672</v>
      </c>
      <c r="F10443" t="s">
        <v>377</v>
      </c>
      <c r="G10443">
        <v>3</v>
      </c>
      <c r="H10443" t="s">
        <v>658</v>
      </c>
      <c r="I10443" t="s">
        <v>368</v>
      </c>
      <c r="J10443" t="s">
        <v>56</v>
      </c>
      <c r="K10443" t="s">
        <v>369</v>
      </c>
      <c r="L10443" s="12" t="str" cm="1">
        <f t="array" ref="L10443">_xlfn.LET(_xlpm.cn,SUM(MMULT(--(J10443=CC!$A$3:$R$46),_xlfn.SEQUENCE(18))),IF(_xlpm.cn=0,"without shop",INDEX(CC!$A$2:$R$2,_xlpm.cn)))</f>
        <v>QC S</v>
      </c>
    </row>
    <row r="10444" spans="1:12">
      <c r="A10444">
        <v>559203</v>
      </c>
      <c r="B10444" t="s">
        <v>5091</v>
      </c>
      <c r="C10444" t="s">
        <v>657</v>
      </c>
      <c r="D10444" t="s">
        <v>783</v>
      </c>
      <c r="E10444" s="8">
        <v>44673</v>
      </c>
      <c r="F10444" t="s">
        <v>366</v>
      </c>
      <c r="G10444">
        <v>8</v>
      </c>
      <c r="H10444" t="s">
        <v>658</v>
      </c>
      <c r="I10444" t="s">
        <v>368</v>
      </c>
      <c r="J10444" t="s">
        <v>56</v>
      </c>
      <c r="K10444" t="s">
        <v>369</v>
      </c>
      <c r="L10444" s="12" t="str" cm="1">
        <f t="array" ref="L10444">_xlfn.LET(_xlpm.cn,SUM(MMULT(--(J10444=CC!$A$3:$R$46),_xlfn.SEQUENCE(18))),IF(_xlpm.cn=0,"without shop",INDEX(CC!$A$2:$R$2,_xlpm.cn)))</f>
        <v>QC S</v>
      </c>
    </row>
    <row r="10445" spans="1:12">
      <c r="A10445">
        <v>559968</v>
      </c>
      <c r="B10445" t="s">
        <v>5092</v>
      </c>
      <c r="C10445" t="s">
        <v>1961</v>
      </c>
      <c r="D10445" t="s">
        <v>783</v>
      </c>
      <c r="E10445" s="8">
        <v>44655</v>
      </c>
      <c r="F10445" t="s">
        <v>377</v>
      </c>
      <c r="G10445">
        <v>8</v>
      </c>
      <c r="H10445" t="s">
        <v>1962</v>
      </c>
      <c r="I10445" t="s">
        <v>368</v>
      </c>
      <c r="J10445" t="s">
        <v>249</v>
      </c>
      <c r="K10445" t="s">
        <v>369</v>
      </c>
      <c r="L10445" s="12" t="str" cm="1">
        <f t="array" ref="L10445">_xlfn.LET(_xlpm.cn,SUM(MMULT(--(J10445=CC!$A$3:$R$46),_xlfn.SEQUENCE(18))),IF(_xlpm.cn=0,"without shop",INDEX(CC!$A$2:$R$2,_xlpm.cn)))</f>
        <v>ASSY W</v>
      </c>
    </row>
    <row r="10446" spans="1:12">
      <c r="A10446">
        <v>559968</v>
      </c>
      <c r="B10446" t="s">
        <v>5092</v>
      </c>
      <c r="C10446" t="s">
        <v>1961</v>
      </c>
      <c r="D10446" t="s">
        <v>783</v>
      </c>
      <c r="E10446" s="8">
        <v>44656</v>
      </c>
      <c r="F10446" t="s">
        <v>377</v>
      </c>
      <c r="G10446">
        <v>8</v>
      </c>
      <c r="H10446" t="s">
        <v>1962</v>
      </c>
      <c r="I10446" t="s">
        <v>368</v>
      </c>
      <c r="J10446" t="s">
        <v>249</v>
      </c>
      <c r="K10446" t="s">
        <v>369</v>
      </c>
      <c r="L10446" s="12" t="str" cm="1">
        <f t="array" ref="L10446">_xlfn.LET(_xlpm.cn,SUM(MMULT(--(J10446=CC!$A$3:$R$46),_xlfn.SEQUENCE(18))),IF(_xlpm.cn=0,"without shop",INDEX(CC!$A$2:$R$2,_xlpm.cn)))</f>
        <v>ASSY W</v>
      </c>
    </row>
    <row r="10447" spans="1:12">
      <c r="A10447">
        <v>559968</v>
      </c>
      <c r="B10447" t="s">
        <v>5092</v>
      </c>
      <c r="C10447" t="s">
        <v>1961</v>
      </c>
      <c r="D10447" t="s">
        <v>783</v>
      </c>
      <c r="E10447" s="8">
        <v>44657</v>
      </c>
      <c r="F10447" t="s">
        <v>377</v>
      </c>
      <c r="G10447">
        <v>8</v>
      </c>
      <c r="H10447" t="s">
        <v>1962</v>
      </c>
      <c r="I10447" t="s">
        <v>368</v>
      </c>
      <c r="J10447" t="s">
        <v>249</v>
      </c>
      <c r="K10447" t="s">
        <v>369</v>
      </c>
      <c r="L10447" s="12" t="str" cm="1">
        <f t="array" ref="L10447">_xlfn.LET(_xlpm.cn,SUM(MMULT(--(J10447=CC!$A$3:$R$46),_xlfn.SEQUENCE(18))),IF(_xlpm.cn=0,"without shop",INDEX(CC!$A$2:$R$2,_xlpm.cn)))</f>
        <v>ASSY W</v>
      </c>
    </row>
    <row r="10448" spans="1:12">
      <c r="A10448">
        <v>559971</v>
      </c>
      <c r="B10448" t="s">
        <v>5093</v>
      </c>
      <c r="C10448" t="s">
        <v>651</v>
      </c>
      <c r="D10448" t="s">
        <v>783</v>
      </c>
      <c r="E10448" s="8">
        <v>44677</v>
      </c>
      <c r="F10448" t="s">
        <v>377</v>
      </c>
      <c r="G10448">
        <v>8</v>
      </c>
      <c r="H10448" t="s">
        <v>652</v>
      </c>
      <c r="I10448" t="s">
        <v>368</v>
      </c>
      <c r="J10448" t="s">
        <v>157</v>
      </c>
      <c r="K10448" t="s">
        <v>369</v>
      </c>
      <c r="L10448" s="12" t="str" cm="1">
        <f t="array" ref="L10448">_xlfn.LET(_xlpm.cn,SUM(MMULT(--(J10448=CC!$A$3:$R$46),_xlfn.SEQUENCE(18))),IF(_xlpm.cn=0,"without shop",INDEX(CC!$A$2:$R$2,_xlpm.cn)))</f>
        <v>QC N</v>
      </c>
    </row>
    <row r="10449" spans="1:12">
      <c r="A10449">
        <v>559971</v>
      </c>
      <c r="B10449" t="s">
        <v>5093</v>
      </c>
      <c r="C10449" t="s">
        <v>651</v>
      </c>
      <c r="D10449" t="s">
        <v>783</v>
      </c>
      <c r="E10449" s="8">
        <v>44678</v>
      </c>
      <c r="F10449" t="s">
        <v>377</v>
      </c>
      <c r="G10449">
        <v>8</v>
      </c>
      <c r="H10449" t="s">
        <v>652</v>
      </c>
      <c r="I10449" t="s">
        <v>368</v>
      </c>
      <c r="J10449" t="s">
        <v>157</v>
      </c>
      <c r="K10449" t="s">
        <v>369</v>
      </c>
      <c r="L10449" s="12" t="str" cm="1">
        <f t="array" ref="L10449">_xlfn.LET(_xlpm.cn,SUM(MMULT(--(J10449=CC!$A$3:$R$46),_xlfn.SEQUENCE(18))),IF(_xlpm.cn=0,"without shop",INDEX(CC!$A$2:$R$2,_xlpm.cn)))</f>
        <v>QC N</v>
      </c>
    </row>
    <row r="10450" spans="1:12">
      <c r="A10450">
        <v>559971</v>
      </c>
      <c r="B10450" t="s">
        <v>5093</v>
      </c>
      <c r="C10450" t="s">
        <v>651</v>
      </c>
      <c r="D10450" t="s">
        <v>783</v>
      </c>
      <c r="E10450" s="8">
        <v>44679</v>
      </c>
      <c r="F10450" t="s">
        <v>377</v>
      </c>
      <c r="G10450">
        <v>8</v>
      </c>
      <c r="H10450" t="s">
        <v>652</v>
      </c>
      <c r="I10450" t="s">
        <v>368</v>
      </c>
      <c r="J10450" t="s">
        <v>157</v>
      </c>
      <c r="K10450" t="s">
        <v>369</v>
      </c>
      <c r="L10450" s="12" t="str" cm="1">
        <f t="array" ref="L10450">_xlfn.LET(_xlpm.cn,SUM(MMULT(--(J10450=CC!$A$3:$R$46),_xlfn.SEQUENCE(18))),IF(_xlpm.cn=0,"without shop",INDEX(CC!$A$2:$R$2,_xlpm.cn)))</f>
        <v>QC N</v>
      </c>
    </row>
    <row r="10451" spans="1:12">
      <c r="A10451">
        <v>559971</v>
      </c>
      <c r="B10451" t="s">
        <v>5093</v>
      </c>
      <c r="C10451" t="s">
        <v>651</v>
      </c>
      <c r="D10451" t="s">
        <v>783</v>
      </c>
      <c r="E10451" s="8">
        <v>44680</v>
      </c>
      <c r="F10451" t="s">
        <v>377</v>
      </c>
      <c r="G10451">
        <v>8</v>
      </c>
      <c r="H10451" t="s">
        <v>652</v>
      </c>
      <c r="I10451" t="s">
        <v>368</v>
      </c>
      <c r="J10451" t="s">
        <v>157</v>
      </c>
      <c r="K10451" t="s">
        <v>369</v>
      </c>
      <c r="L10451" s="12" t="str" cm="1">
        <f t="array" ref="L10451">_xlfn.LET(_xlpm.cn,SUM(MMULT(--(J10451=CC!$A$3:$R$46),_xlfn.SEQUENCE(18))),IF(_xlpm.cn=0,"without shop",INDEX(CC!$A$2:$R$2,_xlpm.cn)))</f>
        <v>QC N</v>
      </c>
    </row>
    <row r="10452" spans="1:12">
      <c r="A10452">
        <v>559972</v>
      </c>
      <c r="B10452" t="s">
        <v>5094</v>
      </c>
      <c r="C10452" t="s">
        <v>1341</v>
      </c>
      <c r="D10452" t="s">
        <v>783</v>
      </c>
      <c r="E10452" s="8">
        <v>44658</v>
      </c>
      <c r="F10452" t="s">
        <v>398</v>
      </c>
      <c r="G10452">
        <v>0.23</v>
      </c>
      <c r="H10452" t="s">
        <v>1340</v>
      </c>
      <c r="I10452" t="s">
        <v>368</v>
      </c>
      <c r="J10452" t="s">
        <v>29</v>
      </c>
      <c r="K10452" t="s">
        <v>369</v>
      </c>
      <c r="L10452" s="12" t="str" cm="1">
        <f t="array" ref="L10452">_xlfn.LET(_xlpm.cn,SUM(MMULT(--(J10452=CC!$A$3:$R$46),_xlfn.SEQUENCE(18))),IF(_xlpm.cn=0,"without shop",INDEX(CC!$A$2:$R$2,_xlpm.cn)))</f>
        <v>PAINT N</v>
      </c>
    </row>
    <row r="10453" spans="1:12">
      <c r="A10453">
        <v>559972</v>
      </c>
      <c r="B10453" t="s">
        <v>5094</v>
      </c>
      <c r="C10453" t="s">
        <v>1341</v>
      </c>
      <c r="D10453" t="s">
        <v>783</v>
      </c>
      <c r="E10453" s="8">
        <v>44673</v>
      </c>
      <c r="F10453" t="s">
        <v>398</v>
      </c>
      <c r="G10453">
        <v>0.6</v>
      </c>
      <c r="H10453" t="s">
        <v>1340</v>
      </c>
      <c r="I10453" t="s">
        <v>368</v>
      </c>
      <c r="J10453" t="s">
        <v>29</v>
      </c>
      <c r="K10453" t="s">
        <v>369</v>
      </c>
      <c r="L10453" s="12" t="str" cm="1">
        <f t="array" ref="L10453">_xlfn.LET(_xlpm.cn,SUM(MMULT(--(J10453=CC!$A$3:$R$46),_xlfn.SEQUENCE(18))),IF(_xlpm.cn=0,"without shop",INDEX(CC!$A$2:$R$2,_xlpm.cn)))</f>
        <v>PAINT N</v>
      </c>
    </row>
    <row r="10454" spans="1:12">
      <c r="A10454">
        <v>559972</v>
      </c>
      <c r="B10454" t="s">
        <v>5094</v>
      </c>
      <c r="C10454" t="s">
        <v>1341</v>
      </c>
      <c r="D10454" t="s">
        <v>783</v>
      </c>
      <c r="E10454" s="8">
        <v>44681</v>
      </c>
      <c r="F10454" t="s">
        <v>398</v>
      </c>
      <c r="G10454">
        <v>0.1</v>
      </c>
      <c r="H10454" t="s">
        <v>1340</v>
      </c>
      <c r="I10454" t="s">
        <v>368</v>
      </c>
      <c r="J10454" t="s">
        <v>29</v>
      </c>
      <c r="K10454" t="s">
        <v>369</v>
      </c>
      <c r="L10454" s="12" t="str" cm="1">
        <f t="array" ref="L10454">_xlfn.LET(_xlpm.cn,SUM(MMULT(--(J10454=CC!$A$3:$R$46),_xlfn.SEQUENCE(18))),IF(_xlpm.cn=0,"without shop",INDEX(CC!$A$2:$R$2,_xlpm.cn)))</f>
        <v>PAINT N</v>
      </c>
    </row>
    <row r="10455" spans="1:12">
      <c r="A10455">
        <v>559974</v>
      </c>
      <c r="B10455" t="s">
        <v>5095</v>
      </c>
      <c r="C10455" t="s">
        <v>585</v>
      </c>
      <c r="D10455" t="s">
        <v>783</v>
      </c>
      <c r="E10455" s="8">
        <v>44676</v>
      </c>
      <c r="F10455" t="s">
        <v>398</v>
      </c>
      <c r="G10455">
        <v>0.15</v>
      </c>
      <c r="H10455" t="s">
        <v>586</v>
      </c>
      <c r="I10455" t="s">
        <v>368</v>
      </c>
      <c r="J10455" t="s">
        <v>100</v>
      </c>
      <c r="K10455" t="s">
        <v>369</v>
      </c>
      <c r="L10455" s="12" t="str" cm="1">
        <f t="array" ref="L10455">_xlfn.LET(_xlpm.cn,SUM(MMULT(--(J10455=CC!$A$3:$R$46),_xlfn.SEQUENCE(18))),IF(_xlpm.cn=0,"without shop",INDEX(CC!$A$2:$R$2,_xlpm.cn)))</f>
        <v>ASSY MAT N</v>
      </c>
    </row>
    <row r="10456" spans="1:12">
      <c r="A10456">
        <v>559975</v>
      </c>
      <c r="B10456" t="s">
        <v>5096</v>
      </c>
      <c r="C10456" t="s">
        <v>1451</v>
      </c>
      <c r="D10456" t="s">
        <v>783</v>
      </c>
      <c r="E10456" s="8">
        <v>44652</v>
      </c>
      <c r="F10456" t="s">
        <v>398</v>
      </c>
      <c r="G10456">
        <v>0.57999999999999996</v>
      </c>
      <c r="H10456" t="s">
        <v>374</v>
      </c>
      <c r="I10456" t="s">
        <v>368</v>
      </c>
      <c r="J10456" t="s">
        <v>188</v>
      </c>
      <c r="K10456" t="s">
        <v>369</v>
      </c>
      <c r="L10456" s="12" t="str" cm="1">
        <f t="array" ref="L10456">_xlfn.LET(_xlpm.cn,SUM(MMULT(--(J10456=CC!$A$3:$R$46),_xlfn.SEQUENCE(18))),IF(_xlpm.cn=0,"without shop",INDEX(CC!$A$2:$R$2,_xlpm.cn)))</f>
        <v>WELD N</v>
      </c>
    </row>
    <row r="10457" spans="1:12">
      <c r="A10457">
        <v>559975</v>
      </c>
      <c r="B10457" t="s">
        <v>5096</v>
      </c>
      <c r="C10457" t="s">
        <v>4641</v>
      </c>
      <c r="D10457" t="s">
        <v>783</v>
      </c>
      <c r="E10457" s="8">
        <v>44657</v>
      </c>
      <c r="F10457" t="s">
        <v>377</v>
      </c>
      <c r="G10457">
        <v>8</v>
      </c>
      <c r="H10457" t="s">
        <v>374</v>
      </c>
      <c r="I10457" t="s">
        <v>368</v>
      </c>
      <c r="J10457" t="s">
        <v>4642</v>
      </c>
      <c r="K10457" t="s">
        <v>369</v>
      </c>
      <c r="L10457" s="12" t="str" cm="1">
        <f t="array" ref="L10457">_xlfn.LET(_xlpm.cn,SUM(MMULT(--(J10457=CC!$A$3:$R$46),_xlfn.SEQUENCE(18))),IF(_xlpm.cn=0,"without shop",INDEX(CC!$A$2:$R$2,_xlpm.cn)))</f>
        <v>without shop</v>
      </c>
    </row>
    <row r="10458" spans="1:12">
      <c r="A10458">
        <v>559975</v>
      </c>
      <c r="B10458" t="s">
        <v>5096</v>
      </c>
      <c r="C10458" t="s">
        <v>4641</v>
      </c>
      <c r="D10458" t="s">
        <v>783</v>
      </c>
      <c r="E10458" s="8">
        <v>44658</v>
      </c>
      <c r="F10458" t="s">
        <v>377</v>
      </c>
      <c r="G10458">
        <v>8</v>
      </c>
      <c r="H10458" t="s">
        <v>374</v>
      </c>
      <c r="I10458" t="s">
        <v>368</v>
      </c>
      <c r="J10458" t="s">
        <v>4642</v>
      </c>
      <c r="K10458" t="s">
        <v>369</v>
      </c>
      <c r="L10458" s="12" t="str" cm="1">
        <f t="array" ref="L10458">_xlfn.LET(_xlpm.cn,SUM(MMULT(--(J10458=CC!$A$3:$R$46),_xlfn.SEQUENCE(18))),IF(_xlpm.cn=0,"without shop",INDEX(CC!$A$2:$R$2,_xlpm.cn)))</f>
        <v>without shop</v>
      </c>
    </row>
    <row r="10459" spans="1:12">
      <c r="A10459">
        <v>559975</v>
      </c>
      <c r="B10459" t="s">
        <v>5096</v>
      </c>
      <c r="C10459" t="s">
        <v>1451</v>
      </c>
      <c r="D10459" t="s">
        <v>783</v>
      </c>
      <c r="E10459" s="8">
        <v>44659</v>
      </c>
      <c r="F10459" t="s">
        <v>377</v>
      </c>
      <c r="G10459">
        <v>8</v>
      </c>
      <c r="H10459" t="s">
        <v>374</v>
      </c>
      <c r="I10459" t="s">
        <v>368</v>
      </c>
      <c r="J10459" t="s">
        <v>188</v>
      </c>
      <c r="K10459" t="s">
        <v>369</v>
      </c>
      <c r="L10459" s="12" t="str" cm="1">
        <f t="array" ref="L10459">_xlfn.LET(_xlpm.cn,SUM(MMULT(--(J10459=CC!$A$3:$R$46),_xlfn.SEQUENCE(18))),IF(_xlpm.cn=0,"without shop",INDEX(CC!$A$2:$R$2,_xlpm.cn)))</f>
        <v>WELD N</v>
      </c>
    </row>
    <row r="10460" spans="1:12">
      <c r="A10460">
        <v>559975</v>
      </c>
      <c r="B10460" t="s">
        <v>5096</v>
      </c>
      <c r="C10460" t="s">
        <v>1451</v>
      </c>
      <c r="D10460" t="s">
        <v>783</v>
      </c>
      <c r="E10460" s="8">
        <v>44662</v>
      </c>
      <c r="F10460" t="s">
        <v>377</v>
      </c>
      <c r="G10460">
        <v>8</v>
      </c>
      <c r="H10460" t="s">
        <v>374</v>
      </c>
      <c r="I10460" t="s">
        <v>368</v>
      </c>
      <c r="J10460" t="s">
        <v>188</v>
      </c>
      <c r="K10460" t="s">
        <v>369</v>
      </c>
      <c r="L10460" s="12" t="str" cm="1">
        <f t="array" ref="L10460">_xlfn.LET(_xlpm.cn,SUM(MMULT(--(J10460=CC!$A$3:$R$46),_xlfn.SEQUENCE(18))),IF(_xlpm.cn=0,"without shop",INDEX(CC!$A$2:$R$2,_xlpm.cn)))</f>
        <v>WELD N</v>
      </c>
    </row>
    <row r="10461" spans="1:12">
      <c r="A10461">
        <v>559975</v>
      </c>
      <c r="B10461" t="s">
        <v>5096</v>
      </c>
      <c r="C10461" t="s">
        <v>1451</v>
      </c>
      <c r="D10461" t="s">
        <v>783</v>
      </c>
      <c r="E10461" s="8">
        <v>44663</v>
      </c>
      <c r="F10461" t="s">
        <v>377</v>
      </c>
      <c r="G10461">
        <v>8</v>
      </c>
      <c r="H10461" t="s">
        <v>374</v>
      </c>
      <c r="I10461" t="s">
        <v>368</v>
      </c>
      <c r="J10461" t="s">
        <v>188</v>
      </c>
      <c r="K10461" t="s">
        <v>369</v>
      </c>
      <c r="L10461" s="12" t="str" cm="1">
        <f t="array" ref="L10461">_xlfn.LET(_xlpm.cn,SUM(MMULT(--(J10461=CC!$A$3:$R$46),_xlfn.SEQUENCE(18))),IF(_xlpm.cn=0,"without shop",INDEX(CC!$A$2:$R$2,_xlpm.cn)))</f>
        <v>WELD N</v>
      </c>
    </row>
    <row r="10462" spans="1:12">
      <c r="A10462">
        <v>559978</v>
      </c>
      <c r="B10462" t="s">
        <v>5097</v>
      </c>
      <c r="C10462" t="s">
        <v>2457</v>
      </c>
      <c r="D10462" t="s">
        <v>783</v>
      </c>
      <c r="E10462" s="8">
        <v>44652</v>
      </c>
      <c r="F10462" t="s">
        <v>398</v>
      </c>
      <c r="G10462">
        <v>0.35</v>
      </c>
      <c r="H10462" t="s">
        <v>2458</v>
      </c>
      <c r="I10462" t="s">
        <v>368</v>
      </c>
      <c r="J10462" t="s">
        <v>102</v>
      </c>
      <c r="K10462" t="s">
        <v>369</v>
      </c>
      <c r="L10462" s="12" t="str" cm="1">
        <f t="array" ref="L10462">_xlfn.LET(_xlpm.cn,SUM(MMULT(--(J10462=CC!$A$3:$R$46),_xlfn.SEQUENCE(18))),IF(_xlpm.cn=0,"without shop",INDEX(CC!$A$2:$R$2,_xlpm.cn)))</f>
        <v>WELD N</v>
      </c>
    </row>
    <row r="10463" spans="1:12">
      <c r="A10463">
        <v>559982</v>
      </c>
      <c r="B10463" t="s">
        <v>5098</v>
      </c>
      <c r="C10463" t="s">
        <v>2513</v>
      </c>
      <c r="D10463" t="s">
        <v>783</v>
      </c>
      <c r="E10463" s="8">
        <v>44672</v>
      </c>
      <c r="F10463" t="s">
        <v>377</v>
      </c>
      <c r="G10463">
        <v>8</v>
      </c>
      <c r="H10463" t="s">
        <v>2514</v>
      </c>
      <c r="I10463" t="s">
        <v>368</v>
      </c>
      <c r="J10463" t="s">
        <v>230</v>
      </c>
      <c r="K10463" t="s">
        <v>369</v>
      </c>
      <c r="L10463" s="12" t="str" cm="1">
        <f t="array" ref="L10463">_xlfn.LET(_xlpm.cn,SUM(MMULT(--(J10463=CC!$A$3:$R$46),_xlfn.SEQUENCE(18))),IF(_xlpm.cn=0,"without shop",INDEX(CC!$A$2:$R$2,_xlpm.cn)))</f>
        <v>ASSY W</v>
      </c>
    </row>
    <row r="10464" spans="1:12">
      <c r="A10464">
        <v>559982</v>
      </c>
      <c r="B10464" t="s">
        <v>5098</v>
      </c>
      <c r="C10464" t="s">
        <v>2513</v>
      </c>
      <c r="D10464" t="s">
        <v>783</v>
      </c>
      <c r="E10464" s="8">
        <v>44673</v>
      </c>
      <c r="F10464" t="s">
        <v>377</v>
      </c>
      <c r="G10464">
        <v>8</v>
      </c>
      <c r="H10464" t="s">
        <v>2514</v>
      </c>
      <c r="I10464" t="s">
        <v>368</v>
      </c>
      <c r="J10464" t="s">
        <v>230</v>
      </c>
      <c r="K10464" t="s">
        <v>369</v>
      </c>
      <c r="L10464" s="12" t="str" cm="1">
        <f t="array" ref="L10464">_xlfn.LET(_xlpm.cn,SUM(MMULT(--(J10464=CC!$A$3:$R$46),_xlfn.SEQUENCE(18))),IF(_xlpm.cn=0,"without shop",INDEX(CC!$A$2:$R$2,_xlpm.cn)))</f>
        <v>ASSY W</v>
      </c>
    </row>
    <row r="10465" spans="1:12">
      <c r="A10465">
        <v>559983</v>
      </c>
      <c r="B10465" t="s">
        <v>5099</v>
      </c>
      <c r="C10465" t="s">
        <v>1341</v>
      </c>
      <c r="D10465" t="s">
        <v>783</v>
      </c>
      <c r="E10465" s="8">
        <v>44658</v>
      </c>
      <c r="F10465" t="s">
        <v>398</v>
      </c>
      <c r="G10465">
        <v>0.23</v>
      </c>
      <c r="H10465" t="s">
        <v>1340</v>
      </c>
      <c r="I10465" t="s">
        <v>368</v>
      </c>
      <c r="J10465" t="s">
        <v>29</v>
      </c>
      <c r="K10465" t="s">
        <v>369</v>
      </c>
      <c r="L10465" s="12" t="str" cm="1">
        <f t="array" ref="L10465">_xlfn.LET(_xlpm.cn,SUM(MMULT(--(J10465=CC!$A$3:$R$46),_xlfn.SEQUENCE(18))),IF(_xlpm.cn=0,"without shop",INDEX(CC!$A$2:$R$2,_xlpm.cn)))</f>
        <v>PAINT N</v>
      </c>
    </row>
    <row r="10466" spans="1:12">
      <c r="A10466">
        <v>559983</v>
      </c>
      <c r="B10466" t="s">
        <v>5099</v>
      </c>
      <c r="C10466" t="s">
        <v>1341</v>
      </c>
      <c r="D10466" t="s">
        <v>783</v>
      </c>
      <c r="E10466" s="8">
        <v>44673</v>
      </c>
      <c r="F10466" t="s">
        <v>398</v>
      </c>
      <c r="G10466">
        <v>0.55000000000000004</v>
      </c>
      <c r="H10466" t="s">
        <v>1340</v>
      </c>
      <c r="I10466" t="s">
        <v>368</v>
      </c>
      <c r="J10466" t="s">
        <v>29</v>
      </c>
      <c r="K10466" t="s">
        <v>369</v>
      </c>
      <c r="L10466" s="12" t="str" cm="1">
        <f t="array" ref="L10466">_xlfn.LET(_xlpm.cn,SUM(MMULT(--(J10466=CC!$A$3:$R$46),_xlfn.SEQUENCE(18))),IF(_xlpm.cn=0,"without shop",INDEX(CC!$A$2:$R$2,_xlpm.cn)))</f>
        <v>PAINT N</v>
      </c>
    </row>
    <row r="10467" spans="1:12">
      <c r="A10467">
        <v>559983</v>
      </c>
      <c r="B10467" t="s">
        <v>5099</v>
      </c>
      <c r="C10467" t="s">
        <v>1341</v>
      </c>
      <c r="D10467" t="s">
        <v>783</v>
      </c>
      <c r="E10467" s="8">
        <v>44680</v>
      </c>
      <c r="F10467" t="s">
        <v>398</v>
      </c>
      <c r="G10467">
        <v>0.05</v>
      </c>
      <c r="H10467" t="s">
        <v>1340</v>
      </c>
      <c r="I10467" t="s">
        <v>368</v>
      </c>
      <c r="J10467" t="s">
        <v>29</v>
      </c>
      <c r="K10467" t="s">
        <v>369</v>
      </c>
      <c r="L10467" s="12" t="str" cm="1">
        <f t="array" ref="L10467">_xlfn.LET(_xlpm.cn,SUM(MMULT(--(J10467=CC!$A$3:$R$46),_xlfn.SEQUENCE(18))),IF(_xlpm.cn=0,"without shop",INDEX(CC!$A$2:$R$2,_xlpm.cn)))</f>
        <v>PAINT N</v>
      </c>
    </row>
    <row r="10468" spans="1:12">
      <c r="A10468">
        <v>559984</v>
      </c>
      <c r="B10468" t="s">
        <v>5100</v>
      </c>
      <c r="C10468" t="s">
        <v>2019</v>
      </c>
      <c r="D10468" t="s">
        <v>783</v>
      </c>
      <c r="E10468" s="8">
        <v>44653</v>
      </c>
      <c r="F10468" t="s">
        <v>366</v>
      </c>
      <c r="G10468">
        <v>0.53</v>
      </c>
      <c r="H10468" t="s">
        <v>2020</v>
      </c>
      <c r="I10468" t="s">
        <v>368</v>
      </c>
      <c r="J10468" t="s">
        <v>72</v>
      </c>
      <c r="K10468" t="s">
        <v>369</v>
      </c>
      <c r="L10468" s="12" t="str" cm="1">
        <f t="array" ref="L10468">_xlfn.LET(_xlpm.cn,SUM(MMULT(--(J10468=CC!$A$3:$R$46),_xlfn.SEQUENCE(18))),IF(_xlpm.cn=0,"without shop",INDEX(CC!$A$2:$R$2,_xlpm.cn)))</f>
        <v>WELD S</v>
      </c>
    </row>
    <row r="10469" spans="1:12">
      <c r="A10469">
        <v>559984</v>
      </c>
      <c r="B10469" t="s">
        <v>5100</v>
      </c>
      <c r="C10469" t="s">
        <v>4641</v>
      </c>
      <c r="D10469" t="s">
        <v>783</v>
      </c>
      <c r="E10469" s="8">
        <v>44658</v>
      </c>
      <c r="F10469" t="s">
        <v>377</v>
      </c>
      <c r="G10469">
        <v>8</v>
      </c>
      <c r="H10469" t="s">
        <v>2020</v>
      </c>
      <c r="I10469" t="s">
        <v>368</v>
      </c>
      <c r="J10469" t="s">
        <v>4642</v>
      </c>
      <c r="K10469" t="s">
        <v>369</v>
      </c>
      <c r="L10469" s="12" t="str" cm="1">
        <f t="array" ref="L10469">_xlfn.LET(_xlpm.cn,SUM(MMULT(--(J10469=CC!$A$3:$R$46),_xlfn.SEQUENCE(18))),IF(_xlpm.cn=0,"without shop",INDEX(CC!$A$2:$R$2,_xlpm.cn)))</f>
        <v>without shop</v>
      </c>
    </row>
    <row r="10470" spans="1:12">
      <c r="A10470">
        <v>559984</v>
      </c>
      <c r="B10470" t="s">
        <v>5100</v>
      </c>
      <c r="C10470" t="s">
        <v>4641</v>
      </c>
      <c r="D10470" t="s">
        <v>783</v>
      </c>
      <c r="E10470" s="8">
        <v>44659</v>
      </c>
      <c r="F10470" t="s">
        <v>377</v>
      </c>
      <c r="G10470">
        <v>8</v>
      </c>
      <c r="H10470" t="s">
        <v>2020</v>
      </c>
      <c r="I10470" t="s">
        <v>368</v>
      </c>
      <c r="J10470" t="s">
        <v>4642</v>
      </c>
      <c r="K10470" t="s">
        <v>369</v>
      </c>
      <c r="L10470" s="12" t="str" cm="1">
        <f t="array" ref="L10470">_xlfn.LET(_xlpm.cn,SUM(MMULT(--(J10470=CC!$A$3:$R$46),_xlfn.SEQUENCE(18))),IF(_xlpm.cn=0,"without shop",INDEX(CC!$A$2:$R$2,_xlpm.cn)))</f>
        <v>without shop</v>
      </c>
    </row>
    <row r="10471" spans="1:12">
      <c r="A10471">
        <v>559984</v>
      </c>
      <c r="B10471" t="s">
        <v>5100</v>
      </c>
      <c r="C10471" t="s">
        <v>2019</v>
      </c>
      <c r="D10471" t="s">
        <v>783</v>
      </c>
      <c r="E10471" s="8">
        <v>44662</v>
      </c>
      <c r="F10471" t="s">
        <v>377</v>
      </c>
      <c r="G10471">
        <v>8</v>
      </c>
      <c r="H10471" t="s">
        <v>2020</v>
      </c>
      <c r="I10471" t="s">
        <v>368</v>
      </c>
      <c r="J10471" t="s">
        <v>72</v>
      </c>
      <c r="K10471" t="s">
        <v>369</v>
      </c>
      <c r="L10471" s="12" t="str" cm="1">
        <f t="array" ref="L10471">_xlfn.LET(_xlpm.cn,SUM(MMULT(--(J10471=CC!$A$3:$R$46),_xlfn.SEQUENCE(18))),IF(_xlpm.cn=0,"without shop",INDEX(CC!$A$2:$R$2,_xlpm.cn)))</f>
        <v>WELD S</v>
      </c>
    </row>
    <row r="10472" spans="1:12">
      <c r="A10472">
        <v>559984</v>
      </c>
      <c r="B10472" t="s">
        <v>5100</v>
      </c>
      <c r="C10472" t="s">
        <v>2019</v>
      </c>
      <c r="D10472" t="s">
        <v>783</v>
      </c>
      <c r="E10472" s="8">
        <v>44663</v>
      </c>
      <c r="F10472" t="s">
        <v>377</v>
      </c>
      <c r="G10472">
        <v>8</v>
      </c>
      <c r="H10472" t="s">
        <v>2020</v>
      </c>
      <c r="I10472" t="s">
        <v>368</v>
      </c>
      <c r="J10472" t="s">
        <v>72</v>
      </c>
      <c r="K10472" t="s">
        <v>369</v>
      </c>
      <c r="L10472" s="12" t="str" cm="1">
        <f t="array" ref="L10472">_xlfn.LET(_xlpm.cn,SUM(MMULT(--(J10472=CC!$A$3:$R$46),_xlfn.SEQUENCE(18))),IF(_xlpm.cn=0,"without shop",INDEX(CC!$A$2:$R$2,_xlpm.cn)))</f>
        <v>WELD S</v>
      </c>
    </row>
    <row r="10473" spans="1:12">
      <c r="A10473">
        <v>559984</v>
      </c>
      <c r="B10473" t="s">
        <v>5100</v>
      </c>
      <c r="C10473" t="s">
        <v>2019</v>
      </c>
      <c r="D10473" t="s">
        <v>783</v>
      </c>
      <c r="E10473" s="8">
        <v>44674</v>
      </c>
      <c r="F10473" t="s">
        <v>366</v>
      </c>
      <c r="G10473">
        <v>0.18</v>
      </c>
      <c r="H10473" t="s">
        <v>2020</v>
      </c>
      <c r="I10473" t="s">
        <v>368</v>
      </c>
      <c r="J10473" t="s">
        <v>72</v>
      </c>
      <c r="K10473" t="s">
        <v>369</v>
      </c>
      <c r="L10473" s="12" t="str" cm="1">
        <f t="array" ref="L10473">_xlfn.LET(_xlpm.cn,SUM(MMULT(--(J10473=CC!$A$3:$R$46),_xlfn.SEQUENCE(18))),IF(_xlpm.cn=0,"without shop",INDEX(CC!$A$2:$R$2,_xlpm.cn)))</f>
        <v>WELD S</v>
      </c>
    </row>
    <row r="10474" spans="1:12">
      <c r="A10474">
        <v>559984</v>
      </c>
      <c r="B10474" t="s">
        <v>5100</v>
      </c>
      <c r="C10474" t="s">
        <v>2019</v>
      </c>
      <c r="D10474" t="s">
        <v>783</v>
      </c>
      <c r="E10474" s="8">
        <v>44681</v>
      </c>
      <c r="F10474" t="s">
        <v>366</v>
      </c>
      <c r="G10474">
        <v>0.22</v>
      </c>
      <c r="H10474" t="s">
        <v>2020</v>
      </c>
      <c r="I10474" t="s">
        <v>368</v>
      </c>
      <c r="J10474" t="s">
        <v>72</v>
      </c>
      <c r="K10474" t="s">
        <v>369</v>
      </c>
      <c r="L10474" s="12" t="str" cm="1">
        <f t="array" ref="L10474">_xlfn.LET(_xlpm.cn,SUM(MMULT(--(J10474=CC!$A$3:$R$46),_xlfn.SEQUENCE(18))),IF(_xlpm.cn=0,"without shop",INDEX(CC!$A$2:$R$2,_xlpm.cn)))</f>
        <v>WELD S</v>
      </c>
    </row>
    <row r="10475" spans="1:12">
      <c r="A10475">
        <v>559985</v>
      </c>
      <c r="B10475" t="s">
        <v>5101</v>
      </c>
      <c r="C10475" t="s">
        <v>1643</v>
      </c>
      <c r="D10475" t="s">
        <v>783</v>
      </c>
      <c r="E10475" s="8">
        <v>44674</v>
      </c>
      <c r="F10475" t="s">
        <v>366</v>
      </c>
      <c r="G10475">
        <v>7.0000000000000007E-2</v>
      </c>
      <c r="H10475" t="s">
        <v>1644</v>
      </c>
      <c r="I10475" t="s">
        <v>368</v>
      </c>
      <c r="J10475" t="s">
        <v>108</v>
      </c>
      <c r="K10475" t="s">
        <v>369</v>
      </c>
      <c r="L10475" s="12" t="str" cm="1">
        <f t="array" ref="L10475">_xlfn.LET(_xlpm.cn,SUM(MMULT(--(J10475=CC!$A$3:$R$46),_xlfn.SEQUENCE(18))),IF(_xlpm.cn=0,"without shop",INDEX(CC!$A$2:$R$2,_xlpm.cn)))</f>
        <v>WELD S</v>
      </c>
    </row>
    <row r="10476" spans="1:12">
      <c r="A10476">
        <v>559985</v>
      </c>
      <c r="B10476" t="s">
        <v>5101</v>
      </c>
      <c r="C10476" t="s">
        <v>1643</v>
      </c>
      <c r="D10476" t="s">
        <v>783</v>
      </c>
      <c r="E10476" s="8">
        <v>44676</v>
      </c>
      <c r="F10476" t="s">
        <v>398</v>
      </c>
      <c r="G10476">
        <v>0.87</v>
      </c>
      <c r="H10476" t="s">
        <v>1644</v>
      </c>
      <c r="I10476" t="s">
        <v>368</v>
      </c>
      <c r="J10476" t="s">
        <v>108</v>
      </c>
      <c r="K10476" t="s">
        <v>369</v>
      </c>
      <c r="L10476" s="12" t="str" cm="1">
        <f t="array" ref="L10476">_xlfn.LET(_xlpm.cn,SUM(MMULT(--(J10476=CC!$A$3:$R$46),_xlfn.SEQUENCE(18))),IF(_xlpm.cn=0,"without shop",INDEX(CC!$A$2:$R$2,_xlpm.cn)))</f>
        <v>WELD S</v>
      </c>
    </row>
    <row r="10477" spans="1:12">
      <c r="A10477">
        <v>559985</v>
      </c>
      <c r="B10477" t="s">
        <v>5101</v>
      </c>
      <c r="C10477" t="s">
        <v>1643</v>
      </c>
      <c r="D10477" t="s">
        <v>783</v>
      </c>
      <c r="E10477" s="8">
        <v>44681</v>
      </c>
      <c r="F10477" t="s">
        <v>366</v>
      </c>
      <c r="G10477">
        <v>0.17</v>
      </c>
      <c r="H10477" t="s">
        <v>1644</v>
      </c>
      <c r="I10477" t="s">
        <v>368</v>
      </c>
      <c r="J10477" t="s">
        <v>108</v>
      </c>
      <c r="K10477" t="s">
        <v>369</v>
      </c>
      <c r="L10477" s="12" t="str" cm="1">
        <f t="array" ref="L10477">_xlfn.LET(_xlpm.cn,SUM(MMULT(--(J10477=CC!$A$3:$R$46),_xlfn.SEQUENCE(18))),IF(_xlpm.cn=0,"without shop",INDEX(CC!$A$2:$R$2,_xlpm.cn)))</f>
        <v>WELD S</v>
      </c>
    </row>
    <row r="10478" spans="1:12">
      <c r="A10478">
        <v>559990</v>
      </c>
      <c r="B10478" t="s">
        <v>5102</v>
      </c>
      <c r="C10478" t="s">
        <v>2244</v>
      </c>
      <c r="D10478" t="s">
        <v>783</v>
      </c>
      <c r="E10478" s="8">
        <v>44658</v>
      </c>
      <c r="F10478" t="s">
        <v>366</v>
      </c>
      <c r="G10478">
        <v>0.18</v>
      </c>
      <c r="H10478" t="s">
        <v>2245</v>
      </c>
      <c r="I10478" t="s">
        <v>368</v>
      </c>
      <c r="J10478" t="s">
        <v>93</v>
      </c>
      <c r="K10478" t="s">
        <v>369</v>
      </c>
      <c r="L10478" s="12" t="str" cm="1">
        <f t="array" ref="L10478">_xlfn.LET(_xlpm.cn,SUM(MMULT(--(J10478=CC!$A$3:$R$46),_xlfn.SEQUENCE(18))),IF(_xlpm.cn=0,"without shop",INDEX(CC!$A$2:$R$2,_xlpm.cn)))</f>
        <v>ASSY W</v>
      </c>
    </row>
    <row r="10479" spans="1:12">
      <c r="A10479">
        <v>559990</v>
      </c>
      <c r="B10479" t="s">
        <v>5102</v>
      </c>
      <c r="C10479" t="s">
        <v>2244</v>
      </c>
      <c r="D10479" t="s">
        <v>783</v>
      </c>
      <c r="E10479" s="8">
        <v>44659</v>
      </c>
      <c r="F10479" t="s">
        <v>366</v>
      </c>
      <c r="G10479">
        <v>0.23</v>
      </c>
      <c r="H10479" t="s">
        <v>2245</v>
      </c>
      <c r="I10479" t="s">
        <v>368</v>
      </c>
      <c r="J10479" t="s">
        <v>93</v>
      </c>
      <c r="K10479" t="s">
        <v>369</v>
      </c>
      <c r="L10479" s="12" t="str" cm="1">
        <f t="array" ref="L10479">_xlfn.LET(_xlpm.cn,SUM(MMULT(--(J10479=CC!$A$3:$R$46),_xlfn.SEQUENCE(18))),IF(_xlpm.cn=0,"without shop",INDEX(CC!$A$2:$R$2,_xlpm.cn)))</f>
        <v>ASSY W</v>
      </c>
    </row>
    <row r="10480" spans="1:12">
      <c r="A10480">
        <v>559991</v>
      </c>
      <c r="B10480" t="s">
        <v>5103</v>
      </c>
      <c r="C10480" t="s">
        <v>538</v>
      </c>
      <c r="D10480" t="s">
        <v>783</v>
      </c>
      <c r="E10480" s="8">
        <v>44676</v>
      </c>
      <c r="F10480" t="s">
        <v>398</v>
      </c>
      <c r="G10480">
        <v>0.63</v>
      </c>
      <c r="H10480" t="s">
        <v>539</v>
      </c>
      <c r="I10480" t="s">
        <v>368</v>
      </c>
      <c r="J10480" t="s">
        <v>50</v>
      </c>
      <c r="K10480" t="s">
        <v>369</v>
      </c>
      <c r="L10480" s="12" t="str" cm="1">
        <f t="array" ref="L10480">_xlfn.LET(_xlpm.cn,SUM(MMULT(--(J10480=CC!$A$3:$R$46),_xlfn.SEQUENCE(18))),IF(_xlpm.cn=0,"without shop",INDEX(CC!$A$2:$R$2,_xlpm.cn)))</f>
        <v>QC N</v>
      </c>
    </row>
    <row r="10481" spans="1:12">
      <c r="A10481">
        <v>559992</v>
      </c>
      <c r="B10481" t="s">
        <v>5104</v>
      </c>
      <c r="C10481" t="s">
        <v>717</v>
      </c>
      <c r="D10481" t="s">
        <v>783</v>
      </c>
      <c r="E10481" s="8">
        <v>44672</v>
      </c>
      <c r="F10481" t="s">
        <v>366</v>
      </c>
      <c r="G10481">
        <v>8</v>
      </c>
      <c r="H10481" t="s">
        <v>718</v>
      </c>
      <c r="I10481" t="s">
        <v>368</v>
      </c>
      <c r="J10481" t="s">
        <v>83</v>
      </c>
      <c r="K10481" t="s">
        <v>369</v>
      </c>
      <c r="L10481" s="12" t="str" cm="1">
        <f t="array" ref="L10481">_xlfn.LET(_xlpm.cn,SUM(MMULT(--(J10481=CC!$A$3:$R$46),_xlfn.SEQUENCE(18))),IF(_xlpm.cn=0,"without shop",INDEX(CC!$A$2:$R$2,_xlpm.cn)))</f>
        <v>PAINT N</v>
      </c>
    </row>
    <row r="10482" spans="1:12">
      <c r="A10482">
        <v>559992</v>
      </c>
      <c r="B10482" t="s">
        <v>5104</v>
      </c>
      <c r="C10482" t="s">
        <v>717</v>
      </c>
      <c r="D10482" t="s">
        <v>783</v>
      </c>
      <c r="E10482" s="8">
        <v>44673</v>
      </c>
      <c r="F10482" t="s">
        <v>366</v>
      </c>
      <c r="G10482">
        <v>8</v>
      </c>
      <c r="H10482" t="s">
        <v>718</v>
      </c>
      <c r="I10482" t="s">
        <v>368</v>
      </c>
      <c r="J10482" t="s">
        <v>83</v>
      </c>
      <c r="K10482" t="s">
        <v>369</v>
      </c>
      <c r="L10482" s="12" t="str" cm="1">
        <f t="array" ref="L10482">_xlfn.LET(_xlpm.cn,SUM(MMULT(--(J10482=CC!$A$3:$R$46),_xlfn.SEQUENCE(18))),IF(_xlpm.cn=0,"without shop",INDEX(CC!$A$2:$R$2,_xlpm.cn)))</f>
        <v>PAINT N</v>
      </c>
    </row>
    <row r="10483" spans="1:12">
      <c r="A10483">
        <v>559992</v>
      </c>
      <c r="B10483" t="s">
        <v>5104</v>
      </c>
      <c r="C10483" t="s">
        <v>717</v>
      </c>
      <c r="D10483" t="s">
        <v>783</v>
      </c>
      <c r="E10483" s="8">
        <v>44676</v>
      </c>
      <c r="F10483" t="s">
        <v>366</v>
      </c>
      <c r="G10483">
        <v>8</v>
      </c>
      <c r="H10483" t="s">
        <v>718</v>
      </c>
      <c r="I10483" t="s">
        <v>368</v>
      </c>
      <c r="J10483" t="s">
        <v>83</v>
      </c>
      <c r="K10483" t="s">
        <v>369</v>
      </c>
      <c r="L10483" s="12" t="str" cm="1">
        <f t="array" ref="L10483">_xlfn.LET(_xlpm.cn,SUM(MMULT(--(J10483=CC!$A$3:$R$46),_xlfn.SEQUENCE(18))),IF(_xlpm.cn=0,"without shop",INDEX(CC!$A$2:$R$2,_xlpm.cn)))</f>
        <v>PAINT N</v>
      </c>
    </row>
    <row r="10484" spans="1:12">
      <c r="A10484">
        <v>559992</v>
      </c>
      <c r="B10484" t="s">
        <v>5104</v>
      </c>
      <c r="C10484" t="s">
        <v>717</v>
      </c>
      <c r="D10484" t="s">
        <v>783</v>
      </c>
      <c r="E10484" s="8">
        <v>44677</v>
      </c>
      <c r="F10484" t="s">
        <v>366</v>
      </c>
      <c r="G10484">
        <v>8</v>
      </c>
      <c r="H10484" t="s">
        <v>718</v>
      </c>
      <c r="I10484" t="s">
        <v>368</v>
      </c>
      <c r="J10484" t="s">
        <v>83</v>
      </c>
      <c r="K10484" t="s">
        <v>369</v>
      </c>
      <c r="L10484" s="12" t="str" cm="1">
        <f t="array" ref="L10484">_xlfn.LET(_xlpm.cn,SUM(MMULT(--(J10484=CC!$A$3:$R$46),_xlfn.SEQUENCE(18))),IF(_xlpm.cn=0,"without shop",INDEX(CC!$A$2:$R$2,_xlpm.cn)))</f>
        <v>PAINT N</v>
      </c>
    </row>
    <row r="10485" spans="1:12">
      <c r="A10485">
        <v>559992</v>
      </c>
      <c r="B10485" t="s">
        <v>5104</v>
      </c>
      <c r="C10485" t="s">
        <v>717</v>
      </c>
      <c r="D10485" t="s">
        <v>783</v>
      </c>
      <c r="E10485" s="8">
        <v>44678</v>
      </c>
      <c r="F10485" t="s">
        <v>366</v>
      </c>
      <c r="G10485">
        <v>8</v>
      </c>
      <c r="H10485" t="s">
        <v>718</v>
      </c>
      <c r="I10485" t="s">
        <v>368</v>
      </c>
      <c r="J10485" t="s">
        <v>83</v>
      </c>
      <c r="K10485" t="s">
        <v>369</v>
      </c>
      <c r="L10485" s="12" t="str" cm="1">
        <f t="array" ref="L10485">_xlfn.LET(_xlpm.cn,SUM(MMULT(--(J10485=CC!$A$3:$R$46),_xlfn.SEQUENCE(18))),IF(_xlpm.cn=0,"without shop",INDEX(CC!$A$2:$R$2,_xlpm.cn)))</f>
        <v>PAINT N</v>
      </c>
    </row>
    <row r="10486" spans="1:12">
      <c r="A10486">
        <v>559992</v>
      </c>
      <c r="B10486" t="s">
        <v>5104</v>
      </c>
      <c r="C10486" t="s">
        <v>717</v>
      </c>
      <c r="D10486" t="s">
        <v>783</v>
      </c>
      <c r="E10486" s="8">
        <v>44679</v>
      </c>
      <c r="F10486" t="s">
        <v>366</v>
      </c>
      <c r="G10486">
        <v>8</v>
      </c>
      <c r="H10486" t="s">
        <v>718</v>
      </c>
      <c r="I10486" t="s">
        <v>368</v>
      </c>
      <c r="J10486" t="s">
        <v>83</v>
      </c>
      <c r="K10486" t="s">
        <v>369</v>
      </c>
      <c r="L10486" s="12" t="str" cm="1">
        <f t="array" ref="L10486">_xlfn.LET(_xlpm.cn,SUM(MMULT(--(J10486=CC!$A$3:$R$46),_xlfn.SEQUENCE(18))),IF(_xlpm.cn=0,"without shop",INDEX(CC!$A$2:$R$2,_xlpm.cn)))</f>
        <v>PAINT N</v>
      </c>
    </row>
    <row r="10487" spans="1:12">
      <c r="A10487">
        <v>559992</v>
      </c>
      <c r="B10487" t="s">
        <v>5104</v>
      </c>
      <c r="C10487" t="s">
        <v>717</v>
      </c>
      <c r="D10487" t="s">
        <v>783</v>
      </c>
      <c r="E10487" s="8">
        <v>44680</v>
      </c>
      <c r="F10487" t="s">
        <v>366</v>
      </c>
      <c r="G10487">
        <v>8</v>
      </c>
      <c r="H10487" t="s">
        <v>718</v>
      </c>
      <c r="I10487" t="s">
        <v>368</v>
      </c>
      <c r="J10487" t="s">
        <v>83</v>
      </c>
      <c r="K10487" t="s">
        <v>369</v>
      </c>
      <c r="L10487" s="12" t="str" cm="1">
        <f t="array" ref="L10487">_xlfn.LET(_xlpm.cn,SUM(MMULT(--(J10487=CC!$A$3:$R$46),_xlfn.SEQUENCE(18))),IF(_xlpm.cn=0,"without shop",INDEX(CC!$A$2:$R$2,_xlpm.cn)))</f>
        <v>PAINT N</v>
      </c>
    </row>
    <row r="10488" spans="1:12">
      <c r="A10488">
        <v>559994</v>
      </c>
      <c r="B10488" t="s">
        <v>5105</v>
      </c>
      <c r="C10488" t="s">
        <v>493</v>
      </c>
      <c r="D10488" t="s">
        <v>783</v>
      </c>
      <c r="E10488" s="8">
        <v>44672</v>
      </c>
      <c r="F10488" t="s">
        <v>377</v>
      </c>
      <c r="G10488">
        <v>8</v>
      </c>
      <c r="H10488" t="s">
        <v>494</v>
      </c>
      <c r="I10488" t="s">
        <v>368</v>
      </c>
      <c r="J10488" t="s">
        <v>173</v>
      </c>
      <c r="K10488" t="s">
        <v>369</v>
      </c>
      <c r="L10488" s="12" t="str" cm="1">
        <f t="array" ref="L10488">_xlfn.LET(_xlpm.cn,SUM(MMULT(--(J10488=CC!$A$3:$R$46),_xlfn.SEQUENCE(18))),IF(_xlpm.cn=0,"without shop",INDEX(CC!$A$2:$R$2,_xlpm.cn)))</f>
        <v>QC N</v>
      </c>
    </row>
    <row r="10489" spans="1:12">
      <c r="A10489">
        <v>560033</v>
      </c>
      <c r="B10489" t="s">
        <v>5106</v>
      </c>
      <c r="C10489" t="s">
        <v>904</v>
      </c>
      <c r="D10489" t="s">
        <v>783</v>
      </c>
      <c r="E10489" s="8">
        <v>44652</v>
      </c>
      <c r="F10489" t="s">
        <v>377</v>
      </c>
      <c r="G10489">
        <v>8</v>
      </c>
      <c r="H10489" t="s">
        <v>905</v>
      </c>
      <c r="I10489" t="s">
        <v>368</v>
      </c>
      <c r="J10489" t="s">
        <v>906</v>
      </c>
      <c r="K10489" t="s">
        <v>369</v>
      </c>
      <c r="L10489" s="12" t="str" cm="1">
        <f t="array" ref="L10489">_xlfn.LET(_xlpm.cn,SUM(MMULT(--(J10489=CC!$A$3:$R$46),_xlfn.SEQUENCE(18))),IF(_xlpm.cn=0,"without shop",INDEX(CC!$A$2:$R$2,_xlpm.cn)))</f>
        <v>without shop</v>
      </c>
    </row>
    <row r="10490" spans="1:12">
      <c r="A10490">
        <v>560124</v>
      </c>
      <c r="B10490" t="s">
        <v>5107</v>
      </c>
      <c r="C10490" t="s">
        <v>2352</v>
      </c>
      <c r="D10490" t="s">
        <v>783</v>
      </c>
      <c r="E10490" s="8">
        <v>44657</v>
      </c>
      <c r="F10490" t="s">
        <v>366</v>
      </c>
      <c r="G10490">
        <v>1.63</v>
      </c>
      <c r="H10490" t="s">
        <v>2353</v>
      </c>
      <c r="I10490" t="s">
        <v>368</v>
      </c>
      <c r="J10490" t="s">
        <v>317</v>
      </c>
      <c r="K10490" t="s">
        <v>369</v>
      </c>
      <c r="L10490" s="12" t="str" cm="1">
        <f t="array" ref="L10490">_xlfn.LET(_xlpm.cn,SUM(MMULT(--(J10490=CC!$A$3:$R$46),_xlfn.SEQUENCE(18))),IF(_xlpm.cn=0,"without shop",INDEX(CC!$A$2:$R$2,_xlpm.cn)))</f>
        <v>ASSY S</v>
      </c>
    </row>
    <row r="10491" spans="1:12">
      <c r="A10491">
        <v>560509</v>
      </c>
      <c r="B10491" t="s">
        <v>5108</v>
      </c>
      <c r="C10491" t="s">
        <v>1825</v>
      </c>
      <c r="D10491" t="s">
        <v>783</v>
      </c>
      <c r="E10491" s="8">
        <v>44676</v>
      </c>
      <c r="F10491" t="s">
        <v>398</v>
      </c>
      <c r="G10491">
        <v>0.32</v>
      </c>
      <c r="H10491" t="s">
        <v>1826</v>
      </c>
      <c r="I10491" t="s">
        <v>368</v>
      </c>
      <c r="J10491" t="s">
        <v>135</v>
      </c>
      <c r="K10491" t="s">
        <v>369</v>
      </c>
      <c r="L10491" s="12" t="str" cm="1">
        <f t="array" ref="L10491">_xlfn.LET(_xlpm.cn,SUM(MMULT(--(J10491=CC!$A$3:$R$46),_xlfn.SEQUENCE(18))),IF(_xlpm.cn=0,"without shop",INDEX(CC!$A$2:$R$2,_xlpm.cn)))</f>
        <v>ASSY N</v>
      </c>
    </row>
    <row r="10492" spans="1:12">
      <c r="A10492">
        <v>560510</v>
      </c>
      <c r="B10492" t="s">
        <v>5109</v>
      </c>
      <c r="C10492" t="s">
        <v>1002</v>
      </c>
      <c r="D10492" t="s">
        <v>783</v>
      </c>
      <c r="E10492" s="8">
        <v>44656</v>
      </c>
      <c r="F10492" t="s">
        <v>398</v>
      </c>
      <c r="G10492">
        <v>0.17</v>
      </c>
      <c r="H10492" t="s">
        <v>1003</v>
      </c>
      <c r="I10492" t="s">
        <v>368</v>
      </c>
      <c r="J10492" t="s">
        <v>202</v>
      </c>
      <c r="K10492" t="s">
        <v>369</v>
      </c>
      <c r="L10492" s="12" t="str" cm="1">
        <f t="array" ref="L10492">_xlfn.LET(_xlpm.cn,SUM(MMULT(--(J10492=CC!$A$3:$R$46),_xlfn.SEQUENCE(18))),IF(_xlpm.cn=0,"without shop",INDEX(CC!$A$2:$R$2,_xlpm.cn)))</f>
        <v>WELD N</v>
      </c>
    </row>
    <row r="10493" spans="1:12">
      <c r="A10493">
        <v>560510</v>
      </c>
      <c r="B10493" t="s">
        <v>5109</v>
      </c>
      <c r="C10493" t="s">
        <v>4641</v>
      </c>
      <c r="D10493" t="s">
        <v>783</v>
      </c>
      <c r="E10493" s="8">
        <v>44676</v>
      </c>
      <c r="F10493" t="s">
        <v>377</v>
      </c>
      <c r="G10493">
        <v>8</v>
      </c>
      <c r="H10493" t="s">
        <v>1003</v>
      </c>
      <c r="I10493" t="s">
        <v>368</v>
      </c>
      <c r="J10493" t="s">
        <v>4642</v>
      </c>
      <c r="K10493" t="s">
        <v>369</v>
      </c>
      <c r="L10493" s="12" t="str" cm="1">
        <f t="array" ref="L10493">_xlfn.LET(_xlpm.cn,SUM(MMULT(--(J10493=CC!$A$3:$R$46),_xlfn.SEQUENCE(18))),IF(_xlpm.cn=0,"without shop",INDEX(CC!$A$2:$R$2,_xlpm.cn)))</f>
        <v>without shop</v>
      </c>
    </row>
    <row r="10494" spans="1:12">
      <c r="A10494">
        <v>560510</v>
      </c>
      <c r="B10494" t="s">
        <v>5109</v>
      </c>
      <c r="C10494" t="s">
        <v>4641</v>
      </c>
      <c r="D10494" t="s">
        <v>783</v>
      </c>
      <c r="E10494" s="8">
        <v>44677</v>
      </c>
      <c r="F10494" t="s">
        <v>377</v>
      </c>
      <c r="G10494">
        <v>8</v>
      </c>
      <c r="H10494" t="s">
        <v>1003</v>
      </c>
      <c r="I10494" t="s">
        <v>368</v>
      </c>
      <c r="J10494" t="s">
        <v>4642</v>
      </c>
      <c r="K10494" t="s">
        <v>369</v>
      </c>
      <c r="L10494" s="12" t="str" cm="1">
        <f t="array" ref="L10494">_xlfn.LET(_xlpm.cn,SUM(MMULT(--(J10494=CC!$A$3:$R$46),_xlfn.SEQUENCE(18))),IF(_xlpm.cn=0,"without shop",INDEX(CC!$A$2:$R$2,_xlpm.cn)))</f>
        <v>without shop</v>
      </c>
    </row>
    <row r="10495" spans="1:12">
      <c r="A10495">
        <v>560510</v>
      </c>
      <c r="B10495" t="s">
        <v>5109</v>
      </c>
      <c r="C10495" t="s">
        <v>4641</v>
      </c>
      <c r="D10495" t="s">
        <v>783</v>
      </c>
      <c r="E10495" s="8">
        <v>44678</v>
      </c>
      <c r="F10495" t="s">
        <v>377</v>
      </c>
      <c r="G10495">
        <v>8</v>
      </c>
      <c r="H10495" t="s">
        <v>1003</v>
      </c>
      <c r="I10495" t="s">
        <v>368</v>
      </c>
      <c r="J10495" t="s">
        <v>4642</v>
      </c>
      <c r="K10495" t="s">
        <v>369</v>
      </c>
      <c r="L10495" s="12" t="str" cm="1">
        <f t="array" ref="L10495">_xlfn.LET(_xlpm.cn,SUM(MMULT(--(J10495=CC!$A$3:$R$46),_xlfn.SEQUENCE(18))),IF(_xlpm.cn=0,"without shop",INDEX(CC!$A$2:$R$2,_xlpm.cn)))</f>
        <v>without shop</v>
      </c>
    </row>
    <row r="10496" spans="1:12">
      <c r="A10496">
        <v>560510</v>
      </c>
      <c r="B10496" t="s">
        <v>5109</v>
      </c>
      <c r="C10496" t="s">
        <v>4641</v>
      </c>
      <c r="D10496" t="s">
        <v>783</v>
      </c>
      <c r="E10496" s="8">
        <v>44679</v>
      </c>
      <c r="F10496" t="s">
        <v>377</v>
      </c>
      <c r="G10496">
        <v>8</v>
      </c>
      <c r="H10496" t="s">
        <v>1003</v>
      </c>
      <c r="I10496" t="s">
        <v>368</v>
      </c>
      <c r="J10496" t="s">
        <v>4642</v>
      </c>
      <c r="K10496" t="s">
        <v>369</v>
      </c>
      <c r="L10496" s="12" t="str" cm="1">
        <f t="array" ref="L10496">_xlfn.LET(_xlpm.cn,SUM(MMULT(--(J10496=CC!$A$3:$R$46),_xlfn.SEQUENCE(18))),IF(_xlpm.cn=0,"without shop",INDEX(CC!$A$2:$R$2,_xlpm.cn)))</f>
        <v>without shop</v>
      </c>
    </row>
    <row r="10497" spans="1:12">
      <c r="A10497">
        <v>560510</v>
      </c>
      <c r="B10497" t="s">
        <v>5109</v>
      </c>
      <c r="C10497" t="s">
        <v>4641</v>
      </c>
      <c r="D10497" t="s">
        <v>783</v>
      </c>
      <c r="E10497" s="8">
        <v>44680</v>
      </c>
      <c r="F10497" t="s">
        <v>377</v>
      </c>
      <c r="G10497">
        <v>8</v>
      </c>
      <c r="H10497" t="s">
        <v>1003</v>
      </c>
      <c r="I10497" t="s">
        <v>368</v>
      </c>
      <c r="J10497" t="s">
        <v>4642</v>
      </c>
      <c r="K10497" t="s">
        <v>369</v>
      </c>
      <c r="L10497" s="12" t="str" cm="1">
        <f t="array" ref="L10497">_xlfn.LET(_xlpm.cn,SUM(MMULT(--(J10497=CC!$A$3:$R$46),_xlfn.SEQUENCE(18))),IF(_xlpm.cn=0,"without shop",INDEX(CC!$A$2:$R$2,_xlpm.cn)))</f>
        <v>without shop</v>
      </c>
    </row>
    <row r="10498" spans="1:12">
      <c r="A10498">
        <v>560511</v>
      </c>
      <c r="B10498" t="s">
        <v>5110</v>
      </c>
      <c r="C10498" t="s">
        <v>1541</v>
      </c>
      <c r="D10498" t="s">
        <v>783</v>
      </c>
      <c r="E10498" s="8">
        <v>44679</v>
      </c>
      <c r="F10498" t="s">
        <v>377</v>
      </c>
      <c r="G10498">
        <v>8</v>
      </c>
      <c r="H10498" t="s">
        <v>1542</v>
      </c>
      <c r="I10498" t="s">
        <v>368</v>
      </c>
      <c r="J10498" t="s">
        <v>252</v>
      </c>
      <c r="K10498" t="s">
        <v>369</v>
      </c>
      <c r="L10498" s="12" t="str" cm="1">
        <f t="array" ref="L10498">_xlfn.LET(_xlpm.cn,SUM(MMULT(--(J10498=CC!$A$3:$R$46),_xlfn.SEQUENCE(18))),IF(_xlpm.cn=0,"without shop",INDEX(CC!$A$2:$R$2,_xlpm.cn)))</f>
        <v>ASSY N</v>
      </c>
    </row>
    <row r="10499" spans="1:12">
      <c r="A10499">
        <v>560512</v>
      </c>
      <c r="B10499" t="s">
        <v>5111</v>
      </c>
      <c r="C10499" t="s">
        <v>2313</v>
      </c>
      <c r="D10499" t="s">
        <v>783</v>
      </c>
      <c r="E10499" s="8">
        <v>44676</v>
      </c>
      <c r="F10499" t="s">
        <v>398</v>
      </c>
      <c r="G10499">
        <v>0.42</v>
      </c>
      <c r="H10499" t="s">
        <v>2314</v>
      </c>
      <c r="I10499" t="s">
        <v>368</v>
      </c>
      <c r="J10499" t="s">
        <v>279</v>
      </c>
      <c r="K10499" t="s">
        <v>369</v>
      </c>
      <c r="L10499" s="12" t="str" cm="1">
        <f t="array" ref="L10499">_xlfn.LET(_xlpm.cn,SUM(MMULT(--(J10499=CC!$A$3:$R$46),_xlfn.SEQUENCE(18))),IF(_xlpm.cn=0,"without shop",INDEX(CC!$A$2:$R$2,_xlpm.cn)))</f>
        <v>ASSY N</v>
      </c>
    </row>
    <row r="10500" spans="1:12">
      <c r="A10500">
        <v>560513</v>
      </c>
      <c r="B10500" t="s">
        <v>3343</v>
      </c>
      <c r="C10500" t="s">
        <v>2298</v>
      </c>
      <c r="D10500" t="s">
        <v>783</v>
      </c>
      <c r="E10500" s="8">
        <v>44676</v>
      </c>
      <c r="F10500" t="s">
        <v>398</v>
      </c>
      <c r="G10500">
        <v>0.42</v>
      </c>
      <c r="H10500" t="s">
        <v>2299</v>
      </c>
      <c r="I10500" t="s">
        <v>368</v>
      </c>
      <c r="J10500" t="s">
        <v>261</v>
      </c>
      <c r="K10500" t="s">
        <v>369</v>
      </c>
      <c r="L10500" s="12" t="str" cm="1">
        <f t="array" ref="L10500">_xlfn.LET(_xlpm.cn,SUM(MMULT(--(J10500=CC!$A$3:$R$46),_xlfn.SEQUENCE(18))),IF(_xlpm.cn=0,"without shop",INDEX(CC!$A$2:$R$2,_xlpm.cn)))</f>
        <v>ASSY N</v>
      </c>
    </row>
    <row r="10501" spans="1:12">
      <c r="A10501">
        <v>560516</v>
      </c>
      <c r="B10501" t="s">
        <v>5112</v>
      </c>
      <c r="C10501" t="s">
        <v>714</v>
      </c>
      <c r="D10501" t="s">
        <v>783</v>
      </c>
      <c r="E10501" s="8">
        <v>44673</v>
      </c>
      <c r="F10501" t="s">
        <v>398</v>
      </c>
      <c r="G10501">
        <v>0.05</v>
      </c>
      <c r="H10501" t="s">
        <v>713</v>
      </c>
      <c r="I10501" t="s">
        <v>368</v>
      </c>
      <c r="J10501" t="s">
        <v>172</v>
      </c>
      <c r="K10501" t="s">
        <v>369</v>
      </c>
      <c r="L10501" s="12" t="str" cm="1">
        <f t="array" ref="L10501">_xlfn.LET(_xlpm.cn,SUM(MMULT(--(J10501=CC!$A$3:$R$46),_xlfn.SEQUENCE(18))),IF(_xlpm.cn=0,"without shop",INDEX(CC!$A$2:$R$2,_xlpm.cn)))</f>
        <v>WELD N</v>
      </c>
    </row>
    <row r="10502" spans="1:12">
      <c r="A10502">
        <v>560516</v>
      </c>
      <c r="B10502" t="s">
        <v>5112</v>
      </c>
      <c r="C10502" t="s">
        <v>714</v>
      </c>
      <c r="D10502" t="s">
        <v>783</v>
      </c>
      <c r="E10502" s="8">
        <v>44680</v>
      </c>
      <c r="F10502" t="s">
        <v>398</v>
      </c>
      <c r="G10502">
        <v>0.45</v>
      </c>
      <c r="H10502" t="s">
        <v>713</v>
      </c>
      <c r="I10502" t="s">
        <v>368</v>
      </c>
      <c r="J10502" t="s">
        <v>172</v>
      </c>
      <c r="K10502" t="s">
        <v>369</v>
      </c>
      <c r="L10502" s="12" t="str" cm="1">
        <f t="array" ref="L10502">_xlfn.LET(_xlpm.cn,SUM(MMULT(--(J10502=CC!$A$3:$R$46),_xlfn.SEQUENCE(18))),IF(_xlpm.cn=0,"without shop",INDEX(CC!$A$2:$R$2,_xlpm.cn)))</f>
        <v>WELD N</v>
      </c>
    </row>
    <row r="10503" spans="1:12">
      <c r="A10503">
        <v>560517</v>
      </c>
      <c r="B10503" t="s">
        <v>5113</v>
      </c>
      <c r="C10503" t="s">
        <v>1825</v>
      </c>
      <c r="D10503" t="s">
        <v>783</v>
      </c>
      <c r="E10503" s="8">
        <v>44676</v>
      </c>
      <c r="F10503" t="s">
        <v>398</v>
      </c>
      <c r="G10503">
        <v>0.37</v>
      </c>
      <c r="H10503" t="s">
        <v>1826</v>
      </c>
      <c r="I10503" t="s">
        <v>368</v>
      </c>
      <c r="J10503" t="s">
        <v>135</v>
      </c>
      <c r="K10503" t="s">
        <v>369</v>
      </c>
      <c r="L10503" s="12" t="str" cm="1">
        <f t="array" ref="L10503">_xlfn.LET(_xlpm.cn,SUM(MMULT(--(J10503=CC!$A$3:$R$46),_xlfn.SEQUENCE(18))),IF(_xlpm.cn=0,"without shop",INDEX(CC!$A$2:$R$2,_xlpm.cn)))</f>
        <v>ASSY N</v>
      </c>
    </row>
    <row r="10504" spans="1:12">
      <c r="A10504">
        <v>560519</v>
      </c>
      <c r="B10504" t="s">
        <v>4640</v>
      </c>
      <c r="C10504" t="s">
        <v>4641</v>
      </c>
      <c r="D10504" t="s">
        <v>783</v>
      </c>
      <c r="E10504" s="8">
        <v>44662</v>
      </c>
      <c r="F10504" t="s">
        <v>377</v>
      </c>
      <c r="G10504">
        <v>8</v>
      </c>
      <c r="H10504" t="s">
        <v>1940</v>
      </c>
      <c r="I10504" t="s">
        <v>368</v>
      </c>
      <c r="J10504" t="s">
        <v>4642</v>
      </c>
      <c r="K10504" t="s">
        <v>369</v>
      </c>
      <c r="L10504" s="12" t="str" cm="1">
        <f t="array" ref="L10504">_xlfn.LET(_xlpm.cn,SUM(MMULT(--(J10504=CC!$A$3:$R$46),_xlfn.SEQUENCE(18))),IF(_xlpm.cn=0,"without shop",INDEX(CC!$A$2:$R$2,_xlpm.cn)))</f>
        <v>without shop</v>
      </c>
    </row>
    <row r="10505" spans="1:12">
      <c r="A10505">
        <v>560519</v>
      </c>
      <c r="B10505" t="s">
        <v>4640</v>
      </c>
      <c r="C10505" t="s">
        <v>4641</v>
      </c>
      <c r="D10505" t="s">
        <v>783</v>
      </c>
      <c r="E10505" s="8">
        <v>44663</v>
      </c>
      <c r="F10505" t="s">
        <v>377</v>
      </c>
      <c r="G10505">
        <v>8</v>
      </c>
      <c r="H10505" t="s">
        <v>1940</v>
      </c>
      <c r="I10505" t="s">
        <v>368</v>
      </c>
      <c r="J10505" t="s">
        <v>4642</v>
      </c>
      <c r="K10505" t="s">
        <v>369</v>
      </c>
      <c r="L10505" s="12" t="str" cm="1">
        <f t="array" ref="L10505">_xlfn.LET(_xlpm.cn,SUM(MMULT(--(J10505=CC!$A$3:$R$46),_xlfn.SEQUENCE(18))),IF(_xlpm.cn=0,"without shop",INDEX(CC!$A$2:$R$2,_xlpm.cn)))</f>
        <v>without shop</v>
      </c>
    </row>
    <row r="10506" spans="1:12">
      <c r="A10506">
        <v>259527</v>
      </c>
      <c r="B10506" t="s">
        <v>3108</v>
      </c>
      <c r="C10506" t="s">
        <v>959</v>
      </c>
      <c r="D10506" t="s">
        <v>893</v>
      </c>
      <c r="E10506" s="8">
        <v>44664</v>
      </c>
      <c r="F10506" t="s">
        <v>377</v>
      </c>
      <c r="G10506">
        <v>8</v>
      </c>
      <c r="H10506" t="s">
        <v>961</v>
      </c>
      <c r="I10506" t="s">
        <v>368</v>
      </c>
      <c r="J10506" t="s">
        <v>962</v>
      </c>
      <c r="K10506" t="s">
        <v>413</v>
      </c>
      <c r="L10506" s="12" t="str" cm="1">
        <f t="array" ref="L10506">_xlfn.LET(_xlpm.cn,SUM(MMULT(--(J10506=CC!$A$3:$R$46),_xlfn.SEQUENCE(18))),IF(_xlpm.cn=0,"without shop",INDEX(CC!$A$2:$R$2,_xlpm.cn)))</f>
        <v>without shop</v>
      </c>
    </row>
    <row r="10507" spans="1:12">
      <c r="A10507">
        <v>560519</v>
      </c>
      <c r="B10507" t="s">
        <v>4640</v>
      </c>
      <c r="C10507" t="s">
        <v>4641</v>
      </c>
      <c r="D10507" t="s">
        <v>783</v>
      </c>
      <c r="E10507" s="8">
        <v>44665</v>
      </c>
      <c r="F10507" t="s">
        <v>377</v>
      </c>
      <c r="G10507">
        <v>8</v>
      </c>
      <c r="H10507" t="s">
        <v>1940</v>
      </c>
      <c r="I10507" t="s">
        <v>368</v>
      </c>
      <c r="J10507" t="s">
        <v>4642</v>
      </c>
      <c r="K10507" t="s">
        <v>369</v>
      </c>
      <c r="L10507" s="12" t="str" cm="1">
        <f t="array" ref="L10507">_xlfn.LET(_xlpm.cn,SUM(MMULT(--(J10507=CC!$A$3:$R$46),_xlfn.SEQUENCE(18))),IF(_xlpm.cn=0,"without shop",INDEX(CC!$A$2:$R$2,_xlpm.cn)))</f>
        <v>without shop</v>
      </c>
    </row>
    <row r="10508" spans="1:12">
      <c r="A10508">
        <v>560524</v>
      </c>
      <c r="B10508" t="s">
        <v>5114</v>
      </c>
      <c r="C10508" t="s">
        <v>2662</v>
      </c>
      <c r="D10508" t="s">
        <v>783</v>
      </c>
      <c r="E10508" s="8">
        <v>44656</v>
      </c>
      <c r="F10508" t="s">
        <v>366</v>
      </c>
      <c r="G10508">
        <v>0.15</v>
      </c>
      <c r="H10508" t="s">
        <v>2663</v>
      </c>
      <c r="I10508" t="s">
        <v>368</v>
      </c>
      <c r="J10508" t="s">
        <v>325</v>
      </c>
      <c r="K10508" t="s">
        <v>369</v>
      </c>
      <c r="L10508" s="12" t="str" cm="1">
        <f t="array" ref="L10508">_xlfn.LET(_xlpm.cn,SUM(MMULT(--(J10508=CC!$A$3:$R$46),_xlfn.SEQUENCE(18))),IF(_xlpm.cn=0,"without shop",INDEX(CC!$A$2:$R$2,_xlpm.cn)))</f>
        <v>ASSY N</v>
      </c>
    </row>
    <row r="10509" spans="1:12">
      <c r="A10509">
        <v>560525</v>
      </c>
      <c r="B10509" t="s">
        <v>5115</v>
      </c>
      <c r="C10509" t="s">
        <v>855</v>
      </c>
      <c r="D10509" t="s">
        <v>783</v>
      </c>
      <c r="E10509" s="8">
        <v>44673</v>
      </c>
      <c r="F10509" t="s">
        <v>398</v>
      </c>
      <c r="G10509">
        <v>7.0000000000000007E-2</v>
      </c>
      <c r="H10509" t="s">
        <v>854</v>
      </c>
      <c r="I10509" t="s">
        <v>368</v>
      </c>
      <c r="J10509" t="s">
        <v>85</v>
      </c>
      <c r="K10509" t="s">
        <v>369</v>
      </c>
      <c r="L10509" s="12" t="str" cm="1">
        <f t="array" ref="L10509">_xlfn.LET(_xlpm.cn,SUM(MMULT(--(J10509=CC!$A$3:$R$46),_xlfn.SEQUENCE(18))),IF(_xlpm.cn=0,"without shop",INDEX(CC!$A$2:$R$2,_xlpm.cn)))</f>
        <v>WELD MAT N</v>
      </c>
    </row>
    <row r="10510" spans="1:12">
      <c r="A10510">
        <v>560527</v>
      </c>
      <c r="B10510" t="s">
        <v>5116</v>
      </c>
      <c r="C10510" t="s">
        <v>838</v>
      </c>
      <c r="D10510" t="s">
        <v>783</v>
      </c>
      <c r="E10510" s="8">
        <v>44680</v>
      </c>
      <c r="F10510" t="s">
        <v>398</v>
      </c>
      <c r="G10510">
        <v>0.08</v>
      </c>
      <c r="H10510" t="s">
        <v>839</v>
      </c>
      <c r="I10510" t="s">
        <v>368</v>
      </c>
      <c r="J10510" t="s">
        <v>31</v>
      </c>
      <c r="K10510" t="s">
        <v>369</v>
      </c>
      <c r="L10510" s="12" t="str" cm="1">
        <f t="array" ref="L10510">_xlfn.LET(_xlpm.cn,SUM(MMULT(--(J10510=CC!$A$3:$R$46),_xlfn.SEQUENCE(18))),IF(_xlpm.cn=0,"without shop",INDEX(CC!$A$2:$R$2,_xlpm.cn)))</f>
        <v>WELD MAT N</v>
      </c>
    </row>
    <row r="10511" spans="1:12">
      <c r="A10511">
        <v>560529</v>
      </c>
      <c r="B10511" t="s">
        <v>5117</v>
      </c>
      <c r="C10511" t="s">
        <v>1341</v>
      </c>
      <c r="D10511" t="s">
        <v>783</v>
      </c>
      <c r="E10511" s="8">
        <v>44656</v>
      </c>
      <c r="F10511" t="s">
        <v>398</v>
      </c>
      <c r="G10511">
        <v>0.12</v>
      </c>
      <c r="H10511" t="s">
        <v>1340</v>
      </c>
      <c r="I10511" t="s">
        <v>368</v>
      </c>
      <c r="J10511" t="s">
        <v>29</v>
      </c>
      <c r="K10511" t="s">
        <v>369</v>
      </c>
      <c r="L10511" s="12" t="str" cm="1">
        <f t="array" ref="L10511">_xlfn.LET(_xlpm.cn,SUM(MMULT(--(J10511=CC!$A$3:$R$46),_xlfn.SEQUENCE(18))),IF(_xlpm.cn=0,"without shop",INDEX(CC!$A$2:$R$2,_xlpm.cn)))</f>
        <v>PAINT N</v>
      </c>
    </row>
    <row r="10512" spans="1:12">
      <c r="A10512">
        <v>560529</v>
      </c>
      <c r="B10512" t="s">
        <v>5117</v>
      </c>
      <c r="C10512" t="s">
        <v>1341</v>
      </c>
      <c r="D10512" t="s">
        <v>783</v>
      </c>
      <c r="E10512" s="8">
        <v>44673</v>
      </c>
      <c r="F10512" t="s">
        <v>398</v>
      </c>
      <c r="G10512">
        <v>0.47</v>
      </c>
      <c r="H10512" t="s">
        <v>1340</v>
      </c>
      <c r="I10512" t="s">
        <v>368</v>
      </c>
      <c r="J10512" t="s">
        <v>29</v>
      </c>
      <c r="K10512" t="s">
        <v>369</v>
      </c>
      <c r="L10512" s="12" t="str" cm="1">
        <f t="array" ref="L10512">_xlfn.LET(_xlpm.cn,SUM(MMULT(--(J10512=CC!$A$3:$R$46),_xlfn.SEQUENCE(18))),IF(_xlpm.cn=0,"without shop",INDEX(CC!$A$2:$R$2,_xlpm.cn)))</f>
        <v>PAINT N</v>
      </c>
    </row>
    <row r="10513" spans="1:12">
      <c r="A10513">
        <v>560530</v>
      </c>
      <c r="B10513" t="s">
        <v>5118</v>
      </c>
      <c r="C10513" t="s">
        <v>2313</v>
      </c>
      <c r="D10513" t="s">
        <v>783</v>
      </c>
      <c r="E10513" s="8">
        <v>44676</v>
      </c>
      <c r="F10513" t="s">
        <v>398</v>
      </c>
      <c r="G10513">
        <v>0.43</v>
      </c>
      <c r="H10513" t="s">
        <v>2314</v>
      </c>
      <c r="I10513" t="s">
        <v>368</v>
      </c>
      <c r="J10513" t="s">
        <v>279</v>
      </c>
      <c r="K10513" t="s">
        <v>369</v>
      </c>
      <c r="L10513" s="12" t="str" cm="1">
        <f t="array" ref="L10513">_xlfn.LET(_xlpm.cn,SUM(MMULT(--(J10513=CC!$A$3:$R$46),_xlfn.SEQUENCE(18))),IF(_xlpm.cn=0,"without shop",INDEX(CC!$A$2:$R$2,_xlpm.cn)))</f>
        <v>ASSY N</v>
      </c>
    </row>
    <row r="10514" spans="1:12">
      <c r="A10514">
        <v>560531</v>
      </c>
      <c r="B10514" t="s">
        <v>5119</v>
      </c>
      <c r="C10514" t="s">
        <v>1643</v>
      </c>
      <c r="D10514" t="s">
        <v>783</v>
      </c>
      <c r="E10514" s="8">
        <v>44656</v>
      </c>
      <c r="F10514" t="s">
        <v>366</v>
      </c>
      <c r="G10514">
        <v>0.13</v>
      </c>
      <c r="H10514" t="s">
        <v>1644</v>
      </c>
      <c r="I10514" t="s">
        <v>368</v>
      </c>
      <c r="J10514" t="s">
        <v>108</v>
      </c>
      <c r="K10514" t="s">
        <v>369</v>
      </c>
      <c r="L10514" s="12" t="str" cm="1">
        <f t="array" ref="L10514">_xlfn.LET(_xlpm.cn,SUM(MMULT(--(J10514=CC!$A$3:$R$46),_xlfn.SEQUENCE(18))),IF(_xlpm.cn=0,"without shop",INDEX(CC!$A$2:$R$2,_xlpm.cn)))</f>
        <v>WELD S</v>
      </c>
    </row>
    <row r="10515" spans="1:12">
      <c r="A10515">
        <v>560531</v>
      </c>
      <c r="B10515" t="s">
        <v>5119</v>
      </c>
      <c r="C10515" t="s">
        <v>1643</v>
      </c>
      <c r="D10515" t="s">
        <v>783</v>
      </c>
      <c r="E10515" s="8">
        <v>44674</v>
      </c>
      <c r="F10515" t="s">
        <v>366</v>
      </c>
      <c r="G10515">
        <v>7.0000000000000007E-2</v>
      </c>
      <c r="H10515" t="s">
        <v>1644</v>
      </c>
      <c r="I10515" t="s">
        <v>368</v>
      </c>
      <c r="J10515" t="s">
        <v>108</v>
      </c>
      <c r="K10515" t="s">
        <v>369</v>
      </c>
      <c r="L10515" s="12" t="str" cm="1">
        <f t="array" ref="L10515">_xlfn.LET(_xlpm.cn,SUM(MMULT(--(J10515=CC!$A$3:$R$46),_xlfn.SEQUENCE(18))),IF(_xlpm.cn=0,"without shop",INDEX(CC!$A$2:$R$2,_xlpm.cn)))</f>
        <v>WELD S</v>
      </c>
    </row>
    <row r="10516" spans="1:12">
      <c r="A10516">
        <v>560531</v>
      </c>
      <c r="B10516" t="s">
        <v>5119</v>
      </c>
      <c r="C10516" t="s">
        <v>1643</v>
      </c>
      <c r="D10516" t="s">
        <v>783</v>
      </c>
      <c r="E10516" s="8">
        <v>44681</v>
      </c>
      <c r="F10516" t="s">
        <v>366</v>
      </c>
      <c r="G10516">
        <v>0.17</v>
      </c>
      <c r="H10516" t="s">
        <v>1644</v>
      </c>
      <c r="I10516" t="s">
        <v>368</v>
      </c>
      <c r="J10516" t="s">
        <v>108</v>
      </c>
      <c r="K10516" t="s">
        <v>369</v>
      </c>
      <c r="L10516" s="12" t="str" cm="1">
        <f t="array" ref="L10516">_xlfn.LET(_xlpm.cn,SUM(MMULT(--(J10516=CC!$A$3:$R$46),_xlfn.SEQUENCE(18))),IF(_xlpm.cn=0,"without shop",INDEX(CC!$A$2:$R$2,_xlpm.cn)))</f>
        <v>WELD S</v>
      </c>
    </row>
    <row r="10517" spans="1:12">
      <c r="A10517">
        <v>560543</v>
      </c>
      <c r="B10517" t="s">
        <v>5120</v>
      </c>
      <c r="C10517" t="s">
        <v>1743</v>
      </c>
      <c r="D10517" t="s">
        <v>783</v>
      </c>
      <c r="E10517" s="8">
        <v>44656</v>
      </c>
      <c r="F10517" t="s">
        <v>398</v>
      </c>
      <c r="G10517">
        <v>0.17</v>
      </c>
      <c r="H10517" t="s">
        <v>1744</v>
      </c>
      <c r="I10517" t="s">
        <v>368</v>
      </c>
      <c r="J10517" t="s">
        <v>313</v>
      </c>
      <c r="K10517" t="s">
        <v>369</v>
      </c>
      <c r="L10517" s="12" t="str" cm="1">
        <f t="array" ref="L10517">_xlfn.LET(_xlpm.cn,SUM(MMULT(--(J10517=CC!$A$3:$R$46),_xlfn.SEQUENCE(18))),IF(_xlpm.cn=0,"without shop",INDEX(CC!$A$2:$R$2,_xlpm.cn)))</f>
        <v>ASSY N</v>
      </c>
    </row>
    <row r="10518" spans="1:12">
      <c r="A10518">
        <v>560543</v>
      </c>
      <c r="B10518" t="s">
        <v>5120</v>
      </c>
      <c r="C10518" t="s">
        <v>1743</v>
      </c>
      <c r="D10518" t="s">
        <v>783</v>
      </c>
      <c r="E10518" s="8">
        <v>44658</v>
      </c>
      <c r="F10518" t="s">
        <v>366</v>
      </c>
      <c r="G10518">
        <v>0.2</v>
      </c>
      <c r="H10518" t="s">
        <v>1744</v>
      </c>
      <c r="I10518" t="s">
        <v>368</v>
      </c>
      <c r="J10518" t="s">
        <v>313</v>
      </c>
      <c r="K10518" t="s">
        <v>369</v>
      </c>
      <c r="L10518" s="12" t="str" cm="1">
        <f t="array" ref="L10518">_xlfn.LET(_xlpm.cn,SUM(MMULT(--(J10518=CC!$A$3:$R$46),_xlfn.SEQUENCE(18))),IF(_xlpm.cn=0,"without shop",INDEX(CC!$A$2:$R$2,_xlpm.cn)))</f>
        <v>ASSY N</v>
      </c>
    </row>
    <row r="10519" spans="1:12">
      <c r="A10519">
        <v>560544</v>
      </c>
      <c r="B10519" t="s">
        <v>5121</v>
      </c>
      <c r="C10519" t="s">
        <v>1091</v>
      </c>
      <c r="D10519" t="s">
        <v>783</v>
      </c>
      <c r="E10519" s="8">
        <v>44656</v>
      </c>
      <c r="F10519" t="s">
        <v>398</v>
      </c>
      <c r="G10519">
        <v>0.15</v>
      </c>
      <c r="H10519" t="s">
        <v>1092</v>
      </c>
      <c r="I10519" t="s">
        <v>368</v>
      </c>
      <c r="J10519" t="s">
        <v>243</v>
      </c>
      <c r="K10519" t="s">
        <v>369</v>
      </c>
      <c r="L10519" s="12" t="str" cm="1">
        <f t="array" ref="L10519">_xlfn.LET(_xlpm.cn,SUM(MMULT(--(J10519=CC!$A$3:$R$46),_xlfn.SEQUENCE(18))),IF(_xlpm.cn=0,"without shop",INDEX(CC!$A$2:$R$2,_xlpm.cn)))</f>
        <v>ASSY N</v>
      </c>
    </row>
    <row r="10520" spans="1:12">
      <c r="A10520">
        <v>560544</v>
      </c>
      <c r="B10520" t="s">
        <v>5121</v>
      </c>
      <c r="C10520" t="s">
        <v>1091</v>
      </c>
      <c r="D10520" t="s">
        <v>783</v>
      </c>
      <c r="E10520" s="8">
        <v>44657</v>
      </c>
      <c r="F10520" t="s">
        <v>398</v>
      </c>
      <c r="G10520">
        <v>0.03</v>
      </c>
      <c r="H10520" t="s">
        <v>1092</v>
      </c>
      <c r="I10520" t="s">
        <v>368</v>
      </c>
      <c r="J10520" t="s">
        <v>243</v>
      </c>
      <c r="K10520" t="s">
        <v>369</v>
      </c>
      <c r="L10520" s="12" t="str" cm="1">
        <f t="array" ref="L10520">_xlfn.LET(_xlpm.cn,SUM(MMULT(--(J10520=CC!$A$3:$R$46),_xlfn.SEQUENCE(18))),IF(_xlpm.cn=0,"without shop",INDEX(CC!$A$2:$R$2,_xlpm.cn)))</f>
        <v>ASSY N</v>
      </c>
    </row>
    <row r="10521" spans="1:12">
      <c r="A10521">
        <v>560544</v>
      </c>
      <c r="B10521" t="s">
        <v>5121</v>
      </c>
      <c r="C10521" t="s">
        <v>1091</v>
      </c>
      <c r="D10521" t="s">
        <v>783</v>
      </c>
      <c r="E10521" s="8">
        <v>44676</v>
      </c>
      <c r="F10521" t="s">
        <v>398</v>
      </c>
      <c r="G10521">
        <v>0.45</v>
      </c>
      <c r="H10521" t="s">
        <v>1092</v>
      </c>
      <c r="I10521" t="s">
        <v>368</v>
      </c>
      <c r="J10521" t="s">
        <v>243</v>
      </c>
      <c r="K10521" t="s">
        <v>369</v>
      </c>
      <c r="L10521" s="12" t="str" cm="1">
        <f t="array" ref="L10521">_xlfn.LET(_xlpm.cn,SUM(MMULT(--(J10521=CC!$A$3:$R$46),_xlfn.SEQUENCE(18))),IF(_xlpm.cn=0,"without shop",INDEX(CC!$A$2:$R$2,_xlpm.cn)))</f>
        <v>ASSY N</v>
      </c>
    </row>
    <row r="10522" spans="1:12">
      <c r="A10522">
        <v>560545</v>
      </c>
      <c r="B10522" t="s">
        <v>5122</v>
      </c>
      <c r="C10522" t="s">
        <v>1027</v>
      </c>
      <c r="D10522" t="s">
        <v>783</v>
      </c>
      <c r="E10522" s="8">
        <v>44665</v>
      </c>
      <c r="F10522" t="s">
        <v>377</v>
      </c>
      <c r="G10522">
        <v>8</v>
      </c>
      <c r="H10522" t="s">
        <v>1028</v>
      </c>
      <c r="I10522" t="s">
        <v>368</v>
      </c>
      <c r="J10522" t="s">
        <v>225</v>
      </c>
      <c r="K10522" t="s">
        <v>369</v>
      </c>
      <c r="L10522" s="12" t="str" cm="1">
        <f t="array" ref="L10522">_xlfn.LET(_xlpm.cn,SUM(MMULT(--(J10522=CC!$A$3:$R$46),_xlfn.SEQUENCE(18))),IF(_xlpm.cn=0,"without shop",INDEX(CC!$A$2:$R$2,_xlpm.cn)))</f>
        <v>PAINT N</v>
      </c>
    </row>
    <row r="10523" spans="1:12">
      <c r="A10523">
        <v>560545</v>
      </c>
      <c r="B10523" t="s">
        <v>5122</v>
      </c>
      <c r="C10523" t="s">
        <v>1027</v>
      </c>
      <c r="D10523" t="s">
        <v>783</v>
      </c>
      <c r="E10523" s="8">
        <v>44673</v>
      </c>
      <c r="F10523" t="s">
        <v>398</v>
      </c>
      <c r="G10523">
        <v>0.08</v>
      </c>
      <c r="H10523" t="s">
        <v>1028</v>
      </c>
      <c r="I10523" t="s">
        <v>368</v>
      </c>
      <c r="J10523" t="s">
        <v>225</v>
      </c>
      <c r="K10523" t="s">
        <v>369</v>
      </c>
      <c r="L10523" s="12" t="str" cm="1">
        <f t="array" ref="L10523">_xlfn.LET(_xlpm.cn,SUM(MMULT(--(J10523=CC!$A$3:$R$46),_xlfn.SEQUENCE(18))),IF(_xlpm.cn=0,"without shop",INDEX(CC!$A$2:$R$2,_xlpm.cn)))</f>
        <v>PAINT N</v>
      </c>
    </row>
    <row r="10524" spans="1:12">
      <c r="A10524">
        <v>560547</v>
      </c>
      <c r="B10524" t="s">
        <v>5123</v>
      </c>
      <c r="C10524" t="s">
        <v>453</v>
      </c>
      <c r="D10524" t="s">
        <v>783</v>
      </c>
      <c r="E10524" s="8">
        <v>44656</v>
      </c>
      <c r="F10524" t="s">
        <v>398</v>
      </c>
      <c r="G10524">
        <v>0.13</v>
      </c>
      <c r="H10524" t="s">
        <v>454</v>
      </c>
      <c r="I10524" t="s">
        <v>368</v>
      </c>
      <c r="J10524" t="s">
        <v>294</v>
      </c>
      <c r="K10524" t="s">
        <v>369</v>
      </c>
      <c r="L10524" s="12" t="str" cm="1">
        <f t="array" ref="L10524">_xlfn.LET(_xlpm.cn,SUM(MMULT(--(J10524=CC!$A$3:$R$46),_xlfn.SEQUENCE(18))),IF(_xlpm.cn=0,"without shop",INDEX(CC!$A$2:$R$2,_xlpm.cn)))</f>
        <v>ASSY N</v>
      </c>
    </row>
    <row r="10525" spans="1:12">
      <c r="A10525">
        <v>560548</v>
      </c>
      <c r="B10525" t="s">
        <v>5124</v>
      </c>
      <c r="C10525" t="s">
        <v>4641</v>
      </c>
      <c r="D10525" t="s">
        <v>783</v>
      </c>
      <c r="E10525" s="8">
        <v>44656</v>
      </c>
      <c r="F10525" t="s">
        <v>398</v>
      </c>
      <c r="G10525">
        <v>0.13</v>
      </c>
      <c r="H10525" t="s">
        <v>454</v>
      </c>
      <c r="I10525" t="s">
        <v>368</v>
      </c>
      <c r="J10525" t="s">
        <v>4642</v>
      </c>
      <c r="K10525" t="s">
        <v>369</v>
      </c>
      <c r="L10525" s="12" t="str" cm="1">
        <f t="array" ref="L10525">_xlfn.LET(_xlpm.cn,SUM(MMULT(--(J10525=CC!$A$3:$R$46),_xlfn.SEQUENCE(18))),IF(_xlpm.cn=0,"without shop",INDEX(CC!$A$2:$R$2,_xlpm.cn)))</f>
        <v>without shop</v>
      </c>
    </row>
    <row r="10526" spans="1:12">
      <c r="A10526">
        <v>560549</v>
      </c>
      <c r="B10526" t="s">
        <v>5125</v>
      </c>
      <c r="C10526" t="s">
        <v>1336</v>
      </c>
      <c r="D10526" t="s">
        <v>783</v>
      </c>
      <c r="E10526" s="8">
        <v>44655</v>
      </c>
      <c r="F10526" t="s">
        <v>398</v>
      </c>
      <c r="G10526">
        <v>0.5</v>
      </c>
      <c r="H10526" t="s">
        <v>1337</v>
      </c>
      <c r="I10526" t="s">
        <v>368</v>
      </c>
      <c r="J10526" t="s">
        <v>1338</v>
      </c>
      <c r="K10526" t="s">
        <v>369</v>
      </c>
      <c r="L10526" s="12" t="str" cm="1">
        <f t="array" ref="L10526">_xlfn.LET(_xlpm.cn,SUM(MMULT(--(J10526=CC!$A$3:$R$46),_xlfn.SEQUENCE(18))),IF(_xlpm.cn=0,"without shop",INDEX(CC!$A$2:$R$2,_xlpm.cn)))</f>
        <v>without shop</v>
      </c>
    </row>
    <row r="10527" spans="1:12">
      <c r="A10527">
        <v>560549</v>
      </c>
      <c r="B10527" t="s">
        <v>5125</v>
      </c>
      <c r="C10527" t="s">
        <v>1336</v>
      </c>
      <c r="D10527" t="s">
        <v>783</v>
      </c>
      <c r="E10527" s="8">
        <v>44656</v>
      </c>
      <c r="F10527" t="s">
        <v>398</v>
      </c>
      <c r="G10527">
        <v>0.15</v>
      </c>
      <c r="H10527" t="s">
        <v>1337</v>
      </c>
      <c r="I10527" t="s">
        <v>368</v>
      </c>
      <c r="J10527" t="s">
        <v>1338</v>
      </c>
      <c r="K10527" t="s">
        <v>369</v>
      </c>
      <c r="L10527" s="12" t="str" cm="1">
        <f t="array" ref="L10527">_xlfn.LET(_xlpm.cn,SUM(MMULT(--(J10527=CC!$A$3:$R$46),_xlfn.SEQUENCE(18))),IF(_xlpm.cn=0,"without shop",INDEX(CC!$A$2:$R$2,_xlpm.cn)))</f>
        <v>without shop</v>
      </c>
    </row>
    <row r="10528" spans="1:12">
      <c r="A10528">
        <v>560549</v>
      </c>
      <c r="B10528" t="s">
        <v>5125</v>
      </c>
      <c r="C10528" t="s">
        <v>1336</v>
      </c>
      <c r="D10528" t="s">
        <v>783</v>
      </c>
      <c r="E10528" s="8">
        <v>44672</v>
      </c>
      <c r="F10528" t="s">
        <v>377</v>
      </c>
      <c r="G10528">
        <v>8</v>
      </c>
      <c r="H10528" t="s">
        <v>1337</v>
      </c>
      <c r="I10528" t="s">
        <v>368</v>
      </c>
      <c r="J10528" t="s">
        <v>1338</v>
      </c>
      <c r="K10528" t="s">
        <v>369</v>
      </c>
      <c r="L10528" s="12" t="str" cm="1">
        <f t="array" ref="L10528">_xlfn.LET(_xlpm.cn,SUM(MMULT(--(J10528=CC!$A$3:$R$46),_xlfn.SEQUENCE(18))),IF(_xlpm.cn=0,"without shop",INDEX(CC!$A$2:$R$2,_xlpm.cn)))</f>
        <v>without shop</v>
      </c>
    </row>
    <row r="10529" spans="1:12">
      <c r="A10529">
        <v>560549</v>
      </c>
      <c r="B10529" t="s">
        <v>5125</v>
      </c>
      <c r="C10529" t="s">
        <v>1336</v>
      </c>
      <c r="D10529" t="s">
        <v>783</v>
      </c>
      <c r="E10529" s="8">
        <v>44673</v>
      </c>
      <c r="F10529" t="s">
        <v>377</v>
      </c>
      <c r="G10529">
        <v>8</v>
      </c>
      <c r="H10529" t="s">
        <v>1337</v>
      </c>
      <c r="I10529" t="s">
        <v>368</v>
      </c>
      <c r="J10529" t="s">
        <v>1338</v>
      </c>
      <c r="K10529" t="s">
        <v>369</v>
      </c>
      <c r="L10529" s="12" t="str" cm="1">
        <f t="array" ref="L10529">_xlfn.LET(_xlpm.cn,SUM(MMULT(--(J10529=CC!$A$3:$R$46),_xlfn.SEQUENCE(18))),IF(_xlpm.cn=0,"without shop",INDEX(CC!$A$2:$R$2,_xlpm.cn)))</f>
        <v>without shop</v>
      </c>
    </row>
    <row r="10530" spans="1:12">
      <c r="A10530">
        <v>560673</v>
      </c>
      <c r="B10530" t="s">
        <v>5126</v>
      </c>
      <c r="C10530" t="s">
        <v>1743</v>
      </c>
      <c r="D10530" t="s">
        <v>783</v>
      </c>
      <c r="E10530" s="8">
        <v>44658</v>
      </c>
      <c r="F10530" t="s">
        <v>366</v>
      </c>
      <c r="G10530">
        <v>0.15</v>
      </c>
      <c r="H10530" t="s">
        <v>1744</v>
      </c>
      <c r="I10530" t="s">
        <v>368</v>
      </c>
      <c r="J10530" t="s">
        <v>313</v>
      </c>
      <c r="K10530" t="s">
        <v>369</v>
      </c>
      <c r="L10530" s="12" t="str" cm="1">
        <f t="array" ref="L10530">_xlfn.LET(_xlpm.cn,SUM(MMULT(--(J10530=CC!$A$3:$R$46),_xlfn.SEQUENCE(18))),IF(_xlpm.cn=0,"without shop",INDEX(CC!$A$2:$R$2,_xlpm.cn)))</f>
        <v>ASSY N</v>
      </c>
    </row>
    <row r="10531" spans="1:12">
      <c r="A10531">
        <v>560674</v>
      </c>
      <c r="B10531" t="s">
        <v>5127</v>
      </c>
      <c r="C10531" t="s">
        <v>453</v>
      </c>
      <c r="D10531" t="s">
        <v>783</v>
      </c>
      <c r="E10531" s="8">
        <v>44656</v>
      </c>
      <c r="F10531" t="s">
        <v>398</v>
      </c>
      <c r="G10531">
        <v>0.15</v>
      </c>
      <c r="H10531" t="s">
        <v>454</v>
      </c>
      <c r="I10531" t="s">
        <v>368</v>
      </c>
      <c r="J10531" t="s">
        <v>294</v>
      </c>
      <c r="K10531" t="s">
        <v>369</v>
      </c>
      <c r="L10531" s="12" t="str" cm="1">
        <f t="array" ref="L10531">_xlfn.LET(_xlpm.cn,SUM(MMULT(--(J10531=CC!$A$3:$R$46),_xlfn.SEQUENCE(18))),IF(_xlpm.cn=0,"without shop",INDEX(CC!$A$2:$R$2,_xlpm.cn)))</f>
        <v>ASSY N</v>
      </c>
    </row>
    <row r="10532" spans="1:12">
      <c r="A10532">
        <v>560676</v>
      </c>
      <c r="B10532" t="s">
        <v>5128</v>
      </c>
      <c r="C10532" t="s">
        <v>453</v>
      </c>
      <c r="D10532" t="s">
        <v>783</v>
      </c>
      <c r="E10532" s="8">
        <v>44656</v>
      </c>
      <c r="F10532" t="s">
        <v>398</v>
      </c>
      <c r="G10532">
        <v>0.17</v>
      </c>
      <c r="H10532" t="s">
        <v>454</v>
      </c>
      <c r="I10532" t="s">
        <v>368</v>
      </c>
      <c r="J10532" t="s">
        <v>294</v>
      </c>
      <c r="K10532" t="s">
        <v>369</v>
      </c>
      <c r="L10532" s="12" t="str" cm="1">
        <f t="array" ref="L10532">_xlfn.LET(_xlpm.cn,SUM(MMULT(--(J10532=CC!$A$3:$R$46),_xlfn.SEQUENCE(18))),IF(_xlpm.cn=0,"without shop",INDEX(CC!$A$2:$R$2,_xlpm.cn)))</f>
        <v>ASSY N</v>
      </c>
    </row>
    <row r="10533" spans="1:12">
      <c r="A10533">
        <v>560676</v>
      </c>
      <c r="B10533" t="s">
        <v>5128</v>
      </c>
      <c r="C10533" t="s">
        <v>453</v>
      </c>
      <c r="D10533" t="s">
        <v>783</v>
      </c>
      <c r="E10533" s="8">
        <v>44657</v>
      </c>
      <c r="F10533" t="s">
        <v>398</v>
      </c>
      <c r="G10533">
        <v>0.02</v>
      </c>
      <c r="H10533" t="s">
        <v>454</v>
      </c>
      <c r="I10533" t="s">
        <v>368</v>
      </c>
      <c r="J10533" t="s">
        <v>294</v>
      </c>
      <c r="K10533" t="s">
        <v>369</v>
      </c>
      <c r="L10533" s="12" t="str" cm="1">
        <f t="array" ref="L10533">_xlfn.LET(_xlpm.cn,SUM(MMULT(--(J10533=CC!$A$3:$R$46),_xlfn.SEQUENCE(18))),IF(_xlpm.cn=0,"without shop",INDEX(CC!$A$2:$R$2,_xlpm.cn)))</f>
        <v>ASSY N</v>
      </c>
    </row>
    <row r="10534" spans="1:12">
      <c r="A10534">
        <v>560699</v>
      </c>
      <c r="B10534" t="s">
        <v>5129</v>
      </c>
      <c r="C10534" t="s">
        <v>2224</v>
      </c>
      <c r="D10534" t="s">
        <v>783</v>
      </c>
      <c r="E10534" s="8">
        <v>44656</v>
      </c>
      <c r="F10534" t="s">
        <v>366</v>
      </c>
      <c r="G10534">
        <v>0.1</v>
      </c>
      <c r="H10534" t="s">
        <v>2225</v>
      </c>
      <c r="I10534" t="s">
        <v>368</v>
      </c>
      <c r="J10534" t="s">
        <v>205</v>
      </c>
      <c r="K10534" t="s">
        <v>369</v>
      </c>
      <c r="L10534" s="12" t="str" cm="1">
        <f t="array" ref="L10534">_xlfn.LET(_xlpm.cn,SUM(MMULT(--(J10534=CC!$A$3:$R$46),_xlfn.SEQUENCE(18))),IF(_xlpm.cn=0,"without shop",INDEX(CC!$A$2:$R$2,_xlpm.cn)))</f>
        <v>WELD S</v>
      </c>
    </row>
    <row r="10535" spans="1:12">
      <c r="A10535">
        <v>560699</v>
      </c>
      <c r="B10535" t="s">
        <v>5129</v>
      </c>
      <c r="C10535" t="s">
        <v>2224</v>
      </c>
      <c r="D10535" t="s">
        <v>783</v>
      </c>
      <c r="E10535" s="8">
        <v>44672</v>
      </c>
      <c r="F10535" t="s">
        <v>377</v>
      </c>
      <c r="G10535">
        <v>8</v>
      </c>
      <c r="H10535" t="s">
        <v>2225</v>
      </c>
      <c r="I10535" t="s">
        <v>368</v>
      </c>
      <c r="J10535" t="s">
        <v>205</v>
      </c>
      <c r="K10535" t="s">
        <v>369</v>
      </c>
      <c r="L10535" s="12" t="str" cm="1">
        <f t="array" ref="L10535">_xlfn.LET(_xlpm.cn,SUM(MMULT(--(J10535=CC!$A$3:$R$46),_xlfn.SEQUENCE(18))),IF(_xlpm.cn=0,"without shop",INDEX(CC!$A$2:$R$2,_xlpm.cn)))</f>
        <v>WELD S</v>
      </c>
    </row>
    <row r="10536" spans="1:12">
      <c r="A10536">
        <v>560699</v>
      </c>
      <c r="B10536" t="s">
        <v>5129</v>
      </c>
      <c r="C10536" t="s">
        <v>2224</v>
      </c>
      <c r="D10536" t="s">
        <v>783</v>
      </c>
      <c r="E10536" s="8">
        <v>44673</v>
      </c>
      <c r="F10536" t="s">
        <v>377</v>
      </c>
      <c r="G10536">
        <v>8</v>
      </c>
      <c r="H10536" t="s">
        <v>2225</v>
      </c>
      <c r="I10536" t="s">
        <v>368</v>
      </c>
      <c r="J10536" t="s">
        <v>205</v>
      </c>
      <c r="K10536" t="s">
        <v>369</v>
      </c>
      <c r="L10536" s="12" t="str" cm="1">
        <f t="array" ref="L10536">_xlfn.LET(_xlpm.cn,SUM(MMULT(--(J10536=CC!$A$3:$R$46),_xlfn.SEQUENCE(18))),IF(_xlpm.cn=0,"without shop",INDEX(CC!$A$2:$R$2,_xlpm.cn)))</f>
        <v>WELD S</v>
      </c>
    </row>
    <row r="10537" spans="1:12">
      <c r="A10537">
        <v>560699</v>
      </c>
      <c r="B10537" t="s">
        <v>5129</v>
      </c>
      <c r="C10537" t="s">
        <v>2224</v>
      </c>
      <c r="D10537" t="s">
        <v>783</v>
      </c>
      <c r="E10537" s="8">
        <v>44676</v>
      </c>
      <c r="F10537" t="s">
        <v>377</v>
      </c>
      <c r="G10537">
        <v>8</v>
      </c>
      <c r="H10537" t="s">
        <v>2225</v>
      </c>
      <c r="I10537" t="s">
        <v>368</v>
      </c>
      <c r="J10537" t="s">
        <v>205</v>
      </c>
      <c r="K10537" t="s">
        <v>369</v>
      </c>
      <c r="L10537" s="12" t="str" cm="1">
        <f t="array" ref="L10537">_xlfn.LET(_xlpm.cn,SUM(MMULT(--(J10537=CC!$A$3:$R$46),_xlfn.SEQUENCE(18))),IF(_xlpm.cn=0,"without shop",INDEX(CC!$A$2:$R$2,_xlpm.cn)))</f>
        <v>WELD S</v>
      </c>
    </row>
    <row r="10538" spans="1:12">
      <c r="A10538">
        <v>560699</v>
      </c>
      <c r="B10538" t="s">
        <v>5129</v>
      </c>
      <c r="C10538" t="s">
        <v>2224</v>
      </c>
      <c r="D10538" t="s">
        <v>783</v>
      </c>
      <c r="E10538" s="8">
        <v>44677</v>
      </c>
      <c r="F10538" t="s">
        <v>377</v>
      </c>
      <c r="G10538">
        <v>8</v>
      </c>
      <c r="H10538" t="s">
        <v>2225</v>
      </c>
      <c r="I10538" t="s">
        <v>368</v>
      </c>
      <c r="J10538" t="s">
        <v>205</v>
      </c>
      <c r="K10538" t="s">
        <v>369</v>
      </c>
      <c r="L10538" s="12" t="str" cm="1">
        <f t="array" ref="L10538">_xlfn.LET(_xlpm.cn,SUM(MMULT(--(J10538=CC!$A$3:$R$46),_xlfn.SEQUENCE(18))),IF(_xlpm.cn=0,"without shop",INDEX(CC!$A$2:$R$2,_xlpm.cn)))</f>
        <v>WELD S</v>
      </c>
    </row>
    <row r="10539" spans="1:12">
      <c r="A10539">
        <v>560699</v>
      </c>
      <c r="B10539" t="s">
        <v>5129</v>
      </c>
      <c r="C10539" t="s">
        <v>2224</v>
      </c>
      <c r="D10539" t="s">
        <v>783</v>
      </c>
      <c r="E10539" s="8">
        <v>44678</v>
      </c>
      <c r="F10539" t="s">
        <v>377</v>
      </c>
      <c r="G10539">
        <v>8</v>
      </c>
      <c r="H10539" t="s">
        <v>2225</v>
      </c>
      <c r="I10539" t="s">
        <v>368</v>
      </c>
      <c r="J10539" t="s">
        <v>205</v>
      </c>
      <c r="K10539" t="s">
        <v>369</v>
      </c>
      <c r="L10539" s="12" t="str" cm="1">
        <f t="array" ref="L10539">_xlfn.LET(_xlpm.cn,SUM(MMULT(--(J10539=CC!$A$3:$R$46),_xlfn.SEQUENCE(18))),IF(_xlpm.cn=0,"without shop",INDEX(CC!$A$2:$R$2,_xlpm.cn)))</f>
        <v>WELD S</v>
      </c>
    </row>
    <row r="10540" spans="1:12">
      <c r="A10540">
        <v>560700</v>
      </c>
      <c r="B10540" t="s">
        <v>5130</v>
      </c>
      <c r="C10540" t="s">
        <v>2298</v>
      </c>
      <c r="D10540" t="s">
        <v>783</v>
      </c>
      <c r="E10540" s="8">
        <v>44676</v>
      </c>
      <c r="F10540" t="s">
        <v>398</v>
      </c>
      <c r="G10540">
        <v>0.38</v>
      </c>
      <c r="H10540" t="s">
        <v>2299</v>
      </c>
      <c r="I10540" t="s">
        <v>368</v>
      </c>
      <c r="J10540" t="s">
        <v>261</v>
      </c>
      <c r="K10540" t="s">
        <v>369</v>
      </c>
      <c r="L10540" s="12" t="str" cm="1">
        <f t="array" ref="L10540">_xlfn.LET(_xlpm.cn,SUM(MMULT(--(J10540=CC!$A$3:$R$46),_xlfn.SEQUENCE(18))),IF(_xlpm.cn=0,"without shop",INDEX(CC!$A$2:$R$2,_xlpm.cn)))</f>
        <v>ASSY N</v>
      </c>
    </row>
    <row r="10541" spans="1:12">
      <c r="A10541">
        <v>561116</v>
      </c>
      <c r="B10541" t="s">
        <v>5131</v>
      </c>
      <c r="C10541" t="s">
        <v>2298</v>
      </c>
      <c r="D10541" t="s">
        <v>783</v>
      </c>
      <c r="E10541" s="8">
        <v>44676</v>
      </c>
      <c r="F10541" t="s">
        <v>398</v>
      </c>
      <c r="G10541">
        <v>0.3</v>
      </c>
      <c r="H10541" t="s">
        <v>2299</v>
      </c>
      <c r="I10541" t="s">
        <v>368</v>
      </c>
      <c r="J10541" t="s">
        <v>261</v>
      </c>
      <c r="K10541" t="s">
        <v>369</v>
      </c>
      <c r="L10541" s="12" t="str" cm="1">
        <f t="array" ref="L10541">_xlfn.LET(_xlpm.cn,SUM(MMULT(--(J10541=CC!$A$3:$R$46),_xlfn.SEQUENCE(18))),IF(_xlpm.cn=0,"without shop",INDEX(CC!$A$2:$R$2,_xlpm.cn)))</f>
        <v>ASSY N</v>
      </c>
    </row>
    <row r="10542" spans="1:12">
      <c r="A10542">
        <v>561125</v>
      </c>
      <c r="B10542" t="s">
        <v>5132</v>
      </c>
      <c r="C10542" t="s">
        <v>2298</v>
      </c>
      <c r="D10542" t="s">
        <v>783</v>
      </c>
      <c r="E10542" s="8">
        <v>44676</v>
      </c>
      <c r="F10542" t="s">
        <v>398</v>
      </c>
      <c r="G10542">
        <v>0.37</v>
      </c>
      <c r="H10542" t="s">
        <v>2299</v>
      </c>
      <c r="I10542" t="s">
        <v>368</v>
      </c>
      <c r="J10542" t="s">
        <v>261</v>
      </c>
      <c r="K10542" t="s">
        <v>369</v>
      </c>
      <c r="L10542" s="12" t="str" cm="1">
        <f t="array" ref="L10542">_xlfn.LET(_xlpm.cn,SUM(MMULT(--(J10542=CC!$A$3:$R$46),_xlfn.SEQUENCE(18))),IF(_xlpm.cn=0,"without shop",INDEX(CC!$A$2:$R$2,_xlpm.cn)))</f>
        <v>ASSY N</v>
      </c>
    </row>
    <row r="10543" spans="1:12">
      <c r="A10543">
        <v>561126</v>
      </c>
      <c r="B10543" t="s">
        <v>5133</v>
      </c>
      <c r="C10543" t="s">
        <v>1002</v>
      </c>
      <c r="D10543" t="s">
        <v>783</v>
      </c>
      <c r="E10543" s="8">
        <v>44662</v>
      </c>
      <c r="F10543" t="s">
        <v>366</v>
      </c>
      <c r="G10543">
        <v>0.5</v>
      </c>
      <c r="H10543" t="s">
        <v>1003</v>
      </c>
      <c r="I10543" t="s">
        <v>368</v>
      </c>
      <c r="J10543" t="s">
        <v>202</v>
      </c>
      <c r="K10543" t="s">
        <v>369</v>
      </c>
      <c r="L10543" s="12" t="str" cm="1">
        <f t="array" ref="L10543">_xlfn.LET(_xlpm.cn,SUM(MMULT(--(J10543=CC!$A$3:$R$46),_xlfn.SEQUENCE(18))),IF(_xlpm.cn=0,"without shop",INDEX(CC!$A$2:$R$2,_xlpm.cn)))</f>
        <v>WELD N</v>
      </c>
    </row>
    <row r="10544" spans="1:12">
      <c r="A10544">
        <v>561126</v>
      </c>
      <c r="B10544" t="s">
        <v>5133</v>
      </c>
      <c r="C10544" t="s">
        <v>1002</v>
      </c>
      <c r="D10544" t="s">
        <v>783</v>
      </c>
      <c r="E10544" s="8">
        <v>44666</v>
      </c>
      <c r="F10544" t="s">
        <v>398</v>
      </c>
      <c r="G10544">
        <v>8</v>
      </c>
      <c r="H10544" t="s">
        <v>1003</v>
      </c>
      <c r="I10544" t="s">
        <v>368</v>
      </c>
      <c r="J10544" t="s">
        <v>202</v>
      </c>
      <c r="K10544" t="s">
        <v>369</v>
      </c>
      <c r="L10544" s="12" t="str" cm="1">
        <f t="array" ref="L10544">_xlfn.LET(_xlpm.cn,SUM(MMULT(--(J10544=CC!$A$3:$R$46),_xlfn.SEQUENCE(18))),IF(_xlpm.cn=0,"without shop",INDEX(CC!$A$2:$R$2,_xlpm.cn)))</f>
        <v>WELD N</v>
      </c>
    </row>
    <row r="10545" spans="1:12">
      <c r="A10545">
        <v>561126</v>
      </c>
      <c r="B10545" t="s">
        <v>5133</v>
      </c>
      <c r="C10545" t="s">
        <v>1002</v>
      </c>
      <c r="D10545" t="s">
        <v>783</v>
      </c>
      <c r="E10545" s="8">
        <v>44680</v>
      </c>
      <c r="F10545" t="s">
        <v>398</v>
      </c>
      <c r="G10545">
        <v>0.47</v>
      </c>
      <c r="H10545" t="s">
        <v>1003</v>
      </c>
      <c r="I10545" t="s">
        <v>368</v>
      </c>
      <c r="J10545" t="s">
        <v>202</v>
      </c>
      <c r="K10545" t="s">
        <v>369</v>
      </c>
      <c r="L10545" s="12" t="str" cm="1">
        <f t="array" ref="L10545">_xlfn.LET(_xlpm.cn,SUM(MMULT(--(J10545=CC!$A$3:$R$46),_xlfn.SEQUENCE(18))),IF(_xlpm.cn=0,"without shop",INDEX(CC!$A$2:$R$2,_xlpm.cn)))</f>
        <v>WELD N</v>
      </c>
    </row>
    <row r="10546" spans="1:12">
      <c r="A10546">
        <v>561128</v>
      </c>
      <c r="B10546" t="s">
        <v>5134</v>
      </c>
      <c r="C10546" t="s">
        <v>714</v>
      </c>
      <c r="D10546" t="s">
        <v>783</v>
      </c>
      <c r="E10546" s="8">
        <v>44680</v>
      </c>
      <c r="F10546" t="s">
        <v>398</v>
      </c>
      <c r="G10546">
        <v>0.4</v>
      </c>
      <c r="H10546" t="s">
        <v>713</v>
      </c>
      <c r="I10546" t="s">
        <v>368</v>
      </c>
      <c r="J10546" t="s">
        <v>172</v>
      </c>
      <c r="K10546" t="s">
        <v>369</v>
      </c>
      <c r="L10546" s="12" t="str" cm="1">
        <f t="array" ref="L10546">_xlfn.LET(_xlpm.cn,SUM(MMULT(--(J10546=CC!$A$3:$R$46),_xlfn.SEQUENCE(18))),IF(_xlpm.cn=0,"without shop",INDEX(CC!$A$2:$R$2,_xlpm.cn)))</f>
        <v>WELD N</v>
      </c>
    </row>
    <row r="10547" spans="1:12">
      <c r="A10547">
        <v>561131</v>
      </c>
      <c r="B10547" t="s">
        <v>5135</v>
      </c>
      <c r="C10547" t="s">
        <v>1870</v>
      </c>
      <c r="D10547" t="s">
        <v>783</v>
      </c>
      <c r="E10547" s="8">
        <v>44673</v>
      </c>
      <c r="F10547" t="s">
        <v>377</v>
      </c>
      <c r="G10547">
        <v>8</v>
      </c>
      <c r="H10547" t="s">
        <v>1871</v>
      </c>
      <c r="I10547" t="s">
        <v>368</v>
      </c>
      <c r="J10547" t="s">
        <v>270</v>
      </c>
      <c r="K10547" t="s">
        <v>369</v>
      </c>
      <c r="L10547" s="12" t="str" cm="1">
        <f t="array" ref="L10547">_xlfn.LET(_xlpm.cn,SUM(MMULT(--(J10547=CC!$A$3:$R$46),_xlfn.SEQUENCE(18))),IF(_xlpm.cn=0,"without shop",INDEX(CC!$A$2:$R$2,_xlpm.cn)))</f>
        <v>ASSY N</v>
      </c>
    </row>
    <row r="10548" spans="1:12">
      <c r="A10548">
        <v>561142</v>
      </c>
      <c r="B10548" t="s">
        <v>5136</v>
      </c>
      <c r="C10548" t="s">
        <v>1415</v>
      </c>
      <c r="D10548" t="s">
        <v>783</v>
      </c>
      <c r="E10548" s="8">
        <v>44677</v>
      </c>
      <c r="F10548" t="s">
        <v>377</v>
      </c>
      <c r="G10548">
        <v>8</v>
      </c>
      <c r="H10548" t="s">
        <v>1416</v>
      </c>
      <c r="I10548" t="s">
        <v>368</v>
      </c>
      <c r="J10548" t="s">
        <v>328</v>
      </c>
      <c r="K10548" t="s">
        <v>369</v>
      </c>
      <c r="L10548" s="12" t="str" cm="1">
        <f t="array" ref="L10548">_xlfn.LET(_xlpm.cn,SUM(MMULT(--(J10548=CC!$A$3:$R$46),_xlfn.SEQUENCE(18))),IF(_xlpm.cn=0,"without shop",INDEX(CC!$A$2:$R$2,_xlpm.cn)))</f>
        <v>ASSY N</v>
      </c>
    </row>
    <row r="10549" spans="1:12">
      <c r="A10549">
        <v>561142</v>
      </c>
      <c r="B10549" t="s">
        <v>5136</v>
      </c>
      <c r="C10549" t="s">
        <v>1415</v>
      </c>
      <c r="D10549" t="s">
        <v>783</v>
      </c>
      <c r="E10549" s="8">
        <v>44678</v>
      </c>
      <c r="F10549" t="s">
        <v>377</v>
      </c>
      <c r="G10549">
        <v>4.6500000000000004</v>
      </c>
      <c r="H10549" t="s">
        <v>1416</v>
      </c>
      <c r="I10549" t="s">
        <v>368</v>
      </c>
      <c r="J10549" t="s">
        <v>328</v>
      </c>
      <c r="K10549" t="s">
        <v>369</v>
      </c>
      <c r="L10549" s="12" t="str" cm="1">
        <f t="array" ref="L10549">_xlfn.LET(_xlpm.cn,SUM(MMULT(--(J10549=CC!$A$3:$R$46),_xlfn.SEQUENCE(18))),IF(_xlpm.cn=0,"without shop",INDEX(CC!$A$2:$R$2,_xlpm.cn)))</f>
        <v>ASSY N</v>
      </c>
    </row>
    <row r="10550" spans="1:12">
      <c r="A10550">
        <v>561144</v>
      </c>
      <c r="B10550" t="s">
        <v>5137</v>
      </c>
      <c r="C10550" t="s">
        <v>1451</v>
      </c>
      <c r="D10550" t="s">
        <v>783</v>
      </c>
      <c r="E10550" s="8">
        <v>44680</v>
      </c>
      <c r="F10550" t="s">
        <v>398</v>
      </c>
      <c r="G10550">
        <v>0.08</v>
      </c>
      <c r="H10550" t="s">
        <v>374</v>
      </c>
      <c r="I10550" t="s">
        <v>368</v>
      </c>
      <c r="J10550" t="s">
        <v>188</v>
      </c>
      <c r="K10550" t="s">
        <v>369</v>
      </c>
      <c r="L10550" s="12" t="str" cm="1">
        <f t="array" ref="L10550">_xlfn.LET(_xlpm.cn,SUM(MMULT(--(J10550=CC!$A$3:$R$46),_xlfn.SEQUENCE(18))),IF(_xlpm.cn=0,"without shop",INDEX(CC!$A$2:$R$2,_xlpm.cn)))</f>
        <v>WELD N</v>
      </c>
    </row>
    <row r="10551" spans="1:12">
      <c r="A10551">
        <v>561149</v>
      </c>
      <c r="B10551" t="s">
        <v>5138</v>
      </c>
      <c r="C10551" t="s">
        <v>1002</v>
      </c>
      <c r="D10551" t="s">
        <v>783</v>
      </c>
      <c r="E10551" s="8">
        <v>44680</v>
      </c>
      <c r="F10551" t="s">
        <v>398</v>
      </c>
      <c r="G10551">
        <v>0.45</v>
      </c>
      <c r="H10551" t="s">
        <v>1003</v>
      </c>
      <c r="I10551" t="s">
        <v>368</v>
      </c>
      <c r="J10551" t="s">
        <v>202</v>
      </c>
      <c r="K10551" t="s">
        <v>369</v>
      </c>
      <c r="L10551" s="12" t="str" cm="1">
        <f t="array" ref="L10551">_xlfn.LET(_xlpm.cn,SUM(MMULT(--(J10551=CC!$A$3:$R$46),_xlfn.SEQUENCE(18))),IF(_xlpm.cn=0,"without shop",INDEX(CC!$A$2:$R$2,_xlpm.cn)))</f>
        <v>WELD N</v>
      </c>
    </row>
    <row r="10552" spans="1:12">
      <c r="A10552">
        <v>561318</v>
      </c>
      <c r="B10552" t="s">
        <v>5139</v>
      </c>
      <c r="C10552" t="s">
        <v>2196</v>
      </c>
      <c r="D10552" t="s">
        <v>783</v>
      </c>
      <c r="E10552" s="8">
        <v>44665</v>
      </c>
      <c r="F10552" t="s">
        <v>366</v>
      </c>
      <c r="G10552">
        <v>0.25</v>
      </c>
      <c r="H10552" t="s">
        <v>2197</v>
      </c>
      <c r="I10552" t="s">
        <v>368</v>
      </c>
      <c r="J10552" t="s">
        <v>90</v>
      </c>
      <c r="K10552" t="s">
        <v>369</v>
      </c>
      <c r="L10552" s="12" t="str" cm="1">
        <f t="array" ref="L10552">_xlfn.LET(_xlpm.cn,SUM(MMULT(--(J10552=CC!$A$3:$R$46),_xlfn.SEQUENCE(18))),IF(_xlpm.cn=0,"without shop",INDEX(CC!$A$2:$R$2,_xlpm.cn)))</f>
        <v>WELD S</v>
      </c>
    </row>
    <row r="10553" spans="1:12">
      <c r="A10553">
        <v>561319</v>
      </c>
      <c r="B10553" t="s">
        <v>5140</v>
      </c>
      <c r="C10553" t="s">
        <v>364</v>
      </c>
      <c r="D10553" t="s">
        <v>783</v>
      </c>
      <c r="E10553" s="8">
        <v>44665</v>
      </c>
      <c r="F10553" t="s">
        <v>366</v>
      </c>
      <c r="G10553">
        <v>0.5</v>
      </c>
      <c r="H10553" t="s">
        <v>367</v>
      </c>
      <c r="I10553" t="s">
        <v>368</v>
      </c>
      <c r="J10553" t="s">
        <v>36</v>
      </c>
      <c r="K10553" t="s">
        <v>369</v>
      </c>
      <c r="L10553" s="12" t="str" cm="1">
        <f t="array" ref="L10553">_xlfn.LET(_xlpm.cn,SUM(MMULT(--(J10553=CC!$A$3:$R$46),_xlfn.SEQUENCE(18))),IF(_xlpm.cn=0,"without shop",INDEX(CC!$A$2:$R$2,_xlpm.cn)))</f>
        <v>WELD S</v>
      </c>
    </row>
    <row r="10554" spans="1:12">
      <c r="A10554">
        <v>561319</v>
      </c>
      <c r="B10554" t="s">
        <v>5140</v>
      </c>
      <c r="C10554" t="s">
        <v>364</v>
      </c>
      <c r="D10554" t="s">
        <v>783</v>
      </c>
      <c r="E10554" s="8">
        <v>44669</v>
      </c>
      <c r="F10554" t="s">
        <v>366</v>
      </c>
      <c r="G10554">
        <v>0.2</v>
      </c>
      <c r="H10554" t="s">
        <v>367</v>
      </c>
      <c r="I10554" t="s">
        <v>368</v>
      </c>
      <c r="J10554" t="s">
        <v>36</v>
      </c>
      <c r="K10554" t="s">
        <v>369</v>
      </c>
      <c r="L10554" s="12" t="str" cm="1">
        <f t="array" ref="L10554">_xlfn.LET(_xlpm.cn,SUM(MMULT(--(J10554=CC!$A$3:$R$46),_xlfn.SEQUENCE(18))),IF(_xlpm.cn=0,"without shop",INDEX(CC!$A$2:$R$2,_xlpm.cn)))</f>
        <v>WELD S</v>
      </c>
    </row>
    <row r="10555" spans="1:12">
      <c r="A10555">
        <v>561319</v>
      </c>
      <c r="B10555" t="s">
        <v>5140</v>
      </c>
      <c r="C10555" t="s">
        <v>364</v>
      </c>
      <c r="D10555" t="s">
        <v>783</v>
      </c>
      <c r="E10555" s="8">
        <v>44674</v>
      </c>
      <c r="F10555" t="s">
        <v>366</v>
      </c>
      <c r="G10555">
        <v>0.42</v>
      </c>
      <c r="H10555" t="s">
        <v>367</v>
      </c>
      <c r="I10555" t="s">
        <v>368</v>
      </c>
      <c r="J10555" t="s">
        <v>36</v>
      </c>
      <c r="K10555" t="s">
        <v>369</v>
      </c>
      <c r="L10555" s="12" t="str" cm="1">
        <f t="array" ref="L10555">_xlfn.LET(_xlpm.cn,SUM(MMULT(--(J10555=CC!$A$3:$R$46),_xlfn.SEQUENCE(18))),IF(_xlpm.cn=0,"without shop",INDEX(CC!$A$2:$R$2,_xlpm.cn)))</f>
        <v>WELD S</v>
      </c>
    </row>
    <row r="10556" spans="1:12">
      <c r="A10556">
        <v>561320</v>
      </c>
      <c r="B10556" t="s">
        <v>5141</v>
      </c>
      <c r="C10556" t="s">
        <v>2039</v>
      </c>
      <c r="D10556" t="s">
        <v>783</v>
      </c>
      <c r="E10556" s="8">
        <v>44673</v>
      </c>
      <c r="F10556" t="s">
        <v>398</v>
      </c>
      <c r="G10556">
        <v>0.17</v>
      </c>
      <c r="H10556" t="s">
        <v>2040</v>
      </c>
      <c r="I10556" t="s">
        <v>368</v>
      </c>
      <c r="J10556" t="s">
        <v>101</v>
      </c>
      <c r="K10556" t="s">
        <v>369</v>
      </c>
      <c r="L10556" s="12" t="str" cm="1">
        <f t="array" ref="L10556">_xlfn.LET(_xlpm.cn,SUM(MMULT(--(J10556=CC!$A$3:$R$46),_xlfn.SEQUENCE(18))),IF(_xlpm.cn=0,"without shop",INDEX(CC!$A$2:$R$2,_xlpm.cn)))</f>
        <v>PAINT N</v>
      </c>
    </row>
    <row r="10557" spans="1:12">
      <c r="A10557">
        <v>561320</v>
      </c>
      <c r="B10557" t="s">
        <v>5141</v>
      </c>
      <c r="C10557" t="s">
        <v>2039</v>
      </c>
      <c r="D10557" t="s">
        <v>783</v>
      </c>
      <c r="E10557" s="8">
        <v>44674</v>
      </c>
      <c r="F10557" t="s">
        <v>398</v>
      </c>
      <c r="G10557">
        <v>0.05</v>
      </c>
      <c r="H10557" t="s">
        <v>2040</v>
      </c>
      <c r="I10557" t="s">
        <v>368</v>
      </c>
      <c r="J10557" t="s">
        <v>101</v>
      </c>
      <c r="K10557" t="s">
        <v>369</v>
      </c>
      <c r="L10557" s="12" t="str" cm="1">
        <f t="array" ref="L10557">_xlfn.LET(_xlpm.cn,SUM(MMULT(--(J10557=CC!$A$3:$R$46),_xlfn.SEQUENCE(18))),IF(_xlpm.cn=0,"without shop",INDEX(CC!$A$2:$R$2,_xlpm.cn)))</f>
        <v>PAINT N</v>
      </c>
    </row>
    <row r="10558" spans="1:12">
      <c r="A10558">
        <v>561320</v>
      </c>
      <c r="B10558" t="s">
        <v>5141</v>
      </c>
      <c r="C10558" t="s">
        <v>2039</v>
      </c>
      <c r="D10558" t="s">
        <v>783</v>
      </c>
      <c r="E10558" s="8">
        <v>44681</v>
      </c>
      <c r="F10558" t="s">
        <v>398</v>
      </c>
      <c r="G10558">
        <v>0.2</v>
      </c>
      <c r="H10558" t="s">
        <v>2040</v>
      </c>
      <c r="I10558" t="s">
        <v>368</v>
      </c>
      <c r="J10558" t="s">
        <v>101</v>
      </c>
      <c r="K10558" t="s">
        <v>369</v>
      </c>
      <c r="L10558" s="12" t="str" cm="1">
        <f t="array" ref="L10558">_xlfn.LET(_xlpm.cn,SUM(MMULT(--(J10558=CC!$A$3:$R$46),_xlfn.SEQUENCE(18))),IF(_xlpm.cn=0,"without shop",INDEX(CC!$A$2:$R$2,_xlpm.cn)))</f>
        <v>PAINT N</v>
      </c>
    </row>
    <row r="10559" spans="1:12">
      <c r="A10559">
        <v>561323</v>
      </c>
      <c r="B10559" t="s">
        <v>5142</v>
      </c>
      <c r="C10559" t="s">
        <v>1073</v>
      </c>
      <c r="D10559" t="s">
        <v>783</v>
      </c>
      <c r="E10559" s="8">
        <v>44673</v>
      </c>
      <c r="F10559" t="s">
        <v>398</v>
      </c>
      <c r="G10559">
        <v>0.42</v>
      </c>
      <c r="H10559" t="s">
        <v>1074</v>
      </c>
      <c r="I10559" t="s">
        <v>368</v>
      </c>
      <c r="J10559" t="s">
        <v>214</v>
      </c>
      <c r="K10559" t="s">
        <v>369</v>
      </c>
      <c r="L10559" s="12" t="str" cm="1">
        <f t="array" ref="L10559">_xlfn.LET(_xlpm.cn,SUM(MMULT(--(J10559=CC!$A$3:$R$46),_xlfn.SEQUENCE(18))),IF(_xlpm.cn=0,"without shop",INDEX(CC!$A$2:$R$2,_xlpm.cn)))</f>
        <v>PAINT N</v>
      </c>
    </row>
    <row r="10560" spans="1:12">
      <c r="A10560">
        <v>561323</v>
      </c>
      <c r="B10560" t="s">
        <v>5142</v>
      </c>
      <c r="C10560" t="s">
        <v>1073</v>
      </c>
      <c r="D10560" t="s">
        <v>783</v>
      </c>
      <c r="E10560" s="8">
        <v>44674</v>
      </c>
      <c r="F10560" t="s">
        <v>398</v>
      </c>
      <c r="G10560">
        <v>0.35</v>
      </c>
      <c r="H10560" t="s">
        <v>1074</v>
      </c>
      <c r="I10560" t="s">
        <v>368</v>
      </c>
      <c r="J10560" t="s">
        <v>214</v>
      </c>
      <c r="K10560" t="s">
        <v>369</v>
      </c>
      <c r="L10560" s="12" t="str" cm="1">
        <f t="array" ref="L10560">_xlfn.LET(_xlpm.cn,SUM(MMULT(--(J10560=CC!$A$3:$R$46),_xlfn.SEQUENCE(18))),IF(_xlpm.cn=0,"without shop",INDEX(CC!$A$2:$R$2,_xlpm.cn)))</f>
        <v>PAINT N</v>
      </c>
    </row>
    <row r="10561" spans="1:12">
      <c r="A10561">
        <v>561323</v>
      </c>
      <c r="B10561" t="s">
        <v>5142</v>
      </c>
      <c r="C10561" t="s">
        <v>1073</v>
      </c>
      <c r="D10561" t="s">
        <v>783</v>
      </c>
      <c r="E10561" s="8">
        <v>44681</v>
      </c>
      <c r="F10561" t="s">
        <v>398</v>
      </c>
      <c r="G10561">
        <v>0.55000000000000004</v>
      </c>
      <c r="H10561" t="s">
        <v>1074</v>
      </c>
      <c r="I10561" t="s">
        <v>368</v>
      </c>
      <c r="J10561" t="s">
        <v>214</v>
      </c>
      <c r="K10561" t="s">
        <v>369</v>
      </c>
      <c r="L10561" s="12" t="str" cm="1">
        <f t="array" ref="L10561">_xlfn.LET(_xlpm.cn,SUM(MMULT(--(J10561=CC!$A$3:$R$46),_xlfn.SEQUENCE(18))),IF(_xlpm.cn=0,"without shop",INDEX(CC!$A$2:$R$2,_xlpm.cn)))</f>
        <v>PAINT N</v>
      </c>
    </row>
    <row r="10562" spans="1:12">
      <c r="A10562">
        <v>561327</v>
      </c>
      <c r="B10562" t="s">
        <v>5143</v>
      </c>
      <c r="C10562" t="s">
        <v>877</v>
      </c>
      <c r="D10562" t="s">
        <v>783</v>
      </c>
      <c r="E10562" s="8">
        <v>44680</v>
      </c>
      <c r="F10562" t="s">
        <v>366</v>
      </c>
      <c r="G10562">
        <v>0.27</v>
      </c>
      <c r="H10562" t="s">
        <v>878</v>
      </c>
      <c r="I10562" t="s">
        <v>368</v>
      </c>
      <c r="J10562" t="s">
        <v>47</v>
      </c>
      <c r="K10562" t="s">
        <v>369</v>
      </c>
      <c r="L10562" s="12" t="str" cm="1">
        <f t="array" ref="L10562">_xlfn.LET(_xlpm.cn,SUM(MMULT(--(J10562=CC!$A$3:$R$46),_xlfn.SEQUENCE(18))),IF(_xlpm.cn=0,"without shop",INDEX(CC!$A$2:$R$2,_xlpm.cn)))</f>
        <v>PAINT N</v>
      </c>
    </row>
    <row r="10563" spans="1:12">
      <c r="A10563">
        <v>561329</v>
      </c>
      <c r="B10563" t="s">
        <v>5144</v>
      </c>
      <c r="C10563" t="s">
        <v>741</v>
      </c>
      <c r="D10563" t="s">
        <v>783</v>
      </c>
      <c r="E10563" s="8">
        <v>44672</v>
      </c>
      <c r="F10563" t="s">
        <v>398</v>
      </c>
      <c r="G10563">
        <v>2.5299999999999998</v>
      </c>
      <c r="H10563" t="s">
        <v>472</v>
      </c>
      <c r="I10563" t="s">
        <v>368</v>
      </c>
      <c r="J10563" t="s">
        <v>742</v>
      </c>
      <c r="K10563" t="s">
        <v>387</v>
      </c>
      <c r="L10563" s="12" t="str" cm="1">
        <f t="array" ref="L10563">_xlfn.LET(_xlpm.cn,SUM(MMULT(--(J10563=CC!$A$3:$R$46),_xlfn.SEQUENCE(18))),IF(_xlpm.cn=0,"without shop",INDEX(CC!$A$2:$R$2,_xlpm.cn)))</f>
        <v>without shop</v>
      </c>
    </row>
    <row r="10564" spans="1:12">
      <c r="A10564">
        <v>561329</v>
      </c>
      <c r="B10564" t="s">
        <v>5144</v>
      </c>
      <c r="C10564" t="s">
        <v>741</v>
      </c>
      <c r="D10564" t="s">
        <v>783</v>
      </c>
      <c r="E10564" s="8">
        <v>44680</v>
      </c>
      <c r="F10564" t="s">
        <v>366</v>
      </c>
      <c r="G10564">
        <v>4.08</v>
      </c>
      <c r="H10564" t="s">
        <v>472</v>
      </c>
      <c r="I10564" t="s">
        <v>368</v>
      </c>
      <c r="J10564" t="s">
        <v>742</v>
      </c>
      <c r="K10564" t="s">
        <v>387</v>
      </c>
      <c r="L10564" s="12" t="str" cm="1">
        <f t="array" ref="L10564">_xlfn.LET(_xlpm.cn,SUM(MMULT(--(J10564=CC!$A$3:$R$46),_xlfn.SEQUENCE(18))),IF(_xlpm.cn=0,"without shop",INDEX(CC!$A$2:$R$2,_xlpm.cn)))</f>
        <v>without shop</v>
      </c>
    </row>
    <row r="10565" spans="1:12">
      <c r="A10565">
        <v>561333</v>
      </c>
      <c r="B10565" t="s">
        <v>5145</v>
      </c>
      <c r="C10565" t="s">
        <v>735</v>
      </c>
      <c r="D10565" t="s">
        <v>783</v>
      </c>
      <c r="E10565" s="8">
        <v>44665</v>
      </c>
      <c r="F10565" t="s">
        <v>366</v>
      </c>
      <c r="G10565">
        <v>0.5</v>
      </c>
      <c r="H10565" t="s">
        <v>736</v>
      </c>
      <c r="I10565" t="s">
        <v>368</v>
      </c>
      <c r="J10565" t="s">
        <v>91</v>
      </c>
      <c r="K10565" t="s">
        <v>369</v>
      </c>
      <c r="L10565" s="12" t="str" cm="1">
        <f t="array" ref="L10565">_xlfn.LET(_xlpm.cn,SUM(MMULT(--(J10565=CC!$A$3:$R$46),_xlfn.SEQUENCE(18))),IF(_xlpm.cn=0,"without shop",INDEX(CC!$A$2:$R$2,_xlpm.cn)))</f>
        <v>WELD MAT S</v>
      </c>
    </row>
    <row r="10566" spans="1:12">
      <c r="A10566">
        <v>561335</v>
      </c>
      <c r="B10566" t="s">
        <v>5146</v>
      </c>
      <c r="C10566" t="s">
        <v>1073</v>
      </c>
      <c r="D10566" t="s">
        <v>783</v>
      </c>
      <c r="E10566" s="8">
        <v>44673</v>
      </c>
      <c r="F10566" t="s">
        <v>398</v>
      </c>
      <c r="G10566">
        <v>0.37</v>
      </c>
      <c r="H10566" t="s">
        <v>1074</v>
      </c>
      <c r="I10566" t="s">
        <v>368</v>
      </c>
      <c r="J10566" t="s">
        <v>214</v>
      </c>
      <c r="K10566" t="s">
        <v>369</v>
      </c>
      <c r="L10566" s="12" t="str" cm="1">
        <f t="array" ref="L10566">_xlfn.LET(_xlpm.cn,SUM(MMULT(--(J10566=CC!$A$3:$R$46),_xlfn.SEQUENCE(18))),IF(_xlpm.cn=0,"without shop",INDEX(CC!$A$2:$R$2,_xlpm.cn)))</f>
        <v>PAINT N</v>
      </c>
    </row>
    <row r="10567" spans="1:12">
      <c r="A10567">
        <v>561337</v>
      </c>
      <c r="B10567" t="s">
        <v>5147</v>
      </c>
      <c r="C10567" t="s">
        <v>2019</v>
      </c>
      <c r="D10567" t="s">
        <v>783</v>
      </c>
      <c r="E10567" s="8">
        <v>44665</v>
      </c>
      <c r="F10567" t="s">
        <v>366</v>
      </c>
      <c r="G10567">
        <v>0.5</v>
      </c>
      <c r="H10567" t="s">
        <v>2020</v>
      </c>
      <c r="I10567" t="s">
        <v>368</v>
      </c>
      <c r="J10567" t="s">
        <v>72</v>
      </c>
      <c r="K10567" t="s">
        <v>369</v>
      </c>
      <c r="L10567" s="12" t="str" cm="1">
        <f t="array" ref="L10567">_xlfn.LET(_xlpm.cn,SUM(MMULT(--(J10567=CC!$A$3:$R$46),_xlfn.SEQUENCE(18))),IF(_xlpm.cn=0,"without shop",INDEX(CC!$A$2:$R$2,_xlpm.cn)))</f>
        <v>WELD S</v>
      </c>
    </row>
    <row r="10568" spans="1:12">
      <c r="A10568">
        <v>561337</v>
      </c>
      <c r="B10568" t="s">
        <v>5147</v>
      </c>
      <c r="C10568" t="s">
        <v>2019</v>
      </c>
      <c r="D10568" t="s">
        <v>783</v>
      </c>
      <c r="E10568" s="8">
        <v>44669</v>
      </c>
      <c r="F10568" t="s">
        <v>366</v>
      </c>
      <c r="G10568">
        <v>0.23</v>
      </c>
      <c r="H10568" t="s">
        <v>2020</v>
      </c>
      <c r="I10568" t="s">
        <v>368</v>
      </c>
      <c r="J10568" t="s">
        <v>72</v>
      </c>
      <c r="K10568" t="s">
        <v>369</v>
      </c>
      <c r="L10568" s="12" t="str" cm="1">
        <f t="array" ref="L10568">_xlfn.LET(_xlpm.cn,SUM(MMULT(--(J10568=CC!$A$3:$R$46),_xlfn.SEQUENCE(18))),IF(_xlpm.cn=0,"without shop",INDEX(CC!$A$2:$R$2,_xlpm.cn)))</f>
        <v>WELD S</v>
      </c>
    </row>
    <row r="10569" spans="1:12">
      <c r="A10569">
        <v>561337</v>
      </c>
      <c r="B10569" t="s">
        <v>5147</v>
      </c>
      <c r="C10569" t="s">
        <v>2019</v>
      </c>
      <c r="D10569" t="s">
        <v>783</v>
      </c>
      <c r="E10569" s="8">
        <v>44681</v>
      </c>
      <c r="F10569" t="s">
        <v>366</v>
      </c>
      <c r="G10569">
        <v>0.2</v>
      </c>
      <c r="H10569" t="s">
        <v>2020</v>
      </c>
      <c r="I10569" t="s">
        <v>368</v>
      </c>
      <c r="J10569" t="s">
        <v>72</v>
      </c>
      <c r="K10569" t="s">
        <v>369</v>
      </c>
      <c r="L10569" s="12" t="str" cm="1">
        <f t="array" ref="L10569">_xlfn.LET(_xlpm.cn,SUM(MMULT(--(J10569=CC!$A$3:$R$46),_xlfn.SEQUENCE(18))),IF(_xlpm.cn=0,"without shop",INDEX(CC!$A$2:$R$2,_xlpm.cn)))</f>
        <v>WELD S</v>
      </c>
    </row>
    <row r="10570" spans="1:12">
      <c r="A10570">
        <v>561340</v>
      </c>
      <c r="B10570" t="s">
        <v>5148</v>
      </c>
      <c r="C10570" t="s">
        <v>1066</v>
      </c>
      <c r="D10570" t="s">
        <v>783</v>
      </c>
      <c r="E10570" s="8">
        <v>44681</v>
      </c>
      <c r="F10570" t="s">
        <v>366</v>
      </c>
      <c r="G10570">
        <v>0.08</v>
      </c>
      <c r="H10570" t="s">
        <v>1067</v>
      </c>
      <c r="I10570" t="s">
        <v>368</v>
      </c>
      <c r="J10570" t="s">
        <v>192</v>
      </c>
      <c r="K10570" t="s">
        <v>369</v>
      </c>
      <c r="L10570" s="12" t="str" cm="1">
        <f t="array" ref="L10570">_xlfn.LET(_xlpm.cn,SUM(MMULT(--(J10570=CC!$A$3:$R$46),_xlfn.SEQUENCE(18))),IF(_xlpm.cn=0,"without shop",INDEX(CC!$A$2:$R$2,_xlpm.cn)))</f>
        <v>WELD S</v>
      </c>
    </row>
    <row r="10571" spans="1:12">
      <c r="A10571">
        <v>561343</v>
      </c>
      <c r="B10571" t="s">
        <v>5149</v>
      </c>
      <c r="C10571" t="s">
        <v>741</v>
      </c>
      <c r="D10571" t="s">
        <v>783</v>
      </c>
      <c r="E10571" s="8">
        <v>44677</v>
      </c>
      <c r="F10571" t="s">
        <v>366</v>
      </c>
      <c r="G10571">
        <v>6.33</v>
      </c>
      <c r="H10571" t="s">
        <v>472</v>
      </c>
      <c r="I10571" t="s">
        <v>368</v>
      </c>
      <c r="J10571" t="s">
        <v>742</v>
      </c>
      <c r="K10571" t="s">
        <v>387</v>
      </c>
      <c r="L10571" s="12" t="str" cm="1">
        <f t="array" ref="L10571">_xlfn.LET(_xlpm.cn,SUM(MMULT(--(J10571=CC!$A$3:$R$46),_xlfn.SEQUENCE(18))),IF(_xlpm.cn=0,"without shop",INDEX(CC!$A$2:$R$2,_xlpm.cn)))</f>
        <v>without shop</v>
      </c>
    </row>
    <row r="10572" spans="1:12">
      <c r="A10572">
        <v>561343</v>
      </c>
      <c r="B10572" t="s">
        <v>5149</v>
      </c>
      <c r="C10572" t="s">
        <v>741</v>
      </c>
      <c r="D10572" t="s">
        <v>783</v>
      </c>
      <c r="E10572" s="8">
        <v>44680</v>
      </c>
      <c r="F10572" t="s">
        <v>366</v>
      </c>
      <c r="G10572">
        <v>4.07</v>
      </c>
      <c r="H10572" t="s">
        <v>472</v>
      </c>
      <c r="I10572" t="s">
        <v>368</v>
      </c>
      <c r="J10572" t="s">
        <v>742</v>
      </c>
      <c r="K10572" t="s">
        <v>387</v>
      </c>
      <c r="L10572" s="12" t="str" cm="1">
        <f t="array" ref="L10572">_xlfn.LET(_xlpm.cn,SUM(MMULT(--(J10572=CC!$A$3:$R$46),_xlfn.SEQUENCE(18))),IF(_xlpm.cn=0,"without shop",INDEX(CC!$A$2:$R$2,_xlpm.cn)))</f>
        <v>without shop</v>
      </c>
    </row>
    <row r="10573" spans="1:12">
      <c r="A10573">
        <v>561861</v>
      </c>
      <c r="B10573" t="s">
        <v>5150</v>
      </c>
      <c r="C10573" t="s">
        <v>735</v>
      </c>
      <c r="D10573" t="s">
        <v>783</v>
      </c>
      <c r="E10573" s="8">
        <v>44670</v>
      </c>
      <c r="F10573" t="s">
        <v>366</v>
      </c>
      <c r="G10573">
        <v>0.23</v>
      </c>
      <c r="H10573" t="s">
        <v>736</v>
      </c>
      <c r="I10573" t="s">
        <v>368</v>
      </c>
      <c r="J10573" t="s">
        <v>91</v>
      </c>
      <c r="K10573" t="s">
        <v>369</v>
      </c>
      <c r="L10573" s="12" t="str" cm="1">
        <f t="array" ref="L10573">_xlfn.LET(_xlpm.cn,SUM(MMULT(--(J10573=CC!$A$3:$R$46),_xlfn.SEQUENCE(18))),IF(_xlpm.cn=0,"without shop",INDEX(CC!$A$2:$R$2,_xlpm.cn)))</f>
        <v>WELD MAT S</v>
      </c>
    </row>
    <row r="10574" spans="1:12">
      <c r="A10574">
        <v>561861</v>
      </c>
      <c r="B10574" t="s">
        <v>5150</v>
      </c>
      <c r="C10574" t="s">
        <v>735</v>
      </c>
      <c r="D10574" t="s">
        <v>783</v>
      </c>
      <c r="E10574" s="8">
        <v>44672</v>
      </c>
      <c r="F10574" t="s">
        <v>366</v>
      </c>
      <c r="G10574">
        <v>0.18</v>
      </c>
      <c r="H10574" t="s">
        <v>736</v>
      </c>
      <c r="I10574" t="s">
        <v>368</v>
      </c>
      <c r="J10574" t="s">
        <v>91</v>
      </c>
      <c r="K10574" t="s">
        <v>369</v>
      </c>
      <c r="L10574" s="12" t="str" cm="1">
        <f t="array" ref="L10574">_xlfn.LET(_xlpm.cn,SUM(MMULT(--(J10574=CC!$A$3:$R$46),_xlfn.SEQUENCE(18))),IF(_xlpm.cn=0,"without shop",INDEX(CC!$A$2:$R$2,_xlpm.cn)))</f>
        <v>WELD MAT S</v>
      </c>
    </row>
    <row r="10575" spans="1:12">
      <c r="A10575">
        <v>561861</v>
      </c>
      <c r="B10575" t="s">
        <v>5150</v>
      </c>
      <c r="C10575" t="s">
        <v>735</v>
      </c>
      <c r="D10575" t="s">
        <v>783</v>
      </c>
      <c r="E10575" s="8">
        <v>44673</v>
      </c>
      <c r="F10575" t="s">
        <v>366</v>
      </c>
      <c r="G10575">
        <v>0.25</v>
      </c>
      <c r="H10575" t="s">
        <v>736</v>
      </c>
      <c r="I10575" t="s">
        <v>368</v>
      </c>
      <c r="J10575" t="s">
        <v>91</v>
      </c>
      <c r="K10575" t="s">
        <v>369</v>
      </c>
      <c r="L10575" s="12" t="str" cm="1">
        <f t="array" ref="L10575">_xlfn.LET(_xlpm.cn,SUM(MMULT(--(J10575=CC!$A$3:$R$46),_xlfn.SEQUENCE(18))),IF(_xlpm.cn=0,"without shop",INDEX(CC!$A$2:$R$2,_xlpm.cn)))</f>
        <v>WELD MAT S</v>
      </c>
    </row>
    <row r="10576" spans="1:12">
      <c r="A10576">
        <v>561861</v>
      </c>
      <c r="B10576" t="s">
        <v>5150</v>
      </c>
      <c r="C10576" t="s">
        <v>735</v>
      </c>
      <c r="D10576" t="s">
        <v>783</v>
      </c>
      <c r="E10576" s="8">
        <v>44681</v>
      </c>
      <c r="F10576" t="s">
        <v>366</v>
      </c>
      <c r="G10576">
        <v>0.03</v>
      </c>
      <c r="H10576" t="s">
        <v>736</v>
      </c>
      <c r="I10576" t="s">
        <v>368</v>
      </c>
      <c r="J10576" t="s">
        <v>91</v>
      </c>
      <c r="K10576" t="s">
        <v>369</v>
      </c>
      <c r="L10576" s="12" t="str" cm="1">
        <f t="array" ref="L10576">_xlfn.LET(_xlpm.cn,SUM(MMULT(--(J10576=CC!$A$3:$R$46),_xlfn.SEQUENCE(18))),IF(_xlpm.cn=0,"without shop",INDEX(CC!$A$2:$R$2,_xlpm.cn)))</f>
        <v>WELD MAT S</v>
      </c>
    </row>
    <row r="10577" spans="1:12">
      <c r="A10577">
        <v>561862</v>
      </c>
      <c r="B10577" t="s">
        <v>5151</v>
      </c>
      <c r="C10577" t="s">
        <v>795</v>
      </c>
      <c r="D10577" t="s">
        <v>783</v>
      </c>
      <c r="E10577" s="8">
        <v>44670</v>
      </c>
      <c r="F10577" t="s">
        <v>366</v>
      </c>
      <c r="G10577">
        <v>0.15</v>
      </c>
      <c r="H10577" t="s">
        <v>796</v>
      </c>
      <c r="I10577" t="s">
        <v>368</v>
      </c>
      <c r="J10577" t="s">
        <v>797</v>
      </c>
      <c r="K10577" t="s">
        <v>369</v>
      </c>
      <c r="L10577" s="12" t="str" cm="1">
        <f t="array" ref="L10577">_xlfn.LET(_xlpm.cn,SUM(MMULT(--(J10577=CC!$A$3:$R$46),_xlfn.SEQUENCE(18))),IF(_xlpm.cn=0,"without shop",INDEX(CC!$A$2:$R$2,_xlpm.cn)))</f>
        <v>without shop</v>
      </c>
    </row>
    <row r="10578" spans="1:12">
      <c r="A10578">
        <v>561862</v>
      </c>
      <c r="B10578" t="s">
        <v>5151</v>
      </c>
      <c r="C10578" t="s">
        <v>795</v>
      </c>
      <c r="D10578" t="s">
        <v>783</v>
      </c>
      <c r="E10578" s="8">
        <v>44671</v>
      </c>
      <c r="F10578" t="s">
        <v>366</v>
      </c>
      <c r="G10578">
        <v>0.02</v>
      </c>
      <c r="H10578" t="s">
        <v>796</v>
      </c>
      <c r="I10578" t="s">
        <v>368</v>
      </c>
      <c r="J10578" t="s">
        <v>797</v>
      </c>
      <c r="K10578" t="s">
        <v>369</v>
      </c>
      <c r="L10578" s="12" t="str" cm="1">
        <f t="array" ref="L10578">_xlfn.LET(_xlpm.cn,SUM(MMULT(--(J10578=CC!$A$3:$R$46),_xlfn.SEQUENCE(18))),IF(_xlpm.cn=0,"without shop",INDEX(CC!$A$2:$R$2,_xlpm.cn)))</f>
        <v>without shop</v>
      </c>
    </row>
    <row r="10579" spans="1:12">
      <c r="A10579">
        <v>561862</v>
      </c>
      <c r="B10579" t="s">
        <v>5151</v>
      </c>
      <c r="C10579" t="s">
        <v>4641</v>
      </c>
      <c r="D10579" t="s">
        <v>783</v>
      </c>
      <c r="E10579" s="8">
        <v>44674</v>
      </c>
      <c r="F10579" t="s">
        <v>398</v>
      </c>
      <c r="G10579">
        <v>2.17</v>
      </c>
      <c r="H10579" t="s">
        <v>796</v>
      </c>
      <c r="I10579" t="s">
        <v>368</v>
      </c>
      <c r="J10579" t="s">
        <v>4642</v>
      </c>
      <c r="K10579" t="s">
        <v>369</v>
      </c>
      <c r="L10579" s="12" t="str" cm="1">
        <f t="array" ref="L10579">_xlfn.LET(_xlpm.cn,SUM(MMULT(--(J10579=CC!$A$3:$R$46),_xlfn.SEQUENCE(18))),IF(_xlpm.cn=0,"without shop",INDEX(CC!$A$2:$R$2,_xlpm.cn)))</f>
        <v>without shop</v>
      </c>
    </row>
    <row r="10580" spans="1:12">
      <c r="A10580">
        <v>561862</v>
      </c>
      <c r="B10580" t="s">
        <v>5151</v>
      </c>
      <c r="C10580" t="s">
        <v>795</v>
      </c>
      <c r="D10580" t="s">
        <v>783</v>
      </c>
      <c r="E10580" s="8">
        <v>44676</v>
      </c>
      <c r="F10580" t="s">
        <v>398</v>
      </c>
      <c r="G10580">
        <v>0.9</v>
      </c>
      <c r="H10580" t="s">
        <v>796</v>
      </c>
      <c r="I10580" t="s">
        <v>368</v>
      </c>
      <c r="J10580" t="s">
        <v>797</v>
      </c>
      <c r="K10580" t="s">
        <v>369</v>
      </c>
      <c r="L10580" s="12" t="str" cm="1">
        <f t="array" ref="L10580">_xlfn.LET(_xlpm.cn,SUM(MMULT(--(J10580=CC!$A$3:$R$46),_xlfn.SEQUENCE(18))),IF(_xlpm.cn=0,"without shop",INDEX(CC!$A$2:$R$2,_xlpm.cn)))</f>
        <v>without shop</v>
      </c>
    </row>
    <row r="10581" spans="1:12">
      <c r="A10581">
        <v>561867</v>
      </c>
      <c r="B10581" t="s">
        <v>5152</v>
      </c>
      <c r="C10581" t="s">
        <v>1078</v>
      </c>
      <c r="D10581" t="s">
        <v>783</v>
      </c>
      <c r="E10581" s="8">
        <v>44676</v>
      </c>
      <c r="F10581" t="s">
        <v>398</v>
      </c>
      <c r="G10581">
        <v>0.2</v>
      </c>
      <c r="H10581" t="s">
        <v>1077</v>
      </c>
      <c r="I10581" t="s">
        <v>368</v>
      </c>
      <c r="J10581" t="s">
        <v>99</v>
      </c>
      <c r="K10581" t="s">
        <v>369</v>
      </c>
      <c r="L10581" s="12" t="str" cm="1">
        <f t="array" ref="L10581">_xlfn.LET(_xlpm.cn,SUM(MMULT(--(J10581=CC!$A$3:$R$46),_xlfn.SEQUENCE(18))),IF(_xlpm.cn=0,"without shop",INDEX(CC!$A$2:$R$2,_xlpm.cn)))</f>
        <v>ASSY N</v>
      </c>
    </row>
    <row r="10582" spans="1:12">
      <c r="A10582">
        <v>561877</v>
      </c>
      <c r="B10582" t="s">
        <v>5153</v>
      </c>
      <c r="C10582" t="s">
        <v>3818</v>
      </c>
      <c r="D10582" t="s">
        <v>783</v>
      </c>
      <c r="E10582" s="8">
        <v>44671</v>
      </c>
      <c r="F10582" t="s">
        <v>398</v>
      </c>
      <c r="G10582">
        <v>0.95</v>
      </c>
      <c r="H10582" t="s">
        <v>3819</v>
      </c>
      <c r="I10582" t="s">
        <v>368</v>
      </c>
      <c r="J10582" t="s">
        <v>141</v>
      </c>
      <c r="K10582" t="s">
        <v>369</v>
      </c>
      <c r="L10582" s="12" t="str" cm="1">
        <f t="array" ref="L10582">_xlfn.LET(_xlpm.cn,SUM(MMULT(--(J10582=CC!$A$3:$R$46),_xlfn.SEQUENCE(18))),IF(_xlpm.cn=0,"without shop",INDEX(CC!$A$2:$R$2,_xlpm.cn)))</f>
        <v>ASSY S</v>
      </c>
    </row>
    <row r="10583" spans="1:12">
      <c r="A10583">
        <v>561878</v>
      </c>
      <c r="B10583" t="s">
        <v>5154</v>
      </c>
      <c r="C10583" t="s">
        <v>1091</v>
      </c>
      <c r="D10583" t="s">
        <v>783</v>
      </c>
      <c r="E10583" s="8">
        <v>44676</v>
      </c>
      <c r="F10583" t="s">
        <v>398</v>
      </c>
      <c r="G10583">
        <v>0.5</v>
      </c>
      <c r="H10583" t="s">
        <v>1092</v>
      </c>
      <c r="I10583" t="s">
        <v>368</v>
      </c>
      <c r="J10583" t="s">
        <v>243</v>
      </c>
      <c r="K10583" t="s">
        <v>369</v>
      </c>
      <c r="L10583" s="12" t="str" cm="1">
        <f t="array" ref="L10583">_xlfn.LET(_xlpm.cn,SUM(MMULT(--(J10583=CC!$A$3:$R$46),_xlfn.SEQUENCE(18))),IF(_xlpm.cn=0,"without shop",INDEX(CC!$A$2:$R$2,_xlpm.cn)))</f>
        <v>ASSY N</v>
      </c>
    </row>
    <row r="10584" spans="1:12">
      <c r="A10584">
        <v>561881</v>
      </c>
      <c r="B10584" t="s">
        <v>5155</v>
      </c>
      <c r="C10584" t="s">
        <v>1161</v>
      </c>
      <c r="D10584" t="s">
        <v>783</v>
      </c>
      <c r="E10584" s="8">
        <v>44680</v>
      </c>
      <c r="F10584" t="s">
        <v>398</v>
      </c>
      <c r="G10584">
        <v>0.67</v>
      </c>
      <c r="H10584" t="s">
        <v>1162</v>
      </c>
      <c r="I10584" t="s">
        <v>368</v>
      </c>
      <c r="J10584" t="s">
        <v>61</v>
      </c>
      <c r="K10584" t="s">
        <v>369</v>
      </c>
      <c r="L10584" s="12" t="str" cm="1">
        <f t="array" ref="L10584">_xlfn.LET(_xlpm.cn,SUM(MMULT(--(J10584=CC!$A$3:$R$46),_xlfn.SEQUENCE(18))),IF(_xlpm.cn=0,"without shop",INDEX(CC!$A$2:$R$2,_xlpm.cn)))</f>
        <v>WELD MAT W</v>
      </c>
    </row>
    <row r="10585" spans="1:12">
      <c r="A10585">
        <v>561882</v>
      </c>
      <c r="B10585" t="s">
        <v>5156</v>
      </c>
      <c r="C10585" t="s">
        <v>1870</v>
      </c>
      <c r="D10585" t="s">
        <v>783</v>
      </c>
      <c r="E10585" s="8">
        <v>44672</v>
      </c>
      <c r="F10585" t="s">
        <v>377</v>
      </c>
      <c r="G10585">
        <v>8</v>
      </c>
      <c r="H10585" t="s">
        <v>1871</v>
      </c>
      <c r="I10585" t="s">
        <v>368</v>
      </c>
      <c r="J10585" t="s">
        <v>270</v>
      </c>
      <c r="K10585" t="s">
        <v>369</v>
      </c>
      <c r="L10585" s="12" t="str" cm="1">
        <f t="array" ref="L10585">_xlfn.LET(_xlpm.cn,SUM(MMULT(--(J10585=CC!$A$3:$R$46),_xlfn.SEQUENCE(18))),IF(_xlpm.cn=0,"without shop",INDEX(CC!$A$2:$R$2,_xlpm.cn)))</f>
        <v>ASSY N</v>
      </c>
    </row>
    <row r="10586" spans="1:12">
      <c r="A10586">
        <v>561882</v>
      </c>
      <c r="B10586" t="s">
        <v>5156</v>
      </c>
      <c r="C10586" t="s">
        <v>1870</v>
      </c>
      <c r="D10586" t="s">
        <v>783</v>
      </c>
      <c r="E10586" s="8">
        <v>44673</v>
      </c>
      <c r="F10586" t="s">
        <v>377</v>
      </c>
      <c r="G10586">
        <v>8</v>
      </c>
      <c r="H10586" t="s">
        <v>1871</v>
      </c>
      <c r="I10586" t="s">
        <v>368</v>
      </c>
      <c r="J10586" t="s">
        <v>270</v>
      </c>
      <c r="K10586" t="s">
        <v>369</v>
      </c>
      <c r="L10586" s="12" t="str" cm="1">
        <f t="array" ref="L10586">_xlfn.LET(_xlpm.cn,SUM(MMULT(--(J10586=CC!$A$3:$R$46),_xlfn.SEQUENCE(18))),IF(_xlpm.cn=0,"without shop",INDEX(CC!$A$2:$R$2,_xlpm.cn)))</f>
        <v>ASSY N</v>
      </c>
    </row>
    <row r="10587" spans="1:12">
      <c r="A10587">
        <v>561883</v>
      </c>
      <c r="B10587" t="s">
        <v>5157</v>
      </c>
      <c r="C10587" t="s">
        <v>795</v>
      </c>
      <c r="D10587" t="s">
        <v>783</v>
      </c>
      <c r="E10587" s="8">
        <v>44670</v>
      </c>
      <c r="F10587" t="s">
        <v>366</v>
      </c>
      <c r="G10587">
        <v>0.15</v>
      </c>
      <c r="H10587" t="s">
        <v>796</v>
      </c>
      <c r="I10587" t="s">
        <v>368</v>
      </c>
      <c r="J10587" t="s">
        <v>797</v>
      </c>
      <c r="K10587" t="s">
        <v>369</v>
      </c>
      <c r="L10587" s="12" t="str" cm="1">
        <f t="array" ref="L10587">_xlfn.LET(_xlpm.cn,SUM(MMULT(--(J10587=CC!$A$3:$R$46),_xlfn.SEQUENCE(18))),IF(_xlpm.cn=0,"without shop",INDEX(CC!$A$2:$R$2,_xlpm.cn)))</f>
        <v>without shop</v>
      </c>
    </row>
    <row r="10588" spans="1:12">
      <c r="A10588">
        <v>561883</v>
      </c>
      <c r="B10588" t="s">
        <v>5157</v>
      </c>
      <c r="C10588" t="s">
        <v>795</v>
      </c>
      <c r="D10588" t="s">
        <v>783</v>
      </c>
      <c r="E10588" s="8">
        <v>44676</v>
      </c>
      <c r="F10588" t="s">
        <v>398</v>
      </c>
      <c r="G10588">
        <v>0.8</v>
      </c>
      <c r="H10588" t="s">
        <v>796</v>
      </c>
      <c r="I10588" t="s">
        <v>368</v>
      </c>
      <c r="J10588" t="s">
        <v>797</v>
      </c>
      <c r="K10588" t="s">
        <v>369</v>
      </c>
      <c r="L10588" s="12" t="str" cm="1">
        <f t="array" ref="L10588">_xlfn.LET(_xlpm.cn,SUM(MMULT(--(J10588=CC!$A$3:$R$46),_xlfn.SEQUENCE(18))),IF(_xlpm.cn=0,"without shop",INDEX(CC!$A$2:$R$2,_xlpm.cn)))</f>
        <v>without shop</v>
      </c>
    </row>
    <row r="10589" spans="1:12">
      <c r="A10589">
        <v>561888</v>
      </c>
      <c r="B10589" t="s">
        <v>5158</v>
      </c>
      <c r="C10589" t="s">
        <v>4641</v>
      </c>
      <c r="D10589" t="s">
        <v>783</v>
      </c>
      <c r="E10589" s="8">
        <v>44677</v>
      </c>
      <c r="F10589" t="s">
        <v>366</v>
      </c>
      <c r="G10589">
        <v>5.48</v>
      </c>
      <c r="H10589" t="s">
        <v>2766</v>
      </c>
      <c r="I10589" t="s">
        <v>368</v>
      </c>
      <c r="J10589" t="s">
        <v>4642</v>
      </c>
      <c r="K10589" t="s">
        <v>369</v>
      </c>
      <c r="L10589" s="12" t="str" cm="1">
        <f t="array" ref="L10589">_xlfn.LET(_xlpm.cn,SUM(MMULT(--(J10589=CC!$A$3:$R$46),_xlfn.SEQUENCE(18))),IF(_xlpm.cn=0,"without shop",INDEX(CC!$A$2:$R$2,_xlpm.cn)))</f>
        <v>without shop</v>
      </c>
    </row>
    <row r="10590" spans="1:12">
      <c r="A10590">
        <v>561891</v>
      </c>
      <c r="B10590" t="s">
        <v>5159</v>
      </c>
      <c r="C10590" t="s">
        <v>1546</v>
      </c>
      <c r="D10590" t="s">
        <v>783</v>
      </c>
      <c r="E10590" s="8">
        <v>44670</v>
      </c>
      <c r="F10590" t="s">
        <v>366</v>
      </c>
      <c r="G10590">
        <v>0.23</v>
      </c>
      <c r="H10590" t="s">
        <v>1547</v>
      </c>
      <c r="I10590" t="s">
        <v>368</v>
      </c>
      <c r="J10590" t="s">
        <v>194</v>
      </c>
      <c r="K10590" t="s">
        <v>369</v>
      </c>
      <c r="L10590" s="12" t="str" cm="1">
        <f t="array" ref="L10590">_xlfn.LET(_xlpm.cn,SUM(MMULT(--(J10590=CC!$A$3:$R$46),_xlfn.SEQUENCE(18))),IF(_xlpm.cn=0,"without shop",INDEX(CC!$A$2:$R$2,_xlpm.cn)))</f>
        <v>ASSY MAT W</v>
      </c>
    </row>
    <row r="10591" spans="1:12">
      <c r="A10591">
        <v>561942</v>
      </c>
      <c r="B10591" t="s">
        <v>5160</v>
      </c>
      <c r="C10591" t="s">
        <v>364</v>
      </c>
      <c r="D10591" t="s">
        <v>783</v>
      </c>
      <c r="E10591" s="8">
        <v>44674</v>
      </c>
      <c r="F10591" t="s">
        <v>366</v>
      </c>
      <c r="G10591">
        <v>0.52</v>
      </c>
      <c r="H10591" t="s">
        <v>367</v>
      </c>
      <c r="I10591" t="s">
        <v>368</v>
      </c>
      <c r="J10591" t="s">
        <v>36</v>
      </c>
      <c r="K10591" t="s">
        <v>369</v>
      </c>
      <c r="L10591" s="12" t="str" cm="1">
        <f t="array" ref="L10591">_xlfn.LET(_xlpm.cn,SUM(MMULT(--(J10591=CC!$A$3:$R$46),_xlfn.SEQUENCE(18))),IF(_xlpm.cn=0,"without shop",INDEX(CC!$A$2:$R$2,_xlpm.cn)))</f>
        <v>WELD S</v>
      </c>
    </row>
    <row r="10592" spans="1:12">
      <c r="A10592">
        <v>562057</v>
      </c>
      <c r="B10592" t="s">
        <v>5161</v>
      </c>
      <c r="C10592" t="s">
        <v>1764</v>
      </c>
      <c r="D10592" t="s">
        <v>783</v>
      </c>
      <c r="E10592" s="8">
        <v>44680</v>
      </c>
      <c r="F10592" t="s">
        <v>366</v>
      </c>
      <c r="G10592">
        <v>0.27</v>
      </c>
      <c r="H10592" t="s">
        <v>1371</v>
      </c>
      <c r="I10592" t="s">
        <v>368</v>
      </c>
      <c r="J10592" t="s">
        <v>131</v>
      </c>
      <c r="K10592" t="s">
        <v>369</v>
      </c>
      <c r="L10592" s="12" t="str" cm="1">
        <f t="array" ref="L10592">_xlfn.LET(_xlpm.cn,SUM(MMULT(--(J10592=CC!$A$3:$R$46),_xlfn.SEQUENCE(18))),IF(_xlpm.cn=0,"without shop",INDEX(CC!$A$2:$R$2,_xlpm.cn)))</f>
        <v>PAINT W</v>
      </c>
    </row>
    <row r="10593" spans="1:12">
      <c r="A10593">
        <v>562058</v>
      </c>
      <c r="B10593" t="s">
        <v>5162</v>
      </c>
      <c r="C10593" t="s">
        <v>2208</v>
      </c>
      <c r="D10593" t="s">
        <v>783</v>
      </c>
      <c r="E10593" s="8">
        <v>44678</v>
      </c>
      <c r="F10593" t="s">
        <v>398</v>
      </c>
      <c r="G10593">
        <v>0.33</v>
      </c>
      <c r="H10593" t="s">
        <v>2209</v>
      </c>
      <c r="I10593" t="s">
        <v>368</v>
      </c>
      <c r="J10593" t="s">
        <v>195</v>
      </c>
      <c r="K10593" t="s">
        <v>369</v>
      </c>
      <c r="L10593" s="12" t="str" cm="1">
        <f t="array" ref="L10593">_xlfn.LET(_xlpm.cn,SUM(MMULT(--(J10593=CC!$A$3:$R$46),_xlfn.SEQUENCE(18))),IF(_xlpm.cn=0,"without shop",INDEX(CC!$A$2:$R$2,_xlpm.cn)))</f>
        <v>PAINT W</v>
      </c>
    </row>
    <row r="10594" spans="1:12">
      <c r="A10594">
        <v>562068</v>
      </c>
      <c r="B10594" t="s">
        <v>5163</v>
      </c>
      <c r="C10594" t="s">
        <v>1207</v>
      </c>
      <c r="D10594" t="s">
        <v>783</v>
      </c>
      <c r="E10594" s="8">
        <v>44679</v>
      </c>
      <c r="F10594" t="s">
        <v>366</v>
      </c>
      <c r="G10594">
        <v>0.45</v>
      </c>
      <c r="H10594" t="s">
        <v>1208</v>
      </c>
      <c r="I10594" t="s">
        <v>368</v>
      </c>
      <c r="J10594" t="s">
        <v>1209</v>
      </c>
      <c r="K10594" t="s">
        <v>369</v>
      </c>
      <c r="L10594" s="12" t="str" cm="1">
        <f t="array" ref="L10594">_xlfn.LET(_xlpm.cn,SUM(MMULT(--(J10594=CC!$A$3:$R$46),_xlfn.SEQUENCE(18))),IF(_xlpm.cn=0,"without shop",INDEX(CC!$A$2:$R$2,_xlpm.cn)))</f>
        <v>without shop</v>
      </c>
    </row>
    <row r="10595" spans="1:12">
      <c r="A10595">
        <v>562489</v>
      </c>
      <c r="B10595" t="s">
        <v>5164</v>
      </c>
      <c r="C10595" t="s">
        <v>415</v>
      </c>
      <c r="D10595" t="s">
        <v>783</v>
      </c>
      <c r="E10595" s="8">
        <v>44680</v>
      </c>
      <c r="F10595" t="s">
        <v>398</v>
      </c>
      <c r="G10595">
        <v>0.48</v>
      </c>
      <c r="H10595" t="s">
        <v>416</v>
      </c>
      <c r="I10595" t="s">
        <v>368</v>
      </c>
      <c r="J10595" t="s">
        <v>66</v>
      </c>
      <c r="K10595" t="s">
        <v>369</v>
      </c>
      <c r="L10595" s="12" t="str" cm="1">
        <f t="array" ref="L10595">_xlfn.LET(_xlpm.cn,SUM(MMULT(--(J10595=CC!$A$3:$R$46),_xlfn.SEQUENCE(18))),IF(_xlpm.cn=0,"without shop",INDEX(CC!$A$2:$R$2,_xlpm.cn)))</f>
        <v>WELD N</v>
      </c>
    </row>
    <row r="10596" spans="1:12">
      <c r="A10596">
        <v>562495</v>
      </c>
      <c r="B10596" t="s">
        <v>5165</v>
      </c>
      <c r="C10596" t="s">
        <v>1347</v>
      </c>
      <c r="D10596" t="s">
        <v>783</v>
      </c>
      <c r="E10596" s="8">
        <v>44680</v>
      </c>
      <c r="F10596" t="s">
        <v>398</v>
      </c>
      <c r="G10596">
        <v>0.4</v>
      </c>
      <c r="H10596" t="s">
        <v>1348</v>
      </c>
      <c r="I10596" t="s">
        <v>368</v>
      </c>
      <c r="J10596" t="s">
        <v>1349</v>
      </c>
      <c r="K10596" t="s">
        <v>369</v>
      </c>
      <c r="L10596" s="12" t="str" cm="1">
        <f t="array" ref="L10596">_xlfn.LET(_xlpm.cn,SUM(MMULT(--(J10596=CC!$A$3:$R$46),_xlfn.SEQUENCE(18))),IF(_xlpm.cn=0,"without shop",INDEX(CC!$A$2:$R$2,_xlpm.cn)))</f>
        <v>without shop</v>
      </c>
    </row>
    <row r="10597" spans="1:12">
      <c r="A10597">
        <v>562501</v>
      </c>
      <c r="B10597" t="s">
        <v>5166</v>
      </c>
      <c r="C10597" t="s">
        <v>1484</v>
      </c>
      <c r="D10597" t="s">
        <v>783</v>
      </c>
      <c r="E10597" s="8">
        <v>44676</v>
      </c>
      <c r="F10597" t="s">
        <v>398</v>
      </c>
      <c r="G10597">
        <v>8</v>
      </c>
      <c r="H10597" t="s">
        <v>1483</v>
      </c>
      <c r="I10597" t="s">
        <v>368</v>
      </c>
      <c r="J10597" t="s">
        <v>199</v>
      </c>
      <c r="K10597" t="s">
        <v>369</v>
      </c>
      <c r="L10597" s="12" t="str" cm="1">
        <f t="array" ref="L10597">_xlfn.LET(_xlpm.cn,SUM(MMULT(--(J10597=CC!$A$3:$R$46),_xlfn.SEQUENCE(18))),IF(_xlpm.cn=0,"without shop",INDEX(CC!$A$2:$R$2,_xlpm.cn)))</f>
        <v>ASSY N</v>
      </c>
    </row>
    <row r="10598" spans="1:12">
      <c r="A10598">
        <v>562512</v>
      </c>
      <c r="B10598" t="s">
        <v>5167</v>
      </c>
      <c r="C10598" t="s">
        <v>415</v>
      </c>
      <c r="D10598" t="s">
        <v>783</v>
      </c>
      <c r="E10598" s="8">
        <v>44680</v>
      </c>
      <c r="F10598" t="s">
        <v>398</v>
      </c>
      <c r="G10598">
        <v>0.47</v>
      </c>
      <c r="H10598" t="s">
        <v>416</v>
      </c>
      <c r="I10598" t="s">
        <v>368</v>
      </c>
      <c r="J10598" t="s">
        <v>66</v>
      </c>
      <c r="K10598" t="s">
        <v>369</v>
      </c>
      <c r="L10598" s="12" t="str" cm="1">
        <f t="array" ref="L10598">_xlfn.LET(_xlpm.cn,SUM(MMULT(--(J10598=CC!$A$3:$R$46),_xlfn.SEQUENCE(18))),IF(_xlpm.cn=0,"without shop",INDEX(CC!$A$2:$R$2,_xlpm.cn)))</f>
        <v>WELD N</v>
      </c>
    </row>
    <row r="10599" spans="1:12">
      <c r="A10599">
        <v>562519</v>
      </c>
      <c r="B10599" t="s">
        <v>5168</v>
      </c>
      <c r="C10599" t="s">
        <v>1347</v>
      </c>
      <c r="D10599" t="s">
        <v>783</v>
      </c>
      <c r="E10599" s="8">
        <v>44680</v>
      </c>
      <c r="F10599" t="s">
        <v>398</v>
      </c>
      <c r="G10599">
        <v>0.25</v>
      </c>
      <c r="H10599" t="s">
        <v>1348</v>
      </c>
      <c r="I10599" t="s">
        <v>368</v>
      </c>
      <c r="J10599" t="s">
        <v>1349</v>
      </c>
      <c r="K10599" t="s">
        <v>369</v>
      </c>
      <c r="L10599" s="12" t="str" cm="1">
        <f t="array" ref="L10599">_xlfn.LET(_xlpm.cn,SUM(MMULT(--(J10599=CC!$A$3:$R$46),_xlfn.SEQUENCE(18))),IF(_xlpm.cn=0,"without shop",INDEX(CC!$A$2:$R$2,_xlpm.cn)))</f>
        <v>without shop</v>
      </c>
    </row>
    <row r="10600" spans="1:12">
      <c r="A10600">
        <v>562521</v>
      </c>
      <c r="B10600" t="s">
        <v>5169</v>
      </c>
      <c r="C10600" t="s">
        <v>2019</v>
      </c>
      <c r="D10600" t="s">
        <v>783</v>
      </c>
      <c r="E10600" s="8">
        <v>44681</v>
      </c>
      <c r="F10600" t="s">
        <v>366</v>
      </c>
      <c r="G10600">
        <v>0.2</v>
      </c>
      <c r="H10600" t="s">
        <v>2020</v>
      </c>
      <c r="I10600" t="s">
        <v>368</v>
      </c>
      <c r="J10600" t="s">
        <v>72</v>
      </c>
      <c r="K10600" t="s">
        <v>369</v>
      </c>
      <c r="L10600" s="12" t="str" cm="1">
        <f t="array" ref="L10600">_xlfn.LET(_xlpm.cn,SUM(MMULT(--(J10600=CC!$A$3:$R$46),_xlfn.SEQUENCE(18))),IF(_xlpm.cn=0,"without shop",INDEX(CC!$A$2:$R$2,_xlpm.cn)))</f>
        <v>WELD S</v>
      </c>
    </row>
  </sheetData>
  <autoFilter ref="A1:K10600" xr:uid="{D49C23DF-6034-4837-8F7F-E9D683B8A177}">
    <sortState xmlns:xlrd2="http://schemas.microsoft.com/office/spreadsheetml/2017/richdata2" ref="A1670:K10506">
      <sortCondition ref="K1:K10600"/>
    </sortState>
  </autoFilter>
  <pageMargins left="0.7" right="0.7" top="0.75" bottom="0.75" header="0.3" footer="0.3"/>
  <pageSetup orientation="portrait" verticalDpi="0" r:id="rId1"/>
  <headerFooter>
    <oddHeader>&amp;L&amp;"Calibri"&amp;10&amp;K000000•• PROTECTED 関係者外秘&amp;1#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76263-1A9D-450F-9568-5D27773592BE}">
  <sheetPr>
    <tabColor rgb="FF4472C4"/>
  </sheetPr>
  <dimension ref="A1:AT110"/>
  <sheetViews>
    <sheetView workbookViewId="0">
      <pane xSplit="5" ySplit="2" topLeftCell="F3" activePane="bottomRight" state="frozen"/>
      <selection pane="bottomRight" activeCell="B3" sqref="B3:B110"/>
      <selection pane="bottomLeft"/>
      <selection pane="topRight"/>
    </sheetView>
  </sheetViews>
  <sheetFormatPr defaultRowHeight="14.45"/>
  <cols>
    <col min="2" max="2" width="16.7109375" bestFit="1" customWidth="1"/>
    <col min="3" max="3" width="16.7109375" customWidth="1"/>
    <col min="4" max="4" width="33.7109375" bestFit="1" customWidth="1"/>
    <col min="5" max="5" width="9.85546875" bestFit="1" customWidth="1"/>
    <col min="6" max="6" width="11.42578125" bestFit="1" customWidth="1"/>
    <col min="7" max="17" width="9.5703125" bestFit="1" customWidth="1"/>
  </cols>
  <sheetData>
    <row r="1" spans="1:46">
      <c r="A1" s="14" t="s">
        <v>5</v>
      </c>
      <c r="B1" t="s">
        <v>5170</v>
      </c>
      <c r="C1" s="1" t="s">
        <v>356</v>
      </c>
      <c r="D1" s="10" t="s">
        <v>357</v>
      </c>
      <c r="E1" s="10" t="s">
        <v>5171</v>
      </c>
      <c r="F1" s="18" t="s">
        <v>5172</v>
      </c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20"/>
    </row>
    <row r="2" spans="1:46" ht="15">
      <c r="A2" s="14"/>
      <c r="B2" s="21"/>
      <c r="C2" s="22"/>
      <c r="D2" s="9"/>
      <c r="E2" s="9"/>
      <c r="F2" s="2" t="s">
        <v>27</v>
      </c>
      <c r="G2" s="2" t="s">
        <v>45</v>
      </c>
      <c r="H2" s="2" t="s">
        <v>63</v>
      </c>
      <c r="I2" s="2" t="s">
        <v>81</v>
      </c>
      <c r="J2" s="2" t="s">
        <v>99</v>
      </c>
      <c r="K2" s="2" t="s">
        <v>117</v>
      </c>
      <c r="L2" s="2" t="s">
        <v>135</v>
      </c>
      <c r="M2" s="2" t="s">
        <v>152</v>
      </c>
      <c r="N2" s="2" t="s">
        <v>169</v>
      </c>
      <c r="O2" s="2" t="s">
        <v>185</v>
      </c>
      <c r="P2" s="2" t="s">
        <v>199</v>
      </c>
      <c r="Q2" s="2" t="s">
        <v>212</v>
      </c>
      <c r="R2" s="2" t="s">
        <v>223</v>
      </c>
      <c r="S2" s="2" t="s">
        <v>234</v>
      </c>
      <c r="T2" s="2" t="s">
        <v>243</v>
      </c>
      <c r="U2" s="2" t="s">
        <v>252</v>
      </c>
      <c r="V2" s="2" t="s">
        <v>261</v>
      </c>
      <c r="W2" s="2" t="s">
        <v>270</v>
      </c>
      <c r="X2" s="2" t="s">
        <v>279</v>
      </c>
      <c r="Y2" s="2" t="s">
        <v>284</v>
      </c>
      <c r="Z2" s="2" t="s">
        <v>289</v>
      </c>
      <c r="AA2" s="2" t="s">
        <v>294</v>
      </c>
      <c r="AB2" s="2" t="s">
        <v>299</v>
      </c>
      <c r="AC2" s="2" t="s">
        <v>303</v>
      </c>
      <c r="AD2" s="2" t="s">
        <v>307</v>
      </c>
      <c r="AE2" s="2" t="s">
        <v>310</v>
      </c>
      <c r="AF2" s="2" t="s">
        <v>313</v>
      </c>
      <c r="AG2" s="2" t="s">
        <v>316</v>
      </c>
      <c r="AH2" s="2" t="s">
        <v>319</v>
      </c>
      <c r="AI2" s="2" t="s">
        <v>322</v>
      </c>
      <c r="AJ2" s="2" t="s">
        <v>325</v>
      </c>
      <c r="AK2" s="2" t="s">
        <v>328</v>
      </c>
      <c r="AL2" s="2" t="s">
        <v>331</v>
      </c>
      <c r="AM2" s="2" t="s">
        <v>333</v>
      </c>
      <c r="AN2" s="2" t="s">
        <v>335</v>
      </c>
      <c r="AO2" s="2" t="s">
        <v>337</v>
      </c>
      <c r="AP2" s="2" t="s">
        <v>339</v>
      </c>
      <c r="AQ2" s="2" t="s">
        <v>341</v>
      </c>
      <c r="AR2" s="2" t="s">
        <v>343</v>
      </c>
      <c r="AS2" s="2" t="s">
        <v>345</v>
      </c>
      <c r="AT2" s="2" t="s">
        <v>347</v>
      </c>
    </row>
    <row r="3" spans="1:46" ht="14.45" customHeight="1">
      <c r="A3" s="14"/>
      <c r="B3" s="23" t="s">
        <v>6</v>
      </c>
      <c r="C3" s="16">
        <v>44664</v>
      </c>
      <c r="D3" s="27" t="s">
        <v>366</v>
      </c>
      <c r="E3" t="s">
        <v>369</v>
      </c>
      <c r="F3" s="2" t="str" cm="1">
        <f t="array" ref="F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Data'!$J$2:$J$10600,F$2),IF(_xlpm.pt=0,"",_xlpm.pt))</f>
        <v/>
      </c>
      <c r="G3" s="2" t="str" cm="1">
        <f t="array" ref="G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Data'!$J$2:$J$10600,G$2),IF(_xlpm.pt=0,"",_xlpm.pt))</f>
        <v/>
      </c>
      <c r="H3" s="2" t="str" cm="1">
        <f t="array" ref="H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Data'!$J$2:$J$10600,H$2),IF(_xlpm.pt=0,"",_xlpm.pt))</f>
        <v/>
      </c>
      <c r="I3" s="2" t="str" cm="1">
        <f t="array" ref="I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Data'!$J$2:$J$10600,I$2),IF(_xlpm.pt=0,"",_xlpm.pt))</f>
        <v/>
      </c>
      <c r="J3" s="2" t="str" cm="1">
        <f t="array" ref="J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Data'!$J$2:$J$10600,J$2),IF(_xlpm.pt=0,"",_xlpm.pt))</f>
        <v/>
      </c>
      <c r="K3" s="2" t="str" cm="1">
        <f t="array" ref="K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Data'!$J$2:$J$10600,K$2),IF(_xlpm.pt=0,"",_xlpm.pt))</f>
        <v/>
      </c>
      <c r="L3" s="2" t="str" cm="1">
        <f t="array" ref="L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Data'!$J$2:$J$10600,L$2),IF(_xlpm.pt=0,"",_xlpm.pt))</f>
        <v/>
      </c>
      <c r="M3" s="2" t="str" cm="1">
        <f t="array" ref="M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Data'!$J$2:$J$10600,M$2),IF(_xlpm.pt=0,"",_xlpm.pt))</f>
        <v/>
      </c>
      <c r="N3" s="2" t="str" cm="1">
        <f t="array" ref="N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Data'!$J$2:$J$10600,N$2),IF(_xlpm.pt=0,"",_xlpm.pt))</f>
        <v/>
      </c>
      <c r="O3" s="2" t="str" cm="1">
        <f t="array" ref="O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Data'!$J$2:$J$10600,O$2),IF(_xlpm.pt=0,"",_xlpm.pt))</f>
        <v/>
      </c>
      <c r="P3" s="2" t="str" cm="1">
        <f t="array" ref="P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Data'!$J$2:$J$10600,P$2),IF(_xlpm.pt=0,"",_xlpm.pt))</f>
        <v/>
      </c>
      <c r="Q3" s="2" cm="1">
        <f t="array" ref="Q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Data'!$J$2:$J$10600,Q$2),IF(_xlpm.pt=0,"",_xlpm.pt))</f>
        <v>0.03</v>
      </c>
      <c r="R3" s="2" t="str" cm="1">
        <f t="array" ref="R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Data'!$J$2:$J$10600,R$2),IF(_xlpm.pt=0,"",_xlpm.pt))</f>
        <v/>
      </c>
      <c r="S3" s="2" t="str" cm="1">
        <f t="array" ref="S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Data'!$J$2:$J$10600,S$2),IF(_xlpm.pt=0,"",_xlpm.pt))</f>
        <v/>
      </c>
      <c r="T3" s="2" t="str" cm="1">
        <f t="array" ref="T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Data'!$J$2:$J$10600,T$2),IF(_xlpm.pt=0,"",_xlpm.pt))</f>
        <v/>
      </c>
      <c r="U3" s="2" t="str" cm="1">
        <f t="array" ref="U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Data'!$J$2:$J$10600,U$2),IF(_xlpm.pt=0,"",_xlpm.pt))</f>
        <v/>
      </c>
      <c r="V3" s="2" t="str" cm="1">
        <f t="array" ref="V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Data'!$J$2:$J$10600,V$2),IF(_xlpm.pt=0,"",_xlpm.pt))</f>
        <v/>
      </c>
      <c r="W3" s="2" t="str" cm="1">
        <f t="array" ref="W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Data'!$J$2:$J$10600,W$2),IF(_xlpm.pt=0,"",_xlpm.pt))</f>
        <v/>
      </c>
      <c r="X3" s="2" t="str" cm="1">
        <f t="array" ref="X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Data'!$J$2:$J$10600,X$2),IF(_xlpm.pt=0,"",_xlpm.pt))</f>
        <v/>
      </c>
      <c r="Y3" s="2" t="str" cm="1">
        <f t="array" ref="Y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Data'!$J$2:$J$10600,Y$2),IF(_xlpm.pt=0,"",_xlpm.pt))</f>
        <v/>
      </c>
      <c r="Z3" s="2" t="str" cm="1">
        <f t="array" ref="Z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Data'!$J$2:$J$10600,Z$2),IF(_xlpm.pt=0,"",_xlpm.pt))</f>
        <v/>
      </c>
      <c r="AA3" s="2" t="str" cm="1">
        <f t="array" ref="AA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Data'!$J$2:$J$10600,AA$2),IF(_xlpm.pt=0,"",_xlpm.pt))</f>
        <v/>
      </c>
      <c r="AB3" s="2" t="str" cm="1">
        <f t="array" ref="AB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Data'!$J$2:$J$10600,AB$2),IF(_xlpm.pt=0,"",_xlpm.pt))</f>
        <v/>
      </c>
      <c r="AC3" s="2" t="str" cm="1">
        <f t="array" ref="AC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Data'!$J$2:$J$10600,AC$2),IF(_xlpm.pt=0,"",_xlpm.pt))</f>
        <v/>
      </c>
      <c r="AD3" s="2" t="str" cm="1">
        <f t="array" ref="AD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Data'!$J$2:$J$10600,AD$2),IF(_xlpm.pt=0,"",_xlpm.pt))</f>
        <v/>
      </c>
      <c r="AE3" s="2" t="str" cm="1">
        <f t="array" ref="AE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Data'!$J$2:$J$10600,AE$2),IF(_xlpm.pt=0,"",_xlpm.pt))</f>
        <v/>
      </c>
      <c r="AF3" s="2" t="str" cm="1">
        <f t="array" ref="AF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Data'!$J$2:$J$10600,AF$2),IF(_xlpm.pt=0,"",_xlpm.pt))</f>
        <v/>
      </c>
      <c r="AG3" s="2" t="str" cm="1">
        <f t="array" ref="AG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Data'!$J$2:$J$10600,AG$2),IF(_xlpm.pt=0,"",_xlpm.pt))</f>
        <v/>
      </c>
      <c r="AH3" s="2" t="str" cm="1">
        <f t="array" ref="AH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Data'!$J$2:$J$10600,AH$2),IF(_xlpm.pt=0,"",_xlpm.pt))</f>
        <v/>
      </c>
      <c r="AI3" s="2" t="str" cm="1">
        <f t="array" ref="AI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Data'!$J$2:$J$10600,AI$2),IF(_xlpm.pt=0,"",_xlpm.pt))</f>
        <v/>
      </c>
      <c r="AJ3" s="2" t="str" cm="1">
        <f t="array" ref="AJ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Data'!$J$2:$J$10600,AJ$2),IF(_xlpm.pt=0,"",_xlpm.pt))</f>
        <v/>
      </c>
      <c r="AK3" s="2" t="str" cm="1">
        <f t="array" ref="AK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Data'!$J$2:$J$10600,AK$2),IF(_xlpm.pt=0,"",_xlpm.pt))</f>
        <v/>
      </c>
      <c r="AL3" s="2" t="str" cm="1">
        <f t="array" ref="AL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Data'!$J$2:$J$10600,AL$2),IF(_xlpm.pt=0,"",_xlpm.pt))</f>
        <v/>
      </c>
      <c r="AM3" s="2" t="str" cm="1">
        <f t="array" ref="AM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Data'!$J$2:$J$10600,AM$2),IF(_xlpm.pt=0,"",_xlpm.pt))</f>
        <v/>
      </c>
      <c r="AN3" s="2" t="str" cm="1">
        <f t="array" ref="AN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Data'!$J$2:$J$10600,AN$2),IF(_xlpm.pt=0,"",_xlpm.pt))</f>
        <v/>
      </c>
      <c r="AO3" s="2" t="str" cm="1">
        <f t="array" ref="AO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Data'!$J$2:$J$10600,AO$2),IF(_xlpm.pt=0,"",_xlpm.pt))</f>
        <v/>
      </c>
      <c r="AP3" s="2" t="str" cm="1">
        <f t="array" ref="AP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Data'!$J$2:$J$10600,AP$2),IF(_xlpm.pt=0,"",_xlpm.pt))</f>
        <v/>
      </c>
      <c r="AQ3" s="2" t="str" cm="1">
        <f t="array" ref="AQ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Data'!$J$2:$J$10600,AQ$2),IF(_xlpm.pt=0,"",_xlpm.pt))</f>
        <v/>
      </c>
      <c r="AR3" s="2" t="str" cm="1">
        <f t="array" ref="AR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Data'!$J$2:$J$10600,AR$2),IF(_xlpm.pt=0,"",_xlpm.pt))</f>
        <v/>
      </c>
      <c r="AS3" s="2" t="str" cm="1">
        <f t="array" ref="AS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Data'!$J$2:$J$10600,AS$2),IF(_xlpm.pt=0,"",_xlpm.pt))</f>
        <v/>
      </c>
      <c r="AT3" s="2" t="str" cm="1">
        <f t="array" ref="AT3">_xlfn.LET(_xlpm.pt,SUMIFS('All Data'!$G$2:$G$10600,'All Data'!$E$2:$E$10600,_xlfn.XLOOKUP(TRUE,$C$2:$C3&lt;&gt;"",$C$2:$C3,"",0,-1),'All Data'!$F$2:$F$10600,_xlfn.XLOOKUP(TRUE,$D$2:$D3&lt;&gt;"",$D$2:$D3,"",0,-1),'All Data'!$K$2:$K$10600,_xlfn.XLOOKUP(TRUE,$E$2:$E3&lt;&gt;"",$E$2:$E3,"",0,-1),'All Data'!$J$2:$J$10600,AT$2),IF(_xlpm.pt=0,"",_xlpm.pt))</f>
        <v/>
      </c>
    </row>
    <row r="4" spans="1:46" ht="14.45" customHeight="1">
      <c r="A4" s="14"/>
      <c r="B4" s="24"/>
      <c r="C4" s="17"/>
      <c r="D4" s="28"/>
      <c r="E4" t="s">
        <v>413</v>
      </c>
      <c r="F4" s="2" t="str" cm="1">
        <f t="array" ref="F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Data'!$J$2:$J$10600,F$2),IF(_xlpm.pt=0,"",_xlpm.pt))</f>
        <v/>
      </c>
      <c r="G4" s="2" t="str" cm="1">
        <f t="array" ref="G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Data'!$J$2:$J$10600,G$2),IF(_xlpm.pt=0,"",_xlpm.pt))</f>
        <v/>
      </c>
      <c r="H4" s="2" t="str" cm="1">
        <f t="array" ref="H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Data'!$J$2:$J$10600,H$2),IF(_xlpm.pt=0,"",_xlpm.pt))</f>
        <v/>
      </c>
      <c r="I4" s="2" t="str" cm="1">
        <f t="array" ref="I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Data'!$J$2:$J$10600,I$2),IF(_xlpm.pt=0,"",_xlpm.pt))</f>
        <v/>
      </c>
      <c r="J4" s="2" t="str" cm="1">
        <f t="array" ref="J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Data'!$J$2:$J$10600,J$2),IF(_xlpm.pt=0,"",_xlpm.pt))</f>
        <v/>
      </c>
      <c r="K4" s="2" t="str" cm="1">
        <f t="array" ref="K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Data'!$J$2:$J$10600,K$2),IF(_xlpm.pt=0,"",_xlpm.pt))</f>
        <v/>
      </c>
      <c r="L4" s="2" t="str" cm="1">
        <f t="array" ref="L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Data'!$J$2:$J$10600,L$2),IF(_xlpm.pt=0,"",_xlpm.pt))</f>
        <v/>
      </c>
      <c r="M4" s="2" t="str" cm="1">
        <f t="array" ref="M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Data'!$J$2:$J$10600,M$2),IF(_xlpm.pt=0,"",_xlpm.pt))</f>
        <v/>
      </c>
      <c r="N4" s="2" t="str" cm="1">
        <f t="array" ref="N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Data'!$J$2:$J$10600,N$2),IF(_xlpm.pt=0,"",_xlpm.pt))</f>
        <v/>
      </c>
      <c r="O4" s="2" t="str" cm="1">
        <f t="array" ref="O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Data'!$J$2:$J$10600,O$2),IF(_xlpm.pt=0,"",_xlpm.pt))</f>
        <v/>
      </c>
      <c r="P4" s="2" t="str" cm="1">
        <f t="array" ref="P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Data'!$J$2:$J$10600,P$2),IF(_xlpm.pt=0,"",_xlpm.pt))</f>
        <v/>
      </c>
      <c r="Q4" s="2" t="str" cm="1">
        <f t="array" ref="Q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Data'!$J$2:$J$10600,Q$2),IF(_xlpm.pt=0,"",_xlpm.pt))</f>
        <v/>
      </c>
      <c r="R4" s="2" t="str" cm="1">
        <f t="array" ref="R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Data'!$J$2:$J$10600,R$2),IF(_xlpm.pt=0,"",_xlpm.pt))</f>
        <v/>
      </c>
      <c r="S4" s="2" t="str" cm="1">
        <f t="array" ref="S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Data'!$J$2:$J$10600,S$2),IF(_xlpm.pt=0,"",_xlpm.pt))</f>
        <v/>
      </c>
      <c r="T4" s="2" t="str" cm="1">
        <f t="array" ref="T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Data'!$J$2:$J$10600,T$2),IF(_xlpm.pt=0,"",_xlpm.pt))</f>
        <v/>
      </c>
      <c r="U4" s="2" t="str" cm="1">
        <f t="array" ref="U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Data'!$J$2:$J$10600,U$2),IF(_xlpm.pt=0,"",_xlpm.pt))</f>
        <v/>
      </c>
      <c r="V4" s="2" t="str" cm="1">
        <f t="array" ref="V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Data'!$J$2:$J$10600,V$2),IF(_xlpm.pt=0,"",_xlpm.pt))</f>
        <v/>
      </c>
      <c r="W4" s="2" t="str" cm="1">
        <f t="array" ref="W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Data'!$J$2:$J$10600,W$2),IF(_xlpm.pt=0,"",_xlpm.pt))</f>
        <v/>
      </c>
      <c r="X4" s="2" t="str" cm="1">
        <f t="array" ref="X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Data'!$J$2:$J$10600,X$2),IF(_xlpm.pt=0,"",_xlpm.pt))</f>
        <v/>
      </c>
      <c r="Y4" s="2" t="str" cm="1">
        <f t="array" ref="Y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Data'!$J$2:$J$10600,Y$2),IF(_xlpm.pt=0,"",_xlpm.pt))</f>
        <v/>
      </c>
      <c r="Z4" s="2" t="str" cm="1">
        <f t="array" ref="Z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Data'!$J$2:$J$10600,Z$2),IF(_xlpm.pt=0,"",_xlpm.pt))</f>
        <v/>
      </c>
      <c r="AA4" s="2" t="str" cm="1">
        <f t="array" ref="AA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Data'!$J$2:$J$10600,AA$2),IF(_xlpm.pt=0,"",_xlpm.pt))</f>
        <v/>
      </c>
      <c r="AB4" s="2" t="str" cm="1">
        <f t="array" ref="AB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Data'!$J$2:$J$10600,AB$2),IF(_xlpm.pt=0,"",_xlpm.pt))</f>
        <v/>
      </c>
      <c r="AC4" s="2" t="str" cm="1">
        <f t="array" ref="AC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Data'!$J$2:$J$10600,AC$2),IF(_xlpm.pt=0,"",_xlpm.pt))</f>
        <v/>
      </c>
      <c r="AD4" s="2" t="str" cm="1">
        <f t="array" ref="AD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Data'!$J$2:$J$10600,AD$2),IF(_xlpm.pt=0,"",_xlpm.pt))</f>
        <v/>
      </c>
      <c r="AE4" s="2" t="str" cm="1">
        <f t="array" ref="AE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Data'!$J$2:$J$10600,AE$2),IF(_xlpm.pt=0,"",_xlpm.pt))</f>
        <v/>
      </c>
      <c r="AF4" s="2" t="str" cm="1">
        <f t="array" ref="AF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Data'!$J$2:$J$10600,AF$2),IF(_xlpm.pt=0,"",_xlpm.pt))</f>
        <v/>
      </c>
      <c r="AG4" s="2" t="str" cm="1">
        <f t="array" ref="AG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Data'!$J$2:$J$10600,AG$2),IF(_xlpm.pt=0,"",_xlpm.pt))</f>
        <v/>
      </c>
      <c r="AH4" s="2" t="str" cm="1">
        <f t="array" ref="AH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Data'!$J$2:$J$10600,AH$2),IF(_xlpm.pt=0,"",_xlpm.pt))</f>
        <v/>
      </c>
      <c r="AI4" s="2" t="str" cm="1">
        <f t="array" ref="AI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Data'!$J$2:$J$10600,AI$2),IF(_xlpm.pt=0,"",_xlpm.pt))</f>
        <v/>
      </c>
      <c r="AJ4" s="2" t="str" cm="1">
        <f t="array" ref="AJ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Data'!$J$2:$J$10600,AJ$2),IF(_xlpm.pt=0,"",_xlpm.pt))</f>
        <v/>
      </c>
      <c r="AK4" s="2" t="str" cm="1">
        <f t="array" ref="AK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Data'!$J$2:$J$10600,AK$2),IF(_xlpm.pt=0,"",_xlpm.pt))</f>
        <v/>
      </c>
      <c r="AL4" s="2" t="str" cm="1">
        <f t="array" ref="AL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Data'!$J$2:$J$10600,AL$2),IF(_xlpm.pt=0,"",_xlpm.pt))</f>
        <v/>
      </c>
      <c r="AM4" s="2" t="str" cm="1">
        <f t="array" ref="AM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Data'!$J$2:$J$10600,AM$2),IF(_xlpm.pt=0,"",_xlpm.pt))</f>
        <v/>
      </c>
      <c r="AN4" s="2" t="str" cm="1">
        <f t="array" ref="AN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Data'!$J$2:$J$10600,AN$2),IF(_xlpm.pt=0,"",_xlpm.pt))</f>
        <v/>
      </c>
      <c r="AO4" s="2" t="str" cm="1">
        <f t="array" ref="AO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Data'!$J$2:$J$10600,AO$2),IF(_xlpm.pt=0,"",_xlpm.pt))</f>
        <v/>
      </c>
      <c r="AP4" s="2" t="str" cm="1">
        <f t="array" ref="AP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Data'!$J$2:$J$10600,AP$2),IF(_xlpm.pt=0,"",_xlpm.pt))</f>
        <v/>
      </c>
      <c r="AQ4" s="2" t="str" cm="1">
        <f t="array" ref="AQ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Data'!$J$2:$J$10600,AQ$2),IF(_xlpm.pt=0,"",_xlpm.pt))</f>
        <v/>
      </c>
      <c r="AR4" s="2" t="str" cm="1">
        <f t="array" ref="AR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Data'!$J$2:$J$10600,AR$2),IF(_xlpm.pt=0,"",_xlpm.pt))</f>
        <v/>
      </c>
      <c r="AS4" s="2" t="str" cm="1">
        <f t="array" ref="AS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Data'!$J$2:$J$10600,AS$2),IF(_xlpm.pt=0,"",_xlpm.pt))</f>
        <v/>
      </c>
      <c r="AT4" s="2" t="str" cm="1">
        <f t="array" ref="AT4">_xlfn.LET(_xlpm.pt,SUMIFS('All Data'!$G$2:$G$10600,'All Data'!$E$2:$E$10600,_xlfn.XLOOKUP(TRUE,$C$2:$C4&lt;&gt;"",$C$2:$C4,"",0,-1),'All Data'!$F$2:$F$10600,_xlfn.XLOOKUP(TRUE,$D$2:$D4&lt;&gt;"",$D$2:$D4,"",0,-1),'All Data'!$K$2:$K$10600,_xlfn.XLOOKUP(TRUE,$E$2:$E4&lt;&gt;"",$E$2:$E4,"",0,-1),'All Data'!$J$2:$J$10600,AT$2),IF(_xlpm.pt=0,"",_xlpm.pt))</f>
        <v/>
      </c>
    </row>
    <row r="5" spans="1:46" ht="15">
      <c r="A5" s="14"/>
      <c r="B5" s="24"/>
      <c r="C5" s="17"/>
      <c r="D5" t="s">
        <v>398</v>
      </c>
      <c r="E5" t="s">
        <v>369</v>
      </c>
      <c r="F5" s="2" t="str" cm="1">
        <f t="array" ref="F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Data'!$J$2:$J$10600,F$2),IF(_xlpm.pt=0,"",_xlpm.pt))</f>
        <v/>
      </c>
      <c r="G5" s="2" t="str" cm="1">
        <f t="array" ref="G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Data'!$J$2:$J$10600,G$2),IF(_xlpm.pt=0,"",_xlpm.pt))</f>
        <v/>
      </c>
      <c r="H5" s="2" t="str" cm="1">
        <f t="array" ref="H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Data'!$J$2:$J$10600,H$2),IF(_xlpm.pt=0,"",_xlpm.pt))</f>
        <v/>
      </c>
      <c r="I5" s="2" t="str" cm="1">
        <f t="array" ref="I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Data'!$J$2:$J$10600,I$2),IF(_xlpm.pt=0,"",_xlpm.pt))</f>
        <v/>
      </c>
      <c r="J5" s="2" t="str" cm="1">
        <f t="array" ref="J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Data'!$J$2:$J$10600,J$2),IF(_xlpm.pt=0,"",_xlpm.pt))</f>
        <v/>
      </c>
      <c r="K5" s="2" t="str" cm="1">
        <f t="array" ref="K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Data'!$J$2:$J$10600,K$2),IF(_xlpm.pt=0,"",_xlpm.pt))</f>
        <v/>
      </c>
      <c r="L5" s="2" t="str" cm="1">
        <f t="array" ref="L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Data'!$J$2:$J$10600,L$2),IF(_xlpm.pt=0,"",_xlpm.pt))</f>
        <v/>
      </c>
      <c r="M5" s="2" t="str" cm="1">
        <f t="array" ref="M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Data'!$J$2:$J$10600,M$2),IF(_xlpm.pt=0,"",_xlpm.pt))</f>
        <v/>
      </c>
      <c r="N5" s="2" t="str" cm="1">
        <f t="array" ref="N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Data'!$J$2:$J$10600,N$2),IF(_xlpm.pt=0,"",_xlpm.pt))</f>
        <v/>
      </c>
      <c r="O5" s="2" t="str" cm="1">
        <f t="array" ref="O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Data'!$J$2:$J$10600,O$2),IF(_xlpm.pt=0,"",_xlpm.pt))</f>
        <v/>
      </c>
      <c r="P5" s="2" t="str" cm="1">
        <f t="array" ref="P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Data'!$J$2:$J$10600,P$2),IF(_xlpm.pt=0,"",_xlpm.pt))</f>
        <v/>
      </c>
      <c r="Q5" s="2" t="str" cm="1">
        <f t="array" ref="Q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Data'!$J$2:$J$10600,Q$2),IF(_xlpm.pt=0,"",_xlpm.pt))</f>
        <v/>
      </c>
      <c r="R5" s="2" t="str" cm="1">
        <f t="array" ref="R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Data'!$J$2:$J$10600,R$2),IF(_xlpm.pt=0,"",_xlpm.pt))</f>
        <v/>
      </c>
      <c r="S5" s="2" t="str" cm="1">
        <f t="array" ref="S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Data'!$J$2:$J$10600,S$2),IF(_xlpm.pt=0,"",_xlpm.pt))</f>
        <v/>
      </c>
      <c r="T5" s="2" t="str" cm="1">
        <f t="array" ref="T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Data'!$J$2:$J$10600,T$2),IF(_xlpm.pt=0,"",_xlpm.pt))</f>
        <v/>
      </c>
      <c r="U5" s="2" t="str" cm="1">
        <f t="array" ref="U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Data'!$J$2:$J$10600,U$2),IF(_xlpm.pt=0,"",_xlpm.pt))</f>
        <v/>
      </c>
      <c r="V5" s="2" t="str" cm="1">
        <f t="array" ref="V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Data'!$J$2:$J$10600,V$2),IF(_xlpm.pt=0,"",_xlpm.pt))</f>
        <v/>
      </c>
      <c r="W5" s="2" t="str" cm="1">
        <f t="array" ref="W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Data'!$J$2:$J$10600,W$2),IF(_xlpm.pt=0,"",_xlpm.pt))</f>
        <v/>
      </c>
      <c r="X5" s="2" t="str" cm="1">
        <f t="array" ref="X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Data'!$J$2:$J$10600,X$2),IF(_xlpm.pt=0,"",_xlpm.pt))</f>
        <v/>
      </c>
      <c r="Y5" s="2" t="str" cm="1">
        <f t="array" ref="Y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Data'!$J$2:$J$10600,Y$2),IF(_xlpm.pt=0,"",_xlpm.pt))</f>
        <v/>
      </c>
      <c r="Z5" s="2" t="str" cm="1">
        <f t="array" ref="Z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Data'!$J$2:$J$10600,Z$2),IF(_xlpm.pt=0,"",_xlpm.pt))</f>
        <v/>
      </c>
      <c r="AA5" s="2" t="str" cm="1">
        <f t="array" ref="AA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Data'!$J$2:$J$10600,AA$2),IF(_xlpm.pt=0,"",_xlpm.pt))</f>
        <v/>
      </c>
      <c r="AB5" s="2" t="str" cm="1">
        <f t="array" ref="AB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Data'!$J$2:$J$10600,AB$2),IF(_xlpm.pt=0,"",_xlpm.pt))</f>
        <v/>
      </c>
      <c r="AC5" s="2" t="str" cm="1">
        <f t="array" ref="AC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Data'!$J$2:$J$10600,AC$2),IF(_xlpm.pt=0,"",_xlpm.pt))</f>
        <v/>
      </c>
      <c r="AD5" s="2" t="str" cm="1">
        <f t="array" ref="AD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Data'!$J$2:$J$10600,AD$2),IF(_xlpm.pt=0,"",_xlpm.pt))</f>
        <v/>
      </c>
      <c r="AE5" s="2" t="str" cm="1">
        <f t="array" ref="AE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Data'!$J$2:$J$10600,AE$2),IF(_xlpm.pt=0,"",_xlpm.pt))</f>
        <v/>
      </c>
      <c r="AF5" s="2" t="str" cm="1">
        <f t="array" ref="AF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Data'!$J$2:$J$10600,AF$2),IF(_xlpm.pt=0,"",_xlpm.pt))</f>
        <v/>
      </c>
      <c r="AG5" s="2" t="str" cm="1">
        <f t="array" ref="AG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Data'!$J$2:$J$10600,AG$2),IF(_xlpm.pt=0,"",_xlpm.pt))</f>
        <v/>
      </c>
      <c r="AH5" s="2" t="str" cm="1">
        <f t="array" ref="AH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Data'!$J$2:$J$10600,AH$2),IF(_xlpm.pt=0,"",_xlpm.pt))</f>
        <v/>
      </c>
      <c r="AI5" s="2" t="str" cm="1">
        <f t="array" ref="AI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Data'!$J$2:$J$10600,AI$2),IF(_xlpm.pt=0,"",_xlpm.pt))</f>
        <v/>
      </c>
      <c r="AJ5" s="2" t="str" cm="1">
        <f t="array" ref="AJ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Data'!$J$2:$J$10600,AJ$2),IF(_xlpm.pt=0,"",_xlpm.pt))</f>
        <v/>
      </c>
      <c r="AK5" s="2" t="str" cm="1">
        <f t="array" ref="AK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Data'!$J$2:$J$10600,AK$2),IF(_xlpm.pt=0,"",_xlpm.pt))</f>
        <v/>
      </c>
      <c r="AL5" s="2" t="str" cm="1">
        <f t="array" ref="AL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Data'!$J$2:$J$10600,AL$2),IF(_xlpm.pt=0,"",_xlpm.pt))</f>
        <v/>
      </c>
      <c r="AM5" s="2" t="str" cm="1">
        <f t="array" ref="AM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Data'!$J$2:$J$10600,AM$2),IF(_xlpm.pt=0,"",_xlpm.pt))</f>
        <v/>
      </c>
      <c r="AN5" s="2" t="str" cm="1">
        <f t="array" ref="AN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Data'!$J$2:$J$10600,AN$2),IF(_xlpm.pt=0,"",_xlpm.pt))</f>
        <v/>
      </c>
      <c r="AO5" s="2" t="str" cm="1">
        <f t="array" ref="AO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Data'!$J$2:$J$10600,AO$2),IF(_xlpm.pt=0,"",_xlpm.pt))</f>
        <v/>
      </c>
      <c r="AP5" s="2" t="str" cm="1">
        <f t="array" ref="AP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Data'!$J$2:$J$10600,AP$2),IF(_xlpm.pt=0,"",_xlpm.pt))</f>
        <v/>
      </c>
      <c r="AQ5" s="2" t="str" cm="1">
        <f t="array" ref="AQ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Data'!$J$2:$J$10600,AQ$2),IF(_xlpm.pt=0,"",_xlpm.pt))</f>
        <v/>
      </c>
      <c r="AR5" s="2" t="str" cm="1">
        <f t="array" ref="AR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Data'!$J$2:$J$10600,AR$2),IF(_xlpm.pt=0,"",_xlpm.pt))</f>
        <v/>
      </c>
      <c r="AS5" s="2" t="str" cm="1">
        <f t="array" ref="AS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Data'!$J$2:$J$10600,AS$2),IF(_xlpm.pt=0,"",_xlpm.pt))</f>
        <v/>
      </c>
      <c r="AT5" s="2" t="str" cm="1">
        <f t="array" ref="AT5">_xlfn.LET(_xlpm.pt,SUMIFS('All Data'!$G$2:$G$10600,'All Data'!$E$2:$E$10600,_xlfn.XLOOKUP(TRUE,$C$2:$C5&lt;&gt;"",$C$2:$C5,"",0,-1),'All Data'!$F$2:$F$10600,_xlfn.XLOOKUP(TRUE,$D$2:$D5&lt;&gt;"",$D$2:$D5,"",0,-1),'All Data'!$K$2:$K$10600,_xlfn.XLOOKUP(TRUE,$E$2:$E5&lt;&gt;"",$E$2:$E5,"",0,-1),'All Data'!$J$2:$J$10600,AT$2),IF(_xlpm.pt=0,"",_xlpm.pt))</f>
        <v/>
      </c>
    </row>
    <row r="6" spans="1:46">
      <c r="A6" s="14"/>
      <c r="B6" s="24"/>
      <c r="C6" s="17"/>
      <c r="D6" s="15" t="s">
        <v>377</v>
      </c>
      <c r="E6" t="s">
        <v>369</v>
      </c>
      <c r="F6" s="2" t="str" cm="1">
        <f t="array" ref="F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Data'!$J$2:$J$10600,F$2),IF(_xlpm.pt=0,"",_xlpm.pt))</f>
        <v/>
      </c>
      <c r="G6" s="2" t="str" cm="1">
        <f t="array" ref="G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Data'!$J$2:$J$10600,G$2),IF(_xlpm.pt=0,"",_xlpm.pt))</f>
        <v/>
      </c>
      <c r="H6" s="2" t="str" cm="1">
        <f t="array" ref="H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Data'!$J$2:$J$10600,H$2),IF(_xlpm.pt=0,"",_xlpm.pt))</f>
        <v/>
      </c>
      <c r="I6" s="2" cm="1">
        <f t="array" ref="I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Data'!$J$2:$J$10600,I$2),IF(_xlpm.pt=0,"",_xlpm.pt))</f>
        <v>16</v>
      </c>
      <c r="J6" s="2" t="str" cm="1">
        <f t="array" ref="J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Data'!$J$2:$J$10600,J$2),IF(_xlpm.pt=0,"",_xlpm.pt))</f>
        <v/>
      </c>
      <c r="K6" s="2" cm="1">
        <f t="array" ref="K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Data'!$J$2:$J$10600,K$2),IF(_xlpm.pt=0,"",_xlpm.pt))</f>
        <v>16</v>
      </c>
      <c r="L6" s="2" cm="1">
        <f t="array" ref="L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Data'!$J$2:$J$10600,L$2),IF(_xlpm.pt=0,"",_xlpm.pt))</f>
        <v>8</v>
      </c>
      <c r="M6" s="2" t="str" cm="1">
        <f t="array" ref="M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Data'!$J$2:$J$10600,M$2),IF(_xlpm.pt=0,"",_xlpm.pt))</f>
        <v/>
      </c>
      <c r="N6" s="2" t="str" cm="1">
        <f t="array" ref="N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Data'!$J$2:$J$10600,N$2),IF(_xlpm.pt=0,"",_xlpm.pt))</f>
        <v/>
      </c>
      <c r="O6" s="2" cm="1">
        <f t="array" ref="O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Data'!$J$2:$J$10600,O$2),IF(_xlpm.pt=0,"",_xlpm.pt))</f>
        <v>24</v>
      </c>
      <c r="P6" s="2" cm="1">
        <f t="array" ref="P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Data'!$J$2:$J$10600,P$2),IF(_xlpm.pt=0,"",_xlpm.pt))</f>
        <v>16</v>
      </c>
      <c r="Q6" s="2" cm="1">
        <f t="array" ref="Q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Data'!$J$2:$J$10600,Q$2),IF(_xlpm.pt=0,"",_xlpm.pt))</f>
        <v>24</v>
      </c>
      <c r="R6" s="2" cm="1">
        <f t="array" ref="R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Data'!$J$2:$J$10600,R$2),IF(_xlpm.pt=0,"",_xlpm.pt))</f>
        <v>8</v>
      </c>
      <c r="S6" s="2" cm="1">
        <f t="array" ref="S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Data'!$J$2:$J$10600,S$2),IF(_xlpm.pt=0,"",_xlpm.pt))</f>
        <v>16</v>
      </c>
      <c r="T6" s="2" cm="1">
        <f t="array" ref="T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Data'!$J$2:$J$10600,T$2),IF(_xlpm.pt=0,"",_xlpm.pt))</f>
        <v>8</v>
      </c>
      <c r="U6" s="2" cm="1">
        <f t="array" ref="U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Data'!$J$2:$J$10600,U$2),IF(_xlpm.pt=0,"",_xlpm.pt))</f>
        <v>24</v>
      </c>
      <c r="V6" s="2" t="str" cm="1">
        <f t="array" ref="V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Data'!$J$2:$J$10600,V$2),IF(_xlpm.pt=0,"",_xlpm.pt))</f>
        <v/>
      </c>
      <c r="W6" s="2" cm="1">
        <f t="array" ref="W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Data'!$J$2:$J$10600,W$2),IF(_xlpm.pt=0,"",_xlpm.pt))</f>
        <v>8</v>
      </c>
      <c r="X6" s="2" t="str" cm="1">
        <f t="array" ref="X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Data'!$J$2:$J$10600,X$2),IF(_xlpm.pt=0,"",_xlpm.pt))</f>
        <v/>
      </c>
      <c r="Y6" s="2" cm="1">
        <f t="array" ref="Y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Data'!$J$2:$J$10600,Y$2),IF(_xlpm.pt=0,"",_xlpm.pt))</f>
        <v>24</v>
      </c>
      <c r="Z6" s="2" cm="1">
        <f t="array" ref="Z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Data'!$J$2:$J$10600,Z$2),IF(_xlpm.pt=0,"",_xlpm.pt))</f>
        <v>24</v>
      </c>
      <c r="AA6" s="2" cm="1">
        <f t="array" ref="AA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Data'!$J$2:$J$10600,AA$2),IF(_xlpm.pt=0,"",_xlpm.pt))</f>
        <v>8</v>
      </c>
      <c r="AB6" s="2" t="str" cm="1">
        <f t="array" ref="AB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Data'!$J$2:$J$10600,AB$2),IF(_xlpm.pt=0,"",_xlpm.pt))</f>
        <v/>
      </c>
      <c r="AC6" s="2" t="str" cm="1">
        <f t="array" ref="AC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Data'!$J$2:$J$10600,AC$2),IF(_xlpm.pt=0,"",_xlpm.pt))</f>
        <v/>
      </c>
      <c r="AD6" s="2" t="str" cm="1">
        <f t="array" ref="AD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Data'!$J$2:$J$10600,AD$2),IF(_xlpm.pt=0,"",_xlpm.pt))</f>
        <v/>
      </c>
      <c r="AE6" s="2" t="str" cm="1">
        <f t="array" ref="AE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Data'!$J$2:$J$10600,AE$2),IF(_xlpm.pt=0,"",_xlpm.pt))</f>
        <v/>
      </c>
      <c r="AF6" s="2" cm="1">
        <f t="array" ref="AF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Data'!$J$2:$J$10600,AF$2),IF(_xlpm.pt=0,"",_xlpm.pt))</f>
        <v>8</v>
      </c>
      <c r="AG6" s="2" t="str" cm="1">
        <f t="array" ref="AG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Data'!$J$2:$J$10600,AG$2),IF(_xlpm.pt=0,"",_xlpm.pt))</f>
        <v/>
      </c>
      <c r="AH6" s="2" t="str" cm="1">
        <f t="array" ref="AH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Data'!$J$2:$J$10600,AH$2),IF(_xlpm.pt=0,"",_xlpm.pt))</f>
        <v/>
      </c>
      <c r="AI6" s="2" t="str" cm="1">
        <f t="array" ref="AI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Data'!$J$2:$J$10600,AI$2),IF(_xlpm.pt=0,"",_xlpm.pt))</f>
        <v/>
      </c>
      <c r="AJ6" s="2" cm="1">
        <f t="array" ref="AJ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Data'!$J$2:$J$10600,AJ$2),IF(_xlpm.pt=0,"",_xlpm.pt))</f>
        <v>16</v>
      </c>
      <c r="AK6" s="2" cm="1">
        <f t="array" ref="AK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Data'!$J$2:$J$10600,AK$2),IF(_xlpm.pt=0,"",_xlpm.pt))</f>
        <v>8</v>
      </c>
      <c r="AL6" s="2" cm="1">
        <f t="array" ref="AL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Data'!$J$2:$J$10600,AL$2),IF(_xlpm.pt=0,"",_xlpm.pt))</f>
        <v>8</v>
      </c>
      <c r="AM6" s="2" t="str" cm="1">
        <f t="array" ref="AM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Data'!$J$2:$J$10600,AM$2),IF(_xlpm.pt=0,"",_xlpm.pt))</f>
        <v/>
      </c>
      <c r="AN6" s="2" t="str" cm="1">
        <f t="array" ref="AN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Data'!$J$2:$J$10600,AN$2),IF(_xlpm.pt=0,"",_xlpm.pt))</f>
        <v/>
      </c>
      <c r="AO6" s="2" t="str" cm="1">
        <f t="array" ref="AO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Data'!$J$2:$J$10600,AO$2),IF(_xlpm.pt=0,"",_xlpm.pt))</f>
        <v/>
      </c>
      <c r="AP6" s="2" t="str" cm="1">
        <f t="array" ref="AP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Data'!$J$2:$J$10600,AP$2),IF(_xlpm.pt=0,"",_xlpm.pt))</f>
        <v/>
      </c>
      <c r="AQ6" s="2" t="str" cm="1">
        <f t="array" ref="AQ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Data'!$J$2:$J$10600,AQ$2),IF(_xlpm.pt=0,"",_xlpm.pt))</f>
        <v/>
      </c>
      <c r="AR6" s="2" t="str" cm="1">
        <f t="array" ref="AR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Data'!$J$2:$J$10600,AR$2),IF(_xlpm.pt=0,"",_xlpm.pt))</f>
        <v/>
      </c>
      <c r="AS6" s="2" t="str" cm="1">
        <f t="array" ref="AS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Data'!$J$2:$J$10600,AS$2),IF(_xlpm.pt=0,"",_xlpm.pt))</f>
        <v/>
      </c>
      <c r="AT6" s="2" t="str" cm="1">
        <f t="array" ref="AT6">_xlfn.LET(_xlpm.pt,SUMIFS('All Data'!$G$2:$G$10600,'All Data'!$E$2:$E$10600,_xlfn.XLOOKUP(TRUE,$C$2:$C6&lt;&gt;"",$C$2:$C6,"",0,-1),'All Data'!$F$2:$F$10600,_xlfn.XLOOKUP(TRUE,$D$2:$D6&lt;&gt;"",$D$2:$D6,"",0,-1),'All Data'!$K$2:$K$10600,_xlfn.XLOOKUP(TRUE,$E$2:$E6&lt;&gt;"",$E$2:$E6,"",0,-1),'All Data'!$J$2:$J$10600,AT$2),IF(_xlpm.pt=0,"",_xlpm.pt))</f>
        <v/>
      </c>
    </row>
    <row r="7" spans="1:46">
      <c r="A7" s="14"/>
      <c r="B7" s="24"/>
      <c r="C7" s="17"/>
      <c r="D7" s="15"/>
      <c r="E7" t="s">
        <v>611</v>
      </c>
      <c r="F7" s="2" cm="1">
        <f t="array" ref="F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Data'!$J$2:$J$10600,F$2),IF(_xlpm.pt=0,"",_xlpm.pt))</f>
        <v>7.48</v>
      </c>
      <c r="G7" s="2" t="str" cm="1">
        <f t="array" ref="G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Data'!$J$2:$J$10600,G$2),IF(_xlpm.pt=0,"",_xlpm.pt))</f>
        <v/>
      </c>
      <c r="H7" s="2" t="str" cm="1">
        <f t="array" ref="H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Data'!$J$2:$J$10600,H$2),IF(_xlpm.pt=0,"",_xlpm.pt))</f>
        <v/>
      </c>
      <c r="I7" s="2" t="str" cm="1">
        <f t="array" ref="I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Data'!$J$2:$J$10600,I$2),IF(_xlpm.pt=0,"",_xlpm.pt))</f>
        <v/>
      </c>
      <c r="J7" s="2" t="str" cm="1">
        <f t="array" ref="J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Data'!$J$2:$J$10600,J$2),IF(_xlpm.pt=0,"",_xlpm.pt))</f>
        <v/>
      </c>
      <c r="K7" s="2" t="str" cm="1">
        <f t="array" ref="K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Data'!$J$2:$J$10600,K$2),IF(_xlpm.pt=0,"",_xlpm.pt))</f>
        <v/>
      </c>
      <c r="L7" s="2" t="str" cm="1">
        <f t="array" ref="L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Data'!$J$2:$J$10600,L$2),IF(_xlpm.pt=0,"",_xlpm.pt))</f>
        <v/>
      </c>
      <c r="M7" s="2" t="str" cm="1">
        <f t="array" ref="M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Data'!$J$2:$J$10600,M$2),IF(_xlpm.pt=0,"",_xlpm.pt))</f>
        <v/>
      </c>
      <c r="N7" s="2" t="str" cm="1">
        <f t="array" ref="N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Data'!$J$2:$J$10600,N$2),IF(_xlpm.pt=0,"",_xlpm.pt))</f>
        <v/>
      </c>
      <c r="O7" s="2" t="str" cm="1">
        <f t="array" ref="O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Data'!$J$2:$J$10600,O$2),IF(_xlpm.pt=0,"",_xlpm.pt))</f>
        <v/>
      </c>
      <c r="P7" s="2" t="str" cm="1">
        <f t="array" ref="P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Data'!$J$2:$J$10600,P$2),IF(_xlpm.pt=0,"",_xlpm.pt))</f>
        <v/>
      </c>
      <c r="Q7" s="2" t="str" cm="1">
        <f t="array" ref="Q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Data'!$J$2:$J$10600,Q$2),IF(_xlpm.pt=0,"",_xlpm.pt))</f>
        <v/>
      </c>
      <c r="R7" s="2" t="str" cm="1">
        <f t="array" ref="R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Data'!$J$2:$J$10600,R$2),IF(_xlpm.pt=0,"",_xlpm.pt))</f>
        <v/>
      </c>
      <c r="S7" s="2" t="str" cm="1">
        <f t="array" ref="S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Data'!$J$2:$J$10600,S$2),IF(_xlpm.pt=0,"",_xlpm.pt))</f>
        <v/>
      </c>
      <c r="T7" s="2" t="str" cm="1">
        <f t="array" ref="T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Data'!$J$2:$J$10600,T$2),IF(_xlpm.pt=0,"",_xlpm.pt))</f>
        <v/>
      </c>
      <c r="U7" s="2" t="str" cm="1">
        <f t="array" ref="U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Data'!$J$2:$J$10600,U$2),IF(_xlpm.pt=0,"",_xlpm.pt))</f>
        <v/>
      </c>
      <c r="V7" s="2" t="str" cm="1">
        <f t="array" ref="V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Data'!$J$2:$J$10600,V$2),IF(_xlpm.pt=0,"",_xlpm.pt))</f>
        <v/>
      </c>
      <c r="W7" s="2" t="str" cm="1">
        <f t="array" ref="W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Data'!$J$2:$J$10600,W$2),IF(_xlpm.pt=0,"",_xlpm.pt))</f>
        <v/>
      </c>
      <c r="X7" s="2" t="str" cm="1">
        <f t="array" ref="X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Data'!$J$2:$J$10600,X$2),IF(_xlpm.pt=0,"",_xlpm.pt))</f>
        <v/>
      </c>
      <c r="Y7" s="2" t="str" cm="1">
        <f t="array" ref="Y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Data'!$J$2:$J$10600,Y$2),IF(_xlpm.pt=0,"",_xlpm.pt))</f>
        <v/>
      </c>
      <c r="Z7" s="2" t="str" cm="1">
        <f t="array" ref="Z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Data'!$J$2:$J$10600,Z$2),IF(_xlpm.pt=0,"",_xlpm.pt))</f>
        <v/>
      </c>
      <c r="AA7" s="2" t="str" cm="1">
        <f t="array" ref="AA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Data'!$J$2:$J$10600,AA$2),IF(_xlpm.pt=0,"",_xlpm.pt))</f>
        <v/>
      </c>
      <c r="AB7" s="2" t="str" cm="1">
        <f t="array" ref="AB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Data'!$J$2:$J$10600,AB$2),IF(_xlpm.pt=0,"",_xlpm.pt))</f>
        <v/>
      </c>
      <c r="AC7" s="2" t="str" cm="1">
        <f t="array" ref="AC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Data'!$J$2:$J$10600,AC$2),IF(_xlpm.pt=0,"",_xlpm.pt))</f>
        <v/>
      </c>
      <c r="AD7" s="2" t="str" cm="1">
        <f t="array" ref="AD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Data'!$J$2:$J$10600,AD$2),IF(_xlpm.pt=0,"",_xlpm.pt))</f>
        <v/>
      </c>
      <c r="AE7" s="2" t="str" cm="1">
        <f t="array" ref="AE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Data'!$J$2:$J$10600,AE$2),IF(_xlpm.pt=0,"",_xlpm.pt))</f>
        <v/>
      </c>
      <c r="AF7" s="2" t="str" cm="1">
        <f t="array" ref="AF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Data'!$J$2:$J$10600,AF$2),IF(_xlpm.pt=0,"",_xlpm.pt))</f>
        <v/>
      </c>
      <c r="AG7" s="2" t="str" cm="1">
        <f t="array" ref="AG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Data'!$J$2:$J$10600,AG$2),IF(_xlpm.pt=0,"",_xlpm.pt))</f>
        <v/>
      </c>
      <c r="AH7" s="2" t="str" cm="1">
        <f t="array" ref="AH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Data'!$J$2:$J$10600,AH$2),IF(_xlpm.pt=0,"",_xlpm.pt))</f>
        <v/>
      </c>
      <c r="AI7" s="2" t="str" cm="1">
        <f t="array" ref="AI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Data'!$J$2:$J$10600,AI$2),IF(_xlpm.pt=0,"",_xlpm.pt))</f>
        <v/>
      </c>
      <c r="AJ7" s="2" t="str" cm="1">
        <f t="array" ref="AJ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Data'!$J$2:$J$10600,AJ$2),IF(_xlpm.pt=0,"",_xlpm.pt))</f>
        <v/>
      </c>
      <c r="AK7" s="2" t="str" cm="1">
        <f t="array" ref="AK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Data'!$J$2:$J$10600,AK$2),IF(_xlpm.pt=0,"",_xlpm.pt))</f>
        <v/>
      </c>
      <c r="AL7" s="2" t="str" cm="1">
        <f t="array" ref="AL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Data'!$J$2:$J$10600,AL$2),IF(_xlpm.pt=0,"",_xlpm.pt))</f>
        <v/>
      </c>
      <c r="AM7" s="2" t="str" cm="1">
        <f t="array" ref="AM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Data'!$J$2:$J$10600,AM$2),IF(_xlpm.pt=0,"",_xlpm.pt))</f>
        <v/>
      </c>
      <c r="AN7" s="2" t="str" cm="1">
        <f t="array" ref="AN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Data'!$J$2:$J$10600,AN$2),IF(_xlpm.pt=0,"",_xlpm.pt))</f>
        <v/>
      </c>
      <c r="AO7" s="2" t="str" cm="1">
        <f t="array" ref="AO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Data'!$J$2:$J$10600,AO$2),IF(_xlpm.pt=0,"",_xlpm.pt))</f>
        <v/>
      </c>
      <c r="AP7" s="2" t="str" cm="1">
        <f t="array" ref="AP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Data'!$J$2:$J$10600,AP$2),IF(_xlpm.pt=0,"",_xlpm.pt))</f>
        <v/>
      </c>
      <c r="AQ7" s="2" t="str" cm="1">
        <f t="array" ref="AQ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Data'!$J$2:$J$10600,AQ$2),IF(_xlpm.pt=0,"",_xlpm.pt))</f>
        <v/>
      </c>
      <c r="AR7" s="2" t="str" cm="1">
        <f t="array" ref="AR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Data'!$J$2:$J$10600,AR$2),IF(_xlpm.pt=0,"",_xlpm.pt))</f>
        <v/>
      </c>
      <c r="AS7" s="2" t="str" cm="1">
        <f t="array" ref="AS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Data'!$J$2:$J$10600,AS$2),IF(_xlpm.pt=0,"",_xlpm.pt))</f>
        <v/>
      </c>
      <c r="AT7" s="2" t="str" cm="1">
        <f t="array" ref="AT7">_xlfn.LET(_xlpm.pt,SUMIFS('All Data'!$G$2:$G$10600,'All Data'!$E$2:$E$10600,_xlfn.XLOOKUP(TRUE,$C$2:$C7&lt;&gt;"",$C$2:$C7,"",0,-1),'All Data'!$F$2:$F$10600,_xlfn.XLOOKUP(TRUE,$D$2:$D7&lt;&gt;"",$D$2:$D7,"",0,-1),'All Data'!$K$2:$K$10600,_xlfn.XLOOKUP(TRUE,$E$2:$E7&lt;&gt;"",$E$2:$E7,"",0,-1),'All Data'!$J$2:$J$10600,AT$2),IF(_xlpm.pt=0,"",_xlpm.pt))</f>
        <v/>
      </c>
    </row>
    <row r="8" spans="1:46">
      <c r="A8" s="14"/>
      <c r="B8" s="24"/>
      <c r="C8" s="17"/>
      <c r="D8" s="15"/>
      <c r="E8" t="s">
        <v>421</v>
      </c>
      <c r="F8" s="2" t="str" cm="1">
        <f t="array" ref="F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Data'!$J$2:$J$10600,F$2),IF(_xlpm.pt=0,"",_xlpm.pt))</f>
        <v/>
      </c>
      <c r="G8" s="2" t="str" cm="1">
        <f t="array" ref="G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Data'!$J$2:$J$10600,G$2),IF(_xlpm.pt=0,"",_xlpm.pt))</f>
        <v/>
      </c>
      <c r="H8" s="2" t="str" cm="1">
        <f t="array" ref="H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Data'!$J$2:$J$10600,H$2),IF(_xlpm.pt=0,"",_xlpm.pt))</f>
        <v/>
      </c>
      <c r="I8" s="2" t="str" cm="1">
        <f t="array" ref="I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Data'!$J$2:$J$10600,I$2),IF(_xlpm.pt=0,"",_xlpm.pt))</f>
        <v/>
      </c>
      <c r="J8" s="2" t="str" cm="1">
        <f t="array" ref="J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Data'!$J$2:$J$10600,J$2),IF(_xlpm.pt=0,"",_xlpm.pt))</f>
        <v/>
      </c>
      <c r="K8" s="2" t="str" cm="1">
        <f t="array" ref="K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Data'!$J$2:$J$10600,K$2),IF(_xlpm.pt=0,"",_xlpm.pt))</f>
        <v/>
      </c>
      <c r="L8" s="2" t="str" cm="1">
        <f t="array" ref="L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Data'!$J$2:$J$10600,L$2),IF(_xlpm.pt=0,"",_xlpm.pt))</f>
        <v/>
      </c>
      <c r="M8" s="2" t="str" cm="1">
        <f t="array" ref="M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Data'!$J$2:$J$10600,M$2),IF(_xlpm.pt=0,"",_xlpm.pt))</f>
        <v/>
      </c>
      <c r="N8" s="2" t="str" cm="1">
        <f t="array" ref="N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Data'!$J$2:$J$10600,N$2),IF(_xlpm.pt=0,"",_xlpm.pt))</f>
        <v/>
      </c>
      <c r="O8" s="2" t="str" cm="1">
        <f t="array" ref="O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Data'!$J$2:$J$10600,O$2),IF(_xlpm.pt=0,"",_xlpm.pt))</f>
        <v/>
      </c>
      <c r="P8" s="2" t="str" cm="1">
        <f t="array" ref="P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Data'!$J$2:$J$10600,P$2),IF(_xlpm.pt=0,"",_xlpm.pt))</f>
        <v/>
      </c>
      <c r="Q8" s="2" t="str" cm="1">
        <f t="array" ref="Q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Data'!$J$2:$J$10600,Q$2),IF(_xlpm.pt=0,"",_xlpm.pt))</f>
        <v/>
      </c>
      <c r="R8" s="2" t="str" cm="1">
        <f t="array" ref="R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Data'!$J$2:$J$10600,R$2),IF(_xlpm.pt=0,"",_xlpm.pt))</f>
        <v/>
      </c>
      <c r="S8" s="2" t="str" cm="1">
        <f t="array" ref="S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Data'!$J$2:$J$10600,S$2),IF(_xlpm.pt=0,"",_xlpm.pt))</f>
        <v/>
      </c>
      <c r="T8" s="2" t="str" cm="1">
        <f t="array" ref="T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Data'!$J$2:$J$10600,T$2),IF(_xlpm.pt=0,"",_xlpm.pt))</f>
        <v/>
      </c>
      <c r="U8" s="2" t="str" cm="1">
        <f t="array" ref="U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Data'!$J$2:$J$10600,U$2),IF(_xlpm.pt=0,"",_xlpm.pt))</f>
        <v/>
      </c>
      <c r="V8" s="2" t="str" cm="1">
        <f t="array" ref="V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Data'!$J$2:$J$10600,V$2),IF(_xlpm.pt=0,"",_xlpm.pt))</f>
        <v/>
      </c>
      <c r="W8" s="2" t="str" cm="1">
        <f t="array" ref="W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Data'!$J$2:$J$10600,W$2),IF(_xlpm.pt=0,"",_xlpm.pt))</f>
        <v/>
      </c>
      <c r="X8" s="2" t="str" cm="1">
        <f t="array" ref="X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Data'!$J$2:$J$10600,X$2),IF(_xlpm.pt=0,"",_xlpm.pt))</f>
        <v/>
      </c>
      <c r="Y8" s="2" t="str" cm="1">
        <f t="array" ref="Y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Data'!$J$2:$J$10600,Y$2),IF(_xlpm.pt=0,"",_xlpm.pt))</f>
        <v/>
      </c>
      <c r="Z8" s="2" t="str" cm="1">
        <f t="array" ref="Z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Data'!$J$2:$J$10600,Z$2),IF(_xlpm.pt=0,"",_xlpm.pt))</f>
        <v/>
      </c>
      <c r="AA8" s="2" t="str" cm="1">
        <f t="array" ref="AA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Data'!$J$2:$J$10600,AA$2),IF(_xlpm.pt=0,"",_xlpm.pt))</f>
        <v/>
      </c>
      <c r="AB8" s="2" t="str" cm="1">
        <f t="array" ref="AB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Data'!$J$2:$J$10600,AB$2),IF(_xlpm.pt=0,"",_xlpm.pt))</f>
        <v/>
      </c>
      <c r="AC8" s="2" t="str" cm="1">
        <f t="array" ref="AC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Data'!$J$2:$J$10600,AC$2),IF(_xlpm.pt=0,"",_xlpm.pt))</f>
        <v/>
      </c>
      <c r="AD8" s="2" t="str" cm="1">
        <f t="array" ref="AD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Data'!$J$2:$J$10600,AD$2),IF(_xlpm.pt=0,"",_xlpm.pt))</f>
        <v/>
      </c>
      <c r="AE8" s="2" t="str" cm="1">
        <f t="array" ref="AE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Data'!$J$2:$J$10600,AE$2),IF(_xlpm.pt=0,"",_xlpm.pt))</f>
        <v/>
      </c>
      <c r="AF8" s="2" t="str" cm="1">
        <f t="array" ref="AF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Data'!$J$2:$J$10600,AF$2),IF(_xlpm.pt=0,"",_xlpm.pt))</f>
        <v/>
      </c>
      <c r="AG8" s="2" t="str" cm="1">
        <f t="array" ref="AG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Data'!$J$2:$J$10600,AG$2),IF(_xlpm.pt=0,"",_xlpm.pt))</f>
        <v/>
      </c>
      <c r="AH8" s="2" t="str" cm="1">
        <f t="array" ref="AH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Data'!$J$2:$J$10600,AH$2),IF(_xlpm.pt=0,"",_xlpm.pt))</f>
        <v/>
      </c>
      <c r="AI8" s="2" t="str" cm="1">
        <f t="array" ref="AI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Data'!$J$2:$J$10600,AI$2),IF(_xlpm.pt=0,"",_xlpm.pt))</f>
        <v/>
      </c>
      <c r="AJ8" s="2" t="str" cm="1">
        <f t="array" ref="AJ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Data'!$J$2:$J$10600,AJ$2),IF(_xlpm.pt=0,"",_xlpm.pt))</f>
        <v/>
      </c>
      <c r="AK8" s="2" t="str" cm="1">
        <f t="array" ref="AK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Data'!$J$2:$J$10600,AK$2),IF(_xlpm.pt=0,"",_xlpm.pt))</f>
        <v/>
      </c>
      <c r="AL8" s="2" t="str" cm="1">
        <f t="array" ref="AL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Data'!$J$2:$J$10600,AL$2),IF(_xlpm.pt=0,"",_xlpm.pt))</f>
        <v/>
      </c>
      <c r="AM8" s="2" t="str" cm="1">
        <f t="array" ref="AM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Data'!$J$2:$J$10600,AM$2),IF(_xlpm.pt=0,"",_xlpm.pt))</f>
        <v/>
      </c>
      <c r="AN8" s="2" t="str" cm="1">
        <f t="array" ref="AN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Data'!$J$2:$J$10600,AN$2),IF(_xlpm.pt=0,"",_xlpm.pt))</f>
        <v/>
      </c>
      <c r="AO8" s="2" t="str" cm="1">
        <f t="array" ref="AO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Data'!$J$2:$J$10600,AO$2),IF(_xlpm.pt=0,"",_xlpm.pt))</f>
        <v/>
      </c>
      <c r="AP8" s="2" t="str" cm="1">
        <f t="array" ref="AP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Data'!$J$2:$J$10600,AP$2),IF(_xlpm.pt=0,"",_xlpm.pt))</f>
        <v/>
      </c>
      <c r="AQ8" s="2" t="str" cm="1">
        <f t="array" ref="AQ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Data'!$J$2:$J$10600,AQ$2),IF(_xlpm.pt=0,"",_xlpm.pt))</f>
        <v/>
      </c>
      <c r="AR8" s="2" t="str" cm="1">
        <f t="array" ref="AR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Data'!$J$2:$J$10600,AR$2),IF(_xlpm.pt=0,"",_xlpm.pt))</f>
        <v/>
      </c>
      <c r="AS8" s="2" t="str" cm="1">
        <f t="array" ref="AS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Data'!$J$2:$J$10600,AS$2),IF(_xlpm.pt=0,"",_xlpm.pt))</f>
        <v/>
      </c>
      <c r="AT8" s="2" t="str" cm="1">
        <f t="array" ref="AT8">_xlfn.LET(_xlpm.pt,SUMIFS('All Data'!$G$2:$G$10600,'All Data'!$E$2:$E$10600,_xlfn.XLOOKUP(TRUE,$C$2:$C8&lt;&gt;"",$C$2:$C8,"",0,-1),'All Data'!$F$2:$F$10600,_xlfn.XLOOKUP(TRUE,$D$2:$D8&lt;&gt;"",$D$2:$D8,"",0,-1),'All Data'!$K$2:$K$10600,_xlfn.XLOOKUP(TRUE,$E$2:$E8&lt;&gt;"",$E$2:$E8,"",0,-1),'All Data'!$J$2:$J$10600,AT$2),IF(_xlpm.pt=0,"",_xlpm.pt))</f>
        <v/>
      </c>
    </row>
    <row r="9" spans="1:46">
      <c r="A9" s="14"/>
      <c r="B9" s="24"/>
      <c r="C9" s="17"/>
      <c r="D9" s="15"/>
      <c r="E9" t="s">
        <v>462</v>
      </c>
      <c r="F9" s="2" t="str" cm="1">
        <f t="array" ref="F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Data'!$J$2:$J$10600,F$2),IF(_xlpm.pt=0,"",_xlpm.pt))</f>
        <v/>
      </c>
      <c r="G9" s="2" t="str" cm="1">
        <f t="array" ref="G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Data'!$J$2:$J$10600,G$2),IF(_xlpm.pt=0,"",_xlpm.pt))</f>
        <v/>
      </c>
      <c r="H9" s="2" t="str" cm="1">
        <f t="array" ref="H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Data'!$J$2:$J$10600,H$2),IF(_xlpm.pt=0,"",_xlpm.pt))</f>
        <v/>
      </c>
      <c r="I9" s="2" t="str" cm="1">
        <f t="array" ref="I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Data'!$J$2:$J$10600,I$2),IF(_xlpm.pt=0,"",_xlpm.pt))</f>
        <v/>
      </c>
      <c r="J9" s="2" t="str" cm="1">
        <f t="array" ref="J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Data'!$J$2:$J$10600,J$2),IF(_xlpm.pt=0,"",_xlpm.pt))</f>
        <v/>
      </c>
      <c r="K9" s="2" t="str" cm="1">
        <f t="array" ref="K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Data'!$J$2:$J$10600,K$2),IF(_xlpm.pt=0,"",_xlpm.pt))</f>
        <v/>
      </c>
      <c r="L9" s="2" t="str" cm="1">
        <f t="array" ref="L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Data'!$J$2:$J$10600,L$2),IF(_xlpm.pt=0,"",_xlpm.pt))</f>
        <v/>
      </c>
      <c r="M9" s="2" t="str" cm="1">
        <f t="array" ref="M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Data'!$J$2:$J$10600,M$2),IF(_xlpm.pt=0,"",_xlpm.pt))</f>
        <v/>
      </c>
      <c r="N9" s="2" t="str" cm="1">
        <f t="array" ref="N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Data'!$J$2:$J$10600,N$2),IF(_xlpm.pt=0,"",_xlpm.pt))</f>
        <v/>
      </c>
      <c r="O9" s="2" t="str" cm="1">
        <f t="array" ref="O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Data'!$J$2:$J$10600,O$2),IF(_xlpm.pt=0,"",_xlpm.pt))</f>
        <v/>
      </c>
      <c r="P9" s="2" t="str" cm="1">
        <f t="array" ref="P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Data'!$J$2:$J$10600,P$2),IF(_xlpm.pt=0,"",_xlpm.pt))</f>
        <v/>
      </c>
      <c r="Q9" s="2" t="str" cm="1">
        <f t="array" ref="Q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Data'!$J$2:$J$10600,Q$2),IF(_xlpm.pt=0,"",_xlpm.pt))</f>
        <v/>
      </c>
      <c r="R9" s="2" t="str" cm="1">
        <f t="array" ref="R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Data'!$J$2:$J$10600,R$2),IF(_xlpm.pt=0,"",_xlpm.pt))</f>
        <v/>
      </c>
      <c r="S9" s="2" t="str" cm="1">
        <f t="array" ref="S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Data'!$J$2:$J$10600,S$2),IF(_xlpm.pt=0,"",_xlpm.pt))</f>
        <v/>
      </c>
      <c r="T9" s="2" t="str" cm="1">
        <f t="array" ref="T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Data'!$J$2:$J$10600,T$2),IF(_xlpm.pt=0,"",_xlpm.pt))</f>
        <v/>
      </c>
      <c r="U9" s="2" t="str" cm="1">
        <f t="array" ref="U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Data'!$J$2:$J$10600,U$2),IF(_xlpm.pt=0,"",_xlpm.pt))</f>
        <v/>
      </c>
      <c r="V9" s="2" t="str" cm="1">
        <f t="array" ref="V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Data'!$J$2:$J$10600,V$2),IF(_xlpm.pt=0,"",_xlpm.pt))</f>
        <v/>
      </c>
      <c r="W9" s="2" t="str" cm="1">
        <f t="array" ref="W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Data'!$J$2:$J$10600,W$2),IF(_xlpm.pt=0,"",_xlpm.pt))</f>
        <v/>
      </c>
      <c r="X9" s="2" t="str" cm="1">
        <f t="array" ref="X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Data'!$J$2:$J$10600,X$2),IF(_xlpm.pt=0,"",_xlpm.pt))</f>
        <v/>
      </c>
      <c r="Y9" s="2" t="str" cm="1">
        <f t="array" ref="Y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Data'!$J$2:$J$10600,Y$2),IF(_xlpm.pt=0,"",_xlpm.pt))</f>
        <v/>
      </c>
      <c r="Z9" s="2" t="str" cm="1">
        <f t="array" ref="Z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Data'!$J$2:$J$10600,Z$2),IF(_xlpm.pt=0,"",_xlpm.pt))</f>
        <v/>
      </c>
      <c r="AA9" s="2" t="str" cm="1">
        <f t="array" ref="AA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Data'!$J$2:$J$10600,AA$2),IF(_xlpm.pt=0,"",_xlpm.pt))</f>
        <v/>
      </c>
      <c r="AB9" s="2" t="str" cm="1">
        <f t="array" ref="AB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Data'!$J$2:$J$10600,AB$2),IF(_xlpm.pt=0,"",_xlpm.pt))</f>
        <v/>
      </c>
      <c r="AC9" s="2" t="str" cm="1">
        <f t="array" ref="AC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Data'!$J$2:$J$10600,AC$2),IF(_xlpm.pt=0,"",_xlpm.pt))</f>
        <v/>
      </c>
      <c r="AD9" s="2" t="str" cm="1">
        <f t="array" ref="AD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Data'!$J$2:$J$10600,AD$2),IF(_xlpm.pt=0,"",_xlpm.pt))</f>
        <v/>
      </c>
      <c r="AE9" s="2" t="str" cm="1">
        <f t="array" ref="AE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Data'!$J$2:$J$10600,AE$2),IF(_xlpm.pt=0,"",_xlpm.pt))</f>
        <v/>
      </c>
      <c r="AF9" s="2" t="str" cm="1">
        <f t="array" ref="AF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Data'!$J$2:$J$10600,AF$2),IF(_xlpm.pt=0,"",_xlpm.pt))</f>
        <v/>
      </c>
      <c r="AG9" s="2" t="str" cm="1">
        <f t="array" ref="AG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Data'!$J$2:$J$10600,AG$2),IF(_xlpm.pt=0,"",_xlpm.pt))</f>
        <v/>
      </c>
      <c r="AH9" s="2" t="str" cm="1">
        <f t="array" ref="AH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Data'!$J$2:$J$10600,AH$2),IF(_xlpm.pt=0,"",_xlpm.pt))</f>
        <v/>
      </c>
      <c r="AI9" s="2" t="str" cm="1">
        <f t="array" ref="AI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Data'!$J$2:$J$10600,AI$2),IF(_xlpm.pt=0,"",_xlpm.pt))</f>
        <v/>
      </c>
      <c r="AJ9" s="2" t="str" cm="1">
        <f t="array" ref="AJ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Data'!$J$2:$J$10600,AJ$2),IF(_xlpm.pt=0,"",_xlpm.pt))</f>
        <v/>
      </c>
      <c r="AK9" s="2" t="str" cm="1">
        <f t="array" ref="AK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Data'!$J$2:$J$10600,AK$2),IF(_xlpm.pt=0,"",_xlpm.pt))</f>
        <v/>
      </c>
      <c r="AL9" s="2" t="str" cm="1">
        <f t="array" ref="AL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Data'!$J$2:$J$10600,AL$2),IF(_xlpm.pt=0,"",_xlpm.pt))</f>
        <v/>
      </c>
      <c r="AM9" s="2" t="str" cm="1">
        <f t="array" ref="AM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Data'!$J$2:$J$10600,AM$2),IF(_xlpm.pt=0,"",_xlpm.pt))</f>
        <v/>
      </c>
      <c r="AN9" s="2" t="str" cm="1">
        <f t="array" ref="AN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Data'!$J$2:$J$10600,AN$2),IF(_xlpm.pt=0,"",_xlpm.pt))</f>
        <v/>
      </c>
      <c r="AO9" s="2" t="str" cm="1">
        <f t="array" ref="AO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Data'!$J$2:$J$10600,AO$2),IF(_xlpm.pt=0,"",_xlpm.pt))</f>
        <v/>
      </c>
      <c r="AP9" s="2" t="str" cm="1">
        <f t="array" ref="AP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Data'!$J$2:$J$10600,AP$2),IF(_xlpm.pt=0,"",_xlpm.pt))</f>
        <v/>
      </c>
      <c r="AQ9" s="2" t="str" cm="1">
        <f t="array" ref="AQ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Data'!$J$2:$J$10600,AQ$2),IF(_xlpm.pt=0,"",_xlpm.pt))</f>
        <v/>
      </c>
      <c r="AR9" s="2" t="str" cm="1">
        <f t="array" ref="AR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Data'!$J$2:$J$10600,AR$2),IF(_xlpm.pt=0,"",_xlpm.pt))</f>
        <v/>
      </c>
      <c r="AS9" s="2" t="str" cm="1">
        <f t="array" ref="AS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Data'!$J$2:$J$10600,AS$2),IF(_xlpm.pt=0,"",_xlpm.pt))</f>
        <v/>
      </c>
      <c r="AT9" s="2" cm="1">
        <f t="array" ref="AT9">_xlfn.LET(_xlpm.pt,SUMIFS('All Data'!$G$2:$G$10600,'All Data'!$E$2:$E$10600,_xlfn.XLOOKUP(TRUE,$C$2:$C9&lt;&gt;"",$C$2:$C9,"",0,-1),'All Data'!$F$2:$F$10600,_xlfn.XLOOKUP(TRUE,$D$2:$D9&lt;&gt;"",$D$2:$D9,"",0,-1),'All Data'!$K$2:$K$10600,_xlfn.XLOOKUP(TRUE,$E$2:$E9&lt;&gt;"",$E$2:$E9,"",0,-1),'All Data'!$J$2:$J$10600,AT$2),IF(_xlpm.pt=0,"",_xlpm.pt))</f>
        <v>8</v>
      </c>
    </row>
    <row r="10" spans="1:46">
      <c r="A10" s="14"/>
      <c r="B10" s="24"/>
      <c r="C10" s="17"/>
      <c r="D10" s="15"/>
      <c r="E10" t="s">
        <v>387</v>
      </c>
      <c r="F10" s="2" t="str" cm="1">
        <f t="array" ref="F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Data'!$J$2:$J$10600,F$2),IF(_xlpm.pt=0,"",_xlpm.pt))</f>
        <v/>
      </c>
      <c r="G10" s="2" cm="1">
        <f t="array" ref="G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Data'!$J$2:$J$10600,G$2),IF(_xlpm.pt=0,"",_xlpm.pt))</f>
        <v>8</v>
      </c>
      <c r="H10" s="2" t="str" cm="1">
        <f t="array" ref="H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Data'!$J$2:$J$10600,H$2),IF(_xlpm.pt=0,"",_xlpm.pt))</f>
        <v/>
      </c>
      <c r="I10" s="2" t="str" cm="1">
        <f t="array" ref="I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Data'!$J$2:$J$10600,I$2),IF(_xlpm.pt=0,"",_xlpm.pt))</f>
        <v/>
      </c>
      <c r="J10" s="2" t="str" cm="1">
        <f t="array" ref="J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Data'!$J$2:$J$10600,J$2),IF(_xlpm.pt=0,"",_xlpm.pt))</f>
        <v/>
      </c>
      <c r="K10" s="2" t="str" cm="1">
        <f t="array" ref="K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Data'!$J$2:$J$10600,K$2),IF(_xlpm.pt=0,"",_xlpm.pt))</f>
        <v/>
      </c>
      <c r="L10" s="2" t="str" cm="1">
        <f t="array" ref="L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Data'!$J$2:$J$10600,L$2),IF(_xlpm.pt=0,"",_xlpm.pt))</f>
        <v/>
      </c>
      <c r="M10" s="2" t="str" cm="1">
        <f t="array" ref="M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Data'!$J$2:$J$10600,M$2),IF(_xlpm.pt=0,"",_xlpm.pt))</f>
        <v/>
      </c>
      <c r="N10" s="2" t="str" cm="1">
        <f t="array" ref="N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Data'!$J$2:$J$10600,N$2),IF(_xlpm.pt=0,"",_xlpm.pt))</f>
        <v/>
      </c>
      <c r="O10" s="2" t="str" cm="1">
        <f t="array" ref="O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Data'!$J$2:$J$10600,O$2),IF(_xlpm.pt=0,"",_xlpm.pt))</f>
        <v/>
      </c>
      <c r="P10" s="2" t="str" cm="1">
        <f t="array" ref="P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Data'!$J$2:$J$10600,P$2),IF(_xlpm.pt=0,"",_xlpm.pt))</f>
        <v/>
      </c>
      <c r="Q10" s="2" t="str" cm="1">
        <f t="array" ref="Q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Data'!$J$2:$J$10600,Q$2),IF(_xlpm.pt=0,"",_xlpm.pt))</f>
        <v/>
      </c>
      <c r="R10" s="2" t="str" cm="1">
        <f t="array" ref="R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Data'!$J$2:$J$10600,R$2),IF(_xlpm.pt=0,"",_xlpm.pt))</f>
        <v/>
      </c>
      <c r="S10" s="2" t="str" cm="1">
        <f t="array" ref="S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Data'!$J$2:$J$10600,S$2),IF(_xlpm.pt=0,"",_xlpm.pt))</f>
        <v/>
      </c>
      <c r="T10" s="2" t="str" cm="1">
        <f t="array" ref="T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Data'!$J$2:$J$10600,T$2),IF(_xlpm.pt=0,"",_xlpm.pt))</f>
        <v/>
      </c>
      <c r="U10" s="2" t="str" cm="1">
        <f t="array" ref="U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Data'!$J$2:$J$10600,U$2),IF(_xlpm.pt=0,"",_xlpm.pt))</f>
        <v/>
      </c>
      <c r="V10" s="2" t="str" cm="1">
        <f t="array" ref="V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Data'!$J$2:$J$10600,V$2),IF(_xlpm.pt=0,"",_xlpm.pt))</f>
        <v/>
      </c>
      <c r="W10" s="2" t="str" cm="1">
        <f t="array" ref="W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Data'!$J$2:$J$10600,W$2),IF(_xlpm.pt=0,"",_xlpm.pt))</f>
        <v/>
      </c>
      <c r="X10" s="2" t="str" cm="1">
        <f t="array" ref="X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Data'!$J$2:$J$10600,X$2),IF(_xlpm.pt=0,"",_xlpm.pt))</f>
        <v/>
      </c>
      <c r="Y10" s="2" t="str" cm="1">
        <f t="array" ref="Y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Data'!$J$2:$J$10600,Y$2),IF(_xlpm.pt=0,"",_xlpm.pt))</f>
        <v/>
      </c>
      <c r="Z10" s="2" t="str" cm="1">
        <f t="array" ref="Z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Data'!$J$2:$J$10600,Z$2),IF(_xlpm.pt=0,"",_xlpm.pt))</f>
        <v/>
      </c>
      <c r="AA10" s="2" t="str" cm="1">
        <f t="array" ref="AA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Data'!$J$2:$J$10600,AA$2),IF(_xlpm.pt=0,"",_xlpm.pt))</f>
        <v/>
      </c>
      <c r="AB10" s="2" t="str" cm="1">
        <f t="array" ref="AB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Data'!$J$2:$J$10600,AB$2),IF(_xlpm.pt=0,"",_xlpm.pt))</f>
        <v/>
      </c>
      <c r="AC10" s="2" t="str" cm="1">
        <f t="array" ref="AC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Data'!$J$2:$J$10600,AC$2),IF(_xlpm.pt=0,"",_xlpm.pt))</f>
        <v/>
      </c>
      <c r="AD10" s="2" t="str" cm="1">
        <f t="array" ref="AD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Data'!$J$2:$J$10600,AD$2),IF(_xlpm.pt=0,"",_xlpm.pt))</f>
        <v/>
      </c>
      <c r="AE10" s="2" t="str" cm="1">
        <f t="array" ref="AE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Data'!$J$2:$J$10600,AE$2),IF(_xlpm.pt=0,"",_xlpm.pt))</f>
        <v/>
      </c>
      <c r="AF10" s="2" t="str" cm="1">
        <f t="array" ref="AF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Data'!$J$2:$J$10600,AF$2),IF(_xlpm.pt=0,"",_xlpm.pt))</f>
        <v/>
      </c>
      <c r="AG10" s="2" t="str" cm="1">
        <f t="array" ref="AG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Data'!$J$2:$J$10600,AG$2),IF(_xlpm.pt=0,"",_xlpm.pt))</f>
        <v/>
      </c>
      <c r="AH10" s="2" t="str" cm="1">
        <f t="array" ref="AH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Data'!$J$2:$J$10600,AH$2),IF(_xlpm.pt=0,"",_xlpm.pt))</f>
        <v/>
      </c>
      <c r="AI10" s="2" t="str" cm="1">
        <f t="array" ref="AI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Data'!$J$2:$J$10600,AI$2),IF(_xlpm.pt=0,"",_xlpm.pt))</f>
        <v/>
      </c>
      <c r="AJ10" s="2" t="str" cm="1">
        <f t="array" ref="AJ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Data'!$J$2:$J$10600,AJ$2),IF(_xlpm.pt=0,"",_xlpm.pt))</f>
        <v/>
      </c>
      <c r="AK10" s="2" t="str" cm="1">
        <f t="array" ref="AK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Data'!$J$2:$J$10600,AK$2),IF(_xlpm.pt=0,"",_xlpm.pt))</f>
        <v/>
      </c>
      <c r="AL10" s="2" t="str" cm="1">
        <f t="array" ref="AL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Data'!$J$2:$J$10600,AL$2),IF(_xlpm.pt=0,"",_xlpm.pt))</f>
        <v/>
      </c>
      <c r="AM10" s="2" t="str" cm="1">
        <f t="array" ref="AM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Data'!$J$2:$J$10600,AM$2),IF(_xlpm.pt=0,"",_xlpm.pt))</f>
        <v/>
      </c>
      <c r="AN10" s="2" t="str" cm="1">
        <f t="array" ref="AN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Data'!$J$2:$J$10600,AN$2),IF(_xlpm.pt=0,"",_xlpm.pt))</f>
        <v/>
      </c>
      <c r="AO10" s="2" t="str" cm="1">
        <f t="array" ref="AO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Data'!$J$2:$J$10600,AO$2),IF(_xlpm.pt=0,"",_xlpm.pt))</f>
        <v/>
      </c>
      <c r="AP10" s="2" t="str" cm="1">
        <f t="array" ref="AP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Data'!$J$2:$J$10600,AP$2),IF(_xlpm.pt=0,"",_xlpm.pt))</f>
        <v/>
      </c>
      <c r="AQ10" s="2" t="str" cm="1">
        <f t="array" ref="AQ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Data'!$J$2:$J$10600,AQ$2),IF(_xlpm.pt=0,"",_xlpm.pt))</f>
        <v/>
      </c>
      <c r="AR10" s="2" t="str" cm="1">
        <f t="array" ref="AR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Data'!$J$2:$J$10600,AR$2),IF(_xlpm.pt=0,"",_xlpm.pt))</f>
        <v/>
      </c>
      <c r="AS10" s="2" t="str" cm="1">
        <f t="array" ref="AS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Data'!$J$2:$J$10600,AS$2),IF(_xlpm.pt=0,"",_xlpm.pt))</f>
        <v/>
      </c>
      <c r="AT10" s="2" t="str" cm="1">
        <f t="array" ref="AT10">_xlfn.LET(_xlpm.pt,SUMIFS('All Data'!$G$2:$G$10600,'All Data'!$E$2:$E$10600,_xlfn.XLOOKUP(TRUE,$C$2:$C10&lt;&gt;"",$C$2:$C10,"",0,-1),'All Data'!$F$2:$F$10600,_xlfn.XLOOKUP(TRUE,$D$2:$D10&lt;&gt;"",$D$2:$D10,"",0,-1),'All Data'!$K$2:$K$10600,_xlfn.XLOOKUP(TRUE,$E$2:$E10&lt;&gt;"",$E$2:$E10,"",0,-1),'All Data'!$J$2:$J$10600,AT$2),IF(_xlpm.pt=0,"",_xlpm.pt))</f>
        <v/>
      </c>
    </row>
    <row r="11" spans="1:46">
      <c r="A11" s="14"/>
      <c r="B11" s="24"/>
      <c r="C11" s="25"/>
      <c r="D11" s="15"/>
      <c r="E11" t="s">
        <v>413</v>
      </c>
      <c r="F11" s="2" t="str" cm="1">
        <f t="array" ref="F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Data'!$J$2:$J$10600,F$2),IF(_xlpm.pt=0,"",_xlpm.pt))</f>
        <v/>
      </c>
      <c r="G11" s="2" t="str" cm="1">
        <f t="array" ref="G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Data'!$J$2:$J$10600,G$2),IF(_xlpm.pt=0,"",_xlpm.pt))</f>
        <v/>
      </c>
      <c r="H11" s="2" t="str" cm="1">
        <f t="array" ref="H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Data'!$J$2:$J$10600,H$2),IF(_xlpm.pt=0,"",_xlpm.pt))</f>
        <v/>
      </c>
      <c r="I11" s="2" t="str" cm="1">
        <f t="array" ref="I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Data'!$J$2:$J$10600,I$2),IF(_xlpm.pt=0,"",_xlpm.pt))</f>
        <v/>
      </c>
      <c r="J11" s="2" t="str" cm="1">
        <f t="array" ref="J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Data'!$J$2:$J$10600,J$2),IF(_xlpm.pt=0,"",_xlpm.pt))</f>
        <v/>
      </c>
      <c r="K11" s="2" t="str" cm="1">
        <f t="array" ref="K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Data'!$J$2:$J$10600,K$2),IF(_xlpm.pt=0,"",_xlpm.pt))</f>
        <v/>
      </c>
      <c r="L11" s="2" t="str" cm="1">
        <f t="array" ref="L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Data'!$J$2:$J$10600,L$2),IF(_xlpm.pt=0,"",_xlpm.pt))</f>
        <v/>
      </c>
      <c r="M11" s="2" t="str" cm="1">
        <f t="array" ref="M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Data'!$J$2:$J$10600,M$2),IF(_xlpm.pt=0,"",_xlpm.pt))</f>
        <v/>
      </c>
      <c r="N11" s="2" t="str" cm="1">
        <f t="array" ref="N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Data'!$J$2:$J$10600,N$2),IF(_xlpm.pt=0,"",_xlpm.pt))</f>
        <v/>
      </c>
      <c r="O11" s="2" t="str" cm="1">
        <f t="array" ref="O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Data'!$J$2:$J$10600,O$2),IF(_xlpm.pt=0,"",_xlpm.pt))</f>
        <v/>
      </c>
      <c r="P11" s="2" t="str" cm="1">
        <f t="array" ref="P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Data'!$J$2:$J$10600,P$2),IF(_xlpm.pt=0,"",_xlpm.pt))</f>
        <v/>
      </c>
      <c r="Q11" s="2" t="str" cm="1">
        <f t="array" ref="Q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Data'!$J$2:$J$10600,Q$2),IF(_xlpm.pt=0,"",_xlpm.pt))</f>
        <v/>
      </c>
      <c r="R11" s="2" t="str" cm="1">
        <f t="array" ref="R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Data'!$J$2:$J$10600,R$2),IF(_xlpm.pt=0,"",_xlpm.pt))</f>
        <v/>
      </c>
      <c r="S11" s="2" t="str" cm="1">
        <f t="array" ref="S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Data'!$J$2:$J$10600,S$2),IF(_xlpm.pt=0,"",_xlpm.pt))</f>
        <v/>
      </c>
      <c r="T11" s="2" t="str" cm="1">
        <f t="array" ref="T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Data'!$J$2:$J$10600,T$2),IF(_xlpm.pt=0,"",_xlpm.pt))</f>
        <v/>
      </c>
      <c r="U11" s="2" t="str" cm="1">
        <f t="array" ref="U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Data'!$J$2:$J$10600,U$2),IF(_xlpm.pt=0,"",_xlpm.pt))</f>
        <v/>
      </c>
      <c r="V11" s="2" t="str" cm="1">
        <f t="array" ref="V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Data'!$J$2:$J$10600,V$2),IF(_xlpm.pt=0,"",_xlpm.pt))</f>
        <v/>
      </c>
      <c r="W11" s="2" t="str" cm="1">
        <f t="array" ref="W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Data'!$J$2:$J$10600,W$2),IF(_xlpm.pt=0,"",_xlpm.pt))</f>
        <v/>
      </c>
      <c r="X11" s="2" t="str" cm="1">
        <f t="array" ref="X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Data'!$J$2:$J$10600,X$2),IF(_xlpm.pt=0,"",_xlpm.pt))</f>
        <v/>
      </c>
      <c r="Y11" s="2" t="str" cm="1">
        <f t="array" ref="Y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Data'!$J$2:$J$10600,Y$2),IF(_xlpm.pt=0,"",_xlpm.pt))</f>
        <v/>
      </c>
      <c r="Z11" s="2" t="str" cm="1">
        <f t="array" ref="Z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Data'!$J$2:$J$10600,Z$2),IF(_xlpm.pt=0,"",_xlpm.pt))</f>
        <v/>
      </c>
      <c r="AA11" s="2" t="str" cm="1">
        <f t="array" ref="AA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Data'!$J$2:$J$10600,AA$2),IF(_xlpm.pt=0,"",_xlpm.pt))</f>
        <v/>
      </c>
      <c r="AB11" s="2" t="str" cm="1">
        <f t="array" ref="AB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Data'!$J$2:$J$10600,AB$2),IF(_xlpm.pt=0,"",_xlpm.pt))</f>
        <v/>
      </c>
      <c r="AC11" s="2" t="str" cm="1">
        <f t="array" ref="AC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Data'!$J$2:$J$10600,AC$2),IF(_xlpm.pt=0,"",_xlpm.pt))</f>
        <v/>
      </c>
      <c r="AD11" s="2" t="str" cm="1">
        <f t="array" ref="AD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Data'!$J$2:$J$10600,AD$2),IF(_xlpm.pt=0,"",_xlpm.pt))</f>
        <v/>
      </c>
      <c r="AE11" s="2" t="str" cm="1">
        <f t="array" ref="AE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Data'!$J$2:$J$10600,AE$2),IF(_xlpm.pt=0,"",_xlpm.pt))</f>
        <v/>
      </c>
      <c r="AF11" s="2" t="str" cm="1">
        <f t="array" ref="AF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Data'!$J$2:$J$10600,AF$2),IF(_xlpm.pt=0,"",_xlpm.pt))</f>
        <v/>
      </c>
      <c r="AG11" s="2" t="str" cm="1">
        <f t="array" ref="AG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Data'!$J$2:$J$10600,AG$2),IF(_xlpm.pt=0,"",_xlpm.pt))</f>
        <v/>
      </c>
      <c r="AH11" s="2" t="str" cm="1">
        <f t="array" ref="AH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Data'!$J$2:$J$10600,AH$2),IF(_xlpm.pt=0,"",_xlpm.pt))</f>
        <v/>
      </c>
      <c r="AI11" s="2" t="str" cm="1">
        <f t="array" ref="AI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Data'!$J$2:$J$10600,AI$2),IF(_xlpm.pt=0,"",_xlpm.pt))</f>
        <v/>
      </c>
      <c r="AJ11" s="2" t="str" cm="1">
        <f t="array" ref="AJ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Data'!$J$2:$J$10600,AJ$2),IF(_xlpm.pt=0,"",_xlpm.pt))</f>
        <v/>
      </c>
      <c r="AK11" s="2" t="str" cm="1">
        <f t="array" ref="AK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Data'!$J$2:$J$10600,AK$2),IF(_xlpm.pt=0,"",_xlpm.pt))</f>
        <v/>
      </c>
      <c r="AL11" s="2" t="str" cm="1">
        <f t="array" ref="AL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Data'!$J$2:$J$10600,AL$2),IF(_xlpm.pt=0,"",_xlpm.pt))</f>
        <v/>
      </c>
      <c r="AM11" s="2" t="str" cm="1">
        <f t="array" ref="AM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Data'!$J$2:$J$10600,AM$2),IF(_xlpm.pt=0,"",_xlpm.pt))</f>
        <v/>
      </c>
      <c r="AN11" s="2" t="str" cm="1">
        <f t="array" ref="AN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Data'!$J$2:$J$10600,AN$2),IF(_xlpm.pt=0,"",_xlpm.pt))</f>
        <v/>
      </c>
      <c r="AO11" s="2" t="str" cm="1">
        <f t="array" ref="AO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Data'!$J$2:$J$10600,AO$2),IF(_xlpm.pt=0,"",_xlpm.pt))</f>
        <v/>
      </c>
      <c r="AP11" s="2" t="str" cm="1">
        <f t="array" ref="AP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Data'!$J$2:$J$10600,AP$2),IF(_xlpm.pt=0,"",_xlpm.pt))</f>
        <v/>
      </c>
      <c r="AQ11" s="2" t="str" cm="1">
        <f t="array" ref="AQ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Data'!$J$2:$J$10600,AQ$2),IF(_xlpm.pt=0,"",_xlpm.pt))</f>
        <v/>
      </c>
      <c r="AR11" s="2" t="str" cm="1">
        <f t="array" ref="AR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Data'!$J$2:$J$10600,AR$2),IF(_xlpm.pt=0,"",_xlpm.pt))</f>
        <v/>
      </c>
      <c r="AS11" s="2" t="str" cm="1">
        <f t="array" ref="AS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Data'!$J$2:$J$10600,AS$2),IF(_xlpm.pt=0,"",_xlpm.pt))</f>
        <v/>
      </c>
      <c r="AT11" s="2" t="str" cm="1">
        <f t="array" ref="AT11">_xlfn.LET(_xlpm.pt,SUMIFS('All Data'!$G$2:$G$10600,'All Data'!$E$2:$E$10600,_xlfn.XLOOKUP(TRUE,$C$2:$C11&lt;&gt;"",$C$2:$C11,"",0,-1),'All Data'!$F$2:$F$10600,_xlfn.XLOOKUP(TRUE,$D$2:$D11&lt;&gt;"",$D$2:$D11,"",0,-1),'All Data'!$K$2:$K$10600,_xlfn.XLOOKUP(TRUE,$E$2:$E11&lt;&gt;"",$E$2:$E11,"",0,-1),'All Data'!$J$2:$J$10600,AT$2),IF(_xlpm.pt=0,"",_xlpm.pt))</f>
        <v/>
      </c>
    </row>
    <row r="12" spans="1:46">
      <c r="A12" s="14"/>
      <c r="B12" s="24"/>
      <c r="C12" s="16">
        <v>44665</v>
      </c>
      <c r="D12" s="15" t="s">
        <v>366</v>
      </c>
      <c r="E12" t="s">
        <v>369</v>
      </c>
      <c r="F12" s="2" t="str" cm="1">
        <f t="array" ref="F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Data'!$J$2:$J$10600,F$2),IF(_xlpm.pt=0,"",_xlpm.pt))</f>
        <v/>
      </c>
      <c r="G12" s="2" t="str" cm="1">
        <f t="array" ref="G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Data'!$J$2:$J$10600,G$2),IF(_xlpm.pt=0,"",_xlpm.pt))</f>
        <v/>
      </c>
      <c r="H12" s="2" t="str" cm="1">
        <f t="array" ref="H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Data'!$J$2:$J$10600,H$2),IF(_xlpm.pt=0,"",_xlpm.pt))</f>
        <v/>
      </c>
      <c r="I12" s="2" t="str" cm="1">
        <f t="array" ref="I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Data'!$J$2:$J$10600,I$2),IF(_xlpm.pt=0,"",_xlpm.pt))</f>
        <v/>
      </c>
      <c r="J12" s="2" t="str" cm="1">
        <f t="array" ref="J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Data'!$J$2:$J$10600,J$2),IF(_xlpm.pt=0,"",_xlpm.pt))</f>
        <v/>
      </c>
      <c r="K12" s="2" cm="1">
        <f t="array" ref="K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Data'!$J$2:$J$10600,K$2),IF(_xlpm.pt=0,"",_xlpm.pt))</f>
        <v>0.53</v>
      </c>
      <c r="L12" s="2" t="str" cm="1">
        <f t="array" ref="L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Data'!$J$2:$J$10600,L$2),IF(_xlpm.pt=0,"",_xlpm.pt))</f>
        <v/>
      </c>
      <c r="M12" s="2" t="str" cm="1">
        <f t="array" ref="M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Data'!$J$2:$J$10600,M$2),IF(_xlpm.pt=0,"",_xlpm.pt))</f>
        <v/>
      </c>
      <c r="N12" s="2" t="str" cm="1">
        <f t="array" ref="N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Data'!$J$2:$J$10600,N$2),IF(_xlpm.pt=0,"",_xlpm.pt))</f>
        <v/>
      </c>
      <c r="O12" s="2" t="str" cm="1">
        <f t="array" ref="O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Data'!$J$2:$J$10600,O$2),IF(_xlpm.pt=0,"",_xlpm.pt))</f>
        <v/>
      </c>
      <c r="P12" s="2" t="str" cm="1">
        <f t="array" ref="P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Data'!$J$2:$J$10600,P$2),IF(_xlpm.pt=0,"",_xlpm.pt))</f>
        <v/>
      </c>
      <c r="Q12" s="2" t="str" cm="1">
        <f t="array" ref="Q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Data'!$J$2:$J$10600,Q$2),IF(_xlpm.pt=0,"",_xlpm.pt))</f>
        <v/>
      </c>
      <c r="R12" s="2" t="str" cm="1">
        <f t="array" ref="R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Data'!$J$2:$J$10600,R$2),IF(_xlpm.pt=0,"",_xlpm.pt))</f>
        <v/>
      </c>
      <c r="S12" s="2" t="str" cm="1">
        <f t="array" ref="S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Data'!$J$2:$J$10600,S$2),IF(_xlpm.pt=0,"",_xlpm.pt))</f>
        <v/>
      </c>
      <c r="T12" s="2" t="str" cm="1">
        <f t="array" ref="T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Data'!$J$2:$J$10600,T$2),IF(_xlpm.pt=0,"",_xlpm.pt))</f>
        <v/>
      </c>
      <c r="U12" s="2" t="str" cm="1">
        <f t="array" ref="U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Data'!$J$2:$J$10600,U$2),IF(_xlpm.pt=0,"",_xlpm.pt))</f>
        <v/>
      </c>
      <c r="V12" s="2" t="str" cm="1">
        <f t="array" ref="V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Data'!$J$2:$J$10600,V$2),IF(_xlpm.pt=0,"",_xlpm.pt))</f>
        <v/>
      </c>
      <c r="W12" s="2" t="str" cm="1">
        <f t="array" ref="W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Data'!$J$2:$J$10600,W$2),IF(_xlpm.pt=0,"",_xlpm.pt))</f>
        <v/>
      </c>
      <c r="X12" s="2" t="str" cm="1">
        <f t="array" ref="X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Data'!$J$2:$J$10600,X$2),IF(_xlpm.pt=0,"",_xlpm.pt))</f>
        <v/>
      </c>
      <c r="Y12" s="2" t="str" cm="1">
        <f t="array" ref="Y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Data'!$J$2:$J$10600,Y$2),IF(_xlpm.pt=0,"",_xlpm.pt))</f>
        <v/>
      </c>
      <c r="Z12" s="2" t="str" cm="1">
        <f t="array" ref="Z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Data'!$J$2:$J$10600,Z$2),IF(_xlpm.pt=0,"",_xlpm.pt))</f>
        <v/>
      </c>
      <c r="AA12" s="2" t="str" cm="1">
        <f t="array" ref="AA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Data'!$J$2:$J$10600,AA$2),IF(_xlpm.pt=0,"",_xlpm.pt))</f>
        <v/>
      </c>
      <c r="AB12" s="2" t="str" cm="1">
        <f t="array" ref="AB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Data'!$J$2:$J$10600,AB$2),IF(_xlpm.pt=0,"",_xlpm.pt))</f>
        <v/>
      </c>
      <c r="AC12" s="2" t="str" cm="1">
        <f t="array" ref="AC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Data'!$J$2:$J$10600,AC$2),IF(_xlpm.pt=0,"",_xlpm.pt))</f>
        <v/>
      </c>
      <c r="AD12" s="2" t="str" cm="1">
        <f t="array" ref="AD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Data'!$J$2:$J$10600,AD$2),IF(_xlpm.pt=0,"",_xlpm.pt))</f>
        <v/>
      </c>
      <c r="AE12" s="2" t="str" cm="1">
        <f t="array" ref="AE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Data'!$J$2:$J$10600,AE$2),IF(_xlpm.pt=0,"",_xlpm.pt))</f>
        <v/>
      </c>
      <c r="AF12" s="2" t="str" cm="1">
        <f t="array" ref="AF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Data'!$J$2:$J$10600,AF$2),IF(_xlpm.pt=0,"",_xlpm.pt))</f>
        <v/>
      </c>
      <c r="AG12" s="2" t="str" cm="1">
        <f t="array" ref="AG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Data'!$J$2:$J$10600,AG$2),IF(_xlpm.pt=0,"",_xlpm.pt))</f>
        <v/>
      </c>
      <c r="AH12" s="2" t="str" cm="1">
        <f t="array" ref="AH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Data'!$J$2:$J$10600,AH$2),IF(_xlpm.pt=0,"",_xlpm.pt))</f>
        <v/>
      </c>
      <c r="AI12" s="2" t="str" cm="1">
        <f t="array" ref="AI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Data'!$J$2:$J$10600,AI$2),IF(_xlpm.pt=0,"",_xlpm.pt))</f>
        <v/>
      </c>
      <c r="AJ12" s="2" t="str" cm="1">
        <f t="array" ref="AJ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Data'!$J$2:$J$10600,AJ$2),IF(_xlpm.pt=0,"",_xlpm.pt))</f>
        <v/>
      </c>
      <c r="AK12" s="2" t="str" cm="1">
        <f t="array" ref="AK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Data'!$J$2:$J$10600,AK$2),IF(_xlpm.pt=0,"",_xlpm.pt))</f>
        <v/>
      </c>
      <c r="AL12" s="2" t="str" cm="1">
        <f t="array" ref="AL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Data'!$J$2:$J$10600,AL$2),IF(_xlpm.pt=0,"",_xlpm.pt))</f>
        <v/>
      </c>
      <c r="AM12" s="2" t="str" cm="1">
        <f t="array" ref="AM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Data'!$J$2:$J$10600,AM$2),IF(_xlpm.pt=0,"",_xlpm.pt))</f>
        <v/>
      </c>
      <c r="AN12" s="2" t="str" cm="1">
        <f t="array" ref="AN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Data'!$J$2:$J$10600,AN$2),IF(_xlpm.pt=0,"",_xlpm.pt))</f>
        <v/>
      </c>
      <c r="AO12" s="2" t="str" cm="1">
        <f t="array" ref="AO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Data'!$J$2:$J$10600,AO$2),IF(_xlpm.pt=0,"",_xlpm.pt))</f>
        <v/>
      </c>
      <c r="AP12" s="2" t="str" cm="1">
        <f t="array" ref="AP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Data'!$J$2:$J$10600,AP$2),IF(_xlpm.pt=0,"",_xlpm.pt))</f>
        <v/>
      </c>
      <c r="AQ12" s="2" t="str" cm="1">
        <f t="array" ref="AQ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Data'!$J$2:$J$10600,AQ$2),IF(_xlpm.pt=0,"",_xlpm.pt))</f>
        <v/>
      </c>
      <c r="AR12" s="2" t="str" cm="1">
        <f t="array" ref="AR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Data'!$J$2:$J$10600,AR$2),IF(_xlpm.pt=0,"",_xlpm.pt))</f>
        <v/>
      </c>
      <c r="AS12" s="2" t="str" cm="1">
        <f t="array" ref="AS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Data'!$J$2:$J$10600,AS$2),IF(_xlpm.pt=0,"",_xlpm.pt))</f>
        <v/>
      </c>
      <c r="AT12" s="2" t="str" cm="1">
        <f t="array" ref="AT12">_xlfn.LET(_xlpm.pt,SUMIFS('All Data'!$G$2:$G$10600,'All Data'!$E$2:$E$10600,_xlfn.XLOOKUP(TRUE,$C$2:$C12&lt;&gt;"",$C$2:$C12,"",0,-1),'All Data'!$F$2:$F$10600,_xlfn.XLOOKUP(TRUE,$D$2:$D12&lt;&gt;"",$D$2:$D12,"",0,-1),'All Data'!$K$2:$K$10600,_xlfn.XLOOKUP(TRUE,$E$2:$E12&lt;&gt;"",$E$2:$E12,"",0,-1),'All Data'!$J$2:$J$10600,AT$2),IF(_xlpm.pt=0,"",_xlpm.pt))</f>
        <v/>
      </c>
    </row>
    <row r="13" spans="1:46">
      <c r="A13" s="14"/>
      <c r="B13" s="24"/>
      <c r="C13" s="17"/>
      <c r="D13" s="15"/>
      <c r="E13" t="s">
        <v>413</v>
      </c>
      <c r="F13" s="2" t="str" cm="1">
        <f t="array" ref="F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Data'!$J$2:$J$10600,F$2),IF(_xlpm.pt=0,"",_xlpm.pt))</f>
        <v/>
      </c>
      <c r="G13" s="2" t="str" cm="1">
        <f t="array" ref="G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Data'!$J$2:$J$10600,G$2),IF(_xlpm.pt=0,"",_xlpm.pt))</f>
        <v/>
      </c>
      <c r="H13" s="2" t="str" cm="1">
        <f t="array" ref="H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Data'!$J$2:$J$10600,H$2),IF(_xlpm.pt=0,"",_xlpm.pt))</f>
        <v/>
      </c>
      <c r="I13" s="2" t="str" cm="1">
        <f t="array" ref="I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Data'!$J$2:$J$10600,I$2),IF(_xlpm.pt=0,"",_xlpm.pt))</f>
        <v/>
      </c>
      <c r="J13" s="2" t="str" cm="1">
        <f t="array" ref="J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Data'!$J$2:$J$10600,J$2),IF(_xlpm.pt=0,"",_xlpm.pt))</f>
        <v/>
      </c>
      <c r="K13" s="2" t="str" cm="1">
        <f t="array" ref="K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Data'!$J$2:$J$10600,K$2),IF(_xlpm.pt=0,"",_xlpm.pt))</f>
        <v/>
      </c>
      <c r="L13" s="2" t="str" cm="1">
        <f t="array" ref="L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Data'!$J$2:$J$10600,L$2),IF(_xlpm.pt=0,"",_xlpm.pt))</f>
        <v/>
      </c>
      <c r="M13" s="2" t="str" cm="1">
        <f t="array" ref="M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Data'!$J$2:$J$10600,M$2),IF(_xlpm.pt=0,"",_xlpm.pt))</f>
        <v/>
      </c>
      <c r="N13" s="2" t="str" cm="1">
        <f t="array" ref="N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Data'!$J$2:$J$10600,N$2),IF(_xlpm.pt=0,"",_xlpm.pt))</f>
        <v/>
      </c>
      <c r="O13" s="2" t="str" cm="1">
        <f t="array" ref="O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Data'!$J$2:$J$10600,O$2),IF(_xlpm.pt=0,"",_xlpm.pt))</f>
        <v/>
      </c>
      <c r="P13" s="2" t="str" cm="1">
        <f t="array" ref="P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Data'!$J$2:$J$10600,P$2),IF(_xlpm.pt=0,"",_xlpm.pt))</f>
        <v/>
      </c>
      <c r="Q13" s="2" t="str" cm="1">
        <f t="array" ref="Q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Data'!$J$2:$J$10600,Q$2),IF(_xlpm.pt=0,"",_xlpm.pt))</f>
        <v/>
      </c>
      <c r="R13" s="2" t="str" cm="1">
        <f t="array" ref="R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Data'!$J$2:$J$10600,R$2),IF(_xlpm.pt=0,"",_xlpm.pt))</f>
        <v/>
      </c>
      <c r="S13" s="2" t="str" cm="1">
        <f t="array" ref="S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Data'!$J$2:$J$10600,S$2),IF(_xlpm.pt=0,"",_xlpm.pt))</f>
        <v/>
      </c>
      <c r="T13" s="2" t="str" cm="1">
        <f t="array" ref="T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Data'!$J$2:$J$10600,T$2),IF(_xlpm.pt=0,"",_xlpm.pt))</f>
        <v/>
      </c>
      <c r="U13" s="2" t="str" cm="1">
        <f t="array" ref="U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Data'!$J$2:$J$10600,U$2),IF(_xlpm.pt=0,"",_xlpm.pt))</f>
        <v/>
      </c>
      <c r="V13" s="2" t="str" cm="1">
        <f t="array" ref="V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Data'!$J$2:$J$10600,V$2),IF(_xlpm.pt=0,"",_xlpm.pt))</f>
        <v/>
      </c>
      <c r="W13" s="2" t="str" cm="1">
        <f t="array" ref="W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Data'!$J$2:$J$10600,W$2),IF(_xlpm.pt=0,"",_xlpm.pt))</f>
        <v/>
      </c>
      <c r="X13" s="2" t="str" cm="1">
        <f t="array" ref="X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Data'!$J$2:$J$10600,X$2),IF(_xlpm.pt=0,"",_xlpm.pt))</f>
        <v/>
      </c>
      <c r="Y13" s="2" t="str" cm="1">
        <f t="array" ref="Y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Data'!$J$2:$J$10600,Y$2),IF(_xlpm.pt=0,"",_xlpm.pt))</f>
        <v/>
      </c>
      <c r="Z13" s="2" t="str" cm="1">
        <f t="array" ref="Z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Data'!$J$2:$J$10600,Z$2),IF(_xlpm.pt=0,"",_xlpm.pt))</f>
        <v/>
      </c>
      <c r="AA13" s="2" t="str" cm="1">
        <f t="array" ref="AA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Data'!$J$2:$J$10600,AA$2),IF(_xlpm.pt=0,"",_xlpm.pt))</f>
        <v/>
      </c>
      <c r="AB13" s="2" t="str" cm="1">
        <f t="array" ref="AB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Data'!$J$2:$J$10600,AB$2),IF(_xlpm.pt=0,"",_xlpm.pt))</f>
        <v/>
      </c>
      <c r="AC13" s="2" t="str" cm="1">
        <f t="array" ref="AC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Data'!$J$2:$J$10600,AC$2),IF(_xlpm.pt=0,"",_xlpm.pt))</f>
        <v/>
      </c>
      <c r="AD13" s="2" t="str" cm="1">
        <f t="array" ref="AD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Data'!$J$2:$J$10600,AD$2),IF(_xlpm.pt=0,"",_xlpm.pt))</f>
        <v/>
      </c>
      <c r="AE13" s="2" t="str" cm="1">
        <f t="array" ref="AE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Data'!$J$2:$J$10600,AE$2),IF(_xlpm.pt=0,"",_xlpm.pt))</f>
        <v/>
      </c>
      <c r="AF13" s="2" t="str" cm="1">
        <f t="array" ref="AF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Data'!$J$2:$J$10600,AF$2),IF(_xlpm.pt=0,"",_xlpm.pt))</f>
        <v/>
      </c>
      <c r="AG13" s="2" t="str" cm="1">
        <f t="array" ref="AG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Data'!$J$2:$J$10600,AG$2),IF(_xlpm.pt=0,"",_xlpm.pt))</f>
        <v/>
      </c>
      <c r="AH13" s="2" t="str" cm="1">
        <f t="array" ref="AH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Data'!$J$2:$J$10600,AH$2),IF(_xlpm.pt=0,"",_xlpm.pt))</f>
        <v/>
      </c>
      <c r="AI13" s="2" t="str" cm="1">
        <f t="array" ref="AI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Data'!$J$2:$J$10600,AI$2),IF(_xlpm.pt=0,"",_xlpm.pt))</f>
        <v/>
      </c>
      <c r="AJ13" s="2" t="str" cm="1">
        <f t="array" ref="AJ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Data'!$J$2:$J$10600,AJ$2),IF(_xlpm.pt=0,"",_xlpm.pt))</f>
        <v/>
      </c>
      <c r="AK13" s="2" t="str" cm="1">
        <f t="array" ref="AK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Data'!$J$2:$J$10600,AK$2),IF(_xlpm.pt=0,"",_xlpm.pt))</f>
        <v/>
      </c>
      <c r="AL13" s="2" t="str" cm="1">
        <f t="array" ref="AL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Data'!$J$2:$J$10600,AL$2),IF(_xlpm.pt=0,"",_xlpm.pt))</f>
        <v/>
      </c>
      <c r="AM13" s="2" t="str" cm="1">
        <f t="array" ref="AM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Data'!$J$2:$J$10600,AM$2),IF(_xlpm.pt=0,"",_xlpm.pt))</f>
        <v/>
      </c>
      <c r="AN13" s="2" t="str" cm="1">
        <f t="array" ref="AN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Data'!$J$2:$J$10600,AN$2),IF(_xlpm.pt=0,"",_xlpm.pt))</f>
        <v/>
      </c>
      <c r="AO13" s="2" t="str" cm="1">
        <f t="array" ref="AO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Data'!$J$2:$J$10600,AO$2),IF(_xlpm.pt=0,"",_xlpm.pt))</f>
        <v/>
      </c>
      <c r="AP13" s="2" t="str" cm="1">
        <f t="array" ref="AP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Data'!$J$2:$J$10600,AP$2),IF(_xlpm.pt=0,"",_xlpm.pt))</f>
        <v/>
      </c>
      <c r="AQ13" s="2" t="str" cm="1">
        <f t="array" ref="AQ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Data'!$J$2:$J$10600,AQ$2),IF(_xlpm.pt=0,"",_xlpm.pt))</f>
        <v/>
      </c>
      <c r="AR13" s="2" t="str" cm="1">
        <f t="array" ref="AR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Data'!$J$2:$J$10600,AR$2),IF(_xlpm.pt=0,"",_xlpm.pt))</f>
        <v/>
      </c>
      <c r="AS13" s="2" t="str" cm="1">
        <f t="array" ref="AS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Data'!$J$2:$J$10600,AS$2),IF(_xlpm.pt=0,"",_xlpm.pt))</f>
        <v/>
      </c>
      <c r="AT13" s="2" t="str" cm="1">
        <f t="array" ref="AT13">_xlfn.LET(_xlpm.pt,SUMIFS('All Data'!$G$2:$G$10600,'All Data'!$E$2:$E$10600,_xlfn.XLOOKUP(TRUE,$C$2:$C13&lt;&gt;"",$C$2:$C13,"",0,-1),'All Data'!$F$2:$F$10600,_xlfn.XLOOKUP(TRUE,$D$2:$D13&lt;&gt;"",$D$2:$D13,"",0,-1),'All Data'!$K$2:$K$10600,_xlfn.XLOOKUP(TRUE,$E$2:$E13&lt;&gt;"",$E$2:$E13,"",0,-1),'All Data'!$J$2:$J$10600,AT$2),IF(_xlpm.pt=0,"",_xlpm.pt))</f>
        <v/>
      </c>
    </row>
    <row r="14" spans="1:46">
      <c r="A14" s="14"/>
      <c r="B14" s="24"/>
      <c r="C14" s="17"/>
      <c r="D14" t="s">
        <v>398</v>
      </c>
      <c r="E14" t="s">
        <v>369</v>
      </c>
      <c r="F14" s="2" t="str" cm="1">
        <f t="array" ref="F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Data'!$J$2:$J$10600,F$2),IF(_xlpm.pt=0,"",_xlpm.pt))</f>
        <v/>
      </c>
      <c r="G14" s="2" t="str" cm="1">
        <f t="array" ref="G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Data'!$J$2:$J$10600,G$2),IF(_xlpm.pt=0,"",_xlpm.pt))</f>
        <v/>
      </c>
      <c r="H14" s="2" t="str" cm="1">
        <f t="array" ref="H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Data'!$J$2:$J$10600,H$2),IF(_xlpm.pt=0,"",_xlpm.pt))</f>
        <v/>
      </c>
      <c r="I14" s="2" t="str" cm="1">
        <f t="array" ref="I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Data'!$J$2:$J$10600,I$2),IF(_xlpm.pt=0,"",_xlpm.pt))</f>
        <v/>
      </c>
      <c r="J14" s="2" t="str" cm="1">
        <f t="array" ref="J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Data'!$J$2:$J$10600,J$2),IF(_xlpm.pt=0,"",_xlpm.pt))</f>
        <v/>
      </c>
      <c r="K14" s="2" t="str" cm="1">
        <f t="array" ref="K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Data'!$J$2:$J$10600,K$2),IF(_xlpm.pt=0,"",_xlpm.pt))</f>
        <v/>
      </c>
      <c r="L14" s="2" t="str" cm="1">
        <f t="array" ref="L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Data'!$J$2:$J$10600,L$2),IF(_xlpm.pt=0,"",_xlpm.pt))</f>
        <v/>
      </c>
      <c r="M14" s="2" t="str" cm="1">
        <f t="array" ref="M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Data'!$J$2:$J$10600,M$2),IF(_xlpm.pt=0,"",_xlpm.pt))</f>
        <v/>
      </c>
      <c r="N14" s="2" t="str" cm="1">
        <f t="array" ref="N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Data'!$J$2:$J$10600,N$2),IF(_xlpm.pt=0,"",_xlpm.pt))</f>
        <v/>
      </c>
      <c r="O14" s="2" t="str" cm="1">
        <f t="array" ref="O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Data'!$J$2:$J$10600,O$2),IF(_xlpm.pt=0,"",_xlpm.pt))</f>
        <v/>
      </c>
      <c r="P14" s="2" t="str" cm="1">
        <f t="array" ref="P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Data'!$J$2:$J$10600,P$2),IF(_xlpm.pt=0,"",_xlpm.pt))</f>
        <v/>
      </c>
      <c r="Q14" s="2" t="str" cm="1">
        <f t="array" ref="Q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Data'!$J$2:$J$10600,Q$2),IF(_xlpm.pt=0,"",_xlpm.pt))</f>
        <v/>
      </c>
      <c r="R14" s="2" t="str" cm="1">
        <f t="array" ref="R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Data'!$J$2:$J$10600,R$2),IF(_xlpm.pt=0,"",_xlpm.pt))</f>
        <v/>
      </c>
      <c r="S14" s="2" t="str" cm="1">
        <f t="array" ref="S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Data'!$J$2:$J$10600,S$2),IF(_xlpm.pt=0,"",_xlpm.pt))</f>
        <v/>
      </c>
      <c r="T14" s="2" t="str" cm="1">
        <f t="array" ref="T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Data'!$J$2:$J$10600,T$2),IF(_xlpm.pt=0,"",_xlpm.pt))</f>
        <v/>
      </c>
      <c r="U14" s="2" t="str" cm="1">
        <f t="array" ref="U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Data'!$J$2:$J$10600,U$2),IF(_xlpm.pt=0,"",_xlpm.pt))</f>
        <v/>
      </c>
      <c r="V14" s="2" t="str" cm="1">
        <f t="array" ref="V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Data'!$J$2:$J$10600,V$2),IF(_xlpm.pt=0,"",_xlpm.pt))</f>
        <v/>
      </c>
      <c r="W14" s="2" t="str" cm="1">
        <f t="array" ref="W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Data'!$J$2:$J$10600,W$2),IF(_xlpm.pt=0,"",_xlpm.pt))</f>
        <v/>
      </c>
      <c r="X14" s="2" t="str" cm="1">
        <f t="array" ref="X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Data'!$J$2:$J$10600,X$2),IF(_xlpm.pt=0,"",_xlpm.pt))</f>
        <v/>
      </c>
      <c r="Y14" s="2" t="str" cm="1">
        <f t="array" ref="Y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Data'!$J$2:$J$10600,Y$2),IF(_xlpm.pt=0,"",_xlpm.pt))</f>
        <v/>
      </c>
      <c r="Z14" s="2" t="str" cm="1">
        <f t="array" ref="Z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Data'!$J$2:$J$10600,Z$2),IF(_xlpm.pt=0,"",_xlpm.pt))</f>
        <v/>
      </c>
      <c r="AA14" s="2" t="str" cm="1">
        <f t="array" ref="AA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Data'!$J$2:$J$10600,AA$2),IF(_xlpm.pt=0,"",_xlpm.pt))</f>
        <v/>
      </c>
      <c r="AB14" s="2" t="str" cm="1">
        <f t="array" ref="AB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Data'!$J$2:$J$10600,AB$2),IF(_xlpm.pt=0,"",_xlpm.pt))</f>
        <v/>
      </c>
      <c r="AC14" s="2" t="str" cm="1">
        <f t="array" ref="AC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Data'!$J$2:$J$10600,AC$2),IF(_xlpm.pt=0,"",_xlpm.pt))</f>
        <v/>
      </c>
      <c r="AD14" s="2" t="str" cm="1">
        <f t="array" ref="AD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Data'!$J$2:$J$10600,AD$2),IF(_xlpm.pt=0,"",_xlpm.pt))</f>
        <v/>
      </c>
      <c r="AE14" s="2" t="str" cm="1">
        <f t="array" ref="AE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Data'!$J$2:$J$10600,AE$2),IF(_xlpm.pt=0,"",_xlpm.pt))</f>
        <v/>
      </c>
      <c r="AF14" s="2" t="str" cm="1">
        <f t="array" ref="AF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Data'!$J$2:$J$10600,AF$2),IF(_xlpm.pt=0,"",_xlpm.pt))</f>
        <v/>
      </c>
      <c r="AG14" s="2" t="str" cm="1">
        <f t="array" ref="AG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Data'!$J$2:$J$10600,AG$2),IF(_xlpm.pt=0,"",_xlpm.pt))</f>
        <v/>
      </c>
      <c r="AH14" s="2" t="str" cm="1">
        <f t="array" ref="AH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Data'!$J$2:$J$10600,AH$2),IF(_xlpm.pt=0,"",_xlpm.pt))</f>
        <v/>
      </c>
      <c r="AI14" s="2" t="str" cm="1">
        <f t="array" ref="AI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Data'!$J$2:$J$10600,AI$2),IF(_xlpm.pt=0,"",_xlpm.pt))</f>
        <v/>
      </c>
      <c r="AJ14" s="2" t="str" cm="1">
        <f t="array" ref="AJ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Data'!$J$2:$J$10600,AJ$2),IF(_xlpm.pt=0,"",_xlpm.pt))</f>
        <v/>
      </c>
      <c r="AK14" s="2" t="str" cm="1">
        <f t="array" ref="AK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Data'!$J$2:$J$10600,AK$2),IF(_xlpm.pt=0,"",_xlpm.pt))</f>
        <v/>
      </c>
      <c r="AL14" s="2" t="str" cm="1">
        <f t="array" ref="AL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Data'!$J$2:$J$10600,AL$2),IF(_xlpm.pt=0,"",_xlpm.pt))</f>
        <v/>
      </c>
      <c r="AM14" s="2" t="str" cm="1">
        <f t="array" ref="AM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Data'!$J$2:$J$10600,AM$2),IF(_xlpm.pt=0,"",_xlpm.pt))</f>
        <v/>
      </c>
      <c r="AN14" s="2" t="str" cm="1">
        <f t="array" ref="AN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Data'!$J$2:$J$10600,AN$2),IF(_xlpm.pt=0,"",_xlpm.pt))</f>
        <v/>
      </c>
      <c r="AO14" s="2" t="str" cm="1">
        <f t="array" ref="AO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Data'!$J$2:$J$10600,AO$2),IF(_xlpm.pt=0,"",_xlpm.pt))</f>
        <v/>
      </c>
      <c r="AP14" s="2" t="str" cm="1">
        <f t="array" ref="AP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Data'!$J$2:$J$10600,AP$2),IF(_xlpm.pt=0,"",_xlpm.pt))</f>
        <v/>
      </c>
      <c r="AQ14" s="2" t="str" cm="1">
        <f t="array" ref="AQ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Data'!$J$2:$J$10600,AQ$2),IF(_xlpm.pt=0,"",_xlpm.pt))</f>
        <v/>
      </c>
      <c r="AR14" s="2" t="str" cm="1">
        <f t="array" ref="AR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Data'!$J$2:$J$10600,AR$2),IF(_xlpm.pt=0,"",_xlpm.pt))</f>
        <v/>
      </c>
      <c r="AS14" s="2" t="str" cm="1">
        <f t="array" ref="AS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Data'!$J$2:$J$10600,AS$2),IF(_xlpm.pt=0,"",_xlpm.pt))</f>
        <v/>
      </c>
      <c r="AT14" s="2" t="str" cm="1">
        <f t="array" ref="AT14">_xlfn.LET(_xlpm.pt,SUMIFS('All Data'!$G$2:$G$10600,'All Data'!$E$2:$E$10600,_xlfn.XLOOKUP(TRUE,$C$2:$C14&lt;&gt;"",$C$2:$C14,"",0,-1),'All Data'!$F$2:$F$10600,_xlfn.XLOOKUP(TRUE,$D$2:$D14&lt;&gt;"",$D$2:$D14,"",0,-1),'All Data'!$K$2:$K$10600,_xlfn.XLOOKUP(TRUE,$E$2:$E14&lt;&gt;"",$E$2:$E14,"",0,-1),'All Data'!$J$2:$J$10600,AT$2),IF(_xlpm.pt=0,"",_xlpm.pt))</f>
        <v/>
      </c>
    </row>
    <row r="15" spans="1:46">
      <c r="A15" s="14"/>
      <c r="B15" s="24"/>
      <c r="C15" s="17"/>
      <c r="D15" s="15" t="s">
        <v>377</v>
      </c>
      <c r="E15" t="s">
        <v>369</v>
      </c>
      <c r="F15" s="2" t="str" cm="1">
        <f t="array" ref="F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Data'!$J$2:$J$10600,F$2),IF(_xlpm.pt=0,"",_xlpm.pt))</f>
        <v/>
      </c>
      <c r="G15" s="2" t="str" cm="1">
        <f t="array" ref="G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Data'!$J$2:$J$10600,G$2),IF(_xlpm.pt=0,"",_xlpm.pt))</f>
        <v/>
      </c>
      <c r="H15" s="2" t="str" cm="1">
        <f t="array" ref="H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Data'!$J$2:$J$10600,H$2),IF(_xlpm.pt=0,"",_xlpm.pt))</f>
        <v/>
      </c>
      <c r="I15" s="2" cm="1">
        <f t="array" ref="I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Data'!$J$2:$J$10600,I$2),IF(_xlpm.pt=0,"",_xlpm.pt))</f>
        <v>14.6</v>
      </c>
      <c r="J15" s="2" t="str" cm="1">
        <f t="array" ref="J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Data'!$J$2:$J$10600,J$2),IF(_xlpm.pt=0,"",_xlpm.pt))</f>
        <v/>
      </c>
      <c r="K15" s="2" cm="1">
        <f t="array" ref="K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Data'!$J$2:$J$10600,K$2),IF(_xlpm.pt=0,"",_xlpm.pt))</f>
        <v>16</v>
      </c>
      <c r="L15" s="2" cm="1">
        <f t="array" ref="L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Data'!$J$2:$J$10600,L$2),IF(_xlpm.pt=0,"",_xlpm.pt))</f>
        <v>8</v>
      </c>
      <c r="M15" s="2" t="str" cm="1">
        <f t="array" ref="M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Data'!$J$2:$J$10600,M$2),IF(_xlpm.pt=0,"",_xlpm.pt))</f>
        <v/>
      </c>
      <c r="N15" s="2" t="str" cm="1">
        <f t="array" ref="N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Data'!$J$2:$J$10600,N$2),IF(_xlpm.pt=0,"",_xlpm.pt))</f>
        <v/>
      </c>
      <c r="O15" s="2" cm="1">
        <f t="array" ref="O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Data'!$J$2:$J$10600,O$2),IF(_xlpm.pt=0,"",_xlpm.pt))</f>
        <v>24</v>
      </c>
      <c r="P15" s="2" cm="1">
        <f t="array" ref="P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Data'!$J$2:$J$10600,P$2),IF(_xlpm.pt=0,"",_xlpm.pt))</f>
        <v>16</v>
      </c>
      <c r="Q15" s="2" cm="1">
        <f t="array" ref="Q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Data'!$J$2:$J$10600,Q$2),IF(_xlpm.pt=0,"",_xlpm.pt))</f>
        <v>24</v>
      </c>
      <c r="R15" s="2" cm="1">
        <f t="array" ref="R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Data'!$J$2:$J$10600,R$2),IF(_xlpm.pt=0,"",_xlpm.pt))</f>
        <v>8</v>
      </c>
      <c r="S15" s="2" cm="1">
        <f t="array" ref="S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Data'!$J$2:$J$10600,S$2),IF(_xlpm.pt=0,"",_xlpm.pt))</f>
        <v>16</v>
      </c>
      <c r="T15" s="2" cm="1">
        <f t="array" ref="T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Data'!$J$2:$J$10600,T$2),IF(_xlpm.pt=0,"",_xlpm.pt))</f>
        <v>15.780000000000001</v>
      </c>
      <c r="U15" s="2" cm="1">
        <f t="array" ref="U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Data'!$J$2:$J$10600,U$2),IF(_xlpm.pt=0,"",_xlpm.pt))</f>
        <v>32</v>
      </c>
      <c r="V15" s="2" cm="1">
        <f t="array" ref="V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Data'!$J$2:$J$10600,V$2),IF(_xlpm.pt=0,"",_xlpm.pt))</f>
        <v>8</v>
      </c>
      <c r="W15" s="2" cm="1">
        <f t="array" ref="W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Data'!$J$2:$J$10600,W$2),IF(_xlpm.pt=0,"",_xlpm.pt))</f>
        <v>13.25</v>
      </c>
      <c r="X15" s="2" t="str" cm="1">
        <f t="array" ref="X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Data'!$J$2:$J$10600,X$2),IF(_xlpm.pt=0,"",_xlpm.pt))</f>
        <v/>
      </c>
      <c r="Y15" s="2" cm="1">
        <f t="array" ref="Y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Data'!$J$2:$J$10600,Y$2),IF(_xlpm.pt=0,"",_xlpm.pt))</f>
        <v>24</v>
      </c>
      <c r="Z15" s="2" cm="1">
        <f t="array" ref="Z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Data'!$J$2:$J$10600,Z$2),IF(_xlpm.pt=0,"",_xlpm.pt))</f>
        <v>24</v>
      </c>
      <c r="AA15" s="2" cm="1">
        <f t="array" ref="AA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Data'!$J$2:$J$10600,AA$2),IF(_xlpm.pt=0,"",_xlpm.pt))</f>
        <v>8</v>
      </c>
      <c r="AB15" s="2" t="str" cm="1">
        <f t="array" ref="AB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Data'!$J$2:$J$10600,AB$2),IF(_xlpm.pt=0,"",_xlpm.pt))</f>
        <v/>
      </c>
      <c r="AC15" s="2" t="str" cm="1">
        <f t="array" ref="AC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Data'!$J$2:$J$10600,AC$2),IF(_xlpm.pt=0,"",_xlpm.pt))</f>
        <v/>
      </c>
      <c r="AD15" s="2" t="str" cm="1">
        <f t="array" ref="AD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Data'!$J$2:$J$10600,AD$2),IF(_xlpm.pt=0,"",_xlpm.pt))</f>
        <v/>
      </c>
      <c r="AE15" s="2" t="str" cm="1">
        <f t="array" ref="AE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Data'!$J$2:$J$10600,AE$2),IF(_xlpm.pt=0,"",_xlpm.pt))</f>
        <v/>
      </c>
      <c r="AF15" s="2" cm="1">
        <f t="array" ref="AF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Data'!$J$2:$J$10600,AF$2),IF(_xlpm.pt=0,"",_xlpm.pt))</f>
        <v>8</v>
      </c>
      <c r="AG15" s="2" t="str" cm="1">
        <f t="array" ref="AG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Data'!$J$2:$J$10600,AG$2),IF(_xlpm.pt=0,"",_xlpm.pt))</f>
        <v/>
      </c>
      <c r="AH15" s="2" t="str" cm="1">
        <f t="array" ref="AH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Data'!$J$2:$J$10600,AH$2),IF(_xlpm.pt=0,"",_xlpm.pt))</f>
        <v/>
      </c>
      <c r="AI15" s="2" t="str" cm="1">
        <f t="array" ref="AI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Data'!$J$2:$J$10600,AI$2),IF(_xlpm.pt=0,"",_xlpm.pt))</f>
        <v/>
      </c>
      <c r="AJ15" s="2" cm="1">
        <f t="array" ref="AJ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Data'!$J$2:$J$10600,AJ$2),IF(_xlpm.pt=0,"",_xlpm.pt))</f>
        <v>8</v>
      </c>
      <c r="AK15" s="2" cm="1">
        <f t="array" ref="AK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Data'!$J$2:$J$10600,AK$2),IF(_xlpm.pt=0,"",_xlpm.pt))</f>
        <v>8</v>
      </c>
      <c r="AL15" s="2" cm="1">
        <f t="array" ref="AL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Data'!$J$2:$J$10600,AL$2),IF(_xlpm.pt=0,"",_xlpm.pt))</f>
        <v>16</v>
      </c>
      <c r="AM15" s="2" t="str" cm="1">
        <f t="array" ref="AM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Data'!$J$2:$J$10600,AM$2),IF(_xlpm.pt=0,"",_xlpm.pt))</f>
        <v/>
      </c>
      <c r="AN15" s="2" t="str" cm="1">
        <f t="array" ref="AN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Data'!$J$2:$J$10600,AN$2),IF(_xlpm.pt=0,"",_xlpm.pt))</f>
        <v/>
      </c>
      <c r="AO15" s="2" t="str" cm="1">
        <f t="array" ref="AO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Data'!$J$2:$J$10600,AO$2),IF(_xlpm.pt=0,"",_xlpm.pt))</f>
        <v/>
      </c>
      <c r="AP15" s="2" t="str" cm="1">
        <f t="array" ref="AP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Data'!$J$2:$J$10600,AP$2),IF(_xlpm.pt=0,"",_xlpm.pt))</f>
        <v/>
      </c>
      <c r="AQ15" s="2" t="str" cm="1">
        <f t="array" ref="AQ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Data'!$J$2:$J$10600,AQ$2),IF(_xlpm.pt=0,"",_xlpm.pt))</f>
        <v/>
      </c>
      <c r="AR15" s="2" t="str" cm="1">
        <f t="array" ref="AR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Data'!$J$2:$J$10600,AR$2),IF(_xlpm.pt=0,"",_xlpm.pt))</f>
        <v/>
      </c>
      <c r="AS15" s="2" t="str" cm="1">
        <f t="array" ref="AS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Data'!$J$2:$J$10600,AS$2),IF(_xlpm.pt=0,"",_xlpm.pt))</f>
        <v/>
      </c>
      <c r="AT15" s="2" t="str" cm="1">
        <f t="array" ref="AT15">_xlfn.LET(_xlpm.pt,SUMIFS('All Data'!$G$2:$G$10600,'All Data'!$E$2:$E$10600,_xlfn.XLOOKUP(TRUE,$C$2:$C15&lt;&gt;"",$C$2:$C15,"",0,-1),'All Data'!$F$2:$F$10600,_xlfn.XLOOKUP(TRUE,$D$2:$D15&lt;&gt;"",$D$2:$D15,"",0,-1),'All Data'!$K$2:$K$10600,_xlfn.XLOOKUP(TRUE,$E$2:$E15&lt;&gt;"",$E$2:$E15,"",0,-1),'All Data'!$J$2:$J$10600,AT$2),IF(_xlpm.pt=0,"",_xlpm.pt))</f>
        <v/>
      </c>
    </row>
    <row r="16" spans="1:46">
      <c r="A16" s="14"/>
      <c r="B16" s="24"/>
      <c r="C16" s="17"/>
      <c r="D16" s="15"/>
      <c r="E16" t="s">
        <v>611</v>
      </c>
      <c r="F16" s="2" cm="1">
        <f t="array" ref="F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Data'!$J$2:$J$10600,F$2),IF(_xlpm.pt=0,"",_xlpm.pt))</f>
        <v>8</v>
      </c>
      <c r="G16" s="2" t="str" cm="1">
        <f t="array" ref="G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Data'!$J$2:$J$10600,G$2),IF(_xlpm.pt=0,"",_xlpm.pt))</f>
        <v/>
      </c>
      <c r="H16" s="2" t="str" cm="1">
        <f t="array" ref="H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Data'!$J$2:$J$10600,H$2),IF(_xlpm.pt=0,"",_xlpm.pt))</f>
        <v/>
      </c>
      <c r="I16" s="2" t="str" cm="1">
        <f t="array" ref="I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Data'!$J$2:$J$10600,I$2),IF(_xlpm.pt=0,"",_xlpm.pt))</f>
        <v/>
      </c>
      <c r="J16" s="2" t="str" cm="1">
        <f t="array" ref="J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Data'!$J$2:$J$10600,J$2),IF(_xlpm.pt=0,"",_xlpm.pt))</f>
        <v/>
      </c>
      <c r="K16" s="2" t="str" cm="1">
        <f t="array" ref="K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Data'!$J$2:$J$10600,K$2),IF(_xlpm.pt=0,"",_xlpm.pt))</f>
        <v/>
      </c>
      <c r="L16" s="2" t="str" cm="1">
        <f t="array" ref="L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Data'!$J$2:$J$10600,L$2),IF(_xlpm.pt=0,"",_xlpm.pt))</f>
        <v/>
      </c>
      <c r="M16" s="2" t="str" cm="1">
        <f t="array" ref="M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Data'!$J$2:$J$10600,M$2),IF(_xlpm.pt=0,"",_xlpm.pt))</f>
        <v/>
      </c>
      <c r="N16" s="2" t="str" cm="1">
        <f t="array" ref="N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Data'!$J$2:$J$10600,N$2),IF(_xlpm.pt=0,"",_xlpm.pt))</f>
        <v/>
      </c>
      <c r="O16" s="2" t="str" cm="1">
        <f t="array" ref="O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Data'!$J$2:$J$10600,O$2),IF(_xlpm.pt=0,"",_xlpm.pt))</f>
        <v/>
      </c>
      <c r="P16" s="2" t="str" cm="1">
        <f t="array" ref="P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Data'!$J$2:$J$10600,P$2),IF(_xlpm.pt=0,"",_xlpm.pt))</f>
        <v/>
      </c>
      <c r="Q16" s="2" t="str" cm="1">
        <f t="array" ref="Q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Data'!$J$2:$J$10600,Q$2),IF(_xlpm.pt=0,"",_xlpm.pt))</f>
        <v/>
      </c>
      <c r="R16" s="2" t="str" cm="1">
        <f t="array" ref="R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Data'!$J$2:$J$10600,R$2),IF(_xlpm.pt=0,"",_xlpm.pt))</f>
        <v/>
      </c>
      <c r="S16" s="2" t="str" cm="1">
        <f t="array" ref="S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Data'!$J$2:$J$10600,S$2),IF(_xlpm.pt=0,"",_xlpm.pt))</f>
        <v/>
      </c>
      <c r="T16" s="2" t="str" cm="1">
        <f t="array" ref="T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Data'!$J$2:$J$10600,T$2),IF(_xlpm.pt=0,"",_xlpm.pt))</f>
        <v/>
      </c>
      <c r="U16" s="2" t="str" cm="1">
        <f t="array" ref="U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Data'!$J$2:$J$10600,U$2),IF(_xlpm.pt=0,"",_xlpm.pt))</f>
        <v/>
      </c>
      <c r="V16" s="2" t="str" cm="1">
        <f t="array" ref="V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Data'!$J$2:$J$10600,V$2),IF(_xlpm.pt=0,"",_xlpm.pt))</f>
        <v/>
      </c>
      <c r="W16" s="2" t="str" cm="1">
        <f t="array" ref="W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Data'!$J$2:$J$10600,W$2),IF(_xlpm.pt=0,"",_xlpm.pt))</f>
        <v/>
      </c>
      <c r="X16" s="2" t="str" cm="1">
        <f t="array" ref="X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Data'!$J$2:$J$10600,X$2),IF(_xlpm.pt=0,"",_xlpm.pt))</f>
        <v/>
      </c>
      <c r="Y16" s="2" t="str" cm="1">
        <f t="array" ref="Y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Data'!$J$2:$J$10600,Y$2),IF(_xlpm.pt=0,"",_xlpm.pt))</f>
        <v/>
      </c>
      <c r="Z16" s="2" t="str" cm="1">
        <f t="array" ref="Z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Data'!$J$2:$J$10600,Z$2),IF(_xlpm.pt=0,"",_xlpm.pt))</f>
        <v/>
      </c>
      <c r="AA16" s="2" t="str" cm="1">
        <f t="array" ref="AA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Data'!$J$2:$J$10600,AA$2),IF(_xlpm.pt=0,"",_xlpm.pt))</f>
        <v/>
      </c>
      <c r="AB16" s="2" t="str" cm="1">
        <f t="array" ref="AB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Data'!$J$2:$J$10600,AB$2),IF(_xlpm.pt=0,"",_xlpm.pt))</f>
        <v/>
      </c>
      <c r="AC16" s="2" t="str" cm="1">
        <f t="array" ref="AC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Data'!$J$2:$J$10600,AC$2),IF(_xlpm.pt=0,"",_xlpm.pt))</f>
        <v/>
      </c>
      <c r="AD16" s="2" t="str" cm="1">
        <f t="array" ref="AD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Data'!$J$2:$J$10600,AD$2),IF(_xlpm.pt=0,"",_xlpm.pt))</f>
        <v/>
      </c>
      <c r="AE16" s="2" t="str" cm="1">
        <f t="array" ref="AE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Data'!$J$2:$J$10600,AE$2),IF(_xlpm.pt=0,"",_xlpm.pt))</f>
        <v/>
      </c>
      <c r="AF16" s="2" t="str" cm="1">
        <f t="array" ref="AF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Data'!$J$2:$J$10600,AF$2),IF(_xlpm.pt=0,"",_xlpm.pt))</f>
        <v/>
      </c>
      <c r="AG16" s="2" t="str" cm="1">
        <f t="array" ref="AG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Data'!$J$2:$J$10600,AG$2),IF(_xlpm.pt=0,"",_xlpm.pt))</f>
        <v/>
      </c>
      <c r="AH16" s="2" t="str" cm="1">
        <f t="array" ref="AH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Data'!$J$2:$J$10600,AH$2),IF(_xlpm.pt=0,"",_xlpm.pt))</f>
        <v/>
      </c>
      <c r="AI16" s="2" t="str" cm="1">
        <f t="array" ref="AI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Data'!$J$2:$J$10600,AI$2),IF(_xlpm.pt=0,"",_xlpm.pt))</f>
        <v/>
      </c>
      <c r="AJ16" s="2" t="str" cm="1">
        <f t="array" ref="AJ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Data'!$J$2:$J$10600,AJ$2),IF(_xlpm.pt=0,"",_xlpm.pt))</f>
        <v/>
      </c>
      <c r="AK16" s="2" t="str" cm="1">
        <f t="array" ref="AK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Data'!$J$2:$J$10600,AK$2),IF(_xlpm.pt=0,"",_xlpm.pt))</f>
        <v/>
      </c>
      <c r="AL16" s="2" t="str" cm="1">
        <f t="array" ref="AL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Data'!$J$2:$J$10600,AL$2),IF(_xlpm.pt=0,"",_xlpm.pt))</f>
        <v/>
      </c>
      <c r="AM16" s="2" t="str" cm="1">
        <f t="array" ref="AM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Data'!$J$2:$J$10600,AM$2),IF(_xlpm.pt=0,"",_xlpm.pt))</f>
        <v/>
      </c>
      <c r="AN16" s="2" t="str" cm="1">
        <f t="array" ref="AN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Data'!$J$2:$J$10600,AN$2),IF(_xlpm.pt=0,"",_xlpm.pt))</f>
        <v/>
      </c>
      <c r="AO16" s="2" t="str" cm="1">
        <f t="array" ref="AO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Data'!$J$2:$J$10600,AO$2),IF(_xlpm.pt=0,"",_xlpm.pt))</f>
        <v/>
      </c>
      <c r="AP16" s="2" t="str" cm="1">
        <f t="array" ref="AP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Data'!$J$2:$J$10600,AP$2),IF(_xlpm.pt=0,"",_xlpm.pt))</f>
        <v/>
      </c>
      <c r="AQ16" s="2" t="str" cm="1">
        <f t="array" ref="AQ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Data'!$J$2:$J$10600,AQ$2),IF(_xlpm.pt=0,"",_xlpm.pt))</f>
        <v/>
      </c>
      <c r="AR16" s="2" t="str" cm="1">
        <f t="array" ref="AR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Data'!$J$2:$J$10600,AR$2),IF(_xlpm.pt=0,"",_xlpm.pt))</f>
        <v/>
      </c>
      <c r="AS16" s="2" t="str" cm="1">
        <f t="array" ref="AS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Data'!$J$2:$J$10600,AS$2),IF(_xlpm.pt=0,"",_xlpm.pt))</f>
        <v/>
      </c>
      <c r="AT16" s="2" t="str" cm="1">
        <f t="array" ref="AT16">_xlfn.LET(_xlpm.pt,SUMIFS('All Data'!$G$2:$G$10600,'All Data'!$E$2:$E$10600,_xlfn.XLOOKUP(TRUE,$C$2:$C16&lt;&gt;"",$C$2:$C16,"",0,-1),'All Data'!$F$2:$F$10600,_xlfn.XLOOKUP(TRUE,$D$2:$D16&lt;&gt;"",$D$2:$D16,"",0,-1),'All Data'!$K$2:$K$10600,_xlfn.XLOOKUP(TRUE,$E$2:$E16&lt;&gt;"",$E$2:$E16,"",0,-1),'All Data'!$J$2:$J$10600,AT$2),IF(_xlpm.pt=0,"",_xlpm.pt))</f>
        <v/>
      </c>
    </row>
    <row r="17" spans="1:46">
      <c r="A17" s="14"/>
      <c r="B17" s="24"/>
      <c r="C17" s="17"/>
      <c r="D17" s="15"/>
      <c r="E17" t="s">
        <v>421</v>
      </c>
      <c r="F17" s="2" t="str" cm="1">
        <f t="array" ref="F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Data'!$J$2:$J$10600,F$2),IF(_xlpm.pt=0,"",_xlpm.pt))</f>
        <v/>
      </c>
      <c r="G17" s="2" t="str" cm="1">
        <f t="array" ref="G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Data'!$J$2:$J$10600,G$2),IF(_xlpm.pt=0,"",_xlpm.pt))</f>
        <v/>
      </c>
      <c r="H17" s="2" t="str" cm="1">
        <f t="array" ref="H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Data'!$J$2:$J$10600,H$2),IF(_xlpm.pt=0,"",_xlpm.pt))</f>
        <v/>
      </c>
      <c r="I17" s="2" t="str" cm="1">
        <f t="array" ref="I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Data'!$J$2:$J$10600,I$2),IF(_xlpm.pt=0,"",_xlpm.pt))</f>
        <v/>
      </c>
      <c r="J17" s="2" t="str" cm="1">
        <f t="array" ref="J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Data'!$J$2:$J$10600,J$2),IF(_xlpm.pt=0,"",_xlpm.pt))</f>
        <v/>
      </c>
      <c r="K17" s="2" t="str" cm="1">
        <f t="array" ref="K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Data'!$J$2:$J$10600,K$2),IF(_xlpm.pt=0,"",_xlpm.pt))</f>
        <v/>
      </c>
      <c r="L17" s="2" t="str" cm="1">
        <f t="array" ref="L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Data'!$J$2:$J$10600,L$2),IF(_xlpm.pt=0,"",_xlpm.pt))</f>
        <v/>
      </c>
      <c r="M17" s="2" t="str" cm="1">
        <f t="array" ref="M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Data'!$J$2:$J$10600,M$2),IF(_xlpm.pt=0,"",_xlpm.pt))</f>
        <v/>
      </c>
      <c r="N17" s="2" t="str" cm="1">
        <f t="array" ref="N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Data'!$J$2:$J$10600,N$2),IF(_xlpm.pt=0,"",_xlpm.pt))</f>
        <v/>
      </c>
      <c r="O17" s="2" t="str" cm="1">
        <f t="array" ref="O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Data'!$J$2:$J$10600,O$2),IF(_xlpm.pt=0,"",_xlpm.pt))</f>
        <v/>
      </c>
      <c r="P17" s="2" t="str" cm="1">
        <f t="array" ref="P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Data'!$J$2:$J$10600,P$2),IF(_xlpm.pt=0,"",_xlpm.pt))</f>
        <v/>
      </c>
      <c r="Q17" s="2" t="str" cm="1">
        <f t="array" ref="Q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Data'!$J$2:$J$10600,Q$2),IF(_xlpm.pt=0,"",_xlpm.pt))</f>
        <v/>
      </c>
      <c r="R17" s="2" t="str" cm="1">
        <f t="array" ref="R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Data'!$J$2:$J$10600,R$2),IF(_xlpm.pt=0,"",_xlpm.pt))</f>
        <v/>
      </c>
      <c r="S17" s="2" t="str" cm="1">
        <f t="array" ref="S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Data'!$J$2:$J$10600,S$2),IF(_xlpm.pt=0,"",_xlpm.pt))</f>
        <v/>
      </c>
      <c r="T17" s="2" t="str" cm="1">
        <f t="array" ref="T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Data'!$J$2:$J$10600,T$2),IF(_xlpm.pt=0,"",_xlpm.pt))</f>
        <v/>
      </c>
      <c r="U17" s="2" t="str" cm="1">
        <f t="array" ref="U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Data'!$J$2:$J$10600,U$2),IF(_xlpm.pt=0,"",_xlpm.pt))</f>
        <v/>
      </c>
      <c r="V17" s="2" t="str" cm="1">
        <f t="array" ref="V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Data'!$J$2:$J$10600,V$2),IF(_xlpm.pt=0,"",_xlpm.pt))</f>
        <v/>
      </c>
      <c r="W17" s="2" t="str" cm="1">
        <f t="array" ref="W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Data'!$J$2:$J$10600,W$2),IF(_xlpm.pt=0,"",_xlpm.pt))</f>
        <v/>
      </c>
      <c r="X17" s="2" t="str" cm="1">
        <f t="array" ref="X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Data'!$J$2:$J$10600,X$2),IF(_xlpm.pt=0,"",_xlpm.pt))</f>
        <v/>
      </c>
      <c r="Y17" s="2" t="str" cm="1">
        <f t="array" ref="Y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Data'!$J$2:$J$10600,Y$2),IF(_xlpm.pt=0,"",_xlpm.pt))</f>
        <v/>
      </c>
      <c r="Z17" s="2" t="str" cm="1">
        <f t="array" ref="Z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Data'!$J$2:$J$10600,Z$2),IF(_xlpm.pt=0,"",_xlpm.pt))</f>
        <v/>
      </c>
      <c r="AA17" s="2" t="str" cm="1">
        <f t="array" ref="AA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Data'!$J$2:$J$10600,AA$2),IF(_xlpm.pt=0,"",_xlpm.pt))</f>
        <v/>
      </c>
      <c r="AB17" s="2" t="str" cm="1">
        <f t="array" ref="AB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Data'!$J$2:$J$10600,AB$2),IF(_xlpm.pt=0,"",_xlpm.pt))</f>
        <v/>
      </c>
      <c r="AC17" s="2" t="str" cm="1">
        <f t="array" ref="AC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Data'!$J$2:$J$10600,AC$2),IF(_xlpm.pt=0,"",_xlpm.pt))</f>
        <v/>
      </c>
      <c r="AD17" s="2" t="str" cm="1">
        <f t="array" ref="AD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Data'!$J$2:$J$10600,AD$2),IF(_xlpm.pt=0,"",_xlpm.pt))</f>
        <v/>
      </c>
      <c r="AE17" s="2" t="str" cm="1">
        <f t="array" ref="AE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Data'!$J$2:$J$10600,AE$2),IF(_xlpm.pt=0,"",_xlpm.pt))</f>
        <v/>
      </c>
      <c r="AF17" s="2" t="str" cm="1">
        <f t="array" ref="AF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Data'!$J$2:$J$10600,AF$2),IF(_xlpm.pt=0,"",_xlpm.pt))</f>
        <v/>
      </c>
      <c r="AG17" s="2" t="str" cm="1">
        <f t="array" ref="AG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Data'!$J$2:$J$10600,AG$2),IF(_xlpm.pt=0,"",_xlpm.pt))</f>
        <v/>
      </c>
      <c r="AH17" s="2" t="str" cm="1">
        <f t="array" ref="AH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Data'!$J$2:$J$10600,AH$2),IF(_xlpm.pt=0,"",_xlpm.pt))</f>
        <v/>
      </c>
      <c r="AI17" s="2" t="str" cm="1">
        <f t="array" ref="AI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Data'!$J$2:$J$10600,AI$2),IF(_xlpm.pt=0,"",_xlpm.pt))</f>
        <v/>
      </c>
      <c r="AJ17" s="2" t="str" cm="1">
        <f t="array" ref="AJ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Data'!$J$2:$J$10600,AJ$2),IF(_xlpm.pt=0,"",_xlpm.pt))</f>
        <v/>
      </c>
      <c r="AK17" s="2" t="str" cm="1">
        <f t="array" ref="AK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Data'!$J$2:$J$10600,AK$2),IF(_xlpm.pt=0,"",_xlpm.pt))</f>
        <v/>
      </c>
      <c r="AL17" s="2" t="str" cm="1">
        <f t="array" ref="AL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Data'!$J$2:$J$10600,AL$2),IF(_xlpm.pt=0,"",_xlpm.pt))</f>
        <v/>
      </c>
      <c r="AM17" s="2" t="str" cm="1">
        <f t="array" ref="AM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Data'!$J$2:$J$10600,AM$2),IF(_xlpm.pt=0,"",_xlpm.pt))</f>
        <v/>
      </c>
      <c r="AN17" s="2" t="str" cm="1">
        <f t="array" ref="AN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Data'!$J$2:$J$10600,AN$2),IF(_xlpm.pt=0,"",_xlpm.pt))</f>
        <v/>
      </c>
      <c r="AO17" s="2" t="str" cm="1">
        <f t="array" ref="AO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Data'!$J$2:$J$10600,AO$2),IF(_xlpm.pt=0,"",_xlpm.pt))</f>
        <v/>
      </c>
      <c r="AP17" s="2" t="str" cm="1">
        <f t="array" ref="AP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Data'!$J$2:$J$10600,AP$2),IF(_xlpm.pt=0,"",_xlpm.pt))</f>
        <v/>
      </c>
      <c r="AQ17" s="2" t="str" cm="1">
        <f t="array" ref="AQ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Data'!$J$2:$J$10600,AQ$2),IF(_xlpm.pt=0,"",_xlpm.pt))</f>
        <v/>
      </c>
      <c r="AR17" s="2" t="str" cm="1">
        <f t="array" ref="AR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Data'!$J$2:$J$10600,AR$2),IF(_xlpm.pt=0,"",_xlpm.pt))</f>
        <v/>
      </c>
      <c r="AS17" s="2" t="str" cm="1">
        <f t="array" ref="AS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Data'!$J$2:$J$10600,AS$2),IF(_xlpm.pt=0,"",_xlpm.pt))</f>
        <v/>
      </c>
      <c r="AT17" s="2" t="str" cm="1">
        <f t="array" ref="AT17">_xlfn.LET(_xlpm.pt,SUMIFS('All Data'!$G$2:$G$10600,'All Data'!$E$2:$E$10600,_xlfn.XLOOKUP(TRUE,$C$2:$C17&lt;&gt;"",$C$2:$C17,"",0,-1),'All Data'!$F$2:$F$10600,_xlfn.XLOOKUP(TRUE,$D$2:$D17&lt;&gt;"",$D$2:$D17,"",0,-1),'All Data'!$K$2:$K$10600,_xlfn.XLOOKUP(TRUE,$E$2:$E17&lt;&gt;"",$E$2:$E17,"",0,-1),'All Data'!$J$2:$J$10600,AT$2),IF(_xlpm.pt=0,"",_xlpm.pt))</f>
        <v/>
      </c>
    </row>
    <row r="18" spans="1:46">
      <c r="A18" s="14"/>
      <c r="B18" s="24"/>
      <c r="C18" s="17"/>
      <c r="D18" s="15"/>
      <c r="E18" t="s">
        <v>462</v>
      </c>
      <c r="F18" s="2" t="str" cm="1">
        <f t="array" ref="F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Data'!$J$2:$J$10600,F$2),IF(_xlpm.pt=0,"",_xlpm.pt))</f>
        <v/>
      </c>
      <c r="G18" s="2" t="str" cm="1">
        <f t="array" ref="G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Data'!$J$2:$J$10600,G$2),IF(_xlpm.pt=0,"",_xlpm.pt))</f>
        <v/>
      </c>
      <c r="H18" s="2" t="str" cm="1">
        <f t="array" ref="H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Data'!$J$2:$J$10600,H$2),IF(_xlpm.pt=0,"",_xlpm.pt))</f>
        <v/>
      </c>
      <c r="I18" s="2" t="str" cm="1">
        <f t="array" ref="I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Data'!$J$2:$J$10600,I$2),IF(_xlpm.pt=0,"",_xlpm.pt))</f>
        <v/>
      </c>
      <c r="J18" s="2" t="str" cm="1">
        <f t="array" ref="J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Data'!$J$2:$J$10600,J$2),IF(_xlpm.pt=0,"",_xlpm.pt))</f>
        <v/>
      </c>
      <c r="K18" s="2" t="str" cm="1">
        <f t="array" ref="K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Data'!$J$2:$J$10600,K$2),IF(_xlpm.pt=0,"",_xlpm.pt))</f>
        <v/>
      </c>
      <c r="L18" s="2" t="str" cm="1">
        <f t="array" ref="L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Data'!$J$2:$J$10600,L$2),IF(_xlpm.pt=0,"",_xlpm.pt))</f>
        <v/>
      </c>
      <c r="M18" s="2" t="str" cm="1">
        <f t="array" ref="M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Data'!$J$2:$J$10600,M$2),IF(_xlpm.pt=0,"",_xlpm.pt))</f>
        <v/>
      </c>
      <c r="N18" s="2" t="str" cm="1">
        <f t="array" ref="N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Data'!$J$2:$J$10600,N$2),IF(_xlpm.pt=0,"",_xlpm.pt))</f>
        <v/>
      </c>
      <c r="O18" s="2" t="str" cm="1">
        <f t="array" ref="O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Data'!$J$2:$J$10600,O$2),IF(_xlpm.pt=0,"",_xlpm.pt))</f>
        <v/>
      </c>
      <c r="P18" s="2" t="str" cm="1">
        <f t="array" ref="P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Data'!$J$2:$J$10600,P$2),IF(_xlpm.pt=0,"",_xlpm.pt))</f>
        <v/>
      </c>
      <c r="Q18" s="2" t="str" cm="1">
        <f t="array" ref="Q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Data'!$J$2:$J$10600,Q$2),IF(_xlpm.pt=0,"",_xlpm.pt))</f>
        <v/>
      </c>
      <c r="R18" s="2" t="str" cm="1">
        <f t="array" ref="R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Data'!$J$2:$J$10600,R$2),IF(_xlpm.pt=0,"",_xlpm.pt))</f>
        <v/>
      </c>
      <c r="S18" s="2" t="str" cm="1">
        <f t="array" ref="S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Data'!$J$2:$J$10600,S$2),IF(_xlpm.pt=0,"",_xlpm.pt))</f>
        <v/>
      </c>
      <c r="T18" s="2" t="str" cm="1">
        <f t="array" ref="T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Data'!$J$2:$J$10600,T$2),IF(_xlpm.pt=0,"",_xlpm.pt))</f>
        <v/>
      </c>
      <c r="U18" s="2" t="str" cm="1">
        <f t="array" ref="U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Data'!$J$2:$J$10600,U$2),IF(_xlpm.pt=0,"",_xlpm.pt))</f>
        <v/>
      </c>
      <c r="V18" s="2" t="str" cm="1">
        <f t="array" ref="V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Data'!$J$2:$J$10600,V$2),IF(_xlpm.pt=0,"",_xlpm.pt))</f>
        <v/>
      </c>
      <c r="W18" s="2" t="str" cm="1">
        <f t="array" ref="W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Data'!$J$2:$J$10600,W$2),IF(_xlpm.pt=0,"",_xlpm.pt))</f>
        <v/>
      </c>
      <c r="X18" s="2" t="str" cm="1">
        <f t="array" ref="X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Data'!$J$2:$J$10600,X$2),IF(_xlpm.pt=0,"",_xlpm.pt))</f>
        <v/>
      </c>
      <c r="Y18" s="2" t="str" cm="1">
        <f t="array" ref="Y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Data'!$J$2:$J$10600,Y$2),IF(_xlpm.pt=0,"",_xlpm.pt))</f>
        <v/>
      </c>
      <c r="Z18" s="2" t="str" cm="1">
        <f t="array" ref="Z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Data'!$J$2:$J$10600,Z$2),IF(_xlpm.pt=0,"",_xlpm.pt))</f>
        <v/>
      </c>
      <c r="AA18" s="2" t="str" cm="1">
        <f t="array" ref="AA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Data'!$J$2:$J$10600,AA$2),IF(_xlpm.pt=0,"",_xlpm.pt))</f>
        <v/>
      </c>
      <c r="AB18" s="2" t="str" cm="1">
        <f t="array" ref="AB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Data'!$J$2:$J$10600,AB$2),IF(_xlpm.pt=0,"",_xlpm.pt))</f>
        <v/>
      </c>
      <c r="AC18" s="2" t="str" cm="1">
        <f t="array" ref="AC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Data'!$J$2:$J$10600,AC$2),IF(_xlpm.pt=0,"",_xlpm.pt))</f>
        <v/>
      </c>
      <c r="AD18" s="2" t="str" cm="1">
        <f t="array" ref="AD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Data'!$J$2:$J$10600,AD$2),IF(_xlpm.pt=0,"",_xlpm.pt))</f>
        <v/>
      </c>
      <c r="AE18" s="2" t="str" cm="1">
        <f t="array" ref="AE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Data'!$J$2:$J$10600,AE$2),IF(_xlpm.pt=0,"",_xlpm.pt))</f>
        <v/>
      </c>
      <c r="AF18" s="2" t="str" cm="1">
        <f t="array" ref="AF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Data'!$J$2:$J$10600,AF$2),IF(_xlpm.pt=0,"",_xlpm.pt))</f>
        <v/>
      </c>
      <c r="AG18" s="2" t="str" cm="1">
        <f t="array" ref="AG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Data'!$J$2:$J$10600,AG$2),IF(_xlpm.pt=0,"",_xlpm.pt))</f>
        <v/>
      </c>
      <c r="AH18" s="2" t="str" cm="1">
        <f t="array" ref="AH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Data'!$J$2:$J$10600,AH$2),IF(_xlpm.pt=0,"",_xlpm.pt))</f>
        <v/>
      </c>
      <c r="AI18" s="2" t="str" cm="1">
        <f t="array" ref="AI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Data'!$J$2:$J$10600,AI$2),IF(_xlpm.pt=0,"",_xlpm.pt))</f>
        <v/>
      </c>
      <c r="AJ18" s="2" t="str" cm="1">
        <f t="array" ref="AJ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Data'!$J$2:$J$10600,AJ$2),IF(_xlpm.pt=0,"",_xlpm.pt))</f>
        <v/>
      </c>
      <c r="AK18" s="2" t="str" cm="1">
        <f t="array" ref="AK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Data'!$J$2:$J$10600,AK$2),IF(_xlpm.pt=0,"",_xlpm.pt))</f>
        <v/>
      </c>
      <c r="AL18" s="2" t="str" cm="1">
        <f t="array" ref="AL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Data'!$J$2:$J$10600,AL$2),IF(_xlpm.pt=0,"",_xlpm.pt))</f>
        <v/>
      </c>
      <c r="AM18" s="2" t="str" cm="1">
        <f t="array" ref="AM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Data'!$J$2:$J$10600,AM$2),IF(_xlpm.pt=0,"",_xlpm.pt))</f>
        <v/>
      </c>
      <c r="AN18" s="2" t="str" cm="1">
        <f t="array" ref="AN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Data'!$J$2:$J$10600,AN$2),IF(_xlpm.pt=0,"",_xlpm.pt))</f>
        <v/>
      </c>
      <c r="AO18" s="2" t="str" cm="1">
        <f t="array" ref="AO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Data'!$J$2:$J$10600,AO$2),IF(_xlpm.pt=0,"",_xlpm.pt))</f>
        <v/>
      </c>
      <c r="AP18" s="2" t="str" cm="1">
        <f t="array" ref="AP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Data'!$J$2:$J$10600,AP$2),IF(_xlpm.pt=0,"",_xlpm.pt))</f>
        <v/>
      </c>
      <c r="AQ18" s="2" t="str" cm="1">
        <f t="array" ref="AQ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Data'!$J$2:$J$10600,AQ$2),IF(_xlpm.pt=0,"",_xlpm.pt))</f>
        <v/>
      </c>
      <c r="AR18" s="2" t="str" cm="1">
        <f t="array" ref="AR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Data'!$J$2:$J$10600,AR$2),IF(_xlpm.pt=0,"",_xlpm.pt))</f>
        <v/>
      </c>
      <c r="AS18" s="2" t="str" cm="1">
        <f t="array" ref="AS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Data'!$J$2:$J$10600,AS$2),IF(_xlpm.pt=0,"",_xlpm.pt))</f>
        <v/>
      </c>
      <c r="AT18" s="2" cm="1">
        <f t="array" ref="AT18">_xlfn.LET(_xlpm.pt,SUMIFS('All Data'!$G$2:$G$10600,'All Data'!$E$2:$E$10600,_xlfn.XLOOKUP(TRUE,$C$2:$C18&lt;&gt;"",$C$2:$C18,"",0,-1),'All Data'!$F$2:$F$10600,_xlfn.XLOOKUP(TRUE,$D$2:$D18&lt;&gt;"",$D$2:$D18,"",0,-1),'All Data'!$K$2:$K$10600,_xlfn.XLOOKUP(TRUE,$E$2:$E18&lt;&gt;"",$E$2:$E18,"",0,-1),'All Data'!$J$2:$J$10600,AT$2),IF(_xlpm.pt=0,"",_xlpm.pt))</f>
        <v>8</v>
      </c>
    </row>
    <row r="19" spans="1:46">
      <c r="A19" s="14"/>
      <c r="B19" s="24"/>
      <c r="C19" s="17"/>
      <c r="D19" s="15"/>
      <c r="E19" t="s">
        <v>387</v>
      </c>
      <c r="F19" s="2" t="str" cm="1">
        <f t="array" ref="F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Data'!$J$2:$J$10600,F$2),IF(_xlpm.pt=0,"",_xlpm.pt))</f>
        <v/>
      </c>
      <c r="G19" s="2" cm="1">
        <f t="array" ref="G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Data'!$J$2:$J$10600,G$2),IF(_xlpm.pt=0,"",_xlpm.pt))</f>
        <v>8</v>
      </c>
      <c r="H19" s="2" t="str" cm="1">
        <f t="array" ref="H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Data'!$J$2:$J$10600,H$2),IF(_xlpm.pt=0,"",_xlpm.pt))</f>
        <v/>
      </c>
      <c r="I19" s="2" t="str" cm="1">
        <f t="array" ref="I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Data'!$J$2:$J$10600,I$2),IF(_xlpm.pt=0,"",_xlpm.pt))</f>
        <v/>
      </c>
      <c r="J19" s="2" t="str" cm="1">
        <f t="array" ref="J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Data'!$J$2:$J$10600,J$2),IF(_xlpm.pt=0,"",_xlpm.pt))</f>
        <v/>
      </c>
      <c r="K19" s="2" t="str" cm="1">
        <f t="array" ref="K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Data'!$J$2:$J$10600,K$2),IF(_xlpm.pt=0,"",_xlpm.pt))</f>
        <v/>
      </c>
      <c r="L19" s="2" t="str" cm="1">
        <f t="array" ref="L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Data'!$J$2:$J$10600,L$2),IF(_xlpm.pt=0,"",_xlpm.pt))</f>
        <v/>
      </c>
      <c r="M19" s="2" t="str" cm="1">
        <f t="array" ref="M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Data'!$J$2:$J$10600,M$2),IF(_xlpm.pt=0,"",_xlpm.pt))</f>
        <v/>
      </c>
      <c r="N19" s="2" t="str" cm="1">
        <f t="array" ref="N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Data'!$J$2:$J$10600,N$2),IF(_xlpm.pt=0,"",_xlpm.pt))</f>
        <v/>
      </c>
      <c r="O19" s="2" t="str" cm="1">
        <f t="array" ref="O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Data'!$J$2:$J$10600,O$2),IF(_xlpm.pt=0,"",_xlpm.pt))</f>
        <v/>
      </c>
      <c r="P19" s="2" t="str" cm="1">
        <f t="array" ref="P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Data'!$J$2:$J$10600,P$2),IF(_xlpm.pt=0,"",_xlpm.pt))</f>
        <v/>
      </c>
      <c r="Q19" s="2" t="str" cm="1">
        <f t="array" ref="Q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Data'!$J$2:$J$10600,Q$2),IF(_xlpm.pt=0,"",_xlpm.pt))</f>
        <v/>
      </c>
      <c r="R19" s="2" t="str" cm="1">
        <f t="array" ref="R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Data'!$J$2:$J$10600,R$2),IF(_xlpm.pt=0,"",_xlpm.pt))</f>
        <v/>
      </c>
      <c r="S19" s="2" t="str" cm="1">
        <f t="array" ref="S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Data'!$J$2:$J$10600,S$2),IF(_xlpm.pt=0,"",_xlpm.pt))</f>
        <v/>
      </c>
      <c r="T19" s="2" t="str" cm="1">
        <f t="array" ref="T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Data'!$J$2:$J$10600,T$2),IF(_xlpm.pt=0,"",_xlpm.pt))</f>
        <v/>
      </c>
      <c r="U19" s="2" t="str" cm="1">
        <f t="array" ref="U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Data'!$J$2:$J$10600,U$2),IF(_xlpm.pt=0,"",_xlpm.pt))</f>
        <v/>
      </c>
      <c r="V19" s="2" t="str" cm="1">
        <f t="array" ref="V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Data'!$J$2:$J$10600,V$2),IF(_xlpm.pt=0,"",_xlpm.pt))</f>
        <v/>
      </c>
      <c r="W19" s="2" t="str" cm="1">
        <f t="array" ref="W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Data'!$J$2:$J$10600,W$2),IF(_xlpm.pt=0,"",_xlpm.pt))</f>
        <v/>
      </c>
      <c r="X19" s="2" t="str" cm="1">
        <f t="array" ref="X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Data'!$J$2:$J$10600,X$2),IF(_xlpm.pt=0,"",_xlpm.pt))</f>
        <v/>
      </c>
      <c r="Y19" s="2" t="str" cm="1">
        <f t="array" ref="Y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Data'!$J$2:$J$10600,Y$2),IF(_xlpm.pt=0,"",_xlpm.pt))</f>
        <v/>
      </c>
      <c r="Z19" s="2" t="str" cm="1">
        <f t="array" ref="Z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Data'!$J$2:$J$10600,Z$2),IF(_xlpm.pt=0,"",_xlpm.pt))</f>
        <v/>
      </c>
      <c r="AA19" s="2" t="str" cm="1">
        <f t="array" ref="AA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Data'!$J$2:$J$10600,AA$2),IF(_xlpm.pt=0,"",_xlpm.pt))</f>
        <v/>
      </c>
      <c r="AB19" s="2" t="str" cm="1">
        <f t="array" ref="AB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Data'!$J$2:$J$10600,AB$2),IF(_xlpm.pt=0,"",_xlpm.pt))</f>
        <v/>
      </c>
      <c r="AC19" s="2" t="str" cm="1">
        <f t="array" ref="AC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Data'!$J$2:$J$10600,AC$2),IF(_xlpm.pt=0,"",_xlpm.pt))</f>
        <v/>
      </c>
      <c r="AD19" s="2" t="str" cm="1">
        <f t="array" ref="AD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Data'!$J$2:$J$10600,AD$2),IF(_xlpm.pt=0,"",_xlpm.pt))</f>
        <v/>
      </c>
      <c r="AE19" s="2" t="str" cm="1">
        <f t="array" ref="AE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Data'!$J$2:$J$10600,AE$2),IF(_xlpm.pt=0,"",_xlpm.pt))</f>
        <v/>
      </c>
      <c r="AF19" s="2" t="str" cm="1">
        <f t="array" ref="AF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Data'!$J$2:$J$10600,AF$2),IF(_xlpm.pt=0,"",_xlpm.pt))</f>
        <v/>
      </c>
      <c r="AG19" s="2" t="str" cm="1">
        <f t="array" ref="AG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Data'!$J$2:$J$10600,AG$2),IF(_xlpm.pt=0,"",_xlpm.pt))</f>
        <v/>
      </c>
      <c r="AH19" s="2" t="str" cm="1">
        <f t="array" ref="AH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Data'!$J$2:$J$10600,AH$2),IF(_xlpm.pt=0,"",_xlpm.pt))</f>
        <v/>
      </c>
      <c r="AI19" s="2" t="str" cm="1">
        <f t="array" ref="AI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Data'!$J$2:$J$10600,AI$2),IF(_xlpm.pt=0,"",_xlpm.pt))</f>
        <v/>
      </c>
      <c r="AJ19" s="2" t="str" cm="1">
        <f t="array" ref="AJ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Data'!$J$2:$J$10600,AJ$2),IF(_xlpm.pt=0,"",_xlpm.pt))</f>
        <v/>
      </c>
      <c r="AK19" s="2" t="str" cm="1">
        <f t="array" ref="AK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Data'!$J$2:$J$10600,AK$2),IF(_xlpm.pt=0,"",_xlpm.pt))</f>
        <v/>
      </c>
      <c r="AL19" s="2" t="str" cm="1">
        <f t="array" ref="AL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Data'!$J$2:$J$10600,AL$2),IF(_xlpm.pt=0,"",_xlpm.pt))</f>
        <v/>
      </c>
      <c r="AM19" s="2" t="str" cm="1">
        <f t="array" ref="AM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Data'!$J$2:$J$10600,AM$2),IF(_xlpm.pt=0,"",_xlpm.pt))</f>
        <v/>
      </c>
      <c r="AN19" s="2" t="str" cm="1">
        <f t="array" ref="AN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Data'!$J$2:$J$10600,AN$2),IF(_xlpm.pt=0,"",_xlpm.pt))</f>
        <v/>
      </c>
      <c r="AO19" s="2" t="str" cm="1">
        <f t="array" ref="AO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Data'!$J$2:$J$10600,AO$2),IF(_xlpm.pt=0,"",_xlpm.pt))</f>
        <v/>
      </c>
      <c r="AP19" s="2" t="str" cm="1">
        <f t="array" ref="AP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Data'!$J$2:$J$10600,AP$2),IF(_xlpm.pt=0,"",_xlpm.pt))</f>
        <v/>
      </c>
      <c r="AQ19" s="2" cm="1">
        <f t="array" ref="AQ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Data'!$J$2:$J$10600,AQ$2),IF(_xlpm.pt=0,"",_xlpm.pt))</f>
        <v>8</v>
      </c>
      <c r="AR19" s="2" t="str" cm="1">
        <f t="array" ref="AR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Data'!$J$2:$J$10600,AR$2),IF(_xlpm.pt=0,"",_xlpm.pt))</f>
        <v/>
      </c>
      <c r="AS19" s="2" t="str" cm="1">
        <f t="array" ref="AS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Data'!$J$2:$J$10600,AS$2),IF(_xlpm.pt=0,"",_xlpm.pt))</f>
        <v/>
      </c>
      <c r="AT19" s="2" t="str" cm="1">
        <f t="array" ref="AT19">_xlfn.LET(_xlpm.pt,SUMIFS('All Data'!$G$2:$G$10600,'All Data'!$E$2:$E$10600,_xlfn.XLOOKUP(TRUE,$C$2:$C19&lt;&gt;"",$C$2:$C19,"",0,-1),'All Data'!$F$2:$F$10600,_xlfn.XLOOKUP(TRUE,$D$2:$D19&lt;&gt;"",$D$2:$D19,"",0,-1),'All Data'!$K$2:$K$10600,_xlfn.XLOOKUP(TRUE,$E$2:$E19&lt;&gt;"",$E$2:$E19,"",0,-1),'All Data'!$J$2:$J$10600,AT$2),IF(_xlpm.pt=0,"",_xlpm.pt))</f>
        <v/>
      </c>
    </row>
    <row r="20" spans="1:46">
      <c r="A20" s="14"/>
      <c r="B20" s="24"/>
      <c r="C20" s="17"/>
      <c r="D20" s="15"/>
      <c r="E20" t="s">
        <v>413</v>
      </c>
      <c r="F20" s="2" t="str" cm="1">
        <f t="array" ref="F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Data'!$J$2:$J$10600,F$2),IF(_xlpm.pt=0,"",_xlpm.pt))</f>
        <v/>
      </c>
      <c r="G20" s="2" t="str" cm="1">
        <f t="array" ref="G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Data'!$J$2:$J$10600,G$2),IF(_xlpm.pt=0,"",_xlpm.pt))</f>
        <v/>
      </c>
      <c r="H20" s="2" t="str" cm="1">
        <f t="array" ref="H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Data'!$J$2:$J$10600,H$2),IF(_xlpm.pt=0,"",_xlpm.pt))</f>
        <v/>
      </c>
      <c r="I20" s="2" t="str" cm="1">
        <f t="array" ref="I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Data'!$J$2:$J$10600,I$2),IF(_xlpm.pt=0,"",_xlpm.pt))</f>
        <v/>
      </c>
      <c r="J20" s="2" t="str" cm="1">
        <f t="array" ref="J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Data'!$J$2:$J$10600,J$2),IF(_xlpm.pt=0,"",_xlpm.pt))</f>
        <v/>
      </c>
      <c r="K20" s="2" t="str" cm="1">
        <f t="array" ref="K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Data'!$J$2:$J$10600,K$2),IF(_xlpm.pt=0,"",_xlpm.pt))</f>
        <v/>
      </c>
      <c r="L20" s="2" t="str" cm="1">
        <f t="array" ref="L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Data'!$J$2:$J$10600,L$2),IF(_xlpm.pt=0,"",_xlpm.pt))</f>
        <v/>
      </c>
      <c r="M20" s="2" t="str" cm="1">
        <f t="array" ref="M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Data'!$J$2:$J$10600,M$2),IF(_xlpm.pt=0,"",_xlpm.pt))</f>
        <v/>
      </c>
      <c r="N20" s="2" t="str" cm="1">
        <f t="array" ref="N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Data'!$J$2:$J$10600,N$2),IF(_xlpm.pt=0,"",_xlpm.pt))</f>
        <v/>
      </c>
      <c r="O20" s="2" t="str" cm="1">
        <f t="array" ref="O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Data'!$J$2:$J$10600,O$2),IF(_xlpm.pt=0,"",_xlpm.pt))</f>
        <v/>
      </c>
      <c r="P20" s="2" t="str" cm="1">
        <f t="array" ref="P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Data'!$J$2:$J$10600,P$2),IF(_xlpm.pt=0,"",_xlpm.pt))</f>
        <v/>
      </c>
      <c r="Q20" s="2" t="str" cm="1">
        <f t="array" ref="Q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Data'!$J$2:$J$10600,Q$2),IF(_xlpm.pt=0,"",_xlpm.pt))</f>
        <v/>
      </c>
      <c r="R20" s="2" t="str" cm="1">
        <f t="array" ref="R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Data'!$J$2:$J$10600,R$2),IF(_xlpm.pt=0,"",_xlpm.pt))</f>
        <v/>
      </c>
      <c r="S20" s="2" t="str" cm="1">
        <f t="array" ref="S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Data'!$J$2:$J$10600,S$2),IF(_xlpm.pt=0,"",_xlpm.pt))</f>
        <v/>
      </c>
      <c r="T20" s="2" t="str" cm="1">
        <f t="array" ref="T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Data'!$J$2:$J$10600,T$2),IF(_xlpm.pt=0,"",_xlpm.pt))</f>
        <v/>
      </c>
      <c r="U20" s="2" t="str" cm="1">
        <f t="array" ref="U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Data'!$J$2:$J$10600,U$2),IF(_xlpm.pt=0,"",_xlpm.pt))</f>
        <v/>
      </c>
      <c r="V20" s="2" t="str" cm="1">
        <f t="array" ref="V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Data'!$J$2:$J$10600,V$2),IF(_xlpm.pt=0,"",_xlpm.pt))</f>
        <v/>
      </c>
      <c r="W20" s="2" t="str" cm="1">
        <f t="array" ref="W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Data'!$J$2:$J$10600,W$2),IF(_xlpm.pt=0,"",_xlpm.pt))</f>
        <v/>
      </c>
      <c r="X20" s="2" t="str" cm="1">
        <f t="array" ref="X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Data'!$J$2:$J$10600,X$2),IF(_xlpm.pt=0,"",_xlpm.pt))</f>
        <v/>
      </c>
      <c r="Y20" s="2" t="str" cm="1">
        <f t="array" ref="Y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Data'!$J$2:$J$10600,Y$2),IF(_xlpm.pt=0,"",_xlpm.pt))</f>
        <v/>
      </c>
      <c r="Z20" s="2" t="str" cm="1">
        <f t="array" ref="Z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Data'!$J$2:$J$10600,Z$2),IF(_xlpm.pt=0,"",_xlpm.pt))</f>
        <v/>
      </c>
      <c r="AA20" s="2" t="str" cm="1">
        <f t="array" ref="AA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Data'!$J$2:$J$10600,AA$2),IF(_xlpm.pt=0,"",_xlpm.pt))</f>
        <v/>
      </c>
      <c r="AB20" s="2" t="str" cm="1">
        <f t="array" ref="AB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Data'!$J$2:$J$10600,AB$2),IF(_xlpm.pt=0,"",_xlpm.pt))</f>
        <v/>
      </c>
      <c r="AC20" s="2" t="str" cm="1">
        <f t="array" ref="AC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Data'!$J$2:$J$10600,AC$2),IF(_xlpm.pt=0,"",_xlpm.pt))</f>
        <v/>
      </c>
      <c r="AD20" s="2" t="str" cm="1">
        <f t="array" ref="AD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Data'!$J$2:$J$10600,AD$2),IF(_xlpm.pt=0,"",_xlpm.pt))</f>
        <v/>
      </c>
      <c r="AE20" s="2" t="str" cm="1">
        <f t="array" ref="AE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Data'!$J$2:$J$10600,AE$2),IF(_xlpm.pt=0,"",_xlpm.pt))</f>
        <v/>
      </c>
      <c r="AF20" s="2" t="str" cm="1">
        <f t="array" ref="AF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Data'!$J$2:$J$10600,AF$2),IF(_xlpm.pt=0,"",_xlpm.pt))</f>
        <v/>
      </c>
      <c r="AG20" s="2" t="str" cm="1">
        <f t="array" ref="AG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Data'!$J$2:$J$10600,AG$2),IF(_xlpm.pt=0,"",_xlpm.pt))</f>
        <v/>
      </c>
      <c r="AH20" s="2" t="str" cm="1">
        <f t="array" ref="AH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Data'!$J$2:$J$10600,AH$2),IF(_xlpm.pt=0,"",_xlpm.pt))</f>
        <v/>
      </c>
      <c r="AI20" s="2" t="str" cm="1">
        <f t="array" ref="AI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Data'!$J$2:$J$10600,AI$2),IF(_xlpm.pt=0,"",_xlpm.pt))</f>
        <v/>
      </c>
      <c r="AJ20" s="2" t="str" cm="1">
        <f t="array" ref="AJ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Data'!$J$2:$J$10600,AJ$2),IF(_xlpm.pt=0,"",_xlpm.pt))</f>
        <v/>
      </c>
      <c r="AK20" s="2" t="str" cm="1">
        <f t="array" ref="AK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Data'!$J$2:$J$10600,AK$2),IF(_xlpm.pt=0,"",_xlpm.pt))</f>
        <v/>
      </c>
      <c r="AL20" s="2" t="str" cm="1">
        <f t="array" ref="AL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Data'!$J$2:$J$10600,AL$2),IF(_xlpm.pt=0,"",_xlpm.pt))</f>
        <v/>
      </c>
      <c r="AM20" s="2" t="str" cm="1">
        <f t="array" ref="AM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Data'!$J$2:$J$10600,AM$2),IF(_xlpm.pt=0,"",_xlpm.pt))</f>
        <v/>
      </c>
      <c r="AN20" s="2" t="str" cm="1">
        <f t="array" ref="AN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Data'!$J$2:$J$10600,AN$2),IF(_xlpm.pt=0,"",_xlpm.pt))</f>
        <v/>
      </c>
      <c r="AO20" s="2" t="str" cm="1">
        <f t="array" ref="AO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Data'!$J$2:$J$10600,AO$2),IF(_xlpm.pt=0,"",_xlpm.pt))</f>
        <v/>
      </c>
      <c r="AP20" s="2" t="str" cm="1">
        <f t="array" ref="AP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Data'!$J$2:$J$10600,AP$2),IF(_xlpm.pt=0,"",_xlpm.pt))</f>
        <v/>
      </c>
      <c r="AQ20" s="2" t="str" cm="1">
        <f t="array" ref="AQ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Data'!$J$2:$J$10600,AQ$2),IF(_xlpm.pt=0,"",_xlpm.pt))</f>
        <v/>
      </c>
      <c r="AR20" s="2" t="str" cm="1">
        <f t="array" ref="AR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Data'!$J$2:$J$10600,AR$2),IF(_xlpm.pt=0,"",_xlpm.pt))</f>
        <v/>
      </c>
      <c r="AS20" s="2" t="str" cm="1">
        <f t="array" ref="AS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Data'!$J$2:$J$10600,AS$2),IF(_xlpm.pt=0,"",_xlpm.pt))</f>
        <v/>
      </c>
      <c r="AT20" s="2" t="str" cm="1">
        <f t="array" ref="AT20">_xlfn.LET(_xlpm.pt,SUMIFS('All Data'!$G$2:$G$10600,'All Data'!$E$2:$E$10600,_xlfn.XLOOKUP(TRUE,$C$2:$C20&lt;&gt;"",$C$2:$C20,"",0,-1),'All Data'!$F$2:$F$10600,_xlfn.XLOOKUP(TRUE,$D$2:$D20&lt;&gt;"",$D$2:$D20,"",0,-1),'All Data'!$K$2:$K$10600,_xlfn.XLOOKUP(TRUE,$E$2:$E20&lt;&gt;"",$E$2:$E20,"",0,-1),'All Data'!$J$2:$J$10600,AT$2),IF(_xlpm.pt=0,"",_xlpm.pt))</f>
        <v/>
      </c>
    </row>
    <row r="21" spans="1:46">
      <c r="A21" s="14"/>
      <c r="B21" s="24"/>
      <c r="C21" s="16">
        <v>44666</v>
      </c>
      <c r="D21" s="15" t="s">
        <v>366</v>
      </c>
      <c r="E21" t="s">
        <v>369</v>
      </c>
      <c r="F21" s="2" t="str" cm="1">
        <f t="array" ref="F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Data'!$J$2:$J$10600,F$2),IF(_xlpm.pt=0,"",_xlpm.pt))</f>
        <v/>
      </c>
      <c r="G21" s="2" t="str" cm="1">
        <f t="array" ref="G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Data'!$J$2:$J$10600,G$2),IF(_xlpm.pt=0,"",_xlpm.pt))</f>
        <v/>
      </c>
      <c r="H21" s="2" t="str" cm="1">
        <f t="array" ref="H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Data'!$J$2:$J$10600,H$2),IF(_xlpm.pt=0,"",_xlpm.pt))</f>
        <v/>
      </c>
      <c r="I21" s="2" t="str" cm="1">
        <f t="array" ref="I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Data'!$J$2:$J$10600,I$2),IF(_xlpm.pt=0,"",_xlpm.pt))</f>
        <v/>
      </c>
      <c r="J21" s="2" t="str" cm="1">
        <f t="array" ref="J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Data'!$J$2:$J$10600,J$2),IF(_xlpm.pt=0,"",_xlpm.pt))</f>
        <v/>
      </c>
      <c r="K21" s="2" t="str" cm="1">
        <f t="array" ref="K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Data'!$J$2:$J$10600,K$2),IF(_xlpm.pt=0,"",_xlpm.pt))</f>
        <v/>
      </c>
      <c r="L21" s="2" t="str" cm="1">
        <f t="array" ref="L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Data'!$J$2:$J$10600,L$2),IF(_xlpm.pt=0,"",_xlpm.pt))</f>
        <v/>
      </c>
      <c r="M21" s="2" t="str" cm="1">
        <f t="array" ref="M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Data'!$J$2:$J$10600,M$2),IF(_xlpm.pt=0,"",_xlpm.pt))</f>
        <v/>
      </c>
      <c r="N21" s="2" t="str" cm="1">
        <f t="array" ref="N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Data'!$J$2:$J$10600,N$2),IF(_xlpm.pt=0,"",_xlpm.pt))</f>
        <v/>
      </c>
      <c r="O21" s="2" t="str" cm="1">
        <f t="array" ref="O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Data'!$J$2:$J$10600,O$2),IF(_xlpm.pt=0,"",_xlpm.pt))</f>
        <v/>
      </c>
      <c r="P21" s="2" t="str" cm="1">
        <f t="array" ref="P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Data'!$J$2:$J$10600,P$2),IF(_xlpm.pt=0,"",_xlpm.pt))</f>
        <v/>
      </c>
      <c r="Q21" s="2" t="str" cm="1">
        <f t="array" ref="Q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Data'!$J$2:$J$10600,Q$2),IF(_xlpm.pt=0,"",_xlpm.pt))</f>
        <v/>
      </c>
      <c r="R21" s="2" t="str" cm="1">
        <f t="array" ref="R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Data'!$J$2:$J$10600,R$2),IF(_xlpm.pt=0,"",_xlpm.pt))</f>
        <v/>
      </c>
      <c r="S21" s="2" t="str" cm="1">
        <f t="array" ref="S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Data'!$J$2:$J$10600,S$2),IF(_xlpm.pt=0,"",_xlpm.pt))</f>
        <v/>
      </c>
      <c r="T21" s="2" t="str" cm="1">
        <f t="array" ref="T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Data'!$J$2:$J$10600,T$2),IF(_xlpm.pt=0,"",_xlpm.pt))</f>
        <v/>
      </c>
      <c r="U21" s="2" t="str" cm="1">
        <f t="array" ref="U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Data'!$J$2:$J$10600,U$2),IF(_xlpm.pt=0,"",_xlpm.pt))</f>
        <v/>
      </c>
      <c r="V21" s="2" t="str" cm="1">
        <f t="array" ref="V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Data'!$J$2:$J$10600,V$2),IF(_xlpm.pt=0,"",_xlpm.pt))</f>
        <v/>
      </c>
      <c r="W21" s="2" t="str" cm="1">
        <f t="array" ref="W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Data'!$J$2:$J$10600,W$2),IF(_xlpm.pt=0,"",_xlpm.pt))</f>
        <v/>
      </c>
      <c r="X21" s="2" t="str" cm="1">
        <f t="array" ref="X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Data'!$J$2:$J$10600,X$2),IF(_xlpm.pt=0,"",_xlpm.pt))</f>
        <v/>
      </c>
      <c r="Y21" s="2" t="str" cm="1">
        <f t="array" ref="Y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Data'!$J$2:$J$10600,Y$2),IF(_xlpm.pt=0,"",_xlpm.pt))</f>
        <v/>
      </c>
      <c r="Z21" s="2" t="str" cm="1">
        <f t="array" ref="Z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Data'!$J$2:$J$10600,Z$2),IF(_xlpm.pt=0,"",_xlpm.pt))</f>
        <v/>
      </c>
      <c r="AA21" s="2" t="str" cm="1">
        <f t="array" ref="AA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Data'!$J$2:$J$10600,AA$2),IF(_xlpm.pt=0,"",_xlpm.pt))</f>
        <v/>
      </c>
      <c r="AB21" s="2" t="str" cm="1">
        <f t="array" ref="AB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Data'!$J$2:$J$10600,AB$2),IF(_xlpm.pt=0,"",_xlpm.pt))</f>
        <v/>
      </c>
      <c r="AC21" s="2" t="str" cm="1">
        <f t="array" ref="AC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Data'!$J$2:$J$10600,AC$2),IF(_xlpm.pt=0,"",_xlpm.pt))</f>
        <v/>
      </c>
      <c r="AD21" s="2" t="str" cm="1">
        <f t="array" ref="AD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Data'!$J$2:$J$10600,AD$2),IF(_xlpm.pt=0,"",_xlpm.pt))</f>
        <v/>
      </c>
      <c r="AE21" s="2" t="str" cm="1">
        <f t="array" ref="AE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Data'!$J$2:$J$10600,AE$2),IF(_xlpm.pt=0,"",_xlpm.pt))</f>
        <v/>
      </c>
      <c r="AF21" s="2" t="str" cm="1">
        <f t="array" ref="AF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Data'!$J$2:$J$10600,AF$2),IF(_xlpm.pt=0,"",_xlpm.pt))</f>
        <v/>
      </c>
      <c r="AG21" s="2" t="str" cm="1">
        <f t="array" ref="AG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Data'!$J$2:$J$10600,AG$2),IF(_xlpm.pt=0,"",_xlpm.pt))</f>
        <v/>
      </c>
      <c r="AH21" s="2" t="str" cm="1">
        <f t="array" ref="AH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Data'!$J$2:$J$10600,AH$2),IF(_xlpm.pt=0,"",_xlpm.pt))</f>
        <v/>
      </c>
      <c r="AI21" s="2" t="str" cm="1">
        <f t="array" ref="AI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Data'!$J$2:$J$10600,AI$2),IF(_xlpm.pt=0,"",_xlpm.pt))</f>
        <v/>
      </c>
      <c r="AJ21" s="2" t="str" cm="1">
        <f t="array" ref="AJ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Data'!$J$2:$J$10600,AJ$2),IF(_xlpm.pt=0,"",_xlpm.pt))</f>
        <v/>
      </c>
      <c r="AK21" s="2" t="str" cm="1">
        <f t="array" ref="AK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Data'!$J$2:$J$10600,AK$2),IF(_xlpm.pt=0,"",_xlpm.pt))</f>
        <v/>
      </c>
      <c r="AL21" s="2" t="str" cm="1">
        <f t="array" ref="AL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Data'!$J$2:$J$10600,AL$2),IF(_xlpm.pt=0,"",_xlpm.pt))</f>
        <v/>
      </c>
      <c r="AM21" s="2" t="str" cm="1">
        <f t="array" ref="AM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Data'!$J$2:$J$10600,AM$2),IF(_xlpm.pt=0,"",_xlpm.pt))</f>
        <v/>
      </c>
      <c r="AN21" s="2" t="str" cm="1">
        <f t="array" ref="AN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Data'!$J$2:$J$10600,AN$2),IF(_xlpm.pt=0,"",_xlpm.pt))</f>
        <v/>
      </c>
      <c r="AO21" s="2" t="str" cm="1">
        <f t="array" ref="AO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Data'!$J$2:$J$10600,AO$2),IF(_xlpm.pt=0,"",_xlpm.pt))</f>
        <v/>
      </c>
      <c r="AP21" s="2" t="str" cm="1">
        <f t="array" ref="AP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Data'!$J$2:$J$10600,AP$2),IF(_xlpm.pt=0,"",_xlpm.pt))</f>
        <v/>
      </c>
      <c r="AQ21" s="2" t="str" cm="1">
        <f t="array" ref="AQ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Data'!$J$2:$J$10600,AQ$2),IF(_xlpm.pt=0,"",_xlpm.pt))</f>
        <v/>
      </c>
      <c r="AR21" s="2" t="str" cm="1">
        <f t="array" ref="AR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Data'!$J$2:$J$10600,AR$2),IF(_xlpm.pt=0,"",_xlpm.pt))</f>
        <v/>
      </c>
      <c r="AS21" s="2" t="str" cm="1">
        <f t="array" ref="AS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Data'!$J$2:$J$10600,AS$2),IF(_xlpm.pt=0,"",_xlpm.pt))</f>
        <v/>
      </c>
      <c r="AT21" s="2" t="str" cm="1">
        <f t="array" ref="AT21">_xlfn.LET(_xlpm.pt,SUMIFS('All Data'!$G$2:$G$10600,'All Data'!$E$2:$E$10600,_xlfn.XLOOKUP(TRUE,$C$2:$C21&lt;&gt;"",$C$2:$C21,"",0,-1),'All Data'!$F$2:$F$10600,_xlfn.XLOOKUP(TRUE,$D$2:$D21&lt;&gt;"",$D$2:$D21,"",0,-1),'All Data'!$K$2:$K$10600,_xlfn.XLOOKUP(TRUE,$E$2:$E21&lt;&gt;"",$E$2:$E21,"",0,-1),'All Data'!$J$2:$J$10600,AT$2),IF(_xlpm.pt=0,"",_xlpm.pt))</f>
        <v/>
      </c>
    </row>
    <row r="22" spans="1:46">
      <c r="A22" s="14"/>
      <c r="B22" s="24"/>
      <c r="C22" s="17"/>
      <c r="D22" s="15"/>
      <c r="E22" t="s">
        <v>413</v>
      </c>
      <c r="F22" s="2" t="str" cm="1">
        <f t="array" ref="F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Data'!$J$2:$J$10600,F$2),IF(_xlpm.pt=0,"",_xlpm.pt))</f>
        <v/>
      </c>
      <c r="G22" s="2" t="str" cm="1">
        <f t="array" ref="G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Data'!$J$2:$J$10600,G$2),IF(_xlpm.pt=0,"",_xlpm.pt))</f>
        <v/>
      </c>
      <c r="H22" s="2" t="str" cm="1">
        <f t="array" ref="H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Data'!$J$2:$J$10600,H$2),IF(_xlpm.pt=0,"",_xlpm.pt))</f>
        <v/>
      </c>
      <c r="I22" s="2" t="str" cm="1">
        <f t="array" ref="I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Data'!$J$2:$J$10600,I$2),IF(_xlpm.pt=0,"",_xlpm.pt))</f>
        <v/>
      </c>
      <c r="J22" s="2" t="str" cm="1">
        <f t="array" ref="J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Data'!$J$2:$J$10600,J$2),IF(_xlpm.pt=0,"",_xlpm.pt))</f>
        <v/>
      </c>
      <c r="K22" s="2" t="str" cm="1">
        <f t="array" ref="K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Data'!$J$2:$J$10600,K$2),IF(_xlpm.pt=0,"",_xlpm.pt))</f>
        <v/>
      </c>
      <c r="L22" s="2" t="str" cm="1">
        <f t="array" ref="L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Data'!$J$2:$J$10600,L$2),IF(_xlpm.pt=0,"",_xlpm.pt))</f>
        <v/>
      </c>
      <c r="M22" s="2" t="str" cm="1">
        <f t="array" ref="M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Data'!$J$2:$J$10600,M$2),IF(_xlpm.pt=0,"",_xlpm.pt))</f>
        <v/>
      </c>
      <c r="N22" s="2" t="str" cm="1">
        <f t="array" ref="N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Data'!$J$2:$J$10600,N$2),IF(_xlpm.pt=0,"",_xlpm.pt))</f>
        <v/>
      </c>
      <c r="O22" s="2" t="str" cm="1">
        <f t="array" ref="O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Data'!$J$2:$J$10600,O$2),IF(_xlpm.pt=0,"",_xlpm.pt))</f>
        <v/>
      </c>
      <c r="P22" s="2" t="str" cm="1">
        <f t="array" ref="P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Data'!$J$2:$J$10600,P$2),IF(_xlpm.pt=0,"",_xlpm.pt))</f>
        <v/>
      </c>
      <c r="Q22" s="2" t="str" cm="1">
        <f t="array" ref="Q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Data'!$J$2:$J$10600,Q$2),IF(_xlpm.pt=0,"",_xlpm.pt))</f>
        <v/>
      </c>
      <c r="R22" s="2" t="str" cm="1">
        <f t="array" ref="R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Data'!$J$2:$J$10600,R$2),IF(_xlpm.pt=0,"",_xlpm.pt))</f>
        <v/>
      </c>
      <c r="S22" s="2" t="str" cm="1">
        <f t="array" ref="S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Data'!$J$2:$J$10600,S$2),IF(_xlpm.pt=0,"",_xlpm.pt))</f>
        <v/>
      </c>
      <c r="T22" s="2" t="str" cm="1">
        <f t="array" ref="T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Data'!$J$2:$J$10600,T$2),IF(_xlpm.pt=0,"",_xlpm.pt))</f>
        <v/>
      </c>
      <c r="U22" s="2" t="str" cm="1">
        <f t="array" ref="U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Data'!$J$2:$J$10600,U$2),IF(_xlpm.pt=0,"",_xlpm.pt))</f>
        <v/>
      </c>
      <c r="V22" s="2" t="str" cm="1">
        <f t="array" ref="V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Data'!$J$2:$J$10600,V$2),IF(_xlpm.pt=0,"",_xlpm.pt))</f>
        <v/>
      </c>
      <c r="W22" s="2" t="str" cm="1">
        <f t="array" ref="W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Data'!$J$2:$J$10600,W$2),IF(_xlpm.pt=0,"",_xlpm.pt))</f>
        <v/>
      </c>
      <c r="X22" s="2" t="str" cm="1">
        <f t="array" ref="X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Data'!$J$2:$J$10600,X$2),IF(_xlpm.pt=0,"",_xlpm.pt))</f>
        <v/>
      </c>
      <c r="Y22" s="2" t="str" cm="1">
        <f t="array" ref="Y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Data'!$J$2:$J$10600,Y$2),IF(_xlpm.pt=0,"",_xlpm.pt))</f>
        <v/>
      </c>
      <c r="Z22" s="2" t="str" cm="1">
        <f t="array" ref="Z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Data'!$J$2:$J$10600,Z$2),IF(_xlpm.pt=0,"",_xlpm.pt))</f>
        <v/>
      </c>
      <c r="AA22" s="2" t="str" cm="1">
        <f t="array" ref="AA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Data'!$J$2:$J$10600,AA$2),IF(_xlpm.pt=0,"",_xlpm.pt))</f>
        <v/>
      </c>
      <c r="AB22" s="2" t="str" cm="1">
        <f t="array" ref="AB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Data'!$J$2:$J$10600,AB$2),IF(_xlpm.pt=0,"",_xlpm.pt))</f>
        <v/>
      </c>
      <c r="AC22" s="2" t="str" cm="1">
        <f t="array" ref="AC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Data'!$J$2:$J$10600,AC$2),IF(_xlpm.pt=0,"",_xlpm.pt))</f>
        <v/>
      </c>
      <c r="AD22" s="2" t="str" cm="1">
        <f t="array" ref="AD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Data'!$J$2:$J$10600,AD$2),IF(_xlpm.pt=0,"",_xlpm.pt))</f>
        <v/>
      </c>
      <c r="AE22" s="2" t="str" cm="1">
        <f t="array" ref="AE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Data'!$J$2:$J$10600,AE$2),IF(_xlpm.pt=0,"",_xlpm.pt))</f>
        <v/>
      </c>
      <c r="AF22" s="2" t="str" cm="1">
        <f t="array" ref="AF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Data'!$J$2:$J$10600,AF$2),IF(_xlpm.pt=0,"",_xlpm.pt))</f>
        <v/>
      </c>
      <c r="AG22" s="2" t="str" cm="1">
        <f t="array" ref="AG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Data'!$J$2:$J$10600,AG$2),IF(_xlpm.pt=0,"",_xlpm.pt))</f>
        <v/>
      </c>
      <c r="AH22" s="2" t="str" cm="1">
        <f t="array" ref="AH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Data'!$J$2:$J$10600,AH$2),IF(_xlpm.pt=0,"",_xlpm.pt))</f>
        <v/>
      </c>
      <c r="AI22" s="2" t="str" cm="1">
        <f t="array" ref="AI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Data'!$J$2:$J$10600,AI$2),IF(_xlpm.pt=0,"",_xlpm.pt))</f>
        <v/>
      </c>
      <c r="AJ22" s="2" t="str" cm="1">
        <f t="array" ref="AJ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Data'!$J$2:$J$10600,AJ$2),IF(_xlpm.pt=0,"",_xlpm.pt))</f>
        <v/>
      </c>
      <c r="AK22" s="2" t="str" cm="1">
        <f t="array" ref="AK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Data'!$J$2:$J$10600,AK$2),IF(_xlpm.pt=0,"",_xlpm.pt))</f>
        <v/>
      </c>
      <c r="AL22" s="2" t="str" cm="1">
        <f t="array" ref="AL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Data'!$J$2:$J$10600,AL$2),IF(_xlpm.pt=0,"",_xlpm.pt))</f>
        <v/>
      </c>
      <c r="AM22" s="2" t="str" cm="1">
        <f t="array" ref="AM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Data'!$J$2:$J$10600,AM$2),IF(_xlpm.pt=0,"",_xlpm.pt))</f>
        <v/>
      </c>
      <c r="AN22" s="2" t="str" cm="1">
        <f t="array" ref="AN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Data'!$J$2:$J$10600,AN$2),IF(_xlpm.pt=0,"",_xlpm.pt))</f>
        <v/>
      </c>
      <c r="AO22" s="2" t="str" cm="1">
        <f t="array" ref="AO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Data'!$J$2:$J$10600,AO$2),IF(_xlpm.pt=0,"",_xlpm.pt))</f>
        <v/>
      </c>
      <c r="AP22" s="2" t="str" cm="1">
        <f t="array" ref="AP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Data'!$J$2:$J$10600,AP$2),IF(_xlpm.pt=0,"",_xlpm.pt))</f>
        <v/>
      </c>
      <c r="AQ22" s="2" t="str" cm="1">
        <f t="array" ref="AQ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Data'!$J$2:$J$10600,AQ$2),IF(_xlpm.pt=0,"",_xlpm.pt))</f>
        <v/>
      </c>
      <c r="AR22" s="2" t="str" cm="1">
        <f t="array" ref="AR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Data'!$J$2:$J$10600,AR$2),IF(_xlpm.pt=0,"",_xlpm.pt))</f>
        <v/>
      </c>
      <c r="AS22" s="2" t="str" cm="1">
        <f t="array" ref="AS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Data'!$J$2:$J$10600,AS$2),IF(_xlpm.pt=0,"",_xlpm.pt))</f>
        <v/>
      </c>
      <c r="AT22" s="2" t="str" cm="1">
        <f t="array" ref="AT22">_xlfn.LET(_xlpm.pt,SUMIFS('All Data'!$G$2:$G$10600,'All Data'!$E$2:$E$10600,_xlfn.XLOOKUP(TRUE,$C$2:$C22&lt;&gt;"",$C$2:$C22,"",0,-1),'All Data'!$F$2:$F$10600,_xlfn.XLOOKUP(TRUE,$D$2:$D22&lt;&gt;"",$D$2:$D22,"",0,-1),'All Data'!$K$2:$K$10600,_xlfn.XLOOKUP(TRUE,$E$2:$E22&lt;&gt;"",$E$2:$E22,"",0,-1),'All Data'!$J$2:$J$10600,AT$2),IF(_xlpm.pt=0,"",_xlpm.pt))</f>
        <v/>
      </c>
    </row>
    <row r="23" spans="1:46">
      <c r="A23" s="14"/>
      <c r="B23" s="24"/>
      <c r="C23" s="17"/>
      <c r="D23" t="s">
        <v>398</v>
      </c>
      <c r="E23" t="s">
        <v>369</v>
      </c>
      <c r="F23" s="2" t="str" cm="1">
        <f t="array" ref="F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Data'!$J$2:$J$10600,F$2),IF(_xlpm.pt=0,"",_xlpm.pt))</f>
        <v/>
      </c>
      <c r="G23" s="2" t="str" cm="1">
        <f t="array" ref="G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Data'!$J$2:$J$10600,G$2),IF(_xlpm.pt=0,"",_xlpm.pt))</f>
        <v/>
      </c>
      <c r="H23" s="2" t="str" cm="1">
        <f t="array" ref="H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Data'!$J$2:$J$10600,H$2),IF(_xlpm.pt=0,"",_xlpm.pt))</f>
        <v/>
      </c>
      <c r="I23" s="2" t="str" cm="1">
        <f t="array" ref="I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Data'!$J$2:$J$10600,I$2),IF(_xlpm.pt=0,"",_xlpm.pt))</f>
        <v/>
      </c>
      <c r="J23" s="2" t="str" cm="1">
        <f t="array" ref="J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Data'!$J$2:$J$10600,J$2),IF(_xlpm.pt=0,"",_xlpm.pt))</f>
        <v/>
      </c>
      <c r="K23" s="2" t="str" cm="1">
        <f t="array" ref="K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Data'!$J$2:$J$10600,K$2),IF(_xlpm.pt=0,"",_xlpm.pt))</f>
        <v/>
      </c>
      <c r="L23" s="2" t="str" cm="1">
        <f t="array" ref="L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Data'!$J$2:$J$10600,L$2),IF(_xlpm.pt=0,"",_xlpm.pt))</f>
        <v/>
      </c>
      <c r="M23" s="2" t="str" cm="1">
        <f t="array" ref="M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Data'!$J$2:$J$10600,M$2),IF(_xlpm.pt=0,"",_xlpm.pt))</f>
        <v/>
      </c>
      <c r="N23" s="2" t="str" cm="1">
        <f t="array" ref="N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Data'!$J$2:$J$10600,N$2),IF(_xlpm.pt=0,"",_xlpm.pt))</f>
        <v/>
      </c>
      <c r="O23" s="2" t="str" cm="1">
        <f t="array" ref="O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Data'!$J$2:$J$10600,O$2),IF(_xlpm.pt=0,"",_xlpm.pt))</f>
        <v/>
      </c>
      <c r="P23" s="2" t="str" cm="1">
        <f t="array" ref="P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Data'!$J$2:$J$10600,P$2),IF(_xlpm.pt=0,"",_xlpm.pt))</f>
        <v/>
      </c>
      <c r="Q23" s="2" t="str" cm="1">
        <f t="array" ref="Q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Data'!$J$2:$J$10600,Q$2),IF(_xlpm.pt=0,"",_xlpm.pt))</f>
        <v/>
      </c>
      <c r="R23" s="2" t="str" cm="1">
        <f t="array" ref="R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Data'!$J$2:$J$10600,R$2),IF(_xlpm.pt=0,"",_xlpm.pt))</f>
        <v/>
      </c>
      <c r="S23" s="2" t="str" cm="1">
        <f t="array" ref="S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Data'!$J$2:$J$10600,S$2),IF(_xlpm.pt=0,"",_xlpm.pt))</f>
        <v/>
      </c>
      <c r="T23" s="2" t="str" cm="1">
        <f t="array" ref="T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Data'!$J$2:$J$10600,T$2),IF(_xlpm.pt=0,"",_xlpm.pt))</f>
        <v/>
      </c>
      <c r="U23" s="2" t="str" cm="1">
        <f t="array" ref="U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Data'!$J$2:$J$10600,U$2),IF(_xlpm.pt=0,"",_xlpm.pt))</f>
        <v/>
      </c>
      <c r="V23" s="2" t="str" cm="1">
        <f t="array" ref="V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Data'!$J$2:$J$10600,V$2),IF(_xlpm.pt=0,"",_xlpm.pt))</f>
        <v/>
      </c>
      <c r="W23" s="2" t="str" cm="1">
        <f t="array" ref="W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Data'!$J$2:$J$10600,W$2),IF(_xlpm.pt=0,"",_xlpm.pt))</f>
        <v/>
      </c>
      <c r="X23" s="2" t="str" cm="1">
        <f t="array" ref="X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Data'!$J$2:$J$10600,X$2),IF(_xlpm.pt=0,"",_xlpm.pt))</f>
        <v/>
      </c>
      <c r="Y23" s="2" t="str" cm="1">
        <f t="array" ref="Y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Data'!$J$2:$J$10600,Y$2),IF(_xlpm.pt=0,"",_xlpm.pt))</f>
        <v/>
      </c>
      <c r="Z23" s="2" t="str" cm="1">
        <f t="array" ref="Z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Data'!$J$2:$J$10600,Z$2),IF(_xlpm.pt=0,"",_xlpm.pt))</f>
        <v/>
      </c>
      <c r="AA23" s="2" t="str" cm="1">
        <f t="array" ref="AA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Data'!$J$2:$J$10600,AA$2),IF(_xlpm.pt=0,"",_xlpm.pt))</f>
        <v/>
      </c>
      <c r="AB23" s="2" t="str" cm="1">
        <f t="array" ref="AB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Data'!$J$2:$J$10600,AB$2),IF(_xlpm.pt=0,"",_xlpm.pt))</f>
        <v/>
      </c>
      <c r="AC23" s="2" t="str" cm="1">
        <f t="array" ref="AC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Data'!$J$2:$J$10600,AC$2),IF(_xlpm.pt=0,"",_xlpm.pt))</f>
        <v/>
      </c>
      <c r="AD23" s="2" t="str" cm="1">
        <f t="array" ref="AD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Data'!$J$2:$J$10600,AD$2),IF(_xlpm.pt=0,"",_xlpm.pt))</f>
        <v/>
      </c>
      <c r="AE23" s="2" t="str" cm="1">
        <f t="array" ref="AE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Data'!$J$2:$J$10600,AE$2),IF(_xlpm.pt=0,"",_xlpm.pt))</f>
        <v/>
      </c>
      <c r="AF23" s="2" t="str" cm="1">
        <f t="array" ref="AF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Data'!$J$2:$J$10600,AF$2),IF(_xlpm.pt=0,"",_xlpm.pt))</f>
        <v/>
      </c>
      <c r="AG23" s="2" t="str" cm="1">
        <f t="array" ref="AG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Data'!$J$2:$J$10600,AG$2),IF(_xlpm.pt=0,"",_xlpm.pt))</f>
        <v/>
      </c>
      <c r="AH23" s="2" t="str" cm="1">
        <f t="array" ref="AH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Data'!$J$2:$J$10600,AH$2),IF(_xlpm.pt=0,"",_xlpm.pt))</f>
        <v/>
      </c>
      <c r="AI23" s="2" t="str" cm="1">
        <f t="array" ref="AI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Data'!$J$2:$J$10600,AI$2),IF(_xlpm.pt=0,"",_xlpm.pt))</f>
        <v/>
      </c>
      <c r="AJ23" s="2" t="str" cm="1">
        <f t="array" ref="AJ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Data'!$J$2:$J$10600,AJ$2),IF(_xlpm.pt=0,"",_xlpm.pt))</f>
        <v/>
      </c>
      <c r="AK23" s="2" t="str" cm="1">
        <f t="array" ref="AK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Data'!$J$2:$J$10600,AK$2),IF(_xlpm.pt=0,"",_xlpm.pt))</f>
        <v/>
      </c>
      <c r="AL23" s="2" t="str" cm="1">
        <f t="array" ref="AL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Data'!$J$2:$J$10600,AL$2),IF(_xlpm.pt=0,"",_xlpm.pt))</f>
        <v/>
      </c>
      <c r="AM23" s="2" t="str" cm="1">
        <f t="array" ref="AM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Data'!$J$2:$J$10600,AM$2),IF(_xlpm.pt=0,"",_xlpm.pt))</f>
        <v/>
      </c>
      <c r="AN23" s="2" t="str" cm="1">
        <f t="array" ref="AN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Data'!$J$2:$J$10600,AN$2),IF(_xlpm.pt=0,"",_xlpm.pt))</f>
        <v/>
      </c>
      <c r="AO23" s="2" t="str" cm="1">
        <f t="array" ref="AO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Data'!$J$2:$J$10600,AO$2),IF(_xlpm.pt=0,"",_xlpm.pt))</f>
        <v/>
      </c>
      <c r="AP23" s="2" t="str" cm="1">
        <f t="array" ref="AP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Data'!$J$2:$J$10600,AP$2),IF(_xlpm.pt=0,"",_xlpm.pt))</f>
        <v/>
      </c>
      <c r="AQ23" s="2" t="str" cm="1">
        <f t="array" ref="AQ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Data'!$J$2:$J$10600,AQ$2),IF(_xlpm.pt=0,"",_xlpm.pt))</f>
        <v/>
      </c>
      <c r="AR23" s="2" t="str" cm="1">
        <f t="array" ref="AR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Data'!$J$2:$J$10600,AR$2),IF(_xlpm.pt=0,"",_xlpm.pt))</f>
        <v/>
      </c>
      <c r="AS23" s="2" t="str" cm="1">
        <f t="array" ref="AS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Data'!$J$2:$J$10600,AS$2),IF(_xlpm.pt=0,"",_xlpm.pt))</f>
        <v/>
      </c>
      <c r="AT23" s="2" t="str" cm="1">
        <f t="array" ref="AT23">_xlfn.LET(_xlpm.pt,SUMIFS('All Data'!$G$2:$G$10600,'All Data'!$E$2:$E$10600,_xlfn.XLOOKUP(TRUE,$C$2:$C23&lt;&gt;"",$C$2:$C23,"",0,-1),'All Data'!$F$2:$F$10600,_xlfn.XLOOKUP(TRUE,$D$2:$D23&lt;&gt;"",$D$2:$D23,"",0,-1),'All Data'!$K$2:$K$10600,_xlfn.XLOOKUP(TRUE,$E$2:$E23&lt;&gt;"",$E$2:$E23,"",0,-1),'All Data'!$J$2:$J$10600,AT$2),IF(_xlpm.pt=0,"",_xlpm.pt))</f>
        <v/>
      </c>
    </row>
    <row r="24" spans="1:46">
      <c r="A24" s="14"/>
      <c r="B24" s="24"/>
      <c r="C24" s="17"/>
      <c r="D24" s="15" t="s">
        <v>377</v>
      </c>
      <c r="E24" t="s">
        <v>369</v>
      </c>
      <c r="F24" s="2" t="str" cm="1">
        <f t="array" ref="F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Data'!$J$2:$J$10600,F$2),IF(_xlpm.pt=0,"",_xlpm.pt))</f>
        <v/>
      </c>
      <c r="G24" s="2" t="str" cm="1">
        <f t="array" ref="G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Data'!$J$2:$J$10600,G$2),IF(_xlpm.pt=0,"",_xlpm.pt))</f>
        <v/>
      </c>
      <c r="H24" s="2" t="str" cm="1">
        <f t="array" ref="H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Data'!$J$2:$J$10600,H$2),IF(_xlpm.pt=0,"",_xlpm.pt))</f>
        <v/>
      </c>
      <c r="I24" s="2" t="str" cm="1">
        <f t="array" ref="I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Data'!$J$2:$J$10600,I$2),IF(_xlpm.pt=0,"",_xlpm.pt))</f>
        <v/>
      </c>
      <c r="J24" s="2" t="str" cm="1">
        <f t="array" ref="J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Data'!$J$2:$J$10600,J$2),IF(_xlpm.pt=0,"",_xlpm.pt))</f>
        <v/>
      </c>
      <c r="K24" s="2" t="str" cm="1">
        <f t="array" ref="K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Data'!$J$2:$J$10600,K$2),IF(_xlpm.pt=0,"",_xlpm.pt))</f>
        <v/>
      </c>
      <c r="L24" s="2" t="str" cm="1">
        <f t="array" ref="L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Data'!$J$2:$J$10600,L$2),IF(_xlpm.pt=0,"",_xlpm.pt))</f>
        <v/>
      </c>
      <c r="M24" s="2" t="str" cm="1">
        <f t="array" ref="M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Data'!$J$2:$J$10600,M$2),IF(_xlpm.pt=0,"",_xlpm.pt))</f>
        <v/>
      </c>
      <c r="N24" s="2" t="str" cm="1">
        <f t="array" ref="N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Data'!$J$2:$J$10600,N$2),IF(_xlpm.pt=0,"",_xlpm.pt))</f>
        <v/>
      </c>
      <c r="O24" s="2" t="str" cm="1">
        <f t="array" ref="O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Data'!$J$2:$J$10600,O$2),IF(_xlpm.pt=0,"",_xlpm.pt))</f>
        <v/>
      </c>
      <c r="P24" s="2" t="str" cm="1">
        <f t="array" ref="P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Data'!$J$2:$J$10600,P$2),IF(_xlpm.pt=0,"",_xlpm.pt))</f>
        <v/>
      </c>
      <c r="Q24" s="2" t="str" cm="1">
        <f t="array" ref="Q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Data'!$J$2:$J$10600,Q$2),IF(_xlpm.pt=0,"",_xlpm.pt))</f>
        <v/>
      </c>
      <c r="R24" s="2" t="str" cm="1">
        <f t="array" ref="R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Data'!$J$2:$J$10600,R$2),IF(_xlpm.pt=0,"",_xlpm.pt))</f>
        <v/>
      </c>
      <c r="S24" s="2" t="str" cm="1">
        <f t="array" ref="S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Data'!$J$2:$J$10600,S$2),IF(_xlpm.pt=0,"",_xlpm.pt))</f>
        <v/>
      </c>
      <c r="T24" s="2" t="str" cm="1">
        <f t="array" ref="T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Data'!$J$2:$J$10600,T$2),IF(_xlpm.pt=0,"",_xlpm.pt))</f>
        <v/>
      </c>
      <c r="U24" s="2" t="str" cm="1">
        <f t="array" ref="U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Data'!$J$2:$J$10600,U$2),IF(_xlpm.pt=0,"",_xlpm.pt))</f>
        <v/>
      </c>
      <c r="V24" s="2" t="str" cm="1">
        <f t="array" ref="V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Data'!$J$2:$J$10600,V$2),IF(_xlpm.pt=0,"",_xlpm.pt))</f>
        <v/>
      </c>
      <c r="W24" s="2" t="str" cm="1">
        <f t="array" ref="W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Data'!$J$2:$J$10600,W$2),IF(_xlpm.pt=0,"",_xlpm.pt))</f>
        <v/>
      </c>
      <c r="X24" s="2" t="str" cm="1">
        <f t="array" ref="X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Data'!$J$2:$J$10600,X$2),IF(_xlpm.pt=0,"",_xlpm.pt))</f>
        <v/>
      </c>
      <c r="Y24" s="2" t="str" cm="1">
        <f t="array" ref="Y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Data'!$J$2:$J$10600,Y$2),IF(_xlpm.pt=0,"",_xlpm.pt))</f>
        <v/>
      </c>
      <c r="Z24" s="2" t="str" cm="1">
        <f t="array" ref="Z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Data'!$J$2:$J$10600,Z$2),IF(_xlpm.pt=0,"",_xlpm.pt))</f>
        <v/>
      </c>
      <c r="AA24" s="2" t="str" cm="1">
        <f t="array" ref="AA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Data'!$J$2:$J$10600,AA$2),IF(_xlpm.pt=0,"",_xlpm.pt))</f>
        <v/>
      </c>
      <c r="AB24" s="2" t="str" cm="1">
        <f t="array" ref="AB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Data'!$J$2:$J$10600,AB$2),IF(_xlpm.pt=0,"",_xlpm.pt))</f>
        <v/>
      </c>
      <c r="AC24" s="2" t="str" cm="1">
        <f t="array" ref="AC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Data'!$J$2:$J$10600,AC$2),IF(_xlpm.pt=0,"",_xlpm.pt))</f>
        <v/>
      </c>
      <c r="AD24" s="2" t="str" cm="1">
        <f t="array" ref="AD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Data'!$J$2:$J$10600,AD$2),IF(_xlpm.pt=0,"",_xlpm.pt))</f>
        <v/>
      </c>
      <c r="AE24" s="2" t="str" cm="1">
        <f t="array" ref="AE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Data'!$J$2:$J$10600,AE$2),IF(_xlpm.pt=0,"",_xlpm.pt))</f>
        <v/>
      </c>
      <c r="AF24" s="2" t="str" cm="1">
        <f t="array" ref="AF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Data'!$J$2:$J$10600,AF$2),IF(_xlpm.pt=0,"",_xlpm.pt))</f>
        <v/>
      </c>
      <c r="AG24" s="2" t="str" cm="1">
        <f t="array" ref="AG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Data'!$J$2:$J$10600,AG$2),IF(_xlpm.pt=0,"",_xlpm.pt))</f>
        <v/>
      </c>
      <c r="AH24" s="2" t="str" cm="1">
        <f t="array" ref="AH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Data'!$J$2:$J$10600,AH$2),IF(_xlpm.pt=0,"",_xlpm.pt))</f>
        <v/>
      </c>
      <c r="AI24" s="2" t="str" cm="1">
        <f t="array" ref="AI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Data'!$J$2:$J$10600,AI$2),IF(_xlpm.pt=0,"",_xlpm.pt))</f>
        <v/>
      </c>
      <c r="AJ24" s="2" t="str" cm="1">
        <f t="array" ref="AJ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Data'!$J$2:$J$10600,AJ$2),IF(_xlpm.pt=0,"",_xlpm.pt))</f>
        <v/>
      </c>
      <c r="AK24" s="2" t="str" cm="1">
        <f t="array" ref="AK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Data'!$J$2:$J$10600,AK$2),IF(_xlpm.pt=0,"",_xlpm.pt))</f>
        <v/>
      </c>
      <c r="AL24" s="2" t="str" cm="1">
        <f t="array" ref="AL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Data'!$J$2:$J$10600,AL$2),IF(_xlpm.pt=0,"",_xlpm.pt))</f>
        <v/>
      </c>
      <c r="AM24" s="2" t="str" cm="1">
        <f t="array" ref="AM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Data'!$J$2:$J$10600,AM$2),IF(_xlpm.pt=0,"",_xlpm.pt))</f>
        <v/>
      </c>
      <c r="AN24" s="2" t="str" cm="1">
        <f t="array" ref="AN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Data'!$J$2:$J$10600,AN$2),IF(_xlpm.pt=0,"",_xlpm.pt))</f>
        <v/>
      </c>
      <c r="AO24" s="2" t="str" cm="1">
        <f t="array" ref="AO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Data'!$J$2:$J$10600,AO$2),IF(_xlpm.pt=0,"",_xlpm.pt))</f>
        <v/>
      </c>
      <c r="AP24" s="2" t="str" cm="1">
        <f t="array" ref="AP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Data'!$J$2:$J$10600,AP$2),IF(_xlpm.pt=0,"",_xlpm.pt))</f>
        <v/>
      </c>
      <c r="AQ24" s="2" t="str" cm="1">
        <f t="array" ref="AQ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Data'!$J$2:$J$10600,AQ$2),IF(_xlpm.pt=0,"",_xlpm.pt))</f>
        <v/>
      </c>
      <c r="AR24" s="2" t="str" cm="1">
        <f t="array" ref="AR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Data'!$J$2:$J$10600,AR$2),IF(_xlpm.pt=0,"",_xlpm.pt))</f>
        <v/>
      </c>
      <c r="AS24" s="2" t="str" cm="1">
        <f t="array" ref="AS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Data'!$J$2:$J$10600,AS$2),IF(_xlpm.pt=0,"",_xlpm.pt))</f>
        <v/>
      </c>
      <c r="AT24" s="2" t="str" cm="1">
        <f t="array" ref="AT24">_xlfn.LET(_xlpm.pt,SUMIFS('All Data'!$G$2:$G$10600,'All Data'!$E$2:$E$10600,_xlfn.XLOOKUP(TRUE,$C$2:$C24&lt;&gt;"",$C$2:$C24,"",0,-1),'All Data'!$F$2:$F$10600,_xlfn.XLOOKUP(TRUE,$D$2:$D24&lt;&gt;"",$D$2:$D24,"",0,-1),'All Data'!$K$2:$K$10600,_xlfn.XLOOKUP(TRUE,$E$2:$E24&lt;&gt;"",$E$2:$E24,"",0,-1),'All Data'!$J$2:$J$10600,AT$2),IF(_xlpm.pt=0,"",_xlpm.pt))</f>
        <v/>
      </c>
    </row>
    <row r="25" spans="1:46">
      <c r="A25" s="14"/>
      <c r="B25" s="24"/>
      <c r="C25" s="17"/>
      <c r="D25" s="15"/>
      <c r="E25" t="s">
        <v>611</v>
      </c>
      <c r="F25" s="2" t="str" cm="1">
        <f t="array" ref="F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Data'!$J$2:$J$10600,F$2),IF(_xlpm.pt=0,"",_xlpm.pt))</f>
        <v/>
      </c>
      <c r="G25" s="2" t="str" cm="1">
        <f t="array" ref="G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Data'!$J$2:$J$10600,G$2),IF(_xlpm.pt=0,"",_xlpm.pt))</f>
        <v/>
      </c>
      <c r="H25" s="2" t="str" cm="1">
        <f t="array" ref="H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Data'!$J$2:$J$10600,H$2),IF(_xlpm.pt=0,"",_xlpm.pt))</f>
        <v/>
      </c>
      <c r="I25" s="2" t="str" cm="1">
        <f t="array" ref="I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Data'!$J$2:$J$10600,I$2),IF(_xlpm.pt=0,"",_xlpm.pt))</f>
        <v/>
      </c>
      <c r="J25" s="2" t="str" cm="1">
        <f t="array" ref="J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Data'!$J$2:$J$10600,J$2),IF(_xlpm.pt=0,"",_xlpm.pt))</f>
        <v/>
      </c>
      <c r="K25" s="2" t="str" cm="1">
        <f t="array" ref="K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Data'!$J$2:$J$10600,K$2),IF(_xlpm.pt=0,"",_xlpm.pt))</f>
        <v/>
      </c>
      <c r="L25" s="2" t="str" cm="1">
        <f t="array" ref="L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Data'!$J$2:$J$10600,L$2),IF(_xlpm.pt=0,"",_xlpm.pt))</f>
        <v/>
      </c>
      <c r="M25" s="2" t="str" cm="1">
        <f t="array" ref="M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Data'!$J$2:$J$10600,M$2),IF(_xlpm.pt=0,"",_xlpm.pt))</f>
        <v/>
      </c>
      <c r="N25" s="2" t="str" cm="1">
        <f t="array" ref="N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Data'!$J$2:$J$10600,N$2),IF(_xlpm.pt=0,"",_xlpm.pt))</f>
        <v/>
      </c>
      <c r="O25" s="2" t="str" cm="1">
        <f t="array" ref="O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Data'!$J$2:$J$10600,O$2),IF(_xlpm.pt=0,"",_xlpm.pt))</f>
        <v/>
      </c>
      <c r="P25" s="2" t="str" cm="1">
        <f t="array" ref="P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Data'!$J$2:$J$10600,P$2),IF(_xlpm.pt=0,"",_xlpm.pt))</f>
        <v/>
      </c>
      <c r="Q25" s="2" t="str" cm="1">
        <f t="array" ref="Q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Data'!$J$2:$J$10600,Q$2),IF(_xlpm.pt=0,"",_xlpm.pt))</f>
        <v/>
      </c>
      <c r="R25" s="2" t="str" cm="1">
        <f t="array" ref="R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Data'!$J$2:$J$10600,R$2),IF(_xlpm.pt=0,"",_xlpm.pt))</f>
        <v/>
      </c>
      <c r="S25" s="2" t="str" cm="1">
        <f t="array" ref="S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Data'!$J$2:$J$10600,S$2),IF(_xlpm.pt=0,"",_xlpm.pt))</f>
        <v/>
      </c>
      <c r="T25" s="2" t="str" cm="1">
        <f t="array" ref="T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Data'!$J$2:$J$10600,T$2),IF(_xlpm.pt=0,"",_xlpm.pt))</f>
        <v/>
      </c>
      <c r="U25" s="2" t="str" cm="1">
        <f t="array" ref="U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Data'!$J$2:$J$10600,U$2),IF(_xlpm.pt=0,"",_xlpm.pt))</f>
        <v/>
      </c>
      <c r="V25" s="2" t="str" cm="1">
        <f t="array" ref="V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Data'!$J$2:$J$10600,V$2),IF(_xlpm.pt=0,"",_xlpm.pt))</f>
        <v/>
      </c>
      <c r="W25" s="2" t="str" cm="1">
        <f t="array" ref="W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Data'!$J$2:$J$10600,W$2),IF(_xlpm.pt=0,"",_xlpm.pt))</f>
        <v/>
      </c>
      <c r="X25" s="2" t="str" cm="1">
        <f t="array" ref="X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Data'!$J$2:$J$10600,X$2),IF(_xlpm.pt=0,"",_xlpm.pt))</f>
        <v/>
      </c>
      <c r="Y25" s="2" t="str" cm="1">
        <f t="array" ref="Y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Data'!$J$2:$J$10600,Y$2),IF(_xlpm.pt=0,"",_xlpm.pt))</f>
        <v/>
      </c>
      <c r="Z25" s="2" t="str" cm="1">
        <f t="array" ref="Z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Data'!$J$2:$J$10600,Z$2),IF(_xlpm.pt=0,"",_xlpm.pt))</f>
        <v/>
      </c>
      <c r="AA25" s="2" t="str" cm="1">
        <f t="array" ref="AA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Data'!$J$2:$J$10600,AA$2),IF(_xlpm.pt=0,"",_xlpm.pt))</f>
        <v/>
      </c>
      <c r="AB25" s="2" t="str" cm="1">
        <f t="array" ref="AB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Data'!$J$2:$J$10600,AB$2),IF(_xlpm.pt=0,"",_xlpm.pt))</f>
        <v/>
      </c>
      <c r="AC25" s="2" t="str" cm="1">
        <f t="array" ref="AC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Data'!$J$2:$J$10600,AC$2),IF(_xlpm.pt=0,"",_xlpm.pt))</f>
        <v/>
      </c>
      <c r="AD25" s="2" t="str" cm="1">
        <f t="array" ref="AD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Data'!$J$2:$J$10600,AD$2),IF(_xlpm.pt=0,"",_xlpm.pt))</f>
        <v/>
      </c>
      <c r="AE25" s="2" t="str" cm="1">
        <f t="array" ref="AE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Data'!$J$2:$J$10600,AE$2),IF(_xlpm.pt=0,"",_xlpm.pt))</f>
        <v/>
      </c>
      <c r="AF25" s="2" t="str" cm="1">
        <f t="array" ref="AF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Data'!$J$2:$J$10600,AF$2),IF(_xlpm.pt=0,"",_xlpm.pt))</f>
        <v/>
      </c>
      <c r="AG25" s="2" t="str" cm="1">
        <f t="array" ref="AG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Data'!$J$2:$J$10600,AG$2),IF(_xlpm.pt=0,"",_xlpm.pt))</f>
        <v/>
      </c>
      <c r="AH25" s="2" t="str" cm="1">
        <f t="array" ref="AH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Data'!$J$2:$J$10600,AH$2),IF(_xlpm.pt=0,"",_xlpm.pt))</f>
        <v/>
      </c>
      <c r="AI25" s="2" t="str" cm="1">
        <f t="array" ref="AI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Data'!$J$2:$J$10600,AI$2),IF(_xlpm.pt=0,"",_xlpm.pt))</f>
        <v/>
      </c>
      <c r="AJ25" s="2" t="str" cm="1">
        <f t="array" ref="AJ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Data'!$J$2:$J$10600,AJ$2),IF(_xlpm.pt=0,"",_xlpm.pt))</f>
        <v/>
      </c>
      <c r="AK25" s="2" t="str" cm="1">
        <f t="array" ref="AK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Data'!$J$2:$J$10600,AK$2),IF(_xlpm.pt=0,"",_xlpm.pt))</f>
        <v/>
      </c>
      <c r="AL25" s="2" t="str" cm="1">
        <f t="array" ref="AL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Data'!$J$2:$J$10600,AL$2),IF(_xlpm.pt=0,"",_xlpm.pt))</f>
        <v/>
      </c>
      <c r="AM25" s="2" t="str" cm="1">
        <f t="array" ref="AM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Data'!$J$2:$J$10600,AM$2),IF(_xlpm.pt=0,"",_xlpm.pt))</f>
        <v/>
      </c>
      <c r="AN25" s="2" t="str" cm="1">
        <f t="array" ref="AN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Data'!$J$2:$J$10600,AN$2),IF(_xlpm.pt=0,"",_xlpm.pt))</f>
        <v/>
      </c>
      <c r="AO25" s="2" t="str" cm="1">
        <f t="array" ref="AO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Data'!$J$2:$J$10600,AO$2),IF(_xlpm.pt=0,"",_xlpm.pt))</f>
        <v/>
      </c>
      <c r="AP25" s="2" t="str" cm="1">
        <f t="array" ref="AP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Data'!$J$2:$J$10600,AP$2),IF(_xlpm.pt=0,"",_xlpm.pt))</f>
        <v/>
      </c>
      <c r="AQ25" s="2" t="str" cm="1">
        <f t="array" ref="AQ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Data'!$J$2:$J$10600,AQ$2),IF(_xlpm.pt=0,"",_xlpm.pt))</f>
        <v/>
      </c>
      <c r="AR25" s="2" t="str" cm="1">
        <f t="array" ref="AR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Data'!$J$2:$J$10600,AR$2),IF(_xlpm.pt=0,"",_xlpm.pt))</f>
        <v/>
      </c>
      <c r="AS25" s="2" t="str" cm="1">
        <f t="array" ref="AS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Data'!$J$2:$J$10600,AS$2),IF(_xlpm.pt=0,"",_xlpm.pt))</f>
        <v/>
      </c>
      <c r="AT25" s="2" t="str" cm="1">
        <f t="array" ref="AT25">_xlfn.LET(_xlpm.pt,SUMIFS('All Data'!$G$2:$G$10600,'All Data'!$E$2:$E$10600,_xlfn.XLOOKUP(TRUE,$C$2:$C25&lt;&gt;"",$C$2:$C25,"",0,-1),'All Data'!$F$2:$F$10600,_xlfn.XLOOKUP(TRUE,$D$2:$D25&lt;&gt;"",$D$2:$D25,"",0,-1),'All Data'!$K$2:$K$10600,_xlfn.XLOOKUP(TRUE,$E$2:$E25&lt;&gt;"",$E$2:$E25,"",0,-1),'All Data'!$J$2:$J$10600,AT$2),IF(_xlpm.pt=0,"",_xlpm.pt))</f>
        <v/>
      </c>
    </row>
    <row r="26" spans="1:46">
      <c r="A26" s="14"/>
      <c r="B26" s="24"/>
      <c r="C26" s="17"/>
      <c r="D26" s="15"/>
      <c r="E26" t="s">
        <v>421</v>
      </c>
      <c r="F26" s="2" t="str" cm="1">
        <f t="array" ref="F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Data'!$J$2:$J$10600,F$2),IF(_xlpm.pt=0,"",_xlpm.pt))</f>
        <v/>
      </c>
      <c r="G26" s="2" t="str" cm="1">
        <f t="array" ref="G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Data'!$J$2:$J$10600,G$2),IF(_xlpm.pt=0,"",_xlpm.pt))</f>
        <v/>
      </c>
      <c r="H26" s="2" t="str" cm="1">
        <f t="array" ref="H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Data'!$J$2:$J$10600,H$2),IF(_xlpm.pt=0,"",_xlpm.pt))</f>
        <v/>
      </c>
      <c r="I26" s="2" t="str" cm="1">
        <f t="array" ref="I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Data'!$J$2:$J$10600,I$2),IF(_xlpm.pt=0,"",_xlpm.pt))</f>
        <v/>
      </c>
      <c r="J26" s="2" t="str" cm="1">
        <f t="array" ref="J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Data'!$J$2:$J$10600,J$2),IF(_xlpm.pt=0,"",_xlpm.pt))</f>
        <v/>
      </c>
      <c r="K26" s="2" t="str" cm="1">
        <f t="array" ref="K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Data'!$J$2:$J$10600,K$2),IF(_xlpm.pt=0,"",_xlpm.pt))</f>
        <v/>
      </c>
      <c r="L26" s="2" t="str" cm="1">
        <f t="array" ref="L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Data'!$J$2:$J$10600,L$2),IF(_xlpm.pt=0,"",_xlpm.pt))</f>
        <v/>
      </c>
      <c r="M26" s="2" t="str" cm="1">
        <f t="array" ref="M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Data'!$J$2:$J$10600,M$2),IF(_xlpm.pt=0,"",_xlpm.pt))</f>
        <v/>
      </c>
      <c r="N26" s="2" t="str" cm="1">
        <f t="array" ref="N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Data'!$J$2:$J$10600,N$2),IF(_xlpm.pt=0,"",_xlpm.pt))</f>
        <v/>
      </c>
      <c r="O26" s="2" t="str" cm="1">
        <f t="array" ref="O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Data'!$J$2:$J$10600,O$2),IF(_xlpm.pt=0,"",_xlpm.pt))</f>
        <v/>
      </c>
      <c r="P26" s="2" t="str" cm="1">
        <f t="array" ref="P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Data'!$J$2:$J$10600,P$2),IF(_xlpm.pt=0,"",_xlpm.pt))</f>
        <v/>
      </c>
      <c r="Q26" s="2" t="str" cm="1">
        <f t="array" ref="Q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Data'!$J$2:$J$10600,Q$2),IF(_xlpm.pt=0,"",_xlpm.pt))</f>
        <v/>
      </c>
      <c r="R26" s="2" t="str" cm="1">
        <f t="array" ref="R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Data'!$J$2:$J$10600,R$2),IF(_xlpm.pt=0,"",_xlpm.pt))</f>
        <v/>
      </c>
      <c r="S26" s="2" t="str" cm="1">
        <f t="array" ref="S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Data'!$J$2:$J$10600,S$2),IF(_xlpm.pt=0,"",_xlpm.pt))</f>
        <v/>
      </c>
      <c r="T26" s="2" t="str" cm="1">
        <f t="array" ref="T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Data'!$J$2:$J$10600,T$2),IF(_xlpm.pt=0,"",_xlpm.pt))</f>
        <v/>
      </c>
      <c r="U26" s="2" t="str" cm="1">
        <f t="array" ref="U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Data'!$J$2:$J$10600,U$2),IF(_xlpm.pt=0,"",_xlpm.pt))</f>
        <v/>
      </c>
      <c r="V26" s="2" t="str" cm="1">
        <f t="array" ref="V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Data'!$J$2:$J$10600,V$2),IF(_xlpm.pt=0,"",_xlpm.pt))</f>
        <v/>
      </c>
      <c r="W26" s="2" t="str" cm="1">
        <f t="array" ref="W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Data'!$J$2:$J$10600,W$2),IF(_xlpm.pt=0,"",_xlpm.pt))</f>
        <v/>
      </c>
      <c r="X26" s="2" t="str" cm="1">
        <f t="array" ref="X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Data'!$J$2:$J$10600,X$2),IF(_xlpm.pt=0,"",_xlpm.pt))</f>
        <v/>
      </c>
      <c r="Y26" s="2" t="str" cm="1">
        <f t="array" ref="Y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Data'!$J$2:$J$10600,Y$2),IF(_xlpm.pt=0,"",_xlpm.pt))</f>
        <v/>
      </c>
      <c r="Z26" s="2" t="str" cm="1">
        <f t="array" ref="Z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Data'!$J$2:$J$10600,Z$2),IF(_xlpm.pt=0,"",_xlpm.pt))</f>
        <v/>
      </c>
      <c r="AA26" s="2" t="str" cm="1">
        <f t="array" ref="AA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Data'!$J$2:$J$10600,AA$2),IF(_xlpm.pt=0,"",_xlpm.pt))</f>
        <v/>
      </c>
      <c r="AB26" s="2" t="str" cm="1">
        <f t="array" ref="AB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Data'!$J$2:$J$10600,AB$2),IF(_xlpm.pt=0,"",_xlpm.pt))</f>
        <v/>
      </c>
      <c r="AC26" s="2" t="str" cm="1">
        <f t="array" ref="AC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Data'!$J$2:$J$10600,AC$2),IF(_xlpm.pt=0,"",_xlpm.pt))</f>
        <v/>
      </c>
      <c r="AD26" s="2" t="str" cm="1">
        <f t="array" ref="AD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Data'!$J$2:$J$10600,AD$2),IF(_xlpm.pt=0,"",_xlpm.pt))</f>
        <v/>
      </c>
      <c r="AE26" s="2" t="str" cm="1">
        <f t="array" ref="AE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Data'!$J$2:$J$10600,AE$2),IF(_xlpm.pt=0,"",_xlpm.pt))</f>
        <v/>
      </c>
      <c r="AF26" s="2" t="str" cm="1">
        <f t="array" ref="AF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Data'!$J$2:$J$10600,AF$2),IF(_xlpm.pt=0,"",_xlpm.pt))</f>
        <v/>
      </c>
      <c r="AG26" s="2" t="str" cm="1">
        <f t="array" ref="AG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Data'!$J$2:$J$10600,AG$2),IF(_xlpm.pt=0,"",_xlpm.pt))</f>
        <v/>
      </c>
      <c r="AH26" s="2" t="str" cm="1">
        <f t="array" ref="AH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Data'!$J$2:$J$10600,AH$2),IF(_xlpm.pt=0,"",_xlpm.pt))</f>
        <v/>
      </c>
      <c r="AI26" s="2" t="str" cm="1">
        <f t="array" ref="AI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Data'!$J$2:$J$10600,AI$2),IF(_xlpm.pt=0,"",_xlpm.pt))</f>
        <v/>
      </c>
      <c r="AJ26" s="2" t="str" cm="1">
        <f t="array" ref="AJ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Data'!$J$2:$J$10600,AJ$2),IF(_xlpm.pt=0,"",_xlpm.pt))</f>
        <v/>
      </c>
      <c r="AK26" s="2" t="str" cm="1">
        <f t="array" ref="AK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Data'!$J$2:$J$10600,AK$2),IF(_xlpm.pt=0,"",_xlpm.pt))</f>
        <v/>
      </c>
      <c r="AL26" s="2" t="str" cm="1">
        <f t="array" ref="AL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Data'!$J$2:$J$10600,AL$2),IF(_xlpm.pt=0,"",_xlpm.pt))</f>
        <v/>
      </c>
      <c r="AM26" s="2" t="str" cm="1">
        <f t="array" ref="AM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Data'!$J$2:$J$10600,AM$2),IF(_xlpm.pt=0,"",_xlpm.pt))</f>
        <v/>
      </c>
      <c r="AN26" s="2" t="str" cm="1">
        <f t="array" ref="AN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Data'!$J$2:$J$10600,AN$2),IF(_xlpm.pt=0,"",_xlpm.pt))</f>
        <v/>
      </c>
      <c r="AO26" s="2" t="str" cm="1">
        <f t="array" ref="AO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Data'!$J$2:$J$10600,AO$2),IF(_xlpm.pt=0,"",_xlpm.pt))</f>
        <v/>
      </c>
      <c r="AP26" s="2" t="str" cm="1">
        <f t="array" ref="AP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Data'!$J$2:$J$10600,AP$2),IF(_xlpm.pt=0,"",_xlpm.pt))</f>
        <v/>
      </c>
      <c r="AQ26" s="2" t="str" cm="1">
        <f t="array" ref="AQ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Data'!$J$2:$J$10600,AQ$2),IF(_xlpm.pt=0,"",_xlpm.pt))</f>
        <v/>
      </c>
      <c r="AR26" s="2" t="str" cm="1">
        <f t="array" ref="AR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Data'!$J$2:$J$10600,AR$2),IF(_xlpm.pt=0,"",_xlpm.pt))</f>
        <v/>
      </c>
      <c r="AS26" s="2" t="str" cm="1">
        <f t="array" ref="AS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Data'!$J$2:$J$10600,AS$2),IF(_xlpm.pt=0,"",_xlpm.pt))</f>
        <v/>
      </c>
      <c r="AT26" s="2" t="str" cm="1">
        <f t="array" ref="AT26">_xlfn.LET(_xlpm.pt,SUMIFS('All Data'!$G$2:$G$10600,'All Data'!$E$2:$E$10600,_xlfn.XLOOKUP(TRUE,$C$2:$C26&lt;&gt;"",$C$2:$C26,"",0,-1),'All Data'!$F$2:$F$10600,_xlfn.XLOOKUP(TRUE,$D$2:$D26&lt;&gt;"",$D$2:$D26,"",0,-1),'All Data'!$K$2:$K$10600,_xlfn.XLOOKUP(TRUE,$E$2:$E26&lt;&gt;"",$E$2:$E26,"",0,-1),'All Data'!$J$2:$J$10600,AT$2),IF(_xlpm.pt=0,"",_xlpm.pt))</f>
        <v/>
      </c>
    </row>
    <row r="27" spans="1:46">
      <c r="A27" s="14"/>
      <c r="B27" s="24"/>
      <c r="C27" s="17"/>
      <c r="D27" s="15"/>
      <c r="E27" t="s">
        <v>462</v>
      </c>
      <c r="F27" s="2" t="str" cm="1">
        <f t="array" ref="F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Data'!$J$2:$J$10600,F$2),IF(_xlpm.pt=0,"",_xlpm.pt))</f>
        <v/>
      </c>
      <c r="G27" s="2" t="str" cm="1">
        <f t="array" ref="G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Data'!$J$2:$J$10600,G$2),IF(_xlpm.pt=0,"",_xlpm.pt))</f>
        <v/>
      </c>
      <c r="H27" s="2" t="str" cm="1">
        <f t="array" ref="H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Data'!$J$2:$J$10600,H$2),IF(_xlpm.pt=0,"",_xlpm.pt))</f>
        <v/>
      </c>
      <c r="I27" s="2" t="str" cm="1">
        <f t="array" ref="I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Data'!$J$2:$J$10600,I$2),IF(_xlpm.pt=0,"",_xlpm.pt))</f>
        <v/>
      </c>
      <c r="J27" s="2" t="str" cm="1">
        <f t="array" ref="J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Data'!$J$2:$J$10600,J$2),IF(_xlpm.pt=0,"",_xlpm.pt))</f>
        <v/>
      </c>
      <c r="K27" s="2" t="str" cm="1">
        <f t="array" ref="K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Data'!$J$2:$J$10600,K$2),IF(_xlpm.pt=0,"",_xlpm.pt))</f>
        <v/>
      </c>
      <c r="L27" s="2" t="str" cm="1">
        <f t="array" ref="L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Data'!$J$2:$J$10600,L$2),IF(_xlpm.pt=0,"",_xlpm.pt))</f>
        <v/>
      </c>
      <c r="M27" s="2" t="str" cm="1">
        <f t="array" ref="M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Data'!$J$2:$J$10600,M$2),IF(_xlpm.pt=0,"",_xlpm.pt))</f>
        <v/>
      </c>
      <c r="N27" s="2" t="str" cm="1">
        <f t="array" ref="N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Data'!$J$2:$J$10600,N$2),IF(_xlpm.pt=0,"",_xlpm.pt))</f>
        <v/>
      </c>
      <c r="O27" s="2" t="str" cm="1">
        <f t="array" ref="O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Data'!$J$2:$J$10600,O$2),IF(_xlpm.pt=0,"",_xlpm.pt))</f>
        <v/>
      </c>
      <c r="P27" s="2" t="str" cm="1">
        <f t="array" ref="P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Data'!$J$2:$J$10600,P$2),IF(_xlpm.pt=0,"",_xlpm.pt))</f>
        <v/>
      </c>
      <c r="Q27" s="2" t="str" cm="1">
        <f t="array" ref="Q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Data'!$J$2:$J$10600,Q$2),IF(_xlpm.pt=0,"",_xlpm.pt))</f>
        <v/>
      </c>
      <c r="R27" s="2" t="str" cm="1">
        <f t="array" ref="R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Data'!$J$2:$J$10600,R$2),IF(_xlpm.pt=0,"",_xlpm.pt))</f>
        <v/>
      </c>
      <c r="S27" s="2" t="str" cm="1">
        <f t="array" ref="S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Data'!$J$2:$J$10600,S$2),IF(_xlpm.pt=0,"",_xlpm.pt))</f>
        <v/>
      </c>
      <c r="T27" s="2" t="str" cm="1">
        <f t="array" ref="T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Data'!$J$2:$J$10600,T$2),IF(_xlpm.pt=0,"",_xlpm.pt))</f>
        <v/>
      </c>
      <c r="U27" s="2" t="str" cm="1">
        <f t="array" ref="U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Data'!$J$2:$J$10600,U$2),IF(_xlpm.pt=0,"",_xlpm.pt))</f>
        <v/>
      </c>
      <c r="V27" s="2" t="str" cm="1">
        <f t="array" ref="V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Data'!$J$2:$J$10600,V$2),IF(_xlpm.pt=0,"",_xlpm.pt))</f>
        <v/>
      </c>
      <c r="W27" s="2" t="str" cm="1">
        <f t="array" ref="W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Data'!$J$2:$J$10600,W$2),IF(_xlpm.pt=0,"",_xlpm.pt))</f>
        <v/>
      </c>
      <c r="X27" s="2" t="str" cm="1">
        <f t="array" ref="X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Data'!$J$2:$J$10600,X$2),IF(_xlpm.pt=0,"",_xlpm.pt))</f>
        <v/>
      </c>
      <c r="Y27" s="2" t="str" cm="1">
        <f t="array" ref="Y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Data'!$J$2:$J$10600,Y$2),IF(_xlpm.pt=0,"",_xlpm.pt))</f>
        <v/>
      </c>
      <c r="Z27" s="2" t="str" cm="1">
        <f t="array" ref="Z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Data'!$J$2:$J$10600,Z$2),IF(_xlpm.pt=0,"",_xlpm.pt))</f>
        <v/>
      </c>
      <c r="AA27" s="2" t="str" cm="1">
        <f t="array" ref="AA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Data'!$J$2:$J$10600,AA$2),IF(_xlpm.pt=0,"",_xlpm.pt))</f>
        <v/>
      </c>
      <c r="AB27" s="2" t="str" cm="1">
        <f t="array" ref="AB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Data'!$J$2:$J$10600,AB$2),IF(_xlpm.pt=0,"",_xlpm.pt))</f>
        <v/>
      </c>
      <c r="AC27" s="2" t="str" cm="1">
        <f t="array" ref="AC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Data'!$J$2:$J$10600,AC$2),IF(_xlpm.pt=0,"",_xlpm.pt))</f>
        <v/>
      </c>
      <c r="AD27" s="2" t="str" cm="1">
        <f t="array" ref="AD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Data'!$J$2:$J$10600,AD$2),IF(_xlpm.pt=0,"",_xlpm.pt))</f>
        <v/>
      </c>
      <c r="AE27" s="2" t="str" cm="1">
        <f t="array" ref="AE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Data'!$J$2:$J$10600,AE$2),IF(_xlpm.pt=0,"",_xlpm.pt))</f>
        <v/>
      </c>
      <c r="AF27" s="2" t="str" cm="1">
        <f t="array" ref="AF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Data'!$J$2:$J$10600,AF$2),IF(_xlpm.pt=0,"",_xlpm.pt))</f>
        <v/>
      </c>
      <c r="AG27" s="2" t="str" cm="1">
        <f t="array" ref="AG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Data'!$J$2:$J$10600,AG$2),IF(_xlpm.pt=0,"",_xlpm.pt))</f>
        <v/>
      </c>
      <c r="AH27" s="2" t="str" cm="1">
        <f t="array" ref="AH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Data'!$J$2:$J$10600,AH$2),IF(_xlpm.pt=0,"",_xlpm.pt))</f>
        <v/>
      </c>
      <c r="AI27" s="2" t="str" cm="1">
        <f t="array" ref="AI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Data'!$J$2:$J$10600,AI$2),IF(_xlpm.pt=0,"",_xlpm.pt))</f>
        <v/>
      </c>
      <c r="AJ27" s="2" t="str" cm="1">
        <f t="array" ref="AJ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Data'!$J$2:$J$10600,AJ$2),IF(_xlpm.pt=0,"",_xlpm.pt))</f>
        <v/>
      </c>
      <c r="AK27" s="2" t="str" cm="1">
        <f t="array" ref="AK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Data'!$J$2:$J$10600,AK$2),IF(_xlpm.pt=0,"",_xlpm.pt))</f>
        <v/>
      </c>
      <c r="AL27" s="2" t="str" cm="1">
        <f t="array" ref="AL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Data'!$J$2:$J$10600,AL$2),IF(_xlpm.pt=0,"",_xlpm.pt))</f>
        <v/>
      </c>
      <c r="AM27" s="2" t="str" cm="1">
        <f t="array" ref="AM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Data'!$J$2:$J$10600,AM$2),IF(_xlpm.pt=0,"",_xlpm.pt))</f>
        <v/>
      </c>
      <c r="AN27" s="2" t="str" cm="1">
        <f t="array" ref="AN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Data'!$J$2:$J$10600,AN$2),IF(_xlpm.pt=0,"",_xlpm.pt))</f>
        <v/>
      </c>
      <c r="AO27" s="2" t="str" cm="1">
        <f t="array" ref="AO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Data'!$J$2:$J$10600,AO$2),IF(_xlpm.pt=0,"",_xlpm.pt))</f>
        <v/>
      </c>
      <c r="AP27" s="2" t="str" cm="1">
        <f t="array" ref="AP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Data'!$J$2:$J$10600,AP$2),IF(_xlpm.pt=0,"",_xlpm.pt))</f>
        <v/>
      </c>
      <c r="AQ27" s="2" t="str" cm="1">
        <f t="array" ref="AQ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Data'!$J$2:$J$10600,AQ$2),IF(_xlpm.pt=0,"",_xlpm.pt))</f>
        <v/>
      </c>
      <c r="AR27" s="2" t="str" cm="1">
        <f t="array" ref="AR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Data'!$J$2:$J$10600,AR$2),IF(_xlpm.pt=0,"",_xlpm.pt))</f>
        <v/>
      </c>
      <c r="AS27" s="2" t="str" cm="1">
        <f t="array" ref="AS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Data'!$J$2:$J$10600,AS$2),IF(_xlpm.pt=0,"",_xlpm.pt))</f>
        <v/>
      </c>
      <c r="AT27" s="2" t="str" cm="1">
        <f t="array" ref="AT27">_xlfn.LET(_xlpm.pt,SUMIFS('All Data'!$G$2:$G$10600,'All Data'!$E$2:$E$10600,_xlfn.XLOOKUP(TRUE,$C$2:$C27&lt;&gt;"",$C$2:$C27,"",0,-1),'All Data'!$F$2:$F$10600,_xlfn.XLOOKUP(TRUE,$D$2:$D27&lt;&gt;"",$D$2:$D27,"",0,-1),'All Data'!$K$2:$K$10600,_xlfn.XLOOKUP(TRUE,$E$2:$E27&lt;&gt;"",$E$2:$E27,"",0,-1),'All Data'!$J$2:$J$10600,AT$2),IF(_xlpm.pt=0,"",_xlpm.pt))</f>
        <v/>
      </c>
    </row>
    <row r="28" spans="1:46">
      <c r="A28" s="14"/>
      <c r="B28" s="24"/>
      <c r="C28" s="17"/>
      <c r="D28" s="15"/>
      <c r="E28" t="s">
        <v>387</v>
      </c>
      <c r="F28" s="2" t="str" cm="1">
        <f t="array" ref="F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Data'!$J$2:$J$10600,F$2),IF(_xlpm.pt=0,"",_xlpm.pt))</f>
        <v/>
      </c>
      <c r="G28" s="2" t="str" cm="1">
        <f t="array" ref="G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Data'!$J$2:$J$10600,G$2),IF(_xlpm.pt=0,"",_xlpm.pt))</f>
        <v/>
      </c>
      <c r="H28" s="2" t="str" cm="1">
        <f t="array" ref="H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Data'!$J$2:$J$10600,H$2),IF(_xlpm.pt=0,"",_xlpm.pt))</f>
        <v/>
      </c>
      <c r="I28" s="2" t="str" cm="1">
        <f t="array" ref="I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Data'!$J$2:$J$10600,I$2),IF(_xlpm.pt=0,"",_xlpm.pt))</f>
        <v/>
      </c>
      <c r="J28" s="2" t="str" cm="1">
        <f t="array" ref="J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Data'!$J$2:$J$10600,J$2),IF(_xlpm.pt=0,"",_xlpm.pt))</f>
        <v/>
      </c>
      <c r="K28" s="2" t="str" cm="1">
        <f t="array" ref="K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Data'!$J$2:$J$10600,K$2),IF(_xlpm.pt=0,"",_xlpm.pt))</f>
        <v/>
      </c>
      <c r="L28" s="2" t="str" cm="1">
        <f t="array" ref="L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Data'!$J$2:$J$10600,L$2),IF(_xlpm.pt=0,"",_xlpm.pt))</f>
        <v/>
      </c>
      <c r="M28" s="2" t="str" cm="1">
        <f t="array" ref="M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Data'!$J$2:$J$10600,M$2),IF(_xlpm.pt=0,"",_xlpm.pt))</f>
        <v/>
      </c>
      <c r="N28" s="2" t="str" cm="1">
        <f t="array" ref="N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Data'!$J$2:$J$10600,N$2),IF(_xlpm.pt=0,"",_xlpm.pt))</f>
        <v/>
      </c>
      <c r="O28" s="2" t="str" cm="1">
        <f t="array" ref="O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Data'!$J$2:$J$10600,O$2),IF(_xlpm.pt=0,"",_xlpm.pt))</f>
        <v/>
      </c>
      <c r="P28" s="2" t="str" cm="1">
        <f t="array" ref="P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Data'!$J$2:$J$10600,P$2),IF(_xlpm.pt=0,"",_xlpm.pt))</f>
        <v/>
      </c>
      <c r="Q28" s="2" t="str" cm="1">
        <f t="array" ref="Q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Data'!$J$2:$J$10600,Q$2),IF(_xlpm.pt=0,"",_xlpm.pt))</f>
        <v/>
      </c>
      <c r="R28" s="2" t="str" cm="1">
        <f t="array" ref="R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Data'!$J$2:$J$10600,R$2),IF(_xlpm.pt=0,"",_xlpm.pt))</f>
        <v/>
      </c>
      <c r="S28" s="2" t="str" cm="1">
        <f t="array" ref="S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Data'!$J$2:$J$10600,S$2),IF(_xlpm.pt=0,"",_xlpm.pt))</f>
        <v/>
      </c>
      <c r="T28" s="2" t="str" cm="1">
        <f t="array" ref="T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Data'!$J$2:$J$10600,T$2),IF(_xlpm.pt=0,"",_xlpm.pt))</f>
        <v/>
      </c>
      <c r="U28" s="2" t="str" cm="1">
        <f t="array" ref="U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Data'!$J$2:$J$10600,U$2),IF(_xlpm.pt=0,"",_xlpm.pt))</f>
        <v/>
      </c>
      <c r="V28" s="2" t="str" cm="1">
        <f t="array" ref="V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Data'!$J$2:$J$10600,V$2),IF(_xlpm.pt=0,"",_xlpm.pt))</f>
        <v/>
      </c>
      <c r="W28" s="2" t="str" cm="1">
        <f t="array" ref="W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Data'!$J$2:$J$10600,W$2),IF(_xlpm.pt=0,"",_xlpm.pt))</f>
        <v/>
      </c>
      <c r="X28" s="2" t="str" cm="1">
        <f t="array" ref="X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Data'!$J$2:$J$10600,X$2),IF(_xlpm.pt=0,"",_xlpm.pt))</f>
        <v/>
      </c>
      <c r="Y28" s="2" t="str" cm="1">
        <f t="array" ref="Y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Data'!$J$2:$J$10600,Y$2),IF(_xlpm.pt=0,"",_xlpm.pt))</f>
        <v/>
      </c>
      <c r="Z28" s="2" t="str" cm="1">
        <f t="array" ref="Z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Data'!$J$2:$J$10600,Z$2),IF(_xlpm.pt=0,"",_xlpm.pt))</f>
        <v/>
      </c>
      <c r="AA28" s="2" t="str" cm="1">
        <f t="array" ref="AA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Data'!$J$2:$J$10600,AA$2),IF(_xlpm.pt=0,"",_xlpm.pt))</f>
        <v/>
      </c>
      <c r="AB28" s="2" t="str" cm="1">
        <f t="array" ref="AB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Data'!$J$2:$J$10600,AB$2),IF(_xlpm.pt=0,"",_xlpm.pt))</f>
        <v/>
      </c>
      <c r="AC28" s="2" t="str" cm="1">
        <f t="array" ref="AC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Data'!$J$2:$J$10600,AC$2),IF(_xlpm.pt=0,"",_xlpm.pt))</f>
        <v/>
      </c>
      <c r="AD28" s="2" t="str" cm="1">
        <f t="array" ref="AD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Data'!$J$2:$J$10600,AD$2),IF(_xlpm.pt=0,"",_xlpm.pt))</f>
        <v/>
      </c>
      <c r="AE28" s="2" t="str" cm="1">
        <f t="array" ref="AE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Data'!$J$2:$J$10600,AE$2),IF(_xlpm.pt=0,"",_xlpm.pt))</f>
        <v/>
      </c>
      <c r="AF28" s="2" t="str" cm="1">
        <f t="array" ref="AF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Data'!$J$2:$J$10600,AF$2),IF(_xlpm.pt=0,"",_xlpm.pt))</f>
        <v/>
      </c>
      <c r="AG28" s="2" t="str" cm="1">
        <f t="array" ref="AG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Data'!$J$2:$J$10600,AG$2),IF(_xlpm.pt=0,"",_xlpm.pt))</f>
        <v/>
      </c>
      <c r="AH28" s="2" t="str" cm="1">
        <f t="array" ref="AH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Data'!$J$2:$J$10600,AH$2),IF(_xlpm.pt=0,"",_xlpm.pt))</f>
        <v/>
      </c>
      <c r="AI28" s="2" t="str" cm="1">
        <f t="array" ref="AI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Data'!$J$2:$J$10600,AI$2),IF(_xlpm.pt=0,"",_xlpm.pt))</f>
        <v/>
      </c>
      <c r="AJ28" s="2" t="str" cm="1">
        <f t="array" ref="AJ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Data'!$J$2:$J$10600,AJ$2),IF(_xlpm.pt=0,"",_xlpm.pt))</f>
        <v/>
      </c>
      <c r="AK28" s="2" t="str" cm="1">
        <f t="array" ref="AK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Data'!$J$2:$J$10600,AK$2),IF(_xlpm.pt=0,"",_xlpm.pt))</f>
        <v/>
      </c>
      <c r="AL28" s="2" t="str" cm="1">
        <f t="array" ref="AL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Data'!$J$2:$J$10600,AL$2),IF(_xlpm.pt=0,"",_xlpm.pt))</f>
        <v/>
      </c>
      <c r="AM28" s="2" t="str" cm="1">
        <f t="array" ref="AM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Data'!$J$2:$J$10600,AM$2),IF(_xlpm.pt=0,"",_xlpm.pt))</f>
        <v/>
      </c>
      <c r="AN28" s="2" t="str" cm="1">
        <f t="array" ref="AN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Data'!$J$2:$J$10600,AN$2),IF(_xlpm.pt=0,"",_xlpm.pt))</f>
        <v/>
      </c>
      <c r="AO28" s="2" t="str" cm="1">
        <f t="array" ref="AO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Data'!$J$2:$J$10600,AO$2),IF(_xlpm.pt=0,"",_xlpm.pt))</f>
        <v/>
      </c>
      <c r="AP28" s="2" t="str" cm="1">
        <f t="array" ref="AP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Data'!$J$2:$J$10600,AP$2),IF(_xlpm.pt=0,"",_xlpm.pt))</f>
        <v/>
      </c>
      <c r="AQ28" s="2" t="str" cm="1">
        <f t="array" ref="AQ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Data'!$J$2:$J$10600,AQ$2),IF(_xlpm.pt=0,"",_xlpm.pt))</f>
        <v/>
      </c>
      <c r="AR28" s="2" t="str" cm="1">
        <f t="array" ref="AR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Data'!$J$2:$J$10600,AR$2),IF(_xlpm.pt=0,"",_xlpm.pt))</f>
        <v/>
      </c>
      <c r="AS28" s="2" t="str" cm="1">
        <f t="array" ref="AS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Data'!$J$2:$J$10600,AS$2),IF(_xlpm.pt=0,"",_xlpm.pt))</f>
        <v/>
      </c>
      <c r="AT28" s="2" t="str" cm="1">
        <f t="array" ref="AT28">_xlfn.LET(_xlpm.pt,SUMIFS('All Data'!$G$2:$G$10600,'All Data'!$E$2:$E$10600,_xlfn.XLOOKUP(TRUE,$C$2:$C28&lt;&gt;"",$C$2:$C28,"",0,-1),'All Data'!$F$2:$F$10600,_xlfn.XLOOKUP(TRUE,$D$2:$D28&lt;&gt;"",$D$2:$D28,"",0,-1),'All Data'!$K$2:$K$10600,_xlfn.XLOOKUP(TRUE,$E$2:$E28&lt;&gt;"",$E$2:$E28,"",0,-1),'All Data'!$J$2:$J$10600,AT$2),IF(_xlpm.pt=0,"",_xlpm.pt))</f>
        <v/>
      </c>
    </row>
    <row r="29" spans="1:46">
      <c r="A29" s="14"/>
      <c r="B29" s="24"/>
      <c r="C29" s="17"/>
      <c r="D29" s="15"/>
      <c r="E29" t="s">
        <v>413</v>
      </c>
      <c r="F29" s="2" t="str" cm="1">
        <f t="array" ref="F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Data'!$J$2:$J$10600,F$2),IF(_xlpm.pt=0,"",_xlpm.pt))</f>
        <v/>
      </c>
      <c r="G29" s="2" t="str" cm="1">
        <f t="array" ref="G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Data'!$J$2:$J$10600,G$2),IF(_xlpm.pt=0,"",_xlpm.pt))</f>
        <v/>
      </c>
      <c r="H29" s="2" t="str" cm="1">
        <f t="array" ref="H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Data'!$J$2:$J$10600,H$2),IF(_xlpm.pt=0,"",_xlpm.pt))</f>
        <v/>
      </c>
      <c r="I29" s="2" t="str" cm="1">
        <f t="array" ref="I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Data'!$J$2:$J$10600,I$2),IF(_xlpm.pt=0,"",_xlpm.pt))</f>
        <v/>
      </c>
      <c r="J29" s="2" t="str" cm="1">
        <f t="array" ref="J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Data'!$J$2:$J$10600,J$2),IF(_xlpm.pt=0,"",_xlpm.pt))</f>
        <v/>
      </c>
      <c r="K29" s="2" t="str" cm="1">
        <f t="array" ref="K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Data'!$J$2:$J$10600,K$2),IF(_xlpm.pt=0,"",_xlpm.pt))</f>
        <v/>
      </c>
      <c r="L29" s="2" t="str" cm="1">
        <f t="array" ref="L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Data'!$J$2:$J$10600,L$2),IF(_xlpm.pt=0,"",_xlpm.pt))</f>
        <v/>
      </c>
      <c r="M29" s="2" t="str" cm="1">
        <f t="array" ref="M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Data'!$J$2:$J$10600,M$2),IF(_xlpm.pt=0,"",_xlpm.pt))</f>
        <v/>
      </c>
      <c r="N29" s="2" t="str" cm="1">
        <f t="array" ref="N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Data'!$J$2:$J$10600,N$2),IF(_xlpm.pt=0,"",_xlpm.pt))</f>
        <v/>
      </c>
      <c r="O29" s="2" t="str" cm="1">
        <f t="array" ref="O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Data'!$J$2:$J$10600,O$2),IF(_xlpm.pt=0,"",_xlpm.pt))</f>
        <v/>
      </c>
      <c r="P29" s="2" t="str" cm="1">
        <f t="array" ref="P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Data'!$J$2:$J$10600,P$2),IF(_xlpm.pt=0,"",_xlpm.pt))</f>
        <v/>
      </c>
      <c r="Q29" s="2" t="str" cm="1">
        <f t="array" ref="Q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Data'!$J$2:$J$10600,Q$2),IF(_xlpm.pt=0,"",_xlpm.pt))</f>
        <v/>
      </c>
      <c r="R29" s="2" t="str" cm="1">
        <f t="array" ref="R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Data'!$J$2:$J$10600,R$2),IF(_xlpm.pt=0,"",_xlpm.pt))</f>
        <v/>
      </c>
      <c r="S29" s="2" t="str" cm="1">
        <f t="array" ref="S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Data'!$J$2:$J$10600,S$2),IF(_xlpm.pt=0,"",_xlpm.pt))</f>
        <v/>
      </c>
      <c r="T29" s="2" t="str" cm="1">
        <f t="array" ref="T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Data'!$J$2:$J$10600,T$2),IF(_xlpm.pt=0,"",_xlpm.pt))</f>
        <v/>
      </c>
      <c r="U29" s="2" t="str" cm="1">
        <f t="array" ref="U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Data'!$J$2:$J$10600,U$2),IF(_xlpm.pt=0,"",_xlpm.pt))</f>
        <v/>
      </c>
      <c r="V29" s="2" t="str" cm="1">
        <f t="array" ref="V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Data'!$J$2:$J$10600,V$2),IF(_xlpm.pt=0,"",_xlpm.pt))</f>
        <v/>
      </c>
      <c r="W29" s="2" t="str" cm="1">
        <f t="array" ref="W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Data'!$J$2:$J$10600,W$2),IF(_xlpm.pt=0,"",_xlpm.pt))</f>
        <v/>
      </c>
      <c r="X29" s="2" t="str" cm="1">
        <f t="array" ref="X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Data'!$J$2:$J$10600,X$2),IF(_xlpm.pt=0,"",_xlpm.pt))</f>
        <v/>
      </c>
      <c r="Y29" s="2" t="str" cm="1">
        <f t="array" ref="Y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Data'!$J$2:$J$10600,Y$2),IF(_xlpm.pt=0,"",_xlpm.pt))</f>
        <v/>
      </c>
      <c r="Z29" s="2" t="str" cm="1">
        <f t="array" ref="Z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Data'!$J$2:$J$10600,Z$2),IF(_xlpm.pt=0,"",_xlpm.pt))</f>
        <v/>
      </c>
      <c r="AA29" s="2" t="str" cm="1">
        <f t="array" ref="AA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Data'!$J$2:$J$10600,AA$2),IF(_xlpm.pt=0,"",_xlpm.pt))</f>
        <v/>
      </c>
      <c r="AB29" s="2" t="str" cm="1">
        <f t="array" ref="AB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Data'!$J$2:$J$10600,AB$2),IF(_xlpm.pt=0,"",_xlpm.pt))</f>
        <v/>
      </c>
      <c r="AC29" s="2" t="str" cm="1">
        <f t="array" ref="AC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Data'!$J$2:$J$10600,AC$2),IF(_xlpm.pt=0,"",_xlpm.pt))</f>
        <v/>
      </c>
      <c r="AD29" s="2" t="str" cm="1">
        <f t="array" ref="AD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Data'!$J$2:$J$10600,AD$2),IF(_xlpm.pt=0,"",_xlpm.pt))</f>
        <v/>
      </c>
      <c r="AE29" s="2" t="str" cm="1">
        <f t="array" ref="AE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Data'!$J$2:$J$10600,AE$2),IF(_xlpm.pt=0,"",_xlpm.pt))</f>
        <v/>
      </c>
      <c r="AF29" s="2" t="str" cm="1">
        <f t="array" ref="AF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Data'!$J$2:$J$10600,AF$2),IF(_xlpm.pt=0,"",_xlpm.pt))</f>
        <v/>
      </c>
      <c r="AG29" s="2" t="str" cm="1">
        <f t="array" ref="AG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Data'!$J$2:$J$10600,AG$2),IF(_xlpm.pt=0,"",_xlpm.pt))</f>
        <v/>
      </c>
      <c r="AH29" s="2" t="str" cm="1">
        <f t="array" ref="AH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Data'!$J$2:$J$10600,AH$2),IF(_xlpm.pt=0,"",_xlpm.pt))</f>
        <v/>
      </c>
      <c r="AI29" s="2" t="str" cm="1">
        <f t="array" ref="AI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Data'!$J$2:$J$10600,AI$2),IF(_xlpm.pt=0,"",_xlpm.pt))</f>
        <v/>
      </c>
      <c r="AJ29" s="2" t="str" cm="1">
        <f t="array" ref="AJ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Data'!$J$2:$J$10600,AJ$2),IF(_xlpm.pt=0,"",_xlpm.pt))</f>
        <v/>
      </c>
      <c r="AK29" s="2" t="str" cm="1">
        <f t="array" ref="AK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Data'!$J$2:$J$10600,AK$2),IF(_xlpm.pt=0,"",_xlpm.pt))</f>
        <v/>
      </c>
      <c r="AL29" s="2" t="str" cm="1">
        <f t="array" ref="AL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Data'!$J$2:$J$10600,AL$2),IF(_xlpm.pt=0,"",_xlpm.pt))</f>
        <v/>
      </c>
      <c r="AM29" s="2" t="str" cm="1">
        <f t="array" ref="AM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Data'!$J$2:$J$10600,AM$2),IF(_xlpm.pt=0,"",_xlpm.pt))</f>
        <v/>
      </c>
      <c r="AN29" s="2" t="str" cm="1">
        <f t="array" ref="AN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Data'!$J$2:$J$10600,AN$2),IF(_xlpm.pt=0,"",_xlpm.pt))</f>
        <v/>
      </c>
      <c r="AO29" s="2" t="str" cm="1">
        <f t="array" ref="AO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Data'!$J$2:$J$10600,AO$2),IF(_xlpm.pt=0,"",_xlpm.pt))</f>
        <v/>
      </c>
      <c r="AP29" s="2" t="str" cm="1">
        <f t="array" ref="AP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Data'!$J$2:$J$10600,AP$2),IF(_xlpm.pt=0,"",_xlpm.pt))</f>
        <v/>
      </c>
      <c r="AQ29" s="2" t="str" cm="1">
        <f t="array" ref="AQ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Data'!$J$2:$J$10600,AQ$2),IF(_xlpm.pt=0,"",_xlpm.pt))</f>
        <v/>
      </c>
      <c r="AR29" s="2" t="str" cm="1">
        <f t="array" ref="AR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Data'!$J$2:$J$10600,AR$2),IF(_xlpm.pt=0,"",_xlpm.pt))</f>
        <v/>
      </c>
      <c r="AS29" s="2" t="str" cm="1">
        <f t="array" ref="AS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Data'!$J$2:$J$10600,AS$2),IF(_xlpm.pt=0,"",_xlpm.pt))</f>
        <v/>
      </c>
      <c r="AT29" s="2" t="str" cm="1">
        <f t="array" ref="AT29">_xlfn.LET(_xlpm.pt,SUMIFS('All Data'!$G$2:$G$10600,'All Data'!$E$2:$E$10600,_xlfn.XLOOKUP(TRUE,$C$2:$C29&lt;&gt;"",$C$2:$C29,"",0,-1),'All Data'!$F$2:$F$10600,_xlfn.XLOOKUP(TRUE,$D$2:$D29&lt;&gt;"",$D$2:$D29,"",0,-1),'All Data'!$K$2:$K$10600,_xlfn.XLOOKUP(TRUE,$E$2:$E29&lt;&gt;"",$E$2:$E29,"",0,-1),'All Data'!$J$2:$J$10600,AT$2),IF(_xlpm.pt=0,"",_xlpm.pt))</f>
        <v/>
      </c>
    </row>
    <row r="30" spans="1:46">
      <c r="A30" s="14"/>
      <c r="B30" s="24"/>
      <c r="C30" s="16">
        <v>44667</v>
      </c>
      <c r="D30" s="15" t="s">
        <v>366</v>
      </c>
      <c r="E30" t="s">
        <v>369</v>
      </c>
      <c r="F30" s="2" t="str" cm="1">
        <f t="array" ref="F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Data'!$J$2:$J$10600,F$2),IF(_xlpm.pt=0,"",_xlpm.pt))</f>
        <v/>
      </c>
      <c r="G30" s="2" t="str" cm="1">
        <f t="array" ref="G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Data'!$J$2:$J$10600,G$2),IF(_xlpm.pt=0,"",_xlpm.pt))</f>
        <v/>
      </c>
      <c r="H30" s="2" t="str" cm="1">
        <f t="array" ref="H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Data'!$J$2:$J$10600,H$2),IF(_xlpm.pt=0,"",_xlpm.pt))</f>
        <v/>
      </c>
      <c r="I30" s="2" t="str" cm="1">
        <f t="array" ref="I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Data'!$J$2:$J$10600,I$2),IF(_xlpm.pt=0,"",_xlpm.pt))</f>
        <v/>
      </c>
      <c r="J30" s="2" t="str" cm="1">
        <f t="array" ref="J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Data'!$J$2:$J$10600,J$2),IF(_xlpm.pt=0,"",_xlpm.pt))</f>
        <v/>
      </c>
      <c r="K30" s="2" t="str" cm="1">
        <f t="array" ref="K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Data'!$J$2:$J$10600,K$2),IF(_xlpm.pt=0,"",_xlpm.pt))</f>
        <v/>
      </c>
      <c r="L30" s="2" t="str" cm="1">
        <f t="array" ref="L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Data'!$J$2:$J$10600,L$2),IF(_xlpm.pt=0,"",_xlpm.pt))</f>
        <v/>
      </c>
      <c r="M30" s="2" t="str" cm="1">
        <f t="array" ref="M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Data'!$J$2:$J$10600,M$2),IF(_xlpm.pt=0,"",_xlpm.pt))</f>
        <v/>
      </c>
      <c r="N30" s="2" t="str" cm="1">
        <f t="array" ref="N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Data'!$J$2:$J$10600,N$2),IF(_xlpm.pt=0,"",_xlpm.pt))</f>
        <v/>
      </c>
      <c r="O30" s="2" t="str" cm="1">
        <f t="array" ref="O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Data'!$J$2:$J$10600,O$2),IF(_xlpm.pt=0,"",_xlpm.pt))</f>
        <v/>
      </c>
      <c r="P30" s="2" t="str" cm="1">
        <f t="array" ref="P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Data'!$J$2:$J$10600,P$2),IF(_xlpm.pt=0,"",_xlpm.pt))</f>
        <v/>
      </c>
      <c r="Q30" s="2" t="str" cm="1">
        <f t="array" ref="Q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Data'!$J$2:$J$10600,Q$2),IF(_xlpm.pt=0,"",_xlpm.pt))</f>
        <v/>
      </c>
      <c r="R30" s="2" t="str" cm="1">
        <f t="array" ref="R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Data'!$J$2:$J$10600,R$2),IF(_xlpm.pt=0,"",_xlpm.pt))</f>
        <v/>
      </c>
      <c r="S30" s="2" t="str" cm="1">
        <f t="array" ref="S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Data'!$J$2:$J$10600,S$2),IF(_xlpm.pt=0,"",_xlpm.pt))</f>
        <v/>
      </c>
      <c r="T30" s="2" t="str" cm="1">
        <f t="array" ref="T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Data'!$J$2:$J$10600,T$2),IF(_xlpm.pt=0,"",_xlpm.pt))</f>
        <v/>
      </c>
      <c r="U30" s="2" t="str" cm="1">
        <f t="array" ref="U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Data'!$J$2:$J$10600,U$2),IF(_xlpm.pt=0,"",_xlpm.pt))</f>
        <v/>
      </c>
      <c r="V30" s="2" t="str" cm="1">
        <f t="array" ref="V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Data'!$J$2:$J$10600,V$2),IF(_xlpm.pt=0,"",_xlpm.pt))</f>
        <v/>
      </c>
      <c r="W30" s="2" t="str" cm="1">
        <f t="array" ref="W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Data'!$J$2:$J$10600,W$2),IF(_xlpm.pt=0,"",_xlpm.pt))</f>
        <v/>
      </c>
      <c r="X30" s="2" t="str" cm="1">
        <f t="array" ref="X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Data'!$J$2:$J$10600,X$2),IF(_xlpm.pt=0,"",_xlpm.pt))</f>
        <v/>
      </c>
      <c r="Y30" s="2" t="str" cm="1">
        <f t="array" ref="Y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Data'!$J$2:$J$10600,Y$2),IF(_xlpm.pt=0,"",_xlpm.pt))</f>
        <v/>
      </c>
      <c r="Z30" s="2" t="str" cm="1">
        <f t="array" ref="Z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Data'!$J$2:$J$10600,Z$2),IF(_xlpm.pt=0,"",_xlpm.pt))</f>
        <v/>
      </c>
      <c r="AA30" s="2" t="str" cm="1">
        <f t="array" ref="AA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Data'!$J$2:$J$10600,AA$2),IF(_xlpm.pt=0,"",_xlpm.pt))</f>
        <v/>
      </c>
      <c r="AB30" s="2" t="str" cm="1">
        <f t="array" ref="AB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Data'!$J$2:$J$10600,AB$2),IF(_xlpm.pt=0,"",_xlpm.pt))</f>
        <v/>
      </c>
      <c r="AC30" s="2" t="str" cm="1">
        <f t="array" ref="AC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Data'!$J$2:$J$10600,AC$2),IF(_xlpm.pt=0,"",_xlpm.pt))</f>
        <v/>
      </c>
      <c r="AD30" s="2" t="str" cm="1">
        <f t="array" ref="AD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Data'!$J$2:$J$10600,AD$2),IF(_xlpm.pt=0,"",_xlpm.pt))</f>
        <v/>
      </c>
      <c r="AE30" s="2" t="str" cm="1">
        <f t="array" ref="AE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Data'!$J$2:$J$10600,AE$2),IF(_xlpm.pt=0,"",_xlpm.pt))</f>
        <v/>
      </c>
      <c r="AF30" s="2" t="str" cm="1">
        <f t="array" ref="AF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Data'!$J$2:$J$10600,AF$2),IF(_xlpm.pt=0,"",_xlpm.pt))</f>
        <v/>
      </c>
      <c r="AG30" s="2" t="str" cm="1">
        <f t="array" ref="AG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Data'!$J$2:$J$10600,AG$2),IF(_xlpm.pt=0,"",_xlpm.pt))</f>
        <v/>
      </c>
      <c r="AH30" s="2" t="str" cm="1">
        <f t="array" ref="AH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Data'!$J$2:$J$10600,AH$2),IF(_xlpm.pt=0,"",_xlpm.pt))</f>
        <v/>
      </c>
      <c r="AI30" s="2" t="str" cm="1">
        <f t="array" ref="AI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Data'!$J$2:$J$10600,AI$2),IF(_xlpm.pt=0,"",_xlpm.pt))</f>
        <v/>
      </c>
      <c r="AJ30" s="2" t="str" cm="1">
        <f t="array" ref="AJ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Data'!$J$2:$J$10600,AJ$2),IF(_xlpm.pt=0,"",_xlpm.pt))</f>
        <v/>
      </c>
      <c r="AK30" s="2" t="str" cm="1">
        <f t="array" ref="AK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Data'!$J$2:$J$10600,AK$2),IF(_xlpm.pt=0,"",_xlpm.pt))</f>
        <v/>
      </c>
      <c r="AL30" s="2" t="str" cm="1">
        <f t="array" ref="AL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Data'!$J$2:$J$10600,AL$2),IF(_xlpm.pt=0,"",_xlpm.pt))</f>
        <v/>
      </c>
      <c r="AM30" s="2" t="str" cm="1">
        <f t="array" ref="AM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Data'!$J$2:$J$10600,AM$2),IF(_xlpm.pt=0,"",_xlpm.pt))</f>
        <v/>
      </c>
      <c r="AN30" s="2" t="str" cm="1">
        <f t="array" ref="AN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Data'!$J$2:$J$10600,AN$2),IF(_xlpm.pt=0,"",_xlpm.pt))</f>
        <v/>
      </c>
      <c r="AO30" s="2" t="str" cm="1">
        <f t="array" ref="AO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Data'!$J$2:$J$10600,AO$2),IF(_xlpm.pt=0,"",_xlpm.pt))</f>
        <v/>
      </c>
      <c r="AP30" s="2" t="str" cm="1">
        <f t="array" ref="AP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Data'!$J$2:$J$10600,AP$2),IF(_xlpm.pt=0,"",_xlpm.pt))</f>
        <v/>
      </c>
      <c r="AQ30" s="2" t="str" cm="1">
        <f t="array" ref="AQ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Data'!$J$2:$J$10600,AQ$2),IF(_xlpm.pt=0,"",_xlpm.pt))</f>
        <v/>
      </c>
      <c r="AR30" s="2" t="str" cm="1">
        <f t="array" ref="AR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Data'!$J$2:$J$10600,AR$2),IF(_xlpm.pt=0,"",_xlpm.pt))</f>
        <v/>
      </c>
      <c r="AS30" s="2" t="str" cm="1">
        <f t="array" ref="AS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Data'!$J$2:$J$10600,AS$2),IF(_xlpm.pt=0,"",_xlpm.pt))</f>
        <v/>
      </c>
      <c r="AT30" s="2" t="str" cm="1">
        <f t="array" ref="AT30">_xlfn.LET(_xlpm.pt,SUMIFS('All Data'!$G$2:$G$10600,'All Data'!$E$2:$E$10600,_xlfn.XLOOKUP(TRUE,$C$2:$C30&lt;&gt;"",$C$2:$C30,"",0,-1),'All Data'!$F$2:$F$10600,_xlfn.XLOOKUP(TRUE,$D$2:$D30&lt;&gt;"",$D$2:$D30,"",0,-1),'All Data'!$K$2:$K$10600,_xlfn.XLOOKUP(TRUE,$E$2:$E30&lt;&gt;"",$E$2:$E30,"",0,-1),'All Data'!$J$2:$J$10600,AT$2),IF(_xlpm.pt=0,"",_xlpm.pt))</f>
        <v/>
      </c>
    </row>
    <row r="31" spans="1:46">
      <c r="A31" s="14"/>
      <c r="B31" s="24"/>
      <c r="C31" s="17"/>
      <c r="D31" s="15"/>
      <c r="E31" t="s">
        <v>413</v>
      </c>
      <c r="F31" s="2" t="str" cm="1">
        <f t="array" ref="F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Data'!$J$2:$J$10600,F$2),IF(_xlpm.pt=0,"",_xlpm.pt))</f>
        <v/>
      </c>
      <c r="G31" s="2" t="str" cm="1">
        <f t="array" ref="G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Data'!$J$2:$J$10600,G$2),IF(_xlpm.pt=0,"",_xlpm.pt))</f>
        <v/>
      </c>
      <c r="H31" s="2" t="str" cm="1">
        <f t="array" ref="H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Data'!$J$2:$J$10600,H$2),IF(_xlpm.pt=0,"",_xlpm.pt))</f>
        <v/>
      </c>
      <c r="I31" s="2" t="str" cm="1">
        <f t="array" ref="I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Data'!$J$2:$J$10600,I$2),IF(_xlpm.pt=0,"",_xlpm.pt))</f>
        <v/>
      </c>
      <c r="J31" s="2" t="str" cm="1">
        <f t="array" ref="J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Data'!$J$2:$J$10600,J$2),IF(_xlpm.pt=0,"",_xlpm.pt))</f>
        <v/>
      </c>
      <c r="K31" s="2" t="str" cm="1">
        <f t="array" ref="K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Data'!$J$2:$J$10600,K$2),IF(_xlpm.pt=0,"",_xlpm.pt))</f>
        <v/>
      </c>
      <c r="L31" s="2" t="str" cm="1">
        <f t="array" ref="L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Data'!$J$2:$J$10600,L$2),IF(_xlpm.pt=0,"",_xlpm.pt))</f>
        <v/>
      </c>
      <c r="M31" s="2" t="str" cm="1">
        <f t="array" ref="M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Data'!$J$2:$J$10600,M$2),IF(_xlpm.pt=0,"",_xlpm.pt))</f>
        <v/>
      </c>
      <c r="N31" s="2" t="str" cm="1">
        <f t="array" ref="N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Data'!$J$2:$J$10600,N$2),IF(_xlpm.pt=0,"",_xlpm.pt))</f>
        <v/>
      </c>
      <c r="O31" s="2" t="str" cm="1">
        <f t="array" ref="O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Data'!$J$2:$J$10600,O$2),IF(_xlpm.pt=0,"",_xlpm.pt))</f>
        <v/>
      </c>
      <c r="P31" s="2" t="str" cm="1">
        <f t="array" ref="P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Data'!$J$2:$J$10600,P$2),IF(_xlpm.pt=0,"",_xlpm.pt))</f>
        <v/>
      </c>
      <c r="Q31" s="2" t="str" cm="1">
        <f t="array" ref="Q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Data'!$J$2:$J$10600,Q$2),IF(_xlpm.pt=0,"",_xlpm.pt))</f>
        <v/>
      </c>
      <c r="R31" s="2" t="str" cm="1">
        <f t="array" ref="R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Data'!$J$2:$J$10600,R$2),IF(_xlpm.pt=0,"",_xlpm.pt))</f>
        <v/>
      </c>
      <c r="S31" s="2" t="str" cm="1">
        <f t="array" ref="S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Data'!$J$2:$J$10600,S$2),IF(_xlpm.pt=0,"",_xlpm.pt))</f>
        <v/>
      </c>
      <c r="T31" s="2" t="str" cm="1">
        <f t="array" ref="T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Data'!$J$2:$J$10600,T$2),IF(_xlpm.pt=0,"",_xlpm.pt))</f>
        <v/>
      </c>
      <c r="U31" s="2" t="str" cm="1">
        <f t="array" ref="U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Data'!$J$2:$J$10600,U$2),IF(_xlpm.pt=0,"",_xlpm.pt))</f>
        <v/>
      </c>
      <c r="V31" s="2" t="str" cm="1">
        <f t="array" ref="V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Data'!$J$2:$J$10600,V$2),IF(_xlpm.pt=0,"",_xlpm.pt))</f>
        <v/>
      </c>
      <c r="W31" s="2" t="str" cm="1">
        <f t="array" ref="W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Data'!$J$2:$J$10600,W$2),IF(_xlpm.pt=0,"",_xlpm.pt))</f>
        <v/>
      </c>
      <c r="X31" s="2" t="str" cm="1">
        <f t="array" ref="X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Data'!$J$2:$J$10600,X$2),IF(_xlpm.pt=0,"",_xlpm.pt))</f>
        <v/>
      </c>
      <c r="Y31" s="2" t="str" cm="1">
        <f t="array" ref="Y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Data'!$J$2:$J$10600,Y$2),IF(_xlpm.pt=0,"",_xlpm.pt))</f>
        <v/>
      </c>
      <c r="Z31" s="2" t="str" cm="1">
        <f t="array" ref="Z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Data'!$J$2:$J$10600,Z$2),IF(_xlpm.pt=0,"",_xlpm.pt))</f>
        <v/>
      </c>
      <c r="AA31" s="2" t="str" cm="1">
        <f t="array" ref="AA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Data'!$J$2:$J$10600,AA$2),IF(_xlpm.pt=0,"",_xlpm.pt))</f>
        <v/>
      </c>
      <c r="AB31" s="2" t="str" cm="1">
        <f t="array" ref="AB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Data'!$J$2:$J$10600,AB$2),IF(_xlpm.pt=0,"",_xlpm.pt))</f>
        <v/>
      </c>
      <c r="AC31" s="2" t="str" cm="1">
        <f t="array" ref="AC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Data'!$J$2:$J$10600,AC$2),IF(_xlpm.pt=0,"",_xlpm.pt))</f>
        <v/>
      </c>
      <c r="AD31" s="2" t="str" cm="1">
        <f t="array" ref="AD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Data'!$J$2:$J$10600,AD$2),IF(_xlpm.pt=0,"",_xlpm.pt))</f>
        <v/>
      </c>
      <c r="AE31" s="2" t="str" cm="1">
        <f t="array" ref="AE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Data'!$J$2:$J$10600,AE$2),IF(_xlpm.pt=0,"",_xlpm.pt))</f>
        <v/>
      </c>
      <c r="AF31" s="2" t="str" cm="1">
        <f t="array" ref="AF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Data'!$J$2:$J$10600,AF$2),IF(_xlpm.pt=0,"",_xlpm.pt))</f>
        <v/>
      </c>
      <c r="AG31" s="2" t="str" cm="1">
        <f t="array" ref="AG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Data'!$J$2:$J$10600,AG$2),IF(_xlpm.pt=0,"",_xlpm.pt))</f>
        <v/>
      </c>
      <c r="AH31" s="2" t="str" cm="1">
        <f t="array" ref="AH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Data'!$J$2:$J$10600,AH$2),IF(_xlpm.pt=0,"",_xlpm.pt))</f>
        <v/>
      </c>
      <c r="AI31" s="2" t="str" cm="1">
        <f t="array" ref="AI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Data'!$J$2:$J$10600,AI$2),IF(_xlpm.pt=0,"",_xlpm.pt))</f>
        <v/>
      </c>
      <c r="AJ31" s="2" t="str" cm="1">
        <f t="array" ref="AJ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Data'!$J$2:$J$10600,AJ$2),IF(_xlpm.pt=0,"",_xlpm.pt))</f>
        <v/>
      </c>
      <c r="AK31" s="2" t="str" cm="1">
        <f t="array" ref="AK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Data'!$J$2:$J$10600,AK$2),IF(_xlpm.pt=0,"",_xlpm.pt))</f>
        <v/>
      </c>
      <c r="AL31" s="2" t="str" cm="1">
        <f t="array" ref="AL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Data'!$J$2:$J$10600,AL$2),IF(_xlpm.pt=0,"",_xlpm.pt))</f>
        <v/>
      </c>
      <c r="AM31" s="2" t="str" cm="1">
        <f t="array" ref="AM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Data'!$J$2:$J$10600,AM$2),IF(_xlpm.pt=0,"",_xlpm.pt))</f>
        <v/>
      </c>
      <c r="AN31" s="2" t="str" cm="1">
        <f t="array" ref="AN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Data'!$J$2:$J$10600,AN$2),IF(_xlpm.pt=0,"",_xlpm.pt))</f>
        <v/>
      </c>
      <c r="AO31" s="2" t="str" cm="1">
        <f t="array" ref="AO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Data'!$J$2:$J$10600,AO$2),IF(_xlpm.pt=0,"",_xlpm.pt))</f>
        <v/>
      </c>
      <c r="AP31" s="2" t="str" cm="1">
        <f t="array" ref="AP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Data'!$J$2:$J$10600,AP$2),IF(_xlpm.pt=0,"",_xlpm.pt))</f>
        <v/>
      </c>
      <c r="AQ31" s="2" t="str" cm="1">
        <f t="array" ref="AQ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Data'!$J$2:$J$10600,AQ$2),IF(_xlpm.pt=0,"",_xlpm.pt))</f>
        <v/>
      </c>
      <c r="AR31" s="2" t="str" cm="1">
        <f t="array" ref="AR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Data'!$J$2:$J$10600,AR$2),IF(_xlpm.pt=0,"",_xlpm.pt))</f>
        <v/>
      </c>
      <c r="AS31" s="2" t="str" cm="1">
        <f t="array" ref="AS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Data'!$J$2:$J$10600,AS$2),IF(_xlpm.pt=0,"",_xlpm.pt))</f>
        <v/>
      </c>
      <c r="AT31" s="2" t="str" cm="1">
        <f t="array" ref="AT31">_xlfn.LET(_xlpm.pt,SUMIFS('All Data'!$G$2:$G$10600,'All Data'!$E$2:$E$10600,_xlfn.XLOOKUP(TRUE,$C$2:$C31&lt;&gt;"",$C$2:$C31,"",0,-1),'All Data'!$F$2:$F$10600,_xlfn.XLOOKUP(TRUE,$D$2:$D31&lt;&gt;"",$D$2:$D31,"",0,-1),'All Data'!$K$2:$K$10600,_xlfn.XLOOKUP(TRUE,$E$2:$E31&lt;&gt;"",$E$2:$E31,"",0,-1),'All Data'!$J$2:$J$10600,AT$2),IF(_xlpm.pt=0,"",_xlpm.pt))</f>
        <v/>
      </c>
    </row>
    <row r="32" spans="1:46">
      <c r="A32" s="14"/>
      <c r="B32" s="24"/>
      <c r="C32" s="17"/>
      <c r="D32" t="s">
        <v>398</v>
      </c>
      <c r="E32" t="s">
        <v>369</v>
      </c>
      <c r="F32" s="2" t="str" cm="1">
        <f t="array" ref="F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Data'!$J$2:$J$10600,F$2),IF(_xlpm.pt=0,"",_xlpm.pt))</f>
        <v/>
      </c>
      <c r="G32" s="2" t="str" cm="1">
        <f t="array" ref="G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Data'!$J$2:$J$10600,G$2),IF(_xlpm.pt=0,"",_xlpm.pt))</f>
        <v/>
      </c>
      <c r="H32" s="2" t="str" cm="1">
        <f t="array" ref="H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Data'!$J$2:$J$10600,H$2),IF(_xlpm.pt=0,"",_xlpm.pt))</f>
        <v/>
      </c>
      <c r="I32" s="2" t="str" cm="1">
        <f t="array" ref="I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Data'!$J$2:$J$10600,I$2),IF(_xlpm.pt=0,"",_xlpm.pt))</f>
        <v/>
      </c>
      <c r="J32" s="2" t="str" cm="1">
        <f t="array" ref="J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Data'!$J$2:$J$10600,J$2),IF(_xlpm.pt=0,"",_xlpm.pt))</f>
        <v/>
      </c>
      <c r="K32" s="2" t="str" cm="1">
        <f t="array" ref="K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Data'!$J$2:$J$10600,K$2),IF(_xlpm.pt=0,"",_xlpm.pt))</f>
        <v/>
      </c>
      <c r="L32" s="2" t="str" cm="1">
        <f t="array" ref="L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Data'!$J$2:$J$10600,L$2),IF(_xlpm.pt=0,"",_xlpm.pt))</f>
        <v/>
      </c>
      <c r="M32" s="2" t="str" cm="1">
        <f t="array" ref="M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Data'!$J$2:$J$10600,M$2),IF(_xlpm.pt=0,"",_xlpm.pt))</f>
        <v/>
      </c>
      <c r="N32" s="2" t="str" cm="1">
        <f t="array" ref="N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Data'!$J$2:$J$10600,N$2),IF(_xlpm.pt=0,"",_xlpm.pt))</f>
        <v/>
      </c>
      <c r="O32" s="2" t="str" cm="1">
        <f t="array" ref="O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Data'!$J$2:$J$10600,O$2),IF(_xlpm.pt=0,"",_xlpm.pt))</f>
        <v/>
      </c>
      <c r="P32" s="2" t="str" cm="1">
        <f t="array" ref="P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Data'!$J$2:$J$10600,P$2),IF(_xlpm.pt=0,"",_xlpm.pt))</f>
        <v/>
      </c>
      <c r="Q32" s="2" t="str" cm="1">
        <f t="array" ref="Q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Data'!$J$2:$J$10600,Q$2),IF(_xlpm.pt=0,"",_xlpm.pt))</f>
        <v/>
      </c>
      <c r="R32" s="2" t="str" cm="1">
        <f t="array" ref="R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Data'!$J$2:$J$10600,R$2),IF(_xlpm.pt=0,"",_xlpm.pt))</f>
        <v/>
      </c>
      <c r="S32" s="2" t="str" cm="1">
        <f t="array" ref="S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Data'!$J$2:$J$10600,S$2),IF(_xlpm.pt=0,"",_xlpm.pt))</f>
        <v/>
      </c>
      <c r="T32" s="2" t="str" cm="1">
        <f t="array" ref="T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Data'!$J$2:$J$10600,T$2),IF(_xlpm.pt=0,"",_xlpm.pt))</f>
        <v/>
      </c>
      <c r="U32" s="2" t="str" cm="1">
        <f t="array" ref="U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Data'!$J$2:$J$10600,U$2),IF(_xlpm.pt=0,"",_xlpm.pt))</f>
        <v/>
      </c>
      <c r="V32" s="2" t="str" cm="1">
        <f t="array" ref="V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Data'!$J$2:$J$10600,V$2),IF(_xlpm.pt=0,"",_xlpm.pt))</f>
        <v/>
      </c>
      <c r="W32" s="2" t="str" cm="1">
        <f t="array" ref="W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Data'!$J$2:$J$10600,W$2),IF(_xlpm.pt=0,"",_xlpm.pt))</f>
        <v/>
      </c>
      <c r="X32" s="2" t="str" cm="1">
        <f t="array" ref="X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Data'!$J$2:$J$10600,X$2),IF(_xlpm.pt=0,"",_xlpm.pt))</f>
        <v/>
      </c>
      <c r="Y32" s="2" t="str" cm="1">
        <f t="array" ref="Y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Data'!$J$2:$J$10600,Y$2),IF(_xlpm.pt=0,"",_xlpm.pt))</f>
        <v/>
      </c>
      <c r="Z32" s="2" t="str" cm="1">
        <f t="array" ref="Z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Data'!$J$2:$J$10600,Z$2),IF(_xlpm.pt=0,"",_xlpm.pt))</f>
        <v/>
      </c>
      <c r="AA32" s="2" t="str" cm="1">
        <f t="array" ref="AA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Data'!$J$2:$J$10600,AA$2),IF(_xlpm.pt=0,"",_xlpm.pt))</f>
        <v/>
      </c>
      <c r="AB32" s="2" t="str" cm="1">
        <f t="array" ref="AB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Data'!$J$2:$J$10600,AB$2),IF(_xlpm.pt=0,"",_xlpm.pt))</f>
        <v/>
      </c>
      <c r="AC32" s="2" t="str" cm="1">
        <f t="array" ref="AC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Data'!$J$2:$J$10600,AC$2),IF(_xlpm.pt=0,"",_xlpm.pt))</f>
        <v/>
      </c>
      <c r="AD32" s="2" t="str" cm="1">
        <f t="array" ref="AD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Data'!$J$2:$J$10600,AD$2),IF(_xlpm.pt=0,"",_xlpm.pt))</f>
        <v/>
      </c>
      <c r="AE32" s="2" t="str" cm="1">
        <f t="array" ref="AE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Data'!$J$2:$J$10600,AE$2),IF(_xlpm.pt=0,"",_xlpm.pt))</f>
        <v/>
      </c>
      <c r="AF32" s="2" t="str" cm="1">
        <f t="array" ref="AF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Data'!$J$2:$J$10600,AF$2),IF(_xlpm.pt=0,"",_xlpm.pt))</f>
        <v/>
      </c>
      <c r="AG32" s="2" t="str" cm="1">
        <f t="array" ref="AG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Data'!$J$2:$J$10600,AG$2),IF(_xlpm.pt=0,"",_xlpm.pt))</f>
        <v/>
      </c>
      <c r="AH32" s="2" t="str" cm="1">
        <f t="array" ref="AH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Data'!$J$2:$J$10600,AH$2),IF(_xlpm.pt=0,"",_xlpm.pt))</f>
        <v/>
      </c>
      <c r="AI32" s="2" t="str" cm="1">
        <f t="array" ref="AI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Data'!$J$2:$J$10600,AI$2),IF(_xlpm.pt=0,"",_xlpm.pt))</f>
        <v/>
      </c>
      <c r="AJ32" s="2" t="str" cm="1">
        <f t="array" ref="AJ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Data'!$J$2:$J$10600,AJ$2),IF(_xlpm.pt=0,"",_xlpm.pt))</f>
        <v/>
      </c>
      <c r="AK32" s="2" t="str" cm="1">
        <f t="array" ref="AK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Data'!$J$2:$J$10600,AK$2),IF(_xlpm.pt=0,"",_xlpm.pt))</f>
        <v/>
      </c>
      <c r="AL32" s="2" t="str" cm="1">
        <f t="array" ref="AL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Data'!$J$2:$J$10600,AL$2),IF(_xlpm.pt=0,"",_xlpm.pt))</f>
        <v/>
      </c>
      <c r="AM32" s="2" t="str" cm="1">
        <f t="array" ref="AM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Data'!$J$2:$J$10600,AM$2),IF(_xlpm.pt=0,"",_xlpm.pt))</f>
        <v/>
      </c>
      <c r="AN32" s="2" t="str" cm="1">
        <f t="array" ref="AN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Data'!$J$2:$J$10600,AN$2),IF(_xlpm.pt=0,"",_xlpm.pt))</f>
        <v/>
      </c>
      <c r="AO32" s="2" t="str" cm="1">
        <f t="array" ref="AO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Data'!$J$2:$J$10600,AO$2),IF(_xlpm.pt=0,"",_xlpm.pt))</f>
        <v/>
      </c>
      <c r="AP32" s="2" t="str" cm="1">
        <f t="array" ref="AP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Data'!$J$2:$J$10600,AP$2),IF(_xlpm.pt=0,"",_xlpm.pt))</f>
        <v/>
      </c>
      <c r="AQ32" s="2" t="str" cm="1">
        <f t="array" ref="AQ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Data'!$J$2:$J$10600,AQ$2),IF(_xlpm.pt=0,"",_xlpm.pt))</f>
        <v/>
      </c>
      <c r="AR32" s="2" t="str" cm="1">
        <f t="array" ref="AR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Data'!$J$2:$J$10600,AR$2),IF(_xlpm.pt=0,"",_xlpm.pt))</f>
        <v/>
      </c>
      <c r="AS32" s="2" t="str" cm="1">
        <f t="array" ref="AS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Data'!$J$2:$J$10600,AS$2),IF(_xlpm.pt=0,"",_xlpm.pt))</f>
        <v/>
      </c>
      <c r="AT32" s="2" t="str" cm="1">
        <f t="array" ref="AT32">_xlfn.LET(_xlpm.pt,SUMIFS('All Data'!$G$2:$G$10600,'All Data'!$E$2:$E$10600,_xlfn.XLOOKUP(TRUE,$C$2:$C32&lt;&gt;"",$C$2:$C32,"",0,-1),'All Data'!$F$2:$F$10600,_xlfn.XLOOKUP(TRUE,$D$2:$D32&lt;&gt;"",$D$2:$D32,"",0,-1),'All Data'!$K$2:$K$10600,_xlfn.XLOOKUP(TRUE,$E$2:$E32&lt;&gt;"",$E$2:$E32,"",0,-1),'All Data'!$J$2:$J$10600,AT$2),IF(_xlpm.pt=0,"",_xlpm.pt))</f>
        <v/>
      </c>
    </row>
    <row r="33" spans="1:46">
      <c r="A33" s="14"/>
      <c r="B33" s="24"/>
      <c r="C33" s="17"/>
      <c r="D33" s="15" t="s">
        <v>377</v>
      </c>
      <c r="E33" t="s">
        <v>369</v>
      </c>
      <c r="F33" s="2" t="str" cm="1">
        <f t="array" ref="F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Data'!$J$2:$J$10600,F$2),IF(_xlpm.pt=0,"",_xlpm.pt))</f>
        <v/>
      </c>
      <c r="G33" s="2" t="str" cm="1">
        <f t="array" ref="G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Data'!$J$2:$J$10600,G$2),IF(_xlpm.pt=0,"",_xlpm.pt))</f>
        <v/>
      </c>
      <c r="H33" s="2" t="str" cm="1">
        <f t="array" ref="H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Data'!$J$2:$J$10600,H$2),IF(_xlpm.pt=0,"",_xlpm.pt))</f>
        <v/>
      </c>
      <c r="I33" s="2" t="str" cm="1">
        <f t="array" ref="I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Data'!$J$2:$J$10600,I$2),IF(_xlpm.pt=0,"",_xlpm.pt))</f>
        <v/>
      </c>
      <c r="J33" s="2" t="str" cm="1">
        <f t="array" ref="J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Data'!$J$2:$J$10600,J$2),IF(_xlpm.pt=0,"",_xlpm.pt))</f>
        <v/>
      </c>
      <c r="K33" s="2" t="str" cm="1">
        <f t="array" ref="K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Data'!$J$2:$J$10600,K$2),IF(_xlpm.pt=0,"",_xlpm.pt))</f>
        <v/>
      </c>
      <c r="L33" s="2" t="str" cm="1">
        <f t="array" ref="L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Data'!$J$2:$J$10600,L$2),IF(_xlpm.pt=0,"",_xlpm.pt))</f>
        <v/>
      </c>
      <c r="M33" s="2" t="str" cm="1">
        <f t="array" ref="M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Data'!$J$2:$J$10600,M$2),IF(_xlpm.pt=0,"",_xlpm.pt))</f>
        <v/>
      </c>
      <c r="N33" s="2" t="str" cm="1">
        <f t="array" ref="N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Data'!$J$2:$J$10600,N$2),IF(_xlpm.pt=0,"",_xlpm.pt))</f>
        <v/>
      </c>
      <c r="O33" s="2" t="str" cm="1">
        <f t="array" ref="O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Data'!$J$2:$J$10600,O$2),IF(_xlpm.pt=0,"",_xlpm.pt))</f>
        <v/>
      </c>
      <c r="P33" s="2" t="str" cm="1">
        <f t="array" ref="P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Data'!$J$2:$J$10600,P$2),IF(_xlpm.pt=0,"",_xlpm.pt))</f>
        <v/>
      </c>
      <c r="Q33" s="2" t="str" cm="1">
        <f t="array" ref="Q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Data'!$J$2:$J$10600,Q$2),IF(_xlpm.pt=0,"",_xlpm.pt))</f>
        <v/>
      </c>
      <c r="R33" s="2" t="str" cm="1">
        <f t="array" ref="R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Data'!$J$2:$J$10600,R$2),IF(_xlpm.pt=0,"",_xlpm.pt))</f>
        <v/>
      </c>
      <c r="S33" s="2" t="str" cm="1">
        <f t="array" ref="S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Data'!$J$2:$J$10600,S$2),IF(_xlpm.pt=0,"",_xlpm.pt))</f>
        <v/>
      </c>
      <c r="T33" s="2" t="str" cm="1">
        <f t="array" ref="T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Data'!$J$2:$J$10600,T$2),IF(_xlpm.pt=0,"",_xlpm.pt))</f>
        <v/>
      </c>
      <c r="U33" s="2" t="str" cm="1">
        <f t="array" ref="U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Data'!$J$2:$J$10600,U$2),IF(_xlpm.pt=0,"",_xlpm.pt))</f>
        <v/>
      </c>
      <c r="V33" s="2" t="str" cm="1">
        <f t="array" ref="V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Data'!$J$2:$J$10600,V$2),IF(_xlpm.pt=0,"",_xlpm.pt))</f>
        <v/>
      </c>
      <c r="W33" s="2" t="str" cm="1">
        <f t="array" ref="W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Data'!$J$2:$J$10600,W$2),IF(_xlpm.pt=0,"",_xlpm.pt))</f>
        <v/>
      </c>
      <c r="X33" s="2" t="str" cm="1">
        <f t="array" ref="X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Data'!$J$2:$J$10600,X$2),IF(_xlpm.pt=0,"",_xlpm.pt))</f>
        <v/>
      </c>
      <c r="Y33" s="2" t="str" cm="1">
        <f t="array" ref="Y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Data'!$J$2:$J$10600,Y$2),IF(_xlpm.pt=0,"",_xlpm.pt))</f>
        <v/>
      </c>
      <c r="Z33" s="2" t="str" cm="1">
        <f t="array" ref="Z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Data'!$J$2:$J$10600,Z$2),IF(_xlpm.pt=0,"",_xlpm.pt))</f>
        <v/>
      </c>
      <c r="AA33" s="2" t="str" cm="1">
        <f t="array" ref="AA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Data'!$J$2:$J$10600,AA$2),IF(_xlpm.pt=0,"",_xlpm.pt))</f>
        <v/>
      </c>
      <c r="AB33" s="2" t="str" cm="1">
        <f t="array" ref="AB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Data'!$J$2:$J$10600,AB$2),IF(_xlpm.pt=0,"",_xlpm.pt))</f>
        <v/>
      </c>
      <c r="AC33" s="2" t="str" cm="1">
        <f t="array" ref="AC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Data'!$J$2:$J$10600,AC$2),IF(_xlpm.pt=0,"",_xlpm.pt))</f>
        <v/>
      </c>
      <c r="AD33" s="2" t="str" cm="1">
        <f t="array" ref="AD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Data'!$J$2:$J$10600,AD$2),IF(_xlpm.pt=0,"",_xlpm.pt))</f>
        <v/>
      </c>
      <c r="AE33" s="2" t="str" cm="1">
        <f t="array" ref="AE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Data'!$J$2:$J$10600,AE$2),IF(_xlpm.pt=0,"",_xlpm.pt))</f>
        <v/>
      </c>
      <c r="AF33" s="2" t="str" cm="1">
        <f t="array" ref="AF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Data'!$J$2:$J$10600,AF$2),IF(_xlpm.pt=0,"",_xlpm.pt))</f>
        <v/>
      </c>
      <c r="AG33" s="2" t="str" cm="1">
        <f t="array" ref="AG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Data'!$J$2:$J$10600,AG$2),IF(_xlpm.pt=0,"",_xlpm.pt))</f>
        <v/>
      </c>
      <c r="AH33" s="2" t="str" cm="1">
        <f t="array" ref="AH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Data'!$J$2:$J$10600,AH$2),IF(_xlpm.pt=0,"",_xlpm.pt))</f>
        <v/>
      </c>
      <c r="AI33" s="2" t="str" cm="1">
        <f t="array" ref="AI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Data'!$J$2:$J$10600,AI$2),IF(_xlpm.pt=0,"",_xlpm.pt))</f>
        <v/>
      </c>
      <c r="AJ33" s="2" t="str" cm="1">
        <f t="array" ref="AJ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Data'!$J$2:$J$10600,AJ$2),IF(_xlpm.pt=0,"",_xlpm.pt))</f>
        <v/>
      </c>
      <c r="AK33" s="2" t="str" cm="1">
        <f t="array" ref="AK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Data'!$J$2:$J$10600,AK$2),IF(_xlpm.pt=0,"",_xlpm.pt))</f>
        <v/>
      </c>
      <c r="AL33" s="2" t="str" cm="1">
        <f t="array" ref="AL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Data'!$J$2:$J$10600,AL$2),IF(_xlpm.pt=0,"",_xlpm.pt))</f>
        <v/>
      </c>
      <c r="AM33" s="2" t="str" cm="1">
        <f t="array" ref="AM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Data'!$J$2:$J$10600,AM$2),IF(_xlpm.pt=0,"",_xlpm.pt))</f>
        <v/>
      </c>
      <c r="AN33" s="2" t="str" cm="1">
        <f t="array" ref="AN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Data'!$J$2:$J$10600,AN$2),IF(_xlpm.pt=0,"",_xlpm.pt))</f>
        <v/>
      </c>
      <c r="AO33" s="2" t="str" cm="1">
        <f t="array" ref="AO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Data'!$J$2:$J$10600,AO$2),IF(_xlpm.pt=0,"",_xlpm.pt))</f>
        <v/>
      </c>
      <c r="AP33" s="2" t="str" cm="1">
        <f t="array" ref="AP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Data'!$J$2:$J$10600,AP$2),IF(_xlpm.pt=0,"",_xlpm.pt))</f>
        <v/>
      </c>
      <c r="AQ33" s="2" t="str" cm="1">
        <f t="array" ref="AQ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Data'!$J$2:$J$10600,AQ$2),IF(_xlpm.pt=0,"",_xlpm.pt))</f>
        <v/>
      </c>
      <c r="AR33" s="2" t="str" cm="1">
        <f t="array" ref="AR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Data'!$J$2:$J$10600,AR$2),IF(_xlpm.pt=0,"",_xlpm.pt))</f>
        <v/>
      </c>
      <c r="AS33" s="2" t="str" cm="1">
        <f t="array" ref="AS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Data'!$J$2:$J$10600,AS$2),IF(_xlpm.pt=0,"",_xlpm.pt))</f>
        <v/>
      </c>
      <c r="AT33" s="2" t="str" cm="1">
        <f t="array" ref="AT33">_xlfn.LET(_xlpm.pt,SUMIFS('All Data'!$G$2:$G$10600,'All Data'!$E$2:$E$10600,_xlfn.XLOOKUP(TRUE,$C$2:$C33&lt;&gt;"",$C$2:$C33,"",0,-1),'All Data'!$F$2:$F$10600,_xlfn.XLOOKUP(TRUE,$D$2:$D33&lt;&gt;"",$D$2:$D33,"",0,-1),'All Data'!$K$2:$K$10600,_xlfn.XLOOKUP(TRUE,$E$2:$E33&lt;&gt;"",$E$2:$E33,"",0,-1),'All Data'!$J$2:$J$10600,AT$2),IF(_xlpm.pt=0,"",_xlpm.pt))</f>
        <v/>
      </c>
    </row>
    <row r="34" spans="1:46">
      <c r="A34" s="14"/>
      <c r="B34" s="24"/>
      <c r="C34" s="17"/>
      <c r="D34" s="15"/>
      <c r="E34" t="s">
        <v>611</v>
      </c>
      <c r="F34" s="2" t="str" cm="1">
        <f t="array" ref="F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Data'!$J$2:$J$10600,F$2),IF(_xlpm.pt=0,"",_xlpm.pt))</f>
        <v/>
      </c>
      <c r="G34" s="2" t="str" cm="1">
        <f t="array" ref="G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Data'!$J$2:$J$10600,G$2),IF(_xlpm.pt=0,"",_xlpm.pt))</f>
        <v/>
      </c>
      <c r="H34" s="2" t="str" cm="1">
        <f t="array" ref="H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Data'!$J$2:$J$10600,H$2),IF(_xlpm.pt=0,"",_xlpm.pt))</f>
        <v/>
      </c>
      <c r="I34" s="2" t="str" cm="1">
        <f t="array" ref="I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Data'!$J$2:$J$10600,I$2),IF(_xlpm.pt=0,"",_xlpm.pt))</f>
        <v/>
      </c>
      <c r="J34" s="2" t="str" cm="1">
        <f t="array" ref="J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Data'!$J$2:$J$10600,J$2),IF(_xlpm.pt=0,"",_xlpm.pt))</f>
        <v/>
      </c>
      <c r="K34" s="2" t="str" cm="1">
        <f t="array" ref="K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Data'!$J$2:$J$10600,K$2),IF(_xlpm.pt=0,"",_xlpm.pt))</f>
        <v/>
      </c>
      <c r="L34" s="2" t="str" cm="1">
        <f t="array" ref="L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Data'!$J$2:$J$10600,L$2),IF(_xlpm.pt=0,"",_xlpm.pt))</f>
        <v/>
      </c>
      <c r="M34" s="2" t="str" cm="1">
        <f t="array" ref="M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Data'!$J$2:$J$10600,M$2),IF(_xlpm.pt=0,"",_xlpm.pt))</f>
        <v/>
      </c>
      <c r="N34" s="2" t="str" cm="1">
        <f t="array" ref="N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Data'!$J$2:$J$10600,N$2),IF(_xlpm.pt=0,"",_xlpm.pt))</f>
        <v/>
      </c>
      <c r="O34" s="2" t="str" cm="1">
        <f t="array" ref="O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Data'!$J$2:$J$10600,O$2),IF(_xlpm.pt=0,"",_xlpm.pt))</f>
        <v/>
      </c>
      <c r="P34" s="2" t="str" cm="1">
        <f t="array" ref="P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Data'!$J$2:$J$10600,P$2),IF(_xlpm.pt=0,"",_xlpm.pt))</f>
        <v/>
      </c>
      <c r="Q34" s="2" t="str" cm="1">
        <f t="array" ref="Q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Data'!$J$2:$J$10600,Q$2),IF(_xlpm.pt=0,"",_xlpm.pt))</f>
        <v/>
      </c>
      <c r="R34" s="2" t="str" cm="1">
        <f t="array" ref="R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Data'!$J$2:$J$10600,R$2),IF(_xlpm.pt=0,"",_xlpm.pt))</f>
        <v/>
      </c>
      <c r="S34" s="2" t="str" cm="1">
        <f t="array" ref="S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Data'!$J$2:$J$10600,S$2),IF(_xlpm.pt=0,"",_xlpm.pt))</f>
        <v/>
      </c>
      <c r="T34" s="2" t="str" cm="1">
        <f t="array" ref="T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Data'!$J$2:$J$10600,T$2),IF(_xlpm.pt=0,"",_xlpm.pt))</f>
        <v/>
      </c>
      <c r="U34" s="2" t="str" cm="1">
        <f t="array" ref="U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Data'!$J$2:$J$10600,U$2),IF(_xlpm.pt=0,"",_xlpm.pt))</f>
        <v/>
      </c>
      <c r="V34" s="2" t="str" cm="1">
        <f t="array" ref="V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Data'!$J$2:$J$10600,V$2),IF(_xlpm.pt=0,"",_xlpm.pt))</f>
        <v/>
      </c>
      <c r="W34" s="2" t="str" cm="1">
        <f t="array" ref="W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Data'!$J$2:$J$10600,W$2),IF(_xlpm.pt=0,"",_xlpm.pt))</f>
        <v/>
      </c>
      <c r="X34" s="2" t="str" cm="1">
        <f t="array" ref="X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Data'!$J$2:$J$10600,X$2),IF(_xlpm.pt=0,"",_xlpm.pt))</f>
        <v/>
      </c>
      <c r="Y34" s="2" t="str" cm="1">
        <f t="array" ref="Y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Data'!$J$2:$J$10600,Y$2),IF(_xlpm.pt=0,"",_xlpm.pt))</f>
        <v/>
      </c>
      <c r="Z34" s="2" t="str" cm="1">
        <f t="array" ref="Z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Data'!$J$2:$J$10600,Z$2),IF(_xlpm.pt=0,"",_xlpm.pt))</f>
        <v/>
      </c>
      <c r="AA34" s="2" t="str" cm="1">
        <f t="array" ref="AA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Data'!$J$2:$J$10600,AA$2),IF(_xlpm.pt=0,"",_xlpm.pt))</f>
        <v/>
      </c>
      <c r="AB34" s="2" t="str" cm="1">
        <f t="array" ref="AB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Data'!$J$2:$J$10600,AB$2),IF(_xlpm.pt=0,"",_xlpm.pt))</f>
        <v/>
      </c>
      <c r="AC34" s="2" t="str" cm="1">
        <f t="array" ref="AC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Data'!$J$2:$J$10600,AC$2),IF(_xlpm.pt=0,"",_xlpm.pt))</f>
        <v/>
      </c>
      <c r="AD34" s="2" t="str" cm="1">
        <f t="array" ref="AD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Data'!$J$2:$J$10600,AD$2),IF(_xlpm.pt=0,"",_xlpm.pt))</f>
        <v/>
      </c>
      <c r="AE34" s="2" t="str" cm="1">
        <f t="array" ref="AE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Data'!$J$2:$J$10600,AE$2),IF(_xlpm.pt=0,"",_xlpm.pt))</f>
        <v/>
      </c>
      <c r="AF34" s="2" t="str" cm="1">
        <f t="array" ref="AF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Data'!$J$2:$J$10600,AF$2),IF(_xlpm.pt=0,"",_xlpm.pt))</f>
        <v/>
      </c>
      <c r="AG34" s="2" t="str" cm="1">
        <f t="array" ref="AG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Data'!$J$2:$J$10600,AG$2),IF(_xlpm.pt=0,"",_xlpm.pt))</f>
        <v/>
      </c>
      <c r="AH34" s="2" t="str" cm="1">
        <f t="array" ref="AH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Data'!$J$2:$J$10600,AH$2),IF(_xlpm.pt=0,"",_xlpm.pt))</f>
        <v/>
      </c>
      <c r="AI34" s="2" t="str" cm="1">
        <f t="array" ref="AI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Data'!$J$2:$J$10600,AI$2),IF(_xlpm.pt=0,"",_xlpm.pt))</f>
        <v/>
      </c>
      <c r="AJ34" s="2" t="str" cm="1">
        <f t="array" ref="AJ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Data'!$J$2:$J$10600,AJ$2),IF(_xlpm.pt=0,"",_xlpm.pt))</f>
        <v/>
      </c>
      <c r="AK34" s="2" t="str" cm="1">
        <f t="array" ref="AK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Data'!$J$2:$J$10600,AK$2),IF(_xlpm.pt=0,"",_xlpm.pt))</f>
        <v/>
      </c>
      <c r="AL34" s="2" t="str" cm="1">
        <f t="array" ref="AL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Data'!$J$2:$J$10600,AL$2),IF(_xlpm.pt=0,"",_xlpm.pt))</f>
        <v/>
      </c>
      <c r="AM34" s="2" t="str" cm="1">
        <f t="array" ref="AM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Data'!$J$2:$J$10600,AM$2),IF(_xlpm.pt=0,"",_xlpm.pt))</f>
        <v/>
      </c>
      <c r="AN34" s="2" t="str" cm="1">
        <f t="array" ref="AN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Data'!$J$2:$J$10600,AN$2),IF(_xlpm.pt=0,"",_xlpm.pt))</f>
        <v/>
      </c>
      <c r="AO34" s="2" t="str" cm="1">
        <f t="array" ref="AO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Data'!$J$2:$J$10600,AO$2),IF(_xlpm.pt=0,"",_xlpm.pt))</f>
        <v/>
      </c>
      <c r="AP34" s="2" t="str" cm="1">
        <f t="array" ref="AP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Data'!$J$2:$J$10600,AP$2),IF(_xlpm.pt=0,"",_xlpm.pt))</f>
        <v/>
      </c>
      <c r="AQ34" s="2" t="str" cm="1">
        <f t="array" ref="AQ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Data'!$J$2:$J$10600,AQ$2),IF(_xlpm.pt=0,"",_xlpm.pt))</f>
        <v/>
      </c>
      <c r="AR34" s="2" t="str" cm="1">
        <f t="array" ref="AR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Data'!$J$2:$J$10600,AR$2),IF(_xlpm.pt=0,"",_xlpm.pt))</f>
        <v/>
      </c>
      <c r="AS34" s="2" t="str" cm="1">
        <f t="array" ref="AS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Data'!$J$2:$J$10600,AS$2),IF(_xlpm.pt=0,"",_xlpm.pt))</f>
        <v/>
      </c>
      <c r="AT34" s="2" t="str" cm="1">
        <f t="array" ref="AT34">_xlfn.LET(_xlpm.pt,SUMIFS('All Data'!$G$2:$G$10600,'All Data'!$E$2:$E$10600,_xlfn.XLOOKUP(TRUE,$C$2:$C34&lt;&gt;"",$C$2:$C34,"",0,-1),'All Data'!$F$2:$F$10600,_xlfn.XLOOKUP(TRUE,$D$2:$D34&lt;&gt;"",$D$2:$D34,"",0,-1),'All Data'!$K$2:$K$10600,_xlfn.XLOOKUP(TRUE,$E$2:$E34&lt;&gt;"",$E$2:$E34,"",0,-1),'All Data'!$J$2:$J$10600,AT$2),IF(_xlpm.pt=0,"",_xlpm.pt))</f>
        <v/>
      </c>
    </row>
    <row r="35" spans="1:46">
      <c r="A35" s="14"/>
      <c r="B35" s="24"/>
      <c r="C35" s="17"/>
      <c r="D35" s="15"/>
      <c r="E35" t="s">
        <v>421</v>
      </c>
      <c r="F35" s="2" t="str" cm="1">
        <f t="array" ref="F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Data'!$J$2:$J$10600,F$2),IF(_xlpm.pt=0,"",_xlpm.pt))</f>
        <v/>
      </c>
      <c r="G35" s="2" t="str" cm="1">
        <f t="array" ref="G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Data'!$J$2:$J$10600,G$2),IF(_xlpm.pt=0,"",_xlpm.pt))</f>
        <v/>
      </c>
      <c r="H35" s="2" t="str" cm="1">
        <f t="array" ref="H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Data'!$J$2:$J$10600,H$2),IF(_xlpm.pt=0,"",_xlpm.pt))</f>
        <v/>
      </c>
      <c r="I35" s="2" t="str" cm="1">
        <f t="array" ref="I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Data'!$J$2:$J$10600,I$2),IF(_xlpm.pt=0,"",_xlpm.pt))</f>
        <v/>
      </c>
      <c r="J35" s="2" t="str" cm="1">
        <f t="array" ref="J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Data'!$J$2:$J$10600,J$2),IF(_xlpm.pt=0,"",_xlpm.pt))</f>
        <v/>
      </c>
      <c r="K35" s="2" t="str" cm="1">
        <f t="array" ref="K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Data'!$J$2:$J$10600,K$2),IF(_xlpm.pt=0,"",_xlpm.pt))</f>
        <v/>
      </c>
      <c r="L35" s="2" t="str" cm="1">
        <f t="array" ref="L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Data'!$J$2:$J$10600,L$2),IF(_xlpm.pt=0,"",_xlpm.pt))</f>
        <v/>
      </c>
      <c r="M35" s="2" t="str" cm="1">
        <f t="array" ref="M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Data'!$J$2:$J$10600,M$2),IF(_xlpm.pt=0,"",_xlpm.pt))</f>
        <v/>
      </c>
      <c r="N35" s="2" t="str" cm="1">
        <f t="array" ref="N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Data'!$J$2:$J$10600,N$2),IF(_xlpm.pt=0,"",_xlpm.pt))</f>
        <v/>
      </c>
      <c r="O35" s="2" t="str" cm="1">
        <f t="array" ref="O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Data'!$J$2:$J$10600,O$2),IF(_xlpm.pt=0,"",_xlpm.pt))</f>
        <v/>
      </c>
      <c r="P35" s="2" t="str" cm="1">
        <f t="array" ref="P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Data'!$J$2:$J$10600,P$2),IF(_xlpm.pt=0,"",_xlpm.pt))</f>
        <v/>
      </c>
      <c r="Q35" s="2" t="str" cm="1">
        <f t="array" ref="Q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Data'!$J$2:$J$10600,Q$2),IF(_xlpm.pt=0,"",_xlpm.pt))</f>
        <v/>
      </c>
      <c r="R35" s="2" t="str" cm="1">
        <f t="array" ref="R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Data'!$J$2:$J$10600,R$2),IF(_xlpm.pt=0,"",_xlpm.pt))</f>
        <v/>
      </c>
      <c r="S35" s="2" t="str" cm="1">
        <f t="array" ref="S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Data'!$J$2:$J$10600,S$2),IF(_xlpm.pt=0,"",_xlpm.pt))</f>
        <v/>
      </c>
      <c r="T35" s="2" t="str" cm="1">
        <f t="array" ref="T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Data'!$J$2:$J$10600,T$2),IF(_xlpm.pt=0,"",_xlpm.pt))</f>
        <v/>
      </c>
      <c r="U35" s="2" t="str" cm="1">
        <f t="array" ref="U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Data'!$J$2:$J$10600,U$2),IF(_xlpm.pt=0,"",_xlpm.pt))</f>
        <v/>
      </c>
      <c r="V35" s="2" t="str" cm="1">
        <f t="array" ref="V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Data'!$J$2:$J$10600,V$2),IF(_xlpm.pt=0,"",_xlpm.pt))</f>
        <v/>
      </c>
      <c r="W35" s="2" t="str" cm="1">
        <f t="array" ref="W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Data'!$J$2:$J$10600,W$2),IF(_xlpm.pt=0,"",_xlpm.pt))</f>
        <v/>
      </c>
      <c r="X35" s="2" t="str" cm="1">
        <f t="array" ref="X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Data'!$J$2:$J$10600,X$2),IF(_xlpm.pt=0,"",_xlpm.pt))</f>
        <v/>
      </c>
      <c r="Y35" s="2" t="str" cm="1">
        <f t="array" ref="Y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Data'!$J$2:$J$10600,Y$2),IF(_xlpm.pt=0,"",_xlpm.pt))</f>
        <v/>
      </c>
      <c r="Z35" s="2" t="str" cm="1">
        <f t="array" ref="Z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Data'!$J$2:$J$10600,Z$2),IF(_xlpm.pt=0,"",_xlpm.pt))</f>
        <v/>
      </c>
      <c r="AA35" s="2" t="str" cm="1">
        <f t="array" ref="AA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Data'!$J$2:$J$10600,AA$2),IF(_xlpm.pt=0,"",_xlpm.pt))</f>
        <v/>
      </c>
      <c r="AB35" s="2" t="str" cm="1">
        <f t="array" ref="AB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Data'!$J$2:$J$10600,AB$2),IF(_xlpm.pt=0,"",_xlpm.pt))</f>
        <v/>
      </c>
      <c r="AC35" s="2" t="str" cm="1">
        <f t="array" ref="AC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Data'!$J$2:$J$10600,AC$2),IF(_xlpm.pt=0,"",_xlpm.pt))</f>
        <v/>
      </c>
      <c r="AD35" s="2" t="str" cm="1">
        <f t="array" ref="AD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Data'!$J$2:$J$10600,AD$2),IF(_xlpm.pt=0,"",_xlpm.pt))</f>
        <v/>
      </c>
      <c r="AE35" s="2" t="str" cm="1">
        <f t="array" ref="AE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Data'!$J$2:$J$10600,AE$2),IF(_xlpm.pt=0,"",_xlpm.pt))</f>
        <v/>
      </c>
      <c r="AF35" s="2" t="str" cm="1">
        <f t="array" ref="AF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Data'!$J$2:$J$10600,AF$2),IF(_xlpm.pt=0,"",_xlpm.pt))</f>
        <v/>
      </c>
      <c r="AG35" s="2" t="str" cm="1">
        <f t="array" ref="AG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Data'!$J$2:$J$10600,AG$2),IF(_xlpm.pt=0,"",_xlpm.pt))</f>
        <v/>
      </c>
      <c r="AH35" s="2" t="str" cm="1">
        <f t="array" ref="AH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Data'!$J$2:$J$10600,AH$2),IF(_xlpm.pt=0,"",_xlpm.pt))</f>
        <v/>
      </c>
      <c r="AI35" s="2" t="str" cm="1">
        <f t="array" ref="AI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Data'!$J$2:$J$10600,AI$2),IF(_xlpm.pt=0,"",_xlpm.pt))</f>
        <v/>
      </c>
      <c r="AJ35" s="2" t="str" cm="1">
        <f t="array" ref="AJ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Data'!$J$2:$J$10600,AJ$2),IF(_xlpm.pt=0,"",_xlpm.pt))</f>
        <v/>
      </c>
      <c r="AK35" s="2" t="str" cm="1">
        <f t="array" ref="AK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Data'!$J$2:$J$10600,AK$2),IF(_xlpm.pt=0,"",_xlpm.pt))</f>
        <v/>
      </c>
      <c r="AL35" s="2" t="str" cm="1">
        <f t="array" ref="AL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Data'!$J$2:$J$10600,AL$2),IF(_xlpm.pt=0,"",_xlpm.pt))</f>
        <v/>
      </c>
      <c r="AM35" s="2" t="str" cm="1">
        <f t="array" ref="AM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Data'!$J$2:$J$10600,AM$2),IF(_xlpm.pt=0,"",_xlpm.pt))</f>
        <v/>
      </c>
      <c r="AN35" s="2" t="str" cm="1">
        <f t="array" ref="AN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Data'!$J$2:$J$10600,AN$2),IF(_xlpm.pt=0,"",_xlpm.pt))</f>
        <v/>
      </c>
      <c r="AO35" s="2" t="str" cm="1">
        <f t="array" ref="AO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Data'!$J$2:$J$10600,AO$2),IF(_xlpm.pt=0,"",_xlpm.pt))</f>
        <v/>
      </c>
      <c r="AP35" s="2" t="str" cm="1">
        <f t="array" ref="AP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Data'!$J$2:$J$10600,AP$2),IF(_xlpm.pt=0,"",_xlpm.pt))</f>
        <v/>
      </c>
      <c r="AQ35" s="2" t="str" cm="1">
        <f t="array" ref="AQ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Data'!$J$2:$J$10600,AQ$2),IF(_xlpm.pt=0,"",_xlpm.pt))</f>
        <v/>
      </c>
      <c r="AR35" s="2" t="str" cm="1">
        <f t="array" ref="AR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Data'!$J$2:$J$10600,AR$2),IF(_xlpm.pt=0,"",_xlpm.pt))</f>
        <v/>
      </c>
      <c r="AS35" s="2" t="str" cm="1">
        <f t="array" ref="AS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Data'!$J$2:$J$10600,AS$2),IF(_xlpm.pt=0,"",_xlpm.pt))</f>
        <v/>
      </c>
      <c r="AT35" s="2" t="str" cm="1">
        <f t="array" ref="AT35">_xlfn.LET(_xlpm.pt,SUMIFS('All Data'!$G$2:$G$10600,'All Data'!$E$2:$E$10600,_xlfn.XLOOKUP(TRUE,$C$2:$C35&lt;&gt;"",$C$2:$C35,"",0,-1),'All Data'!$F$2:$F$10600,_xlfn.XLOOKUP(TRUE,$D$2:$D35&lt;&gt;"",$D$2:$D35,"",0,-1),'All Data'!$K$2:$K$10600,_xlfn.XLOOKUP(TRUE,$E$2:$E35&lt;&gt;"",$E$2:$E35,"",0,-1),'All Data'!$J$2:$J$10600,AT$2),IF(_xlpm.pt=0,"",_xlpm.pt))</f>
        <v/>
      </c>
    </row>
    <row r="36" spans="1:46">
      <c r="A36" s="14"/>
      <c r="B36" s="24"/>
      <c r="C36" s="17"/>
      <c r="D36" s="15"/>
      <c r="E36" t="s">
        <v>462</v>
      </c>
      <c r="F36" s="2" t="str" cm="1">
        <f t="array" ref="F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Data'!$J$2:$J$10600,F$2),IF(_xlpm.pt=0,"",_xlpm.pt))</f>
        <v/>
      </c>
      <c r="G36" s="2" t="str" cm="1">
        <f t="array" ref="G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Data'!$J$2:$J$10600,G$2),IF(_xlpm.pt=0,"",_xlpm.pt))</f>
        <v/>
      </c>
      <c r="H36" s="2" t="str" cm="1">
        <f t="array" ref="H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Data'!$J$2:$J$10600,H$2),IF(_xlpm.pt=0,"",_xlpm.pt))</f>
        <v/>
      </c>
      <c r="I36" s="2" t="str" cm="1">
        <f t="array" ref="I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Data'!$J$2:$J$10600,I$2),IF(_xlpm.pt=0,"",_xlpm.pt))</f>
        <v/>
      </c>
      <c r="J36" s="2" t="str" cm="1">
        <f t="array" ref="J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Data'!$J$2:$J$10600,J$2),IF(_xlpm.pt=0,"",_xlpm.pt))</f>
        <v/>
      </c>
      <c r="K36" s="2" t="str" cm="1">
        <f t="array" ref="K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Data'!$J$2:$J$10600,K$2),IF(_xlpm.pt=0,"",_xlpm.pt))</f>
        <v/>
      </c>
      <c r="L36" s="2" t="str" cm="1">
        <f t="array" ref="L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Data'!$J$2:$J$10600,L$2),IF(_xlpm.pt=0,"",_xlpm.pt))</f>
        <v/>
      </c>
      <c r="M36" s="2" t="str" cm="1">
        <f t="array" ref="M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Data'!$J$2:$J$10600,M$2),IF(_xlpm.pt=0,"",_xlpm.pt))</f>
        <v/>
      </c>
      <c r="N36" s="2" t="str" cm="1">
        <f t="array" ref="N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Data'!$J$2:$J$10600,N$2),IF(_xlpm.pt=0,"",_xlpm.pt))</f>
        <v/>
      </c>
      <c r="O36" s="2" t="str" cm="1">
        <f t="array" ref="O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Data'!$J$2:$J$10600,O$2),IF(_xlpm.pt=0,"",_xlpm.pt))</f>
        <v/>
      </c>
      <c r="P36" s="2" t="str" cm="1">
        <f t="array" ref="P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Data'!$J$2:$J$10600,P$2),IF(_xlpm.pt=0,"",_xlpm.pt))</f>
        <v/>
      </c>
      <c r="Q36" s="2" t="str" cm="1">
        <f t="array" ref="Q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Data'!$J$2:$J$10600,Q$2),IF(_xlpm.pt=0,"",_xlpm.pt))</f>
        <v/>
      </c>
      <c r="R36" s="2" t="str" cm="1">
        <f t="array" ref="R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Data'!$J$2:$J$10600,R$2),IF(_xlpm.pt=0,"",_xlpm.pt))</f>
        <v/>
      </c>
      <c r="S36" s="2" t="str" cm="1">
        <f t="array" ref="S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Data'!$J$2:$J$10600,S$2),IF(_xlpm.pt=0,"",_xlpm.pt))</f>
        <v/>
      </c>
      <c r="T36" s="2" t="str" cm="1">
        <f t="array" ref="T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Data'!$J$2:$J$10600,T$2),IF(_xlpm.pt=0,"",_xlpm.pt))</f>
        <v/>
      </c>
      <c r="U36" s="2" t="str" cm="1">
        <f t="array" ref="U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Data'!$J$2:$J$10600,U$2),IF(_xlpm.pt=0,"",_xlpm.pt))</f>
        <v/>
      </c>
      <c r="V36" s="2" t="str" cm="1">
        <f t="array" ref="V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Data'!$J$2:$J$10600,V$2),IF(_xlpm.pt=0,"",_xlpm.pt))</f>
        <v/>
      </c>
      <c r="W36" s="2" t="str" cm="1">
        <f t="array" ref="W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Data'!$J$2:$J$10600,W$2),IF(_xlpm.pt=0,"",_xlpm.pt))</f>
        <v/>
      </c>
      <c r="X36" s="2" t="str" cm="1">
        <f t="array" ref="X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Data'!$J$2:$J$10600,X$2),IF(_xlpm.pt=0,"",_xlpm.pt))</f>
        <v/>
      </c>
      <c r="Y36" s="2" t="str" cm="1">
        <f t="array" ref="Y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Data'!$J$2:$J$10600,Y$2),IF(_xlpm.pt=0,"",_xlpm.pt))</f>
        <v/>
      </c>
      <c r="Z36" s="2" t="str" cm="1">
        <f t="array" ref="Z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Data'!$J$2:$J$10600,Z$2),IF(_xlpm.pt=0,"",_xlpm.pt))</f>
        <v/>
      </c>
      <c r="AA36" s="2" t="str" cm="1">
        <f t="array" ref="AA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Data'!$J$2:$J$10600,AA$2),IF(_xlpm.pt=0,"",_xlpm.pt))</f>
        <v/>
      </c>
      <c r="AB36" s="2" t="str" cm="1">
        <f t="array" ref="AB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Data'!$J$2:$J$10600,AB$2),IF(_xlpm.pt=0,"",_xlpm.pt))</f>
        <v/>
      </c>
      <c r="AC36" s="2" t="str" cm="1">
        <f t="array" ref="AC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Data'!$J$2:$J$10600,AC$2),IF(_xlpm.pt=0,"",_xlpm.pt))</f>
        <v/>
      </c>
      <c r="AD36" s="2" t="str" cm="1">
        <f t="array" ref="AD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Data'!$J$2:$J$10600,AD$2),IF(_xlpm.pt=0,"",_xlpm.pt))</f>
        <v/>
      </c>
      <c r="AE36" s="2" t="str" cm="1">
        <f t="array" ref="AE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Data'!$J$2:$J$10600,AE$2),IF(_xlpm.pt=0,"",_xlpm.pt))</f>
        <v/>
      </c>
      <c r="AF36" s="2" t="str" cm="1">
        <f t="array" ref="AF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Data'!$J$2:$J$10600,AF$2),IF(_xlpm.pt=0,"",_xlpm.pt))</f>
        <v/>
      </c>
      <c r="AG36" s="2" t="str" cm="1">
        <f t="array" ref="AG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Data'!$J$2:$J$10600,AG$2),IF(_xlpm.pt=0,"",_xlpm.pt))</f>
        <v/>
      </c>
      <c r="AH36" s="2" t="str" cm="1">
        <f t="array" ref="AH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Data'!$J$2:$J$10600,AH$2),IF(_xlpm.pt=0,"",_xlpm.pt))</f>
        <v/>
      </c>
      <c r="AI36" s="2" t="str" cm="1">
        <f t="array" ref="AI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Data'!$J$2:$J$10600,AI$2),IF(_xlpm.pt=0,"",_xlpm.pt))</f>
        <v/>
      </c>
      <c r="AJ36" s="2" t="str" cm="1">
        <f t="array" ref="AJ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Data'!$J$2:$J$10600,AJ$2),IF(_xlpm.pt=0,"",_xlpm.pt))</f>
        <v/>
      </c>
      <c r="AK36" s="2" t="str" cm="1">
        <f t="array" ref="AK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Data'!$J$2:$J$10600,AK$2),IF(_xlpm.pt=0,"",_xlpm.pt))</f>
        <v/>
      </c>
      <c r="AL36" s="2" t="str" cm="1">
        <f t="array" ref="AL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Data'!$J$2:$J$10600,AL$2),IF(_xlpm.pt=0,"",_xlpm.pt))</f>
        <v/>
      </c>
      <c r="AM36" s="2" t="str" cm="1">
        <f t="array" ref="AM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Data'!$J$2:$J$10600,AM$2),IF(_xlpm.pt=0,"",_xlpm.pt))</f>
        <v/>
      </c>
      <c r="AN36" s="2" t="str" cm="1">
        <f t="array" ref="AN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Data'!$J$2:$J$10600,AN$2),IF(_xlpm.pt=0,"",_xlpm.pt))</f>
        <v/>
      </c>
      <c r="AO36" s="2" t="str" cm="1">
        <f t="array" ref="AO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Data'!$J$2:$J$10600,AO$2),IF(_xlpm.pt=0,"",_xlpm.pt))</f>
        <v/>
      </c>
      <c r="AP36" s="2" t="str" cm="1">
        <f t="array" ref="AP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Data'!$J$2:$J$10600,AP$2),IF(_xlpm.pt=0,"",_xlpm.pt))</f>
        <v/>
      </c>
      <c r="AQ36" s="2" t="str" cm="1">
        <f t="array" ref="AQ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Data'!$J$2:$J$10600,AQ$2),IF(_xlpm.pt=0,"",_xlpm.pt))</f>
        <v/>
      </c>
      <c r="AR36" s="2" t="str" cm="1">
        <f t="array" ref="AR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Data'!$J$2:$J$10600,AR$2),IF(_xlpm.pt=0,"",_xlpm.pt))</f>
        <v/>
      </c>
      <c r="AS36" s="2" t="str" cm="1">
        <f t="array" ref="AS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Data'!$J$2:$J$10600,AS$2),IF(_xlpm.pt=0,"",_xlpm.pt))</f>
        <v/>
      </c>
      <c r="AT36" s="2" t="str" cm="1">
        <f t="array" ref="AT36">_xlfn.LET(_xlpm.pt,SUMIFS('All Data'!$G$2:$G$10600,'All Data'!$E$2:$E$10600,_xlfn.XLOOKUP(TRUE,$C$2:$C36&lt;&gt;"",$C$2:$C36,"",0,-1),'All Data'!$F$2:$F$10600,_xlfn.XLOOKUP(TRUE,$D$2:$D36&lt;&gt;"",$D$2:$D36,"",0,-1),'All Data'!$K$2:$K$10600,_xlfn.XLOOKUP(TRUE,$E$2:$E36&lt;&gt;"",$E$2:$E36,"",0,-1),'All Data'!$J$2:$J$10600,AT$2),IF(_xlpm.pt=0,"",_xlpm.pt))</f>
        <v/>
      </c>
    </row>
    <row r="37" spans="1:46">
      <c r="A37" s="14"/>
      <c r="B37" s="24"/>
      <c r="C37" s="17"/>
      <c r="D37" s="15"/>
      <c r="E37" t="s">
        <v>387</v>
      </c>
      <c r="F37" s="2" t="str" cm="1">
        <f t="array" ref="F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Data'!$J$2:$J$10600,F$2),IF(_xlpm.pt=0,"",_xlpm.pt))</f>
        <v/>
      </c>
      <c r="G37" s="2" t="str" cm="1">
        <f t="array" ref="G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Data'!$J$2:$J$10600,G$2),IF(_xlpm.pt=0,"",_xlpm.pt))</f>
        <v/>
      </c>
      <c r="H37" s="2" t="str" cm="1">
        <f t="array" ref="H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Data'!$J$2:$J$10600,H$2),IF(_xlpm.pt=0,"",_xlpm.pt))</f>
        <v/>
      </c>
      <c r="I37" s="2" t="str" cm="1">
        <f t="array" ref="I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Data'!$J$2:$J$10600,I$2),IF(_xlpm.pt=0,"",_xlpm.pt))</f>
        <v/>
      </c>
      <c r="J37" s="2" t="str" cm="1">
        <f t="array" ref="J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Data'!$J$2:$J$10600,J$2),IF(_xlpm.pt=0,"",_xlpm.pt))</f>
        <v/>
      </c>
      <c r="K37" s="2" t="str" cm="1">
        <f t="array" ref="K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Data'!$J$2:$J$10600,K$2),IF(_xlpm.pt=0,"",_xlpm.pt))</f>
        <v/>
      </c>
      <c r="L37" s="2" t="str" cm="1">
        <f t="array" ref="L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Data'!$J$2:$J$10600,L$2),IF(_xlpm.pt=0,"",_xlpm.pt))</f>
        <v/>
      </c>
      <c r="M37" s="2" t="str" cm="1">
        <f t="array" ref="M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Data'!$J$2:$J$10600,M$2),IF(_xlpm.pt=0,"",_xlpm.pt))</f>
        <v/>
      </c>
      <c r="N37" s="2" t="str" cm="1">
        <f t="array" ref="N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Data'!$J$2:$J$10600,N$2),IF(_xlpm.pt=0,"",_xlpm.pt))</f>
        <v/>
      </c>
      <c r="O37" s="2" t="str" cm="1">
        <f t="array" ref="O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Data'!$J$2:$J$10600,O$2),IF(_xlpm.pt=0,"",_xlpm.pt))</f>
        <v/>
      </c>
      <c r="P37" s="2" t="str" cm="1">
        <f t="array" ref="P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Data'!$J$2:$J$10600,P$2),IF(_xlpm.pt=0,"",_xlpm.pt))</f>
        <v/>
      </c>
      <c r="Q37" s="2" t="str" cm="1">
        <f t="array" ref="Q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Data'!$J$2:$J$10600,Q$2),IF(_xlpm.pt=0,"",_xlpm.pt))</f>
        <v/>
      </c>
      <c r="R37" s="2" t="str" cm="1">
        <f t="array" ref="R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Data'!$J$2:$J$10600,R$2),IF(_xlpm.pt=0,"",_xlpm.pt))</f>
        <v/>
      </c>
      <c r="S37" s="2" t="str" cm="1">
        <f t="array" ref="S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Data'!$J$2:$J$10600,S$2),IF(_xlpm.pt=0,"",_xlpm.pt))</f>
        <v/>
      </c>
      <c r="T37" s="2" t="str" cm="1">
        <f t="array" ref="T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Data'!$J$2:$J$10600,T$2),IF(_xlpm.pt=0,"",_xlpm.pt))</f>
        <v/>
      </c>
      <c r="U37" s="2" t="str" cm="1">
        <f t="array" ref="U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Data'!$J$2:$J$10600,U$2),IF(_xlpm.pt=0,"",_xlpm.pt))</f>
        <v/>
      </c>
      <c r="V37" s="2" t="str" cm="1">
        <f t="array" ref="V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Data'!$J$2:$J$10600,V$2),IF(_xlpm.pt=0,"",_xlpm.pt))</f>
        <v/>
      </c>
      <c r="W37" s="2" t="str" cm="1">
        <f t="array" ref="W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Data'!$J$2:$J$10600,W$2),IF(_xlpm.pt=0,"",_xlpm.pt))</f>
        <v/>
      </c>
      <c r="X37" s="2" t="str" cm="1">
        <f t="array" ref="X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Data'!$J$2:$J$10600,X$2),IF(_xlpm.pt=0,"",_xlpm.pt))</f>
        <v/>
      </c>
      <c r="Y37" s="2" t="str" cm="1">
        <f t="array" ref="Y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Data'!$J$2:$J$10600,Y$2),IF(_xlpm.pt=0,"",_xlpm.pt))</f>
        <v/>
      </c>
      <c r="Z37" s="2" t="str" cm="1">
        <f t="array" ref="Z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Data'!$J$2:$J$10600,Z$2),IF(_xlpm.pt=0,"",_xlpm.pt))</f>
        <v/>
      </c>
      <c r="AA37" s="2" t="str" cm="1">
        <f t="array" ref="AA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Data'!$J$2:$J$10600,AA$2),IF(_xlpm.pt=0,"",_xlpm.pt))</f>
        <v/>
      </c>
      <c r="AB37" s="2" t="str" cm="1">
        <f t="array" ref="AB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Data'!$J$2:$J$10600,AB$2),IF(_xlpm.pt=0,"",_xlpm.pt))</f>
        <v/>
      </c>
      <c r="AC37" s="2" t="str" cm="1">
        <f t="array" ref="AC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Data'!$J$2:$J$10600,AC$2),IF(_xlpm.pt=0,"",_xlpm.pt))</f>
        <v/>
      </c>
      <c r="AD37" s="2" t="str" cm="1">
        <f t="array" ref="AD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Data'!$J$2:$J$10600,AD$2),IF(_xlpm.pt=0,"",_xlpm.pt))</f>
        <v/>
      </c>
      <c r="AE37" s="2" t="str" cm="1">
        <f t="array" ref="AE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Data'!$J$2:$J$10600,AE$2),IF(_xlpm.pt=0,"",_xlpm.pt))</f>
        <v/>
      </c>
      <c r="AF37" s="2" t="str" cm="1">
        <f t="array" ref="AF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Data'!$J$2:$J$10600,AF$2),IF(_xlpm.pt=0,"",_xlpm.pt))</f>
        <v/>
      </c>
      <c r="AG37" s="2" t="str" cm="1">
        <f t="array" ref="AG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Data'!$J$2:$J$10600,AG$2),IF(_xlpm.pt=0,"",_xlpm.pt))</f>
        <v/>
      </c>
      <c r="AH37" s="2" t="str" cm="1">
        <f t="array" ref="AH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Data'!$J$2:$J$10600,AH$2),IF(_xlpm.pt=0,"",_xlpm.pt))</f>
        <v/>
      </c>
      <c r="AI37" s="2" t="str" cm="1">
        <f t="array" ref="AI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Data'!$J$2:$J$10600,AI$2),IF(_xlpm.pt=0,"",_xlpm.pt))</f>
        <v/>
      </c>
      <c r="AJ37" s="2" t="str" cm="1">
        <f t="array" ref="AJ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Data'!$J$2:$J$10600,AJ$2),IF(_xlpm.pt=0,"",_xlpm.pt))</f>
        <v/>
      </c>
      <c r="AK37" s="2" t="str" cm="1">
        <f t="array" ref="AK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Data'!$J$2:$J$10600,AK$2),IF(_xlpm.pt=0,"",_xlpm.pt))</f>
        <v/>
      </c>
      <c r="AL37" s="2" t="str" cm="1">
        <f t="array" ref="AL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Data'!$J$2:$J$10600,AL$2),IF(_xlpm.pt=0,"",_xlpm.pt))</f>
        <v/>
      </c>
      <c r="AM37" s="2" t="str" cm="1">
        <f t="array" ref="AM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Data'!$J$2:$J$10600,AM$2),IF(_xlpm.pt=0,"",_xlpm.pt))</f>
        <v/>
      </c>
      <c r="AN37" s="2" t="str" cm="1">
        <f t="array" ref="AN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Data'!$J$2:$J$10600,AN$2),IF(_xlpm.pt=0,"",_xlpm.pt))</f>
        <v/>
      </c>
      <c r="AO37" s="2" t="str" cm="1">
        <f t="array" ref="AO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Data'!$J$2:$J$10600,AO$2),IF(_xlpm.pt=0,"",_xlpm.pt))</f>
        <v/>
      </c>
      <c r="AP37" s="2" t="str" cm="1">
        <f t="array" ref="AP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Data'!$J$2:$J$10600,AP$2),IF(_xlpm.pt=0,"",_xlpm.pt))</f>
        <v/>
      </c>
      <c r="AQ37" s="2" t="str" cm="1">
        <f t="array" ref="AQ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Data'!$J$2:$J$10600,AQ$2),IF(_xlpm.pt=0,"",_xlpm.pt))</f>
        <v/>
      </c>
      <c r="AR37" s="2" t="str" cm="1">
        <f t="array" ref="AR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Data'!$J$2:$J$10600,AR$2),IF(_xlpm.pt=0,"",_xlpm.pt))</f>
        <v/>
      </c>
      <c r="AS37" s="2" t="str" cm="1">
        <f t="array" ref="AS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Data'!$J$2:$J$10600,AS$2),IF(_xlpm.pt=0,"",_xlpm.pt))</f>
        <v/>
      </c>
      <c r="AT37" s="2" t="str" cm="1">
        <f t="array" ref="AT37">_xlfn.LET(_xlpm.pt,SUMIFS('All Data'!$G$2:$G$10600,'All Data'!$E$2:$E$10600,_xlfn.XLOOKUP(TRUE,$C$2:$C37&lt;&gt;"",$C$2:$C37,"",0,-1),'All Data'!$F$2:$F$10600,_xlfn.XLOOKUP(TRUE,$D$2:$D37&lt;&gt;"",$D$2:$D37,"",0,-1),'All Data'!$K$2:$K$10600,_xlfn.XLOOKUP(TRUE,$E$2:$E37&lt;&gt;"",$E$2:$E37,"",0,-1),'All Data'!$J$2:$J$10600,AT$2),IF(_xlpm.pt=0,"",_xlpm.pt))</f>
        <v/>
      </c>
    </row>
    <row r="38" spans="1:46">
      <c r="A38" s="14"/>
      <c r="B38" s="24"/>
      <c r="C38" s="17"/>
      <c r="D38" s="15"/>
      <c r="E38" t="s">
        <v>413</v>
      </c>
      <c r="F38" s="2" t="str" cm="1">
        <f t="array" ref="F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Data'!$J$2:$J$10600,F$2),IF(_xlpm.pt=0,"",_xlpm.pt))</f>
        <v/>
      </c>
      <c r="G38" s="2" t="str" cm="1">
        <f t="array" ref="G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Data'!$J$2:$J$10600,G$2),IF(_xlpm.pt=0,"",_xlpm.pt))</f>
        <v/>
      </c>
      <c r="H38" s="2" t="str" cm="1">
        <f t="array" ref="H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Data'!$J$2:$J$10600,H$2),IF(_xlpm.pt=0,"",_xlpm.pt))</f>
        <v/>
      </c>
      <c r="I38" s="2" t="str" cm="1">
        <f t="array" ref="I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Data'!$J$2:$J$10600,I$2),IF(_xlpm.pt=0,"",_xlpm.pt))</f>
        <v/>
      </c>
      <c r="J38" s="2" t="str" cm="1">
        <f t="array" ref="J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Data'!$J$2:$J$10600,J$2),IF(_xlpm.pt=0,"",_xlpm.pt))</f>
        <v/>
      </c>
      <c r="K38" s="2" t="str" cm="1">
        <f t="array" ref="K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Data'!$J$2:$J$10600,K$2),IF(_xlpm.pt=0,"",_xlpm.pt))</f>
        <v/>
      </c>
      <c r="L38" s="2" t="str" cm="1">
        <f t="array" ref="L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Data'!$J$2:$J$10600,L$2),IF(_xlpm.pt=0,"",_xlpm.pt))</f>
        <v/>
      </c>
      <c r="M38" s="2" t="str" cm="1">
        <f t="array" ref="M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Data'!$J$2:$J$10600,M$2),IF(_xlpm.pt=0,"",_xlpm.pt))</f>
        <v/>
      </c>
      <c r="N38" s="2" t="str" cm="1">
        <f t="array" ref="N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Data'!$J$2:$J$10600,N$2),IF(_xlpm.pt=0,"",_xlpm.pt))</f>
        <v/>
      </c>
      <c r="O38" s="2" t="str" cm="1">
        <f t="array" ref="O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Data'!$J$2:$J$10600,O$2),IF(_xlpm.pt=0,"",_xlpm.pt))</f>
        <v/>
      </c>
      <c r="P38" s="2" t="str" cm="1">
        <f t="array" ref="P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Data'!$J$2:$J$10600,P$2),IF(_xlpm.pt=0,"",_xlpm.pt))</f>
        <v/>
      </c>
      <c r="Q38" s="2" t="str" cm="1">
        <f t="array" ref="Q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Data'!$J$2:$J$10600,Q$2),IF(_xlpm.pt=0,"",_xlpm.pt))</f>
        <v/>
      </c>
      <c r="R38" s="2" t="str" cm="1">
        <f t="array" ref="R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Data'!$J$2:$J$10600,R$2),IF(_xlpm.pt=0,"",_xlpm.pt))</f>
        <v/>
      </c>
      <c r="S38" s="2" t="str" cm="1">
        <f t="array" ref="S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Data'!$J$2:$J$10600,S$2),IF(_xlpm.pt=0,"",_xlpm.pt))</f>
        <v/>
      </c>
      <c r="T38" s="2" t="str" cm="1">
        <f t="array" ref="T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Data'!$J$2:$J$10600,T$2),IF(_xlpm.pt=0,"",_xlpm.pt))</f>
        <v/>
      </c>
      <c r="U38" s="2" t="str" cm="1">
        <f t="array" ref="U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Data'!$J$2:$J$10600,U$2),IF(_xlpm.pt=0,"",_xlpm.pt))</f>
        <v/>
      </c>
      <c r="V38" s="2" t="str" cm="1">
        <f t="array" ref="V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Data'!$J$2:$J$10600,V$2),IF(_xlpm.pt=0,"",_xlpm.pt))</f>
        <v/>
      </c>
      <c r="W38" s="2" t="str" cm="1">
        <f t="array" ref="W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Data'!$J$2:$J$10600,W$2),IF(_xlpm.pt=0,"",_xlpm.pt))</f>
        <v/>
      </c>
      <c r="X38" s="2" t="str" cm="1">
        <f t="array" ref="X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Data'!$J$2:$J$10600,X$2),IF(_xlpm.pt=0,"",_xlpm.pt))</f>
        <v/>
      </c>
      <c r="Y38" s="2" t="str" cm="1">
        <f t="array" ref="Y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Data'!$J$2:$J$10600,Y$2),IF(_xlpm.pt=0,"",_xlpm.pt))</f>
        <v/>
      </c>
      <c r="Z38" s="2" t="str" cm="1">
        <f t="array" ref="Z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Data'!$J$2:$J$10600,Z$2),IF(_xlpm.pt=0,"",_xlpm.pt))</f>
        <v/>
      </c>
      <c r="AA38" s="2" t="str" cm="1">
        <f t="array" ref="AA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Data'!$J$2:$J$10600,AA$2),IF(_xlpm.pt=0,"",_xlpm.pt))</f>
        <v/>
      </c>
      <c r="AB38" s="2" t="str" cm="1">
        <f t="array" ref="AB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Data'!$J$2:$J$10600,AB$2),IF(_xlpm.pt=0,"",_xlpm.pt))</f>
        <v/>
      </c>
      <c r="AC38" s="2" t="str" cm="1">
        <f t="array" ref="AC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Data'!$J$2:$J$10600,AC$2),IF(_xlpm.pt=0,"",_xlpm.pt))</f>
        <v/>
      </c>
      <c r="AD38" s="2" t="str" cm="1">
        <f t="array" ref="AD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Data'!$J$2:$J$10600,AD$2),IF(_xlpm.pt=0,"",_xlpm.pt))</f>
        <v/>
      </c>
      <c r="AE38" s="2" t="str" cm="1">
        <f t="array" ref="AE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Data'!$J$2:$J$10600,AE$2),IF(_xlpm.pt=0,"",_xlpm.pt))</f>
        <v/>
      </c>
      <c r="AF38" s="2" t="str" cm="1">
        <f t="array" ref="AF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Data'!$J$2:$J$10600,AF$2),IF(_xlpm.pt=0,"",_xlpm.pt))</f>
        <v/>
      </c>
      <c r="AG38" s="2" t="str" cm="1">
        <f t="array" ref="AG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Data'!$J$2:$J$10600,AG$2),IF(_xlpm.pt=0,"",_xlpm.pt))</f>
        <v/>
      </c>
      <c r="AH38" s="2" t="str" cm="1">
        <f t="array" ref="AH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Data'!$J$2:$J$10600,AH$2),IF(_xlpm.pt=0,"",_xlpm.pt))</f>
        <v/>
      </c>
      <c r="AI38" s="2" t="str" cm="1">
        <f t="array" ref="AI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Data'!$J$2:$J$10600,AI$2),IF(_xlpm.pt=0,"",_xlpm.pt))</f>
        <v/>
      </c>
      <c r="AJ38" s="2" t="str" cm="1">
        <f t="array" ref="AJ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Data'!$J$2:$J$10600,AJ$2),IF(_xlpm.pt=0,"",_xlpm.pt))</f>
        <v/>
      </c>
      <c r="AK38" s="2" t="str" cm="1">
        <f t="array" ref="AK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Data'!$J$2:$J$10600,AK$2),IF(_xlpm.pt=0,"",_xlpm.pt))</f>
        <v/>
      </c>
      <c r="AL38" s="2" t="str" cm="1">
        <f t="array" ref="AL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Data'!$J$2:$J$10600,AL$2),IF(_xlpm.pt=0,"",_xlpm.pt))</f>
        <v/>
      </c>
      <c r="AM38" s="2" t="str" cm="1">
        <f t="array" ref="AM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Data'!$J$2:$J$10600,AM$2),IF(_xlpm.pt=0,"",_xlpm.pt))</f>
        <v/>
      </c>
      <c r="AN38" s="2" t="str" cm="1">
        <f t="array" ref="AN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Data'!$J$2:$J$10600,AN$2),IF(_xlpm.pt=0,"",_xlpm.pt))</f>
        <v/>
      </c>
      <c r="AO38" s="2" t="str" cm="1">
        <f t="array" ref="AO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Data'!$J$2:$J$10600,AO$2),IF(_xlpm.pt=0,"",_xlpm.pt))</f>
        <v/>
      </c>
      <c r="AP38" s="2" t="str" cm="1">
        <f t="array" ref="AP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Data'!$J$2:$J$10600,AP$2),IF(_xlpm.pt=0,"",_xlpm.pt))</f>
        <v/>
      </c>
      <c r="AQ38" s="2" t="str" cm="1">
        <f t="array" ref="AQ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Data'!$J$2:$J$10600,AQ$2),IF(_xlpm.pt=0,"",_xlpm.pt))</f>
        <v/>
      </c>
      <c r="AR38" s="2" t="str" cm="1">
        <f t="array" ref="AR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Data'!$J$2:$J$10600,AR$2),IF(_xlpm.pt=0,"",_xlpm.pt))</f>
        <v/>
      </c>
      <c r="AS38" s="2" t="str" cm="1">
        <f t="array" ref="AS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Data'!$J$2:$J$10600,AS$2),IF(_xlpm.pt=0,"",_xlpm.pt))</f>
        <v/>
      </c>
      <c r="AT38" s="2" t="str" cm="1">
        <f t="array" ref="AT38">_xlfn.LET(_xlpm.pt,SUMIFS('All Data'!$G$2:$G$10600,'All Data'!$E$2:$E$10600,_xlfn.XLOOKUP(TRUE,$C$2:$C38&lt;&gt;"",$C$2:$C38,"",0,-1),'All Data'!$F$2:$F$10600,_xlfn.XLOOKUP(TRUE,$D$2:$D38&lt;&gt;"",$D$2:$D38,"",0,-1),'All Data'!$K$2:$K$10600,_xlfn.XLOOKUP(TRUE,$E$2:$E38&lt;&gt;"",$E$2:$E38,"",0,-1),'All Data'!$J$2:$J$10600,AT$2),IF(_xlpm.pt=0,"",_xlpm.pt))</f>
        <v/>
      </c>
    </row>
    <row r="39" spans="1:46">
      <c r="A39" s="14"/>
      <c r="B39" s="24"/>
      <c r="C39" s="16">
        <v>44668</v>
      </c>
      <c r="D39" s="15" t="s">
        <v>366</v>
      </c>
      <c r="E39" t="s">
        <v>369</v>
      </c>
      <c r="F39" s="2" t="str" cm="1">
        <f t="array" ref="F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Data'!$J$2:$J$10600,F$2),IF(_xlpm.pt=0,"",_xlpm.pt))</f>
        <v/>
      </c>
      <c r="G39" s="2" t="str" cm="1">
        <f t="array" ref="G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Data'!$J$2:$J$10600,G$2),IF(_xlpm.pt=0,"",_xlpm.pt))</f>
        <v/>
      </c>
      <c r="H39" s="2" t="str" cm="1">
        <f t="array" ref="H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Data'!$J$2:$J$10600,H$2),IF(_xlpm.pt=0,"",_xlpm.pt))</f>
        <v/>
      </c>
      <c r="I39" s="2" t="str" cm="1">
        <f t="array" ref="I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Data'!$J$2:$J$10600,I$2),IF(_xlpm.pt=0,"",_xlpm.pt))</f>
        <v/>
      </c>
      <c r="J39" s="2" t="str" cm="1">
        <f t="array" ref="J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Data'!$J$2:$J$10600,J$2),IF(_xlpm.pt=0,"",_xlpm.pt))</f>
        <v/>
      </c>
      <c r="K39" s="2" t="str" cm="1">
        <f t="array" ref="K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Data'!$J$2:$J$10600,K$2),IF(_xlpm.pt=0,"",_xlpm.pt))</f>
        <v/>
      </c>
      <c r="L39" s="2" t="str" cm="1">
        <f t="array" ref="L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Data'!$J$2:$J$10600,L$2),IF(_xlpm.pt=0,"",_xlpm.pt))</f>
        <v/>
      </c>
      <c r="M39" s="2" t="str" cm="1">
        <f t="array" ref="M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Data'!$J$2:$J$10600,M$2),IF(_xlpm.pt=0,"",_xlpm.pt))</f>
        <v/>
      </c>
      <c r="N39" s="2" t="str" cm="1">
        <f t="array" ref="N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Data'!$J$2:$J$10600,N$2),IF(_xlpm.pt=0,"",_xlpm.pt))</f>
        <v/>
      </c>
      <c r="O39" s="2" t="str" cm="1">
        <f t="array" ref="O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Data'!$J$2:$J$10600,O$2),IF(_xlpm.pt=0,"",_xlpm.pt))</f>
        <v/>
      </c>
      <c r="P39" s="2" t="str" cm="1">
        <f t="array" ref="P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Data'!$J$2:$J$10600,P$2),IF(_xlpm.pt=0,"",_xlpm.pt))</f>
        <v/>
      </c>
      <c r="Q39" s="2" t="str" cm="1">
        <f t="array" ref="Q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Data'!$J$2:$J$10600,Q$2),IF(_xlpm.pt=0,"",_xlpm.pt))</f>
        <v/>
      </c>
      <c r="R39" s="2" t="str" cm="1">
        <f t="array" ref="R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Data'!$J$2:$J$10600,R$2),IF(_xlpm.pt=0,"",_xlpm.pt))</f>
        <v/>
      </c>
      <c r="S39" s="2" t="str" cm="1">
        <f t="array" ref="S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Data'!$J$2:$J$10600,S$2),IF(_xlpm.pt=0,"",_xlpm.pt))</f>
        <v/>
      </c>
      <c r="T39" s="2" t="str" cm="1">
        <f t="array" ref="T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Data'!$J$2:$J$10600,T$2),IF(_xlpm.pt=0,"",_xlpm.pt))</f>
        <v/>
      </c>
      <c r="U39" s="2" t="str" cm="1">
        <f t="array" ref="U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Data'!$J$2:$J$10600,U$2),IF(_xlpm.pt=0,"",_xlpm.pt))</f>
        <v/>
      </c>
      <c r="V39" s="2" t="str" cm="1">
        <f t="array" ref="V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Data'!$J$2:$J$10600,V$2),IF(_xlpm.pt=0,"",_xlpm.pt))</f>
        <v/>
      </c>
      <c r="W39" s="2" t="str" cm="1">
        <f t="array" ref="W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Data'!$J$2:$J$10600,W$2),IF(_xlpm.pt=0,"",_xlpm.pt))</f>
        <v/>
      </c>
      <c r="X39" s="2" t="str" cm="1">
        <f t="array" ref="X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Data'!$J$2:$J$10600,X$2),IF(_xlpm.pt=0,"",_xlpm.pt))</f>
        <v/>
      </c>
      <c r="Y39" s="2" t="str" cm="1">
        <f t="array" ref="Y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Data'!$J$2:$J$10600,Y$2),IF(_xlpm.pt=0,"",_xlpm.pt))</f>
        <v/>
      </c>
      <c r="Z39" s="2" t="str" cm="1">
        <f t="array" ref="Z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Data'!$J$2:$J$10600,Z$2),IF(_xlpm.pt=0,"",_xlpm.pt))</f>
        <v/>
      </c>
      <c r="AA39" s="2" t="str" cm="1">
        <f t="array" ref="AA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Data'!$J$2:$J$10600,AA$2),IF(_xlpm.pt=0,"",_xlpm.pt))</f>
        <v/>
      </c>
      <c r="AB39" s="2" t="str" cm="1">
        <f t="array" ref="AB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Data'!$J$2:$J$10600,AB$2),IF(_xlpm.pt=0,"",_xlpm.pt))</f>
        <v/>
      </c>
      <c r="AC39" s="2" t="str" cm="1">
        <f t="array" ref="AC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Data'!$J$2:$J$10600,AC$2),IF(_xlpm.pt=0,"",_xlpm.pt))</f>
        <v/>
      </c>
      <c r="AD39" s="2" t="str" cm="1">
        <f t="array" ref="AD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Data'!$J$2:$J$10600,AD$2),IF(_xlpm.pt=0,"",_xlpm.pt))</f>
        <v/>
      </c>
      <c r="AE39" s="2" t="str" cm="1">
        <f t="array" ref="AE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Data'!$J$2:$J$10600,AE$2),IF(_xlpm.pt=0,"",_xlpm.pt))</f>
        <v/>
      </c>
      <c r="AF39" s="2" t="str" cm="1">
        <f t="array" ref="AF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Data'!$J$2:$J$10600,AF$2),IF(_xlpm.pt=0,"",_xlpm.pt))</f>
        <v/>
      </c>
      <c r="AG39" s="2" t="str" cm="1">
        <f t="array" ref="AG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Data'!$J$2:$J$10600,AG$2),IF(_xlpm.pt=0,"",_xlpm.pt))</f>
        <v/>
      </c>
      <c r="AH39" s="2" t="str" cm="1">
        <f t="array" ref="AH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Data'!$J$2:$J$10600,AH$2),IF(_xlpm.pt=0,"",_xlpm.pt))</f>
        <v/>
      </c>
      <c r="AI39" s="2" t="str" cm="1">
        <f t="array" ref="AI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Data'!$J$2:$J$10600,AI$2),IF(_xlpm.pt=0,"",_xlpm.pt))</f>
        <v/>
      </c>
      <c r="AJ39" s="2" t="str" cm="1">
        <f t="array" ref="AJ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Data'!$J$2:$J$10600,AJ$2),IF(_xlpm.pt=0,"",_xlpm.pt))</f>
        <v/>
      </c>
      <c r="AK39" s="2" t="str" cm="1">
        <f t="array" ref="AK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Data'!$J$2:$J$10600,AK$2),IF(_xlpm.pt=0,"",_xlpm.pt))</f>
        <v/>
      </c>
      <c r="AL39" s="2" t="str" cm="1">
        <f t="array" ref="AL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Data'!$J$2:$J$10600,AL$2),IF(_xlpm.pt=0,"",_xlpm.pt))</f>
        <v/>
      </c>
      <c r="AM39" s="2" t="str" cm="1">
        <f t="array" ref="AM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Data'!$J$2:$J$10600,AM$2),IF(_xlpm.pt=0,"",_xlpm.pt))</f>
        <v/>
      </c>
      <c r="AN39" s="2" t="str" cm="1">
        <f t="array" ref="AN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Data'!$J$2:$J$10600,AN$2),IF(_xlpm.pt=0,"",_xlpm.pt))</f>
        <v/>
      </c>
      <c r="AO39" s="2" t="str" cm="1">
        <f t="array" ref="AO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Data'!$J$2:$J$10600,AO$2),IF(_xlpm.pt=0,"",_xlpm.pt))</f>
        <v/>
      </c>
      <c r="AP39" s="2" t="str" cm="1">
        <f t="array" ref="AP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Data'!$J$2:$J$10600,AP$2),IF(_xlpm.pt=0,"",_xlpm.pt))</f>
        <v/>
      </c>
      <c r="AQ39" s="2" t="str" cm="1">
        <f t="array" ref="AQ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Data'!$J$2:$J$10600,AQ$2),IF(_xlpm.pt=0,"",_xlpm.pt))</f>
        <v/>
      </c>
      <c r="AR39" s="2" t="str" cm="1">
        <f t="array" ref="AR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Data'!$J$2:$J$10600,AR$2),IF(_xlpm.pt=0,"",_xlpm.pt))</f>
        <v/>
      </c>
      <c r="AS39" s="2" t="str" cm="1">
        <f t="array" ref="AS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Data'!$J$2:$J$10600,AS$2),IF(_xlpm.pt=0,"",_xlpm.pt))</f>
        <v/>
      </c>
      <c r="AT39" s="2" t="str" cm="1">
        <f t="array" ref="AT39">_xlfn.LET(_xlpm.pt,SUMIFS('All Data'!$G$2:$G$10600,'All Data'!$E$2:$E$10600,_xlfn.XLOOKUP(TRUE,$C$2:$C39&lt;&gt;"",$C$2:$C39,"",0,-1),'All Data'!$F$2:$F$10600,_xlfn.XLOOKUP(TRUE,$D$2:$D39&lt;&gt;"",$D$2:$D39,"",0,-1),'All Data'!$K$2:$K$10600,_xlfn.XLOOKUP(TRUE,$E$2:$E39&lt;&gt;"",$E$2:$E39,"",0,-1),'All Data'!$J$2:$J$10600,AT$2),IF(_xlpm.pt=0,"",_xlpm.pt))</f>
        <v/>
      </c>
    </row>
    <row r="40" spans="1:46">
      <c r="A40" s="14"/>
      <c r="B40" s="24"/>
      <c r="C40" s="17"/>
      <c r="D40" s="15"/>
      <c r="E40" t="s">
        <v>413</v>
      </c>
      <c r="F40" s="2" t="str" cm="1">
        <f t="array" ref="F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Data'!$J$2:$J$10600,F$2),IF(_xlpm.pt=0,"",_xlpm.pt))</f>
        <v/>
      </c>
      <c r="G40" s="2" t="str" cm="1">
        <f t="array" ref="G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Data'!$J$2:$J$10600,G$2),IF(_xlpm.pt=0,"",_xlpm.pt))</f>
        <v/>
      </c>
      <c r="H40" s="2" t="str" cm="1">
        <f t="array" ref="H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Data'!$J$2:$J$10600,H$2),IF(_xlpm.pt=0,"",_xlpm.pt))</f>
        <v/>
      </c>
      <c r="I40" s="2" t="str" cm="1">
        <f t="array" ref="I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Data'!$J$2:$J$10600,I$2),IF(_xlpm.pt=0,"",_xlpm.pt))</f>
        <v/>
      </c>
      <c r="J40" s="2" t="str" cm="1">
        <f t="array" ref="J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Data'!$J$2:$J$10600,J$2),IF(_xlpm.pt=0,"",_xlpm.pt))</f>
        <v/>
      </c>
      <c r="K40" s="2" t="str" cm="1">
        <f t="array" ref="K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Data'!$J$2:$J$10600,K$2),IF(_xlpm.pt=0,"",_xlpm.pt))</f>
        <v/>
      </c>
      <c r="L40" s="2" t="str" cm="1">
        <f t="array" ref="L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Data'!$J$2:$J$10600,L$2),IF(_xlpm.pt=0,"",_xlpm.pt))</f>
        <v/>
      </c>
      <c r="M40" s="2" t="str" cm="1">
        <f t="array" ref="M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Data'!$J$2:$J$10600,M$2),IF(_xlpm.pt=0,"",_xlpm.pt))</f>
        <v/>
      </c>
      <c r="N40" s="2" t="str" cm="1">
        <f t="array" ref="N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Data'!$J$2:$J$10600,N$2),IF(_xlpm.pt=0,"",_xlpm.pt))</f>
        <v/>
      </c>
      <c r="O40" s="2" t="str" cm="1">
        <f t="array" ref="O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Data'!$J$2:$J$10600,O$2),IF(_xlpm.pt=0,"",_xlpm.pt))</f>
        <v/>
      </c>
      <c r="P40" s="2" t="str" cm="1">
        <f t="array" ref="P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Data'!$J$2:$J$10600,P$2),IF(_xlpm.pt=0,"",_xlpm.pt))</f>
        <v/>
      </c>
      <c r="Q40" s="2" t="str" cm="1">
        <f t="array" ref="Q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Data'!$J$2:$J$10600,Q$2),IF(_xlpm.pt=0,"",_xlpm.pt))</f>
        <v/>
      </c>
      <c r="R40" s="2" t="str" cm="1">
        <f t="array" ref="R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Data'!$J$2:$J$10600,R$2),IF(_xlpm.pt=0,"",_xlpm.pt))</f>
        <v/>
      </c>
      <c r="S40" s="2" t="str" cm="1">
        <f t="array" ref="S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Data'!$J$2:$J$10600,S$2),IF(_xlpm.pt=0,"",_xlpm.pt))</f>
        <v/>
      </c>
      <c r="T40" s="2" t="str" cm="1">
        <f t="array" ref="T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Data'!$J$2:$J$10600,T$2),IF(_xlpm.pt=0,"",_xlpm.pt))</f>
        <v/>
      </c>
      <c r="U40" s="2" t="str" cm="1">
        <f t="array" ref="U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Data'!$J$2:$J$10600,U$2),IF(_xlpm.pt=0,"",_xlpm.pt))</f>
        <v/>
      </c>
      <c r="V40" s="2" t="str" cm="1">
        <f t="array" ref="V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Data'!$J$2:$J$10600,V$2),IF(_xlpm.pt=0,"",_xlpm.pt))</f>
        <v/>
      </c>
      <c r="W40" s="2" t="str" cm="1">
        <f t="array" ref="W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Data'!$J$2:$J$10600,W$2),IF(_xlpm.pt=0,"",_xlpm.pt))</f>
        <v/>
      </c>
      <c r="X40" s="2" t="str" cm="1">
        <f t="array" ref="X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Data'!$J$2:$J$10600,X$2),IF(_xlpm.pt=0,"",_xlpm.pt))</f>
        <v/>
      </c>
      <c r="Y40" s="2" t="str" cm="1">
        <f t="array" ref="Y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Data'!$J$2:$J$10600,Y$2),IF(_xlpm.pt=0,"",_xlpm.pt))</f>
        <v/>
      </c>
      <c r="Z40" s="2" t="str" cm="1">
        <f t="array" ref="Z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Data'!$J$2:$J$10600,Z$2),IF(_xlpm.pt=0,"",_xlpm.pt))</f>
        <v/>
      </c>
      <c r="AA40" s="2" t="str" cm="1">
        <f t="array" ref="AA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Data'!$J$2:$J$10600,AA$2),IF(_xlpm.pt=0,"",_xlpm.pt))</f>
        <v/>
      </c>
      <c r="AB40" s="2" t="str" cm="1">
        <f t="array" ref="AB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Data'!$J$2:$J$10600,AB$2),IF(_xlpm.pt=0,"",_xlpm.pt))</f>
        <v/>
      </c>
      <c r="AC40" s="2" t="str" cm="1">
        <f t="array" ref="AC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Data'!$J$2:$J$10600,AC$2),IF(_xlpm.pt=0,"",_xlpm.pt))</f>
        <v/>
      </c>
      <c r="AD40" s="2" t="str" cm="1">
        <f t="array" ref="AD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Data'!$J$2:$J$10600,AD$2),IF(_xlpm.pt=0,"",_xlpm.pt))</f>
        <v/>
      </c>
      <c r="AE40" s="2" t="str" cm="1">
        <f t="array" ref="AE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Data'!$J$2:$J$10600,AE$2),IF(_xlpm.pt=0,"",_xlpm.pt))</f>
        <v/>
      </c>
      <c r="AF40" s="2" t="str" cm="1">
        <f t="array" ref="AF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Data'!$J$2:$J$10600,AF$2),IF(_xlpm.pt=0,"",_xlpm.pt))</f>
        <v/>
      </c>
      <c r="AG40" s="2" t="str" cm="1">
        <f t="array" ref="AG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Data'!$J$2:$J$10600,AG$2),IF(_xlpm.pt=0,"",_xlpm.pt))</f>
        <v/>
      </c>
      <c r="AH40" s="2" t="str" cm="1">
        <f t="array" ref="AH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Data'!$J$2:$J$10600,AH$2),IF(_xlpm.pt=0,"",_xlpm.pt))</f>
        <v/>
      </c>
      <c r="AI40" s="2" t="str" cm="1">
        <f t="array" ref="AI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Data'!$J$2:$J$10600,AI$2),IF(_xlpm.pt=0,"",_xlpm.pt))</f>
        <v/>
      </c>
      <c r="AJ40" s="2" t="str" cm="1">
        <f t="array" ref="AJ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Data'!$J$2:$J$10600,AJ$2),IF(_xlpm.pt=0,"",_xlpm.pt))</f>
        <v/>
      </c>
      <c r="AK40" s="2" t="str" cm="1">
        <f t="array" ref="AK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Data'!$J$2:$J$10600,AK$2),IF(_xlpm.pt=0,"",_xlpm.pt))</f>
        <v/>
      </c>
      <c r="AL40" s="2" t="str" cm="1">
        <f t="array" ref="AL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Data'!$J$2:$J$10600,AL$2),IF(_xlpm.pt=0,"",_xlpm.pt))</f>
        <v/>
      </c>
      <c r="AM40" s="2" t="str" cm="1">
        <f t="array" ref="AM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Data'!$J$2:$J$10600,AM$2),IF(_xlpm.pt=0,"",_xlpm.pt))</f>
        <v/>
      </c>
      <c r="AN40" s="2" t="str" cm="1">
        <f t="array" ref="AN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Data'!$J$2:$J$10600,AN$2),IF(_xlpm.pt=0,"",_xlpm.pt))</f>
        <v/>
      </c>
      <c r="AO40" s="2" t="str" cm="1">
        <f t="array" ref="AO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Data'!$J$2:$J$10600,AO$2),IF(_xlpm.pt=0,"",_xlpm.pt))</f>
        <v/>
      </c>
      <c r="AP40" s="2" t="str" cm="1">
        <f t="array" ref="AP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Data'!$J$2:$J$10600,AP$2),IF(_xlpm.pt=0,"",_xlpm.pt))</f>
        <v/>
      </c>
      <c r="AQ40" s="2" t="str" cm="1">
        <f t="array" ref="AQ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Data'!$J$2:$J$10600,AQ$2),IF(_xlpm.pt=0,"",_xlpm.pt))</f>
        <v/>
      </c>
      <c r="AR40" s="2" t="str" cm="1">
        <f t="array" ref="AR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Data'!$J$2:$J$10600,AR$2),IF(_xlpm.pt=0,"",_xlpm.pt))</f>
        <v/>
      </c>
      <c r="AS40" s="2" t="str" cm="1">
        <f t="array" ref="AS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Data'!$J$2:$J$10600,AS$2),IF(_xlpm.pt=0,"",_xlpm.pt))</f>
        <v/>
      </c>
      <c r="AT40" s="2" t="str" cm="1">
        <f t="array" ref="AT40">_xlfn.LET(_xlpm.pt,SUMIFS('All Data'!$G$2:$G$10600,'All Data'!$E$2:$E$10600,_xlfn.XLOOKUP(TRUE,$C$2:$C40&lt;&gt;"",$C$2:$C40,"",0,-1),'All Data'!$F$2:$F$10600,_xlfn.XLOOKUP(TRUE,$D$2:$D40&lt;&gt;"",$D$2:$D40,"",0,-1),'All Data'!$K$2:$K$10600,_xlfn.XLOOKUP(TRUE,$E$2:$E40&lt;&gt;"",$E$2:$E40,"",0,-1),'All Data'!$J$2:$J$10600,AT$2),IF(_xlpm.pt=0,"",_xlpm.pt))</f>
        <v/>
      </c>
    </row>
    <row r="41" spans="1:46">
      <c r="A41" s="14"/>
      <c r="B41" s="24"/>
      <c r="C41" s="17"/>
      <c r="D41" t="s">
        <v>398</v>
      </c>
      <c r="E41" t="s">
        <v>369</v>
      </c>
      <c r="F41" s="2" t="str" cm="1">
        <f t="array" ref="F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Data'!$J$2:$J$10600,F$2),IF(_xlpm.pt=0,"",_xlpm.pt))</f>
        <v/>
      </c>
      <c r="G41" s="2" t="str" cm="1">
        <f t="array" ref="G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Data'!$J$2:$J$10600,G$2),IF(_xlpm.pt=0,"",_xlpm.pt))</f>
        <v/>
      </c>
      <c r="H41" s="2" t="str" cm="1">
        <f t="array" ref="H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Data'!$J$2:$J$10600,H$2),IF(_xlpm.pt=0,"",_xlpm.pt))</f>
        <v/>
      </c>
      <c r="I41" s="2" t="str" cm="1">
        <f t="array" ref="I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Data'!$J$2:$J$10600,I$2),IF(_xlpm.pt=0,"",_xlpm.pt))</f>
        <v/>
      </c>
      <c r="J41" s="2" t="str" cm="1">
        <f t="array" ref="J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Data'!$J$2:$J$10600,J$2),IF(_xlpm.pt=0,"",_xlpm.pt))</f>
        <v/>
      </c>
      <c r="K41" s="2" t="str" cm="1">
        <f t="array" ref="K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Data'!$J$2:$J$10600,K$2),IF(_xlpm.pt=0,"",_xlpm.pt))</f>
        <v/>
      </c>
      <c r="L41" s="2" t="str" cm="1">
        <f t="array" ref="L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Data'!$J$2:$J$10600,L$2),IF(_xlpm.pt=0,"",_xlpm.pt))</f>
        <v/>
      </c>
      <c r="M41" s="2" t="str" cm="1">
        <f t="array" ref="M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Data'!$J$2:$J$10600,M$2),IF(_xlpm.pt=0,"",_xlpm.pt))</f>
        <v/>
      </c>
      <c r="N41" s="2" t="str" cm="1">
        <f t="array" ref="N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Data'!$J$2:$J$10600,N$2),IF(_xlpm.pt=0,"",_xlpm.pt))</f>
        <v/>
      </c>
      <c r="O41" s="2" t="str" cm="1">
        <f t="array" ref="O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Data'!$J$2:$J$10600,O$2),IF(_xlpm.pt=0,"",_xlpm.pt))</f>
        <v/>
      </c>
      <c r="P41" s="2" t="str" cm="1">
        <f t="array" ref="P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Data'!$J$2:$J$10600,P$2),IF(_xlpm.pt=0,"",_xlpm.pt))</f>
        <v/>
      </c>
      <c r="Q41" s="2" t="str" cm="1">
        <f t="array" ref="Q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Data'!$J$2:$J$10600,Q$2),IF(_xlpm.pt=0,"",_xlpm.pt))</f>
        <v/>
      </c>
      <c r="R41" s="2" t="str" cm="1">
        <f t="array" ref="R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Data'!$J$2:$J$10600,R$2),IF(_xlpm.pt=0,"",_xlpm.pt))</f>
        <v/>
      </c>
      <c r="S41" s="2" t="str" cm="1">
        <f t="array" ref="S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Data'!$J$2:$J$10600,S$2),IF(_xlpm.pt=0,"",_xlpm.pt))</f>
        <v/>
      </c>
      <c r="T41" s="2" t="str" cm="1">
        <f t="array" ref="T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Data'!$J$2:$J$10600,T$2),IF(_xlpm.pt=0,"",_xlpm.pt))</f>
        <v/>
      </c>
      <c r="U41" s="2" t="str" cm="1">
        <f t="array" ref="U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Data'!$J$2:$J$10600,U$2),IF(_xlpm.pt=0,"",_xlpm.pt))</f>
        <v/>
      </c>
      <c r="V41" s="2" t="str" cm="1">
        <f t="array" ref="V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Data'!$J$2:$J$10600,V$2),IF(_xlpm.pt=0,"",_xlpm.pt))</f>
        <v/>
      </c>
      <c r="W41" s="2" t="str" cm="1">
        <f t="array" ref="W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Data'!$J$2:$J$10600,W$2),IF(_xlpm.pt=0,"",_xlpm.pt))</f>
        <v/>
      </c>
      <c r="X41" s="2" t="str" cm="1">
        <f t="array" ref="X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Data'!$J$2:$J$10600,X$2),IF(_xlpm.pt=0,"",_xlpm.pt))</f>
        <v/>
      </c>
      <c r="Y41" s="2" t="str" cm="1">
        <f t="array" ref="Y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Data'!$J$2:$J$10600,Y$2),IF(_xlpm.pt=0,"",_xlpm.pt))</f>
        <v/>
      </c>
      <c r="Z41" s="2" t="str" cm="1">
        <f t="array" ref="Z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Data'!$J$2:$J$10600,Z$2),IF(_xlpm.pt=0,"",_xlpm.pt))</f>
        <v/>
      </c>
      <c r="AA41" s="2" t="str" cm="1">
        <f t="array" ref="AA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Data'!$J$2:$J$10600,AA$2),IF(_xlpm.pt=0,"",_xlpm.pt))</f>
        <v/>
      </c>
      <c r="AB41" s="2" t="str" cm="1">
        <f t="array" ref="AB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Data'!$J$2:$J$10600,AB$2),IF(_xlpm.pt=0,"",_xlpm.pt))</f>
        <v/>
      </c>
      <c r="AC41" s="2" t="str" cm="1">
        <f t="array" ref="AC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Data'!$J$2:$J$10600,AC$2),IF(_xlpm.pt=0,"",_xlpm.pt))</f>
        <v/>
      </c>
      <c r="AD41" s="2" t="str" cm="1">
        <f t="array" ref="AD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Data'!$J$2:$J$10600,AD$2),IF(_xlpm.pt=0,"",_xlpm.pt))</f>
        <v/>
      </c>
      <c r="AE41" s="2" t="str" cm="1">
        <f t="array" ref="AE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Data'!$J$2:$J$10600,AE$2),IF(_xlpm.pt=0,"",_xlpm.pt))</f>
        <v/>
      </c>
      <c r="AF41" s="2" t="str" cm="1">
        <f t="array" ref="AF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Data'!$J$2:$J$10600,AF$2),IF(_xlpm.pt=0,"",_xlpm.pt))</f>
        <v/>
      </c>
      <c r="AG41" s="2" t="str" cm="1">
        <f t="array" ref="AG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Data'!$J$2:$J$10600,AG$2),IF(_xlpm.pt=0,"",_xlpm.pt))</f>
        <v/>
      </c>
      <c r="AH41" s="2" t="str" cm="1">
        <f t="array" ref="AH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Data'!$J$2:$J$10600,AH$2),IF(_xlpm.pt=0,"",_xlpm.pt))</f>
        <v/>
      </c>
      <c r="AI41" s="2" t="str" cm="1">
        <f t="array" ref="AI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Data'!$J$2:$J$10600,AI$2),IF(_xlpm.pt=0,"",_xlpm.pt))</f>
        <v/>
      </c>
      <c r="AJ41" s="2" t="str" cm="1">
        <f t="array" ref="AJ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Data'!$J$2:$J$10600,AJ$2),IF(_xlpm.pt=0,"",_xlpm.pt))</f>
        <v/>
      </c>
      <c r="AK41" s="2" t="str" cm="1">
        <f t="array" ref="AK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Data'!$J$2:$J$10600,AK$2),IF(_xlpm.pt=0,"",_xlpm.pt))</f>
        <v/>
      </c>
      <c r="AL41" s="2" t="str" cm="1">
        <f t="array" ref="AL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Data'!$J$2:$J$10600,AL$2),IF(_xlpm.pt=0,"",_xlpm.pt))</f>
        <v/>
      </c>
      <c r="AM41" s="2" t="str" cm="1">
        <f t="array" ref="AM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Data'!$J$2:$J$10600,AM$2),IF(_xlpm.pt=0,"",_xlpm.pt))</f>
        <v/>
      </c>
      <c r="AN41" s="2" t="str" cm="1">
        <f t="array" ref="AN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Data'!$J$2:$J$10600,AN$2),IF(_xlpm.pt=0,"",_xlpm.pt))</f>
        <v/>
      </c>
      <c r="AO41" s="2" t="str" cm="1">
        <f t="array" ref="AO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Data'!$J$2:$J$10600,AO$2),IF(_xlpm.pt=0,"",_xlpm.pt))</f>
        <v/>
      </c>
      <c r="AP41" s="2" t="str" cm="1">
        <f t="array" ref="AP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Data'!$J$2:$J$10600,AP$2),IF(_xlpm.pt=0,"",_xlpm.pt))</f>
        <v/>
      </c>
      <c r="AQ41" s="2" t="str" cm="1">
        <f t="array" ref="AQ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Data'!$J$2:$J$10600,AQ$2),IF(_xlpm.pt=0,"",_xlpm.pt))</f>
        <v/>
      </c>
      <c r="AR41" s="2" t="str" cm="1">
        <f t="array" ref="AR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Data'!$J$2:$J$10600,AR$2),IF(_xlpm.pt=0,"",_xlpm.pt))</f>
        <v/>
      </c>
      <c r="AS41" s="2" t="str" cm="1">
        <f t="array" ref="AS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Data'!$J$2:$J$10600,AS$2),IF(_xlpm.pt=0,"",_xlpm.pt))</f>
        <v/>
      </c>
      <c r="AT41" s="2" t="str" cm="1">
        <f t="array" ref="AT41">_xlfn.LET(_xlpm.pt,SUMIFS('All Data'!$G$2:$G$10600,'All Data'!$E$2:$E$10600,_xlfn.XLOOKUP(TRUE,$C$2:$C41&lt;&gt;"",$C$2:$C41,"",0,-1),'All Data'!$F$2:$F$10600,_xlfn.XLOOKUP(TRUE,$D$2:$D41&lt;&gt;"",$D$2:$D41,"",0,-1),'All Data'!$K$2:$K$10600,_xlfn.XLOOKUP(TRUE,$E$2:$E41&lt;&gt;"",$E$2:$E41,"",0,-1),'All Data'!$J$2:$J$10600,AT$2),IF(_xlpm.pt=0,"",_xlpm.pt))</f>
        <v/>
      </c>
    </row>
    <row r="42" spans="1:46">
      <c r="A42" s="14"/>
      <c r="B42" s="24"/>
      <c r="C42" s="17"/>
      <c r="D42" s="15" t="s">
        <v>377</v>
      </c>
      <c r="E42" t="s">
        <v>369</v>
      </c>
      <c r="F42" s="2" t="str" cm="1">
        <f t="array" ref="F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Data'!$J$2:$J$10600,F$2),IF(_xlpm.pt=0,"",_xlpm.pt))</f>
        <v/>
      </c>
      <c r="G42" s="2" t="str" cm="1">
        <f t="array" ref="G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Data'!$J$2:$J$10600,G$2),IF(_xlpm.pt=0,"",_xlpm.pt))</f>
        <v/>
      </c>
      <c r="H42" s="2" t="str" cm="1">
        <f t="array" ref="H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Data'!$J$2:$J$10600,H$2),IF(_xlpm.pt=0,"",_xlpm.pt))</f>
        <v/>
      </c>
      <c r="I42" s="2" t="str" cm="1">
        <f t="array" ref="I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Data'!$J$2:$J$10600,I$2),IF(_xlpm.pt=0,"",_xlpm.pt))</f>
        <v/>
      </c>
      <c r="J42" s="2" t="str" cm="1">
        <f t="array" ref="J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Data'!$J$2:$J$10600,J$2),IF(_xlpm.pt=0,"",_xlpm.pt))</f>
        <v/>
      </c>
      <c r="K42" s="2" t="str" cm="1">
        <f t="array" ref="K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Data'!$J$2:$J$10600,K$2),IF(_xlpm.pt=0,"",_xlpm.pt))</f>
        <v/>
      </c>
      <c r="L42" s="2" t="str" cm="1">
        <f t="array" ref="L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Data'!$J$2:$J$10600,L$2),IF(_xlpm.pt=0,"",_xlpm.pt))</f>
        <v/>
      </c>
      <c r="M42" s="2" t="str" cm="1">
        <f t="array" ref="M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Data'!$J$2:$J$10600,M$2),IF(_xlpm.pt=0,"",_xlpm.pt))</f>
        <v/>
      </c>
      <c r="N42" s="2" t="str" cm="1">
        <f t="array" ref="N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Data'!$J$2:$J$10600,N$2),IF(_xlpm.pt=0,"",_xlpm.pt))</f>
        <v/>
      </c>
      <c r="O42" s="2" t="str" cm="1">
        <f t="array" ref="O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Data'!$J$2:$J$10600,O$2),IF(_xlpm.pt=0,"",_xlpm.pt))</f>
        <v/>
      </c>
      <c r="P42" s="2" t="str" cm="1">
        <f t="array" ref="P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Data'!$J$2:$J$10600,P$2),IF(_xlpm.pt=0,"",_xlpm.pt))</f>
        <v/>
      </c>
      <c r="Q42" s="2" t="str" cm="1">
        <f t="array" ref="Q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Data'!$J$2:$J$10600,Q$2),IF(_xlpm.pt=0,"",_xlpm.pt))</f>
        <v/>
      </c>
      <c r="R42" s="2" t="str" cm="1">
        <f t="array" ref="R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Data'!$J$2:$J$10600,R$2),IF(_xlpm.pt=0,"",_xlpm.pt))</f>
        <v/>
      </c>
      <c r="S42" s="2" t="str" cm="1">
        <f t="array" ref="S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Data'!$J$2:$J$10600,S$2),IF(_xlpm.pt=0,"",_xlpm.pt))</f>
        <v/>
      </c>
      <c r="T42" s="2" t="str" cm="1">
        <f t="array" ref="T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Data'!$J$2:$J$10600,T$2),IF(_xlpm.pt=0,"",_xlpm.pt))</f>
        <v/>
      </c>
      <c r="U42" s="2" t="str" cm="1">
        <f t="array" ref="U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Data'!$J$2:$J$10600,U$2),IF(_xlpm.pt=0,"",_xlpm.pt))</f>
        <v/>
      </c>
      <c r="V42" s="2" t="str" cm="1">
        <f t="array" ref="V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Data'!$J$2:$J$10600,V$2),IF(_xlpm.pt=0,"",_xlpm.pt))</f>
        <v/>
      </c>
      <c r="W42" s="2" t="str" cm="1">
        <f t="array" ref="W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Data'!$J$2:$J$10600,W$2),IF(_xlpm.pt=0,"",_xlpm.pt))</f>
        <v/>
      </c>
      <c r="X42" s="2" t="str" cm="1">
        <f t="array" ref="X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Data'!$J$2:$J$10600,X$2),IF(_xlpm.pt=0,"",_xlpm.pt))</f>
        <v/>
      </c>
      <c r="Y42" s="2" t="str" cm="1">
        <f t="array" ref="Y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Data'!$J$2:$J$10600,Y$2),IF(_xlpm.pt=0,"",_xlpm.pt))</f>
        <v/>
      </c>
      <c r="Z42" s="2" t="str" cm="1">
        <f t="array" ref="Z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Data'!$J$2:$J$10600,Z$2),IF(_xlpm.pt=0,"",_xlpm.pt))</f>
        <v/>
      </c>
      <c r="AA42" s="2" t="str" cm="1">
        <f t="array" ref="AA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Data'!$J$2:$J$10600,AA$2),IF(_xlpm.pt=0,"",_xlpm.pt))</f>
        <v/>
      </c>
      <c r="AB42" s="2" t="str" cm="1">
        <f t="array" ref="AB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Data'!$J$2:$J$10600,AB$2),IF(_xlpm.pt=0,"",_xlpm.pt))</f>
        <v/>
      </c>
      <c r="AC42" s="2" t="str" cm="1">
        <f t="array" ref="AC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Data'!$J$2:$J$10600,AC$2),IF(_xlpm.pt=0,"",_xlpm.pt))</f>
        <v/>
      </c>
      <c r="AD42" s="2" t="str" cm="1">
        <f t="array" ref="AD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Data'!$J$2:$J$10600,AD$2),IF(_xlpm.pt=0,"",_xlpm.pt))</f>
        <v/>
      </c>
      <c r="AE42" s="2" t="str" cm="1">
        <f t="array" ref="AE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Data'!$J$2:$J$10600,AE$2),IF(_xlpm.pt=0,"",_xlpm.pt))</f>
        <v/>
      </c>
      <c r="AF42" s="2" t="str" cm="1">
        <f t="array" ref="AF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Data'!$J$2:$J$10600,AF$2),IF(_xlpm.pt=0,"",_xlpm.pt))</f>
        <v/>
      </c>
      <c r="AG42" s="2" t="str" cm="1">
        <f t="array" ref="AG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Data'!$J$2:$J$10600,AG$2),IF(_xlpm.pt=0,"",_xlpm.pt))</f>
        <v/>
      </c>
      <c r="AH42" s="2" t="str" cm="1">
        <f t="array" ref="AH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Data'!$J$2:$J$10600,AH$2),IF(_xlpm.pt=0,"",_xlpm.pt))</f>
        <v/>
      </c>
      <c r="AI42" s="2" t="str" cm="1">
        <f t="array" ref="AI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Data'!$J$2:$J$10600,AI$2),IF(_xlpm.pt=0,"",_xlpm.pt))</f>
        <v/>
      </c>
      <c r="AJ42" s="2" t="str" cm="1">
        <f t="array" ref="AJ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Data'!$J$2:$J$10600,AJ$2),IF(_xlpm.pt=0,"",_xlpm.pt))</f>
        <v/>
      </c>
      <c r="AK42" s="2" t="str" cm="1">
        <f t="array" ref="AK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Data'!$J$2:$J$10600,AK$2),IF(_xlpm.pt=0,"",_xlpm.pt))</f>
        <v/>
      </c>
      <c r="AL42" s="2" t="str" cm="1">
        <f t="array" ref="AL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Data'!$J$2:$J$10600,AL$2),IF(_xlpm.pt=0,"",_xlpm.pt))</f>
        <v/>
      </c>
      <c r="AM42" s="2" t="str" cm="1">
        <f t="array" ref="AM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Data'!$J$2:$J$10600,AM$2),IF(_xlpm.pt=0,"",_xlpm.pt))</f>
        <v/>
      </c>
      <c r="AN42" s="2" t="str" cm="1">
        <f t="array" ref="AN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Data'!$J$2:$J$10600,AN$2),IF(_xlpm.pt=0,"",_xlpm.pt))</f>
        <v/>
      </c>
      <c r="AO42" s="2" t="str" cm="1">
        <f t="array" ref="AO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Data'!$J$2:$J$10600,AO$2),IF(_xlpm.pt=0,"",_xlpm.pt))</f>
        <v/>
      </c>
      <c r="AP42" s="2" t="str" cm="1">
        <f t="array" ref="AP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Data'!$J$2:$J$10600,AP$2),IF(_xlpm.pt=0,"",_xlpm.pt))</f>
        <v/>
      </c>
      <c r="AQ42" s="2" t="str" cm="1">
        <f t="array" ref="AQ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Data'!$J$2:$J$10600,AQ$2),IF(_xlpm.pt=0,"",_xlpm.pt))</f>
        <v/>
      </c>
      <c r="AR42" s="2" t="str" cm="1">
        <f t="array" ref="AR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Data'!$J$2:$J$10600,AR$2),IF(_xlpm.pt=0,"",_xlpm.pt))</f>
        <v/>
      </c>
      <c r="AS42" s="2" t="str" cm="1">
        <f t="array" ref="AS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Data'!$J$2:$J$10600,AS$2),IF(_xlpm.pt=0,"",_xlpm.pt))</f>
        <v/>
      </c>
      <c r="AT42" s="2" t="str" cm="1">
        <f t="array" ref="AT42">_xlfn.LET(_xlpm.pt,SUMIFS('All Data'!$G$2:$G$10600,'All Data'!$E$2:$E$10600,_xlfn.XLOOKUP(TRUE,$C$2:$C42&lt;&gt;"",$C$2:$C42,"",0,-1),'All Data'!$F$2:$F$10600,_xlfn.XLOOKUP(TRUE,$D$2:$D42&lt;&gt;"",$D$2:$D42,"",0,-1),'All Data'!$K$2:$K$10600,_xlfn.XLOOKUP(TRUE,$E$2:$E42&lt;&gt;"",$E$2:$E42,"",0,-1),'All Data'!$J$2:$J$10600,AT$2),IF(_xlpm.pt=0,"",_xlpm.pt))</f>
        <v/>
      </c>
    </row>
    <row r="43" spans="1:46">
      <c r="A43" s="14"/>
      <c r="B43" s="24"/>
      <c r="C43" s="17"/>
      <c r="D43" s="15"/>
      <c r="E43" t="s">
        <v>611</v>
      </c>
      <c r="F43" s="2" t="str" cm="1">
        <f t="array" ref="F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Data'!$J$2:$J$10600,F$2),IF(_xlpm.pt=0,"",_xlpm.pt))</f>
        <v/>
      </c>
      <c r="G43" s="2" t="str" cm="1">
        <f t="array" ref="G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Data'!$J$2:$J$10600,G$2),IF(_xlpm.pt=0,"",_xlpm.pt))</f>
        <v/>
      </c>
      <c r="H43" s="2" t="str" cm="1">
        <f t="array" ref="H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Data'!$J$2:$J$10600,H$2),IF(_xlpm.pt=0,"",_xlpm.pt))</f>
        <v/>
      </c>
      <c r="I43" s="2" t="str" cm="1">
        <f t="array" ref="I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Data'!$J$2:$J$10600,I$2),IF(_xlpm.pt=0,"",_xlpm.pt))</f>
        <v/>
      </c>
      <c r="J43" s="2" t="str" cm="1">
        <f t="array" ref="J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Data'!$J$2:$J$10600,J$2),IF(_xlpm.pt=0,"",_xlpm.pt))</f>
        <v/>
      </c>
      <c r="K43" s="2" t="str" cm="1">
        <f t="array" ref="K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Data'!$J$2:$J$10600,K$2),IF(_xlpm.pt=0,"",_xlpm.pt))</f>
        <v/>
      </c>
      <c r="L43" s="2" t="str" cm="1">
        <f t="array" ref="L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Data'!$J$2:$J$10600,L$2),IF(_xlpm.pt=0,"",_xlpm.pt))</f>
        <v/>
      </c>
      <c r="M43" s="2" t="str" cm="1">
        <f t="array" ref="M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Data'!$J$2:$J$10600,M$2),IF(_xlpm.pt=0,"",_xlpm.pt))</f>
        <v/>
      </c>
      <c r="N43" s="2" t="str" cm="1">
        <f t="array" ref="N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Data'!$J$2:$J$10600,N$2),IF(_xlpm.pt=0,"",_xlpm.pt))</f>
        <v/>
      </c>
      <c r="O43" s="2" t="str" cm="1">
        <f t="array" ref="O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Data'!$J$2:$J$10600,O$2),IF(_xlpm.pt=0,"",_xlpm.pt))</f>
        <v/>
      </c>
      <c r="P43" s="2" t="str" cm="1">
        <f t="array" ref="P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Data'!$J$2:$J$10600,P$2),IF(_xlpm.pt=0,"",_xlpm.pt))</f>
        <v/>
      </c>
      <c r="Q43" s="2" t="str" cm="1">
        <f t="array" ref="Q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Data'!$J$2:$J$10600,Q$2),IF(_xlpm.pt=0,"",_xlpm.pt))</f>
        <v/>
      </c>
      <c r="R43" s="2" t="str" cm="1">
        <f t="array" ref="R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Data'!$J$2:$J$10600,R$2),IF(_xlpm.pt=0,"",_xlpm.pt))</f>
        <v/>
      </c>
      <c r="S43" s="2" t="str" cm="1">
        <f t="array" ref="S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Data'!$J$2:$J$10600,S$2),IF(_xlpm.pt=0,"",_xlpm.pt))</f>
        <v/>
      </c>
      <c r="T43" s="2" t="str" cm="1">
        <f t="array" ref="T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Data'!$J$2:$J$10600,T$2),IF(_xlpm.pt=0,"",_xlpm.pt))</f>
        <v/>
      </c>
      <c r="U43" s="2" t="str" cm="1">
        <f t="array" ref="U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Data'!$J$2:$J$10600,U$2),IF(_xlpm.pt=0,"",_xlpm.pt))</f>
        <v/>
      </c>
      <c r="V43" s="2" t="str" cm="1">
        <f t="array" ref="V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Data'!$J$2:$J$10600,V$2),IF(_xlpm.pt=0,"",_xlpm.pt))</f>
        <v/>
      </c>
      <c r="W43" s="2" t="str" cm="1">
        <f t="array" ref="W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Data'!$J$2:$J$10600,W$2),IF(_xlpm.pt=0,"",_xlpm.pt))</f>
        <v/>
      </c>
      <c r="X43" s="2" t="str" cm="1">
        <f t="array" ref="X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Data'!$J$2:$J$10600,X$2),IF(_xlpm.pt=0,"",_xlpm.pt))</f>
        <v/>
      </c>
      <c r="Y43" s="2" t="str" cm="1">
        <f t="array" ref="Y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Data'!$J$2:$J$10600,Y$2),IF(_xlpm.pt=0,"",_xlpm.pt))</f>
        <v/>
      </c>
      <c r="Z43" s="2" t="str" cm="1">
        <f t="array" ref="Z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Data'!$J$2:$J$10600,Z$2),IF(_xlpm.pt=0,"",_xlpm.pt))</f>
        <v/>
      </c>
      <c r="AA43" s="2" t="str" cm="1">
        <f t="array" ref="AA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Data'!$J$2:$J$10600,AA$2),IF(_xlpm.pt=0,"",_xlpm.pt))</f>
        <v/>
      </c>
      <c r="AB43" s="2" t="str" cm="1">
        <f t="array" ref="AB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Data'!$J$2:$J$10600,AB$2),IF(_xlpm.pt=0,"",_xlpm.pt))</f>
        <v/>
      </c>
      <c r="AC43" s="2" t="str" cm="1">
        <f t="array" ref="AC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Data'!$J$2:$J$10600,AC$2),IF(_xlpm.pt=0,"",_xlpm.pt))</f>
        <v/>
      </c>
      <c r="AD43" s="2" t="str" cm="1">
        <f t="array" ref="AD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Data'!$J$2:$J$10600,AD$2),IF(_xlpm.pt=0,"",_xlpm.pt))</f>
        <v/>
      </c>
      <c r="AE43" s="2" t="str" cm="1">
        <f t="array" ref="AE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Data'!$J$2:$J$10600,AE$2),IF(_xlpm.pt=0,"",_xlpm.pt))</f>
        <v/>
      </c>
      <c r="AF43" s="2" t="str" cm="1">
        <f t="array" ref="AF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Data'!$J$2:$J$10600,AF$2),IF(_xlpm.pt=0,"",_xlpm.pt))</f>
        <v/>
      </c>
      <c r="AG43" s="2" t="str" cm="1">
        <f t="array" ref="AG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Data'!$J$2:$J$10600,AG$2),IF(_xlpm.pt=0,"",_xlpm.pt))</f>
        <v/>
      </c>
      <c r="AH43" s="2" t="str" cm="1">
        <f t="array" ref="AH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Data'!$J$2:$J$10600,AH$2),IF(_xlpm.pt=0,"",_xlpm.pt))</f>
        <v/>
      </c>
      <c r="AI43" s="2" t="str" cm="1">
        <f t="array" ref="AI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Data'!$J$2:$J$10600,AI$2),IF(_xlpm.pt=0,"",_xlpm.pt))</f>
        <v/>
      </c>
      <c r="AJ43" s="2" t="str" cm="1">
        <f t="array" ref="AJ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Data'!$J$2:$J$10600,AJ$2),IF(_xlpm.pt=0,"",_xlpm.pt))</f>
        <v/>
      </c>
      <c r="AK43" s="2" t="str" cm="1">
        <f t="array" ref="AK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Data'!$J$2:$J$10600,AK$2),IF(_xlpm.pt=0,"",_xlpm.pt))</f>
        <v/>
      </c>
      <c r="AL43" s="2" t="str" cm="1">
        <f t="array" ref="AL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Data'!$J$2:$J$10600,AL$2),IF(_xlpm.pt=0,"",_xlpm.pt))</f>
        <v/>
      </c>
      <c r="AM43" s="2" t="str" cm="1">
        <f t="array" ref="AM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Data'!$J$2:$J$10600,AM$2),IF(_xlpm.pt=0,"",_xlpm.pt))</f>
        <v/>
      </c>
      <c r="AN43" s="2" t="str" cm="1">
        <f t="array" ref="AN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Data'!$J$2:$J$10600,AN$2),IF(_xlpm.pt=0,"",_xlpm.pt))</f>
        <v/>
      </c>
      <c r="AO43" s="2" t="str" cm="1">
        <f t="array" ref="AO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Data'!$J$2:$J$10600,AO$2),IF(_xlpm.pt=0,"",_xlpm.pt))</f>
        <v/>
      </c>
      <c r="AP43" s="2" t="str" cm="1">
        <f t="array" ref="AP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Data'!$J$2:$J$10600,AP$2),IF(_xlpm.pt=0,"",_xlpm.pt))</f>
        <v/>
      </c>
      <c r="AQ43" s="2" t="str" cm="1">
        <f t="array" ref="AQ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Data'!$J$2:$J$10600,AQ$2),IF(_xlpm.pt=0,"",_xlpm.pt))</f>
        <v/>
      </c>
      <c r="AR43" s="2" t="str" cm="1">
        <f t="array" ref="AR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Data'!$J$2:$J$10600,AR$2),IF(_xlpm.pt=0,"",_xlpm.pt))</f>
        <v/>
      </c>
      <c r="AS43" s="2" t="str" cm="1">
        <f t="array" ref="AS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Data'!$J$2:$J$10600,AS$2),IF(_xlpm.pt=0,"",_xlpm.pt))</f>
        <v/>
      </c>
      <c r="AT43" s="2" t="str" cm="1">
        <f t="array" ref="AT43">_xlfn.LET(_xlpm.pt,SUMIFS('All Data'!$G$2:$G$10600,'All Data'!$E$2:$E$10600,_xlfn.XLOOKUP(TRUE,$C$2:$C43&lt;&gt;"",$C$2:$C43,"",0,-1),'All Data'!$F$2:$F$10600,_xlfn.XLOOKUP(TRUE,$D$2:$D43&lt;&gt;"",$D$2:$D43,"",0,-1),'All Data'!$K$2:$K$10600,_xlfn.XLOOKUP(TRUE,$E$2:$E43&lt;&gt;"",$E$2:$E43,"",0,-1),'All Data'!$J$2:$J$10600,AT$2),IF(_xlpm.pt=0,"",_xlpm.pt))</f>
        <v/>
      </c>
    </row>
    <row r="44" spans="1:46">
      <c r="A44" s="14"/>
      <c r="B44" s="24"/>
      <c r="C44" s="17"/>
      <c r="D44" s="15"/>
      <c r="E44" t="s">
        <v>421</v>
      </c>
      <c r="F44" s="2" t="str" cm="1">
        <f t="array" ref="F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Data'!$J$2:$J$10600,F$2),IF(_xlpm.pt=0,"",_xlpm.pt))</f>
        <v/>
      </c>
      <c r="G44" s="2" t="str" cm="1">
        <f t="array" ref="G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Data'!$J$2:$J$10600,G$2),IF(_xlpm.pt=0,"",_xlpm.pt))</f>
        <v/>
      </c>
      <c r="H44" s="2" t="str" cm="1">
        <f t="array" ref="H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Data'!$J$2:$J$10600,H$2),IF(_xlpm.pt=0,"",_xlpm.pt))</f>
        <v/>
      </c>
      <c r="I44" s="2" t="str" cm="1">
        <f t="array" ref="I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Data'!$J$2:$J$10600,I$2),IF(_xlpm.pt=0,"",_xlpm.pt))</f>
        <v/>
      </c>
      <c r="J44" s="2" t="str" cm="1">
        <f t="array" ref="J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Data'!$J$2:$J$10600,J$2),IF(_xlpm.pt=0,"",_xlpm.pt))</f>
        <v/>
      </c>
      <c r="K44" s="2" t="str" cm="1">
        <f t="array" ref="K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Data'!$J$2:$J$10600,K$2),IF(_xlpm.pt=0,"",_xlpm.pt))</f>
        <v/>
      </c>
      <c r="L44" s="2" t="str" cm="1">
        <f t="array" ref="L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Data'!$J$2:$J$10600,L$2),IF(_xlpm.pt=0,"",_xlpm.pt))</f>
        <v/>
      </c>
      <c r="M44" s="2" t="str" cm="1">
        <f t="array" ref="M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Data'!$J$2:$J$10600,M$2),IF(_xlpm.pt=0,"",_xlpm.pt))</f>
        <v/>
      </c>
      <c r="N44" s="2" t="str" cm="1">
        <f t="array" ref="N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Data'!$J$2:$J$10600,N$2),IF(_xlpm.pt=0,"",_xlpm.pt))</f>
        <v/>
      </c>
      <c r="O44" s="2" t="str" cm="1">
        <f t="array" ref="O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Data'!$J$2:$J$10600,O$2),IF(_xlpm.pt=0,"",_xlpm.pt))</f>
        <v/>
      </c>
      <c r="P44" s="2" t="str" cm="1">
        <f t="array" ref="P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Data'!$J$2:$J$10600,P$2),IF(_xlpm.pt=0,"",_xlpm.pt))</f>
        <v/>
      </c>
      <c r="Q44" s="2" t="str" cm="1">
        <f t="array" ref="Q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Data'!$J$2:$J$10600,Q$2),IF(_xlpm.pt=0,"",_xlpm.pt))</f>
        <v/>
      </c>
      <c r="R44" s="2" t="str" cm="1">
        <f t="array" ref="R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Data'!$J$2:$J$10600,R$2),IF(_xlpm.pt=0,"",_xlpm.pt))</f>
        <v/>
      </c>
      <c r="S44" s="2" t="str" cm="1">
        <f t="array" ref="S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Data'!$J$2:$J$10600,S$2),IF(_xlpm.pt=0,"",_xlpm.pt))</f>
        <v/>
      </c>
      <c r="T44" s="2" t="str" cm="1">
        <f t="array" ref="T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Data'!$J$2:$J$10600,T$2),IF(_xlpm.pt=0,"",_xlpm.pt))</f>
        <v/>
      </c>
      <c r="U44" s="2" t="str" cm="1">
        <f t="array" ref="U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Data'!$J$2:$J$10600,U$2),IF(_xlpm.pt=0,"",_xlpm.pt))</f>
        <v/>
      </c>
      <c r="V44" s="2" t="str" cm="1">
        <f t="array" ref="V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Data'!$J$2:$J$10600,V$2),IF(_xlpm.pt=0,"",_xlpm.pt))</f>
        <v/>
      </c>
      <c r="W44" s="2" t="str" cm="1">
        <f t="array" ref="W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Data'!$J$2:$J$10600,W$2),IF(_xlpm.pt=0,"",_xlpm.pt))</f>
        <v/>
      </c>
      <c r="X44" s="2" t="str" cm="1">
        <f t="array" ref="X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Data'!$J$2:$J$10600,X$2),IF(_xlpm.pt=0,"",_xlpm.pt))</f>
        <v/>
      </c>
      <c r="Y44" s="2" t="str" cm="1">
        <f t="array" ref="Y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Data'!$J$2:$J$10600,Y$2),IF(_xlpm.pt=0,"",_xlpm.pt))</f>
        <v/>
      </c>
      <c r="Z44" s="2" t="str" cm="1">
        <f t="array" ref="Z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Data'!$J$2:$J$10600,Z$2),IF(_xlpm.pt=0,"",_xlpm.pt))</f>
        <v/>
      </c>
      <c r="AA44" s="2" t="str" cm="1">
        <f t="array" ref="AA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Data'!$J$2:$J$10600,AA$2),IF(_xlpm.pt=0,"",_xlpm.pt))</f>
        <v/>
      </c>
      <c r="AB44" s="2" t="str" cm="1">
        <f t="array" ref="AB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Data'!$J$2:$J$10600,AB$2),IF(_xlpm.pt=0,"",_xlpm.pt))</f>
        <v/>
      </c>
      <c r="AC44" s="2" t="str" cm="1">
        <f t="array" ref="AC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Data'!$J$2:$J$10600,AC$2),IF(_xlpm.pt=0,"",_xlpm.pt))</f>
        <v/>
      </c>
      <c r="AD44" s="2" t="str" cm="1">
        <f t="array" ref="AD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Data'!$J$2:$J$10600,AD$2),IF(_xlpm.pt=0,"",_xlpm.pt))</f>
        <v/>
      </c>
      <c r="AE44" s="2" t="str" cm="1">
        <f t="array" ref="AE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Data'!$J$2:$J$10600,AE$2),IF(_xlpm.pt=0,"",_xlpm.pt))</f>
        <v/>
      </c>
      <c r="AF44" s="2" t="str" cm="1">
        <f t="array" ref="AF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Data'!$J$2:$J$10600,AF$2),IF(_xlpm.pt=0,"",_xlpm.pt))</f>
        <v/>
      </c>
      <c r="AG44" s="2" t="str" cm="1">
        <f t="array" ref="AG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Data'!$J$2:$J$10600,AG$2),IF(_xlpm.pt=0,"",_xlpm.pt))</f>
        <v/>
      </c>
      <c r="AH44" s="2" t="str" cm="1">
        <f t="array" ref="AH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Data'!$J$2:$J$10600,AH$2),IF(_xlpm.pt=0,"",_xlpm.pt))</f>
        <v/>
      </c>
      <c r="AI44" s="2" t="str" cm="1">
        <f t="array" ref="AI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Data'!$J$2:$J$10600,AI$2),IF(_xlpm.pt=0,"",_xlpm.pt))</f>
        <v/>
      </c>
      <c r="AJ44" s="2" t="str" cm="1">
        <f t="array" ref="AJ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Data'!$J$2:$J$10600,AJ$2),IF(_xlpm.pt=0,"",_xlpm.pt))</f>
        <v/>
      </c>
      <c r="AK44" s="2" t="str" cm="1">
        <f t="array" ref="AK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Data'!$J$2:$J$10600,AK$2),IF(_xlpm.pt=0,"",_xlpm.pt))</f>
        <v/>
      </c>
      <c r="AL44" s="2" t="str" cm="1">
        <f t="array" ref="AL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Data'!$J$2:$J$10600,AL$2),IF(_xlpm.pt=0,"",_xlpm.pt))</f>
        <v/>
      </c>
      <c r="AM44" s="2" t="str" cm="1">
        <f t="array" ref="AM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Data'!$J$2:$J$10600,AM$2),IF(_xlpm.pt=0,"",_xlpm.pt))</f>
        <v/>
      </c>
      <c r="AN44" s="2" t="str" cm="1">
        <f t="array" ref="AN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Data'!$J$2:$J$10600,AN$2),IF(_xlpm.pt=0,"",_xlpm.pt))</f>
        <v/>
      </c>
      <c r="AO44" s="2" t="str" cm="1">
        <f t="array" ref="AO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Data'!$J$2:$J$10600,AO$2),IF(_xlpm.pt=0,"",_xlpm.pt))</f>
        <v/>
      </c>
      <c r="AP44" s="2" t="str" cm="1">
        <f t="array" ref="AP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Data'!$J$2:$J$10600,AP$2),IF(_xlpm.pt=0,"",_xlpm.pt))</f>
        <v/>
      </c>
      <c r="AQ44" s="2" t="str" cm="1">
        <f t="array" ref="AQ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Data'!$J$2:$J$10600,AQ$2),IF(_xlpm.pt=0,"",_xlpm.pt))</f>
        <v/>
      </c>
      <c r="AR44" s="2" t="str" cm="1">
        <f t="array" ref="AR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Data'!$J$2:$J$10600,AR$2),IF(_xlpm.pt=0,"",_xlpm.pt))</f>
        <v/>
      </c>
      <c r="AS44" s="2" t="str" cm="1">
        <f t="array" ref="AS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Data'!$J$2:$J$10600,AS$2),IF(_xlpm.pt=0,"",_xlpm.pt))</f>
        <v/>
      </c>
      <c r="AT44" s="2" t="str" cm="1">
        <f t="array" ref="AT44">_xlfn.LET(_xlpm.pt,SUMIFS('All Data'!$G$2:$G$10600,'All Data'!$E$2:$E$10600,_xlfn.XLOOKUP(TRUE,$C$2:$C44&lt;&gt;"",$C$2:$C44,"",0,-1),'All Data'!$F$2:$F$10600,_xlfn.XLOOKUP(TRUE,$D$2:$D44&lt;&gt;"",$D$2:$D44,"",0,-1),'All Data'!$K$2:$K$10600,_xlfn.XLOOKUP(TRUE,$E$2:$E44&lt;&gt;"",$E$2:$E44,"",0,-1),'All Data'!$J$2:$J$10600,AT$2),IF(_xlpm.pt=0,"",_xlpm.pt))</f>
        <v/>
      </c>
    </row>
    <row r="45" spans="1:46">
      <c r="A45" s="14"/>
      <c r="B45" s="24"/>
      <c r="C45" s="17"/>
      <c r="D45" s="15"/>
      <c r="E45" t="s">
        <v>462</v>
      </c>
      <c r="F45" s="2" t="str" cm="1">
        <f t="array" ref="F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Data'!$J$2:$J$10600,F$2),IF(_xlpm.pt=0,"",_xlpm.pt))</f>
        <v/>
      </c>
      <c r="G45" s="2" t="str" cm="1">
        <f t="array" ref="G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Data'!$J$2:$J$10600,G$2),IF(_xlpm.pt=0,"",_xlpm.pt))</f>
        <v/>
      </c>
      <c r="H45" s="2" t="str" cm="1">
        <f t="array" ref="H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Data'!$J$2:$J$10600,H$2),IF(_xlpm.pt=0,"",_xlpm.pt))</f>
        <v/>
      </c>
      <c r="I45" s="2" t="str" cm="1">
        <f t="array" ref="I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Data'!$J$2:$J$10600,I$2),IF(_xlpm.pt=0,"",_xlpm.pt))</f>
        <v/>
      </c>
      <c r="J45" s="2" t="str" cm="1">
        <f t="array" ref="J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Data'!$J$2:$J$10600,J$2),IF(_xlpm.pt=0,"",_xlpm.pt))</f>
        <v/>
      </c>
      <c r="K45" s="2" t="str" cm="1">
        <f t="array" ref="K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Data'!$J$2:$J$10600,K$2),IF(_xlpm.pt=0,"",_xlpm.pt))</f>
        <v/>
      </c>
      <c r="L45" s="2" t="str" cm="1">
        <f t="array" ref="L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Data'!$J$2:$J$10600,L$2),IF(_xlpm.pt=0,"",_xlpm.pt))</f>
        <v/>
      </c>
      <c r="M45" s="2" t="str" cm="1">
        <f t="array" ref="M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Data'!$J$2:$J$10600,M$2),IF(_xlpm.pt=0,"",_xlpm.pt))</f>
        <v/>
      </c>
      <c r="N45" s="2" t="str" cm="1">
        <f t="array" ref="N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Data'!$J$2:$J$10600,N$2),IF(_xlpm.pt=0,"",_xlpm.pt))</f>
        <v/>
      </c>
      <c r="O45" s="2" t="str" cm="1">
        <f t="array" ref="O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Data'!$J$2:$J$10600,O$2),IF(_xlpm.pt=0,"",_xlpm.pt))</f>
        <v/>
      </c>
      <c r="P45" s="2" t="str" cm="1">
        <f t="array" ref="P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Data'!$J$2:$J$10600,P$2),IF(_xlpm.pt=0,"",_xlpm.pt))</f>
        <v/>
      </c>
      <c r="Q45" s="2" t="str" cm="1">
        <f t="array" ref="Q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Data'!$J$2:$J$10600,Q$2),IF(_xlpm.pt=0,"",_xlpm.pt))</f>
        <v/>
      </c>
      <c r="R45" s="2" t="str" cm="1">
        <f t="array" ref="R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Data'!$J$2:$J$10600,R$2),IF(_xlpm.pt=0,"",_xlpm.pt))</f>
        <v/>
      </c>
      <c r="S45" s="2" t="str" cm="1">
        <f t="array" ref="S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Data'!$J$2:$J$10600,S$2),IF(_xlpm.pt=0,"",_xlpm.pt))</f>
        <v/>
      </c>
      <c r="T45" s="2" t="str" cm="1">
        <f t="array" ref="T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Data'!$J$2:$J$10600,T$2),IF(_xlpm.pt=0,"",_xlpm.pt))</f>
        <v/>
      </c>
      <c r="U45" s="2" t="str" cm="1">
        <f t="array" ref="U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Data'!$J$2:$J$10600,U$2),IF(_xlpm.pt=0,"",_xlpm.pt))</f>
        <v/>
      </c>
      <c r="V45" s="2" t="str" cm="1">
        <f t="array" ref="V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Data'!$J$2:$J$10600,V$2),IF(_xlpm.pt=0,"",_xlpm.pt))</f>
        <v/>
      </c>
      <c r="W45" s="2" t="str" cm="1">
        <f t="array" ref="W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Data'!$J$2:$J$10600,W$2),IF(_xlpm.pt=0,"",_xlpm.pt))</f>
        <v/>
      </c>
      <c r="X45" s="2" t="str" cm="1">
        <f t="array" ref="X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Data'!$J$2:$J$10600,X$2),IF(_xlpm.pt=0,"",_xlpm.pt))</f>
        <v/>
      </c>
      <c r="Y45" s="2" t="str" cm="1">
        <f t="array" ref="Y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Data'!$J$2:$J$10600,Y$2),IF(_xlpm.pt=0,"",_xlpm.pt))</f>
        <v/>
      </c>
      <c r="Z45" s="2" t="str" cm="1">
        <f t="array" ref="Z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Data'!$J$2:$J$10600,Z$2),IF(_xlpm.pt=0,"",_xlpm.pt))</f>
        <v/>
      </c>
      <c r="AA45" s="2" t="str" cm="1">
        <f t="array" ref="AA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Data'!$J$2:$J$10600,AA$2),IF(_xlpm.pt=0,"",_xlpm.pt))</f>
        <v/>
      </c>
      <c r="AB45" s="2" t="str" cm="1">
        <f t="array" ref="AB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Data'!$J$2:$J$10600,AB$2),IF(_xlpm.pt=0,"",_xlpm.pt))</f>
        <v/>
      </c>
      <c r="AC45" s="2" t="str" cm="1">
        <f t="array" ref="AC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Data'!$J$2:$J$10600,AC$2),IF(_xlpm.pt=0,"",_xlpm.pt))</f>
        <v/>
      </c>
      <c r="AD45" s="2" t="str" cm="1">
        <f t="array" ref="AD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Data'!$J$2:$J$10600,AD$2),IF(_xlpm.pt=0,"",_xlpm.pt))</f>
        <v/>
      </c>
      <c r="AE45" s="2" t="str" cm="1">
        <f t="array" ref="AE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Data'!$J$2:$J$10600,AE$2),IF(_xlpm.pt=0,"",_xlpm.pt))</f>
        <v/>
      </c>
      <c r="AF45" s="2" t="str" cm="1">
        <f t="array" ref="AF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Data'!$J$2:$J$10600,AF$2),IF(_xlpm.pt=0,"",_xlpm.pt))</f>
        <v/>
      </c>
      <c r="AG45" s="2" t="str" cm="1">
        <f t="array" ref="AG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Data'!$J$2:$J$10600,AG$2),IF(_xlpm.pt=0,"",_xlpm.pt))</f>
        <v/>
      </c>
      <c r="AH45" s="2" t="str" cm="1">
        <f t="array" ref="AH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Data'!$J$2:$J$10600,AH$2),IF(_xlpm.pt=0,"",_xlpm.pt))</f>
        <v/>
      </c>
      <c r="AI45" s="2" t="str" cm="1">
        <f t="array" ref="AI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Data'!$J$2:$J$10600,AI$2),IF(_xlpm.pt=0,"",_xlpm.pt))</f>
        <v/>
      </c>
      <c r="AJ45" s="2" t="str" cm="1">
        <f t="array" ref="AJ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Data'!$J$2:$J$10600,AJ$2),IF(_xlpm.pt=0,"",_xlpm.pt))</f>
        <v/>
      </c>
      <c r="AK45" s="2" t="str" cm="1">
        <f t="array" ref="AK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Data'!$J$2:$J$10600,AK$2),IF(_xlpm.pt=0,"",_xlpm.pt))</f>
        <v/>
      </c>
      <c r="AL45" s="2" t="str" cm="1">
        <f t="array" ref="AL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Data'!$J$2:$J$10600,AL$2),IF(_xlpm.pt=0,"",_xlpm.pt))</f>
        <v/>
      </c>
      <c r="AM45" s="2" t="str" cm="1">
        <f t="array" ref="AM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Data'!$J$2:$J$10600,AM$2),IF(_xlpm.pt=0,"",_xlpm.pt))</f>
        <v/>
      </c>
      <c r="AN45" s="2" t="str" cm="1">
        <f t="array" ref="AN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Data'!$J$2:$J$10600,AN$2),IF(_xlpm.pt=0,"",_xlpm.pt))</f>
        <v/>
      </c>
      <c r="AO45" s="2" t="str" cm="1">
        <f t="array" ref="AO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Data'!$J$2:$J$10600,AO$2),IF(_xlpm.pt=0,"",_xlpm.pt))</f>
        <v/>
      </c>
      <c r="AP45" s="2" t="str" cm="1">
        <f t="array" ref="AP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Data'!$J$2:$J$10600,AP$2),IF(_xlpm.pt=0,"",_xlpm.pt))</f>
        <v/>
      </c>
      <c r="AQ45" s="2" t="str" cm="1">
        <f t="array" ref="AQ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Data'!$J$2:$J$10600,AQ$2),IF(_xlpm.pt=0,"",_xlpm.pt))</f>
        <v/>
      </c>
      <c r="AR45" s="2" t="str" cm="1">
        <f t="array" ref="AR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Data'!$J$2:$J$10600,AR$2),IF(_xlpm.pt=0,"",_xlpm.pt))</f>
        <v/>
      </c>
      <c r="AS45" s="2" t="str" cm="1">
        <f t="array" ref="AS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Data'!$J$2:$J$10600,AS$2),IF(_xlpm.pt=0,"",_xlpm.pt))</f>
        <v/>
      </c>
      <c r="AT45" s="2" t="str" cm="1">
        <f t="array" ref="AT45">_xlfn.LET(_xlpm.pt,SUMIFS('All Data'!$G$2:$G$10600,'All Data'!$E$2:$E$10600,_xlfn.XLOOKUP(TRUE,$C$2:$C45&lt;&gt;"",$C$2:$C45,"",0,-1),'All Data'!$F$2:$F$10600,_xlfn.XLOOKUP(TRUE,$D$2:$D45&lt;&gt;"",$D$2:$D45,"",0,-1),'All Data'!$K$2:$K$10600,_xlfn.XLOOKUP(TRUE,$E$2:$E45&lt;&gt;"",$E$2:$E45,"",0,-1),'All Data'!$J$2:$J$10600,AT$2),IF(_xlpm.pt=0,"",_xlpm.pt))</f>
        <v/>
      </c>
    </row>
    <row r="46" spans="1:46">
      <c r="A46" s="14"/>
      <c r="B46" s="24"/>
      <c r="C46" s="17"/>
      <c r="D46" s="15"/>
      <c r="E46" t="s">
        <v>387</v>
      </c>
      <c r="F46" s="2" t="str" cm="1">
        <f t="array" ref="F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Data'!$J$2:$J$10600,F$2),IF(_xlpm.pt=0,"",_xlpm.pt))</f>
        <v/>
      </c>
      <c r="G46" s="2" t="str" cm="1">
        <f t="array" ref="G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Data'!$J$2:$J$10600,G$2),IF(_xlpm.pt=0,"",_xlpm.pt))</f>
        <v/>
      </c>
      <c r="H46" s="2" t="str" cm="1">
        <f t="array" ref="H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Data'!$J$2:$J$10600,H$2),IF(_xlpm.pt=0,"",_xlpm.pt))</f>
        <v/>
      </c>
      <c r="I46" s="2" t="str" cm="1">
        <f t="array" ref="I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Data'!$J$2:$J$10600,I$2),IF(_xlpm.pt=0,"",_xlpm.pt))</f>
        <v/>
      </c>
      <c r="J46" s="2" t="str" cm="1">
        <f t="array" ref="J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Data'!$J$2:$J$10600,J$2),IF(_xlpm.pt=0,"",_xlpm.pt))</f>
        <v/>
      </c>
      <c r="K46" s="2" t="str" cm="1">
        <f t="array" ref="K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Data'!$J$2:$J$10600,K$2),IF(_xlpm.pt=0,"",_xlpm.pt))</f>
        <v/>
      </c>
      <c r="L46" s="2" t="str" cm="1">
        <f t="array" ref="L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Data'!$J$2:$J$10600,L$2),IF(_xlpm.pt=0,"",_xlpm.pt))</f>
        <v/>
      </c>
      <c r="M46" s="2" t="str" cm="1">
        <f t="array" ref="M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Data'!$J$2:$J$10600,M$2),IF(_xlpm.pt=0,"",_xlpm.pt))</f>
        <v/>
      </c>
      <c r="N46" s="2" t="str" cm="1">
        <f t="array" ref="N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Data'!$J$2:$J$10600,N$2),IF(_xlpm.pt=0,"",_xlpm.pt))</f>
        <v/>
      </c>
      <c r="O46" s="2" t="str" cm="1">
        <f t="array" ref="O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Data'!$J$2:$J$10600,O$2),IF(_xlpm.pt=0,"",_xlpm.pt))</f>
        <v/>
      </c>
      <c r="P46" s="2" t="str" cm="1">
        <f t="array" ref="P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Data'!$J$2:$J$10600,P$2),IF(_xlpm.pt=0,"",_xlpm.pt))</f>
        <v/>
      </c>
      <c r="Q46" s="2" t="str" cm="1">
        <f t="array" ref="Q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Data'!$J$2:$J$10600,Q$2),IF(_xlpm.pt=0,"",_xlpm.pt))</f>
        <v/>
      </c>
      <c r="R46" s="2" t="str" cm="1">
        <f t="array" ref="R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Data'!$J$2:$J$10600,R$2),IF(_xlpm.pt=0,"",_xlpm.pt))</f>
        <v/>
      </c>
      <c r="S46" s="2" t="str" cm="1">
        <f t="array" ref="S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Data'!$J$2:$J$10600,S$2),IF(_xlpm.pt=0,"",_xlpm.pt))</f>
        <v/>
      </c>
      <c r="T46" s="2" t="str" cm="1">
        <f t="array" ref="T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Data'!$J$2:$J$10600,T$2),IF(_xlpm.pt=0,"",_xlpm.pt))</f>
        <v/>
      </c>
      <c r="U46" s="2" t="str" cm="1">
        <f t="array" ref="U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Data'!$J$2:$J$10600,U$2),IF(_xlpm.pt=0,"",_xlpm.pt))</f>
        <v/>
      </c>
      <c r="V46" s="2" t="str" cm="1">
        <f t="array" ref="V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Data'!$J$2:$J$10600,V$2),IF(_xlpm.pt=0,"",_xlpm.pt))</f>
        <v/>
      </c>
      <c r="W46" s="2" t="str" cm="1">
        <f t="array" ref="W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Data'!$J$2:$J$10600,W$2),IF(_xlpm.pt=0,"",_xlpm.pt))</f>
        <v/>
      </c>
      <c r="X46" s="2" t="str" cm="1">
        <f t="array" ref="X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Data'!$J$2:$J$10600,X$2),IF(_xlpm.pt=0,"",_xlpm.pt))</f>
        <v/>
      </c>
      <c r="Y46" s="2" t="str" cm="1">
        <f t="array" ref="Y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Data'!$J$2:$J$10600,Y$2),IF(_xlpm.pt=0,"",_xlpm.pt))</f>
        <v/>
      </c>
      <c r="Z46" s="2" t="str" cm="1">
        <f t="array" ref="Z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Data'!$J$2:$J$10600,Z$2),IF(_xlpm.pt=0,"",_xlpm.pt))</f>
        <v/>
      </c>
      <c r="AA46" s="2" t="str" cm="1">
        <f t="array" ref="AA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Data'!$J$2:$J$10600,AA$2),IF(_xlpm.pt=0,"",_xlpm.pt))</f>
        <v/>
      </c>
      <c r="AB46" s="2" t="str" cm="1">
        <f t="array" ref="AB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Data'!$J$2:$J$10600,AB$2),IF(_xlpm.pt=0,"",_xlpm.pt))</f>
        <v/>
      </c>
      <c r="AC46" s="2" t="str" cm="1">
        <f t="array" ref="AC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Data'!$J$2:$J$10600,AC$2),IF(_xlpm.pt=0,"",_xlpm.pt))</f>
        <v/>
      </c>
      <c r="AD46" s="2" t="str" cm="1">
        <f t="array" ref="AD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Data'!$J$2:$J$10600,AD$2),IF(_xlpm.pt=0,"",_xlpm.pt))</f>
        <v/>
      </c>
      <c r="AE46" s="2" t="str" cm="1">
        <f t="array" ref="AE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Data'!$J$2:$J$10600,AE$2),IF(_xlpm.pt=0,"",_xlpm.pt))</f>
        <v/>
      </c>
      <c r="AF46" s="2" t="str" cm="1">
        <f t="array" ref="AF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Data'!$J$2:$J$10600,AF$2),IF(_xlpm.pt=0,"",_xlpm.pt))</f>
        <v/>
      </c>
      <c r="AG46" s="2" t="str" cm="1">
        <f t="array" ref="AG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Data'!$J$2:$J$10600,AG$2),IF(_xlpm.pt=0,"",_xlpm.pt))</f>
        <v/>
      </c>
      <c r="AH46" s="2" t="str" cm="1">
        <f t="array" ref="AH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Data'!$J$2:$J$10600,AH$2),IF(_xlpm.pt=0,"",_xlpm.pt))</f>
        <v/>
      </c>
      <c r="AI46" s="2" t="str" cm="1">
        <f t="array" ref="AI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Data'!$J$2:$J$10600,AI$2),IF(_xlpm.pt=0,"",_xlpm.pt))</f>
        <v/>
      </c>
      <c r="AJ46" s="2" t="str" cm="1">
        <f t="array" ref="AJ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Data'!$J$2:$J$10600,AJ$2),IF(_xlpm.pt=0,"",_xlpm.pt))</f>
        <v/>
      </c>
      <c r="AK46" s="2" t="str" cm="1">
        <f t="array" ref="AK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Data'!$J$2:$J$10600,AK$2),IF(_xlpm.pt=0,"",_xlpm.pt))</f>
        <v/>
      </c>
      <c r="AL46" s="2" t="str" cm="1">
        <f t="array" ref="AL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Data'!$J$2:$J$10600,AL$2),IF(_xlpm.pt=0,"",_xlpm.pt))</f>
        <v/>
      </c>
      <c r="AM46" s="2" t="str" cm="1">
        <f t="array" ref="AM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Data'!$J$2:$J$10600,AM$2),IF(_xlpm.pt=0,"",_xlpm.pt))</f>
        <v/>
      </c>
      <c r="AN46" s="2" t="str" cm="1">
        <f t="array" ref="AN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Data'!$J$2:$J$10600,AN$2),IF(_xlpm.pt=0,"",_xlpm.pt))</f>
        <v/>
      </c>
      <c r="AO46" s="2" t="str" cm="1">
        <f t="array" ref="AO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Data'!$J$2:$J$10600,AO$2),IF(_xlpm.pt=0,"",_xlpm.pt))</f>
        <v/>
      </c>
      <c r="AP46" s="2" t="str" cm="1">
        <f t="array" ref="AP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Data'!$J$2:$J$10600,AP$2),IF(_xlpm.pt=0,"",_xlpm.pt))</f>
        <v/>
      </c>
      <c r="AQ46" s="2" t="str" cm="1">
        <f t="array" ref="AQ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Data'!$J$2:$J$10600,AQ$2),IF(_xlpm.pt=0,"",_xlpm.pt))</f>
        <v/>
      </c>
      <c r="AR46" s="2" t="str" cm="1">
        <f t="array" ref="AR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Data'!$J$2:$J$10600,AR$2),IF(_xlpm.pt=0,"",_xlpm.pt))</f>
        <v/>
      </c>
      <c r="AS46" s="2" t="str" cm="1">
        <f t="array" ref="AS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Data'!$J$2:$J$10600,AS$2),IF(_xlpm.pt=0,"",_xlpm.pt))</f>
        <v/>
      </c>
      <c r="AT46" s="2" t="str" cm="1">
        <f t="array" ref="AT46">_xlfn.LET(_xlpm.pt,SUMIFS('All Data'!$G$2:$G$10600,'All Data'!$E$2:$E$10600,_xlfn.XLOOKUP(TRUE,$C$2:$C46&lt;&gt;"",$C$2:$C46,"",0,-1),'All Data'!$F$2:$F$10600,_xlfn.XLOOKUP(TRUE,$D$2:$D46&lt;&gt;"",$D$2:$D46,"",0,-1),'All Data'!$K$2:$K$10600,_xlfn.XLOOKUP(TRUE,$E$2:$E46&lt;&gt;"",$E$2:$E46,"",0,-1),'All Data'!$J$2:$J$10600,AT$2),IF(_xlpm.pt=0,"",_xlpm.pt))</f>
        <v/>
      </c>
    </row>
    <row r="47" spans="1:46">
      <c r="A47" s="14"/>
      <c r="B47" s="24"/>
      <c r="C47" s="17"/>
      <c r="D47" s="15"/>
      <c r="E47" t="s">
        <v>413</v>
      </c>
      <c r="F47" s="2" t="str" cm="1">
        <f t="array" ref="F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Data'!$J$2:$J$10600,F$2),IF(_xlpm.pt=0,"",_xlpm.pt))</f>
        <v/>
      </c>
      <c r="G47" s="2" t="str" cm="1">
        <f t="array" ref="G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Data'!$J$2:$J$10600,G$2),IF(_xlpm.pt=0,"",_xlpm.pt))</f>
        <v/>
      </c>
      <c r="H47" s="2" t="str" cm="1">
        <f t="array" ref="H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Data'!$J$2:$J$10600,H$2),IF(_xlpm.pt=0,"",_xlpm.pt))</f>
        <v/>
      </c>
      <c r="I47" s="2" t="str" cm="1">
        <f t="array" ref="I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Data'!$J$2:$J$10600,I$2),IF(_xlpm.pt=0,"",_xlpm.pt))</f>
        <v/>
      </c>
      <c r="J47" s="2" t="str" cm="1">
        <f t="array" ref="J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Data'!$J$2:$J$10600,J$2),IF(_xlpm.pt=0,"",_xlpm.pt))</f>
        <v/>
      </c>
      <c r="K47" s="2" t="str" cm="1">
        <f t="array" ref="K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Data'!$J$2:$J$10600,K$2),IF(_xlpm.pt=0,"",_xlpm.pt))</f>
        <v/>
      </c>
      <c r="L47" s="2" t="str" cm="1">
        <f t="array" ref="L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Data'!$J$2:$J$10600,L$2),IF(_xlpm.pt=0,"",_xlpm.pt))</f>
        <v/>
      </c>
      <c r="M47" s="2" t="str" cm="1">
        <f t="array" ref="M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Data'!$J$2:$J$10600,M$2),IF(_xlpm.pt=0,"",_xlpm.pt))</f>
        <v/>
      </c>
      <c r="N47" s="2" t="str" cm="1">
        <f t="array" ref="N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Data'!$J$2:$J$10600,N$2),IF(_xlpm.pt=0,"",_xlpm.pt))</f>
        <v/>
      </c>
      <c r="O47" s="2" t="str" cm="1">
        <f t="array" ref="O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Data'!$J$2:$J$10600,O$2),IF(_xlpm.pt=0,"",_xlpm.pt))</f>
        <v/>
      </c>
      <c r="P47" s="2" t="str" cm="1">
        <f t="array" ref="P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Data'!$J$2:$J$10600,P$2),IF(_xlpm.pt=0,"",_xlpm.pt))</f>
        <v/>
      </c>
      <c r="Q47" s="2" t="str" cm="1">
        <f t="array" ref="Q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Data'!$J$2:$J$10600,Q$2),IF(_xlpm.pt=0,"",_xlpm.pt))</f>
        <v/>
      </c>
      <c r="R47" s="2" t="str" cm="1">
        <f t="array" ref="R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Data'!$J$2:$J$10600,R$2),IF(_xlpm.pt=0,"",_xlpm.pt))</f>
        <v/>
      </c>
      <c r="S47" s="2" t="str" cm="1">
        <f t="array" ref="S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Data'!$J$2:$J$10600,S$2),IF(_xlpm.pt=0,"",_xlpm.pt))</f>
        <v/>
      </c>
      <c r="T47" s="2" t="str" cm="1">
        <f t="array" ref="T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Data'!$J$2:$J$10600,T$2),IF(_xlpm.pt=0,"",_xlpm.pt))</f>
        <v/>
      </c>
      <c r="U47" s="2" t="str" cm="1">
        <f t="array" ref="U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Data'!$J$2:$J$10600,U$2),IF(_xlpm.pt=0,"",_xlpm.pt))</f>
        <v/>
      </c>
      <c r="V47" s="2" t="str" cm="1">
        <f t="array" ref="V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Data'!$J$2:$J$10600,V$2),IF(_xlpm.pt=0,"",_xlpm.pt))</f>
        <v/>
      </c>
      <c r="W47" s="2" t="str" cm="1">
        <f t="array" ref="W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Data'!$J$2:$J$10600,W$2),IF(_xlpm.pt=0,"",_xlpm.pt))</f>
        <v/>
      </c>
      <c r="X47" s="2" t="str" cm="1">
        <f t="array" ref="X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Data'!$J$2:$J$10600,X$2),IF(_xlpm.pt=0,"",_xlpm.pt))</f>
        <v/>
      </c>
      <c r="Y47" s="2" t="str" cm="1">
        <f t="array" ref="Y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Data'!$J$2:$J$10600,Y$2),IF(_xlpm.pt=0,"",_xlpm.pt))</f>
        <v/>
      </c>
      <c r="Z47" s="2" t="str" cm="1">
        <f t="array" ref="Z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Data'!$J$2:$J$10600,Z$2),IF(_xlpm.pt=0,"",_xlpm.pt))</f>
        <v/>
      </c>
      <c r="AA47" s="2" t="str" cm="1">
        <f t="array" ref="AA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Data'!$J$2:$J$10600,AA$2),IF(_xlpm.pt=0,"",_xlpm.pt))</f>
        <v/>
      </c>
      <c r="AB47" s="2" t="str" cm="1">
        <f t="array" ref="AB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Data'!$J$2:$J$10600,AB$2),IF(_xlpm.pt=0,"",_xlpm.pt))</f>
        <v/>
      </c>
      <c r="AC47" s="2" t="str" cm="1">
        <f t="array" ref="AC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Data'!$J$2:$J$10600,AC$2),IF(_xlpm.pt=0,"",_xlpm.pt))</f>
        <v/>
      </c>
      <c r="AD47" s="2" t="str" cm="1">
        <f t="array" ref="AD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Data'!$J$2:$J$10600,AD$2),IF(_xlpm.pt=0,"",_xlpm.pt))</f>
        <v/>
      </c>
      <c r="AE47" s="2" t="str" cm="1">
        <f t="array" ref="AE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Data'!$J$2:$J$10600,AE$2),IF(_xlpm.pt=0,"",_xlpm.pt))</f>
        <v/>
      </c>
      <c r="AF47" s="2" t="str" cm="1">
        <f t="array" ref="AF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Data'!$J$2:$J$10600,AF$2),IF(_xlpm.pt=0,"",_xlpm.pt))</f>
        <v/>
      </c>
      <c r="AG47" s="2" t="str" cm="1">
        <f t="array" ref="AG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Data'!$J$2:$J$10600,AG$2),IF(_xlpm.pt=0,"",_xlpm.pt))</f>
        <v/>
      </c>
      <c r="AH47" s="2" t="str" cm="1">
        <f t="array" ref="AH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Data'!$J$2:$J$10600,AH$2),IF(_xlpm.pt=0,"",_xlpm.pt))</f>
        <v/>
      </c>
      <c r="AI47" s="2" t="str" cm="1">
        <f t="array" ref="AI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Data'!$J$2:$J$10600,AI$2),IF(_xlpm.pt=0,"",_xlpm.pt))</f>
        <v/>
      </c>
      <c r="AJ47" s="2" t="str" cm="1">
        <f t="array" ref="AJ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Data'!$J$2:$J$10600,AJ$2),IF(_xlpm.pt=0,"",_xlpm.pt))</f>
        <v/>
      </c>
      <c r="AK47" s="2" t="str" cm="1">
        <f t="array" ref="AK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Data'!$J$2:$J$10600,AK$2),IF(_xlpm.pt=0,"",_xlpm.pt))</f>
        <v/>
      </c>
      <c r="AL47" s="2" t="str" cm="1">
        <f t="array" ref="AL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Data'!$J$2:$J$10600,AL$2),IF(_xlpm.pt=0,"",_xlpm.pt))</f>
        <v/>
      </c>
      <c r="AM47" s="2" t="str" cm="1">
        <f t="array" ref="AM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Data'!$J$2:$J$10600,AM$2),IF(_xlpm.pt=0,"",_xlpm.pt))</f>
        <v/>
      </c>
      <c r="AN47" s="2" t="str" cm="1">
        <f t="array" ref="AN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Data'!$J$2:$J$10600,AN$2),IF(_xlpm.pt=0,"",_xlpm.pt))</f>
        <v/>
      </c>
      <c r="AO47" s="2" t="str" cm="1">
        <f t="array" ref="AO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Data'!$J$2:$J$10600,AO$2),IF(_xlpm.pt=0,"",_xlpm.pt))</f>
        <v/>
      </c>
      <c r="AP47" s="2" t="str" cm="1">
        <f t="array" ref="AP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Data'!$J$2:$J$10600,AP$2),IF(_xlpm.pt=0,"",_xlpm.pt))</f>
        <v/>
      </c>
      <c r="AQ47" s="2" t="str" cm="1">
        <f t="array" ref="AQ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Data'!$J$2:$J$10600,AQ$2),IF(_xlpm.pt=0,"",_xlpm.pt))</f>
        <v/>
      </c>
      <c r="AR47" s="2" t="str" cm="1">
        <f t="array" ref="AR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Data'!$J$2:$J$10600,AR$2),IF(_xlpm.pt=0,"",_xlpm.pt))</f>
        <v/>
      </c>
      <c r="AS47" s="2" t="str" cm="1">
        <f t="array" ref="AS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Data'!$J$2:$J$10600,AS$2),IF(_xlpm.pt=0,"",_xlpm.pt))</f>
        <v/>
      </c>
      <c r="AT47" s="2" t="str" cm="1">
        <f t="array" ref="AT47">_xlfn.LET(_xlpm.pt,SUMIFS('All Data'!$G$2:$G$10600,'All Data'!$E$2:$E$10600,_xlfn.XLOOKUP(TRUE,$C$2:$C47&lt;&gt;"",$C$2:$C47,"",0,-1),'All Data'!$F$2:$F$10600,_xlfn.XLOOKUP(TRUE,$D$2:$D47&lt;&gt;"",$D$2:$D47,"",0,-1),'All Data'!$K$2:$K$10600,_xlfn.XLOOKUP(TRUE,$E$2:$E47&lt;&gt;"",$E$2:$E47,"",0,-1),'All Data'!$J$2:$J$10600,AT$2),IF(_xlpm.pt=0,"",_xlpm.pt))</f>
        <v/>
      </c>
    </row>
    <row r="48" spans="1:46">
      <c r="A48" s="14"/>
      <c r="B48" s="24"/>
      <c r="C48" s="16">
        <v>44669</v>
      </c>
      <c r="D48" s="15" t="s">
        <v>366</v>
      </c>
      <c r="E48" t="s">
        <v>369</v>
      </c>
      <c r="F48" s="2" t="str" cm="1">
        <f t="array" ref="F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Data'!$J$2:$J$10600,F$2),IF(_xlpm.pt=0,"",_xlpm.pt))</f>
        <v/>
      </c>
      <c r="G48" s="2" t="str" cm="1">
        <f t="array" ref="G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Data'!$J$2:$J$10600,G$2),IF(_xlpm.pt=0,"",_xlpm.pt))</f>
        <v/>
      </c>
      <c r="H48" s="2" t="str" cm="1">
        <f t="array" ref="H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Data'!$J$2:$J$10600,H$2),IF(_xlpm.pt=0,"",_xlpm.pt))</f>
        <v/>
      </c>
      <c r="I48" s="2" t="str" cm="1">
        <f t="array" ref="I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Data'!$J$2:$J$10600,I$2),IF(_xlpm.pt=0,"",_xlpm.pt))</f>
        <v/>
      </c>
      <c r="J48" s="2" t="str" cm="1">
        <f t="array" ref="J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Data'!$J$2:$J$10600,J$2),IF(_xlpm.pt=0,"",_xlpm.pt))</f>
        <v/>
      </c>
      <c r="K48" s="2" t="str" cm="1">
        <f t="array" ref="K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Data'!$J$2:$J$10600,K$2),IF(_xlpm.pt=0,"",_xlpm.pt))</f>
        <v/>
      </c>
      <c r="L48" s="2" t="str" cm="1">
        <f t="array" ref="L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Data'!$J$2:$J$10600,L$2),IF(_xlpm.pt=0,"",_xlpm.pt))</f>
        <v/>
      </c>
      <c r="M48" s="2" t="str" cm="1">
        <f t="array" ref="M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Data'!$J$2:$J$10600,M$2),IF(_xlpm.pt=0,"",_xlpm.pt))</f>
        <v/>
      </c>
      <c r="N48" s="2" t="str" cm="1">
        <f t="array" ref="N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Data'!$J$2:$J$10600,N$2),IF(_xlpm.pt=0,"",_xlpm.pt))</f>
        <v/>
      </c>
      <c r="O48" s="2" t="str" cm="1">
        <f t="array" ref="O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Data'!$J$2:$J$10600,O$2),IF(_xlpm.pt=0,"",_xlpm.pt))</f>
        <v/>
      </c>
      <c r="P48" s="2" t="str" cm="1">
        <f t="array" ref="P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Data'!$J$2:$J$10600,P$2),IF(_xlpm.pt=0,"",_xlpm.pt))</f>
        <v/>
      </c>
      <c r="Q48" s="2" t="str" cm="1">
        <f t="array" ref="Q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Data'!$J$2:$J$10600,Q$2),IF(_xlpm.pt=0,"",_xlpm.pt))</f>
        <v/>
      </c>
      <c r="R48" s="2" t="str" cm="1">
        <f t="array" ref="R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Data'!$J$2:$J$10600,R$2),IF(_xlpm.pt=0,"",_xlpm.pt))</f>
        <v/>
      </c>
      <c r="S48" s="2" t="str" cm="1">
        <f t="array" ref="S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Data'!$J$2:$J$10600,S$2),IF(_xlpm.pt=0,"",_xlpm.pt))</f>
        <v/>
      </c>
      <c r="T48" s="2" t="str" cm="1">
        <f t="array" ref="T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Data'!$J$2:$J$10600,T$2),IF(_xlpm.pt=0,"",_xlpm.pt))</f>
        <v/>
      </c>
      <c r="U48" s="2" t="str" cm="1">
        <f t="array" ref="U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Data'!$J$2:$J$10600,U$2),IF(_xlpm.pt=0,"",_xlpm.pt))</f>
        <v/>
      </c>
      <c r="V48" s="2" t="str" cm="1">
        <f t="array" ref="V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Data'!$J$2:$J$10600,V$2),IF(_xlpm.pt=0,"",_xlpm.pt))</f>
        <v/>
      </c>
      <c r="W48" s="2" t="str" cm="1">
        <f t="array" ref="W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Data'!$J$2:$J$10600,W$2),IF(_xlpm.pt=0,"",_xlpm.pt))</f>
        <v/>
      </c>
      <c r="X48" s="2" t="str" cm="1">
        <f t="array" ref="X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Data'!$J$2:$J$10600,X$2),IF(_xlpm.pt=0,"",_xlpm.pt))</f>
        <v/>
      </c>
      <c r="Y48" s="2" t="str" cm="1">
        <f t="array" ref="Y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Data'!$J$2:$J$10600,Y$2),IF(_xlpm.pt=0,"",_xlpm.pt))</f>
        <v/>
      </c>
      <c r="Z48" s="2" t="str" cm="1">
        <f t="array" ref="Z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Data'!$J$2:$J$10600,Z$2),IF(_xlpm.pt=0,"",_xlpm.pt))</f>
        <v/>
      </c>
      <c r="AA48" s="2" t="str" cm="1">
        <f t="array" ref="AA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Data'!$J$2:$J$10600,AA$2),IF(_xlpm.pt=0,"",_xlpm.pt))</f>
        <v/>
      </c>
      <c r="AB48" s="2" t="str" cm="1">
        <f t="array" ref="AB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Data'!$J$2:$J$10600,AB$2),IF(_xlpm.pt=0,"",_xlpm.pt))</f>
        <v/>
      </c>
      <c r="AC48" s="2" t="str" cm="1">
        <f t="array" ref="AC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Data'!$J$2:$J$10600,AC$2),IF(_xlpm.pt=0,"",_xlpm.pt))</f>
        <v/>
      </c>
      <c r="AD48" s="2" t="str" cm="1">
        <f t="array" ref="AD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Data'!$J$2:$J$10600,AD$2),IF(_xlpm.pt=0,"",_xlpm.pt))</f>
        <v/>
      </c>
      <c r="AE48" s="2" t="str" cm="1">
        <f t="array" ref="AE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Data'!$J$2:$J$10600,AE$2),IF(_xlpm.pt=0,"",_xlpm.pt))</f>
        <v/>
      </c>
      <c r="AF48" s="2" t="str" cm="1">
        <f t="array" ref="AF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Data'!$J$2:$J$10600,AF$2),IF(_xlpm.pt=0,"",_xlpm.pt))</f>
        <v/>
      </c>
      <c r="AG48" s="2" t="str" cm="1">
        <f t="array" ref="AG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Data'!$J$2:$J$10600,AG$2),IF(_xlpm.pt=0,"",_xlpm.pt))</f>
        <v/>
      </c>
      <c r="AH48" s="2" t="str" cm="1">
        <f t="array" ref="AH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Data'!$J$2:$J$10600,AH$2),IF(_xlpm.pt=0,"",_xlpm.pt))</f>
        <v/>
      </c>
      <c r="AI48" s="2" t="str" cm="1">
        <f t="array" ref="AI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Data'!$J$2:$J$10600,AI$2),IF(_xlpm.pt=0,"",_xlpm.pt))</f>
        <v/>
      </c>
      <c r="AJ48" s="2" t="str" cm="1">
        <f t="array" ref="AJ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Data'!$J$2:$J$10600,AJ$2),IF(_xlpm.pt=0,"",_xlpm.pt))</f>
        <v/>
      </c>
      <c r="AK48" s="2" t="str" cm="1">
        <f t="array" ref="AK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Data'!$J$2:$J$10600,AK$2),IF(_xlpm.pt=0,"",_xlpm.pt))</f>
        <v/>
      </c>
      <c r="AL48" s="2" t="str" cm="1">
        <f t="array" ref="AL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Data'!$J$2:$J$10600,AL$2),IF(_xlpm.pt=0,"",_xlpm.pt))</f>
        <v/>
      </c>
      <c r="AM48" s="2" t="str" cm="1">
        <f t="array" ref="AM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Data'!$J$2:$J$10600,AM$2),IF(_xlpm.pt=0,"",_xlpm.pt))</f>
        <v/>
      </c>
      <c r="AN48" s="2" t="str" cm="1">
        <f t="array" ref="AN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Data'!$J$2:$J$10600,AN$2),IF(_xlpm.pt=0,"",_xlpm.pt))</f>
        <v/>
      </c>
      <c r="AO48" s="2" t="str" cm="1">
        <f t="array" ref="AO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Data'!$J$2:$J$10600,AO$2),IF(_xlpm.pt=0,"",_xlpm.pt))</f>
        <v/>
      </c>
      <c r="AP48" s="2" t="str" cm="1">
        <f t="array" ref="AP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Data'!$J$2:$J$10600,AP$2),IF(_xlpm.pt=0,"",_xlpm.pt))</f>
        <v/>
      </c>
      <c r="AQ48" s="2" t="str" cm="1">
        <f t="array" ref="AQ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Data'!$J$2:$J$10600,AQ$2),IF(_xlpm.pt=0,"",_xlpm.pt))</f>
        <v/>
      </c>
      <c r="AR48" s="2" t="str" cm="1">
        <f t="array" ref="AR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Data'!$J$2:$J$10600,AR$2),IF(_xlpm.pt=0,"",_xlpm.pt))</f>
        <v/>
      </c>
      <c r="AS48" s="2" t="str" cm="1">
        <f t="array" ref="AS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Data'!$J$2:$J$10600,AS$2),IF(_xlpm.pt=0,"",_xlpm.pt))</f>
        <v/>
      </c>
      <c r="AT48" s="2" t="str" cm="1">
        <f t="array" ref="AT48">_xlfn.LET(_xlpm.pt,SUMIFS('All Data'!$G$2:$G$10600,'All Data'!$E$2:$E$10600,_xlfn.XLOOKUP(TRUE,$C$2:$C48&lt;&gt;"",$C$2:$C48,"",0,-1),'All Data'!$F$2:$F$10600,_xlfn.XLOOKUP(TRUE,$D$2:$D48&lt;&gt;"",$D$2:$D48,"",0,-1),'All Data'!$K$2:$K$10600,_xlfn.XLOOKUP(TRUE,$E$2:$E48&lt;&gt;"",$E$2:$E48,"",0,-1),'All Data'!$J$2:$J$10600,AT$2),IF(_xlpm.pt=0,"",_xlpm.pt))</f>
        <v/>
      </c>
    </row>
    <row r="49" spans="1:46">
      <c r="A49" s="14"/>
      <c r="B49" s="24"/>
      <c r="C49" s="17"/>
      <c r="D49" s="15"/>
      <c r="E49" t="s">
        <v>413</v>
      </c>
      <c r="F49" s="2" t="str" cm="1">
        <f t="array" ref="F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Data'!$J$2:$J$10600,F$2),IF(_xlpm.pt=0,"",_xlpm.pt))</f>
        <v/>
      </c>
      <c r="G49" s="2" t="str" cm="1">
        <f t="array" ref="G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Data'!$J$2:$J$10600,G$2),IF(_xlpm.pt=0,"",_xlpm.pt))</f>
        <v/>
      </c>
      <c r="H49" s="2" t="str" cm="1">
        <f t="array" ref="H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Data'!$J$2:$J$10600,H$2),IF(_xlpm.pt=0,"",_xlpm.pt))</f>
        <v/>
      </c>
      <c r="I49" s="2" t="str" cm="1">
        <f t="array" ref="I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Data'!$J$2:$J$10600,I$2),IF(_xlpm.pt=0,"",_xlpm.pt))</f>
        <v/>
      </c>
      <c r="J49" s="2" t="str" cm="1">
        <f t="array" ref="J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Data'!$J$2:$J$10600,J$2),IF(_xlpm.pt=0,"",_xlpm.pt))</f>
        <v/>
      </c>
      <c r="K49" s="2" t="str" cm="1">
        <f t="array" ref="K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Data'!$J$2:$J$10600,K$2),IF(_xlpm.pt=0,"",_xlpm.pt))</f>
        <v/>
      </c>
      <c r="L49" s="2" t="str" cm="1">
        <f t="array" ref="L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Data'!$J$2:$J$10600,L$2),IF(_xlpm.pt=0,"",_xlpm.pt))</f>
        <v/>
      </c>
      <c r="M49" s="2" t="str" cm="1">
        <f t="array" ref="M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Data'!$J$2:$J$10600,M$2),IF(_xlpm.pt=0,"",_xlpm.pt))</f>
        <v/>
      </c>
      <c r="N49" s="2" t="str" cm="1">
        <f t="array" ref="N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Data'!$J$2:$J$10600,N$2),IF(_xlpm.pt=0,"",_xlpm.pt))</f>
        <v/>
      </c>
      <c r="O49" s="2" t="str" cm="1">
        <f t="array" ref="O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Data'!$J$2:$J$10600,O$2),IF(_xlpm.pt=0,"",_xlpm.pt))</f>
        <v/>
      </c>
      <c r="P49" s="2" t="str" cm="1">
        <f t="array" ref="P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Data'!$J$2:$J$10600,P$2),IF(_xlpm.pt=0,"",_xlpm.pt))</f>
        <v/>
      </c>
      <c r="Q49" s="2" t="str" cm="1">
        <f t="array" ref="Q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Data'!$J$2:$J$10600,Q$2),IF(_xlpm.pt=0,"",_xlpm.pt))</f>
        <v/>
      </c>
      <c r="R49" s="2" t="str" cm="1">
        <f t="array" ref="R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Data'!$J$2:$J$10600,R$2),IF(_xlpm.pt=0,"",_xlpm.pt))</f>
        <v/>
      </c>
      <c r="S49" s="2" t="str" cm="1">
        <f t="array" ref="S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Data'!$J$2:$J$10600,S$2),IF(_xlpm.pt=0,"",_xlpm.pt))</f>
        <v/>
      </c>
      <c r="T49" s="2" t="str" cm="1">
        <f t="array" ref="T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Data'!$J$2:$J$10600,T$2),IF(_xlpm.pt=0,"",_xlpm.pt))</f>
        <v/>
      </c>
      <c r="U49" s="2" t="str" cm="1">
        <f t="array" ref="U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Data'!$J$2:$J$10600,U$2),IF(_xlpm.pt=0,"",_xlpm.pt))</f>
        <v/>
      </c>
      <c r="V49" s="2" t="str" cm="1">
        <f t="array" ref="V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Data'!$J$2:$J$10600,V$2),IF(_xlpm.pt=0,"",_xlpm.pt))</f>
        <v/>
      </c>
      <c r="W49" s="2" t="str" cm="1">
        <f t="array" ref="W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Data'!$J$2:$J$10600,W$2),IF(_xlpm.pt=0,"",_xlpm.pt))</f>
        <v/>
      </c>
      <c r="X49" s="2" t="str" cm="1">
        <f t="array" ref="X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Data'!$J$2:$J$10600,X$2),IF(_xlpm.pt=0,"",_xlpm.pt))</f>
        <v/>
      </c>
      <c r="Y49" s="2" t="str" cm="1">
        <f t="array" ref="Y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Data'!$J$2:$J$10600,Y$2),IF(_xlpm.pt=0,"",_xlpm.pt))</f>
        <v/>
      </c>
      <c r="Z49" s="2" t="str" cm="1">
        <f t="array" ref="Z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Data'!$J$2:$J$10600,Z$2),IF(_xlpm.pt=0,"",_xlpm.pt))</f>
        <v/>
      </c>
      <c r="AA49" s="2" t="str" cm="1">
        <f t="array" ref="AA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Data'!$J$2:$J$10600,AA$2),IF(_xlpm.pt=0,"",_xlpm.pt))</f>
        <v/>
      </c>
      <c r="AB49" s="2" t="str" cm="1">
        <f t="array" ref="AB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Data'!$J$2:$J$10600,AB$2),IF(_xlpm.pt=0,"",_xlpm.pt))</f>
        <v/>
      </c>
      <c r="AC49" s="2" t="str" cm="1">
        <f t="array" ref="AC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Data'!$J$2:$J$10600,AC$2),IF(_xlpm.pt=0,"",_xlpm.pt))</f>
        <v/>
      </c>
      <c r="AD49" s="2" t="str" cm="1">
        <f t="array" ref="AD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Data'!$J$2:$J$10600,AD$2),IF(_xlpm.pt=0,"",_xlpm.pt))</f>
        <v/>
      </c>
      <c r="AE49" s="2" t="str" cm="1">
        <f t="array" ref="AE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Data'!$J$2:$J$10600,AE$2),IF(_xlpm.pt=0,"",_xlpm.pt))</f>
        <v/>
      </c>
      <c r="AF49" s="2" t="str" cm="1">
        <f t="array" ref="AF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Data'!$J$2:$J$10600,AF$2),IF(_xlpm.pt=0,"",_xlpm.pt))</f>
        <v/>
      </c>
      <c r="AG49" s="2" t="str" cm="1">
        <f t="array" ref="AG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Data'!$J$2:$J$10600,AG$2),IF(_xlpm.pt=0,"",_xlpm.pt))</f>
        <v/>
      </c>
      <c r="AH49" s="2" t="str" cm="1">
        <f t="array" ref="AH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Data'!$J$2:$J$10600,AH$2),IF(_xlpm.pt=0,"",_xlpm.pt))</f>
        <v/>
      </c>
      <c r="AI49" s="2" t="str" cm="1">
        <f t="array" ref="AI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Data'!$J$2:$J$10600,AI$2),IF(_xlpm.pt=0,"",_xlpm.pt))</f>
        <v/>
      </c>
      <c r="AJ49" s="2" t="str" cm="1">
        <f t="array" ref="AJ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Data'!$J$2:$J$10600,AJ$2),IF(_xlpm.pt=0,"",_xlpm.pt))</f>
        <v/>
      </c>
      <c r="AK49" s="2" t="str" cm="1">
        <f t="array" ref="AK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Data'!$J$2:$J$10600,AK$2),IF(_xlpm.pt=0,"",_xlpm.pt))</f>
        <v/>
      </c>
      <c r="AL49" s="2" t="str" cm="1">
        <f t="array" ref="AL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Data'!$J$2:$J$10600,AL$2),IF(_xlpm.pt=0,"",_xlpm.pt))</f>
        <v/>
      </c>
      <c r="AM49" s="2" t="str" cm="1">
        <f t="array" ref="AM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Data'!$J$2:$J$10600,AM$2),IF(_xlpm.pt=0,"",_xlpm.pt))</f>
        <v/>
      </c>
      <c r="AN49" s="2" t="str" cm="1">
        <f t="array" ref="AN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Data'!$J$2:$J$10600,AN$2),IF(_xlpm.pt=0,"",_xlpm.pt))</f>
        <v/>
      </c>
      <c r="AO49" s="2" t="str" cm="1">
        <f t="array" ref="AO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Data'!$J$2:$J$10600,AO$2),IF(_xlpm.pt=0,"",_xlpm.pt))</f>
        <v/>
      </c>
      <c r="AP49" s="2" t="str" cm="1">
        <f t="array" ref="AP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Data'!$J$2:$J$10600,AP$2),IF(_xlpm.pt=0,"",_xlpm.pt))</f>
        <v/>
      </c>
      <c r="AQ49" s="2" t="str" cm="1">
        <f t="array" ref="AQ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Data'!$J$2:$J$10600,AQ$2),IF(_xlpm.pt=0,"",_xlpm.pt))</f>
        <v/>
      </c>
      <c r="AR49" s="2" t="str" cm="1">
        <f t="array" ref="AR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Data'!$J$2:$J$10600,AR$2),IF(_xlpm.pt=0,"",_xlpm.pt))</f>
        <v/>
      </c>
      <c r="AS49" s="2" t="str" cm="1">
        <f t="array" ref="AS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Data'!$J$2:$J$10600,AS$2),IF(_xlpm.pt=0,"",_xlpm.pt))</f>
        <v/>
      </c>
      <c r="AT49" s="2" t="str" cm="1">
        <f t="array" ref="AT49">_xlfn.LET(_xlpm.pt,SUMIFS('All Data'!$G$2:$G$10600,'All Data'!$E$2:$E$10600,_xlfn.XLOOKUP(TRUE,$C$2:$C49&lt;&gt;"",$C$2:$C49,"",0,-1),'All Data'!$F$2:$F$10600,_xlfn.XLOOKUP(TRUE,$D$2:$D49&lt;&gt;"",$D$2:$D49,"",0,-1),'All Data'!$K$2:$K$10600,_xlfn.XLOOKUP(TRUE,$E$2:$E49&lt;&gt;"",$E$2:$E49,"",0,-1),'All Data'!$J$2:$J$10600,AT$2),IF(_xlpm.pt=0,"",_xlpm.pt))</f>
        <v/>
      </c>
    </row>
    <row r="50" spans="1:46">
      <c r="A50" s="14"/>
      <c r="B50" s="24"/>
      <c r="C50" s="17"/>
      <c r="D50" t="s">
        <v>398</v>
      </c>
      <c r="E50" t="s">
        <v>369</v>
      </c>
      <c r="F50" s="2" t="str" cm="1">
        <f t="array" ref="F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Data'!$J$2:$J$10600,F$2),IF(_xlpm.pt=0,"",_xlpm.pt))</f>
        <v/>
      </c>
      <c r="G50" s="2" t="str" cm="1">
        <f t="array" ref="G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Data'!$J$2:$J$10600,G$2),IF(_xlpm.pt=0,"",_xlpm.pt))</f>
        <v/>
      </c>
      <c r="H50" s="2" t="str" cm="1">
        <f t="array" ref="H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Data'!$J$2:$J$10600,H$2),IF(_xlpm.pt=0,"",_xlpm.pt))</f>
        <v/>
      </c>
      <c r="I50" s="2" t="str" cm="1">
        <f t="array" ref="I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Data'!$J$2:$J$10600,I$2),IF(_xlpm.pt=0,"",_xlpm.pt))</f>
        <v/>
      </c>
      <c r="J50" s="2" t="str" cm="1">
        <f t="array" ref="J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Data'!$J$2:$J$10600,J$2),IF(_xlpm.pt=0,"",_xlpm.pt))</f>
        <v/>
      </c>
      <c r="K50" s="2" t="str" cm="1">
        <f t="array" ref="K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Data'!$J$2:$J$10600,K$2),IF(_xlpm.pt=0,"",_xlpm.pt))</f>
        <v/>
      </c>
      <c r="L50" s="2" t="str" cm="1">
        <f t="array" ref="L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Data'!$J$2:$J$10600,L$2),IF(_xlpm.pt=0,"",_xlpm.pt))</f>
        <v/>
      </c>
      <c r="M50" s="2" t="str" cm="1">
        <f t="array" ref="M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Data'!$J$2:$J$10600,M$2),IF(_xlpm.pt=0,"",_xlpm.pt))</f>
        <v/>
      </c>
      <c r="N50" s="2" t="str" cm="1">
        <f t="array" ref="N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Data'!$J$2:$J$10600,N$2),IF(_xlpm.pt=0,"",_xlpm.pt))</f>
        <v/>
      </c>
      <c r="O50" s="2" t="str" cm="1">
        <f t="array" ref="O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Data'!$J$2:$J$10600,O$2),IF(_xlpm.pt=0,"",_xlpm.pt))</f>
        <v/>
      </c>
      <c r="P50" s="2" t="str" cm="1">
        <f t="array" ref="P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Data'!$J$2:$J$10600,P$2),IF(_xlpm.pt=0,"",_xlpm.pt))</f>
        <v/>
      </c>
      <c r="Q50" s="2" t="str" cm="1">
        <f t="array" ref="Q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Data'!$J$2:$J$10600,Q$2),IF(_xlpm.pt=0,"",_xlpm.pt))</f>
        <v/>
      </c>
      <c r="R50" s="2" t="str" cm="1">
        <f t="array" ref="R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Data'!$J$2:$J$10600,R$2),IF(_xlpm.pt=0,"",_xlpm.pt))</f>
        <v/>
      </c>
      <c r="S50" s="2" t="str" cm="1">
        <f t="array" ref="S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Data'!$J$2:$J$10600,S$2),IF(_xlpm.pt=0,"",_xlpm.pt))</f>
        <v/>
      </c>
      <c r="T50" s="2" t="str" cm="1">
        <f t="array" ref="T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Data'!$J$2:$J$10600,T$2),IF(_xlpm.pt=0,"",_xlpm.pt))</f>
        <v/>
      </c>
      <c r="U50" s="2" t="str" cm="1">
        <f t="array" ref="U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Data'!$J$2:$J$10600,U$2),IF(_xlpm.pt=0,"",_xlpm.pt))</f>
        <v/>
      </c>
      <c r="V50" s="2" t="str" cm="1">
        <f t="array" ref="V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Data'!$J$2:$J$10600,V$2),IF(_xlpm.pt=0,"",_xlpm.pt))</f>
        <v/>
      </c>
      <c r="W50" s="2" t="str" cm="1">
        <f t="array" ref="W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Data'!$J$2:$J$10600,W$2),IF(_xlpm.pt=0,"",_xlpm.pt))</f>
        <v/>
      </c>
      <c r="X50" s="2" t="str" cm="1">
        <f t="array" ref="X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Data'!$J$2:$J$10600,X$2),IF(_xlpm.pt=0,"",_xlpm.pt))</f>
        <v/>
      </c>
      <c r="Y50" s="2" t="str" cm="1">
        <f t="array" ref="Y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Data'!$J$2:$J$10600,Y$2),IF(_xlpm.pt=0,"",_xlpm.pt))</f>
        <v/>
      </c>
      <c r="Z50" s="2" t="str" cm="1">
        <f t="array" ref="Z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Data'!$J$2:$J$10600,Z$2),IF(_xlpm.pt=0,"",_xlpm.pt))</f>
        <v/>
      </c>
      <c r="AA50" s="2" t="str" cm="1">
        <f t="array" ref="AA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Data'!$J$2:$J$10600,AA$2),IF(_xlpm.pt=0,"",_xlpm.pt))</f>
        <v/>
      </c>
      <c r="AB50" s="2" t="str" cm="1">
        <f t="array" ref="AB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Data'!$J$2:$J$10600,AB$2),IF(_xlpm.pt=0,"",_xlpm.pt))</f>
        <v/>
      </c>
      <c r="AC50" s="2" t="str" cm="1">
        <f t="array" ref="AC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Data'!$J$2:$J$10600,AC$2),IF(_xlpm.pt=0,"",_xlpm.pt))</f>
        <v/>
      </c>
      <c r="AD50" s="2" t="str" cm="1">
        <f t="array" ref="AD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Data'!$J$2:$J$10600,AD$2),IF(_xlpm.pt=0,"",_xlpm.pt))</f>
        <v/>
      </c>
      <c r="AE50" s="2" t="str" cm="1">
        <f t="array" ref="AE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Data'!$J$2:$J$10600,AE$2),IF(_xlpm.pt=0,"",_xlpm.pt))</f>
        <v/>
      </c>
      <c r="AF50" s="2" t="str" cm="1">
        <f t="array" ref="AF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Data'!$J$2:$J$10600,AF$2),IF(_xlpm.pt=0,"",_xlpm.pt))</f>
        <v/>
      </c>
      <c r="AG50" s="2" t="str" cm="1">
        <f t="array" ref="AG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Data'!$J$2:$J$10600,AG$2),IF(_xlpm.pt=0,"",_xlpm.pt))</f>
        <v/>
      </c>
      <c r="AH50" s="2" t="str" cm="1">
        <f t="array" ref="AH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Data'!$J$2:$J$10600,AH$2),IF(_xlpm.pt=0,"",_xlpm.pt))</f>
        <v/>
      </c>
      <c r="AI50" s="2" t="str" cm="1">
        <f t="array" ref="AI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Data'!$J$2:$J$10600,AI$2),IF(_xlpm.pt=0,"",_xlpm.pt))</f>
        <v/>
      </c>
      <c r="AJ50" s="2" t="str" cm="1">
        <f t="array" ref="AJ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Data'!$J$2:$J$10600,AJ$2),IF(_xlpm.pt=0,"",_xlpm.pt))</f>
        <v/>
      </c>
      <c r="AK50" s="2" t="str" cm="1">
        <f t="array" ref="AK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Data'!$J$2:$J$10600,AK$2),IF(_xlpm.pt=0,"",_xlpm.pt))</f>
        <v/>
      </c>
      <c r="AL50" s="2" t="str" cm="1">
        <f t="array" ref="AL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Data'!$J$2:$J$10600,AL$2),IF(_xlpm.pt=0,"",_xlpm.pt))</f>
        <v/>
      </c>
      <c r="AM50" s="2" t="str" cm="1">
        <f t="array" ref="AM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Data'!$J$2:$J$10600,AM$2),IF(_xlpm.pt=0,"",_xlpm.pt))</f>
        <v/>
      </c>
      <c r="AN50" s="2" t="str" cm="1">
        <f t="array" ref="AN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Data'!$J$2:$J$10600,AN$2),IF(_xlpm.pt=0,"",_xlpm.pt))</f>
        <v/>
      </c>
      <c r="AO50" s="2" t="str" cm="1">
        <f t="array" ref="AO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Data'!$J$2:$J$10600,AO$2),IF(_xlpm.pt=0,"",_xlpm.pt))</f>
        <v/>
      </c>
      <c r="AP50" s="2" t="str" cm="1">
        <f t="array" ref="AP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Data'!$J$2:$J$10600,AP$2),IF(_xlpm.pt=0,"",_xlpm.pt))</f>
        <v/>
      </c>
      <c r="AQ50" s="2" t="str" cm="1">
        <f t="array" ref="AQ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Data'!$J$2:$J$10600,AQ$2),IF(_xlpm.pt=0,"",_xlpm.pt))</f>
        <v/>
      </c>
      <c r="AR50" s="2" t="str" cm="1">
        <f t="array" ref="AR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Data'!$J$2:$J$10600,AR$2),IF(_xlpm.pt=0,"",_xlpm.pt))</f>
        <v/>
      </c>
      <c r="AS50" s="2" t="str" cm="1">
        <f t="array" ref="AS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Data'!$J$2:$J$10600,AS$2),IF(_xlpm.pt=0,"",_xlpm.pt))</f>
        <v/>
      </c>
      <c r="AT50" s="2" t="str" cm="1">
        <f t="array" ref="AT50">_xlfn.LET(_xlpm.pt,SUMIFS('All Data'!$G$2:$G$10600,'All Data'!$E$2:$E$10600,_xlfn.XLOOKUP(TRUE,$C$2:$C50&lt;&gt;"",$C$2:$C50,"",0,-1),'All Data'!$F$2:$F$10600,_xlfn.XLOOKUP(TRUE,$D$2:$D50&lt;&gt;"",$D$2:$D50,"",0,-1),'All Data'!$K$2:$K$10600,_xlfn.XLOOKUP(TRUE,$E$2:$E50&lt;&gt;"",$E$2:$E50,"",0,-1),'All Data'!$J$2:$J$10600,AT$2),IF(_xlpm.pt=0,"",_xlpm.pt))</f>
        <v/>
      </c>
    </row>
    <row r="51" spans="1:46">
      <c r="A51" s="14"/>
      <c r="B51" s="24"/>
      <c r="C51" s="17"/>
      <c r="D51" s="15" t="s">
        <v>377</v>
      </c>
      <c r="E51" t="s">
        <v>369</v>
      </c>
      <c r="F51" s="2" t="str" cm="1">
        <f t="array" ref="F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Data'!$J$2:$J$10600,F$2),IF(_xlpm.pt=0,"",_xlpm.pt))</f>
        <v/>
      </c>
      <c r="G51" s="2" t="str" cm="1">
        <f t="array" ref="G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Data'!$J$2:$J$10600,G$2),IF(_xlpm.pt=0,"",_xlpm.pt))</f>
        <v/>
      </c>
      <c r="H51" s="2" t="str" cm="1">
        <f t="array" ref="H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Data'!$J$2:$J$10600,H$2),IF(_xlpm.pt=0,"",_xlpm.pt))</f>
        <v/>
      </c>
      <c r="I51" s="2" t="str" cm="1">
        <f t="array" ref="I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Data'!$J$2:$J$10600,I$2),IF(_xlpm.pt=0,"",_xlpm.pt))</f>
        <v/>
      </c>
      <c r="J51" s="2" cm="1">
        <f t="array" ref="J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Data'!$J$2:$J$10600,J$2),IF(_xlpm.pt=0,"",_xlpm.pt))</f>
        <v>8</v>
      </c>
      <c r="K51" s="2" t="str" cm="1">
        <f t="array" ref="K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Data'!$J$2:$J$10600,K$2),IF(_xlpm.pt=0,"",_xlpm.pt))</f>
        <v/>
      </c>
      <c r="L51" s="2" t="str" cm="1">
        <f t="array" ref="L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Data'!$J$2:$J$10600,L$2),IF(_xlpm.pt=0,"",_xlpm.pt))</f>
        <v/>
      </c>
      <c r="M51" s="2" t="str" cm="1">
        <f t="array" ref="M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Data'!$J$2:$J$10600,M$2),IF(_xlpm.pt=0,"",_xlpm.pt))</f>
        <v/>
      </c>
      <c r="N51" s="2" cm="1">
        <f t="array" ref="N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Data'!$J$2:$J$10600,N$2),IF(_xlpm.pt=0,"",_xlpm.pt))</f>
        <v>8</v>
      </c>
      <c r="O51" s="2" t="str" cm="1">
        <f t="array" ref="O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Data'!$J$2:$J$10600,O$2),IF(_xlpm.pt=0,"",_xlpm.pt))</f>
        <v/>
      </c>
      <c r="P51" s="2" cm="1">
        <f t="array" ref="P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Data'!$J$2:$J$10600,P$2),IF(_xlpm.pt=0,"",_xlpm.pt))</f>
        <v>8</v>
      </c>
      <c r="Q51" s="2" cm="1">
        <f t="array" ref="Q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Data'!$J$2:$J$10600,Q$2),IF(_xlpm.pt=0,"",_xlpm.pt))</f>
        <v>8</v>
      </c>
      <c r="R51" s="2" t="str" cm="1">
        <f t="array" ref="R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Data'!$J$2:$J$10600,R$2),IF(_xlpm.pt=0,"",_xlpm.pt))</f>
        <v/>
      </c>
      <c r="S51" s="2" cm="1">
        <f t="array" ref="S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Data'!$J$2:$J$10600,S$2),IF(_xlpm.pt=0,"",_xlpm.pt))</f>
        <v>8</v>
      </c>
      <c r="T51" s="2" cm="1">
        <f t="array" ref="T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Data'!$J$2:$J$10600,T$2),IF(_xlpm.pt=0,"",_xlpm.pt))</f>
        <v>8</v>
      </c>
      <c r="U51" s="2" cm="1">
        <f t="array" ref="U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Data'!$J$2:$J$10600,U$2),IF(_xlpm.pt=0,"",_xlpm.pt))</f>
        <v>8</v>
      </c>
      <c r="V51" s="2" t="str" cm="1">
        <f t="array" ref="V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Data'!$J$2:$J$10600,V$2),IF(_xlpm.pt=0,"",_xlpm.pt))</f>
        <v/>
      </c>
      <c r="W51" s="2" cm="1">
        <f t="array" ref="W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Data'!$J$2:$J$10600,W$2),IF(_xlpm.pt=0,"",_xlpm.pt))</f>
        <v>14.92</v>
      </c>
      <c r="X51" s="2" t="str" cm="1">
        <f t="array" ref="X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Data'!$J$2:$J$10600,X$2),IF(_xlpm.pt=0,"",_xlpm.pt))</f>
        <v/>
      </c>
      <c r="Y51" s="2" cm="1">
        <f t="array" ref="Y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Data'!$J$2:$J$10600,Y$2),IF(_xlpm.pt=0,"",_xlpm.pt))</f>
        <v>31.28</v>
      </c>
      <c r="Z51" s="2" cm="1">
        <f t="array" ref="Z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Data'!$J$2:$J$10600,Z$2),IF(_xlpm.pt=0,"",_xlpm.pt))</f>
        <v>16</v>
      </c>
      <c r="AA51" s="2" cm="1">
        <f t="array" ref="AA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Data'!$J$2:$J$10600,AA$2),IF(_xlpm.pt=0,"",_xlpm.pt))</f>
        <v>8</v>
      </c>
      <c r="AB51" s="2" t="str" cm="1">
        <f t="array" ref="AB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Data'!$J$2:$J$10600,AB$2),IF(_xlpm.pt=0,"",_xlpm.pt))</f>
        <v/>
      </c>
      <c r="AC51" s="2" t="str" cm="1">
        <f t="array" ref="AC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Data'!$J$2:$J$10600,AC$2),IF(_xlpm.pt=0,"",_xlpm.pt))</f>
        <v/>
      </c>
      <c r="AD51" s="2" t="str" cm="1">
        <f t="array" ref="AD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Data'!$J$2:$J$10600,AD$2),IF(_xlpm.pt=0,"",_xlpm.pt))</f>
        <v/>
      </c>
      <c r="AE51" s="2" cm="1">
        <f t="array" ref="AE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Data'!$J$2:$J$10600,AE$2),IF(_xlpm.pt=0,"",_xlpm.pt))</f>
        <v>24</v>
      </c>
      <c r="AF51" s="2" cm="1">
        <f t="array" ref="AF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Data'!$J$2:$J$10600,AF$2),IF(_xlpm.pt=0,"",_xlpm.pt))</f>
        <v>8</v>
      </c>
      <c r="AG51" s="2" t="str" cm="1">
        <f t="array" ref="AG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Data'!$J$2:$J$10600,AG$2),IF(_xlpm.pt=0,"",_xlpm.pt))</f>
        <v/>
      </c>
      <c r="AH51" s="2" t="str" cm="1">
        <f t="array" ref="AH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Data'!$J$2:$J$10600,AH$2),IF(_xlpm.pt=0,"",_xlpm.pt))</f>
        <v/>
      </c>
      <c r="AI51" s="2" cm="1">
        <f t="array" ref="AI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Data'!$J$2:$J$10600,AI$2),IF(_xlpm.pt=0,"",_xlpm.pt))</f>
        <v>8</v>
      </c>
      <c r="AJ51" s="2" t="str" cm="1">
        <f t="array" ref="AJ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Data'!$J$2:$J$10600,AJ$2),IF(_xlpm.pt=0,"",_xlpm.pt))</f>
        <v/>
      </c>
      <c r="AK51" s="2" cm="1">
        <f t="array" ref="AK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Data'!$J$2:$J$10600,AK$2),IF(_xlpm.pt=0,"",_xlpm.pt))</f>
        <v>16</v>
      </c>
      <c r="AL51" s="2" cm="1">
        <f t="array" ref="AL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Data'!$J$2:$J$10600,AL$2),IF(_xlpm.pt=0,"",_xlpm.pt))</f>
        <v>8</v>
      </c>
      <c r="AM51" s="2" t="str" cm="1">
        <f t="array" ref="AM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Data'!$J$2:$J$10600,AM$2),IF(_xlpm.pt=0,"",_xlpm.pt))</f>
        <v/>
      </c>
      <c r="AN51" s="2" t="str" cm="1">
        <f t="array" ref="AN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Data'!$J$2:$J$10600,AN$2),IF(_xlpm.pt=0,"",_xlpm.pt))</f>
        <v/>
      </c>
      <c r="AO51" s="2" t="str" cm="1">
        <f t="array" ref="AO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Data'!$J$2:$J$10600,AO$2),IF(_xlpm.pt=0,"",_xlpm.pt))</f>
        <v/>
      </c>
      <c r="AP51" s="2" t="str" cm="1">
        <f t="array" ref="AP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Data'!$J$2:$J$10600,AP$2),IF(_xlpm.pt=0,"",_xlpm.pt))</f>
        <v/>
      </c>
      <c r="AQ51" s="2" t="str" cm="1">
        <f t="array" ref="AQ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Data'!$J$2:$J$10600,AQ$2),IF(_xlpm.pt=0,"",_xlpm.pt))</f>
        <v/>
      </c>
      <c r="AR51" s="2" t="str" cm="1">
        <f t="array" ref="AR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Data'!$J$2:$J$10600,AR$2),IF(_xlpm.pt=0,"",_xlpm.pt))</f>
        <v/>
      </c>
      <c r="AS51" s="2" t="str" cm="1">
        <f t="array" ref="AS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Data'!$J$2:$J$10600,AS$2),IF(_xlpm.pt=0,"",_xlpm.pt))</f>
        <v/>
      </c>
      <c r="AT51" s="2" t="str" cm="1">
        <f t="array" ref="AT51">_xlfn.LET(_xlpm.pt,SUMIFS('All Data'!$G$2:$G$10600,'All Data'!$E$2:$E$10600,_xlfn.XLOOKUP(TRUE,$C$2:$C51&lt;&gt;"",$C$2:$C51,"",0,-1),'All Data'!$F$2:$F$10600,_xlfn.XLOOKUP(TRUE,$D$2:$D51&lt;&gt;"",$D$2:$D51,"",0,-1),'All Data'!$K$2:$K$10600,_xlfn.XLOOKUP(TRUE,$E$2:$E51&lt;&gt;"",$E$2:$E51,"",0,-1),'All Data'!$J$2:$J$10600,AT$2),IF(_xlpm.pt=0,"",_xlpm.pt))</f>
        <v/>
      </c>
    </row>
    <row r="52" spans="1:46">
      <c r="A52" s="14"/>
      <c r="B52" s="24"/>
      <c r="C52" s="17"/>
      <c r="D52" s="15"/>
      <c r="E52" t="s">
        <v>611</v>
      </c>
      <c r="F52" s="2" cm="1">
        <f t="array" ref="F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Data'!$J$2:$J$10600,F$2),IF(_xlpm.pt=0,"",_xlpm.pt))</f>
        <v>8</v>
      </c>
      <c r="G52" s="2" t="str" cm="1">
        <f t="array" ref="G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Data'!$J$2:$J$10600,G$2),IF(_xlpm.pt=0,"",_xlpm.pt))</f>
        <v/>
      </c>
      <c r="H52" s="2" t="str" cm="1">
        <f t="array" ref="H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Data'!$J$2:$J$10600,H$2),IF(_xlpm.pt=0,"",_xlpm.pt))</f>
        <v/>
      </c>
      <c r="I52" s="2" t="str" cm="1">
        <f t="array" ref="I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Data'!$J$2:$J$10600,I$2),IF(_xlpm.pt=0,"",_xlpm.pt))</f>
        <v/>
      </c>
      <c r="J52" s="2" t="str" cm="1">
        <f t="array" ref="J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Data'!$J$2:$J$10600,J$2),IF(_xlpm.pt=0,"",_xlpm.pt))</f>
        <v/>
      </c>
      <c r="K52" s="2" t="str" cm="1">
        <f t="array" ref="K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Data'!$J$2:$J$10600,K$2),IF(_xlpm.pt=0,"",_xlpm.pt))</f>
        <v/>
      </c>
      <c r="L52" s="2" t="str" cm="1">
        <f t="array" ref="L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Data'!$J$2:$J$10600,L$2),IF(_xlpm.pt=0,"",_xlpm.pt))</f>
        <v/>
      </c>
      <c r="M52" s="2" t="str" cm="1">
        <f t="array" ref="M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Data'!$J$2:$J$10600,M$2),IF(_xlpm.pt=0,"",_xlpm.pt))</f>
        <v/>
      </c>
      <c r="N52" s="2" t="str" cm="1">
        <f t="array" ref="N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Data'!$J$2:$J$10600,N$2),IF(_xlpm.pt=0,"",_xlpm.pt))</f>
        <v/>
      </c>
      <c r="O52" s="2" t="str" cm="1">
        <f t="array" ref="O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Data'!$J$2:$J$10600,O$2),IF(_xlpm.pt=0,"",_xlpm.pt))</f>
        <v/>
      </c>
      <c r="P52" s="2" t="str" cm="1">
        <f t="array" ref="P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Data'!$J$2:$J$10600,P$2),IF(_xlpm.pt=0,"",_xlpm.pt))</f>
        <v/>
      </c>
      <c r="Q52" s="2" t="str" cm="1">
        <f t="array" ref="Q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Data'!$J$2:$J$10600,Q$2),IF(_xlpm.pt=0,"",_xlpm.pt))</f>
        <v/>
      </c>
      <c r="R52" s="2" t="str" cm="1">
        <f t="array" ref="R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Data'!$J$2:$J$10600,R$2),IF(_xlpm.pt=0,"",_xlpm.pt))</f>
        <v/>
      </c>
      <c r="S52" s="2" t="str" cm="1">
        <f t="array" ref="S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Data'!$J$2:$J$10600,S$2),IF(_xlpm.pt=0,"",_xlpm.pt))</f>
        <v/>
      </c>
      <c r="T52" s="2" t="str" cm="1">
        <f t="array" ref="T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Data'!$J$2:$J$10600,T$2),IF(_xlpm.pt=0,"",_xlpm.pt))</f>
        <v/>
      </c>
      <c r="U52" s="2" t="str" cm="1">
        <f t="array" ref="U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Data'!$J$2:$J$10600,U$2),IF(_xlpm.pt=0,"",_xlpm.pt))</f>
        <v/>
      </c>
      <c r="V52" s="2" t="str" cm="1">
        <f t="array" ref="V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Data'!$J$2:$J$10600,V$2),IF(_xlpm.pt=0,"",_xlpm.pt))</f>
        <v/>
      </c>
      <c r="W52" s="2" t="str" cm="1">
        <f t="array" ref="W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Data'!$J$2:$J$10600,W$2),IF(_xlpm.pt=0,"",_xlpm.pt))</f>
        <v/>
      </c>
      <c r="X52" s="2" t="str" cm="1">
        <f t="array" ref="X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Data'!$J$2:$J$10600,X$2),IF(_xlpm.pt=0,"",_xlpm.pt))</f>
        <v/>
      </c>
      <c r="Y52" s="2" t="str" cm="1">
        <f t="array" ref="Y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Data'!$J$2:$J$10600,Y$2),IF(_xlpm.pt=0,"",_xlpm.pt))</f>
        <v/>
      </c>
      <c r="Z52" s="2" t="str" cm="1">
        <f t="array" ref="Z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Data'!$J$2:$J$10600,Z$2),IF(_xlpm.pt=0,"",_xlpm.pt))</f>
        <v/>
      </c>
      <c r="AA52" s="2" t="str" cm="1">
        <f t="array" ref="AA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Data'!$J$2:$J$10600,AA$2),IF(_xlpm.pt=0,"",_xlpm.pt))</f>
        <v/>
      </c>
      <c r="AB52" s="2" t="str" cm="1">
        <f t="array" ref="AB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Data'!$J$2:$J$10600,AB$2),IF(_xlpm.pt=0,"",_xlpm.pt))</f>
        <v/>
      </c>
      <c r="AC52" s="2" t="str" cm="1">
        <f t="array" ref="AC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Data'!$J$2:$J$10600,AC$2),IF(_xlpm.pt=0,"",_xlpm.pt))</f>
        <v/>
      </c>
      <c r="AD52" s="2" t="str" cm="1">
        <f t="array" ref="AD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Data'!$J$2:$J$10600,AD$2),IF(_xlpm.pt=0,"",_xlpm.pt))</f>
        <v/>
      </c>
      <c r="AE52" s="2" t="str" cm="1">
        <f t="array" ref="AE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Data'!$J$2:$J$10600,AE$2),IF(_xlpm.pt=0,"",_xlpm.pt))</f>
        <v/>
      </c>
      <c r="AF52" s="2" t="str" cm="1">
        <f t="array" ref="AF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Data'!$J$2:$J$10600,AF$2),IF(_xlpm.pt=0,"",_xlpm.pt))</f>
        <v/>
      </c>
      <c r="AG52" s="2" t="str" cm="1">
        <f t="array" ref="AG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Data'!$J$2:$J$10600,AG$2),IF(_xlpm.pt=0,"",_xlpm.pt))</f>
        <v/>
      </c>
      <c r="AH52" s="2" t="str" cm="1">
        <f t="array" ref="AH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Data'!$J$2:$J$10600,AH$2),IF(_xlpm.pt=0,"",_xlpm.pt))</f>
        <v/>
      </c>
      <c r="AI52" s="2" t="str" cm="1">
        <f t="array" ref="AI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Data'!$J$2:$J$10600,AI$2),IF(_xlpm.pt=0,"",_xlpm.pt))</f>
        <v/>
      </c>
      <c r="AJ52" s="2" t="str" cm="1">
        <f t="array" ref="AJ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Data'!$J$2:$J$10600,AJ$2),IF(_xlpm.pt=0,"",_xlpm.pt))</f>
        <v/>
      </c>
      <c r="AK52" s="2" t="str" cm="1">
        <f t="array" ref="AK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Data'!$J$2:$J$10600,AK$2),IF(_xlpm.pt=0,"",_xlpm.pt))</f>
        <v/>
      </c>
      <c r="AL52" s="2" t="str" cm="1">
        <f t="array" ref="AL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Data'!$J$2:$J$10600,AL$2),IF(_xlpm.pt=0,"",_xlpm.pt))</f>
        <v/>
      </c>
      <c r="AM52" s="2" t="str" cm="1">
        <f t="array" ref="AM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Data'!$J$2:$J$10600,AM$2),IF(_xlpm.pt=0,"",_xlpm.pt))</f>
        <v/>
      </c>
      <c r="AN52" s="2" t="str" cm="1">
        <f t="array" ref="AN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Data'!$J$2:$J$10600,AN$2),IF(_xlpm.pt=0,"",_xlpm.pt))</f>
        <v/>
      </c>
      <c r="AO52" s="2" t="str" cm="1">
        <f t="array" ref="AO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Data'!$J$2:$J$10600,AO$2),IF(_xlpm.pt=0,"",_xlpm.pt))</f>
        <v/>
      </c>
      <c r="AP52" s="2" t="str" cm="1">
        <f t="array" ref="AP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Data'!$J$2:$J$10600,AP$2),IF(_xlpm.pt=0,"",_xlpm.pt))</f>
        <v/>
      </c>
      <c r="AQ52" s="2" t="str" cm="1">
        <f t="array" ref="AQ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Data'!$J$2:$J$10600,AQ$2),IF(_xlpm.pt=0,"",_xlpm.pt))</f>
        <v/>
      </c>
      <c r="AR52" s="2" t="str" cm="1">
        <f t="array" ref="AR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Data'!$J$2:$J$10600,AR$2),IF(_xlpm.pt=0,"",_xlpm.pt))</f>
        <v/>
      </c>
      <c r="AS52" s="2" t="str" cm="1">
        <f t="array" ref="AS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Data'!$J$2:$J$10600,AS$2),IF(_xlpm.pt=0,"",_xlpm.pt))</f>
        <v/>
      </c>
      <c r="AT52" s="2" t="str" cm="1">
        <f t="array" ref="AT52">_xlfn.LET(_xlpm.pt,SUMIFS('All Data'!$G$2:$G$10600,'All Data'!$E$2:$E$10600,_xlfn.XLOOKUP(TRUE,$C$2:$C52&lt;&gt;"",$C$2:$C52,"",0,-1),'All Data'!$F$2:$F$10600,_xlfn.XLOOKUP(TRUE,$D$2:$D52&lt;&gt;"",$D$2:$D52,"",0,-1),'All Data'!$K$2:$K$10600,_xlfn.XLOOKUP(TRUE,$E$2:$E52&lt;&gt;"",$E$2:$E52,"",0,-1),'All Data'!$J$2:$J$10600,AT$2),IF(_xlpm.pt=0,"",_xlpm.pt))</f>
        <v/>
      </c>
    </row>
    <row r="53" spans="1:46">
      <c r="A53" s="14"/>
      <c r="B53" s="24"/>
      <c r="C53" s="17"/>
      <c r="D53" s="15"/>
      <c r="E53" t="s">
        <v>421</v>
      </c>
      <c r="F53" s="2" t="str" cm="1">
        <f t="array" ref="F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Data'!$J$2:$J$10600,F$2),IF(_xlpm.pt=0,"",_xlpm.pt))</f>
        <v/>
      </c>
      <c r="G53" s="2" t="str" cm="1">
        <f t="array" ref="G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Data'!$J$2:$J$10600,G$2),IF(_xlpm.pt=0,"",_xlpm.pt))</f>
        <v/>
      </c>
      <c r="H53" s="2" t="str" cm="1">
        <f t="array" ref="H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Data'!$J$2:$J$10600,H$2),IF(_xlpm.pt=0,"",_xlpm.pt))</f>
        <v/>
      </c>
      <c r="I53" s="2" t="str" cm="1">
        <f t="array" ref="I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Data'!$J$2:$J$10600,I$2),IF(_xlpm.pt=0,"",_xlpm.pt))</f>
        <v/>
      </c>
      <c r="J53" s="2" t="str" cm="1">
        <f t="array" ref="J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Data'!$J$2:$J$10600,J$2),IF(_xlpm.pt=0,"",_xlpm.pt))</f>
        <v/>
      </c>
      <c r="K53" s="2" t="str" cm="1">
        <f t="array" ref="K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Data'!$J$2:$J$10600,K$2),IF(_xlpm.pt=0,"",_xlpm.pt))</f>
        <v/>
      </c>
      <c r="L53" s="2" t="str" cm="1">
        <f t="array" ref="L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Data'!$J$2:$J$10600,L$2),IF(_xlpm.pt=0,"",_xlpm.pt))</f>
        <v/>
      </c>
      <c r="M53" s="2" t="str" cm="1">
        <f t="array" ref="M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Data'!$J$2:$J$10600,M$2),IF(_xlpm.pt=0,"",_xlpm.pt))</f>
        <v/>
      </c>
      <c r="N53" s="2" t="str" cm="1">
        <f t="array" ref="N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Data'!$J$2:$J$10600,N$2),IF(_xlpm.pt=0,"",_xlpm.pt))</f>
        <v/>
      </c>
      <c r="O53" s="2" t="str" cm="1">
        <f t="array" ref="O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Data'!$J$2:$J$10600,O$2),IF(_xlpm.pt=0,"",_xlpm.pt))</f>
        <v/>
      </c>
      <c r="P53" s="2" t="str" cm="1">
        <f t="array" ref="P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Data'!$J$2:$J$10600,P$2),IF(_xlpm.pt=0,"",_xlpm.pt))</f>
        <v/>
      </c>
      <c r="Q53" s="2" t="str" cm="1">
        <f t="array" ref="Q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Data'!$J$2:$J$10600,Q$2),IF(_xlpm.pt=0,"",_xlpm.pt))</f>
        <v/>
      </c>
      <c r="R53" s="2" t="str" cm="1">
        <f t="array" ref="R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Data'!$J$2:$J$10600,R$2),IF(_xlpm.pt=0,"",_xlpm.pt))</f>
        <v/>
      </c>
      <c r="S53" s="2" t="str" cm="1">
        <f t="array" ref="S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Data'!$J$2:$J$10600,S$2),IF(_xlpm.pt=0,"",_xlpm.pt))</f>
        <v/>
      </c>
      <c r="T53" s="2" t="str" cm="1">
        <f t="array" ref="T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Data'!$J$2:$J$10600,T$2),IF(_xlpm.pt=0,"",_xlpm.pt))</f>
        <v/>
      </c>
      <c r="U53" s="2" t="str" cm="1">
        <f t="array" ref="U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Data'!$J$2:$J$10600,U$2),IF(_xlpm.pt=0,"",_xlpm.pt))</f>
        <v/>
      </c>
      <c r="V53" s="2" t="str" cm="1">
        <f t="array" ref="V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Data'!$J$2:$J$10600,V$2),IF(_xlpm.pt=0,"",_xlpm.pt))</f>
        <v/>
      </c>
      <c r="W53" s="2" t="str" cm="1">
        <f t="array" ref="W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Data'!$J$2:$J$10600,W$2),IF(_xlpm.pt=0,"",_xlpm.pt))</f>
        <v/>
      </c>
      <c r="X53" s="2" t="str" cm="1">
        <f t="array" ref="X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Data'!$J$2:$J$10600,X$2),IF(_xlpm.pt=0,"",_xlpm.pt))</f>
        <v/>
      </c>
      <c r="Y53" s="2" t="str" cm="1">
        <f t="array" ref="Y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Data'!$J$2:$J$10600,Y$2),IF(_xlpm.pt=0,"",_xlpm.pt))</f>
        <v/>
      </c>
      <c r="Z53" s="2" t="str" cm="1">
        <f t="array" ref="Z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Data'!$J$2:$J$10600,Z$2),IF(_xlpm.pt=0,"",_xlpm.pt))</f>
        <v/>
      </c>
      <c r="AA53" s="2" t="str" cm="1">
        <f t="array" ref="AA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Data'!$J$2:$J$10600,AA$2),IF(_xlpm.pt=0,"",_xlpm.pt))</f>
        <v/>
      </c>
      <c r="AB53" s="2" t="str" cm="1">
        <f t="array" ref="AB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Data'!$J$2:$J$10600,AB$2),IF(_xlpm.pt=0,"",_xlpm.pt))</f>
        <v/>
      </c>
      <c r="AC53" s="2" t="str" cm="1">
        <f t="array" ref="AC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Data'!$J$2:$J$10600,AC$2),IF(_xlpm.pt=0,"",_xlpm.pt))</f>
        <v/>
      </c>
      <c r="AD53" s="2" t="str" cm="1">
        <f t="array" ref="AD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Data'!$J$2:$J$10600,AD$2),IF(_xlpm.pt=0,"",_xlpm.pt))</f>
        <v/>
      </c>
      <c r="AE53" s="2" t="str" cm="1">
        <f t="array" ref="AE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Data'!$J$2:$J$10600,AE$2),IF(_xlpm.pt=0,"",_xlpm.pt))</f>
        <v/>
      </c>
      <c r="AF53" s="2" t="str" cm="1">
        <f t="array" ref="AF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Data'!$J$2:$J$10600,AF$2),IF(_xlpm.pt=0,"",_xlpm.pt))</f>
        <v/>
      </c>
      <c r="AG53" s="2" t="str" cm="1">
        <f t="array" ref="AG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Data'!$J$2:$J$10600,AG$2),IF(_xlpm.pt=0,"",_xlpm.pt))</f>
        <v/>
      </c>
      <c r="AH53" s="2" t="str" cm="1">
        <f t="array" ref="AH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Data'!$J$2:$J$10600,AH$2),IF(_xlpm.pt=0,"",_xlpm.pt))</f>
        <v/>
      </c>
      <c r="AI53" s="2" t="str" cm="1">
        <f t="array" ref="AI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Data'!$J$2:$J$10600,AI$2),IF(_xlpm.pt=0,"",_xlpm.pt))</f>
        <v/>
      </c>
      <c r="AJ53" s="2" t="str" cm="1">
        <f t="array" ref="AJ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Data'!$J$2:$J$10600,AJ$2),IF(_xlpm.pt=0,"",_xlpm.pt))</f>
        <v/>
      </c>
      <c r="AK53" s="2" t="str" cm="1">
        <f t="array" ref="AK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Data'!$J$2:$J$10600,AK$2),IF(_xlpm.pt=0,"",_xlpm.pt))</f>
        <v/>
      </c>
      <c r="AL53" s="2" t="str" cm="1">
        <f t="array" ref="AL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Data'!$J$2:$J$10600,AL$2),IF(_xlpm.pt=0,"",_xlpm.pt))</f>
        <v/>
      </c>
      <c r="AM53" s="2" t="str" cm="1">
        <f t="array" ref="AM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Data'!$J$2:$J$10600,AM$2),IF(_xlpm.pt=0,"",_xlpm.pt))</f>
        <v/>
      </c>
      <c r="AN53" s="2" t="str" cm="1">
        <f t="array" ref="AN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Data'!$J$2:$J$10600,AN$2),IF(_xlpm.pt=0,"",_xlpm.pt))</f>
        <v/>
      </c>
      <c r="AO53" s="2" t="str" cm="1">
        <f t="array" ref="AO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Data'!$J$2:$J$10600,AO$2),IF(_xlpm.pt=0,"",_xlpm.pt))</f>
        <v/>
      </c>
      <c r="AP53" s="2" t="str" cm="1">
        <f t="array" ref="AP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Data'!$J$2:$J$10600,AP$2),IF(_xlpm.pt=0,"",_xlpm.pt))</f>
        <v/>
      </c>
      <c r="AQ53" s="2" t="str" cm="1">
        <f t="array" ref="AQ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Data'!$J$2:$J$10600,AQ$2),IF(_xlpm.pt=0,"",_xlpm.pt))</f>
        <v/>
      </c>
      <c r="AR53" s="2" t="str" cm="1">
        <f t="array" ref="AR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Data'!$J$2:$J$10600,AR$2),IF(_xlpm.pt=0,"",_xlpm.pt))</f>
        <v/>
      </c>
      <c r="AS53" s="2" t="str" cm="1">
        <f t="array" ref="AS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Data'!$J$2:$J$10600,AS$2),IF(_xlpm.pt=0,"",_xlpm.pt))</f>
        <v/>
      </c>
      <c r="AT53" s="2" t="str" cm="1">
        <f t="array" ref="AT53">_xlfn.LET(_xlpm.pt,SUMIFS('All Data'!$G$2:$G$10600,'All Data'!$E$2:$E$10600,_xlfn.XLOOKUP(TRUE,$C$2:$C53&lt;&gt;"",$C$2:$C53,"",0,-1),'All Data'!$F$2:$F$10600,_xlfn.XLOOKUP(TRUE,$D$2:$D53&lt;&gt;"",$D$2:$D53,"",0,-1),'All Data'!$K$2:$K$10600,_xlfn.XLOOKUP(TRUE,$E$2:$E53&lt;&gt;"",$E$2:$E53,"",0,-1),'All Data'!$J$2:$J$10600,AT$2),IF(_xlpm.pt=0,"",_xlpm.pt))</f>
        <v/>
      </c>
    </row>
    <row r="54" spans="1:46">
      <c r="A54" s="14"/>
      <c r="B54" s="24"/>
      <c r="C54" s="17"/>
      <c r="D54" s="15"/>
      <c r="E54" t="s">
        <v>462</v>
      </c>
      <c r="F54" s="2" t="str" cm="1">
        <f t="array" ref="F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Data'!$J$2:$J$10600,F$2),IF(_xlpm.pt=0,"",_xlpm.pt))</f>
        <v/>
      </c>
      <c r="G54" s="2" t="str" cm="1">
        <f t="array" ref="G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Data'!$J$2:$J$10600,G$2),IF(_xlpm.pt=0,"",_xlpm.pt))</f>
        <v/>
      </c>
      <c r="H54" s="2" t="str" cm="1">
        <f t="array" ref="H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Data'!$J$2:$J$10600,H$2),IF(_xlpm.pt=0,"",_xlpm.pt))</f>
        <v/>
      </c>
      <c r="I54" s="2" t="str" cm="1">
        <f t="array" ref="I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Data'!$J$2:$J$10600,I$2),IF(_xlpm.pt=0,"",_xlpm.pt))</f>
        <v/>
      </c>
      <c r="J54" s="2" t="str" cm="1">
        <f t="array" ref="J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Data'!$J$2:$J$10600,J$2),IF(_xlpm.pt=0,"",_xlpm.pt))</f>
        <v/>
      </c>
      <c r="K54" s="2" t="str" cm="1">
        <f t="array" ref="K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Data'!$J$2:$J$10600,K$2),IF(_xlpm.pt=0,"",_xlpm.pt))</f>
        <v/>
      </c>
      <c r="L54" s="2" t="str" cm="1">
        <f t="array" ref="L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Data'!$J$2:$J$10600,L$2),IF(_xlpm.pt=0,"",_xlpm.pt))</f>
        <v/>
      </c>
      <c r="M54" s="2" t="str" cm="1">
        <f t="array" ref="M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Data'!$J$2:$J$10600,M$2),IF(_xlpm.pt=0,"",_xlpm.pt))</f>
        <v/>
      </c>
      <c r="N54" s="2" t="str" cm="1">
        <f t="array" ref="N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Data'!$J$2:$J$10600,N$2),IF(_xlpm.pt=0,"",_xlpm.pt))</f>
        <v/>
      </c>
      <c r="O54" s="2" t="str" cm="1">
        <f t="array" ref="O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Data'!$J$2:$J$10600,O$2),IF(_xlpm.pt=0,"",_xlpm.pt))</f>
        <v/>
      </c>
      <c r="P54" s="2" t="str" cm="1">
        <f t="array" ref="P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Data'!$J$2:$J$10600,P$2),IF(_xlpm.pt=0,"",_xlpm.pt))</f>
        <v/>
      </c>
      <c r="Q54" s="2" t="str" cm="1">
        <f t="array" ref="Q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Data'!$J$2:$J$10600,Q$2),IF(_xlpm.pt=0,"",_xlpm.pt))</f>
        <v/>
      </c>
      <c r="R54" s="2" t="str" cm="1">
        <f t="array" ref="R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Data'!$J$2:$J$10600,R$2),IF(_xlpm.pt=0,"",_xlpm.pt))</f>
        <v/>
      </c>
      <c r="S54" s="2" t="str" cm="1">
        <f t="array" ref="S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Data'!$J$2:$J$10600,S$2),IF(_xlpm.pt=0,"",_xlpm.pt))</f>
        <v/>
      </c>
      <c r="T54" s="2" t="str" cm="1">
        <f t="array" ref="T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Data'!$J$2:$J$10600,T$2),IF(_xlpm.pt=0,"",_xlpm.pt))</f>
        <v/>
      </c>
      <c r="U54" s="2" t="str" cm="1">
        <f t="array" ref="U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Data'!$J$2:$J$10600,U$2),IF(_xlpm.pt=0,"",_xlpm.pt))</f>
        <v/>
      </c>
      <c r="V54" s="2" t="str" cm="1">
        <f t="array" ref="V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Data'!$J$2:$J$10600,V$2),IF(_xlpm.pt=0,"",_xlpm.pt))</f>
        <v/>
      </c>
      <c r="W54" s="2" t="str" cm="1">
        <f t="array" ref="W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Data'!$J$2:$J$10600,W$2),IF(_xlpm.pt=0,"",_xlpm.pt))</f>
        <v/>
      </c>
      <c r="X54" s="2" t="str" cm="1">
        <f t="array" ref="X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Data'!$J$2:$J$10600,X$2),IF(_xlpm.pt=0,"",_xlpm.pt))</f>
        <v/>
      </c>
      <c r="Y54" s="2" t="str" cm="1">
        <f t="array" ref="Y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Data'!$J$2:$J$10600,Y$2),IF(_xlpm.pt=0,"",_xlpm.pt))</f>
        <v/>
      </c>
      <c r="Z54" s="2" t="str" cm="1">
        <f t="array" ref="Z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Data'!$J$2:$J$10600,Z$2),IF(_xlpm.pt=0,"",_xlpm.pt))</f>
        <v/>
      </c>
      <c r="AA54" s="2" t="str" cm="1">
        <f t="array" ref="AA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Data'!$J$2:$J$10600,AA$2),IF(_xlpm.pt=0,"",_xlpm.pt))</f>
        <v/>
      </c>
      <c r="AB54" s="2" t="str" cm="1">
        <f t="array" ref="AB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Data'!$J$2:$J$10600,AB$2),IF(_xlpm.pt=0,"",_xlpm.pt))</f>
        <v/>
      </c>
      <c r="AC54" s="2" t="str" cm="1">
        <f t="array" ref="AC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Data'!$J$2:$J$10600,AC$2),IF(_xlpm.pt=0,"",_xlpm.pt))</f>
        <v/>
      </c>
      <c r="AD54" s="2" t="str" cm="1">
        <f t="array" ref="AD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Data'!$J$2:$J$10600,AD$2),IF(_xlpm.pt=0,"",_xlpm.pt))</f>
        <v/>
      </c>
      <c r="AE54" s="2" t="str" cm="1">
        <f t="array" ref="AE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Data'!$J$2:$J$10600,AE$2),IF(_xlpm.pt=0,"",_xlpm.pt))</f>
        <v/>
      </c>
      <c r="AF54" s="2" t="str" cm="1">
        <f t="array" ref="AF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Data'!$J$2:$J$10600,AF$2),IF(_xlpm.pt=0,"",_xlpm.pt))</f>
        <v/>
      </c>
      <c r="AG54" s="2" t="str" cm="1">
        <f t="array" ref="AG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Data'!$J$2:$J$10600,AG$2),IF(_xlpm.pt=0,"",_xlpm.pt))</f>
        <v/>
      </c>
      <c r="AH54" s="2" t="str" cm="1">
        <f t="array" ref="AH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Data'!$J$2:$J$10600,AH$2),IF(_xlpm.pt=0,"",_xlpm.pt))</f>
        <v/>
      </c>
      <c r="AI54" s="2" t="str" cm="1">
        <f t="array" ref="AI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Data'!$J$2:$J$10600,AI$2),IF(_xlpm.pt=0,"",_xlpm.pt))</f>
        <v/>
      </c>
      <c r="AJ54" s="2" t="str" cm="1">
        <f t="array" ref="AJ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Data'!$J$2:$J$10600,AJ$2),IF(_xlpm.pt=0,"",_xlpm.pt))</f>
        <v/>
      </c>
      <c r="AK54" s="2" t="str" cm="1">
        <f t="array" ref="AK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Data'!$J$2:$J$10600,AK$2),IF(_xlpm.pt=0,"",_xlpm.pt))</f>
        <v/>
      </c>
      <c r="AL54" s="2" t="str" cm="1">
        <f t="array" ref="AL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Data'!$J$2:$J$10600,AL$2),IF(_xlpm.pt=0,"",_xlpm.pt))</f>
        <v/>
      </c>
      <c r="AM54" s="2" t="str" cm="1">
        <f t="array" ref="AM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Data'!$J$2:$J$10600,AM$2),IF(_xlpm.pt=0,"",_xlpm.pt))</f>
        <v/>
      </c>
      <c r="AN54" s="2" t="str" cm="1">
        <f t="array" ref="AN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Data'!$J$2:$J$10600,AN$2),IF(_xlpm.pt=0,"",_xlpm.pt))</f>
        <v/>
      </c>
      <c r="AO54" s="2" t="str" cm="1">
        <f t="array" ref="AO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Data'!$J$2:$J$10600,AO$2),IF(_xlpm.pt=0,"",_xlpm.pt))</f>
        <v/>
      </c>
      <c r="AP54" s="2" t="str" cm="1">
        <f t="array" ref="AP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Data'!$J$2:$J$10600,AP$2),IF(_xlpm.pt=0,"",_xlpm.pt))</f>
        <v/>
      </c>
      <c r="AQ54" s="2" t="str" cm="1">
        <f t="array" ref="AQ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Data'!$J$2:$J$10600,AQ$2),IF(_xlpm.pt=0,"",_xlpm.pt))</f>
        <v/>
      </c>
      <c r="AR54" s="2" t="str" cm="1">
        <f t="array" ref="AR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Data'!$J$2:$J$10600,AR$2),IF(_xlpm.pt=0,"",_xlpm.pt))</f>
        <v/>
      </c>
      <c r="AS54" s="2" cm="1">
        <f t="array" ref="AS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Data'!$J$2:$J$10600,AS$2),IF(_xlpm.pt=0,"",_xlpm.pt))</f>
        <v>8</v>
      </c>
      <c r="AT54" s="2" cm="1">
        <f t="array" ref="AT54">_xlfn.LET(_xlpm.pt,SUMIFS('All Data'!$G$2:$G$10600,'All Data'!$E$2:$E$10600,_xlfn.XLOOKUP(TRUE,$C$2:$C54&lt;&gt;"",$C$2:$C54,"",0,-1),'All Data'!$F$2:$F$10600,_xlfn.XLOOKUP(TRUE,$D$2:$D54&lt;&gt;"",$D$2:$D54,"",0,-1),'All Data'!$K$2:$K$10600,_xlfn.XLOOKUP(TRUE,$E$2:$E54&lt;&gt;"",$E$2:$E54,"",0,-1),'All Data'!$J$2:$J$10600,AT$2),IF(_xlpm.pt=0,"",_xlpm.pt))</f>
        <v>8</v>
      </c>
    </row>
    <row r="55" spans="1:46">
      <c r="A55" s="14"/>
      <c r="B55" s="24"/>
      <c r="C55" s="17"/>
      <c r="D55" s="15"/>
      <c r="E55" t="s">
        <v>387</v>
      </c>
      <c r="F55" s="2" t="str" cm="1">
        <f t="array" ref="F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Data'!$J$2:$J$10600,F$2),IF(_xlpm.pt=0,"",_xlpm.pt))</f>
        <v/>
      </c>
      <c r="G55" s="2" t="str" cm="1">
        <f t="array" ref="G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Data'!$J$2:$J$10600,G$2),IF(_xlpm.pt=0,"",_xlpm.pt))</f>
        <v/>
      </c>
      <c r="H55" s="2" t="str" cm="1">
        <f t="array" ref="H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Data'!$J$2:$J$10600,H$2),IF(_xlpm.pt=0,"",_xlpm.pt))</f>
        <v/>
      </c>
      <c r="I55" s="2" t="str" cm="1">
        <f t="array" ref="I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Data'!$J$2:$J$10600,I$2),IF(_xlpm.pt=0,"",_xlpm.pt))</f>
        <v/>
      </c>
      <c r="J55" s="2" t="str" cm="1">
        <f t="array" ref="J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Data'!$J$2:$J$10600,J$2),IF(_xlpm.pt=0,"",_xlpm.pt))</f>
        <v/>
      </c>
      <c r="K55" s="2" t="str" cm="1">
        <f t="array" ref="K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Data'!$J$2:$J$10600,K$2),IF(_xlpm.pt=0,"",_xlpm.pt))</f>
        <v/>
      </c>
      <c r="L55" s="2" t="str" cm="1">
        <f t="array" ref="L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Data'!$J$2:$J$10600,L$2),IF(_xlpm.pt=0,"",_xlpm.pt))</f>
        <v/>
      </c>
      <c r="M55" s="2" t="str" cm="1">
        <f t="array" ref="M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Data'!$J$2:$J$10600,M$2),IF(_xlpm.pt=0,"",_xlpm.pt))</f>
        <v/>
      </c>
      <c r="N55" s="2" t="str" cm="1">
        <f t="array" ref="N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Data'!$J$2:$J$10600,N$2),IF(_xlpm.pt=0,"",_xlpm.pt))</f>
        <v/>
      </c>
      <c r="O55" s="2" t="str" cm="1">
        <f t="array" ref="O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Data'!$J$2:$J$10600,O$2),IF(_xlpm.pt=0,"",_xlpm.pt))</f>
        <v/>
      </c>
      <c r="P55" s="2" t="str" cm="1">
        <f t="array" ref="P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Data'!$J$2:$J$10600,P$2),IF(_xlpm.pt=0,"",_xlpm.pt))</f>
        <v/>
      </c>
      <c r="Q55" s="2" t="str" cm="1">
        <f t="array" ref="Q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Data'!$J$2:$J$10600,Q$2),IF(_xlpm.pt=0,"",_xlpm.pt))</f>
        <v/>
      </c>
      <c r="R55" s="2" t="str" cm="1">
        <f t="array" ref="R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Data'!$J$2:$J$10600,R$2),IF(_xlpm.pt=0,"",_xlpm.pt))</f>
        <v/>
      </c>
      <c r="S55" s="2" t="str" cm="1">
        <f t="array" ref="S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Data'!$J$2:$J$10600,S$2),IF(_xlpm.pt=0,"",_xlpm.pt))</f>
        <v/>
      </c>
      <c r="T55" s="2" t="str" cm="1">
        <f t="array" ref="T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Data'!$J$2:$J$10600,T$2),IF(_xlpm.pt=0,"",_xlpm.pt))</f>
        <v/>
      </c>
      <c r="U55" s="2" t="str" cm="1">
        <f t="array" ref="U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Data'!$J$2:$J$10600,U$2),IF(_xlpm.pt=0,"",_xlpm.pt))</f>
        <v/>
      </c>
      <c r="V55" s="2" t="str" cm="1">
        <f t="array" ref="V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Data'!$J$2:$J$10600,V$2),IF(_xlpm.pt=0,"",_xlpm.pt))</f>
        <v/>
      </c>
      <c r="W55" s="2" t="str" cm="1">
        <f t="array" ref="W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Data'!$J$2:$J$10600,W$2),IF(_xlpm.pt=0,"",_xlpm.pt))</f>
        <v/>
      </c>
      <c r="X55" s="2" t="str" cm="1">
        <f t="array" ref="X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Data'!$J$2:$J$10600,X$2),IF(_xlpm.pt=0,"",_xlpm.pt))</f>
        <v/>
      </c>
      <c r="Y55" s="2" t="str" cm="1">
        <f t="array" ref="Y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Data'!$J$2:$J$10600,Y$2),IF(_xlpm.pt=0,"",_xlpm.pt))</f>
        <v/>
      </c>
      <c r="Z55" s="2" t="str" cm="1">
        <f t="array" ref="Z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Data'!$J$2:$J$10600,Z$2),IF(_xlpm.pt=0,"",_xlpm.pt))</f>
        <v/>
      </c>
      <c r="AA55" s="2" t="str" cm="1">
        <f t="array" ref="AA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Data'!$J$2:$J$10600,AA$2),IF(_xlpm.pt=0,"",_xlpm.pt))</f>
        <v/>
      </c>
      <c r="AB55" s="2" t="str" cm="1">
        <f t="array" ref="AB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Data'!$J$2:$J$10600,AB$2),IF(_xlpm.pt=0,"",_xlpm.pt))</f>
        <v/>
      </c>
      <c r="AC55" s="2" t="str" cm="1">
        <f t="array" ref="AC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Data'!$J$2:$J$10600,AC$2),IF(_xlpm.pt=0,"",_xlpm.pt))</f>
        <v/>
      </c>
      <c r="AD55" s="2" t="str" cm="1">
        <f t="array" ref="AD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Data'!$J$2:$J$10600,AD$2),IF(_xlpm.pt=0,"",_xlpm.pt))</f>
        <v/>
      </c>
      <c r="AE55" s="2" t="str" cm="1">
        <f t="array" ref="AE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Data'!$J$2:$J$10600,AE$2),IF(_xlpm.pt=0,"",_xlpm.pt))</f>
        <v/>
      </c>
      <c r="AF55" s="2" t="str" cm="1">
        <f t="array" ref="AF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Data'!$J$2:$J$10600,AF$2),IF(_xlpm.pt=0,"",_xlpm.pt))</f>
        <v/>
      </c>
      <c r="AG55" s="2" t="str" cm="1">
        <f t="array" ref="AG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Data'!$J$2:$J$10600,AG$2),IF(_xlpm.pt=0,"",_xlpm.pt))</f>
        <v/>
      </c>
      <c r="AH55" s="2" t="str" cm="1">
        <f t="array" ref="AH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Data'!$J$2:$J$10600,AH$2),IF(_xlpm.pt=0,"",_xlpm.pt))</f>
        <v/>
      </c>
      <c r="AI55" s="2" t="str" cm="1">
        <f t="array" ref="AI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Data'!$J$2:$J$10600,AI$2),IF(_xlpm.pt=0,"",_xlpm.pt))</f>
        <v/>
      </c>
      <c r="AJ55" s="2" t="str" cm="1">
        <f t="array" ref="AJ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Data'!$J$2:$J$10600,AJ$2),IF(_xlpm.pt=0,"",_xlpm.pt))</f>
        <v/>
      </c>
      <c r="AK55" s="2" t="str" cm="1">
        <f t="array" ref="AK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Data'!$J$2:$J$10600,AK$2),IF(_xlpm.pt=0,"",_xlpm.pt))</f>
        <v/>
      </c>
      <c r="AL55" s="2" t="str" cm="1">
        <f t="array" ref="AL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Data'!$J$2:$J$10600,AL$2),IF(_xlpm.pt=0,"",_xlpm.pt))</f>
        <v/>
      </c>
      <c r="AM55" s="2" t="str" cm="1">
        <f t="array" ref="AM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Data'!$J$2:$J$10600,AM$2),IF(_xlpm.pt=0,"",_xlpm.pt))</f>
        <v/>
      </c>
      <c r="AN55" s="2" t="str" cm="1">
        <f t="array" ref="AN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Data'!$J$2:$J$10600,AN$2),IF(_xlpm.pt=0,"",_xlpm.pt))</f>
        <v/>
      </c>
      <c r="AO55" s="2" t="str" cm="1">
        <f t="array" ref="AO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Data'!$J$2:$J$10600,AO$2),IF(_xlpm.pt=0,"",_xlpm.pt))</f>
        <v/>
      </c>
      <c r="AP55" s="2" t="str" cm="1">
        <f t="array" ref="AP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Data'!$J$2:$J$10600,AP$2),IF(_xlpm.pt=0,"",_xlpm.pt))</f>
        <v/>
      </c>
      <c r="AQ55" s="2" cm="1">
        <f t="array" ref="AQ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Data'!$J$2:$J$10600,AQ$2),IF(_xlpm.pt=0,"",_xlpm.pt))</f>
        <v>12.65</v>
      </c>
      <c r="AR55" s="2" t="str" cm="1">
        <f t="array" ref="AR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Data'!$J$2:$J$10600,AR$2),IF(_xlpm.pt=0,"",_xlpm.pt))</f>
        <v/>
      </c>
      <c r="AS55" s="2" t="str" cm="1">
        <f t="array" ref="AS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Data'!$J$2:$J$10600,AS$2),IF(_xlpm.pt=0,"",_xlpm.pt))</f>
        <v/>
      </c>
      <c r="AT55" s="2" t="str" cm="1">
        <f t="array" ref="AT55">_xlfn.LET(_xlpm.pt,SUMIFS('All Data'!$G$2:$G$10600,'All Data'!$E$2:$E$10600,_xlfn.XLOOKUP(TRUE,$C$2:$C55&lt;&gt;"",$C$2:$C55,"",0,-1),'All Data'!$F$2:$F$10600,_xlfn.XLOOKUP(TRUE,$D$2:$D55&lt;&gt;"",$D$2:$D55,"",0,-1),'All Data'!$K$2:$K$10600,_xlfn.XLOOKUP(TRUE,$E$2:$E55&lt;&gt;"",$E$2:$E55,"",0,-1),'All Data'!$J$2:$J$10600,AT$2),IF(_xlpm.pt=0,"",_xlpm.pt))</f>
        <v/>
      </c>
    </row>
    <row r="56" spans="1:46">
      <c r="A56" s="14"/>
      <c r="B56" s="24"/>
      <c r="C56" s="17"/>
      <c r="D56" s="15"/>
      <c r="E56" t="s">
        <v>413</v>
      </c>
      <c r="F56" s="2" t="str" cm="1">
        <f t="array" ref="F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Data'!$J$2:$J$10600,F$2),IF(_xlpm.pt=0,"",_xlpm.pt))</f>
        <v/>
      </c>
      <c r="G56" s="2" t="str" cm="1">
        <f t="array" ref="G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Data'!$J$2:$J$10600,G$2),IF(_xlpm.pt=0,"",_xlpm.pt))</f>
        <v/>
      </c>
      <c r="H56" s="2" t="str" cm="1">
        <f t="array" ref="H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Data'!$J$2:$J$10600,H$2),IF(_xlpm.pt=0,"",_xlpm.pt))</f>
        <v/>
      </c>
      <c r="I56" s="2" t="str" cm="1">
        <f t="array" ref="I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Data'!$J$2:$J$10600,I$2),IF(_xlpm.pt=0,"",_xlpm.pt))</f>
        <v/>
      </c>
      <c r="J56" s="2" t="str" cm="1">
        <f t="array" ref="J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Data'!$J$2:$J$10600,J$2),IF(_xlpm.pt=0,"",_xlpm.pt))</f>
        <v/>
      </c>
      <c r="K56" s="2" t="str" cm="1">
        <f t="array" ref="K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Data'!$J$2:$J$10600,K$2),IF(_xlpm.pt=0,"",_xlpm.pt))</f>
        <v/>
      </c>
      <c r="L56" s="2" t="str" cm="1">
        <f t="array" ref="L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Data'!$J$2:$J$10600,L$2),IF(_xlpm.pt=0,"",_xlpm.pt))</f>
        <v/>
      </c>
      <c r="M56" s="2" t="str" cm="1">
        <f t="array" ref="M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Data'!$J$2:$J$10600,M$2),IF(_xlpm.pt=0,"",_xlpm.pt))</f>
        <v/>
      </c>
      <c r="N56" s="2" t="str" cm="1">
        <f t="array" ref="N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Data'!$J$2:$J$10600,N$2),IF(_xlpm.pt=0,"",_xlpm.pt))</f>
        <v/>
      </c>
      <c r="O56" s="2" t="str" cm="1">
        <f t="array" ref="O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Data'!$J$2:$J$10600,O$2),IF(_xlpm.pt=0,"",_xlpm.pt))</f>
        <v/>
      </c>
      <c r="P56" s="2" t="str" cm="1">
        <f t="array" ref="P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Data'!$J$2:$J$10600,P$2),IF(_xlpm.pt=0,"",_xlpm.pt))</f>
        <v/>
      </c>
      <c r="Q56" s="2" t="str" cm="1">
        <f t="array" ref="Q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Data'!$J$2:$J$10600,Q$2),IF(_xlpm.pt=0,"",_xlpm.pt))</f>
        <v/>
      </c>
      <c r="R56" s="2" t="str" cm="1">
        <f t="array" ref="R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Data'!$J$2:$J$10600,R$2),IF(_xlpm.pt=0,"",_xlpm.pt))</f>
        <v/>
      </c>
      <c r="S56" s="2" t="str" cm="1">
        <f t="array" ref="S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Data'!$J$2:$J$10600,S$2),IF(_xlpm.pt=0,"",_xlpm.pt))</f>
        <v/>
      </c>
      <c r="T56" s="2" t="str" cm="1">
        <f t="array" ref="T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Data'!$J$2:$J$10600,T$2),IF(_xlpm.pt=0,"",_xlpm.pt))</f>
        <v/>
      </c>
      <c r="U56" s="2" t="str" cm="1">
        <f t="array" ref="U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Data'!$J$2:$J$10600,U$2),IF(_xlpm.pt=0,"",_xlpm.pt))</f>
        <v/>
      </c>
      <c r="V56" s="2" t="str" cm="1">
        <f t="array" ref="V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Data'!$J$2:$J$10600,V$2),IF(_xlpm.pt=0,"",_xlpm.pt))</f>
        <v/>
      </c>
      <c r="W56" s="2" t="str" cm="1">
        <f t="array" ref="W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Data'!$J$2:$J$10600,W$2),IF(_xlpm.pt=0,"",_xlpm.pt))</f>
        <v/>
      </c>
      <c r="X56" s="2" t="str" cm="1">
        <f t="array" ref="X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Data'!$J$2:$J$10600,X$2),IF(_xlpm.pt=0,"",_xlpm.pt))</f>
        <v/>
      </c>
      <c r="Y56" s="2" t="str" cm="1">
        <f t="array" ref="Y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Data'!$J$2:$J$10600,Y$2),IF(_xlpm.pt=0,"",_xlpm.pt))</f>
        <v/>
      </c>
      <c r="Z56" s="2" t="str" cm="1">
        <f t="array" ref="Z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Data'!$J$2:$J$10600,Z$2),IF(_xlpm.pt=0,"",_xlpm.pt))</f>
        <v/>
      </c>
      <c r="AA56" s="2" t="str" cm="1">
        <f t="array" ref="AA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Data'!$J$2:$J$10600,AA$2),IF(_xlpm.pt=0,"",_xlpm.pt))</f>
        <v/>
      </c>
      <c r="AB56" s="2" t="str" cm="1">
        <f t="array" ref="AB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Data'!$J$2:$J$10600,AB$2),IF(_xlpm.pt=0,"",_xlpm.pt))</f>
        <v/>
      </c>
      <c r="AC56" s="2" t="str" cm="1">
        <f t="array" ref="AC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Data'!$J$2:$J$10600,AC$2),IF(_xlpm.pt=0,"",_xlpm.pt))</f>
        <v/>
      </c>
      <c r="AD56" s="2" t="str" cm="1">
        <f t="array" ref="AD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Data'!$J$2:$J$10600,AD$2),IF(_xlpm.pt=0,"",_xlpm.pt))</f>
        <v/>
      </c>
      <c r="AE56" s="2" t="str" cm="1">
        <f t="array" ref="AE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Data'!$J$2:$J$10600,AE$2),IF(_xlpm.pt=0,"",_xlpm.pt))</f>
        <v/>
      </c>
      <c r="AF56" s="2" t="str" cm="1">
        <f t="array" ref="AF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Data'!$J$2:$J$10600,AF$2),IF(_xlpm.pt=0,"",_xlpm.pt))</f>
        <v/>
      </c>
      <c r="AG56" s="2" t="str" cm="1">
        <f t="array" ref="AG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Data'!$J$2:$J$10600,AG$2),IF(_xlpm.pt=0,"",_xlpm.pt))</f>
        <v/>
      </c>
      <c r="AH56" s="2" t="str" cm="1">
        <f t="array" ref="AH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Data'!$J$2:$J$10600,AH$2),IF(_xlpm.pt=0,"",_xlpm.pt))</f>
        <v/>
      </c>
      <c r="AI56" s="2" t="str" cm="1">
        <f t="array" ref="AI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Data'!$J$2:$J$10600,AI$2),IF(_xlpm.pt=0,"",_xlpm.pt))</f>
        <v/>
      </c>
      <c r="AJ56" s="2" t="str" cm="1">
        <f t="array" ref="AJ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Data'!$J$2:$J$10600,AJ$2),IF(_xlpm.pt=0,"",_xlpm.pt))</f>
        <v/>
      </c>
      <c r="AK56" s="2" t="str" cm="1">
        <f t="array" ref="AK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Data'!$J$2:$J$10600,AK$2),IF(_xlpm.pt=0,"",_xlpm.pt))</f>
        <v/>
      </c>
      <c r="AL56" s="2" t="str" cm="1">
        <f t="array" ref="AL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Data'!$J$2:$J$10600,AL$2),IF(_xlpm.pt=0,"",_xlpm.pt))</f>
        <v/>
      </c>
      <c r="AM56" s="2" t="str" cm="1">
        <f t="array" ref="AM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Data'!$J$2:$J$10600,AM$2),IF(_xlpm.pt=0,"",_xlpm.pt))</f>
        <v/>
      </c>
      <c r="AN56" s="2" t="str" cm="1">
        <f t="array" ref="AN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Data'!$J$2:$J$10600,AN$2),IF(_xlpm.pt=0,"",_xlpm.pt))</f>
        <v/>
      </c>
      <c r="AO56" s="2" t="str" cm="1">
        <f t="array" ref="AO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Data'!$J$2:$J$10600,AO$2),IF(_xlpm.pt=0,"",_xlpm.pt))</f>
        <v/>
      </c>
      <c r="AP56" s="2" t="str" cm="1">
        <f t="array" ref="AP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Data'!$J$2:$J$10600,AP$2),IF(_xlpm.pt=0,"",_xlpm.pt))</f>
        <v/>
      </c>
      <c r="AQ56" s="2" t="str" cm="1">
        <f t="array" ref="AQ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Data'!$J$2:$J$10600,AQ$2),IF(_xlpm.pt=0,"",_xlpm.pt))</f>
        <v/>
      </c>
      <c r="AR56" s="2" t="str" cm="1">
        <f t="array" ref="AR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Data'!$J$2:$J$10600,AR$2),IF(_xlpm.pt=0,"",_xlpm.pt))</f>
        <v/>
      </c>
      <c r="AS56" s="2" t="str" cm="1">
        <f t="array" ref="AS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Data'!$J$2:$J$10600,AS$2),IF(_xlpm.pt=0,"",_xlpm.pt))</f>
        <v/>
      </c>
      <c r="AT56" s="2" t="str" cm="1">
        <f t="array" ref="AT56">_xlfn.LET(_xlpm.pt,SUMIFS('All Data'!$G$2:$G$10600,'All Data'!$E$2:$E$10600,_xlfn.XLOOKUP(TRUE,$C$2:$C56&lt;&gt;"",$C$2:$C56,"",0,-1),'All Data'!$F$2:$F$10600,_xlfn.XLOOKUP(TRUE,$D$2:$D56&lt;&gt;"",$D$2:$D56,"",0,-1),'All Data'!$K$2:$K$10600,_xlfn.XLOOKUP(TRUE,$E$2:$E56&lt;&gt;"",$E$2:$E56,"",0,-1),'All Data'!$J$2:$J$10600,AT$2),IF(_xlpm.pt=0,"",_xlpm.pt))</f>
        <v/>
      </c>
    </row>
    <row r="57" spans="1:46">
      <c r="A57" s="14"/>
      <c r="B57" s="24"/>
      <c r="C57" s="16">
        <v>44670</v>
      </c>
      <c r="D57" s="15" t="s">
        <v>366</v>
      </c>
      <c r="E57" t="s">
        <v>369</v>
      </c>
      <c r="F57" s="2" t="str" cm="1">
        <f t="array" ref="F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Data'!$J$2:$J$10600,F$2),IF(_xlpm.pt=0,"",_xlpm.pt))</f>
        <v/>
      </c>
      <c r="G57" s="2" t="str" cm="1">
        <f t="array" ref="G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Data'!$J$2:$J$10600,G$2),IF(_xlpm.pt=0,"",_xlpm.pt))</f>
        <v/>
      </c>
      <c r="H57" s="2" t="str" cm="1">
        <f t="array" ref="H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Data'!$J$2:$J$10600,H$2),IF(_xlpm.pt=0,"",_xlpm.pt))</f>
        <v/>
      </c>
      <c r="I57" s="2" t="str" cm="1">
        <f t="array" ref="I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Data'!$J$2:$J$10600,I$2),IF(_xlpm.pt=0,"",_xlpm.pt))</f>
        <v/>
      </c>
      <c r="J57" s="2" t="str" cm="1">
        <f t="array" ref="J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Data'!$J$2:$J$10600,J$2),IF(_xlpm.pt=0,"",_xlpm.pt))</f>
        <v/>
      </c>
      <c r="K57" s="2" t="str" cm="1">
        <f t="array" ref="K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Data'!$J$2:$J$10600,K$2),IF(_xlpm.pt=0,"",_xlpm.pt))</f>
        <v/>
      </c>
      <c r="L57" s="2" t="str" cm="1">
        <f t="array" ref="L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Data'!$J$2:$J$10600,L$2),IF(_xlpm.pt=0,"",_xlpm.pt))</f>
        <v/>
      </c>
      <c r="M57" s="2" t="str" cm="1">
        <f t="array" ref="M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Data'!$J$2:$J$10600,M$2),IF(_xlpm.pt=0,"",_xlpm.pt))</f>
        <v/>
      </c>
      <c r="N57" s="2" t="str" cm="1">
        <f t="array" ref="N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Data'!$J$2:$J$10600,N$2),IF(_xlpm.pt=0,"",_xlpm.pt))</f>
        <v/>
      </c>
      <c r="O57" s="2" t="str" cm="1">
        <f t="array" ref="O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Data'!$J$2:$J$10600,O$2),IF(_xlpm.pt=0,"",_xlpm.pt))</f>
        <v/>
      </c>
      <c r="P57" s="2" t="str" cm="1">
        <f t="array" ref="P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Data'!$J$2:$J$10600,P$2),IF(_xlpm.pt=0,"",_xlpm.pt))</f>
        <v/>
      </c>
      <c r="Q57" s="2" t="str" cm="1">
        <f t="array" ref="Q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Data'!$J$2:$J$10600,Q$2),IF(_xlpm.pt=0,"",_xlpm.pt))</f>
        <v/>
      </c>
      <c r="R57" s="2" t="str" cm="1">
        <f t="array" ref="R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Data'!$J$2:$J$10600,R$2),IF(_xlpm.pt=0,"",_xlpm.pt))</f>
        <v/>
      </c>
      <c r="S57" s="2" t="str" cm="1">
        <f t="array" ref="S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Data'!$J$2:$J$10600,S$2),IF(_xlpm.pt=0,"",_xlpm.pt))</f>
        <v/>
      </c>
      <c r="T57" s="2" t="str" cm="1">
        <f t="array" ref="T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Data'!$J$2:$J$10600,T$2),IF(_xlpm.pt=0,"",_xlpm.pt))</f>
        <v/>
      </c>
      <c r="U57" s="2" t="str" cm="1">
        <f t="array" ref="U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Data'!$J$2:$J$10600,U$2),IF(_xlpm.pt=0,"",_xlpm.pt))</f>
        <v/>
      </c>
      <c r="V57" s="2" t="str" cm="1">
        <f t="array" ref="V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Data'!$J$2:$J$10600,V$2),IF(_xlpm.pt=0,"",_xlpm.pt))</f>
        <v/>
      </c>
      <c r="W57" s="2" t="str" cm="1">
        <f t="array" ref="W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Data'!$J$2:$J$10600,W$2),IF(_xlpm.pt=0,"",_xlpm.pt))</f>
        <v/>
      </c>
      <c r="X57" s="2" t="str" cm="1">
        <f t="array" ref="X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Data'!$J$2:$J$10600,X$2),IF(_xlpm.pt=0,"",_xlpm.pt))</f>
        <v/>
      </c>
      <c r="Y57" s="2" t="str" cm="1">
        <f t="array" ref="Y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Data'!$J$2:$J$10600,Y$2),IF(_xlpm.pt=0,"",_xlpm.pt))</f>
        <v/>
      </c>
      <c r="Z57" s="2" t="str" cm="1">
        <f t="array" ref="Z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Data'!$J$2:$J$10600,Z$2),IF(_xlpm.pt=0,"",_xlpm.pt))</f>
        <v/>
      </c>
      <c r="AA57" s="2" t="str" cm="1">
        <f t="array" ref="AA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Data'!$J$2:$J$10600,AA$2),IF(_xlpm.pt=0,"",_xlpm.pt))</f>
        <v/>
      </c>
      <c r="AB57" s="2" t="str" cm="1">
        <f t="array" ref="AB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Data'!$J$2:$J$10600,AB$2),IF(_xlpm.pt=0,"",_xlpm.pt))</f>
        <v/>
      </c>
      <c r="AC57" s="2" t="str" cm="1">
        <f t="array" ref="AC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Data'!$J$2:$J$10600,AC$2),IF(_xlpm.pt=0,"",_xlpm.pt))</f>
        <v/>
      </c>
      <c r="AD57" s="2" t="str" cm="1">
        <f t="array" ref="AD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Data'!$J$2:$J$10600,AD$2),IF(_xlpm.pt=0,"",_xlpm.pt))</f>
        <v/>
      </c>
      <c r="AE57" s="2" t="str" cm="1">
        <f t="array" ref="AE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Data'!$J$2:$J$10600,AE$2),IF(_xlpm.pt=0,"",_xlpm.pt))</f>
        <v/>
      </c>
      <c r="AF57" s="2" t="str" cm="1">
        <f t="array" ref="AF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Data'!$J$2:$J$10600,AF$2),IF(_xlpm.pt=0,"",_xlpm.pt))</f>
        <v/>
      </c>
      <c r="AG57" s="2" t="str" cm="1">
        <f t="array" ref="AG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Data'!$J$2:$J$10600,AG$2),IF(_xlpm.pt=0,"",_xlpm.pt))</f>
        <v/>
      </c>
      <c r="AH57" s="2" t="str" cm="1">
        <f t="array" ref="AH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Data'!$J$2:$J$10600,AH$2),IF(_xlpm.pt=0,"",_xlpm.pt))</f>
        <v/>
      </c>
      <c r="AI57" s="2" t="str" cm="1">
        <f t="array" ref="AI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Data'!$J$2:$J$10600,AI$2),IF(_xlpm.pt=0,"",_xlpm.pt))</f>
        <v/>
      </c>
      <c r="AJ57" s="2" t="str" cm="1">
        <f t="array" ref="AJ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Data'!$J$2:$J$10600,AJ$2),IF(_xlpm.pt=0,"",_xlpm.pt))</f>
        <v/>
      </c>
      <c r="AK57" s="2" t="str" cm="1">
        <f t="array" ref="AK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Data'!$J$2:$J$10600,AK$2),IF(_xlpm.pt=0,"",_xlpm.pt))</f>
        <v/>
      </c>
      <c r="AL57" s="2" t="str" cm="1">
        <f t="array" ref="AL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Data'!$J$2:$J$10600,AL$2),IF(_xlpm.pt=0,"",_xlpm.pt))</f>
        <v/>
      </c>
      <c r="AM57" s="2" t="str" cm="1">
        <f t="array" ref="AM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Data'!$J$2:$J$10600,AM$2),IF(_xlpm.pt=0,"",_xlpm.pt))</f>
        <v/>
      </c>
      <c r="AN57" s="2" t="str" cm="1">
        <f t="array" ref="AN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Data'!$J$2:$J$10600,AN$2),IF(_xlpm.pt=0,"",_xlpm.pt))</f>
        <v/>
      </c>
      <c r="AO57" s="2" t="str" cm="1">
        <f t="array" ref="AO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Data'!$J$2:$J$10600,AO$2),IF(_xlpm.pt=0,"",_xlpm.pt))</f>
        <v/>
      </c>
      <c r="AP57" s="2" t="str" cm="1">
        <f t="array" ref="AP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Data'!$J$2:$J$10600,AP$2),IF(_xlpm.pt=0,"",_xlpm.pt))</f>
        <v/>
      </c>
      <c r="AQ57" s="2" t="str" cm="1">
        <f t="array" ref="AQ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Data'!$J$2:$J$10600,AQ$2),IF(_xlpm.pt=0,"",_xlpm.pt))</f>
        <v/>
      </c>
      <c r="AR57" s="2" t="str" cm="1">
        <f t="array" ref="AR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Data'!$J$2:$J$10600,AR$2),IF(_xlpm.pt=0,"",_xlpm.pt))</f>
        <v/>
      </c>
      <c r="AS57" s="2" t="str" cm="1">
        <f t="array" ref="AS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Data'!$J$2:$J$10600,AS$2),IF(_xlpm.pt=0,"",_xlpm.pt))</f>
        <v/>
      </c>
      <c r="AT57" s="2" t="str" cm="1">
        <f t="array" ref="AT57">_xlfn.LET(_xlpm.pt,SUMIFS('All Data'!$G$2:$G$10600,'All Data'!$E$2:$E$10600,_xlfn.XLOOKUP(TRUE,$C$2:$C57&lt;&gt;"",$C$2:$C57,"",0,-1),'All Data'!$F$2:$F$10600,_xlfn.XLOOKUP(TRUE,$D$2:$D57&lt;&gt;"",$D$2:$D57,"",0,-1),'All Data'!$K$2:$K$10600,_xlfn.XLOOKUP(TRUE,$E$2:$E57&lt;&gt;"",$E$2:$E57,"",0,-1),'All Data'!$J$2:$J$10600,AT$2),IF(_xlpm.pt=0,"",_xlpm.pt))</f>
        <v/>
      </c>
    </row>
    <row r="58" spans="1:46">
      <c r="A58" s="14"/>
      <c r="B58" s="24"/>
      <c r="C58" s="17"/>
      <c r="D58" s="15"/>
      <c r="E58" t="s">
        <v>413</v>
      </c>
      <c r="F58" s="2" t="str" cm="1">
        <f t="array" ref="F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Data'!$J$2:$J$10600,F$2),IF(_xlpm.pt=0,"",_xlpm.pt))</f>
        <v/>
      </c>
      <c r="G58" s="2" t="str" cm="1">
        <f t="array" ref="G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Data'!$J$2:$J$10600,G$2),IF(_xlpm.pt=0,"",_xlpm.pt))</f>
        <v/>
      </c>
      <c r="H58" s="2" t="str" cm="1">
        <f t="array" ref="H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Data'!$J$2:$J$10600,H$2),IF(_xlpm.pt=0,"",_xlpm.pt))</f>
        <v/>
      </c>
      <c r="I58" s="2" t="str" cm="1">
        <f t="array" ref="I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Data'!$J$2:$J$10600,I$2),IF(_xlpm.pt=0,"",_xlpm.pt))</f>
        <v/>
      </c>
      <c r="J58" s="2" t="str" cm="1">
        <f t="array" ref="J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Data'!$J$2:$J$10600,J$2),IF(_xlpm.pt=0,"",_xlpm.pt))</f>
        <v/>
      </c>
      <c r="K58" s="2" t="str" cm="1">
        <f t="array" ref="K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Data'!$J$2:$J$10600,K$2),IF(_xlpm.pt=0,"",_xlpm.pt))</f>
        <v/>
      </c>
      <c r="L58" s="2" t="str" cm="1">
        <f t="array" ref="L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Data'!$J$2:$J$10600,L$2),IF(_xlpm.pt=0,"",_xlpm.pt))</f>
        <v/>
      </c>
      <c r="M58" s="2" t="str" cm="1">
        <f t="array" ref="M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Data'!$J$2:$J$10600,M$2),IF(_xlpm.pt=0,"",_xlpm.pt))</f>
        <v/>
      </c>
      <c r="N58" s="2" t="str" cm="1">
        <f t="array" ref="N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Data'!$J$2:$J$10600,N$2),IF(_xlpm.pt=0,"",_xlpm.pt))</f>
        <v/>
      </c>
      <c r="O58" s="2" t="str" cm="1">
        <f t="array" ref="O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Data'!$J$2:$J$10600,O$2),IF(_xlpm.pt=0,"",_xlpm.pt))</f>
        <v/>
      </c>
      <c r="P58" s="2" t="str" cm="1">
        <f t="array" ref="P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Data'!$J$2:$J$10600,P$2),IF(_xlpm.pt=0,"",_xlpm.pt))</f>
        <v/>
      </c>
      <c r="Q58" s="2" t="str" cm="1">
        <f t="array" ref="Q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Data'!$J$2:$J$10600,Q$2),IF(_xlpm.pt=0,"",_xlpm.pt))</f>
        <v/>
      </c>
      <c r="R58" s="2" t="str" cm="1">
        <f t="array" ref="R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Data'!$J$2:$J$10600,R$2),IF(_xlpm.pt=0,"",_xlpm.pt))</f>
        <v/>
      </c>
      <c r="S58" s="2" t="str" cm="1">
        <f t="array" ref="S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Data'!$J$2:$J$10600,S$2),IF(_xlpm.pt=0,"",_xlpm.pt))</f>
        <v/>
      </c>
      <c r="T58" s="2" t="str" cm="1">
        <f t="array" ref="T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Data'!$J$2:$J$10600,T$2),IF(_xlpm.pt=0,"",_xlpm.pt))</f>
        <v/>
      </c>
      <c r="U58" s="2" t="str" cm="1">
        <f t="array" ref="U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Data'!$J$2:$J$10600,U$2),IF(_xlpm.pt=0,"",_xlpm.pt))</f>
        <v/>
      </c>
      <c r="V58" s="2" t="str" cm="1">
        <f t="array" ref="V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Data'!$J$2:$J$10600,V$2),IF(_xlpm.pt=0,"",_xlpm.pt))</f>
        <v/>
      </c>
      <c r="W58" s="2" t="str" cm="1">
        <f t="array" ref="W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Data'!$J$2:$J$10600,W$2),IF(_xlpm.pt=0,"",_xlpm.pt))</f>
        <v/>
      </c>
      <c r="X58" s="2" t="str" cm="1">
        <f t="array" ref="X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Data'!$J$2:$J$10600,X$2),IF(_xlpm.pt=0,"",_xlpm.pt))</f>
        <v/>
      </c>
      <c r="Y58" s="2" t="str" cm="1">
        <f t="array" ref="Y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Data'!$J$2:$J$10600,Y$2),IF(_xlpm.pt=0,"",_xlpm.pt))</f>
        <v/>
      </c>
      <c r="Z58" s="2" t="str" cm="1">
        <f t="array" ref="Z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Data'!$J$2:$J$10600,Z$2),IF(_xlpm.pt=0,"",_xlpm.pt))</f>
        <v/>
      </c>
      <c r="AA58" s="2" t="str" cm="1">
        <f t="array" ref="AA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Data'!$J$2:$J$10600,AA$2),IF(_xlpm.pt=0,"",_xlpm.pt))</f>
        <v/>
      </c>
      <c r="AB58" s="2" t="str" cm="1">
        <f t="array" ref="AB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Data'!$J$2:$J$10600,AB$2),IF(_xlpm.pt=0,"",_xlpm.pt))</f>
        <v/>
      </c>
      <c r="AC58" s="2" t="str" cm="1">
        <f t="array" ref="AC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Data'!$J$2:$J$10600,AC$2),IF(_xlpm.pt=0,"",_xlpm.pt))</f>
        <v/>
      </c>
      <c r="AD58" s="2" t="str" cm="1">
        <f t="array" ref="AD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Data'!$J$2:$J$10600,AD$2),IF(_xlpm.pt=0,"",_xlpm.pt))</f>
        <v/>
      </c>
      <c r="AE58" s="2" t="str" cm="1">
        <f t="array" ref="AE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Data'!$J$2:$J$10600,AE$2),IF(_xlpm.pt=0,"",_xlpm.pt))</f>
        <v/>
      </c>
      <c r="AF58" s="2" t="str" cm="1">
        <f t="array" ref="AF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Data'!$J$2:$J$10600,AF$2),IF(_xlpm.pt=0,"",_xlpm.pt))</f>
        <v/>
      </c>
      <c r="AG58" s="2" t="str" cm="1">
        <f t="array" ref="AG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Data'!$J$2:$J$10600,AG$2),IF(_xlpm.pt=0,"",_xlpm.pt))</f>
        <v/>
      </c>
      <c r="AH58" s="2" t="str" cm="1">
        <f t="array" ref="AH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Data'!$J$2:$J$10600,AH$2),IF(_xlpm.pt=0,"",_xlpm.pt))</f>
        <v/>
      </c>
      <c r="AI58" s="2" t="str" cm="1">
        <f t="array" ref="AI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Data'!$J$2:$J$10600,AI$2),IF(_xlpm.pt=0,"",_xlpm.pt))</f>
        <v/>
      </c>
      <c r="AJ58" s="2" t="str" cm="1">
        <f t="array" ref="AJ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Data'!$J$2:$J$10600,AJ$2),IF(_xlpm.pt=0,"",_xlpm.pt))</f>
        <v/>
      </c>
      <c r="AK58" s="2" t="str" cm="1">
        <f t="array" ref="AK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Data'!$J$2:$J$10600,AK$2),IF(_xlpm.pt=0,"",_xlpm.pt))</f>
        <v/>
      </c>
      <c r="AL58" s="2" t="str" cm="1">
        <f t="array" ref="AL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Data'!$J$2:$J$10600,AL$2),IF(_xlpm.pt=0,"",_xlpm.pt))</f>
        <v/>
      </c>
      <c r="AM58" s="2" t="str" cm="1">
        <f t="array" ref="AM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Data'!$J$2:$J$10600,AM$2),IF(_xlpm.pt=0,"",_xlpm.pt))</f>
        <v/>
      </c>
      <c r="AN58" s="2" t="str" cm="1">
        <f t="array" ref="AN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Data'!$J$2:$J$10600,AN$2),IF(_xlpm.pt=0,"",_xlpm.pt))</f>
        <v/>
      </c>
      <c r="AO58" s="2" t="str" cm="1">
        <f t="array" ref="AO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Data'!$J$2:$J$10600,AO$2),IF(_xlpm.pt=0,"",_xlpm.pt))</f>
        <v/>
      </c>
      <c r="AP58" s="2" t="str" cm="1">
        <f t="array" ref="AP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Data'!$J$2:$J$10600,AP$2),IF(_xlpm.pt=0,"",_xlpm.pt))</f>
        <v/>
      </c>
      <c r="AQ58" s="2" t="str" cm="1">
        <f t="array" ref="AQ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Data'!$J$2:$J$10600,AQ$2),IF(_xlpm.pt=0,"",_xlpm.pt))</f>
        <v/>
      </c>
      <c r="AR58" s="2" t="str" cm="1">
        <f t="array" ref="AR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Data'!$J$2:$J$10600,AR$2),IF(_xlpm.pt=0,"",_xlpm.pt))</f>
        <v/>
      </c>
      <c r="AS58" s="2" t="str" cm="1">
        <f t="array" ref="AS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Data'!$J$2:$J$10600,AS$2),IF(_xlpm.pt=0,"",_xlpm.pt))</f>
        <v/>
      </c>
      <c r="AT58" s="2" t="str" cm="1">
        <f t="array" ref="AT58">_xlfn.LET(_xlpm.pt,SUMIFS('All Data'!$G$2:$G$10600,'All Data'!$E$2:$E$10600,_xlfn.XLOOKUP(TRUE,$C$2:$C58&lt;&gt;"",$C$2:$C58,"",0,-1),'All Data'!$F$2:$F$10600,_xlfn.XLOOKUP(TRUE,$D$2:$D58&lt;&gt;"",$D$2:$D58,"",0,-1),'All Data'!$K$2:$K$10600,_xlfn.XLOOKUP(TRUE,$E$2:$E58&lt;&gt;"",$E$2:$E58,"",0,-1),'All Data'!$J$2:$J$10600,AT$2),IF(_xlpm.pt=0,"",_xlpm.pt))</f>
        <v/>
      </c>
    </row>
    <row r="59" spans="1:46">
      <c r="A59" s="14"/>
      <c r="B59" s="24"/>
      <c r="C59" s="17"/>
      <c r="D59" t="s">
        <v>398</v>
      </c>
      <c r="E59" t="s">
        <v>369</v>
      </c>
      <c r="F59" s="2" t="str" cm="1">
        <f t="array" ref="F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Data'!$J$2:$J$10600,F$2),IF(_xlpm.pt=0,"",_xlpm.pt))</f>
        <v/>
      </c>
      <c r="G59" s="2" t="str" cm="1">
        <f t="array" ref="G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Data'!$J$2:$J$10600,G$2),IF(_xlpm.pt=0,"",_xlpm.pt))</f>
        <v/>
      </c>
      <c r="H59" s="2" t="str" cm="1">
        <f t="array" ref="H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Data'!$J$2:$J$10600,H$2),IF(_xlpm.pt=0,"",_xlpm.pt))</f>
        <v/>
      </c>
      <c r="I59" s="2" t="str" cm="1">
        <f t="array" ref="I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Data'!$J$2:$J$10600,I$2),IF(_xlpm.pt=0,"",_xlpm.pt))</f>
        <v/>
      </c>
      <c r="J59" s="2" t="str" cm="1">
        <f t="array" ref="J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Data'!$J$2:$J$10600,J$2),IF(_xlpm.pt=0,"",_xlpm.pt))</f>
        <v/>
      </c>
      <c r="K59" s="2" t="str" cm="1">
        <f t="array" ref="K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Data'!$J$2:$J$10600,K$2),IF(_xlpm.pt=0,"",_xlpm.pt))</f>
        <v/>
      </c>
      <c r="L59" s="2" t="str" cm="1">
        <f t="array" ref="L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Data'!$J$2:$J$10600,L$2),IF(_xlpm.pt=0,"",_xlpm.pt))</f>
        <v/>
      </c>
      <c r="M59" s="2" t="str" cm="1">
        <f t="array" ref="M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Data'!$J$2:$J$10600,M$2),IF(_xlpm.pt=0,"",_xlpm.pt))</f>
        <v/>
      </c>
      <c r="N59" s="2" t="str" cm="1">
        <f t="array" ref="N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Data'!$J$2:$J$10600,N$2),IF(_xlpm.pt=0,"",_xlpm.pt))</f>
        <v/>
      </c>
      <c r="O59" s="2" t="str" cm="1">
        <f t="array" ref="O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Data'!$J$2:$J$10600,O$2),IF(_xlpm.pt=0,"",_xlpm.pt))</f>
        <v/>
      </c>
      <c r="P59" s="2" t="str" cm="1">
        <f t="array" ref="P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Data'!$J$2:$J$10600,P$2),IF(_xlpm.pt=0,"",_xlpm.pt))</f>
        <v/>
      </c>
      <c r="Q59" s="2" t="str" cm="1">
        <f t="array" ref="Q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Data'!$J$2:$J$10600,Q$2),IF(_xlpm.pt=0,"",_xlpm.pt))</f>
        <v/>
      </c>
      <c r="R59" s="2" t="str" cm="1">
        <f t="array" ref="R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Data'!$J$2:$J$10600,R$2),IF(_xlpm.pt=0,"",_xlpm.pt))</f>
        <v/>
      </c>
      <c r="S59" s="2" t="str" cm="1">
        <f t="array" ref="S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Data'!$J$2:$J$10600,S$2),IF(_xlpm.pt=0,"",_xlpm.pt))</f>
        <v/>
      </c>
      <c r="T59" s="2" t="str" cm="1">
        <f t="array" ref="T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Data'!$J$2:$J$10600,T$2),IF(_xlpm.pt=0,"",_xlpm.pt))</f>
        <v/>
      </c>
      <c r="U59" s="2" t="str" cm="1">
        <f t="array" ref="U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Data'!$J$2:$J$10600,U$2),IF(_xlpm.pt=0,"",_xlpm.pt))</f>
        <v/>
      </c>
      <c r="V59" s="2" t="str" cm="1">
        <f t="array" ref="V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Data'!$J$2:$J$10600,V$2),IF(_xlpm.pt=0,"",_xlpm.pt))</f>
        <v/>
      </c>
      <c r="W59" s="2" t="str" cm="1">
        <f t="array" ref="W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Data'!$J$2:$J$10600,W$2),IF(_xlpm.pt=0,"",_xlpm.pt))</f>
        <v/>
      </c>
      <c r="X59" s="2" t="str" cm="1">
        <f t="array" ref="X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Data'!$J$2:$J$10600,X$2),IF(_xlpm.pt=0,"",_xlpm.pt))</f>
        <v/>
      </c>
      <c r="Y59" s="2" t="str" cm="1">
        <f t="array" ref="Y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Data'!$J$2:$J$10600,Y$2),IF(_xlpm.pt=0,"",_xlpm.pt))</f>
        <v/>
      </c>
      <c r="Z59" s="2" t="str" cm="1">
        <f t="array" ref="Z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Data'!$J$2:$J$10600,Z$2),IF(_xlpm.pt=0,"",_xlpm.pt))</f>
        <v/>
      </c>
      <c r="AA59" s="2" t="str" cm="1">
        <f t="array" ref="AA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Data'!$J$2:$J$10600,AA$2),IF(_xlpm.pt=0,"",_xlpm.pt))</f>
        <v/>
      </c>
      <c r="AB59" s="2" t="str" cm="1">
        <f t="array" ref="AB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Data'!$J$2:$J$10600,AB$2),IF(_xlpm.pt=0,"",_xlpm.pt))</f>
        <v/>
      </c>
      <c r="AC59" s="2" t="str" cm="1">
        <f t="array" ref="AC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Data'!$J$2:$J$10600,AC$2),IF(_xlpm.pt=0,"",_xlpm.pt))</f>
        <v/>
      </c>
      <c r="AD59" s="2" t="str" cm="1">
        <f t="array" ref="AD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Data'!$J$2:$J$10600,AD$2),IF(_xlpm.pt=0,"",_xlpm.pt))</f>
        <v/>
      </c>
      <c r="AE59" s="2" t="str" cm="1">
        <f t="array" ref="AE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Data'!$J$2:$J$10600,AE$2),IF(_xlpm.pt=0,"",_xlpm.pt))</f>
        <v/>
      </c>
      <c r="AF59" s="2" t="str" cm="1">
        <f t="array" ref="AF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Data'!$J$2:$J$10600,AF$2),IF(_xlpm.pt=0,"",_xlpm.pt))</f>
        <v/>
      </c>
      <c r="AG59" s="2" t="str" cm="1">
        <f t="array" ref="AG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Data'!$J$2:$J$10600,AG$2),IF(_xlpm.pt=0,"",_xlpm.pt))</f>
        <v/>
      </c>
      <c r="AH59" s="2" t="str" cm="1">
        <f t="array" ref="AH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Data'!$J$2:$J$10600,AH$2),IF(_xlpm.pt=0,"",_xlpm.pt))</f>
        <v/>
      </c>
      <c r="AI59" s="2" t="str" cm="1">
        <f t="array" ref="AI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Data'!$J$2:$J$10600,AI$2),IF(_xlpm.pt=0,"",_xlpm.pt))</f>
        <v/>
      </c>
      <c r="AJ59" s="2" t="str" cm="1">
        <f t="array" ref="AJ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Data'!$J$2:$J$10600,AJ$2),IF(_xlpm.pt=0,"",_xlpm.pt))</f>
        <v/>
      </c>
      <c r="AK59" s="2" t="str" cm="1">
        <f t="array" ref="AK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Data'!$J$2:$J$10600,AK$2),IF(_xlpm.pt=0,"",_xlpm.pt))</f>
        <v/>
      </c>
      <c r="AL59" s="2" t="str" cm="1">
        <f t="array" ref="AL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Data'!$J$2:$J$10600,AL$2),IF(_xlpm.pt=0,"",_xlpm.pt))</f>
        <v/>
      </c>
      <c r="AM59" s="2" t="str" cm="1">
        <f t="array" ref="AM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Data'!$J$2:$J$10600,AM$2),IF(_xlpm.pt=0,"",_xlpm.pt))</f>
        <v/>
      </c>
      <c r="AN59" s="2" t="str" cm="1">
        <f t="array" ref="AN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Data'!$J$2:$J$10600,AN$2),IF(_xlpm.pt=0,"",_xlpm.pt))</f>
        <v/>
      </c>
      <c r="AO59" s="2" t="str" cm="1">
        <f t="array" ref="AO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Data'!$J$2:$J$10600,AO$2),IF(_xlpm.pt=0,"",_xlpm.pt))</f>
        <v/>
      </c>
      <c r="AP59" s="2" t="str" cm="1">
        <f t="array" ref="AP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Data'!$J$2:$J$10600,AP$2),IF(_xlpm.pt=0,"",_xlpm.pt))</f>
        <v/>
      </c>
      <c r="AQ59" s="2" t="str" cm="1">
        <f t="array" ref="AQ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Data'!$J$2:$J$10600,AQ$2),IF(_xlpm.pt=0,"",_xlpm.pt))</f>
        <v/>
      </c>
      <c r="AR59" s="2" t="str" cm="1">
        <f t="array" ref="AR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Data'!$J$2:$J$10600,AR$2),IF(_xlpm.pt=0,"",_xlpm.pt))</f>
        <v/>
      </c>
      <c r="AS59" s="2" t="str" cm="1">
        <f t="array" ref="AS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Data'!$J$2:$J$10600,AS$2),IF(_xlpm.pt=0,"",_xlpm.pt))</f>
        <v/>
      </c>
      <c r="AT59" s="2" t="str" cm="1">
        <f t="array" ref="AT59">_xlfn.LET(_xlpm.pt,SUMIFS('All Data'!$G$2:$G$10600,'All Data'!$E$2:$E$10600,_xlfn.XLOOKUP(TRUE,$C$2:$C59&lt;&gt;"",$C$2:$C59,"",0,-1),'All Data'!$F$2:$F$10600,_xlfn.XLOOKUP(TRUE,$D$2:$D59&lt;&gt;"",$D$2:$D59,"",0,-1),'All Data'!$K$2:$K$10600,_xlfn.XLOOKUP(TRUE,$E$2:$E59&lt;&gt;"",$E$2:$E59,"",0,-1),'All Data'!$J$2:$J$10600,AT$2),IF(_xlpm.pt=0,"",_xlpm.pt))</f>
        <v/>
      </c>
    </row>
    <row r="60" spans="1:46">
      <c r="A60" s="14"/>
      <c r="B60" s="24"/>
      <c r="C60" s="17"/>
      <c r="D60" s="15" t="s">
        <v>377</v>
      </c>
      <c r="E60" t="s">
        <v>369</v>
      </c>
      <c r="F60" s="2" t="str" cm="1">
        <f t="array" ref="F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Data'!$J$2:$J$10600,F$2),IF(_xlpm.pt=0,"",_xlpm.pt))</f>
        <v/>
      </c>
      <c r="G60" s="2" t="str" cm="1">
        <f t="array" ref="G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Data'!$J$2:$J$10600,G$2),IF(_xlpm.pt=0,"",_xlpm.pt))</f>
        <v/>
      </c>
      <c r="H60" s="2" t="str" cm="1">
        <f t="array" ref="H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Data'!$J$2:$J$10600,H$2),IF(_xlpm.pt=0,"",_xlpm.pt))</f>
        <v/>
      </c>
      <c r="I60" s="2" t="str" cm="1">
        <f t="array" ref="I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Data'!$J$2:$J$10600,I$2),IF(_xlpm.pt=0,"",_xlpm.pt))</f>
        <v/>
      </c>
      <c r="J60" s="2" t="str" cm="1">
        <f t="array" ref="J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Data'!$J$2:$J$10600,J$2),IF(_xlpm.pt=0,"",_xlpm.pt))</f>
        <v/>
      </c>
      <c r="K60" s="2" t="str" cm="1">
        <f t="array" ref="K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Data'!$J$2:$J$10600,K$2),IF(_xlpm.pt=0,"",_xlpm.pt))</f>
        <v/>
      </c>
      <c r="L60" s="2" t="str" cm="1">
        <f t="array" ref="L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Data'!$J$2:$J$10600,L$2),IF(_xlpm.pt=0,"",_xlpm.pt))</f>
        <v/>
      </c>
      <c r="M60" s="2" t="str" cm="1">
        <f t="array" ref="M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Data'!$J$2:$J$10600,M$2),IF(_xlpm.pt=0,"",_xlpm.pt))</f>
        <v/>
      </c>
      <c r="N60" s="2" cm="1">
        <f t="array" ref="N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Data'!$J$2:$J$10600,N$2),IF(_xlpm.pt=0,"",_xlpm.pt))</f>
        <v>8</v>
      </c>
      <c r="O60" s="2" t="str" cm="1">
        <f t="array" ref="O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Data'!$J$2:$J$10600,O$2),IF(_xlpm.pt=0,"",_xlpm.pt))</f>
        <v/>
      </c>
      <c r="P60" s="2" cm="1">
        <f t="array" ref="P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Data'!$J$2:$J$10600,P$2),IF(_xlpm.pt=0,"",_xlpm.pt))</f>
        <v>8</v>
      </c>
      <c r="Q60" s="2" cm="1">
        <f t="array" ref="Q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Data'!$J$2:$J$10600,Q$2),IF(_xlpm.pt=0,"",_xlpm.pt))</f>
        <v>8</v>
      </c>
      <c r="R60" s="2" t="str" cm="1">
        <f t="array" ref="R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Data'!$J$2:$J$10600,R$2),IF(_xlpm.pt=0,"",_xlpm.pt))</f>
        <v/>
      </c>
      <c r="S60" s="2" cm="1">
        <f t="array" ref="S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Data'!$J$2:$J$10600,S$2),IF(_xlpm.pt=0,"",_xlpm.pt))</f>
        <v>8</v>
      </c>
      <c r="T60" s="2" t="str" cm="1">
        <f t="array" ref="T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Data'!$J$2:$J$10600,T$2),IF(_xlpm.pt=0,"",_xlpm.pt))</f>
        <v/>
      </c>
      <c r="U60" s="2" t="str" cm="1">
        <f t="array" ref="U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Data'!$J$2:$J$10600,U$2),IF(_xlpm.pt=0,"",_xlpm.pt))</f>
        <v/>
      </c>
      <c r="V60" s="2" cm="1">
        <f t="array" ref="V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Data'!$J$2:$J$10600,V$2),IF(_xlpm.pt=0,"",_xlpm.pt))</f>
        <v>8</v>
      </c>
      <c r="W60" s="2" cm="1">
        <f t="array" ref="W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Data'!$J$2:$J$10600,W$2),IF(_xlpm.pt=0,"",_xlpm.pt))</f>
        <v>16</v>
      </c>
      <c r="X60" s="2" t="str" cm="1">
        <f t="array" ref="X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Data'!$J$2:$J$10600,X$2),IF(_xlpm.pt=0,"",_xlpm.pt))</f>
        <v/>
      </c>
      <c r="Y60" s="2" cm="1">
        <f t="array" ref="Y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Data'!$J$2:$J$10600,Y$2),IF(_xlpm.pt=0,"",_xlpm.pt))</f>
        <v>46.25</v>
      </c>
      <c r="Z60" s="2" cm="1">
        <f t="array" ref="Z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Data'!$J$2:$J$10600,Z$2),IF(_xlpm.pt=0,"",_xlpm.pt))</f>
        <v>8</v>
      </c>
      <c r="AA60" s="2" cm="1">
        <f t="array" ref="AA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Data'!$J$2:$J$10600,AA$2),IF(_xlpm.pt=0,"",_xlpm.pt))</f>
        <v>8</v>
      </c>
      <c r="AB60" s="2" t="str" cm="1">
        <f t="array" ref="AB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Data'!$J$2:$J$10600,AB$2),IF(_xlpm.pt=0,"",_xlpm.pt))</f>
        <v/>
      </c>
      <c r="AC60" s="2" t="str" cm="1">
        <f t="array" ref="AC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Data'!$J$2:$J$10600,AC$2),IF(_xlpm.pt=0,"",_xlpm.pt))</f>
        <v/>
      </c>
      <c r="AD60" s="2" t="str" cm="1">
        <f t="array" ref="AD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Data'!$J$2:$J$10600,AD$2),IF(_xlpm.pt=0,"",_xlpm.pt))</f>
        <v/>
      </c>
      <c r="AE60" s="2" cm="1">
        <f t="array" ref="AE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Data'!$J$2:$J$10600,AE$2),IF(_xlpm.pt=0,"",_xlpm.pt))</f>
        <v>24</v>
      </c>
      <c r="AF60" s="2" cm="1">
        <f t="array" ref="AF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Data'!$J$2:$J$10600,AF$2),IF(_xlpm.pt=0,"",_xlpm.pt))</f>
        <v>8</v>
      </c>
      <c r="AG60" s="2" t="str" cm="1">
        <f t="array" ref="AG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Data'!$J$2:$J$10600,AG$2),IF(_xlpm.pt=0,"",_xlpm.pt))</f>
        <v/>
      </c>
      <c r="AH60" s="2" t="str" cm="1">
        <f t="array" ref="AH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Data'!$J$2:$J$10600,AH$2),IF(_xlpm.pt=0,"",_xlpm.pt))</f>
        <v/>
      </c>
      <c r="AI60" s="2" cm="1">
        <f t="array" ref="AI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Data'!$J$2:$J$10600,AI$2),IF(_xlpm.pt=0,"",_xlpm.pt))</f>
        <v>8</v>
      </c>
      <c r="AJ60" s="2" t="str" cm="1">
        <f t="array" ref="AJ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Data'!$J$2:$J$10600,AJ$2),IF(_xlpm.pt=0,"",_xlpm.pt))</f>
        <v/>
      </c>
      <c r="AK60" s="2" cm="1">
        <f t="array" ref="AK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Data'!$J$2:$J$10600,AK$2),IF(_xlpm.pt=0,"",_xlpm.pt))</f>
        <v>16</v>
      </c>
      <c r="AL60" s="2" cm="1">
        <f t="array" ref="AL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Data'!$J$2:$J$10600,AL$2),IF(_xlpm.pt=0,"",_xlpm.pt))</f>
        <v>8</v>
      </c>
      <c r="AM60" s="2" t="str" cm="1">
        <f t="array" ref="AM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Data'!$J$2:$J$10600,AM$2),IF(_xlpm.pt=0,"",_xlpm.pt))</f>
        <v/>
      </c>
      <c r="AN60" s="2" t="str" cm="1">
        <f t="array" ref="AN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Data'!$J$2:$J$10600,AN$2),IF(_xlpm.pt=0,"",_xlpm.pt))</f>
        <v/>
      </c>
      <c r="AO60" s="2" t="str" cm="1">
        <f t="array" ref="AO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Data'!$J$2:$J$10600,AO$2),IF(_xlpm.pt=0,"",_xlpm.pt))</f>
        <v/>
      </c>
      <c r="AP60" s="2" t="str" cm="1">
        <f t="array" ref="AP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Data'!$J$2:$J$10600,AP$2),IF(_xlpm.pt=0,"",_xlpm.pt))</f>
        <v/>
      </c>
      <c r="AQ60" s="2" t="str" cm="1">
        <f t="array" ref="AQ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Data'!$J$2:$J$10600,AQ$2),IF(_xlpm.pt=0,"",_xlpm.pt))</f>
        <v/>
      </c>
      <c r="AR60" s="2" t="str" cm="1">
        <f t="array" ref="AR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Data'!$J$2:$J$10600,AR$2),IF(_xlpm.pt=0,"",_xlpm.pt))</f>
        <v/>
      </c>
      <c r="AS60" s="2" t="str" cm="1">
        <f t="array" ref="AS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Data'!$J$2:$J$10600,AS$2),IF(_xlpm.pt=0,"",_xlpm.pt))</f>
        <v/>
      </c>
      <c r="AT60" s="2" t="str" cm="1">
        <f t="array" ref="AT60">_xlfn.LET(_xlpm.pt,SUMIFS('All Data'!$G$2:$G$10600,'All Data'!$E$2:$E$10600,_xlfn.XLOOKUP(TRUE,$C$2:$C60&lt;&gt;"",$C$2:$C60,"",0,-1),'All Data'!$F$2:$F$10600,_xlfn.XLOOKUP(TRUE,$D$2:$D60&lt;&gt;"",$D$2:$D60,"",0,-1),'All Data'!$K$2:$K$10600,_xlfn.XLOOKUP(TRUE,$E$2:$E60&lt;&gt;"",$E$2:$E60,"",0,-1),'All Data'!$J$2:$J$10600,AT$2),IF(_xlpm.pt=0,"",_xlpm.pt))</f>
        <v/>
      </c>
    </row>
    <row r="61" spans="1:46">
      <c r="A61" s="14"/>
      <c r="B61" s="24"/>
      <c r="C61" s="17"/>
      <c r="D61" s="15"/>
      <c r="E61" t="s">
        <v>611</v>
      </c>
      <c r="F61" s="2" cm="1">
        <f t="array" ref="F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Data'!$J$2:$J$10600,F$2),IF(_xlpm.pt=0,"",_xlpm.pt))</f>
        <v>8</v>
      </c>
      <c r="G61" s="2" t="str" cm="1">
        <f t="array" ref="G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Data'!$J$2:$J$10600,G$2),IF(_xlpm.pt=0,"",_xlpm.pt))</f>
        <v/>
      </c>
      <c r="H61" s="2" t="str" cm="1">
        <f t="array" ref="H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Data'!$J$2:$J$10600,H$2),IF(_xlpm.pt=0,"",_xlpm.pt))</f>
        <v/>
      </c>
      <c r="I61" s="2" t="str" cm="1">
        <f t="array" ref="I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Data'!$J$2:$J$10600,I$2),IF(_xlpm.pt=0,"",_xlpm.pt))</f>
        <v/>
      </c>
      <c r="J61" s="2" t="str" cm="1">
        <f t="array" ref="J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Data'!$J$2:$J$10600,J$2),IF(_xlpm.pt=0,"",_xlpm.pt))</f>
        <v/>
      </c>
      <c r="K61" s="2" t="str" cm="1">
        <f t="array" ref="K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Data'!$J$2:$J$10600,K$2),IF(_xlpm.pt=0,"",_xlpm.pt))</f>
        <v/>
      </c>
      <c r="L61" s="2" t="str" cm="1">
        <f t="array" ref="L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Data'!$J$2:$J$10600,L$2),IF(_xlpm.pt=0,"",_xlpm.pt))</f>
        <v/>
      </c>
      <c r="M61" s="2" t="str" cm="1">
        <f t="array" ref="M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Data'!$J$2:$J$10600,M$2),IF(_xlpm.pt=0,"",_xlpm.pt))</f>
        <v/>
      </c>
      <c r="N61" s="2" t="str" cm="1">
        <f t="array" ref="N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Data'!$J$2:$J$10600,N$2),IF(_xlpm.pt=0,"",_xlpm.pt))</f>
        <v/>
      </c>
      <c r="O61" s="2" t="str" cm="1">
        <f t="array" ref="O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Data'!$J$2:$J$10600,O$2),IF(_xlpm.pt=0,"",_xlpm.pt))</f>
        <v/>
      </c>
      <c r="P61" s="2" t="str" cm="1">
        <f t="array" ref="P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Data'!$J$2:$J$10600,P$2),IF(_xlpm.pt=0,"",_xlpm.pt))</f>
        <v/>
      </c>
      <c r="Q61" s="2" t="str" cm="1">
        <f t="array" ref="Q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Data'!$J$2:$J$10600,Q$2),IF(_xlpm.pt=0,"",_xlpm.pt))</f>
        <v/>
      </c>
      <c r="R61" s="2" t="str" cm="1">
        <f t="array" ref="R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Data'!$J$2:$J$10600,R$2),IF(_xlpm.pt=0,"",_xlpm.pt))</f>
        <v/>
      </c>
      <c r="S61" s="2" t="str" cm="1">
        <f t="array" ref="S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Data'!$J$2:$J$10600,S$2),IF(_xlpm.pt=0,"",_xlpm.pt))</f>
        <v/>
      </c>
      <c r="T61" s="2" t="str" cm="1">
        <f t="array" ref="T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Data'!$J$2:$J$10600,T$2),IF(_xlpm.pt=0,"",_xlpm.pt))</f>
        <v/>
      </c>
      <c r="U61" s="2" t="str" cm="1">
        <f t="array" ref="U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Data'!$J$2:$J$10600,U$2),IF(_xlpm.pt=0,"",_xlpm.pt))</f>
        <v/>
      </c>
      <c r="V61" s="2" t="str" cm="1">
        <f t="array" ref="V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Data'!$J$2:$J$10600,V$2),IF(_xlpm.pt=0,"",_xlpm.pt))</f>
        <v/>
      </c>
      <c r="W61" s="2" t="str" cm="1">
        <f t="array" ref="W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Data'!$J$2:$J$10600,W$2),IF(_xlpm.pt=0,"",_xlpm.pt))</f>
        <v/>
      </c>
      <c r="X61" s="2" t="str" cm="1">
        <f t="array" ref="X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Data'!$J$2:$J$10600,X$2),IF(_xlpm.pt=0,"",_xlpm.pt))</f>
        <v/>
      </c>
      <c r="Y61" s="2" t="str" cm="1">
        <f t="array" ref="Y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Data'!$J$2:$J$10600,Y$2),IF(_xlpm.pt=0,"",_xlpm.pt))</f>
        <v/>
      </c>
      <c r="Z61" s="2" t="str" cm="1">
        <f t="array" ref="Z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Data'!$J$2:$J$10600,Z$2),IF(_xlpm.pt=0,"",_xlpm.pt))</f>
        <v/>
      </c>
      <c r="AA61" s="2" t="str" cm="1">
        <f t="array" ref="AA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Data'!$J$2:$J$10600,AA$2),IF(_xlpm.pt=0,"",_xlpm.pt))</f>
        <v/>
      </c>
      <c r="AB61" s="2" t="str" cm="1">
        <f t="array" ref="AB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Data'!$J$2:$J$10600,AB$2),IF(_xlpm.pt=0,"",_xlpm.pt))</f>
        <v/>
      </c>
      <c r="AC61" s="2" t="str" cm="1">
        <f t="array" ref="AC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Data'!$J$2:$J$10600,AC$2),IF(_xlpm.pt=0,"",_xlpm.pt))</f>
        <v/>
      </c>
      <c r="AD61" s="2" t="str" cm="1">
        <f t="array" ref="AD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Data'!$J$2:$J$10600,AD$2),IF(_xlpm.pt=0,"",_xlpm.pt))</f>
        <v/>
      </c>
      <c r="AE61" s="2" t="str" cm="1">
        <f t="array" ref="AE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Data'!$J$2:$J$10600,AE$2),IF(_xlpm.pt=0,"",_xlpm.pt))</f>
        <v/>
      </c>
      <c r="AF61" s="2" t="str" cm="1">
        <f t="array" ref="AF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Data'!$J$2:$J$10600,AF$2),IF(_xlpm.pt=0,"",_xlpm.pt))</f>
        <v/>
      </c>
      <c r="AG61" s="2" t="str" cm="1">
        <f t="array" ref="AG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Data'!$J$2:$J$10600,AG$2),IF(_xlpm.pt=0,"",_xlpm.pt))</f>
        <v/>
      </c>
      <c r="AH61" s="2" t="str" cm="1">
        <f t="array" ref="AH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Data'!$J$2:$J$10600,AH$2),IF(_xlpm.pt=0,"",_xlpm.pt))</f>
        <v/>
      </c>
      <c r="AI61" s="2" t="str" cm="1">
        <f t="array" ref="AI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Data'!$J$2:$J$10600,AI$2),IF(_xlpm.pt=0,"",_xlpm.pt))</f>
        <v/>
      </c>
      <c r="AJ61" s="2" t="str" cm="1">
        <f t="array" ref="AJ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Data'!$J$2:$J$10600,AJ$2),IF(_xlpm.pt=0,"",_xlpm.pt))</f>
        <v/>
      </c>
      <c r="AK61" s="2" t="str" cm="1">
        <f t="array" ref="AK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Data'!$J$2:$J$10600,AK$2),IF(_xlpm.pt=0,"",_xlpm.pt))</f>
        <v/>
      </c>
      <c r="AL61" s="2" t="str" cm="1">
        <f t="array" ref="AL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Data'!$J$2:$J$10600,AL$2),IF(_xlpm.pt=0,"",_xlpm.pt))</f>
        <v/>
      </c>
      <c r="AM61" s="2" t="str" cm="1">
        <f t="array" ref="AM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Data'!$J$2:$J$10600,AM$2),IF(_xlpm.pt=0,"",_xlpm.pt))</f>
        <v/>
      </c>
      <c r="AN61" s="2" t="str" cm="1">
        <f t="array" ref="AN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Data'!$J$2:$J$10600,AN$2),IF(_xlpm.pt=0,"",_xlpm.pt))</f>
        <v/>
      </c>
      <c r="AO61" s="2" t="str" cm="1">
        <f t="array" ref="AO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Data'!$J$2:$J$10600,AO$2),IF(_xlpm.pt=0,"",_xlpm.pt))</f>
        <v/>
      </c>
      <c r="AP61" s="2" t="str" cm="1">
        <f t="array" ref="AP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Data'!$J$2:$J$10600,AP$2),IF(_xlpm.pt=0,"",_xlpm.pt))</f>
        <v/>
      </c>
      <c r="AQ61" s="2" t="str" cm="1">
        <f t="array" ref="AQ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Data'!$J$2:$J$10600,AQ$2),IF(_xlpm.pt=0,"",_xlpm.pt))</f>
        <v/>
      </c>
      <c r="AR61" s="2" t="str" cm="1">
        <f t="array" ref="AR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Data'!$J$2:$J$10600,AR$2),IF(_xlpm.pt=0,"",_xlpm.pt))</f>
        <v/>
      </c>
      <c r="AS61" s="2" t="str" cm="1">
        <f t="array" ref="AS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Data'!$J$2:$J$10600,AS$2),IF(_xlpm.pt=0,"",_xlpm.pt))</f>
        <v/>
      </c>
      <c r="AT61" s="2" t="str" cm="1">
        <f t="array" ref="AT61">_xlfn.LET(_xlpm.pt,SUMIFS('All Data'!$G$2:$G$10600,'All Data'!$E$2:$E$10600,_xlfn.XLOOKUP(TRUE,$C$2:$C61&lt;&gt;"",$C$2:$C61,"",0,-1),'All Data'!$F$2:$F$10600,_xlfn.XLOOKUP(TRUE,$D$2:$D61&lt;&gt;"",$D$2:$D61,"",0,-1),'All Data'!$K$2:$K$10600,_xlfn.XLOOKUP(TRUE,$E$2:$E61&lt;&gt;"",$E$2:$E61,"",0,-1),'All Data'!$J$2:$J$10600,AT$2),IF(_xlpm.pt=0,"",_xlpm.pt))</f>
        <v/>
      </c>
    </row>
    <row r="62" spans="1:46">
      <c r="A62" s="14"/>
      <c r="B62" s="24"/>
      <c r="C62" s="17"/>
      <c r="D62" s="15"/>
      <c r="E62" t="s">
        <v>421</v>
      </c>
      <c r="F62" s="2" t="str" cm="1">
        <f t="array" ref="F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Data'!$J$2:$J$10600,F$2),IF(_xlpm.pt=0,"",_xlpm.pt))</f>
        <v/>
      </c>
      <c r="G62" s="2" t="str" cm="1">
        <f t="array" ref="G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Data'!$J$2:$J$10600,G$2),IF(_xlpm.pt=0,"",_xlpm.pt))</f>
        <v/>
      </c>
      <c r="H62" s="2" t="str" cm="1">
        <f t="array" ref="H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Data'!$J$2:$J$10600,H$2),IF(_xlpm.pt=0,"",_xlpm.pt))</f>
        <v/>
      </c>
      <c r="I62" s="2" t="str" cm="1">
        <f t="array" ref="I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Data'!$J$2:$J$10600,I$2),IF(_xlpm.pt=0,"",_xlpm.pt))</f>
        <v/>
      </c>
      <c r="J62" s="2" t="str" cm="1">
        <f t="array" ref="J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Data'!$J$2:$J$10600,J$2),IF(_xlpm.pt=0,"",_xlpm.pt))</f>
        <v/>
      </c>
      <c r="K62" s="2" t="str" cm="1">
        <f t="array" ref="K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Data'!$J$2:$J$10600,K$2),IF(_xlpm.pt=0,"",_xlpm.pt))</f>
        <v/>
      </c>
      <c r="L62" s="2" t="str" cm="1">
        <f t="array" ref="L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Data'!$J$2:$J$10600,L$2),IF(_xlpm.pt=0,"",_xlpm.pt))</f>
        <v/>
      </c>
      <c r="M62" s="2" t="str" cm="1">
        <f t="array" ref="M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Data'!$J$2:$J$10600,M$2),IF(_xlpm.pt=0,"",_xlpm.pt))</f>
        <v/>
      </c>
      <c r="N62" s="2" t="str" cm="1">
        <f t="array" ref="N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Data'!$J$2:$J$10600,N$2),IF(_xlpm.pt=0,"",_xlpm.pt))</f>
        <v/>
      </c>
      <c r="O62" s="2" t="str" cm="1">
        <f t="array" ref="O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Data'!$J$2:$J$10600,O$2),IF(_xlpm.pt=0,"",_xlpm.pt))</f>
        <v/>
      </c>
      <c r="P62" s="2" t="str" cm="1">
        <f t="array" ref="P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Data'!$J$2:$J$10600,P$2),IF(_xlpm.pt=0,"",_xlpm.pt))</f>
        <v/>
      </c>
      <c r="Q62" s="2" t="str" cm="1">
        <f t="array" ref="Q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Data'!$J$2:$J$10600,Q$2),IF(_xlpm.pt=0,"",_xlpm.pt))</f>
        <v/>
      </c>
      <c r="R62" s="2" t="str" cm="1">
        <f t="array" ref="R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Data'!$J$2:$J$10600,R$2),IF(_xlpm.pt=0,"",_xlpm.pt))</f>
        <v/>
      </c>
      <c r="S62" s="2" t="str" cm="1">
        <f t="array" ref="S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Data'!$J$2:$J$10600,S$2),IF(_xlpm.pt=0,"",_xlpm.pt))</f>
        <v/>
      </c>
      <c r="T62" s="2" t="str" cm="1">
        <f t="array" ref="T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Data'!$J$2:$J$10600,T$2),IF(_xlpm.pt=0,"",_xlpm.pt))</f>
        <v/>
      </c>
      <c r="U62" s="2" t="str" cm="1">
        <f t="array" ref="U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Data'!$J$2:$J$10600,U$2),IF(_xlpm.pt=0,"",_xlpm.pt))</f>
        <v/>
      </c>
      <c r="V62" s="2" t="str" cm="1">
        <f t="array" ref="V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Data'!$J$2:$J$10600,V$2),IF(_xlpm.pt=0,"",_xlpm.pt))</f>
        <v/>
      </c>
      <c r="W62" s="2" t="str" cm="1">
        <f t="array" ref="W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Data'!$J$2:$J$10600,W$2),IF(_xlpm.pt=0,"",_xlpm.pt))</f>
        <v/>
      </c>
      <c r="X62" s="2" t="str" cm="1">
        <f t="array" ref="X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Data'!$J$2:$J$10600,X$2),IF(_xlpm.pt=0,"",_xlpm.pt))</f>
        <v/>
      </c>
      <c r="Y62" s="2" t="str" cm="1">
        <f t="array" ref="Y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Data'!$J$2:$J$10600,Y$2),IF(_xlpm.pt=0,"",_xlpm.pt))</f>
        <v/>
      </c>
      <c r="Z62" s="2" t="str" cm="1">
        <f t="array" ref="Z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Data'!$J$2:$J$10600,Z$2),IF(_xlpm.pt=0,"",_xlpm.pt))</f>
        <v/>
      </c>
      <c r="AA62" s="2" t="str" cm="1">
        <f t="array" ref="AA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Data'!$J$2:$J$10600,AA$2),IF(_xlpm.pt=0,"",_xlpm.pt))</f>
        <v/>
      </c>
      <c r="AB62" s="2" t="str" cm="1">
        <f t="array" ref="AB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Data'!$J$2:$J$10600,AB$2),IF(_xlpm.pt=0,"",_xlpm.pt))</f>
        <v/>
      </c>
      <c r="AC62" s="2" t="str" cm="1">
        <f t="array" ref="AC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Data'!$J$2:$J$10600,AC$2),IF(_xlpm.pt=0,"",_xlpm.pt))</f>
        <v/>
      </c>
      <c r="AD62" s="2" t="str" cm="1">
        <f t="array" ref="AD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Data'!$J$2:$J$10600,AD$2),IF(_xlpm.pt=0,"",_xlpm.pt))</f>
        <v/>
      </c>
      <c r="AE62" s="2" t="str" cm="1">
        <f t="array" ref="AE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Data'!$J$2:$J$10600,AE$2),IF(_xlpm.pt=0,"",_xlpm.pt))</f>
        <v/>
      </c>
      <c r="AF62" s="2" t="str" cm="1">
        <f t="array" ref="AF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Data'!$J$2:$J$10600,AF$2),IF(_xlpm.pt=0,"",_xlpm.pt))</f>
        <v/>
      </c>
      <c r="AG62" s="2" t="str" cm="1">
        <f t="array" ref="AG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Data'!$J$2:$J$10600,AG$2),IF(_xlpm.pt=0,"",_xlpm.pt))</f>
        <v/>
      </c>
      <c r="AH62" s="2" t="str" cm="1">
        <f t="array" ref="AH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Data'!$J$2:$J$10600,AH$2),IF(_xlpm.pt=0,"",_xlpm.pt))</f>
        <v/>
      </c>
      <c r="AI62" s="2" t="str" cm="1">
        <f t="array" ref="AI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Data'!$J$2:$J$10600,AI$2),IF(_xlpm.pt=0,"",_xlpm.pt))</f>
        <v/>
      </c>
      <c r="AJ62" s="2" t="str" cm="1">
        <f t="array" ref="AJ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Data'!$J$2:$J$10600,AJ$2),IF(_xlpm.pt=0,"",_xlpm.pt))</f>
        <v/>
      </c>
      <c r="AK62" s="2" t="str" cm="1">
        <f t="array" ref="AK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Data'!$J$2:$J$10600,AK$2),IF(_xlpm.pt=0,"",_xlpm.pt))</f>
        <v/>
      </c>
      <c r="AL62" s="2" t="str" cm="1">
        <f t="array" ref="AL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Data'!$J$2:$J$10600,AL$2),IF(_xlpm.pt=0,"",_xlpm.pt))</f>
        <v/>
      </c>
      <c r="AM62" s="2" t="str" cm="1">
        <f t="array" ref="AM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Data'!$J$2:$J$10600,AM$2),IF(_xlpm.pt=0,"",_xlpm.pt))</f>
        <v/>
      </c>
      <c r="AN62" s="2" t="str" cm="1">
        <f t="array" ref="AN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Data'!$J$2:$J$10600,AN$2),IF(_xlpm.pt=0,"",_xlpm.pt))</f>
        <v/>
      </c>
      <c r="AO62" s="2" t="str" cm="1">
        <f t="array" ref="AO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Data'!$J$2:$J$10600,AO$2),IF(_xlpm.pt=0,"",_xlpm.pt))</f>
        <v/>
      </c>
      <c r="AP62" s="2" t="str" cm="1">
        <f t="array" ref="AP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Data'!$J$2:$J$10600,AP$2),IF(_xlpm.pt=0,"",_xlpm.pt))</f>
        <v/>
      </c>
      <c r="AQ62" s="2" t="str" cm="1">
        <f t="array" ref="AQ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Data'!$J$2:$J$10600,AQ$2),IF(_xlpm.pt=0,"",_xlpm.pt))</f>
        <v/>
      </c>
      <c r="AR62" s="2" t="str" cm="1">
        <f t="array" ref="AR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Data'!$J$2:$J$10600,AR$2),IF(_xlpm.pt=0,"",_xlpm.pt))</f>
        <v/>
      </c>
      <c r="AS62" s="2" t="str" cm="1">
        <f t="array" ref="AS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Data'!$J$2:$J$10600,AS$2),IF(_xlpm.pt=0,"",_xlpm.pt))</f>
        <v/>
      </c>
      <c r="AT62" s="2" t="str" cm="1">
        <f t="array" ref="AT62">_xlfn.LET(_xlpm.pt,SUMIFS('All Data'!$G$2:$G$10600,'All Data'!$E$2:$E$10600,_xlfn.XLOOKUP(TRUE,$C$2:$C62&lt;&gt;"",$C$2:$C62,"",0,-1),'All Data'!$F$2:$F$10600,_xlfn.XLOOKUP(TRUE,$D$2:$D62&lt;&gt;"",$D$2:$D62,"",0,-1),'All Data'!$K$2:$K$10600,_xlfn.XLOOKUP(TRUE,$E$2:$E62&lt;&gt;"",$E$2:$E62,"",0,-1),'All Data'!$J$2:$J$10600,AT$2),IF(_xlpm.pt=0,"",_xlpm.pt))</f>
        <v/>
      </c>
    </row>
    <row r="63" spans="1:46">
      <c r="A63" s="14"/>
      <c r="B63" s="24"/>
      <c r="C63" s="17"/>
      <c r="D63" s="15"/>
      <c r="E63" t="s">
        <v>462</v>
      </c>
      <c r="F63" s="2" t="str" cm="1">
        <f t="array" ref="F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Data'!$J$2:$J$10600,F$2),IF(_xlpm.pt=0,"",_xlpm.pt))</f>
        <v/>
      </c>
      <c r="G63" s="2" t="str" cm="1">
        <f t="array" ref="G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Data'!$J$2:$J$10600,G$2),IF(_xlpm.pt=0,"",_xlpm.pt))</f>
        <v/>
      </c>
      <c r="H63" s="2" t="str" cm="1">
        <f t="array" ref="H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Data'!$J$2:$J$10600,H$2),IF(_xlpm.pt=0,"",_xlpm.pt))</f>
        <v/>
      </c>
      <c r="I63" s="2" t="str" cm="1">
        <f t="array" ref="I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Data'!$J$2:$J$10600,I$2),IF(_xlpm.pt=0,"",_xlpm.pt))</f>
        <v/>
      </c>
      <c r="J63" s="2" t="str" cm="1">
        <f t="array" ref="J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Data'!$J$2:$J$10600,J$2),IF(_xlpm.pt=0,"",_xlpm.pt))</f>
        <v/>
      </c>
      <c r="K63" s="2" t="str" cm="1">
        <f t="array" ref="K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Data'!$J$2:$J$10600,K$2),IF(_xlpm.pt=0,"",_xlpm.pt))</f>
        <v/>
      </c>
      <c r="L63" s="2" t="str" cm="1">
        <f t="array" ref="L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Data'!$J$2:$J$10600,L$2),IF(_xlpm.pt=0,"",_xlpm.pt))</f>
        <v/>
      </c>
      <c r="M63" s="2" t="str" cm="1">
        <f t="array" ref="M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Data'!$J$2:$J$10600,M$2),IF(_xlpm.pt=0,"",_xlpm.pt))</f>
        <v/>
      </c>
      <c r="N63" s="2" t="str" cm="1">
        <f t="array" ref="N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Data'!$J$2:$J$10600,N$2),IF(_xlpm.pt=0,"",_xlpm.pt))</f>
        <v/>
      </c>
      <c r="O63" s="2" t="str" cm="1">
        <f t="array" ref="O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Data'!$J$2:$J$10600,O$2),IF(_xlpm.pt=0,"",_xlpm.pt))</f>
        <v/>
      </c>
      <c r="P63" s="2" t="str" cm="1">
        <f t="array" ref="P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Data'!$J$2:$J$10600,P$2),IF(_xlpm.pt=0,"",_xlpm.pt))</f>
        <v/>
      </c>
      <c r="Q63" s="2" t="str" cm="1">
        <f t="array" ref="Q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Data'!$J$2:$J$10600,Q$2),IF(_xlpm.pt=0,"",_xlpm.pt))</f>
        <v/>
      </c>
      <c r="R63" s="2" t="str" cm="1">
        <f t="array" ref="R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Data'!$J$2:$J$10600,R$2),IF(_xlpm.pt=0,"",_xlpm.pt))</f>
        <v/>
      </c>
      <c r="S63" s="2" t="str" cm="1">
        <f t="array" ref="S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Data'!$J$2:$J$10600,S$2),IF(_xlpm.pt=0,"",_xlpm.pt))</f>
        <v/>
      </c>
      <c r="T63" s="2" t="str" cm="1">
        <f t="array" ref="T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Data'!$J$2:$J$10600,T$2),IF(_xlpm.pt=0,"",_xlpm.pt))</f>
        <v/>
      </c>
      <c r="U63" s="2" t="str" cm="1">
        <f t="array" ref="U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Data'!$J$2:$J$10600,U$2),IF(_xlpm.pt=0,"",_xlpm.pt))</f>
        <v/>
      </c>
      <c r="V63" s="2" t="str" cm="1">
        <f t="array" ref="V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Data'!$J$2:$J$10600,V$2),IF(_xlpm.pt=0,"",_xlpm.pt))</f>
        <v/>
      </c>
      <c r="W63" s="2" t="str" cm="1">
        <f t="array" ref="W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Data'!$J$2:$J$10600,W$2),IF(_xlpm.pt=0,"",_xlpm.pt))</f>
        <v/>
      </c>
      <c r="X63" s="2" t="str" cm="1">
        <f t="array" ref="X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Data'!$J$2:$J$10600,X$2),IF(_xlpm.pt=0,"",_xlpm.pt))</f>
        <v/>
      </c>
      <c r="Y63" s="2" t="str" cm="1">
        <f t="array" ref="Y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Data'!$J$2:$J$10600,Y$2),IF(_xlpm.pt=0,"",_xlpm.pt))</f>
        <v/>
      </c>
      <c r="Z63" s="2" t="str" cm="1">
        <f t="array" ref="Z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Data'!$J$2:$J$10600,Z$2),IF(_xlpm.pt=0,"",_xlpm.pt))</f>
        <v/>
      </c>
      <c r="AA63" s="2" t="str" cm="1">
        <f t="array" ref="AA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Data'!$J$2:$J$10600,AA$2),IF(_xlpm.pt=0,"",_xlpm.pt))</f>
        <v/>
      </c>
      <c r="AB63" s="2" t="str" cm="1">
        <f t="array" ref="AB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Data'!$J$2:$J$10600,AB$2),IF(_xlpm.pt=0,"",_xlpm.pt))</f>
        <v/>
      </c>
      <c r="AC63" s="2" t="str" cm="1">
        <f t="array" ref="AC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Data'!$J$2:$J$10600,AC$2),IF(_xlpm.pt=0,"",_xlpm.pt))</f>
        <v/>
      </c>
      <c r="AD63" s="2" t="str" cm="1">
        <f t="array" ref="AD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Data'!$J$2:$J$10600,AD$2),IF(_xlpm.pt=0,"",_xlpm.pt))</f>
        <v/>
      </c>
      <c r="AE63" s="2" t="str" cm="1">
        <f t="array" ref="AE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Data'!$J$2:$J$10600,AE$2),IF(_xlpm.pt=0,"",_xlpm.pt))</f>
        <v/>
      </c>
      <c r="AF63" s="2" t="str" cm="1">
        <f t="array" ref="AF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Data'!$J$2:$J$10600,AF$2),IF(_xlpm.pt=0,"",_xlpm.pt))</f>
        <v/>
      </c>
      <c r="AG63" s="2" t="str" cm="1">
        <f t="array" ref="AG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Data'!$J$2:$J$10600,AG$2),IF(_xlpm.pt=0,"",_xlpm.pt))</f>
        <v/>
      </c>
      <c r="AH63" s="2" t="str" cm="1">
        <f t="array" ref="AH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Data'!$J$2:$J$10600,AH$2),IF(_xlpm.pt=0,"",_xlpm.pt))</f>
        <v/>
      </c>
      <c r="AI63" s="2" t="str" cm="1">
        <f t="array" ref="AI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Data'!$J$2:$J$10600,AI$2),IF(_xlpm.pt=0,"",_xlpm.pt))</f>
        <v/>
      </c>
      <c r="AJ63" s="2" t="str" cm="1">
        <f t="array" ref="AJ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Data'!$J$2:$J$10600,AJ$2),IF(_xlpm.pt=0,"",_xlpm.pt))</f>
        <v/>
      </c>
      <c r="AK63" s="2" t="str" cm="1">
        <f t="array" ref="AK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Data'!$J$2:$J$10600,AK$2),IF(_xlpm.pt=0,"",_xlpm.pt))</f>
        <v/>
      </c>
      <c r="AL63" s="2" t="str" cm="1">
        <f t="array" ref="AL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Data'!$J$2:$J$10600,AL$2),IF(_xlpm.pt=0,"",_xlpm.pt))</f>
        <v/>
      </c>
      <c r="AM63" s="2" t="str" cm="1">
        <f t="array" ref="AM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Data'!$J$2:$J$10600,AM$2),IF(_xlpm.pt=0,"",_xlpm.pt))</f>
        <v/>
      </c>
      <c r="AN63" s="2" t="str" cm="1">
        <f t="array" ref="AN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Data'!$J$2:$J$10600,AN$2),IF(_xlpm.pt=0,"",_xlpm.pt))</f>
        <v/>
      </c>
      <c r="AO63" s="2" t="str" cm="1">
        <f t="array" ref="AO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Data'!$J$2:$J$10600,AO$2),IF(_xlpm.pt=0,"",_xlpm.pt))</f>
        <v/>
      </c>
      <c r="AP63" s="2" t="str" cm="1">
        <f t="array" ref="AP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Data'!$J$2:$J$10600,AP$2),IF(_xlpm.pt=0,"",_xlpm.pt))</f>
        <v/>
      </c>
      <c r="AQ63" s="2" t="str" cm="1">
        <f t="array" ref="AQ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Data'!$J$2:$J$10600,AQ$2),IF(_xlpm.pt=0,"",_xlpm.pt))</f>
        <v/>
      </c>
      <c r="AR63" s="2" t="str" cm="1">
        <f t="array" ref="AR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Data'!$J$2:$J$10600,AR$2),IF(_xlpm.pt=0,"",_xlpm.pt))</f>
        <v/>
      </c>
      <c r="AS63" s="2" cm="1">
        <f t="array" ref="AS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Data'!$J$2:$J$10600,AS$2),IF(_xlpm.pt=0,"",_xlpm.pt))</f>
        <v>8</v>
      </c>
      <c r="AT63" s="2" cm="1">
        <f t="array" ref="AT63">_xlfn.LET(_xlpm.pt,SUMIFS('All Data'!$G$2:$G$10600,'All Data'!$E$2:$E$10600,_xlfn.XLOOKUP(TRUE,$C$2:$C63&lt;&gt;"",$C$2:$C63,"",0,-1),'All Data'!$F$2:$F$10600,_xlfn.XLOOKUP(TRUE,$D$2:$D63&lt;&gt;"",$D$2:$D63,"",0,-1),'All Data'!$K$2:$K$10600,_xlfn.XLOOKUP(TRUE,$E$2:$E63&lt;&gt;"",$E$2:$E63,"",0,-1),'All Data'!$J$2:$J$10600,AT$2),IF(_xlpm.pt=0,"",_xlpm.pt))</f>
        <v>8</v>
      </c>
    </row>
    <row r="64" spans="1:46">
      <c r="A64" s="14"/>
      <c r="B64" s="24"/>
      <c r="C64" s="17"/>
      <c r="D64" s="15"/>
      <c r="E64" t="s">
        <v>387</v>
      </c>
      <c r="F64" s="2" t="str" cm="1">
        <f t="array" ref="F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Data'!$J$2:$J$10600,F$2),IF(_xlpm.pt=0,"",_xlpm.pt))</f>
        <v/>
      </c>
      <c r="G64" s="2" t="str" cm="1">
        <f t="array" ref="G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Data'!$J$2:$J$10600,G$2),IF(_xlpm.pt=0,"",_xlpm.pt))</f>
        <v/>
      </c>
      <c r="H64" s="2" t="str" cm="1">
        <f t="array" ref="H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Data'!$J$2:$J$10600,H$2),IF(_xlpm.pt=0,"",_xlpm.pt))</f>
        <v/>
      </c>
      <c r="I64" s="2" t="str" cm="1">
        <f t="array" ref="I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Data'!$J$2:$J$10600,I$2),IF(_xlpm.pt=0,"",_xlpm.pt))</f>
        <v/>
      </c>
      <c r="J64" s="2" t="str" cm="1">
        <f t="array" ref="J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Data'!$J$2:$J$10600,J$2),IF(_xlpm.pt=0,"",_xlpm.pt))</f>
        <v/>
      </c>
      <c r="K64" s="2" t="str" cm="1">
        <f t="array" ref="K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Data'!$J$2:$J$10600,K$2),IF(_xlpm.pt=0,"",_xlpm.pt))</f>
        <v/>
      </c>
      <c r="L64" s="2" t="str" cm="1">
        <f t="array" ref="L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Data'!$J$2:$J$10600,L$2),IF(_xlpm.pt=0,"",_xlpm.pt))</f>
        <v/>
      </c>
      <c r="M64" s="2" t="str" cm="1">
        <f t="array" ref="M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Data'!$J$2:$J$10600,M$2),IF(_xlpm.pt=0,"",_xlpm.pt))</f>
        <v/>
      </c>
      <c r="N64" s="2" t="str" cm="1">
        <f t="array" ref="N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Data'!$J$2:$J$10600,N$2),IF(_xlpm.pt=0,"",_xlpm.pt))</f>
        <v/>
      </c>
      <c r="O64" s="2" t="str" cm="1">
        <f t="array" ref="O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Data'!$J$2:$J$10600,O$2),IF(_xlpm.pt=0,"",_xlpm.pt))</f>
        <v/>
      </c>
      <c r="P64" s="2" t="str" cm="1">
        <f t="array" ref="P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Data'!$J$2:$J$10600,P$2),IF(_xlpm.pt=0,"",_xlpm.pt))</f>
        <v/>
      </c>
      <c r="Q64" s="2" t="str" cm="1">
        <f t="array" ref="Q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Data'!$J$2:$J$10600,Q$2),IF(_xlpm.pt=0,"",_xlpm.pt))</f>
        <v/>
      </c>
      <c r="R64" s="2" t="str" cm="1">
        <f t="array" ref="R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Data'!$J$2:$J$10600,R$2),IF(_xlpm.pt=0,"",_xlpm.pt))</f>
        <v/>
      </c>
      <c r="S64" s="2" t="str" cm="1">
        <f t="array" ref="S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Data'!$J$2:$J$10600,S$2),IF(_xlpm.pt=0,"",_xlpm.pt))</f>
        <v/>
      </c>
      <c r="T64" s="2" t="str" cm="1">
        <f t="array" ref="T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Data'!$J$2:$J$10600,T$2),IF(_xlpm.pt=0,"",_xlpm.pt))</f>
        <v/>
      </c>
      <c r="U64" s="2" t="str" cm="1">
        <f t="array" ref="U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Data'!$J$2:$J$10600,U$2),IF(_xlpm.pt=0,"",_xlpm.pt))</f>
        <v/>
      </c>
      <c r="V64" s="2" t="str" cm="1">
        <f t="array" ref="V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Data'!$J$2:$J$10600,V$2),IF(_xlpm.pt=0,"",_xlpm.pt))</f>
        <v/>
      </c>
      <c r="W64" s="2" t="str" cm="1">
        <f t="array" ref="W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Data'!$J$2:$J$10600,W$2),IF(_xlpm.pt=0,"",_xlpm.pt))</f>
        <v/>
      </c>
      <c r="X64" s="2" t="str" cm="1">
        <f t="array" ref="X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Data'!$J$2:$J$10600,X$2),IF(_xlpm.pt=0,"",_xlpm.pt))</f>
        <v/>
      </c>
      <c r="Y64" s="2" t="str" cm="1">
        <f t="array" ref="Y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Data'!$J$2:$J$10600,Y$2),IF(_xlpm.pt=0,"",_xlpm.pt))</f>
        <v/>
      </c>
      <c r="Z64" s="2" t="str" cm="1">
        <f t="array" ref="Z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Data'!$J$2:$J$10600,Z$2),IF(_xlpm.pt=0,"",_xlpm.pt))</f>
        <v/>
      </c>
      <c r="AA64" s="2" t="str" cm="1">
        <f t="array" ref="AA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Data'!$J$2:$J$10600,AA$2),IF(_xlpm.pt=0,"",_xlpm.pt))</f>
        <v/>
      </c>
      <c r="AB64" s="2" t="str" cm="1">
        <f t="array" ref="AB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Data'!$J$2:$J$10600,AB$2),IF(_xlpm.pt=0,"",_xlpm.pt))</f>
        <v/>
      </c>
      <c r="AC64" s="2" t="str" cm="1">
        <f t="array" ref="AC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Data'!$J$2:$J$10600,AC$2),IF(_xlpm.pt=0,"",_xlpm.pt))</f>
        <v/>
      </c>
      <c r="AD64" s="2" t="str" cm="1">
        <f t="array" ref="AD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Data'!$J$2:$J$10600,AD$2),IF(_xlpm.pt=0,"",_xlpm.pt))</f>
        <v/>
      </c>
      <c r="AE64" s="2" t="str" cm="1">
        <f t="array" ref="AE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Data'!$J$2:$J$10600,AE$2),IF(_xlpm.pt=0,"",_xlpm.pt))</f>
        <v/>
      </c>
      <c r="AF64" s="2" t="str" cm="1">
        <f t="array" ref="AF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Data'!$J$2:$J$10600,AF$2),IF(_xlpm.pt=0,"",_xlpm.pt))</f>
        <v/>
      </c>
      <c r="AG64" s="2" t="str" cm="1">
        <f t="array" ref="AG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Data'!$J$2:$J$10600,AG$2),IF(_xlpm.pt=0,"",_xlpm.pt))</f>
        <v/>
      </c>
      <c r="AH64" s="2" t="str" cm="1">
        <f t="array" ref="AH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Data'!$J$2:$J$10600,AH$2),IF(_xlpm.pt=0,"",_xlpm.pt))</f>
        <v/>
      </c>
      <c r="AI64" s="2" t="str" cm="1">
        <f t="array" ref="AI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Data'!$J$2:$J$10600,AI$2),IF(_xlpm.pt=0,"",_xlpm.pt))</f>
        <v/>
      </c>
      <c r="AJ64" s="2" t="str" cm="1">
        <f t="array" ref="AJ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Data'!$J$2:$J$10600,AJ$2),IF(_xlpm.pt=0,"",_xlpm.pt))</f>
        <v/>
      </c>
      <c r="AK64" s="2" t="str" cm="1">
        <f t="array" ref="AK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Data'!$J$2:$J$10600,AK$2),IF(_xlpm.pt=0,"",_xlpm.pt))</f>
        <v/>
      </c>
      <c r="AL64" s="2" t="str" cm="1">
        <f t="array" ref="AL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Data'!$J$2:$J$10600,AL$2),IF(_xlpm.pt=0,"",_xlpm.pt))</f>
        <v/>
      </c>
      <c r="AM64" s="2" t="str" cm="1">
        <f t="array" ref="AM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Data'!$J$2:$J$10600,AM$2),IF(_xlpm.pt=0,"",_xlpm.pt))</f>
        <v/>
      </c>
      <c r="AN64" s="2" t="str" cm="1">
        <f t="array" ref="AN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Data'!$J$2:$J$10600,AN$2),IF(_xlpm.pt=0,"",_xlpm.pt))</f>
        <v/>
      </c>
      <c r="AO64" s="2" t="str" cm="1">
        <f t="array" ref="AO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Data'!$J$2:$J$10600,AO$2),IF(_xlpm.pt=0,"",_xlpm.pt))</f>
        <v/>
      </c>
      <c r="AP64" s="2" t="str" cm="1">
        <f t="array" ref="AP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Data'!$J$2:$J$10600,AP$2),IF(_xlpm.pt=0,"",_xlpm.pt))</f>
        <v/>
      </c>
      <c r="AQ64" s="2" cm="1">
        <f t="array" ref="AQ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Data'!$J$2:$J$10600,AQ$2),IF(_xlpm.pt=0,"",_xlpm.pt))</f>
        <v>16</v>
      </c>
      <c r="AR64" s="2" t="str" cm="1">
        <f t="array" ref="AR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Data'!$J$2:$J$10600,AR$2),IF(_xlpm.pt=0,"",_xlpm.pt))</f>
        <v/>
      </c>
      <c r="AS64" s="2" t="str" cm="1">
        <f t="array" ref="AS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Data'!$J$2:$J$10600,AS$2),IF(_xlpm.pt=0,"",_xlpm.pt))</f>
        <v/>
      </c>
      <c r="AT64" s="2" t="str" cm="1">
        <f t="array" ref="AT64">_xlfn.LET(_xlpm.pt,SUMIFS('All Data'!$G$2:$G$10600,'All Data'!$E$2:$E$10600,_xlfn.XLOOKUP(TRUE,$C$2:$C64&lt;&gt;"",$C$2:$C64,"",0,-1),'All Data'!$F$2:$F$10600,_xlfn.XLOOKUP(TRUE,$D$2:$D64&lt;&gt;"",$D$2:$D64,"",0,-1),'All Data'!$K$2:$K$10600,_xlfn.XLOOKUP(TRUE,$E$2:$E64&lt;&gt;"",$E$2:$E64,"",0,-1),'All Data'!$J$2:$J$10600,AT$2),IF(_xlpm.pt=0,"",_xlpm.pt))</f>
        <v/>
      </c>
    </row>
    <row r="65" spans="1:46">
      <c r="A65" s="14"/>
      <c r="B65" s="24"/>
      <c r="C65" s="17"/>
      <c r="D65" s="15"/>
      <c r="E65" t="s">
        <v>413</v>
      </c>
      <c r="F65" s="2" t="str" cm="1">
        <f t="array" ref="F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Data'!$J$2:$J$10600,F$2),IF(_xlpm.pt=0,"",_xlpm.pt))</f>
        <v/>
      </c>
      <c r="G65" s="2" t="str" cm="1">
        <f t="array" ref="G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Data'!$J$2:$J$10600,G$2),IF(_xlpm.pt=0,"",_xlpm.pt))</f>
        <v/>
      </c>
      <c r="H65" s="2" t="str" cm="1">
        <f t="array" ref="H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Data'!$J$2:$J$10600,H$2),IF(_xlpm.pt=0,"",_xlpm.pt))</f>
        <v/>
      </c>
      <c r="I65" s="2" t="str" cm="1">
        <f t="array" ref="I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Data'!$J$2:$J$10600,I$2),IF(_xlpm.pt=0,"",_xlpm.pt))</f>
        <v/>
      </c>
      <c r="J65" s="2" t="str" cm="1">
        <f t="array" ref="J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Data'!$J$2:$J$10600,J$2),IF(_xlpm.pt=0,"",_xlpm.pt))</f>
        <v/>
      </c>
      <c r="K65" s="2" t="str" cm="1">
        <f t="array" ref="K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Data'!$J$2:$J$10600,K$2),IF(_xlpm.pt=0,"",_xlpm.pt))</f>
        <v/>
      </c>
      <c r="L65" s="2" t="str" cm="1">
        <f t="array" ref="L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Data'!$J$2:$J$10600,L$2),IF(_xlpm.pt=0,"",_xlpm.pt))</f>
        <v/>
      </c>
      <c r="M65" s="2" t="str" cm="1">
        <f t="array" ref="M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Data'!$J$2:$J$10600,M$2),IF(_xlpm.pt=0,"",_xlpm.pt))</f>
        <v/>
      </c>
      <c r="N65" s="2" t="str" cm="1">
        <f t="array" ref="N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Data'!$J$2:$J$10600,N$2),IF(_xlpm.pt=0,"",_xlpm.pt))</f>
        <v/>
      </c>
      <c r="O65" s="2" t="str" cm="1">
        <f t="array" ref="O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Data'!$J$2:$J$10600,O$2),IF(_xlpm.pt=0,"",_xlpm.pt))</f>
        <v/>
      </c>
      <c r="P65" s="2" t="str" cm="1">
        <f t="array" ref="P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Data'!$J$2:$J$10600,P$2),IF(_xlpm.pt=0,"",_xlpm.pt))</f>
        <v/>
      </c>
      <c r="Q65" s="2" t="str" cm="1">
        <f t="array" ref="Q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Data'!$J$2:$J$10600,Q$2),IF(_xlpm.pt=0,"",_xlpm.pt))</f>
        <v/>
      </c>
      <c r="R65" s="2" t="str" cm="1">
        <f t="array" ref="R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Data'!$J$2:$J$10600,R$2),IF(_xlpm.pt=0,"",_xlpm.pt))</f>
        <v/>
      </c>
      <c r="S65" s="2" t="str" cm="1">
        <f t="array" ref="S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Data'!$J$2:$J$10600,S$2),IF(_xlpm.pt=0,"",_xlpm.pt))</f>
        <v/>
      </c>
      <c r="T65" s="2" t="str" cm="1">
        <f t="array" ref="T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Data'!$J$2:$J$10600,T$2),IF(_xlpm.pt=0,"",_xlpm.pt))</f>
        <v/>
      </c>
      <c r="U65" s="2" t="str" cm="1">
        <f t="array" ref="U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Data'!$J$2:$J$10600,U$2),IF(_xlpm.pt=0,"",_xlpm.pt))</f>
        <v/>
      </c>
      <c r="V65" s="2" t="str" cm="1">
        <f t="array" ref="V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Data'!$J$2:$J$10600,V$2),IF(_xlpm.pt=0,"",_xlpm.pt))</f>
        <v/>
      </c>
      <c r="W65" s="2" t="str" cm="1">
        <f t="array" ref="W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Data'!$J$2:$J$10600,W$2),IF(_xlpm.pt=0,"",_xlpm.pt))</f>
        <v/>
      </c>
      <c r="X65" s="2" t="str" cm="1">
        <f t="array" ref="X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Data'!$J$2:$J$10600,X$2),IF(_xlpm.pt=0,"",_xlpm.pt))</f>
        <v/>
      </c>
      <c r="Y65" s="2" t="str" cm="1">
        <f t="array" ref="Y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Data'!$J$2:$J$10600,Y$2),IF(_xlpm.pt=0,"",_xlpm.pt))</f>
        <v/>
      </c>
      <c r="Z65" s="2" t="str" cm="1">
        <f t="array" ref="Z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Data'!$J$2:$J$10600,Z$2),IF(_xlpm.pt=0,"",_xlpm.pt))</f>
        <v/>
      </c>
      <c r="AA65" s="2" t="str" cm="1">
        <f t="array" ref="AA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Data'!$J$2:$J$10600,AA$2),IF(_xlpm.pt=0,"",_xlpm.pt))</f>
        <v/>
      </c>
      <c r="AB65" s="2" t="str" cm="1">
        <f t="array" ref="AB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Data'!$J$2:$J$10600,AB$2),IF(_xlpm.pt=0,"",_xlpm.pt))</f>
        <v/>
      </c>
      <c r="AC65" s="2" t="str" cm="1">
        <f t="array" ref="AC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Data'!$J$2:$J$10600,AC$2),IF(_xlpm.pt=0,"",_xlpm.pt))</f>
        <v/>
      </c>
      <c r="AD65" s="2" t="str" cm="1">
        <f t="array" ref="AD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Data'!$J$2:$J$10600,AD$2),IF(_xlpm.pt=0,"",_xlpm.pt))</f>
        <v/>
      </c>
      <c r="AE65" s="2" t="str" cm="1">
        <f t="array" ref="AE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Data'!$J$2:$J$10600,AE$2),IF(_xlpm.pt=0,"",_xlpm.pt))</f>
        <v/>
      </c>
      <c r="AF65" s="2" t="str" cm="1">
        <f t="array" ref="AF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Data'!$J$2:$J$10600,AF$2),IF(_xlpm.pt=0,"",_xlpm.pt))</f>
        <v/>
      </c>
      <c r="AG65" s="2" t="str" cm="1">
        <f t="array" ref="AG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Data'!$J$2:$J$10600,AG$2),IF(_xlpm.pt=0,"",_xlpm.pt))</f>
        <v/>
      </c>
      <c r="AH65" s="2" t="str" cm="1">
        <f t="array" ref="AH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Data'!$J$2:$J$10600,AH$2),IF(_xlpm.pt=0,"",_xlpm.pt))</f>
        <v/>
      </c>
      <c r="AI65" s="2" t="str" cm="1">
        <f t="array" ref="AI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Data'!$J$2:$J$10600,AI$2),IF(_xlpm.pt=0,"",_xlpm.pt))</f>
        <v/>
      </c>
      <c r="AJ65" s="2" t="str" cm="1">
        <f t="array" ref="AJ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Data'!$J$2:$J$10600,AJ$2),IF(_xlpm.pt=0,"",_xlpm.pt))</f>
        <v/>
      </c>
      <c r="AK65" s="2" t="str" cm="1">
        <f t="array" ref="AK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Data'!$J$2:$J$10600,AK$2),IF(_xlpm.pt=0,"",_xlpm.pt))</f>
        <v/>
      </c>
      <c r="AL65" s="2" t="str" cm="1">
        <f t="array" ref="AL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Data'!$J$2:$J$10600,AL$2),IF(_xlpm.pt=0,"",_xlpm.pt))</f>
        <v/>
      </c>
      <c r="AM65" s="2" t="str" cm="1">
        <f t="array" ref="AM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Data'!$J$2:$J$10600,AM$2),IF(_xlpm.pt=0,"",_xlpm.pt))</f>
        <v/>
      </c>
      <c r="AN65" s="2" t="str" cm="1">
        <f t="array" ref="AN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Data'!$J$2:$J$10600,AN$2),IF(_xlpm.pt=0,"",_xlpm.pt))</f>
        <v/>
      </c>
      <c r="AO65" s="2" t="str" cm="1">
        <f t="array" ref="AO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Data'!$J$2:$J$10600,AO$2),IF(_xlpm.pt=0,"",_xlpm.pt))</f>
        <v/>
      </c>
      <c r="AP65" s="2" t="str" cm="1">
        <f t="array" ref="AP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Data'!$J$2:$J$10600,AP$2),IF(_xlpm.pt=0,"",_xlpm.pt))</f>
        <v/>
      </c>
      <c r="AQ65" s="2" t="str" cm="1">
        <f t="array" ref="AQ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Data'!$J$2:$J$10600,AQ$2),IF(_xlpm.pt=0,"",_xlpm.pt))</f>
        <v/>
      </c>
      <c r="AR65" s="2" t="str" cm="1">
        <f t="array" ref="AR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Data'!$J$2:$J$10600,AR$2),IF(_xlpm.pt=0,"",_xlpm.pt))</f>
        <v/>
      </c>
      <c r="AS65" s="2" t="str" cm="1">
        <f t="array" ref="AS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Data'!$J$2:$J$10600,AS$2),IF(_xlpm.pt=0,"",_xlpm.pt))</f>
        <v/>
      </c>
      <c r="AT65" s="2" t="str" cm="1">
        <f t="array" ref="AT65">_xlfn.LET(_xlpm.pt,SUMIFS('All Data'!$G$2:$G$10600,'All Data'!$E$2:$E$10600,_xlfn.XLOOKUP(TRUE,$C$2:$C65&lt;&gt;"",$C$2:$C65,"",0,-1),'All Data'!$F$2:$F$10600,_xlfn.XLOOKUP(TRUE,$D$2:$D65&lt;&gt;"",$D$2:$D65,"",0,-1),'All Data'!$K$2:$K$10600,_xlfn.XLOOKUP(TRUE,$E$2:$E65&lt;&gt;"",$E$2:$E65,"",0,-1),'All Data'!$J$2:$J$10600,AT$2),IF(_xlpm.pt=0,"",_xlpm.pt))</f>
        <v/>
      </c>
    </row>
    <row r="66" spans="1:46">
      <c r="A66" s="14"/>
      <c r="B66" s="24"/>
      <c r="C66" s="16">
        <v>44671</v>
      </c>
      <c r="D66" s="15" t="s">
        <v>366</v>
      </c>
      <c r="E66" t="s">
        <v>369</v>
      </c>
      <c r="F66" s="2" t="str" cm="1">
        <f t="array" ref="F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Data'!$J$2:$J$10600,F$2),IF(_xlpm.pt=0,"",_xlpm.pt))</f>
        <v/>
      </c>
      <c r="G66" s="2" t="str" cm="1">
        <f t="array" ref="G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Data'!$J$2:$J$10600,G$2),IF(_xlpm.pt=0,"",_xlpm.pt))</f>
        <v/>
      </c>
      <c r="H66" s="2" t="str" cm="1">
        <f t="array" ref="H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Data'!$J$2:$J$10600,H$2),IF(_xlpm.pt=0,"",_xlpm.pt))</f>
        <v/>
      </c>
      <c r="I66" s="2" t="str" cm="1">
        <f t="array" ref="I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Data'!$J$2:$J$10600,I$2),IF(_xlpm.pt=0,"",_xlpm.pt))</f>
        <v/>
      </c>
      <c r="J66" s="2" t="str" cm="1">
        <f t="array" ref="J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Data'!$J$2:$J$10600,J$2),IF(_xlpm.pt=0,"",_xlpm.pt))</f>
        <v/>
      </c>
      <c r="K66" s="2" t="str" cm="1">
        <f t="array" ref="K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Data'!$J$2:$J$10600,K$2),IF(_xlpm.pt=0,"",_xlpm.pt))</f>
        <v/>
      </c>
      <c r="L66" s="2" t="str" cm="1">
        <f t="array" ref="L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Data'!$J$2:$J$10600,L$2),IF(_xlpm.pt=0,"",_xlpm.pt))</f>
        <v/>
      </c>
      <c r="M66" s="2" t="str" cm="1">
        <f t="array" ref="M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Data'!$J$2:$J$10600,M$2),IF(_xlpm.pt=0,"",_xlpm.pt))</f>
        <v/>
      </c>
      <c r="N66" s="2" t="str" cm="1">
        <f t="array" ref="N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Data'!$J$2:$J$10600,N$2),IF(_xlpm.pt=0,"",_xlpm.pt))</f>
        <v/>
      </c>
      <c r="O66" s="2" t="str" cm="1">
        <f t="array" ref="O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Data'!$J$2:$J$10600,O$2),IF(_xlpm.pt=0,"",_xlpm.pt))</f>
        <v/>
      </c>
      <c r="P66" s="2" t="str" cm="1">
        <f t="array" ref="P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Data'!$J$2:$J$10600,P$2),IF(_xlpm.pt=0,"",_xlpm.pt))</f>
        <v/>
      </c>
      <c r="Q66" s="2" t="str" cm="1">
        <f t="array" ref="Q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Data'!$J$2:$J$10600,Q$2),IF(_xlpm.pt=0,"",_xlpm.pt))</f>
        <v/>
      </c>
      <c r="R66" s="2" t="str" cm="1">
        <f t="array" ref="R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Data'!$J$2:$J$10600,R$2),IF(_xlpm.pt=0,"",_xlpm.pt))</f>
        <v/>
      </c>
      <c r="S66" s="2" t="str" cm="1">
        <f t="array" ref="S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Data'!$J$2:$J$10600,S$2),IF(_xlpm.pt=0,"",_xlpm.pt))</f>
        <v/>
      </c>
      <c r="T66" s="2" t="str" cm="1">
        <f t="array" ref="T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Data'!$J$2:$J$10600,T$2),IF(_xlpm.pt=0,"",_xlpm.pt))</f>
        <v/>
      </c>
      <c r="U66" s="2" t="str" cm="1">
        <f t="array" ref="U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Data'!$J$2:$J$10600,U$2),IF(_xlpm.pt=0,"",_xlpm.pt))</f>
        <v/>
      </c>
      <c r="V66" s="2" t="str" cm="1">
        <f t="array" ref="V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Data'!$J$2:$J$10600,V$2),IF(_xlpm.pt=0,"",_xlpm.pt))</f>
        <v/>
      </c>
      <c r="W66" s="2" t="str" cm="1">
        <f t="array" ref="W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Data'!$J$2:$J$10600,W$2),IF(_xlpm.pt=0,"",_xlpm.pt))</f>
        <v/>
      </c>
      <c r="X66" s="2" t="str" cm="1">
        <f t="array" ref="X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Data'!$J$2:$J$10600,X$2),IF(_xlpm.pt=0,"",_xlpm.pt))</f>
        <v/>
      </c>
      <c r="Y66" s="2" t="str" cm="1">
        <f t="array" ref="Y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Data'!$J$2:$J$10600,Y$2),IF(_xlpm.pt=0,"",_xlpm.pt))</f>
        <v/>
      </c>
      <c r="Z66" s="2" t="str" cm="1">
        <f t="array" ref="Z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Data'!$J$2:$J$10600,Z$2),IF(_xlpm.pt=0,"",_xlpm.pt))</f>
        <v/>
      </c>
      <c r="AA66" s="2" t="str" cm="1">
        <f t="array" ref="AA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Data'!$J$2:$J$10600,AA$2),IF(_xlpm.pt=0,"",_xlpm.pt))</f>
        <v/>
      </c>
      <c r="AB66" s="2" t="str" cm="1">
        <f t="array" ref="AB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Data'!$J$2:$J$10600,AB$2),IF(_xlpm.pt=0,"",_xlpm.pt))</f>
        <v/>
      </c>
      <c r="AC66" s="2" t="str" cm="1">
        <f t="array" ref="AC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Data'!$J$2:$J$10600,AC$2),IF(_xlpm.pt=0,"",_xlpm.pt))</f>
        <v/>
      </c>
      <c r="AD66" s="2" t="str" cm="1">
        <f t="array" ref="AD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Data'!$J$2:$J$10600,AD$2),IF(_xlpm.pt=0,"",_xlpm.pt))</f>
        <v/>
      </c>
      <c r="AE66" s="2" t="str" cm="1">
        <f t="array" ref="AE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Data'!$J$2:$J$10600,AE$2),IF(_xlpm.pt=0,"",_xlpm.pt))</f>
        <v/>
      </c>
      <c r="AF66" s="2" t="str" cm="1">
        <f t="array" ref="AF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Data'!$J$2:$J$10600,AF$2),IF(_xlpm.pt=0,"",_xlpm.pt))</f>
        <v/>
      </c>
      <c r="AG66" s="2" t="str" cm="1">
        <f t="array" ref="AG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Data'!$J$2:$J$10600,AG$2),IF(_xlpm.pt=0,"",_xlpm.pt))</f>
        <v/>
      </c>
      <c r="AH66" s="2" t="str" cm="1">
        <f t="array" ref="AH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Data'!$J$2:$J$10600,AH$2),IF(_xlpm.pt=0,"",_xlpm.pt))</f>
        <v/>
      </c>
      <c r="AI66" s="2" t="str" cm="1">
        <f t="array" ref="AI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Data'!$J$2:$J$10600,AI$2),IF(_xlpm.pt=0,"",_xlpm.pt))</f>
        <v/>
      </c>
      <c r="AJ66" s="2" t="str" cm="1">
        <f t="array" ref="AJ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Data'!$J$2:$J$10600,AJ$2),IF(_xlpm.pt=0,"",_xlpm.pt))</f>
        <v/>
      </c>
      <c r="AK66" s="2" t="str" cm="1">
        <f t="array" ref="AK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Data'!$J$2:$J$10600,AK$2),IF(_xlpm.pt=0,"",_xlpm.pt))</f>
        <v/>
      </c>
      <c r="AL66" s="2" t="str" cm="1">
        <f t="array" ref="AL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Data'!$J$2:$J$10600,AL$2),IF(_xlpm.pt=0,"",_xlpm.pt))</f>
        <v/>
      </c>
      <c r="AM66" s="2" t="str" cm="1">
        <f t="array" ref="AM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Data'!$J$2:$J$10600,AM$2),IF(_xlpm.pt=0,"",_xlpm.pt))</f>
        <v/>
      </c>
      <c r="AN66" s="2" t="str" cm="1">
        <f t="array" ref="AN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Data'!$J$2:$J$10600,AN$2),IF(_xlpm.pt=0,"",_xlpm.pt))</f>
        <v/>
      </c>
      <c r="AO66" s="2" t="str" cm="1">
        <f t="array" ref="AO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Data'!$J$2:$J$10600,AO$2),IF(_xlpm.pt=0,"",_xlpm.pt))</f>
        <v/>
      </c>
      <c r="AP66" s="2" t="str" cm="1">
        <f t="array" ref="AP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Data'!$J$2:$J$10600,AP$2),IF(_xlpm.pt=0,"",_xlpm.pt))</f>
        <v/>
      </c>
      <c r="AQ66" s="2" t="str" cm="1">
        <f t="array" ref="AQ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Data'!$J$2:$J$10600,AQ$2),IF(_xlpm.pt=0,"",_xlpm.pt))</f>
        <v/>
      </c>
      <c r="AR66" s="2" t="str" cm="1">
        <f t="array" ref="AR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Data'!$J$2:$J$10600,AR$2),IF(_xlpm.pt=0,"",_xlpm.pt))</f>
        <v/>
      </c>
      <c r="AS66" s="2" t="str" cm="1">
        <f t="array" ref="AS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Data'!$J$2:$J$10600,AS$2),IF(_xlpm.pt=0,"",_xlpm.pt))</f>
        <v/>
      </c>
      <c r="AT66" s="2" t="str" cm="1">
        <f t="array" ref="AT66">_xlfn.LET(_xlpm.pt,SUMIFS('All Data'!$G$2:$G$10600,'All Data'!$E$2:$E$10600,_xlfn.XLOOKUP(TRUE,$C$2:$C66&lt;&gt;"",$C$2:$C66,"",0,-1),'All Data'!$F$2:$F$10600,_xlfn.XLOOKUP(TRUE,$D$2:$D66&lt;&gt;"",$D$2:$D66,"",0,-1),'All Data'!$K$2:$K$10600,_xlfn.XLOOKUP(TRUE,$E$2:$E66&lt;&gt;"",$E$2:$E66,"",0,-1),'All Data'!$J$2:$J$10600,AT$2),IF(_xlpm.pt=0,"",_xlpm.pt))</f>
        <v/>
      </c>
    </row>
    <row r="67" spans="1:46">
      <c r="A67" s="14"/>
      <c r="B67" s="24"/>
      <c r="C67" s="17"/>
      <c r="D67" s="15"/>
      <c r="E67" t="s">
        <v>413</v>
      </c>
      <c r="F67" s="2" t="str" cm="1">
        <f t="array" ref="F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Data'!$J$2:$J$10600,F$2),IF(_xlpm.pt=0,"",_xlpm.pt))</f>
        <v/>
      </c>
      <c r="G67" s="2" t="str" cm="1">
        <f t="array" ref="G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Data'!$J$2:$J$10600,G$2),IF(_xlpm.pt=0,"",_xlpm.pt))</f>
        <v/>
      </c>
      <c r="H67" s="2" t="str" cm="1">
        <f t="array" ref="H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Data'!$J$2:$J$10600,H$2),IF(_xlpm.pt=0,"",_xlpm.pt))</f>
        <v/>
      </c>
      <c r="I67" s="2" t="str" cm="1">
        <f t="array" ref="I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Data'!$J$2:$J$10600,I$2),IF(_xlpm.pt=0,"",_xlpm.pt))</f>
        <v/>
      </c>
      <c r="J67" s="2" t="str" cm="1">
        <f t="array" ref="J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Data'!$J$2:$J$10600,J$2),IF(_xlpm.pt=0,"",_xlpm.pt))</f>
        <v/>
      </c>
      <c r="K67" s="2" t="str" cm="1">
        <f t="array" ref="K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Data'!$J$2:$J$10600,K$2),IF(_xlpm.pt=0,"",_xlpm.pt))</f>
        <v/>
      </c>
      <c r="L67" s="2" t="str" cm="1">
        <f t="array" ref="L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Data'!$J$2:$J$10600,L$2),IF(_xlpm.pt=0,"",_xlpm.pt))</f>
        <v/>
      </c>
      <c r="M67" s="2" t="str" cm="1">
        <f t="array" ref="M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Data'!$J$2:$J$10600,M$2),IF(_xlpm.pt=0,"",_xlpm.pt))</f>
        <v/>
      </c>
      <c r="N67" s="2" t="str" cm="1">
        <f t="array" ref="N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Data'!$J$2:$J$10600,N$2),IF(_xlpm.pt=0,"",_xlpm.pt))</f>
        <v/>
      </c>
      <c r="O67" s="2" t="str" cm="1">
        <f t="array" ref="O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Data'!$J$2:$J$10600,O$2),IF(_xlpm.pt=0,"",_xlpm.pt))</f>
        <v/>
      </c>
      <c r="P67" s="2" t="str" cm="1">
        <f t="array" ref="P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Data'!$J$2:$J$10600,P$2),IF(_xlpm.pt=0,"",_xlpm.pt))</f>
        <v/>
      </c>
      <c r="Q67" s="2" t="str" cm="1">
        <f t="array" ref="Q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Data'!$J$2:$J$10600,Q$2),IF(_xlpm.pt=0,"",_xlpm.pt))</f>
        <v/>
      </c>
      <c r="R67" s="2" t="str" cm="1">
        <f t="array" ref="R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Data'!$J$2:$J$10600,R$2),IF(_xlpm.pt=0,"",_xlpm.pt))</f>
        <v/>
      </c>
      <c r="S67" s="2" t="str" cm="1">
        <f t="array" ref="S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Data'!$J$2:$J$10600,S$2),IF(_xlpm.pt=0,"",_xlpm.pt))</f>
        <v/>
      </c>
      <c r="T67" s="2" t="str" cm="1">
        <f t="array" ref="T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Data'!$J$2:$J$10600,T$2),IF(_xlpm.pt=0,"",_xlpm.pt))</f>
        <v/>
      </c>
      <c r="U67" s="2" t="str" cm="1">
        <f t="array" ref="U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Data'!$J$2:$J$10600,U$2),IF(_xlpm.pt=0,"",_xlpm.pt))</f>
        <v/>
      </c>
      <c r="V67" s="2" t="str" cm="1">
        <f t="array" ref="V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Data'!$J$2:$J$10600,V$2),IF(_xlpm.pt=0,"",_xlpm.pt))</f>
        <v/>
      </c>
      <c r="W67" s="2" t="str" cm="1">
        <f t="array" ref="W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Data'!$J$2:$J$10600,W$2),IF(_xlpm.pt=0,"",_xlpm.pt))</f>
        <v/>
      </c>
      <c r="X67" s="2" t="str" cm="1">
        <f t="array" ref="X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Data'!$J$2:$J$10600,X$2),IF(_xlpm.pt=0,"",_xlpm.pt))</f>
        <v/>
      </c>
      <c r="Y67" s="2" t="str" cm="1">
        <f t="array" ref="Y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Data'!$J$2:$J$10600,Y$2),IF(_xlpm.pt=0,"",_xlpm.pt))</f>
        <v/>
      </c>
      <c r="Z67" s="2" t="str" cm="1">
        <f t="array" ref="Z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Data'!$J$2:$J$10600,Z$2),IF(_xlpm.pt=0,"",_xlpm.pt))</f>
        <v/>
      </c>
      <c r="AA67" s="2" t="str" cm="1">
        <f t="array" ref="AA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Data'!$J$2:$J$10600,AA$2),IF(_xlpm.pt=0,"",_xlpm.pt))</f>
        <v/>
      </c>
      <c r="AB67" s="2" t="str" cm="1">
        <f t="array" ref="AB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Data'!$J$2:$J$10600,AB$2),IF(_xlpm.pt=0,"",_xlpm.pt))</f>
        <v/>
      </c>
      <c r="AC67" s="2" t="str" cm="1">
        <f t="array" ref="AC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Data'!$J$2:$J$10600,AC$2),IF(_xlpm.pt=0,"",_xlpm.pt))</f>
        <v/>
      </c>
      <c r="AD67" s="2" t="str" cm="1">
        <f t="array" ref="AD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Data'!$J$2:$J$10600,AD$2),IF(_xlpm.pt=0,"",_xlpm.pt))</f>
        <v/>
      </c>
      <c r="AE67" s="2" t="str" cm="1">
        <f t="array" ref="AE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Data'!$J$2:$J$10600,AE$2),IF(_xlpm.pt=0,"",_xlpm.pt))</f>
        <v/>
      </c>
      <c r="AF67" s="2" t="str" cm="1">
        <f t="array" ref="AF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Data'!$J$2:$J$10600,AF$2),IF(_xlpm.pt=0,"",_xlpm.pt))</f>
        <v/>
      </c>
      <c r="AG67" s="2" t="str" cm="1">
        <f t="array" ref="AG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Data'!$J$2:$J$10600,AG$2),IF(_xlpm.pt=0,"",_xlpm.pt))</f>
        <v/>
      </c>
      <c r="AH67" s="2" t="str" cm="1">
        <f t="array" ref="AH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Data'!$J$2:$J$10600,AH$2),IF(_xlpm.pt=0,"",_xlpm.pt))</f>
        <v/>
      </c>
      <c r="AI67" s="2" t="str" cm="1">
        <f t="array" ref="AI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Data'!$J$2:$J$10600,AI$2),IF(_xlpm.pt=0,"",_xlpm.pt))</f>
        <v/>
      </c>
      <c r="AJ67" s="2" t="str" cm="1">
        <f t="array" ref="AJ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Data'!$J$2:$J$10600,AJ$2),IF(_xlpm.pt=0,"",_xlpm.pt))</f>
        <v/>
      </c>
      <c r="AK67" s="2" t="str" cm="1">
        <f t="array" ref="AK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Data'!$J$2:$J$10600,AK$2),IF(_xlpm.pt=0,"",_xlpm.pt))</f>
        <v/>
      </c>
      <c r="AL67" s="2" t="str" cm="1">
        <f t="array" ref="AL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Data'!$J$2:$J$10600,AL$2),IF(_xlpm.pt=0,"",_xlpm.pt))</f>
        <v/>
      </c>
      <c r="AM67" s="2" t="str" cm="1">
        <f t="array" ref="AM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Data'!$J$2:$J$10600,AM$2),IF(_xlpm.pt=0,"",_xlpm.pt))</f>
        <v/>
      </c>
      <c r="AN67" s="2" t="str" cm="1">
        <f t="array" ref="AN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Data'!$J$2:$J$10600,AN$2),IF(_xlpm.pt=0,"",_xlpm.pt))</f>
        <v/>
      </c>
      <c r="AO67" s="2" t="str" cm="1">
        <f t="array" ref="AO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Data'!$J$2:$J$10600,AO$2),IF(_xlpm.pt=0,"",_xlpm.pt))</f>
        <v/>
      </c>
      <c r="AP67" s="2" t="str" cm="1">
        <f t="array" ref="AP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Data'!$J$2:$J$10600,AP$2),IF(_xlpm.pt=0,"",_xlpm.pt))</f>
        <v/>
      </c>
      <c r="AQ67" s="2" t="str" cm="1">
        <f t="array" ref="AQ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Data'!$J$2:$J$10600,AQ$2),IF(_xlpm.pt=0,"",_xlpm.pt))</f>
        <v/>
      </c>
      <c r="AR67" s="2" t="str" cm="1">
        <f t="array" ref="AR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Data'!$J$2:$J$10600,AR$2),IF(_xlpm.pt=0,"",_xlpm.pt))</f>
        <v/>
      </c>
      <c r="AS67" s="2" t="str" cm="1">
        <f t="array" ref="AS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Data'!$J$2:$J$10600,AS$2),IF(_xlpm.pt=0,"",_xlpm.pt))</f>
        <v/>
      </c>
      <c r="AT67" s="2" t="str" cm="1">
        <f t="array" ref="AT67">_xlfn.LET(_xlpm.pt,SUMIFS('All Data'!$G$2:$G$10600,'All Data'!$E$2:$E$10600,_xlfn.XLOOKUP(TRUE,$C$2:$C67&lt;&gt;"",$C$2:$C67,"",0,-1),'All Data'!$F$2:$F$10600,_xlfn.XLOOKUP(TRUE,$D$2:$D67&lt;&gt;"",$D$2:$D67,"",0,-1),'All Data'!$K$2:$K$10600,_xlfn.XLOOKUP(TRUE,$E$2:$E67&lt;&gt;"",$E$2:$E67,"",0,-1),'All Data'!$J$2:$J$10600,AT$2),IF(_xlpm.pt=0,"",_xlpm.pt))</f>
        <v/>
      </c>
    </row>
    <row r="68" spans="1:46">
      <c r="A68" s="14"/>
      <c r="B68" s="24"/>
      <c r="C68" s="17"/>
      <c r="D68" t="s">
        <v>398</v>
      </c>
      <c r="E68" t="s">
        <v>369</v>
      </c>
      <c r="F68" s="2" t="str" cm="1">
        <f t="array" ref="F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Data'!$J$2:$J$10600,F$2),IF(_xlpm.pt=0,"",_xlpm.pt))</f>
        <v/>
      </c>
      <c r="G68" s="2" t="str" cm="1">
        <f t="array" ref="G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Data'!$J$2:$J$10600,G$2),IF(_xlpm.pt=0,"",_xlpm.pt))</f>
        <v/>
      </c>
      <c r="H68" s="2" t="str" cm="1">
        <f t="array" ref="H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Data'!$J$2:$J$10600,H$2),IF(_xlpm.pt=0,"",_xlpm.pt))</f>
        <v/>
      </c>
      <c r="I68" s="2" t="str" cm="1">
        <f t="array" ref="I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Data'!$J$2:$J$10600,I$2),IF(_xlpm.pt=0,"",_xlpm.pt))</f>
        <v/>
      </c>
      <c r="J68" s="2" t="str" cm="1">
        <f t="array" ref="J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Data'!$J$2:$J$10600,J$2),IF(_xlpm.pt=0,"",_xlpm.pt))</f>
        <v/>
      </c>
      <c r="K68" s="2" t="str" cm="1">
        <f t="array" ref="K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Data'!$J$2:$J$10600,K$2),IF(_xlpm.pt=0,"",_xlpm.pt))</f>
        <v/>
      </c>
      <c r="L68" s="2" t="str" cm="1">
        <f t="array" ref="L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Data'!$J$2:$J$10600,L$2),IF(_xlpm.pt=0,"",_xlpm.pt))</f>
        <v/>
      </c>
      <c r="M68" s="2" t="str" cm="1">
        <f t="array" ref="M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Data'!$J$2:$J$10600,M$2),IF(_xlpm.pt=0,"",_xlpm.pt))</f>
        <v/>
      </c>
      <c r="N68" s="2" t="str" cm="1">
        <f t="array" ref="N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Data'!$J$2:$J$10600,N$2),IF(_xlpm.pt=0,"",_xlpm.pt))</f>
        <v/>
      </c>
      <c r="O68" s="2" t="str" cm="1">
        <f t="array" ref="O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Data'!$J$2:$J$10600,O$2),IF(_xlpm.pt=0,"",_xlpm.pt))</f>
        <v/>
      </c>
      <c r="P68" s="2" t="str" cm="1">
        <f t="array" ref="P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Data'!$J$2:$J$10600,P$2),IF(_xlpm.pt=0,"",_xlpm.pt))</f>
        <v/>
      </c>
      <c r="Q68" s="2" t="str" cm="1">
        <f t="array" ref="Q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Data'!$J$2:$J$10600,Q$2),IF(_xlpm.pt=0,"",_xlpm.pt))</f>
        <v/>
      </c>
      <c r="R68" s="2" t="str" cm="1">
        <f t="array" ref="R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Data'!$J$2:$J$10600,R$2),IF(_xlpm.pt=0,"",_xlpm.pt))</f>
        <v/>
      </c>
      <c r="S68" s="2" t="str" cm="1">
        <f t="array" ref="S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Data'!$J$2:$J$10600,S$2),IF(_xlpm.pt=0,"",_xlpm.pt))</f>
        <v/>
      </c>
      <c r="T68" s="2" t="str" cm="1">
        <f t="array" ref="T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Data'!$J$2:$J$10600,T$2),IF(_xlpm.pt=0,"",_xlpm.pt))</f>
        <v/>
      </c>
      <c r="U68" s="2" t="str" cm="1">
        <f t="array" ref="U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Data'!$J$2:$J$10600,U$2),IF(_xlpm.pt=0,"",_xlpm.pt))</f>
        <v/>
      </c>
      <c r="V68" s="2" t="str" cm="1">
        <f t="array" ref="V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Data'!$J$2:$J$10600,V$2),IF(_xlpm.pt=0,"",_xlpm.pt))</f>
        <v/>
      </c>
      <c r="W68" s="2" t="str" cm="1">
        <f t="array" ref="W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Data'!$J$2:$J$10600,W$2),IF(_xlpm.pt=0,"",_xlpm.pt))</f>
        <v/>
      </c>
      <c r="X68" s="2" t="str" cm="1">
        <f t="array" ref="X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Data'!$J$2:$J$10600,X$2),IF(_xlpm.pt=0,"",_xlpm.pt))</f>
        <v/>
      </c>
      <c r="Y68" s="2" t="str" cm="1">
        <f t="array" ref="Y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Data'!$J$2:$J$10600,Y$2),IF(_xlpm.pt=0,"",_xlpm.pt))</f>
        <v/>
      </c>
      <c r="Z68" s="2" t="str" cm="1">
        <f t="array" ref="Z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Data'!$J$2:$J$10600,Z$2),IF(_xlpm.pt=0,"",_xlpm.pt))</f>
        <v/>
      </c>
      <c r="AA68" s="2" t="str" cm="1">
        <f t="array" ref="AA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Data'!$J$2:$J$10600,AA$2),IF(_xlpm.pt=0,"",_xlpm.pt))</f>
        <v/>
      </c>
      <c r="AB68" s="2" t="str" cm="1">
        <f t="array" ref="AB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Data'!$J$2:$J$10600,AB$2),IF(_xlpm.pt=0,"",_xlpm.pt))</f>
        <v/>
      </c>
      <c r="AC68" s="2" t="str" cm="1">
        <f t="array" ref="AC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Data'!$J$2:$J$10600,AC$2),IF(_xlpm.pt=0,"",_xlpm.pt))</f>
        <v/>
      </c>
      <c r="AD68" s="2" t="str" cm="1">
        <f t="array" ref="AD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Data'!$J$2:$J$10600,AD$2),IF(_xlpm.pt=0,"",_xlpm.pt))</f>
        <v/>
      </c>
      <c r="AE68" s="2" t="str" cm="1">
        <f t="array" ref="AE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Data'!$J$2:$J$10600,AE$2),IF(_xlpm.pt=0,"",_xlpm.pt))</f>
        <v/>
      </c>
      <c r="AF68" s="2" t="str" cm="1">
        <f t="array" ref="AF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Data'!$J$2:$J$10600,AF$2),IF(_xlpm.pt=0,"",_xlpm.pt))</f>
        <v/>
      </c>
      <c r="AG68" s="2" t="str" cm="1">
        <f t="array" ref="AG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Data'!$J$2:$J$10600,AG$2),IF(_xlpm.pt=0,"",_xlpm.pt))</f>
        <v/>
      </c>
      <c r="AH68" s="2" t="str" cm="1">
        <f t="array" ref="AH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Data'!$J$2:$J$10600,AH$2),IF(_xlpm.pt=0,"",_xlpm.pt))</f>
        <v/>
      </c>
      <c r="AI68" s="2" t="str" cm="1">
        <f t="array" ref="AI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Data'!$J$2:$J$10600,AI$2),IF(_xlpm.pt=0,"",_xlpm.pt))</f>
        <v/>
      </c>
      <c r="AJ68" s="2" t="str" cm="1">
        <f t="array" ref="AJ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Data'!$J$2:$J$10600,AJ$2),IF(_xlpm.pt=0,"",_xlpm.pt))</f>
        <v/>
      </c>
      <c r="AK68" s="2" t="str" cm="1">
        <f t="array" ref="AK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Data'!$J$2:$J$10600,AK$2),IF(_xlpm.pt=0,"",_xlpm.pt))</f>
        <v/>
      </c>
      <c r="AL68" s="2" t="str" cm="1">
        <f t="array" ref="AL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Data'!$J$2:$J$10600,AL$2),IF(_xlpm.pt=0,"",_xlpm.pt))</f>
        <v/>
      </c>
      <c r="AM68" s="2" t="str" cm="1">
        <f t="array" ref="AM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Data'!$J$2:$J$10600,AM$2),IF(_xlpm.pt=0,"",_xlpm.pt))</f>
        <v/>
      </c>
      <c r="AN68" s="2" t="str" cm="1">
        <f t="array" ref="AN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Data'!$J$2:$J$10600,AN$2),IF(_xlpm.pt=0,"",_xlpm.pt))</f>
        <v/>
      </c>
      <c r="AO68" s="2" t="str" cm="1">
        <f t="array" ref="AO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Data'!$J$2:$J$10600,AO$2),IF(_xlpm.pt=0,"",_xlpm.pt))</f>
        <v/>
      </c>
      <c r="AP68" s="2" t="str" cm="1">
        <f t="array" ref="AP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Data'!$J$2:$J$10600,AP$2),IF(_xlpm.pt=0,"",_xlpm.pt))</f>
        <v/>
      </c>
      <c r="AQ68" s="2" t="str" cm="1">
        <f t="array" ref="AQ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Data'!$J$2:$J$10600,AQ$2),IF(_xlpm.pt=0,"",_xlpm.pt))</f>
        <v/>
      </c>
      <c r="AR68" s="2" t="str" cm="1">
        <f t="array" ref="AR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Data'!$J$2:$J$10600,AR$2),IF(_xlpm.pt=0,"",_xlpm.pt))</f>
        <v/>
      </c>
      <c r="AS68" s="2" t="str" cm="1">
        <f t="array" ref="AS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Data'!$J$2:$J$10600,AS$2),IF(_xlpm.pt=0,"",_xlpm.pt))</f>
        <v/>
      </c>
      <c r="AT68" s="2" t="str" cm="1">
        <f t="array" ref="AT68">_xlfn.LET(_xlpm.pt,SUMIFS('All Data'!$G$2:$G$10600,'All Data'!$E$2:$E$10600,_xlfn.XLOOKUP(TRUE,$C$2:$C68&lt;&gt;"",$C$2:$C68,"",0,-1),'All Data'!$F$2:$F$10600,_xlfn.XLOOKUP(TRUE,$D$2:$D68&lt;&gt;"",$D$2:$D68,"",0,-1),'All Data'!$K$2:$K$10600,_xlfn.XLOOKUP(TRUE,$E$2:$E68&lt;&gt;"",$E$2:$E68,"",0,-1),'All Data'!$J$2:$J$10600,AT$2),IF(_xlpm.pt=0,"",_xlpm.pt))</f>
        <v/>
      </c>
    </row>
    <row r="69" spans="1:46">
      <c r="A69" s="14"/>
      <c r="B69" s="24"/>
      <c r="C69" s="17"/>
      <c r="D69" s="15" t="s">
        <v>377</v>
      </c>
      <c r="E69" t="s">
        <v>369</v>
      </c>
      <c r="F69" s="2" t="str" cm="1">
        <f t="array" ref="F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Data'!$J$2:$J$10600,F$2),IF(_xlpm.pt=0,"",_xlpm.pt))</f>
        <v/>
      </c>
      <c r="G69" s="2" t="str" cm="1">
        <f t="array" ref="G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Data'!$J$2:$J$10600,G$2),IF(_xlpm.pt=0,"",_xlpm.pt))</f>
        <v/>
      </c>
      <c r="H69" s="2" t="str" cm="1">
        <f t="array" ref="H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Data'!$J$2:$J$10600,H$2),IF(_xlpm.pt=0,"",_xlpm.pt))</f>
        <v/>
      </c>
      <c r="I69" s="2" t="str" cm="1">
        <f t="array" ref="I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Data'!$J$2:$J$10600,I$2),IF(_xlpm.pt=0,"",_xlpm.pt))</f>
        <v/>
      </c>
      <c r="J69" s="2" cm="1">
        <f t="array" ref="J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Data'!$J$2:$J$10600,J$2),IF(_xlpm.pt=0,"",_xlpm.pt))</f>
        <v>8</v>
      </c>
      <c r="K69" s="2" t="str" cm="1">
        <f t="array" ref="K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Data'!$J$2:$J$10600,K$2),IF(_xlpm.pt=0,"",_xlpm.pt))</f>
        <v/>
      </c>
      <c r="L69" s="2" t="str" cm="1">
        <f t="array" ref="L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Data'!$J$2:$J$10600,L$2),IF(_xlpm.pt=0,"",_xlpm.pt))</f>
        <v/>
      </c>
      <c r="M69" s="2" t="str" cm="1">
        <f t="array" ref="M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Data'!$J$2:$J$10600,M$2),IF(_xlpm.pt=0,"",_xlpm.pt))</f>
        <v/>
      </c>
      <c r="N69" s="2" cm="1">
        <f t="array" ref="N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Data'!$J$2:$J$10600,N$2),IF(_xlpm.pt=0,"",_xlpm.pt))</f>
        <v>8</v>
      </c>
      <c r="O69" s="2" t="str" cm="1">
        <f t="array" ref="O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Data'!$J$2:$J$10600,O$2),IF(_xlpm.pt=0,"",_xlpm.pt))</f>
        <v/>
      </c>
      <c r="P69" s="2" t="str" cm="1">
        <f t="array" ref="P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Data'!$J$2:$J$10600,P$2),IF(_xlpm.pt=0,"",_xlpm.pt))</f>
        <v/>
      </c>
      <c r="Q69" s="2" cm="1">
        <f t="array" ref="Q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Data'!$J$2:$J$10600,Q$2),IF(_xlpm.pt=0,"",_xlpm.pt))</f>
        <v>8</v>
      </c>
      <c r="R69" s="2" t="str" cm="1">
        <f t="array" ref="R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Data'!$J$2:$J$10600,R$2),IF(_xlpm.pt=0,"",_xlpm.pt))</f>
        <v/>
      </c>
      <c r="S69" s="2" cm="1">
        <f t="array" ref="S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Data'!$J$2:$J$10600,S$2),IF(_xlpm.pt=0,"",_xlpm.pt))</f>
        <v>8</v>
      </c>
      <c r="T69" s="2" t="str" cm="1">
        <f t="array" ref="T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Data'!$J$2:$J$10600,T$2),IF(_xlpm.pt=0,"",_xlpm.pt))</f>
        <v/>
      </c>
      <c r="U69" s="2" t="str" cm="1">
        <f t="array" ref="U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Data'!$J$2:$J$10600,U$2),IF(_xlpm.pt=0,"",_xlpm.pt))</f>
        <v/>
      </c>
      <c r="V69" s="2" t="str" cm="1">
        <f t="array" ref="V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Data'!$J$2:$J$10600,V$2),IF(_xlpm.pt=0,"",_xlpm.pt))</f>
        <v/>
      </c>
      <c r="W69" s="2" cm="1">
        <f t="array" ref="W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Data'!$J$2:$J$10600,W$2),IF(_xlpm.pt=0,"",_xlpm.pt))</f>
        <v>8</v>
      </c>
      <c r="X69" s="2" t="str" cm="1">
        <f t="array" ref="X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Data'!$J$2:$J$10600,X$2),IF(_xlpm.pt=0,"",_xlpm.pt))</f>
        <v/>
      </c>
      <c r="Y69" s="2" cm="1">
        <f t="array" ref="Y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Data'!$J$2:$J$10600,Y$2),IF(_xlpm.pt=0,"",_xlpm.pt))</f>
        <v>39.700000000000003</v>
      </c>
      <c r="Z69" s="2" cm="1">
        <f t="array" ref="Z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Data'!$J$2:$J$10600,Z$2),IF(_xlpm.pt=0,"",_xlpm.pt))</f>
        <v>8</v>
      </c>
      <c r="AA69" s="2" cm="1">
        <f t="array" ref="AA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Data'!$J$2:$J$10600,AA$2),IF(_xlpm.pt=0,"",_xlpm.pt))</f>
        <v>8</v>
      </c>
      <c r="AB69" s="2" t="str" cm="1">
        <f t="array" ref="AB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Data'!$J$2:$J$10600,AB$2),IF(_xlpm.pt=0,"",_xlpm.pt))</f>
        <v/>
      </c>
      <c r="AC69" s="2" t="str" cm="1">
        <f t="array" ref="AC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Data'!$J$2:$J$10600,AC$2),IF(_xlpm.pt=0,"",_xlpm.pt))</f>
        <v/>
      </c>
      <c r="AD69" s="2" t="str" cm="1">
        <f t="array" ref="AD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Data'!$J$2:$J$10600,AD$2),IF(_xlpm.pt=0,"",_xlpm.pt))</f>
        <v/>
      </c>
      <c r="AE69" s="2" cm="1">
        <f t="array" ref="AE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Data'!$J$2:$J$10600,AE$2),IF(_xlpm.pt=0,"",_xlpm.pt))</f>
        <v>24</v>
      </c>
      <c r="AF69" s="2" t="str" cm="1">
        <f t="array" ref="AF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Data'!$J$2:$J$10600,AF$2),IF(_xlpm.pt=0,"",_xlpm.pt))</f>
        <v/>
      </c>
      <c r="AG69" s="2" t="str" cm="1">
        <f t="array" ref="AG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Data'!$J$2:$J$10600,AG$2),IF(_xlpm.pt=0,"",_xlpm.pt))</f>
        <v/>
      </c>
      <c r="AH69" s="2" t="str" cm="1">
        <f t="array" ref="AH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Data'!$J$2:$J$10600,AH$2),IF(_xlpm.pt=0,"",_xlpm.pt))</f>
        <v/>
      </c>
      <c r="AI69" s="2" cm="1">
        <f t="array" ref="AI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Data'!$J$2:$J$10600,AI$2),IF(_xlpm.pt=0,"",_xlpm.pt))</f>
        <v>8</v>
      </c>
      <c r="AJ69" s="2" t="str" cm="1">
        <f t="array" ref="AJ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Data'!$J$2:$J$10600,AJ$2),IF(_xlpm.pt=0,"",_xlpm.pt))</f>
        <v/>
      </c>
      <c r="AK69" s="2" cm="1">
        <f t="array" ref="AK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Data'!$J$2:$J$10600,AK$2),IF(_xlpm.pt=0,"",_xlpm.pt))</f>
        <v>8</v>
      </c>
      <c r="AL69" s="2" t="str" cm="1">
        <f t="array" ref="AL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Data'!$J$2:$J$10600,AL$2),IF(_xlpm.pt=0,"",_xlpm.pt))</f>
        <v/>
      </c>
      <c r="AM69" s="2" t="str" cm="1">
        <f t="array" ref="AM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Data'!$J$2:$J$10600,AM$2),IF(_xlpm.pt=0,"",_xlpm.pt))</f>
        <v/>
      </c>
      <c r="AN69" s="2" t="str" cm="1">
        <f t="array" ref="AN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Data'!$J$2:$J$10600,AN$2),IF(_xlpm.pt=0,"",_xlpm.pt))</f>
        <v/>
      </c>
      <c r="AO69" s="2" t="str" cm="1">
        <f t="array" ref="AO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Data'!$J$2:$J$10600,AO$2),IF(_xlpm.pt=0,"",_xlpm.pt))</f>
        <v/>
      </c>
      <c r="AP69" s="2" t="str" cm="1">
        <f t="array" ref="AP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Data'!$J$2:$J$10600,AP$2),IF(_xlpm.pt=0,"",_xlpm.pt))</f>
        <v/>
      </c>
      <c r="AQ69" s="2" t="str" cm="1">
        <f t="array" ref="AQ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Data'!$J$2:$J$10600,AQ$2),IF(_xlpm.pt=0,"",_xlpm.pt))</f>
        <v/>
      </c>
      <c r="AR69" s="2" t="str" cm="1">
        <f t="array" ref="AR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Data'!$J$2:$J$10600,AR$2),IF(_xlpm.pt=0,"",_xlpm.pt))</f>
        <v/>
      </c>
      <c r="AS69" s="2" t="str" cm="1">
        <f t="array" ref="AS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Data'!$J$2:$J$10600,AS$2),IF(_xlpm.pt=0,"",_xlpm.pt))</f>
        <v/>
      </c>
      <c r="AT69" s="2" t="str" cm="1">
        <f t="array" ref="AT69">_xlfn.LET(_xlpm.pt,SUMIFS('All Data'!$G$2:$G$10600,'All Data'!$E$2:$E$10600,_xlfn.XLOOKUP(TRUE,$C$2:$C69&lt;&gt;"",$C$2:$C69,"",0,-1),'All Data'!$F$2:$F$10600,_xlfn.XLOOKUP(TRUE,$D$2:$D69&lt;&gt;"",$D$2:$D69,"",0,-1),'All Data'!$K$2:$K$10600,_xlfn.XLOOKUP(TRUE,$E$2:$E69&lt;&gt;"",$E$2:$E69,"",0,-1),'All Data'!$J$2:$J$10600,AT$2),IF(_xlpm.pt=0,"",_xlpm.pt))</f>
        <v/>
      </c>
    </row>
    <row r="70" spans="1:46">
      <c r="A70" s="14"/>
      <c r="B70" s="24"/>
      <c r="C70" s="17"/>
      <c r="D70" s="15"/>
      <c r="E70" t="s">
        <v>611</v>
      </c>
      <c r="F70" s="2" cm="1">
        <f t="array" ref="F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Data'!$J$2:$J$10600,F$2),IF(_xlpm.pt=0,"",_xlpm.pt))</f>
        <v>8</v>
      </c>
      <c r="G70" s="2" t="str" cm="1">
        <f t="array" ref="G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Data'!$J$2:$J$10600,G$2),IF(_xlpm.pt=0,"",_xlpm.pt))</f>
        <v/>
      </c>
      <c r="H70" s="2" t="str" cm="1">
        <f t="array" ref="H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Data'!$J$2:$J$10600,H$2),IF(_xlpm.pt=0,"",_xlpm.pt))</f>
        <v/>
      </c>
      <c r="I70" s="2" t="str" cm="1">
        <f t="array" ref="I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Data'!$J$2:$J$10600,I$2),IF(_xlpm.pt=0,"",_xlpm.pt))</f>
        <v/>
      </c>
      <c r="J70" s="2" t="str" cm="1">
        <f t="array" ref="J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Data'!$J$2:$J$10600,J$2),IF(_xlpm.pt=0,"",_xlpm.pt))</f>
        <v/>
      </c>
      <c r="K70" s="2" t="str" cm="1">
        <f t="array" ref="K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Data'!$J$2:$J$10600,K$2),IF(_xlpm.pt=0,"",_xlpm.pt))</f>
        <v/>
      </c>
      <c r="L70" s="2" t="str" cm="1">
        <f t="array" ref="L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Data'!$J$2:$J$10600,L$2),IF(_xlpm.pt=0,"",_xlpm.pt))</f>
        <v/>
      </c>
      <c r="M70" s="2" t="str" cm="1">
        <f t="array" ref="M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Data'!$J$2:$J$10600,M$2),IF(_xlpm.pt=0,"",_xlpm.pt))</f>
        <v/>
      </c>
      <c r="N70" s="2" t="str" cm="1">
        <f t="array" ref="N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Data'!$J$2:$J$10600,N$2),IF(_xlpm.pt=0,"",_xlpm.pt))</f>
        <v/>
      </c>
      <c r="O70" s="2" t="str" cm="1">
        <f t="array" ref="O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Data'!$J$2:$J$10600,O$2),IF(_xlpm.pt=0,"",_xlpm.pt))</f>
        <v/>
      </c>
      <c r="P70" s="2" t="str" cm="1">
        <f t="array" ref="P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Data'!$J$2:$J$10600,P$2),IF(_xlpm.pt=0,"",_xlpm.pt))</f>
        <v/>
      </c>
      <c r="Q70" s="2" t="str" cm="1">
        <f t="array" ref="Q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Data'!$J$2:$J$10600,Q$2),IF(_xlpm.pt=0,"",_xlpm.pt))</f>
        <v/>
      </c>
      <c r="R70" s="2" t="str" cm="1">
        <f t="array" ref="R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Data'!$J$2:$J$10600,R$2),IF(_xlpm.pt=0,"",_xlpm.pt))</f>
        <v/>
      </c>
      <c r="S70" s="2" t="str" cm="1">
        <f t="array" ref="S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Data'!$J$2:$J$10600,S$2),IF(_xlpm.pt=0,"",_xlpm.pt))</f>
        <v/>
      </c>
      <c r="T70" s="2" t="str" cm="1">
        <f t="array" ref="T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Data'!$J$2:$J$10600,T$2),IF(_xlpm.pt=0,"",_xlpm.pt))</f>
        <v/>
      </c>
      <c r="U70" s="2" t="str" cm="1">
        <f t="array" ref="U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Data'!$J$2:$J$10600,U$2),IF(_xlpm.pt=0,"",_xlpm.pt))</f>
        <v/>
      </c>
      <c r="V70" s="2" t="str" cm="1">
        <f t="array" ref="V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Data'!$J$2:$J$10600,V$2),IF(_xlpm.pt=0,"",_xlpm.pt))</f>
        <v/>
      </c>
      <c r="W70" s="2" t="str" cm="1">
        <f t="array" ref="W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Data'!$J$2:$J$10600,W$2),IF(_xlpm.pt=0,"",_xlpm.pt))</f>
        <v/>
      </c>
      <c r="X70" s="2" t="str" cm="1">
        <f t="array" ref="X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Data'!$J$2:$J$10600,X$2),IF(_xlpm.pt=0,"",_xlpm.pt))</f>
        <v/>
      </c>
      <c r="Y70" s="2" t="str" cm="1">
        <f t="array" ref="Y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Data'!$J$2:$J$10600,Y$2),IF(_xlpm.pt=0,"",_xlpm.pt))</f>
        <v/>
      </c>
      <c r="Z70" s="2" t="str" cm="1">
        <f t="array" ref="Z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Data'!$J$2:$J$10600,Z$2),IF(_xlpm.pt=0,"",_xlpm.pt))</f>
        <v/>
      </c>
      <c r="AA70" s="2" t="str" cm="1">
        <f t="array" ref="AA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Data'!$J$2:$J$10600,AA$2),IF(_xlpm.pt=0,"",_xlpm.pt))</f>
        <v/>
      </c>
      <c r="AB70" s="2" t="str" cm="1">
        <f t="array" ref="AB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Data'!$J$2:$J$10600,AB$2),IF(_xlpm.pt=0,"",_xlpm.pt))</f>
        <v/>
      </c>
      <c r="AC70" s="2" t="str" cm="1">
        <f t="array" ref="AC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Data'!$J$2:$J$10600,AC$2),IF(_xlpm.pt=0,"",_xlpm.pt))</f>
        <v/>
      </c>
      <c r="AD70" s="2" t="str" cm="1">
        <f t="array" ref="AD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Data'!$J$2:$J$10600,AD$2),IF(_xlpm.pt=0,"",_xlpm.pt))</f>
        <v/>
      </c>
      <c r="AE70" s="2" t="str" cm="1">
        <f t="array" ref="AE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Data'!$J$2:$J$10600,AE$2),IF(_xlpm.pt=0,"",_xlpm.pt))</f>
        <v/>
      </c>
      <c r="AF70" s="2" t="str" cm="1">
        <f t="array" ref="AF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Data'!$J$2:$J$10600,AF$2),IF(_xlpm.pt=0,"",_xlpm.pt))</f>
        <v/>
      </c>
      <c r="AG70" s="2" t="str" cm="1">
        <f t="array" ref="AG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Data'!$J$2:$J$10600,AG$2),IF(_xlpm.pt=0,"",_xlpm.pt))</f>
        <v/>
      </c>
      <c r="AH70" s="2" t="str" cm="1">
        <f t="array" ref="AH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Data'!$J$2:$J$10600,AH$2),IF(_xlpm.pt=0,"",_xlpm.pt))</f>
        <v/>
      </c>
      <c r="AI70" s="2" t="str" cm="1">
        <f t="array" ref="AI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Data'!$J$2:$J$10600,AI$2),IF(_xlpm.pt=0,"",_xlpm.pt))</f>
        <v/>
      </c>
      <c r="AJ70" s="2" t="str" cm="1">
        <f t="array" ref="AJ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Data'!$J$2:$J$10600,AJ$2),IF(_xlpm.pt=0,"",_xlpm.pt))</f>
        <v/>
      </c>
      <c r="AK70" s="2" t="str" cm="1">
        <f t="array" ref="AK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Data'!$J$2:$J$10600,AK$2),IF(_xlpm.pt=0,"",_xlpm.pt))</f>
        <v/>
      </c>
      <c r="AL70" s="2" t="str" cm="1">
        <f t="array" ref="AL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Data'!$J$2:$J$10600,AL$2),IF(_xlpm.pt=0,"",_xlpm.pt))</f>
        <v/>
      </c>
      <c r="AM70" s="2" t="str" cm="1">
        <f t="array" ref="AM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Data'!$J$2:$J$10600,AM$2),IF(_xlpm.pt=0,"",_xlpm.pt))</f>
        <v/>
      </c>
      <c r="AN70" s="2" t="str" cm="1">
        <f t="array" ref="AN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Data'!$J$2:$J$10600,AN$2),IF(_xlpm.pt=0,"",_xlpm.pt))</f>
        <v/>
      </c>
      <c r="AO70" s="2" t="str" cm="1">
        <f t="array" ref="AO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Data'!$J$2:$J$10600,AO$2),IF(_xlpm.pt=0,"",_xlpm.pt))</f>
        <v/>
      </c>
      <c r="AP70" s="2" t="str" cm="1">
        <f t="array" ref="AP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Data'!$J$2:$J$10600,AP$2),IF(_xlpm.pt=0,"",_xlpm.pt))</f>
        <v/>
      </c>
      <c r="AQ70" s="2" t="str" cm="1">
        <f t="array" ref="AQ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Data'!$J$2:$J$10600,AQ$2),IF(_xlpm.pt=0,"",_xlpm.pt))</f>
        <v/>
      </c>
      <c r="AR70" s="2" t="str" cm="1">
        <f t="array" ref="AR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Data'!$J$2:$J$10600,AR$2),IF(_xlpm.pt=0,"",_xlpm.pt))</f>
        <v/>
      </c>
      <c r="AS70" s="2" t="str" cm="1">
        <f t="array" ref="AS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Data'!$J$2:$J$10600,AS$2),IF(_xlpm.pt=0,"",_xlpm.pt))</f>
        <v/>
      </c>
      <c r="AT70" s="2" t="str" cm="1">
        <f t="array" ref="AT70">_xlfn.LET(_xlpm.pt,SUMIFS('All Data'!$G$2:$G$10600,'All Data'!$E$2:$E$10600,_xlfn.XLOOKUP(TRUE,$C$2:$C70&lt;&gt;"",$C$2:$C70,"",0,-1),'All Data'!$F$2:$F$10600,_xlfn.XLOOKUP(TRUE,$D$2:$D70&lt;&gt;"",$D$2:$D70,"",0,-1),'All Data'!$K$2:$K$10600,_xlfn.XLOOKUP(TRUE,$E$2:$E70&lt;&gt;"",$E$2:$E70,"",0,-1),'All Data'!$J$2:$J$10600,AT$2),IF(_xlpm.pt=0,"",_xlpm.pt))</f>
        <v/>
      </c>
    </row>
    <row r="71" spans="1:46">
      <c r="A71" s="14"/>
      <c r="B71" s="24"/>
      <c r="C71" s="17"/>
      <c r="D71" s="15"/>
      <c r="E71" t="s">
        <v>421</v>
      </c>
      <c r="F71" s="2" t="str" cm="1">
        <f t="array" ref="F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Data'!$J$2:$J$10600,F$2),IF(_xlpm.pt=0,"",_xlpm.pt))</f>
        <v/>
      </c>
      <c r="G71" s="2" t="str" cm="1">
        <f t="array" ref="G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Data'!$J$2:$J$10600,G$2),IF(_xlpm.pt=0,"",_xlpm.pt))</f>
        <v/>
      </c>
      <c r="H71" s="2" t="str" cm="1">
        <f t="array" ref="H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Data'!$J$2:$J$10600,H$2),IF(_xlpm.pt=0,"",_xlpm.pt))</f>
        <v/>
      </c>
      <c r="I71" s="2" t="str" cm="1">
        <f t="array" ref="I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Data'!$J$2:$J$10600,I$2),IF(_xlpm.pt=0,"",_xlpm.pt))</f>
        <v/>
      </c>
      <c r="J71" s="2" t="str" cm="1">
        <f t="array" ref="J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Data'!$J$2:$J$10600,J$2),IF(_xlpm.pt=0,"",_xlpm.pt))</f>
        <v/>
      </c>
      <c r="K71" s="2" t="str" cm="1">
        <f t="array" ref="K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Data'!$J$2:$J$10600,K$2),IF(_xlpm.pt=0,"",_xlpm.pt))</f>
        <v/>
      </c>
      <c r="L71" s="2" t="str" cm="1">
        <f t="array" ref="L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Data'!$J$2:$J$10600,L$2),IF(_xlpm.pt=0,"",_xlpm.pt))</f>
        <v/>
      </c>
      <c r="M71" s="2" t="str" cm="1">
        <f t="array" ref="M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Data'!$J$2:$J$10600,M$2),IF(_xlpm.pt=0,"",_xlpm.pt))</f>
        <v/>
      </c>
      <c r="N71" s="2" t="str" cm="1">
        <f t="array" ref="N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Data'!$J$2:$J$10600,N$2),IF(_xlpm.pt=0,"",_xlpm.pt))</f>
        <v/>
      </c>
      <c r="O71" s="2" t="str" cm="1">
        <f t="array" ref="O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Data'!$J$2:$J$10600,O$2),IF(_xlpm.pt=0,"",_xlpm.pt))</f>
        <v/>
      </c>
      <c r="P71" s="2" t="str" cm="1">
        <f t="array" ref="P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Data'!$J$2:$J$10600,P$2),IF(_xlpm.pt=0,"",_xlpm.pt))</f>
        <v/>
      </c>
      <c r="Q71" s="2" t="str" cm="1">
        <f t="array" ref="Q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Data'!$J$2:$J$10600,Q$2),IF(_xlpm.pt=0,"",_xlpm.pt))</f>
        <v/>
      </c>
      <c r="R71" s="2" t="str" cm="1">
        <f t="array" ref="R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Data'!$J$2:$J$10600,R$2),IF(_xlpm.pt=0,"",_xlpm.pt))</f>
        <v/>
      </c>
      <c r="S71" s="2" t="str" cm="1">
        <f t="array" ref="S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Data'!$J$2:$J$10600,S$2),IF(_xlpm.pt=0,"",_xlpm.pt))</f>
        <v/>
      </c>
      <c r="T71" s="2" t="str" cm="1">
        <f t="array" ref="T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Data'!$J$2:$J$10600,T$2),IF(_xlpm.pt=0,"",_xlpm.pt))</f>
        <v/>
      </c>
      <c r="U71" s="2" t="str" cm="1">
        <f t="array" ref="U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Data'!$J$2:$J$10600,U$2),IF(_xlpm.pt=0,"",_xlpm.pt))</f>
        <v/>
      </c>
      <c r="V71" s="2" t="str" cm="1">
        <f t="array" ref="V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Data'!$J$2:$J$10600,V$2),IF(_xlpm.pt=0,"",_xlpm.pt))</f>
        <v/>
      </c>
      <c r="W71" s="2" t="str" cm="1">
        <f t="array" ref="W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Data'!$J$2:$J$10600,W$2),IF(_xlpm.pt=0,"",_xlpm.pt))</f>
        <v/>
      </c>
      <c r="X71" s="2" t="str" cm="1">
        <f t="array" ref="X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Data'!$J$2:$J$10600,X$2),IF(_xlpm.pt=0,"",_xlpm.pt))</f>
        <v/>
      </c>
      <c r="Y71" s="2" t="str" cm="1">
        <f t="array" ref="Y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Data'!$J$2:$J$10600,Y$2),IF(_xlpm.pt=0,"",_xlpm.pt))</f>
        <v/>
      </c>
      <c r="Z71" s="2" t="str" cm="1">
        <f t="array" ref="Z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Data'!$J$2:$J$10600,Z$2),IF(_xlpm.pt=0,"",_xlpm.pt))</f>
        <v/>
      </c>
      <c r="AA71" s="2" t="str" cm="1">
        <f t="array" ref="AA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Data'!$J$2:$J$10600,AA$2),IF(_xlpm.pt=0,"",_xlpm.pt))</f>
        <v/>
      </c>
      <c r="AB71" s="2" t="str" cm="1">
        <f t="array" ref="AB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Data'!$J$2:$J$10600,AB$2),IF(_xlpm.pt=0,"",_xlpm.pt))</f>
        <v/>
      </c>
      <c r="AC71" s="2" t="str" cm="1">
        <f t="array" ref="AC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Data'!$J$2:$J$10600,AC$2),IF(_xlpm.pt=0,"",_xlpm.pt))</f>
        <v/>
      </c>
      <c r="AD71" s="2" t="str" cm="1">
        <f t="array" ref="AD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Data'!$J$2:$J$10600,AD$2),IF(_xlpm.pt=0,"",_xlpm.pt))</f>
        <v/>
      </c>
      <c r="AE71" s="2" t="str" cm="1">
        <f t="array" ref="AE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Data'!$J$2:$J$10600,AE$2),IF(_xlpm.pt=0,"",_xlpm.pt))</f>
        <v/>
      </c>
      <c r="AF71" s="2" t="str" cm="1">
        <f t="array" ref="AF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Data'!$J$2:$J$10600,AF$2),IF(_xlpm.pt=0,"",_xlpm.pt))</f>
        <v/>
      </c>
      <c r="AG71" s="2" t="str" cm="1">
        <f t="array" ref="AG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Data'!$J$2:$J$10600,AG$2),IF(_xlpm.pt=0,"",_xlpm.pt))</f>
        <v/>
      </c>
      <c r="AH71" s="2" t="str" cm="1">
        <f t="array" ref="AH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Data'!$J$2:$J$10600,AH$2),IF(_xlpm.pt=0,"",_xlpm.pt))</f>
        <v/>
      </c>
      <c r="AI71" s="2" t="str" cm="1">
        <f t="array" ref="AI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Data'!$J$2:$J$10600,AI$2),IF(_xlpm.pt=0,"",_xlpm.pt))</f>
        <v/>
      </c>
      <c r="AJ71" s="2" t="str" cm="1">
        <f t="array" ref="AJ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Data'!$J$2:$J$10600,AJ$2),IF(_xlpm.pt=0,"",_xlpm.pt))</f>
        <v/>
      </c>
      <c r="AK71" s="2" t="str" cm="1">
        <f t="array" ref="AK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Data'!$J$2:$J$10600,AK$2),IF(_xlpm.pt=0,"",_xlpm.pt))</f>
        <v/>
      </c>
      <c r="AL71" s="2" t="str" cm="1">
        <f t="array" ref="AL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Data'!$J$2:$J$10600,AL$2),IF(_xlpm.pt=0,"",_xlpm.pt))</f>
        <v/>
      </c>
      <c r="AM71" s="2" t="str" cm="1">
        <f t="array" ref="AM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Data'!$J$2:$J$10600,AM$2),IF(_xlpm.pt=0,"",_xlpm.pt))</f>
        <v/>
      </c>
      <c r="AN71" s="2" t="str" cm="1">
        <f t="array" ref="AN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Data'!$J$2:$J$10600,AN$2),IF(_xlpm.pt=0,"",_xlpm.pt))</f>
        <v/>
      </c>
      <c r="AO71" s="2" t="str" cm="1">
        <f t="array" ref="AO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Data'!$J$2:$J$10600,AO$2),IF(_xlpm.pt=0,"",_xlpm.pt))</f>
        <v/>
      </c>
      <c r="AP71" s="2" t="str" cm="1">
        <f t="array" ref="AP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Data'!$J$2:$J$10600,AP$2),IF(_xlpm.pt=0,"",_xlpm.pt))</f>
        <v/>
      </c>
      <c r="AQ71" s="2" t="str" cm="1">
        <f t="array" ref="AQ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Data'!$J$2:$J$10600,AQ$2),IF(_xlpm.pt=0,"",_xlpm.pt))</f>
        <v/>
      </c>
      <c r="AR71" s="2" t="str" cm="1">
        <f t="array" ref="AR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Data'!$J$2:$J$10600,AR$2),IF(_xlpm.pt=0,"",_xlpm.pt))</f>
        <v/>
      </c>
      <c r="AS71" s="2" t="str" cm="1">
        <f t="array" ref="AS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Data'!$J$2:$J$10600,AS$2),IF(_xlpm.pt=0,"",_xlpm.pt))</f>
        <v/>
      </c>
      <c r="AT71" s="2" t="str" cm="1">
        <f t="array" ref="AT71">_xlfn.LET(_xlpm.pt,SUMIFS('All Data'!$G$2:$G$10600,'All Data'!$E$2:$E$10600,_xlfn.XLOOKUP(TRUE,$C$2:$C71&lt;&gt;"",$C$2:$C71,"",0,-1),'All Data'!$F$2:$F$10600,_xlfn.XLOOKUP(TRUE,$D$2:$D71&lt;&gt;"",$D$2:$D71,"",0,-1),'All Data'!$K$2:$K$10600,_xlfn.XLOOKUP(TRUE,$E$2:$E71&lt;&gt;"",$E$2:$E71,"",0,-1),'All Data'!$J$2:$J$10600,AT$2),IF(_xlpm.pt=0,"",_xlpm.pt))</f>
        <v/>
      </c>
    </row>
    <row r="72" spans="1:46">
      <c r="A72" s="14"/>
      <c r="B72" s="24"/>
      <c r="C72" s="17"/>
      <c r="D72" s="15"/>
      <c r="E72" t="s">
        <v>462</v>
      </c>
      <c r="F72" s="2" t="str" cm="1">
        <f t="array" ref="F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Data'!$J$2:$J$10600,F$2),IF(_xlpm.pt=0,"",_xlpm.pt))</f>
        <v/>
      </c>
      <c r="G72" s="2" t="str" cm="1">
        <f t="array" ref="G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Data'!$J$2:$J$10600,G$2),IF(_xlpm.pt=0,"",_xlpm.pt))</f>
        <v/>
      </c>
      <c r="H72" s="2" t="str" cm="1">
        <f t="array" ref="H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Data'!$J$2:$J$10600,H$2),IF(_xlpm.pt=0,"",_xlpm.pt))</f>
        <v/>
      </c>
      <c r="I72" s="2" t="str" cm="1">
        <f t="array" ref="I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Data'!$J$2:$J$10600,I$2),IF(_xlpm.pt=0,"",_xlpm.pt))</f>
        <v/>
      </c>
      <c r="J72" s="2" t="str" cm="1">
        <f t="array" ref="J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Data'!$J$2:$J$10600,J$2),IF(_xlpm.pt=0,"",_xlpm.pt))</f>
        <v/>
      </c>
      <c r="K72" s="2" t="str" cm="1">
        <f t="array" ref="K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Data'!$J$2:$J$10600,K$2),IF(_xlpm.pt=0,"",_xlpm.pt))</f>
        <v/>
      </c>
      <c r="L72" s="2" t="str" cm="1">
        <f t="array" ref="L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Data'!$J$2:$J$10600,L$2),IF(_xlpm.pt=0,"",_xlpm.pt))</f>
        <v/>
      </c>
      <c r="M72" s="2" t="str" cm="1">
        <f t="array" ref="M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Data'!$J$2:$J$10600,M$2),IF(_xlpm.pt=0,"",_xlpm.pt))</f>
        <v/>
      </c>
      <c r="N72" s="2" t="str" cm="1">
        <f t="array" ref="N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Data'!$J$2:$J$10600,N$2),IF(_xlpm.pt=0,"",_xlpm.pt))</f>
        <v/>
      </c>
      <c r="O72" s="2" t="str" cm="1">
        <f t="array" ref="O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Data'!$J$2:$J$10600,O$2),IF(_xlpm.pt=0,"",_xlpm.pt))</f>
        <v/>
      </c>
      <c r="P72" s="2" t="str" cm="1">
        <f t="array" ref="P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Data'!$J$2:$J$10600,P$2),IF(_xlpm.pt=0,"",_xlpm.pt))</f>
        <v/>
      </c>
      <c r="Q72" s="2" t="str" cm="1">
        <f t="array" ref="Q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Data'!$J$2:$J$10600,Q$2),IF(_xlpm.pt=0,"",_xlpm.pt))</f>
        <v/>
      </c>
      <c r="R72" s="2" t="str" cm="1">
        <f t="array" ref="R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Data'!$J$2:$J$10600,R$2),IF(_xlpm.pt=0,"",_xlpm.pt))</f>
        <v/>
      </c>
      <c r="S72" s="2" t="str" cm="1">
        <f t="array" ref="S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Data'!$J$2:$J$10600,S$2),IF(_xlpm.pt=0,"",_xlpm.pt))</f>
        <v/>
      </c>
      <c r="T72" s="2" t="str" cm="1">
        <f t="array" ref="T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Data'!$J$2:$J$10600,T$2),IF(_xlpm.pt=0,"",_xlpm.pt))</f>
        <v/>
      </c>
      <c r="U72" s="2" t="str" cm="1">
        <f t="array" ref="U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Data'!$J$2:$J$10600,U$2),IF(_xlpm.pt=0,"",_xlpm.pt))</f>
        <v/>
      </c>
      <c r="V72" s="2" t="str" cm="1">
        <f t="array" ref="V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Data'!$J$2:$J$10600,V$2),IF(_xlpm.pt=0,"",_xlpm.pt))</f>
        <v/>
      </c>
      <c r="W72" s="2" t="str" cm="1">
        <f t="array" ref="W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Data'!$J$2:$J$10600,W$2),IF(_xlpm.pt=0,"",_xlpm.pt))</f>
        <v/>
      </c>
      <c r="X72" s="2" t="str" cm="1">
        <f t="array" ref="X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Data'!$J$2:$J$10600,X$2),IF(_xlpm.pt=0,"",_xlpm.pt))</f>
        <v/>
      </c>
      <c r="Y72" s="2" t="str" cm="1">
        <f t="array" ref="Y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Data'!$J$2:$J$10600,Y$2),IF(_xlpm.pt=0,"",_xlpm.pt))</f>
        <v/>
      </c>
      <c r="Z72" s="2" t="str" cm="1">
        <f t="array" ref="Z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Data'!$J$2:$J$10600,Z$2),IF(_xlpm.pt=0,"",_xlpm.pt))</f>
        <v/>
      </c>
      <c r="AA72" s="2" t="str" cm="1">
        <f t="array" ref="AA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Data'!$J$2:$J$10600,AA$2),IF(_xlpm.pt=0,"",_xlpm.pt))</f>
        <v/>
      </c>
      <c r="AB72" s="2" t="str" cm="1">
        <f t="array" ref="AB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Data'!$J$2:$J$10600,AB$2),IF(_xlpm.pt=0,"",_xlpm.pt))</f>
        <v/>
      </c>
      <c r="AC72" s="2" t="str" cm="1">
        <f t="array" ref="AC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Data'!$J$2:$J$10600,AC$2),IF(_xlpm.pt=0,"",_xlpm.pt))</f>
        <v/>
      </c>
      <c r="AD72" s="2" t="str" cm="1">
        <f t="array" ref="AD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Data'!$J$2:$J$10600,AD$2),IF(_xlpm.pt=0,"",_xlpm.pt))</f>
        <v/>
      </c>
      <c r="AE72" s="2" t="str" cm="1">
        <f t="array" ref="AE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Data'!$J$2:$J$10600,AE$2),IF(_xlpm.pt=0,"",_xlpm.pt))</f>
        <v/>
      </c>
      <c r="AF72" s="2" t="str" cm="1">
        <f t="array" ref="AF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Data'!$J$2:$J$10600,AF$2),IF(_xlpm.pt=0,"",_xlpm.pt))</f>
        <v/>
      </c>
      <c r="AG72" s="2" t="str" cm="1">
        <f t="array" ref="AG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Data'!$J$2:$J$10600,AG$2),IF(_xlpm.pt=0,"",_xlpm.pt))</f>
        <v/>
      </c>
      <c r="AH72" s="2" t="str" cm="1">
        <f t="array" ref="AH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Data'!$J$2:$J$10600,AH$2),IF(_xlpm.pt=0,"",_xlpm.pt))</f>
        <v/>
      </c>
      <c r="AI72" s="2" t="str" cm="1">
        <f t="array" ref="AI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Data'!$J$2:$J$10600,AI$2),IF(_xlpm.pt=0,"",_xlpm.pt))</f>
        <v/>
      </c>
      <c r="AJ72" s="2" t="str" cm="1">
        <f t="array" ref="AJ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Data'!$J$2:$J$10600,AJ$2),IF(_xlpm.pt=0,"",_xlpm.pt))</f>
        <v/>
      </c>
      <c r="AK72" s="2" t="str" cm="1">
        <f t="array" ref="AK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Data'!$J$2:$J$10600,AK$2),IF(_xlpm.pt=0,"",_xlpm.pt))</f>
        <v/>
      </c>
      <c r="AL72" s="2" t="str" cm="1">
        <f t="array" ref="AL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Data'!$J$2:$J$10600,AL$2),IF(_xlpm.pt=0,"",_xlpm.pt))</f>
        <v/>
      </c>
      <c r="AM72" s="2" t="str" cm="1">
        <f t="array" ref="AM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Data'!$J$2:$J$10600,AM$2),IF(_xlpm.pt=0,"",_xlpm.pt))</f>
        <v/>
      </c>
      <c r="AN72" s="2" t="str" cm="1">
        <f t="array" ref="AN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Data'!$J$2:$J$10600,AN$2),IF(_xlpm.pt=0,"",_xlpm.pt))</f>
        <v/>
      </c>
      <c r="AO72" s="2" t="str" cm="1">
        <f t="array" ref="AO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Data'!$J$2:$J$10600,AO$2),IF(_xlpm.pt=0,"",_xlpm.pt))</f>
        <v/>
      </c>
      <c r="AP72" s="2" t="str" cm="1">
        <f t="array" ref="AP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Data'!$J$2:$J$10600,AP$2),IF(_xlpm.pt=0,"",_xlpm.pt))</f>
        <v/>
      </c>
      <c r="AQ72" s="2" t="str" cm="1">
        <f t="array" ref="AQ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Data'!$J$2:$J$10600,AQ$2),IF(_xlpm.pt=0,"",_xlpm.pt))</f>
        <v/>
      </c>
      <c r="AR72" s="2" t="str" cm="1">
        <f t="array" ref="AR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Data'!$J$2:$J$10600,AR$2),IF(_xlpm.pt=0,"",_xlpm.pt))</f>
        <v/>
      </c>
      <c r="AS72" s="2" cm="1">
        <f t="array" ref="AS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Data'!$J$2:$J$10600,AS$2),IF(_xlpm.pt=0,"",_xlpm.pt))</f>
        <v>8</v>
      </c>
      <c r="AT72" s="2" t="str" cm="1">
        <f t="array" ref="AT72">_xlfn.LET(_xlpm.pt,SUMIFS('All Data'!$G$2:$G$10600,'All Data'!$E$2:$E$10600,_xlfn.XLOOKUP(TRUE,$C$2:$C72&lt;&gt;"",$C$2:$C72,"",0,-1),'All Data'!$F$2:$F$10600,_xlfn.XLOOKUP(TRUE,$D$2:$D72&lt;&gt;"",$D$2:$D72,"",0,-1),'All Data'!$K$2:$K$10600,_xlfn.XLOOKUP(TRUE,$E$2:$E72&lt;&gt;"",$E$2:$E72,"",0,-1),'All Data'!$J$2:$J$10600,AT$2),IF(_xlpm.pt=0,"",_xlpm.pt))</f>
        <v/>
      </c>
    </row>
    <row r="73" spans="1:46">
      <c r="A73" s="14"/>
      <c r="B73" s="24"/>
      <c r="C73" s="17"/>
      <c r="D73" s="15"/>
      <c r="E73" t="s">
        <v>387</v>
      </c>
      <c r="F73" s="2" t="str" cm="1">
        <f t="array" ref="F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Data'!$J$2:$J$10600,F$2),IF(_xlpm.pt=0,"",_xlpm.pt))</f>
        <v/>
      </c>
      <c r="G73" s="2" t="str" cm="1">
        <f t="array" ref="G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Data'!$J$2:$J$10600,G$2),IF(_xlpm.pt=0,"",_xlpm.pt))</f>
        <v/>
      </c>
      <c r="H73" s="2" t="str" cm="1">
        <f t="array" ref="H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Data'!$J$2:$J$10600,H$2),IF(_xlpm.pt=0,"",_xlpm.pt))</f>
        <v/>
      </c>
      <c r="I73" s="2" t="str" cm="1">
        <f t="array" ref="I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Data'!$J$2:$J$10600,I$2),IF(_xlpm.pt=0,"",_xlpm.pt))</f>
        <v/>
      </c>
      <c r="J73" s="2" t="str" cm="1">
        <f t="array" ref="J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Data'!$J$2:$J$10600,J$2),IF(_xlpm.pt=0,"",_xlpm.pt))</f>
        <v/>
      </c>
      <c r="K73" s="2" t="str" cm="1">
        <f t="array" ref="K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Data'!$J$2:$J$10600,K$2),IF(_xlpm.pt=0,"",_xlpm.pt))</f>
        <v/>
      </c>
      <c r="L73" s="2" t="str" cm="1">
        <f t="array" ref="L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Data'!$J$2:$J$10600,L$2),IF(_xlpm.pt=0,"",_xlpm.pt))</f>
        <v/>
      </c>
      <c r="M73" s="2" t="str" cm="1">
        <f t="array" ref="M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Data'!$J$2:$J$10600,M$2),IF(_xlpm.pt=0,"",_xlpm.pt))</f>
        <v/>
      </c>
      <c r="N73" s="2" t="str" cm="1">
        <f t="array" ref="N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Data'!$J$2:$J$10600,N$2),IF(_xlpm.pt=0,"",_xlpm.pt))</f>
        <v/>
      </c>
      <c r="O73" s="2" t="str" cm="1">
        <f t="array" ref="O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Data'!$J$2:$J$10600,O$2),IF(_xlpm.pt=0,"",_xlpm.pt))</f>
        <v/>
      </c>
      <c r="P73" s="2" t="str" cm="1">
        <f t="array" ref="P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Data'!$J$2:$J$10600,P$2),IF(_xlpm.pt=0,"",_xlpm.pt))</f>
        <v/>
      </c>
      <c r="Q73" s="2" t="str" cm="1">
        <f t="array" ref="Q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Data'!$J$2:$J$10600,Q$2),IF(_xlpm.pt=0,"",_xlpm.pt))</f>
        <v/>
      </c>
      <c r="R73" s="2" t="str" cm="1">
        <f t="array" ref="R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Data'!$J$2:$J$10600,R$2),IF(_xlpm.pt=0,"",_xlpm.pt))</f>
        <v/>
      </c>
      <c r="S73" s="2" t="str" cm="1">
        <f t="array" ref="S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Data'!$J$2:$J$10600,S$2),IF(_xlpm.pt=0,"",_xlpm.pt))</f>
        <v/>
      </c>
      <c r="T73" s="2" t="str" cm="1">
        <f t="array" ref="T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Data'!$J$2:$J$10600,T$2),IF(_xlpm.pt=0,"",_xlpm.pt))</f>
        <v/>
      </c>
      <c r="U73" s="2" t="str" cm="1">
        <f t="array" ref="U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Data'!$J$2:$J$10600,U$2),IF(_xlpm.pt=0,"",_xlpm.pt))</f>
        <v/>
      </c>
      <c r="V73" s="2" t="str" cm="1">
        <f t="array" ref="V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Data'!$J$2:$J$10600,V$2),IF(_xlpm.pt=0,"",_xlpm.pt))</f>
        <v/>
      </c>
      <c r="W73" s="2" t="str" cm="1">
        <f t="array" ref="W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Data'!$J$2:$J$10600,W$2),IF(_xlpm.pt=0,"",_xlpm.pt))</f>
        <v/>
      </c>
      <c r="X73" s="2" t="str" cm="1">
        <f t="array" ref="X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Data'!$J$2:$J$10600,X$2),IF(_xlpm.pt=0,"",_xlpm.pt))</f>
        <v/>
      </c>
      <c r="Y73" s="2" t="str" cm="1">
        <f t="array" ref="Y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Data'!$J$2:$J$10600,Y$2),IF(_xlpm.pt=0,"",_xlpm.pt))</f>
        <v/>
      </c>
      <c r="Z73" s="2" t="str" cm="1">
        <f t="array" ref="Z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Data'!$J$2:$J$10600,Z$2),IF(_xlpm.pt=0,"",_xlpm.pt))</f>
        <v/>
      </c>
      <c r="AA73" s="2" t="str" cm="1">
        <f t="array" ref="AA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Data'!$J$2:$J$10600,AA$2),IF(_xlpm.pt=0,"",_xlpm.pt))</f>
        <v/>
      </c>
      <c r="AB73" s="2" t="str" cm="1">
        <f t="array" ref="AB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Data'!$J$2:$J$10600,AB$2),IF(_xlpm.pt=0,"",_xlpm.pt))</f>
        <v/>
      </c>
      <c r="AC73" s="2" t="str" cm="1">
        <f t="array" ref="AC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Data'!$J$2:$J$10600,AC$2),IF(_xlpm.pt=0,"",_xlpm.pt))</f>
        <v/>
      </c>
      <c r="AD73" s="2" t="str" cm="1">
        <f t="array" ref="AD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Data'!$J$2:$J$10600,AD$2),IF(_xlpm.pt=0,"",_xlpm.pt))</f>
        <v/>
      </c>
      <c r="AE73" s="2" t="str" cm="1">
        <f t="array" ref="AE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Data'!$J$2:$J$10600,AE$2),IF(_xlpm.pt=0,"",_xlpm.pt))</f>
        <v/>
      </c>
      <c r="AF73" s="2" t="str" cm="1">
        <f t="array" ref="AF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Data'!$J$2:$J$10600,AF$2),IF(_xlpm.pt=0,"",_xlpm.pt))</f>
        <v/>
      </c>
      <c r="AG73" s="2" t="str" cm="1">
        <f t="array" ref="AG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Data'!$J$2:$J$10600,AG$2),IF(_xlpm.pt=0,"",_xlpm.pt))</f>
        <v/>
      </c>
      <c r="AH73" s="2" t="str" cm="1">
        <f t="array" ref="AH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Data'!$J$2:$J$10600,AH$2),IF(_xlpm.pt=0,"",_xlpm.pt))</f>
        <v/>
      </c>
      <c r="AI73" s="2" t="str" cm="1">
        <f t="array" ref="AI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Data'!$J$2:$J$10600,AI$2),IF(_xlpm.pt=0,"",_xlpm.pt))</f>
        <v/>
      </c>
      <c r="AJ73" s="2" t="str" cm="1">
        <f t="array" ref="AJ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Data'!$J$2:$J$10600,AJ$2),IF(_xlpm.pt=0,"",_xlpm.pt))</f>
        <v/>
      </c>
      <c r="AK73" s="2" t="str" cm="1">
        <f t="array" ref="AK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Data'!$J$2:$J$10600,AK$2),IF(_xlpm.pt=0,"",_xlpm.pt))</f>
        <v/>
      </c>
      <c r="AL73" s="2" t="str" cm="1">
        <f t="array" ref="AL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Data'!$J$2:$J$10600,AL$2),IF(_xlpm.pt=0,"",_xlpm.pt))</f>
        <v/>
      </c>
      <c r="AM73" s="2" t="str" cm="1">
        <f t="array" ref="AM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Data'!$J$2:$J$10600,AM$2),IF(_xlpm.pt=0,"",_xlpm.pt))</f>
        <v/>
      </c>
      <c r="AN73" s="2" t="str" cm="1">
        <f t="array" ref="AN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Data'!$J$2:$J$10600,AN$2),IF(_xlpm.pt=0,"",_xlpm.pt))</f>
        <v/>
      </c>
      <c r="AO73" s="2" t="str" cm="1">
        <f t="array" ref="AO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Data'!$J$2:$J$10600,AO$2),IF(_xlpm.pt=0,"",_xlpm.pt))</f>
        <v/>
      </c>
      <c r="AP73" s="2" t="str" cm="1">
        <f t="array" ref="AP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Data'!$J$2:$J$10600,AP$2),IF(_xlpm.pt=0,"",_xlpm.pt))</f>
        <v/>
      </c>
      <c r="AQ73" s="2" cm="1">
        <f t="array" ref="AQ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Data'!$J$2:$J$10600,AQ$2),IF(_xlpm.pt=0,"",_xlpm.pt))</f>
        <v>8</v>
      </c>
      <c r="AR73" s="2" t="str" cm="1">
        <f t="array" ref="AR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Data'!$J$2:$J$10600,AR$2),IF(_xlpm.pt=0,"",_xlpm.pt))</f>
        <v/>
      </c>
      <c r="AS73" s="2" t="str" cm="1">
        <f t="array" ref="AS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Data'!$J$2:$J$10600,AS$2),IF(_xlpm.pt=0,"",_xlpm.pt))</f>
        <v/>
      </c>
      <c r="AT73" s="2" t="str" cm="1">
        <f t="array" ref="AT73">_xlfn.LET(_xlpm.pt,SUMIFS('All Data'!$G$2:$G$10600,'All Data'!$E$2:$E$10600,_xlfn.XLOOKUP(TRUE,$C$2:$C73&lt;&gt;"",$C$2:$C73,"",0,-1),'All Data'!$F$2:$F$10600,_xlfn.XLOOKUP(TRUE,$D$2:$D73&lt;&gt;"",$D$2:$D73,"",0,-1),'All Data'!$K$2:$K$10600,_xlfn.XLOOKUP(TRUE,$E$2:$E73&lt;&gt;"",$E$2:$E73,"",0,-1),'All Data'!$J$2:$J$10600,AT$2),IF(_xlpm.pt=0,"",_xlpm.pt))</f>
        <v/>
      </c>
    </row>
    <row r="74" spans="1:46">
      <c r="A74" s="14"/>
      <c r="B74" s="24"/>
      <c r="C74" s="17"/>
      <c r="D74" s="15"/>
      <c r="E74" t="s">
        <v>413</v>
      </c>
      <c r="F74" s="2" t="str" cm="1">
        <f t="array" ref="F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Data'!$J$2:$J$10600,F$2),IF(_xlpm.pt=0,"",_xlpm.pt))</f>
        <v/>
      </c>
      <c r="G74" s="2" t="str" cm="1">
        <f t="array" ref="G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Data'!$J$2:$J$10600,G$2),IF(_xlpm.pt=0,"",_xlpm.pt))</f>
        <v/>
      </c>
      <c r="H74" s="2" t="str" cm="1">
        <f t="array" ref="H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Data'!$J$2:$J$10600,H$2),IF(_xlpm.pt=0,"",_xlpm.pt))</f>
        <v/>
      </c>
      <c r="I74" s="2" t="str" cm="1">
        <f t="array" ref="I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Data'!$J$2:$J$10600,I$2),IF(_xlpm.pt=0,"",_xlpm.pt))</f>
        <v/>
      </c>
      <c r="J74" s="2" t="str" cm="1">
        <f t="array" ref="J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Data'!$J$2:$J$10600,J$2),IF(_xlpm.pt=0,"",_xlpm.pt))</f>
        <v/>
      </c>
      <c r="K74" s="2" t="str" cm="1">
        <f t="array" ref="K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Data'!$J$2:$J$10600,K$2),IF(_xlpm.pt=0,"",_xlpm.pt))</f>
        <v/>
      </c>
      <c r="L74" s="2" t="str" cm="1">
        <f t="array" ref="L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Data'!$J$2:$J$10600,L$2),IF(_xlpm.pt=0,"",_xlpm.pt))</f>
        <v/>
      </c>
      <c r="M74" s="2" t="str" cm="1">
        <f t="array" ref="M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Data'!$J$2:$J$10600,M$2),IF(_xlpm.pt=0,"",_xlpm.pt))</f>
        <v/>
      </c>
      <c r="N74" s="2" t="str" cm="1">
        <f t="array" ref="N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Data'!$J$2:$J$10600,N$2),IF(_xlpm.pt=0,"",_xlpm.pt))</f>
        <v/>
      </c>
      <c r="O74" s="2" t="str" cm="1">
        <f t="array" ref="O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Data'!$J$2:$J$10600,O$2),IF(_xlpm.pt=0,"",_xlpm.pt))</f>
        <v/>
      </c>
      <c r="P74" s="2" t="str" cm="1">
        <f t="array" ref="P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Data'!$J$2:$J$10600,P$2),IF(_xlpm.pt=0,"",_xlpm.pt))</f>
        <v/>
      </c>
      <c r="Q74" s="2" t="str" cm="1">
        <f t="array" ref="Q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Data'!$J$2:$J$10600,Q$2),IF(_xlpm.pt=0,"",_xlpm.pt))</f>
        <v/>
      </c>
      <c r="R74" s="2" t="str" cm="1">
        <f t="array" ref="R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Data'!$J$2:$J$10600,R$2),IF(_xlpm.pt=0,"",_xlpm.pt))</f>
        <v/>
      </c>
      <c r="S74" s="2" t="str" cm="1">
        <f t="array" ref="S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Data'!$J$2:$J$10600,S$2),IF(_xlpm.pt=0,"",_xlpm.pt))</f>
        <v/>
      </c>
      <c r="T74" s="2" t="str" cm="1">
        <f t="array" ref="T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Data'!$J$2:$J$10600,T$2),IF(_xlpm.pt=0,"",_xlpm.pt))</f>
        <v/>
      </c>
      <c r="U74" s="2" t="str" cm="1">
        <f t="array" ref="U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Data'!$J$2:$J$10600,U$2),IF(_xlpm.pt=0,"",_xlpm.pt))</f>
        <v/>
      </c>
      <c r="V74" s="2" t="str" cm="1">
        <f t="array" ref="V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Data'!$J$2:$J$10600,V$2),IF(_xlpm.pt=0,"",_xlpm.pt))</f>
        <v/>
      </c>
      <c r="W74" s="2" t="str" cm="1">
        <f t="array" ref="W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Data'!$J$2:$J$10600,W$2),IF(_xlpm.pt=0,"",_xlpm.pt))</f>
        <v/>
      </c>
      <c r="X74" s="2" t="str" cm="1">
        <f t="array" ref="X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Data'!$J$2:$J$10600,X$2),IF(_xlpm.pt=0,"",_xlpm.pt))</f>
        <v/>
      </c>
      <c r="Y74" s="2" t="str" cm="1">
        <f t="array" ref="Y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Data'!$J$2:$J$10600,Y$2),IF(_xlpm.pt=0,"",_xlpm.pt))</f>
        <v/>
      </c>
      <c r="Z74" s="2" t="str" cm="1">
        <f t="array" ref="Z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Data'!$J$2:$J$10600,Z$2),IF(_xlpm.pt=0,"",_xlpm.pt))</f>
        <v/>
      </c>
      <c r="AA74" s="2" t="str" cm="1">
        <f t="array" ref="AA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Data'!$J$2:$J$10600,AA$2),IF(_xlpm.pt=0,"",_xlpm.pt))</f>
        <v/>
      </c>
      <c r="AB74" s="2" t="str" cm="1">
        <f t="array" ref="AB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Data'!$J$2:$J$10600,AB$2),IF(_xlpm.pt=0,"",_xlpm.pt))</f>
        <v/>
      </c>
      <c r="AC74" s="2" t="str" cm="1">
        <f t="array" ref="AC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Data'!$J$2:$J$10600,AC$2),IF(_xlpm.pt=0,"",_xlpm.pt))</f>
        <v/>
      </c>
      <c r="AD74" s="2" t="str" cm="1">
        <f t="array" ref="AD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Data'!$J$2:$J$10600,AD$2),IF(_xlpm.pt=0,"",_xlpm.pt))</f>
        <v/>
      </c>
      <c r="AE74" s="2" t="str" cm="1">
        <f t="array" ref="AE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Data'!$J$2:$J$10600,AE$2),IF(_xlpm.pt=0,"",_xlpm.pt))</f>
        <v/>
      </c>
      <c r="AF74" s="2" t="str" cm="1">
        <f t="array" ref="AF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Data'!$J$2:$J$10600,AF$2),IF(_xlpm.pt=0,"",_xlpm.pt))</f>
        <v/>
      </c>
      <c r="AG74" s="2" t="str" cm="1">
        <f t="array" ref="AG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Data'!$J$2:$J$10600,AG$2),IF(_xlpm.pt=0,"",_xlpm.pt))</f>
        <v/>
      </c>
      <c r="AH74" s="2" t="str" cm="1">
        <f t="array" ref="AH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Data'!$J$2:$J$10600,AH$2),IF(_xlpm.pt=0,"",_xlpm.pt))</f>
        <v/>
      </c>
      <c r="AI74" s="2" t="str" cm="1">
        <f t="array" ref="AI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Data'!$J$2:$J$10600,AI$2),IF(_xlpm.pt=0,"",_xlpm.pt))</f>
        <v/>
      </c>
      <c r="AJ74" s="2" t="str" cm="1">
        <f t="array" ref="AJ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Data'!$J$2:$J$10600,AJ$2),IF(_xlpm.pt=0,"",_xlpm.pt))</f>
        <v/>
      </c>
      <c r="AK74" s="2" t="str" cm="1">
        <f t="array" ref="AK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Data'!$J$2:$J$10600,AK$2),IF(_xlpm.pt=0,"",_xlpm.pt))</f>
        <v/>
      </c>
      <c r="AL74" s="2" t="str" cm="1">
        <f t="array" ref="AL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Data'!$J$2:$J$10600,AL$2),IF(_xlpm.pt=0,"",_xlpm.pt))</f>
        <v/>
      </c>
      <c r="AM74" s="2" t="str" cm="1">
        <f t="array" ref="AM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Data'!$J$2:$J$10600,AM$2),IF(_xlpm.pt=0,"",_xlpm.pt))</f>
        <v/>
      </c>
      <c r="AN74" s="2" t="str" cm="1">
        <f t="array" ref="AN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Data'!$J$2:$J$10600,AN$2),IF(_xlpm.pt=0,"",_xlpm.pt))</f>
        <v/>
      </c>
      <c r="AO74" s="2" t="str" cm="1">
        <f t="array" ref="AO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Data'!$J$2:$J$10600,AO$2),IF(_xlpm.pt=0,"",_xlpm.pt))</f>
        <v/>
      </c>
      <c r="AP74" s="2" t="str" cm="1">
        <f t="array" ref="AP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Data'!$J$2:$J$10600,AP$2),IF(_xlpm.pt=0,"",_xlpm.pt))</f>
        <v/>
      </c>
      <c r="AQ74" s="2" t="str" cm="1">
        <f t="array" ref="AQ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Data'!$J$2:$J$10600,AQ$2),IF(_xlpm.pt=0,"",_xlpm.pt))</f>
        <v/>
      </c>
      <c r="AR74" s="2" t="str" cm="1">
        <f t="array" ref="AR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Data'!$J$2:$J$10600,AR$2),IF(_xlpm.pt=0,"",_xlpm.pt))</f>
        <v/>
      </c>
      <c r="AS74" s="2" t="str" cm="1">
        <f t="array" ref="AS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Data'!$J$2:$J$10600,AS$2),IF(_xlpm.pt=0,"",_xlpm.pt))</f>
        <v/>
      </c>
      <c r="AT74" s="2" t="str" cm="1">
        <f t="array" ref="AT74">_xlfn.LET(_xlpm.pt,SUMIFS('All Data'!$G$2:$G$10600,'All Data'!$E$2:$E$10600,_xlfn.XLOOKUP(TRUE,$C$2:$C74&lt;&gt;"",$C$2:$C74,"",0,-1),'All Data'!$F$2:$F$10600,_xlfn.XLOOKUP(TRUE,$D$2:$D74&lt;&gt;"",$D$2:$D74,"",0,-1),'All Data'!$K$2:$K$10600,_xlfn.XLOOKUP(TRUE,$E$2:$E74&lt;&gt;"",$E$2:$E74,"",0,-1),'All Data'!$J$2:$J$10600,AT$2),IF(_xlpm.pt=0,"",_xlpm.pt))</f>
        <v/>
      </c>
    </row>
    <row r="75" spans="1:46">
      <c r="A75" s="14"/>
      <c r="B75" s="24"/>
      <c r="C75" s="16">
        <v>44672</v>
      </c>
      <c r="D75" s="15" t="s">
        <v>366</v>
      </c>
      <c r="E75" t="s">
        <v>369</v>
      </c>
      <c r="F75" s="2" t="str" cm="1">
        <f t="array" ref="F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Data'!$J$2:$J$10600,F$2),IF(_xlpm.pt=0,"",_xlpm.pt))</f>
        <v/>
      </c>
      <c r="G75" s="2" t="str" cm="1">
        <f t="array" ref="G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Data'!$J$2:$J$10600,G$2),IF(_xlpm.pt=0,"",_xlpm.pt))</f>
        <v/>
      </c>
      <c r="H75" s="2" t="str" cm="1">
        <f t="array" ref="H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Data'!$J$2:$J$10600,H$2),IF(_xlpm.pt=0,"",_xlpm.pt))</f>
        <v/>
      </c>
      <c r="I75" s="2" t="str" cm="1">
        <f t="array" ref="I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Data'!$J$2:$J$10600,I$2),IF(_xlpm.pt=0,"",_xlpm.pt))</f>
        <v/>
      </c>
      <c r="J75" s="2" t="str" cm="1">
        <f t="array" ref="J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Data'!$J$2:$J$10600,J$2),IF(_xlpm.pt=0,"",_xlpm.pt))</f>
        <v/>
      </c>
      <c r="K75" s="2" t="str" cm="1">
        <f t="array" ref="K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Data'!$J$2:$J$10600,K$2),IF(_xlpm.pt=0,"",_xlpm.pt))</f>
        <v/>
      </c>
      <c r="L75" s="2" t="str" cm="1">
        <f t="array" ref="L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Data'!$J$2:$J$10600,L$2),IF(_xlpm.pt=0,"",_xlpm.pt))</f>
        <v/>
      </c>
      <c r="M75" s="2" t="str" cm="1">
        <f t="array" ref="M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Data'!$J$2:$J$10600,M$2),IF(_xlpm.pt=0,"",_xlpm.pt))</f>
        <v/>
      </c>
      <c r="N75" s="2" t="str" cm="1">
        <f t="array" ref="N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Data'!$J$2:$J$10600,N$2),IF(_xlpm.pt=0,"",_xlpm.pt))</f>
        <v/>
      </c>
      <c r="O75" s="2" t="str" cm="1">
        <f t="array" ref="O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Data'!$J$2:$J$10600,O$2),IF(_xlpm.pt=0,"",_xlpm.pt))</f>
        <v/>
      </c>
      <c r="P75" s="2" t="str" cm="1">
        <f t="array" ref="P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Data'!$J$2:$J$10600,P$2),IF(_xlpm.pt=0,"",_xlpm.pt))</f>
        <v/>
      </c>
      <c r="Q75" s="2" t="str" cm="1">
        <f t="array" ref="Q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Data'!$J$2:$J$10600,Q$2),IF(_xlpm.pt=0,"",_xlpm.pt))</f>
        <v/>
      </c>
      <c r="R75" s="2" t="str" cm="1">
        <f t="array" ref="R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Data'!$J$2:$J$10600,R$2),IF(_xlpm.pt=0,"",_xlpm.pt))</f>
        <v/>
      </c>
      <c r="S75" s="2" t="str" cm="1">
        <f t="array" ref="S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Data'!$J$2:$J$10600,S$2),IF(_xlpm.pt=0,"",_xlpm.pt))</f>
        <v/>
      </c>
      <c r="T75" s="2" t="str" cm="1">
        <f t="array" ref="T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Data'!$J$2:$J$10600,T$2),IF(_xlpm.pt=0,"",_xlpm.pt))</f>
        <v/>
      </c>
      <c r="U75" s="2" t="str" cm="1">
        <f t="array" ref="U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Data'!$J$2:$J$10600,U$2),IF(_xlpm.pt=0,"",_xlpm.pt))</f>
        <v/>
      </c>
      <c r="V75" s="2" t="str" cm="1">
        <f t="array" ref="V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Data'!$J$2:$J$10600,V$2),IF(_xlpm.pt=0,"",_xlpm.pt))</f>
        <v/>
      </c>
      <c r="W75" s="2" t="str" cm="1">
        <f t="array" ref="W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Data'!$J$2:$J$10600,W$2),IF(_xlpm.pt=0,"",_xlpm.pt))</f>
        <v/>
      </c>
      <c r="X75" s="2" t="str" cm="1">
        <f t="array" ref="X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Data'!$J$2:$J$10600,X$2),IF(_xlpm.pt=0,"",_xlpm.pt))</f>
        <v/>
      </c>
      <c r="Y75" s="2" t="str" cm="1">
        <f t="array" ref="Y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Data'!$J$2:$J$10600,Y$2),IF(_xlpm.pt=0,"",_xlpm.pt))</f>
        <v/>
      </c>
      <c r="Z75" s="2" t="str" cm="1">
        <f t="array" ref="Z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Data'!$J$2:$J$10600,Z$2),IF(_xlpm.pt=0,"",_xlpm.pt))</f>
        <v/>
      </c>
      <c r="AA75" s="2" t="str" cm="1">
        <f t="array" ref="AA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Data'!$J$2:$J$10600,AA$2),IF(_xlpm.pt=0,"",_xlpm.pt))</f>
        <v/>
      </c>
      <c r="AB75" s="2" t="str" cm="1">
        <f t="array" ref="AB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Data'!$J$2:$J$10600,AB$2),IF(_xlpm.pt=0,"",_xlpm.pt))</f>
        <v/>
      </c>
      <c r="AC75" s="2" t="str" cm="1">
        <f t="array" ref="AC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Data'!$J$2:$J$10600,AC$2),IF(_xlpm.pt=0,"",_xlpm.pt))</f>
        <v/>
      </c>
      <c r="AD75" s="2" t="str" cm="1">
        <f t="array" ref="AD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Data'!$J$2:$J$10600,AD$2),IF(_xlpm.pt=0,"",_xlpm.pt))</f>
        <v/>
      </c>
      <c r="AE75" s="2" t="str" cm="1">
        <f t="array" ref="AE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Data'!$J$2:$J$10600,AE$2),IF(_xlpm.pt=0,"",_xlpm.pt))</f>
        <v/>
      </c>
      <c r="AF75" s="2" t="str" cm="1">
        <f t="array" ref="AF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Data'!$J$2:$J$10600,AF$2),IF(_xlpm.pt=0,"",_xlpm.pt))</f>
        <v/>
      </c>
      <c r="AG75" s="2" t="str" cm="1">
        <f t="array" ref="AG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Data'!$J$2:$J$10600,AG$2),IF(_xlpm.pt=0,"",_xlpm.pt))</f>
        <v/>
      </c>
      <c r="AH75" s="2" t="str" cm="1">
        <f t="array" ref="AH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Data'!$J$2:$J$10600,AH$2),IF(_xlpm.pt=0,"",_xlpm.pt))</f>
        <v/>
      </c>
      <c r="AI75" s="2" t="str" cm="1">
        <f t="array" ref="AI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Data'!$J$2:$J$10600,AI$2),IF(_xlpm.pt=0,"",_xlpm.pt))</f>
        <v/>
      </c>
      <c r="AJ75" s="2" t="str" cm="1">
        <f t="array" ref="AJ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Data'!$J$2:$J$10600,AJ$2),IF(_xlpm.pt=0,"",_xlpm.pt))</f>
        <v/>
      </c>
      <c r="AK75" s="2" t="str" cm="1">
        <f t="array" ref="AK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Data'!$J$2:$J$10600,AK$2),IF(_xlpm.pt=0,"",_xlpm.pt))</f>
        <v/>
      </c>
      <c r="AL75" s="2" t="str" cm="1">
        <f t="array" ref="AL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Data'!$J$2:$J$10600,AL$2),IF(_xlpm.pt=0,"",_xlpm.pt))</f>
        <v/>
      </c>
      <c r="AM75" s="2" t="str" cm="1">
        <f t="array" ref="AM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Data'!$J$2:$J$10600,AM$2),IF(_xlpm.pt=0,"",_xlpm.pt))</f>
        <v/>
      </c>
      <c r="AN75" s="2" t="str" cm="1">
        <f t="array" ref="AN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Data'!$J$2:$J$10600,AN$2),IF(_xlpm.pt=0,"",_xlpm.pt))</f>
        <v/>
      </c>
      <c r="AO75" s="2" t="str" cm="1">
        <f t="array" ref="AO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Data'!$J$2:$J$10600,AO$2),IF(_xlpm.pt=0,"",_xlpm.pt))</f>
        <v/>
      </c>
      <c r="AP75" s="2" t="str" cm="1">
        <f t="array" ref="AP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Data'!$J$2:$J$10600,AP$2),IF(_xlpm.pt=0,"",_xlpm.pt))</f>
        <v/>
      </c>
      <c r="AQ75" s="2" t="str" cm="1">
        <f t="array" ref="AQ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Data'!$J$2:$J$10600,AQ$2),IF(_xlpm.pt=0,"",_xlpm.pt))</f>
        <v/>
      </c>
      <c r="AR75" s="2" t="str" cm="1">
        <f t="array" ref="AR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Data'!$J$2:$J$10600,AR$2),IF(_xlpm.pt=0,"",_xlpm.pt))</f>
        <v/>
      </c>
      <c r="AS75" s="2" t="str" cm="1">
        <f t="array" ref="AS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Data'!$J$2:$J$10600,AS$2),IF(_xlpm.pt=0,"",_xlpm.pt))</f>
        <v/>
      </c>
      <c r="AT75" s="2" t="str" cm="1">
        <f t="array" ref="AT75">_xlfn.LET(_xlpm.pt,SUMIFS('All Data'!$G$2:$G$10600,'All Data'!$E$2:$E$10600,_xlfn.XLOOKUP(TRUE,$C$2:$C75&lt;&gt;"",$C$2:$C75,"",0,-1),'All Data'!$F$2:$F$10600,_xlfn.XLOOKUP(TRUE,$D$2:$D75&lt;&gt;"",$D$2:$D75,"",0,-1),'All Data'!$K$2:$K$10600,_xlfn.XLOOKUP(TRUE,$E$2:$E75&lt;&gt;"",$E$2:$E75,"",0,-1),'All Data'!$J$2:$J$10600,AT$2),IF(_xlpm.pt=0,"",_xlpm.pt))</f>
        <v/>
      </c>
    </row>
    <row r="76" spans="1:46">
      <c r="A76" s="14"/>
      <c r="B76" s="24"/>
      <c r="C76" s="17"/>
      <c r="D76" s="15"/>
      <c r="E76" t="s">
        <v>413</v>
      </c>
      <c r="F76" s="2" t="str" cm="1">
        <f t="array" ref="F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Data'!$J$2:$J$10600,F$2),IF(_xlpm.pt=0,"",_xlpm.pt))</f>
        <v/>
      </c>
      <c r="G76" s="2" t="str" cm="1">
        <f t="array" ref="G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Data'!$J$2:$J$10600,G$2),IF(_xlpm.pt=0,"",_xlpm.pt))</f>
        <v/>
      </c>
      <c r="H76" s="2" t="str" cm="1">
        <f t="array" ref="H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Data'!$J$2:$J$10600,H$2),IF(_xlpm.pt=0,"",_xlpm.pt))</f>
        <v/>
      </c>
      <c r="I76" s="2" t="str" cm="1">
        <f t="array" ref="I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Data'!$J$2:$J$10600,I$2),IF(_xlpm.pt=0,"",_xlpm.pt))</f>
        <v/>
      </c>
      <c r="J76" s="2" t="str" cm="1">
        <f t="array" ref="J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Data'!$J$2:$J$10600,J$2),IF(_xlpm.pt=0,"",_xlpm.pt))</f>
        <v/>
      </c>
      <c r="K76" s="2" t="str" cm="1">
        <f t="array" ref="K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Data'!$J$2:$J$10600,K$2),IF(_xlpm.pt=0,"",_xlpm.pt))</f>
        <v/>
      </c>
      <c r="L76" s="2" t="str" cm="1">
        <f t="array" ref="L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Data'!$J$2:$J$10600,L$2),IF(_xlpm.pt=0,"",_xlpm.pt))</f>
        <v/>
      </c>
      <c r="M76" s="2" t="str" cm="1">
        <f t="array" ref="M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Data'!$J$2:$J$10600,M$2),IF(_xlpm.pt=0,"",_xlpm.pt))</f>
        <v/>
      </c>
      <c r="N76" s="2" t="str" cm="1">
        <f t="array" ref="N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Data'!$J$2:$J$10600,N$2),IF(_xlpm.pt=0,"",_xlpm.pt))</f>
        <v/>
      </c>
      <c r="O76" s="2" t="str" cm="1">
        <f t="array" ref="O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Data'!$J$2:$J$10600,O$2),IF(_xlpm.pt=0,"",_xlpm.pt))</f>
        <v/>
      </c>
      <c r="P76" s="2" t="str" cm="1">
        <f t="array" ref="P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Data'!$J$2:$J$10600,P$2),IF(_xlpm.pt=0,"",_xlpm.pt))</f>
        <v/>
      </c>
      <c r="Q76" s="2" t="str" cm="1">
        <f t="array" ref="Q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Data'!$J$2:$J$10600,Q$2),IF(_xlpm.pt=0,"",_xlpm.pt))</f>
        <v/>
      </c>
      <c r="R76" s="2" t="str" cm="1">
        <f t="array" ref="R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Data'!$J$2:$J$10600,R$2),IF(_xlpm.pt=0,"",_xlpm.pt))</f>
        <v/>
      </c>
      <c r="S76" s="2" t="str" cm="1">
        <f t="array" ref="S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Data'!$J$2:$J$10600,S$2),IF(_xlpm.pt=0,"",_xlpm.pt))</f>
        <v/>
      </c>
      <c r="T76" s="2" t="str" cm="1">
        <f t="array" ref="T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Data'!$J$2:$J$10600,T$2),IF(_xlpm.pt=0,"",_xlpm.pt))</f>
        <v/>
      </c>
      <c r="U76" s="2" t="str" cm="1">
        <f t="array" ref="U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Data'!$J$2:$J$10600,U$2),IF(_xlpm.pt=0,"",_xlpm.pt))</f>
        <v/>
      </c>
      <c r="V76" s="2" t="str" cm="1">
        <f t="array" ref="V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Data'!$J$2:$J$10600,V$2),IF(_xlpm.pt=0,"",_xlpm.pt))</f>
        <v/>
      </c>
      <c r="W76" s="2" t="str" cm="1">
        <f t="array" ref="W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Data'!$J$2:$J$10600,W$2),IF(_xlpm.pt=0,"",_xlpm.pt))</f>
        <v/>
      </c>
      <c r="X76" s="2" t="str" cm="1">
        <f t="array" ref="X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Data'!$J$2:$J$10600,X$2),IF(_xlpm.pt=0,"",_xlpm.pt))</f>
        <v/>
      </c>
      <c r="Y76" s="2" t="str" cm="1">
        <f t="array" ref="Y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Data'!$J$2:$J$10600,Y$2),IF(_xlpm.pt=0,"",_xlpm.pt))</f>
        <v/>
      </c>
      <c r="Z76" s="2" t="str" cm="1">
        <f t="array" ref="Z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Data'!$J$2:$J$10600,Z$2),IF(_xlpm.pt=0,"",_xlpm.pt))</f>
        <v/>
      </c>
      <c r="AA76" s="2" t="str" cm="1">
        <f t="array" ref="AA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Data'!$J$2:$J$10600,AA$2),IF(_xlpm.pt=0,"",_xlpm.pt))</f>
        <v/>
      </c>
      <c r="AB76" s="2" t="str" cm="1">
        <f t="array" ref="AB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Data'!$J$2:$J$10600,AB$2),IF(_xlpm.pt=0,"",_xlpm.pt))</f>
        <v/>
      </c>
      <c r="AC76" s="2" t="str" cm="1">
        <f t="array" ref="AC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Data'!$J$2:$J$10600,AC$2),IF(_xlpm.pt=0,"",_xlpm.pt))</f>
        <v/>
      </c>
      <c r="AD76" s="2" t="str" cm="1">
        <f t="array" ref="AD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Data'!$J$2:$J$10600,AD$2),IF(_xlpm.pt=0,"",_xlpm.pt))</f>
        <v/>
      </c>
      <c r="AE76" s="2" t="str" cm="1">
        <f t="array" ref="AE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Data'!$J$2:$J$10600,AE$2),IF(_xlpm.pt=0,"",_xlpm.pt))</f>
        <v/>
      </c>
      <c r="AF76" s="2" t="str" cm="1">
        <f t="array" ref="AF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Data'!$J$2:$J$10600,AF$2),IF(_xlpm.pt=0,"",_xlpm.pt))</f>
        <v/>
      </c>
      <c r="AG76" s="2" t="str" cm="1">
        <f t="array" ref="AG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Data'!$J$2:$J$10600,AG$2),IF(_xlpm.pt=0,"",_xlpm.pt))</f>
        <v/>
      </c>
      <c r="AH76" s="2" t="str" cm="1">
        <f t="array" ref="AH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Data'!$J$2:$J$10600,AH$2),IF(_xlpm.pt=0,"",_xlpm.pt))</f>
        <v/>
      </c>
      <c r="AI76" s="2" t="str" cm="1">
        <f t="array" ref="AI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Data'!$J$2:$J$10600,AI$2),IF(_xlpm.pt=0,"",_xlpm.pt))</f>
        <v/>
      </c>
      <c r="AJ76" s="2" t="str" cm="1">
        <f t="array" ref="AJ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Data'!$J$2:$J$10600,AJ$2),IF(_xlpm.pt=0,"",_xlpm.pt))</f>
        <v/>
      </c>
      <c r="AK76" s="2" t="str" cm="1">
        <f t="array" ref="AK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Data'!$J$2:$J$10600,AK$2),IF(_xlpm.pt=0,"",_xlpm.pt))</f>
        <v/>
      </c>
      <c r="AL76" s="2" t="str" cm="1">
        <f t="array" ref="AL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Data'!$J$2:$J$10600,AL$2),IF(_xlpm.pt=0,"",_xlpm.pt))</f>
        <v/>
      </c>
      <c r="AM76" s="2" t="str" cm="1">
        <f t="array" ref="AM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Data'!$J$2:$J$10600,AM$2),IF(_xlpm.pt=0,"",_xlpm.pt))</f>
        <v/>
      </c>
      <c r="AN76" s="2" t="str" cm="1">
        <f t="array" ref="AN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Data'!$J$2:$J$10600,AN$2),IF(_xlpm.pt=0,"",_xlpm.pt))</f>
        <v/>
      </c>
      <c r="AO76" s="2" t="str" cm="1">
        <f t="array" ref="AO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Data'!$J$2:$J$10600,AO$2),IF(_xlpm.pt=0,"",_xlpm.pt))</f>
        <v/>
      </c>
      <c r="AP76" s="2" t="str" cm="1">
        <f t="array" ref="AP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Data'!$J$2:$J$10600,AP$2),IF(_xlpm.pt=0,"",_xlpm.pt))</f>
        <v/>
      </c>
      <c r="AQ76" s="2" t="str" cm="1">
        <f t="array" ref="AQ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Data'!$J$2:$J$10600,AQ$2),IF(_xlpm.pt=0,"",_xlpm.pt))</f>
        <v/>
      </c>
      <c r="AR76" s="2" t="str" cm="1">
        <f t="array" ref="AR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Data'!$J$2:$J$10600,AR$2),IF(_xlpm.pt=0,"",_xlpm.pt))</f>
        <v/>
      </c>
      <c r="AS76" s="2" t="str" cm="1">
        <f t="array" ref="AS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Data'!$J$2:$J$10600,AS$2),IF(_xlpm.pt=0,"",_xlpm.pt))</f>
        <v/>
      </c>
      <c r="AT76" s="2" t="str" cm="1">
        <f t="array" ref="AT76">_xlfn.LET(_xlpm.pt,SUMIFS('All Data'!$G$2:$G$10600,'All Data'!$E$2:$E$10600,_xlfn.XLOOKUP(TRUE,$C$2:$C76&lt;&gt;"",$C$2:$C76,"",0,-1),'All Data'!$F$2:$F$10600,_xlfn.XLOOKUP(TRUE,$D$2:$D76&lt;&gt;"",$D$2:$D76,"",0,-1),'All Data'!$K$2:$K$10600,_xlfn.XLOOKUP(TRUE,$E$2:$E76&lt;&gt;"",$E$2:$E76,"",0,-1),'All Data'!$J$2:$J$10600,AT$2),IF(_xlpm.pt=0,"",_xlpm.pt))</f>
        <v/>
      </c>
    </row>
    <row r="77" spans="1:46">
      <c r="A77" s="14"/>
      <c r="B77" s="24"/>
      <c r="C77" s="17"/>
      <c r="D77" t="s">
        <v>398</v>
      </c>
      <c r="E77" t="s">
        <v>369</v>
      </c>
      <c r="F77" s="2" t="str" cm="1">
        <f t="array" ref="F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Data'!$J$2:$J$10600,F$2),IF(_xlpm.pt=0,"",_xlpm.pt))</f>
        <v/>
      </c>
      <c r="G77" s="2" t="str" cm="1">
        <f t="array" ref="G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Data'!$J$2:$J$10600,G$2),IF(_xlpm.pt=0,"",_xlpm.pt))</f>
        <v/>
      </c>
      <c r="H77" s="2" t="str" cm="1">
        <f t="array" ref="H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Data'!$J$2:$J$10600,H$2),IF(_xlpm.pt=0,"",_xlpm.pt))</f>
        <v/>
      </c>
      <c r="I77" s="2" t="str" cm="1">
        <f t="array" ref="I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Data'!$J$2:$J$10600,I$2),IF(_xlpm.pt=0,"",_xlpm.pt))</f>
        <v/>
      </c>
      <c r="J77" s="2" t="str" cm="1">
        <f t="array" ref="J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Data'!$J$2:$J$10600,J$2),IF(_xlpm.pt=0,"",_xlpm.pt))</f>
        <v/>
      </c>
      <c r="K77" s="2" t="str" cm="1">
        <f t="array" ref="K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Data'!$J$2:$J$10600,K$2),IF(_xlpm.pt=0,"",_xlpm.pt))</f>
        <v/>
      </c>
      <c r="L77" s="2" t="str" cm="1">
        <f t="array" ref="L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Data'!$J$2:$J$10600,L$2),IF(_xlpm.pt=0,"",_xlpm.pt))</f>
        <v/>
      </c>
      <c r="M77" s="2" t="str" cm="1">
        <f t="array" ref="M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Data'!$J$2:$J$10600,M$2),IF(_xlpm.pt=0,"",_xlpm.pt))</f>
        <v/>
      </c>
      <c r="N77" s="2" t="str" cm="1">
        <f t="array" ref="N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Data'!$J$2:$J$10600,N$2),IF(_xlpm.pt=0,"",_xlpm.pt))</f>
        <v/>
      </c>
      <c r="O77" s="2" t="str" cm="1">
        <f t="array" ref="O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Data'!$J$2:$J$10600,O$2),IF(_xlpm.pt=0,"",_xlpm.pt))</f>
        <v/>
      </c>
      <c r="P77" s="2" t="str" cm="1">
        <f t="array" ref="P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Data'!$J$2:$J$10600,P$2),IF(_xlpm.pt=0,"",_xlpm.pt))</f>
        <v/>
      </c>
      <c r="Q77" s="2" t="str" cm="1">
        <f t="array" ref="Q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Data'!$J$2:$J$10600,Q$2),IF(_xlpm.pt=0,"",_xlpm.pt))</f>
        <v/>
      </c>
      <c r="R77" s="2" t="str" cm="1">
        <f t="array" ref="R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Data'!$J$2:$J$10600,R$2),IF(_xlpm.pt=0,"",_xlpm.pt))</f>
        <v/>
      </c>
      <c r="S77" s="2" t="str" cm="1">
        <f t="array" ref="S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Data'!$J$2:$J$10600,S$2),IF(_xlpm.pt=0,"",_xlpm.pt))</f>
        <v/>
      </c>
      <c r="T77" s="2" t="str" cm="1">
        <f t="array" ref="T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Data'!$J$2:$J$10600,T$2),IF(_xlpm.pt=0,"",_xlpm.pt))</f>
        <v/>
      </c>
      <c r="U77" s="2" t="str" cm="1">
        <f t="array" ref="U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Data'!$J$2:$J$10600,U$2),IF(_xlpm.pt=0,"",_xlpm.pt))</f>
        <v/>
      </c>
      <c r="V77" s="2" cm="1">
        <f t="array" ref="V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Data'!$J$2:$J$10600,V$2),IF(_xlpm.pt=0,"",_xlpm.pt))</f>
        <v>0.42</v>
      </c>
      <c r="W77" s="2" t="str" cm="1">
        <f t="array" ref="W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Data'!$J$2:$J$10600,W$2),IF(_xlpm.pt=0,"",_xlpm.pt))</f>
        <v/>
      </c>
      <c r="X77" s="2" t="str" cm="1">
        <f t="array" ref="X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Data'!$J$2:$J$10600,X$2),IF(_xlpm.pt=0,"",_xlpm.pt))</f>
        <v/>
      </c>
      <c r="Y77" s="2" t="str" cm="1">
        <f t="array" ref="Y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Data'!$J$2:$J$10600,Y$2),IF(_xlpm.pt=0,"",_xlpm.pt))</f>
        <v/>
      </c>
      <c r="Z77" s="2" t="str" cm="1">
        <f t="array" ref="Z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Data'!$J$2:$J$10600,Z$2),IF(_xlpm.pt=0,"",_xlpm.pt))</f>
        <v/>
      </c>
      <c r="AA77" s="2" t="str" cm="1">
        <f t="array" ref="AA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Data'!$J$2:$J$10600,AA$2),IF(_xlpm.pt=0,"",_xlpm.pt))</f>
        <v/>
      </c>
      <c r="AB77" s="2" t="str" cm="1">
        <f t="array" ref="AB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Data'!$J$2:$J$10600,AB$2),IF(_xlpm.pt=0,"",_xlpm.pt))</f>
        <v/>
      </c>
      <c r="AC77" s="2" t="str" cm="1">
        <f t="array" ref="AC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Data'!$J$2:$J$10600,AC$2),IF(_xlpm.pt=0,"",_xlpm.pt))</f>
        <v/>
      </c>
      <c r="AD77" s="2" t="str" cm="1">
        <f t="array" ref="AD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Data'!$J$2:$J$10600,AD$2),IF(_xlpm.pt=0,"",_xlpm.pt))</f>
        <v/>
      </c>
      <c r="AE77" s="2" t="str" cm="1">
        <f t="array" ref="AE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Data'!$J$2:$J$10600,AE$2),IF(_xlpm.pt=0,"",_xlpm.pt))</f>
        <v/>
      </c>
      <c r="AF77" s="2" t="str" cm="1">
        <f t="array" ref="AF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Data'!$J$2:$J$10600,AF$2),IF(_xlpm.pt=0,"",_xlpm.pt))</f>
        <v/>
      </c>
      <c r="AG77" s="2" t="str" cm="1">
        <f t="array" ref="AG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Data'!$J$2:$J$10600,AG$2),IF(_xlpm.pt=0,"",_xlpm.pt))</f>
        <v/>
      </c>
      <c r="AH77" s="2" t="str" cm="1">
        <f t="array" ref="AH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Data'!$J$2:$J$10600,AH$2),IF(_xlpm.pt=0,"",_xlpm.pt))</f>
        <v/>
      </c>
      <c r="AI77" s="2" t="str" cm="1">
        <f t="array" ref="AI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Data'!$J$2:$J$10600,AI$2),IF(_xlpm.pt=0,"",_xlpm.pt))</f>
        <v/>
      </c>
      <c r="AJ77" s="2" t="str" cm="1">
        <f t="array" ref="AJ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Data'!$J$2:$J$10600,AJ$2),IF(_xlpm.pt=0,"",_xlpm.pt))</f>
        <v/>
      </c>
      <c r="AK77" s="2" t="str" cm="1">
        <f t="array" ref="AK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Data'!$J$2:$J$10600,AK$2),IF(_xlpm.pt=0,"",_xlpm.pt))</f>
        <v/>
      </c>
      <c r="AL77" s="2" t="str" cm="1">
        <f t="array" ref="AL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Data'!$J$2:$J$10600,AL$2),IF(_xlpm.pt=0,"",_xlpm.pt))</f>
        <v/>
      </c>
      <c r="AM77" s="2" t="str" cm="1">
        <f t="array" ref="AM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Data'!$J$2:$J$10600,AM$2),IF(_xlpm.pt=0,"",_xlpm.pt))</f>
        <v/>
      </c>
      <c r="AN77" s="2" t="str" cm="1">
        <f t="array" ref="AN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Data'!$J$2:$J$10600,AN$2),IF(_xlpm.pt=0,"",_xlpm.pt))</f>
        <v/>
      </c>
      <c r="AO77" s="2" t="str" cm="1">
        <f t="array" ref="AO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Data'!$J$2:$J$10600,AO$2),IF(_xlpm.pt=0,"",_xlpm.pt))</f>
        <v/>
      </c>
      <c r="AP77" s="2" t="str" cm="1">
        <f t="array" ref="AP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Data'!$J$2:$J$10600,AP$2),IF(_xlpm.pt=0,"",_xlpm.pt))</f>
        <v/>
      </c>
      <c r="AQ77" s="2" t="str" cm="1">
        <f t="array" ref="AQ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Data'!$J$2:$J$10600,AQ$2),IF(_xlpm.pt=0,"",_xlpm.pt))</f>
        <v/>
      </c>
      <c r="AR77" s="2" t="str" cm="1">
        <f t="array" ref="AR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Data'!$J$2:$J$10600,AR$2),IF(_xlpm.pt=0,"",_xlpm.pt))</f>
        <v/>
      </c>
      <c r="AS77" s="2" t="str" cm="1">
        <f t="array" ref="AS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Data'!$J$2:$J$10600,AS$2),IF(_xlpm.pt=0,"",_xlpm.pt))</f>
        <v/>
      </c>
      <c r="AT77" s="2" t="str" cm="1">
        <f t="array" ref="AT77">_xlfn.LET(_xlpm.pt,SUMIFS('All Data'!$G$2:$G$10600,'All Data'!$E$2:$E$10600,_xlfn.XLOOKUP(TRUE,$C$2:$C77&lt;&gt;"",$C$2:$C77,"",0,-1),'All Data'!$F$2:$F$10600,_xlfn.XLOOKUP(TRUE,$D$2:$D77&lt;&gt;"",$D$2:$D77,"",0,-1),'All Data'!$K$2:$K$10600,_xlfn.XLOOKUP(TRUE,$E$2:$E77&lt;&gt;"",$E$2:$E77,"",0,-1),'All Data'!$J$2:$J$10600,AT$2),IF(_xlpm.pt=0,"",_xlpm.pt))</f>
        <v/>
      </c>
    </row>
    <row r="78" spans="1:46">
      <c r="A78" s="14"/>
      <c r="B78" s="24"/>
      <c r="C78" s="17"/>
      <c r="D78" s="15" t="s">
        <v>377</v>
      </c>
      <c r="E78" t="s">
        <v>369</v>
      </c>
      <c r="F78" s="2" t="str" cm="1">
        <f t="array" ref="F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Data'!$J$2:$J$10600,F$2),IF(_xlpm.pt=0,"",_xlpm.pt))</f>
        <v/>
      </c>
      <c r="G78" s="2" t="str" cm="1">
        <f t="array" ref="G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Data'!$J$2:$J$10600,G$2),IF(_xlpm.pt=0,"",_xlpm.pt))</f>
        <v/>
      </c>
      <c r="H78" s="2" t="str" cm="1">
        <f t="array" ref="H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Data'!$J$2:$J$10600,H$2),IF(_xlpm.pt=0,"",_xlpm.pt))</f>
        <v/>
      </c>
      <c r="I78" s="2" cm="1">
        <f t="array" ref="I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Data'!$J$2:$J$10600,I$2),IF(_xlpm.pt=0,"",_xlpm.pt))</f>
        <v>8</v>
      </c>
      <c r="J78" s="2" cm="1">
        <f t="array" ref="J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Data'!$J$2:$J$10600,J$2),IF(_xlpm.pt=0,"",_xlpm.pt))</f>
        <v>8</v>
      </c>
      <c r="K78" s="2" cm="1">
        <f t="array" ref="K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Data'!$J$2:$J$10600,K$2),IF(_xlpm.pt=0,"",_xlpm.pt))</f>
        <v>16</v>
      </c>
      <c r="L78" s="2" t="str" cm="1">
        <f t="array" ref="L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Data'!$J$2:$J$10600,L$2),IF(_xlpm.pt=0,"",_xlpm.pt))</f>
        <v/>
      </c>
      <c r="M78" s="2" t="str" cm="1">
        <f t="array" ref="M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Data'!$J$2:$J$10600,M$2),IF(_xlpm.pt=0,"",_xlpm.pt))</f>
        <v/>
      </c>
      <c r="N78" s="2" cm="1">
        <f t="array" ref="N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Data'!$J$2:$J$10600,N$2),IF(_xlpm.pt=0,"",_xlpm.pt))</f>
        <v>24</v>
      </c>
      <c r="O78" s="2" cm="1">
        <f t="array" ref="O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Data'!$J$2:$J$10600,O$2),IF(_xlpm.pt=0,"",_xlpm.pt))</f>
        <v>24</v>
      </c>
      <c r="P78" s="2" t="str" cm="1">
        <f t="array" ref="P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Data'!$J$2:$J$10600,P$2),IF(_xlpm.pt=0,"",_xlpm.pt))</f>
        <v/>
      </c>
      <c r="Q78" s="2" cm="1">
        <f t="array" ref="Q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Data'!$J$2:$J$10600,Q$2),IF(_xlpm.pt=0,"",_xlpm.pt))</f>
        <v>16</v>
      </c>
      <c r="R78" s="2" cm="1">
        <f t="array" ref="R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Data'!$J$2:$J$10600,R$2),IF(_xlpm.pt=0,"",_xlpm.pt))</f>
        <v>2.82</v>
      </c>
      <c r="S78" s="2" cm="1">
        <f t="array" ref="S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Data'!$J$2:$J$10600,S$2),IF(_xlpm.pt=0,"",_xlpm.pt))</f>
        <v>8</v>
      </c>
      <c r="T78" s="2" t="str" cm="1">
        <f t="array" ref="T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Data'!$J$2:$J$10600,T$2),IF(_xlpm.pt=0,"",_xlpm.pt))</f>
        <v/>
      </c>
      <c r="U78" s="2" cm="1">
        <f t="array" ref="U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Data'!$J$2:$J$10600,U$2),IF(_xlpm.pt=0,"",_xlpm.pt))</f>
        <v>16</v>
      </c>
      <c r="V78" s="2" cm="1">
        <f t="array" ref="V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Data'!$J$2:$J$10600,V$2),IF(_xlpm.pt=0,"",_xlpm.pt))</f>
        <v>16</v>
      </c>
      <c r="W78" s="2" cm="1">
        <f t="array" ref="W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Data'!$J$2:$J$10600,W$2),IF(_xlpm.pt=0,"",_xlpm.pt))</f>
        <v>16</v>
      </c>
      <c r="X78" s="2" cm="1">
        <f t="array" ref="X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Data'!$J$2:$J$10600,X$2),IF(_xlpm.pt=0,"",_xlpm.pt))</f>
        <v>16</v>
      </c>
      <c r="Y78" s="2" cm="1">
        <f t="array" ref="Y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Data'!$J$2:$J$10600,Y$2),IF(_xlpm.pt=0,"",_xlpm.pt))</f>
        <v>40</v>
      </c>
      <c r="Z78" s="2" cm="1">
        <f t="array" ref="Z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Data'!$J$2:$J$10600,Z$2),IF(_xlpm.pt=0,"",_xlpm.pt))</f>
        <v>16</v>
      </c>
      <c r="AA78" s="2" cm="1">
        <f t="array" ref="AA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Data'!$J$2:$J$10600,AA$2),IF(_xlpm.pt=0,"",_xlpm.pt))</f>
        <v>8</v>
      </c>
      <c r="AB78" s="2" t="str" cm="1">
        <f t="array" ref="AB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Data'!$J$2:$J$10600,AB$2),IF(_xlpm.pt=0,"",_xlpm.pt))</f>
        <v/>
      </c>
      <c r="AC78" s="2" cm="1">
        <f t="array" ref="AC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Data'!$J$2:$J$10600,AC$2),IF(_xlpm.pt=0,"",_xlpm.pt))</f>
        <v>16</v>
      </c>
      <c r="AD78" s="2" t="str" cm="1">
        <f t="array" ref="AD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Data'!$J$2:$J$10600,AD$2),IF(_xlpm.pt=0,"",_xlpm.pt))</f>
        <v/>
      </c>
      <c r="AE78" s="2" cm="1">
        <f t="array" ref="AE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Data'!$J$2:$J$10600,AE$2),IF(_xlpm.pt=0,"",_xlpm.pt))</f>
        <v>32</v>
      </c>
      <c r="AF78" s="2" cm="1">
        <f t="array" ref="AF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Data'!$J$2:$J$10600,AF$2),IF(_xlpm.pt=0,"",_xlpm.pt))</f>
        <v>8</v>
      </c>
      <c r="AG78" s="2" t="str" cm="1">
        <f t="array" ref="AG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Data'!$J$2:$J$10600,AG$2),IF(_xlpm.pt=0,"",_xlpm.pt))</f>
        <v/>
      </c>
      <c r="AH78" s="2" cm="1">
        <f t="array" ref="AH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Data'!$J$2:$J$10600,AH$2),IF(_xlpm.pt=0,"",_xlpm.pt))</f>
        <v>8</v>
      </c>
      <c r="AI78" s="2" cm="1">
        <f t="array" ref="AI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Data'!$J$2:$J$10600,AI$2),IF(_xlpm.pt=0,"",_xlpm.pt))</f>
        <v>8</v>
      </c>
      <c r="AJ78" s="2" cm="1">
        <f t="array" ref="AJ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Data'!$J$2:$J$10600,AJ$2),IF(_xlpm.pt=0,"",_xlpm.pt))</f>
        <v>8</v>
      </c>
      <c r="AK78" s="2" cm="1">
        <f t="array" ref="AK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Data'!$J$2:$J$10600,AK$2),IF(_xlpm.pt=0,"",_xlpm.pt))</f>
        <v>24</v>
      </c>
      <c r="AL78" s="2" cm="1">
        <f t="array" ref="AL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Data'!$J$2:$J$10600,AL$2),IF(_xlpm.pt=0,"",_xlpm.pt))</f>
        <v>8</v>
      </c>
      <c r="AM78" s="2" t="str" cm="1">
        <f t="array" ref="AM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Data'!$J$2:$J$10600,AM$2),IF(_xlpm.pt=0,"",_xlpm.pt))</f>
        <v/>
      </c>
      <c r="AN78" s="2" t="str" cm="1">
        <f t="array" ref="AN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Data'!$J$2:$J$10600,AN$2),IF(_xlpm.pt=0,"",_xlpm.pt))</f>
        <v/>
      </c>
      <c r="AO78" s="2" t="str" cm="1">
        <f t="array" ref="AO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Data'!$J$2:$J$10600,AO$2),IF(_xlpm.pt=0,"",_xlpm.pt))</f>
        <v/>
      </c>
      <c r="AP78" s="2" t="str" cm="1">
        <f t="array" ref="AP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Data'!$J$2:$J$10600,AP$2),IF(_xlpm.pt=0,"",_xlpm.pt))</f>
        <v/>
      </c>
      <c r="AQ78" s="2" t="str" cm="1">
        <f t="array" ref="AQ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Data'!$J$2:$J$10600,AQ$2),IF(_xlpm.pt=0,"",_xlpm.pt))</f>
        <v/>
      </c>
      <c r="AR78" s="2" t="str" cm="1">
        <f t="array" ref="AR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Data'!$J$2:$J$10600,AR$2),IF(_xlpm.pt=0,"",_xlpm.pt))</f>
        <v/>
      </c>
      <c r="AS78" s="2" t="str" cm="1">
        <f t="array" ref="AS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Data'!$J$2:$J$10600,AS$2),IF(_xlpm.pt=0,"",_xlpm.pt))</f>
        <v/>
      </c>
      <c r="AT78" s="2" t="str" cm="1">
        <f t="array" ref="AT78">_xlfn.LET(_xlpm.pt,SUMIFS('All Data'!$G$2:$G$10600,'All Data'!$E$2:$E$10600,_xlfn.XLOOKUP(TRUE,$C$2:$C78&lt;&gt;"",$C$2:$C78,"",0,-1),'All Data'!$F$2:$F$10600,_xlfn.XLOOKUP(TRUE,$D$2:$D78&lt;&gt;"",$D$2:$D78,"",0,-1),'All Data'!$K$2:$K$10600,_xlfn.XLOOKUP(TRUE,$E$2:$E78&lt;&gt;"",$E$2:$E78,"",0,-1),'All Data'!$J$2:$J$10600,AT$2),IF(_xlpm.pt=0,"",_xlpm.pt))</f>
        <v/>
      </c>
    </row>
    <row r="79" spans="1:46">
      <c r="A79" s="14"/>
      <c r="B79" s="24"/>
      <c r="C79" s="17"/>
      <c r="D79" s="15"/>
      <c r="E79" t="s">
        <v>611</v>
      </c>
      <c r="F79" s="2" cm="1">
        <f t="array" ref="F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Data'!$J$2:$J$10600,F$2),IF(_xlpm.pt=0,"",_xlpm.pt))</f>
        <v>16</v>
      </c>
      <c r="G79" s="2" t="str" cm="1">
        <f t="array" ref="G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Data'!$J$2:$J$10600,G$2),IF(_xlpm.pt=0,"",_xlpm.pt))</f>
        <v/>
      </c>
      <c r="H79" s="2" t="str" cm="1">
        <f t="array" ref="H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Data'!$J$2:$J$10600,H$2),IF(_xlpm.pt=0,"",_xlpm.pt))</f>
        <v/>
      </c>
      <c r="I79" s="2" t="str" cm="1">
        <f t="array" ref="I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Data'!$J$2:$J$10600,I$2),IF(_xlpm.pt=0,"",_xlpm.pt))</f>
        <v/>
      </c>
      <c r="J79" s="2" t="str" cm="1">
        <f t="array" ref="J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Data'!$J$2:$J$10600,J$2),IF(_xlpm.pt=0,"",_xlpm.pt))</f>
        <v/>
      </c>
      <c r="K79" s="2" t="str" cm="1">
        <f t="array" ref="K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Data'!$J$2:$J$10600,K$2),IF(_xlpm.pt=0,"",_xlpm.pt))</f>
        <v/>
      </c>
      <c r="L79" s="2" t="str" cm="1">
        <f t="array" ref="L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Data'!$J$2:$J$10600,L$2),IF(_xlpm.pt=0,"",_xlpm.pt))</f>
        <v/>
      </c>
      <c r="M79" s="2" t="str" cm="1">
        <f t="array" ref="M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Data'!$J$2:$J$10600,M$2),IF(_xlpm.pt=0,"",_xlpm.pt))</f>
        <v/>
      </c>
      <c r="N79" s="2" t="str" cm="1">
        <f t="array" ref="N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Data'!$J$2:$J$10600,N$2),IF(_xlpm.pt=0,"",_xlpm.pt))</f>
        <v/>
      </c>
      <c r="O79" s="2" t="str" cm="1">
        <f t="array" ref="O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Data'!$J$2:$J$10600,O$2),IF(_xlpm.pt=0,"",_xlpm.pt))</f>
        <v/>
      </c>
      <c r="P79" s="2" t="str" cm="1">
        <f t="array" ref="P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Data'!$J$2:$J$10600,P$2),IF(_xlpm.pt=0,"",_xlpm.pt))</f>
        <v/>
      </c>
      <c r="Q79" s="2" t="str" cm="1">
        <f t="array" ref="Q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Data'!$J$2:$J$10600,Q$2),IF(_xlpm.pt=0,"",_xlpm.pt))</f>
        <v/>
      </c>
      <c r="R79" s="2" t="str" cm="1">
        <f t="array" ref="R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Data'!$J$2:$J$10600,R$2),IF(_xlpm.pt=0,"",_xlpm.pt))</f>
        <v/>
      </c>
      <c r="S79" s="2" t="str" cm="1">
        <f t="array" ref="S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Data'!$J$2:$J$10600,S$2),IF(_xlpm.pt=0,"",_xlpm.pt))</f>
        <v/>
      </c>
      <c r="T79" s="2" t="str" cm="1">
        <f t="array" ref="T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Data'!$J$2:$J$10600,T$2),IF(_xlpm.pt=0,"",_xlpm.pt))</f>
        <v/>
      </c>
      <c r="U79" s="2" t="str" cm="1">
        <f t="array" ref="U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Data'!$J$2:$J$10600,U$2),IF(_xlpm.pt=0,"",_xlpm.pt))</f>
        <v/>
      </c>
      <c r="V79" s="2" t="str" cm="1">
        <f t="array" ref="V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Data'!$J$2:$J$10600,V$2),IF(_xlpm.pt=0,"",_xlpm.pt))</f>
        <v/>
      </c>
      <c r="W79" s="2" t="str" cm="1">
        <f t="array" ref="W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Data'!$J$2:$J$10600,W$2),IF(_xlpm.pt=0,"",_xlpm.pt))</f>
        <v/>
      </c>
      <c r="X79" s="2" t="str" cm="1">
        <f t="array" ref="X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Data'!$J$2:$J$10600,X$2),IF(_xlpm.pt=0,"",_xlpm.pt))</f>
        <v/>
      </c>
      <c r="Y79" s="2" t="str" cm="1">
        <f t="array" ref="Y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Data'!$J$2:$J$10600,Y$2),IF(_xlpm.pt=0,"",_xlpm.pt))</f>
        <v/>
      </c>
      <c r="Z79" s="2" t="str" cm="1">
        <f t="array" ref="Z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Data'!$J$2:$J$10600,Z$2),IF(_xlpm.pt=0,"",_xlpm.pt))</f>
        <v/>
      </c>
      <c r="AA79" s="2" t="str" cm="1">
        <f t="array" ref="AA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Data'!$J$2:$J$10600,AA$2),IF(_xlpm.pt=0,"",_xlpm.pt))</f>
        <v/>
      </c>
      <c r="AB79" s="2" t="str" cm="1">
        <f t="array" ref="AB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Data'!$J$2:$J$10600,AB$2),IF(_xlpm.pt=0,"",_xlpm.pt))</f>
        <v/>
      </c>
      <c r="AC79" s="2" t="str" cm="1">
        <f t="array" ref="AC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Data'!$J$2:$J$10600,AC$2),IF(_xlpm.pt=0,"",_xlpm.pt))</f>
        <v/>
      </c>
      <c r="AD79" s="2" t="str" cm="1">
        <f t="array" ref="AD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Data'!$J$2:$J$10600,AD$2),IF(_xlpm.pt=0,"",_xlpm.pt))</f>
        <v/>
      </c>
      <c r="AE79" s="2" t="str" cm="1">
        <f t="array" ref="AE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Data'!$J$2:$J$10600,AE$2),IF(_xlpm.pt=0,"",_xlpm.pt))</f>
        <v/>
      </c>
      <c r="AF79" s="2" t="str" cm="1">
        <f t="array" ref="AF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Data'!$J$2:$J$10600,AF$2),IF(_xlpm.pt=0,"",_xlpm.pt))</f>
        <v/>
      </c>
      <c r="AG79" s="2" t="str" cm="1">
        <f t="array" ref="AG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Data'!$J$2:$J$10600,AG$2),IF(_xlpm.pt=0,"",_xlpm.pt))</f>
        <v/>
      </c>
      <c r="AH79" s="2" t="str" cm="1">
        <f t="array" ref="AH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Data'!$J$2:$J$10600,AH$2),IF(_xlpm.pt=0,"",_xlpm.pt))</f>
        <v/>
      </c>
      <c r="AI79" s="2" t="str" cm="1">
        <f t="array" ref="AI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Data'!$J$2:$J$10600,AI$2),IF(_xlpm.pt=0,"",_xlpm.pt))</f>
        <v/>
      </c>
      <c r="AJ79" s="2" t="str" cm="1">
        <f t="array" ref="AJ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Data'!$J$2:$J$10600,AJ$2),IF(_xlpm.pt=0,"",_xlpm.pt))</f>
        <v/>
      </c>
      <c r="AK79" s="2" t="str" cm="1">
        <f t="array" ref="AK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Data'!$J$2:$J$10600,AK$2),IF(_xlpm.pt=0,"",_xlpm.pt))</f>
        <v/>
      </c>
      <c r="AL79" s="2" t="str" cm="1">
        <f t="array" ref="AL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Data'!$J$2:$J$10600,AL$2),IF(_xlpm.pt=0,"",_xlpm.pt))</f>
        <v/>
      </c>
      <c r="AM79" s="2" t="str" cm="1">
        <f t="array" ref="AM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Data'!$J$2:$J$10600,AM$2),IF(_xlpm.pt=0,"",_xlpm.pt))</f>
        <v/>
      </c>
      <c r="AN79" s="2" t="str" cm="1">
        <f t="array" ref="AN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Data'!$J$2:$J$10600,AN$2),IF(_xlpm.pt=0,"",_xlpm.pt))</f>
        <v/>
      </c>
      <c r="AO79" s="2" t="str" cm="1">
        <f t="array" ref="AO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Data'!$J$2:$J$10600,AO$2),IF(_xlpm.pt=0,"",_xlpm.pt))</f>
        <v/>
      </c>
      <c r="AP79" s="2" t="str" cm="1">
        <f t="array" ref="AP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Data'!$J$2:$J$10600,AP$2),IF(_xlpm.pt=0,"",_xlpm.pt))</f>
        <v/>
      </c>
      <c r="AQ79" s="2" t="str" cm="1">
        <f t="array" ref="AQ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Data'!$J$2:$J$10600,AQ$2),IF(_xlpm.pt=0,"",_xlpm.pt))</f>
        <v/>
      </c>
      <c r="AR79" s="2" t="str" cm="1">
        <f t="array" ref="AR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Data'!$J$2:$J$10600,AR$2),IF(_xlpm.pt=0,"",_xlpm.pt))</f>
        <v/>
      </c>
      <c r="AS79" s="2" t="str" cm="1">
        <f t="array" ref="AS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Data'!$J$2:$J$10600,AS$2),IF(_xlpm.pt=0,"",_xlpm.pt))</f>
        <v/>
      </c>
      <c r="AT79" s="2" t="str" cm="1">
        <f t="array" ref="AT79">_xlfn.LET(_xlpm.pt,SUMIFS('All Data'!$G$2:$G$10600,'All Data'!$E$2:$E$10600,_xlfn.XLOOKUP(TRUE,$C$2:$C79&lt;&gt;"",$C$2:$C79,"",0,-1),'All Data'!$F$2:$F$10600,_xlfn.XLOOKUP(TRUE,$D$2:$D79&lt;&gt;"",$D$2:$D79,"",0,-1),'All Data'!$K$2:$K$10600,_xlfn.XLOOKUP(TRUE,$E$2:$E79&lt;&gt;"",$E$2:$E79,"",0,-1),'All Data'!$J$2:$J$10600,AT$2),IF(_xlpm.pt=0,"",_xlpm.pt))</f>
        <v/>
      </c>
    </row>
    <row r="80" spans="1:46">
      <c r="A80" s="14"/>
      <c r="B80" s="24"/>
      <c r="C80" s="17"/>
      <c r="D80" s="15"/>
      <c r="E80" t="s">
        <v>421</v>
      </c>
      <c r="F80" s="2" t="str" cm="1">
        <f t="array" ref="F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Data'!$J$2:$J$10600,F$2),IF(_xlpm.pt=0,"",_xlpm.pt))</f>
        <v/>
      </c>
      <c r="G80" s="2" t="str" cm="1">
        <f t="array" ref="G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Data'!$J$2:$J$10600,G$2),IF(_xlpm.pt=0,"",_xlpm.pt))</f>
        <v/>
      </c>
      <c r="H80" s="2" t="str" cm="1">
        <f t="array" ref="H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Data'!$J$2:$J$10600,H$2),IF(_xlpm.pt=0,"",_xlpm.pt))</f>
        <v/>
      </c>
      <c r="I80" s="2" t="str" cm="1">
        <f t="array" ref="I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Data'!$J$2:$J$10600,I$2),IF(_xlpm.pt=0,"",_xlpm.pt))</f>
        <v/>
      </c>
      <c r="J80" s="2" t="str" cm="1">
        <f t="array" ref="J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Data'!$J$2:$J$10600,J$2),IF(_xlpm.pt=0,"",_xlpm.pt))</f>
        <v/>
      </c>
      <c r="K80" s="2" t="str" cm="1">
        <f t="array" ref="K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Data'!$J$2:$J$10600,K$2),IF(_xlpm.pt=0,"",_xlpm.pt))</f>
        <v/>
      </c>
      <c r="L80" s="2" t="str" cm="1">
        <f t="array" ref="L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Data'!$J$2:$J$10600,L$2),IF(_xlpm.pt=0,"",_xlpm.pt))</f>
        <v/>
      </c>
      <c r="M80" s="2" t="str" cm="1">
        <f t="array" ref="M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Data'!$J$2:$J$10600,M$2),IF(_xlpm.pt=0,"",_xlpm.pt))</f>
        <v/>
      </c>
      <c r="N80" s="2" t="str" cm="1">
        <f t="array" ref="N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Data'!$J$2:$J$10600,N$2),IF(_xlpm.pt=0,"",_xlpm.pt))</f>
        <v/>
      </c>
      <c r="O80" s="2" t="str" cm="1">
        <f t="array" ref="O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Data'!$J$2:$J$10600,O$2),IF(_xlpm.pt=0,"",_xlpm.pt))</f>
        <v/>
      </c>
      <c r="P80" s="2" t="str" cm="1">
        <f t="array" ref="P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Data'!$J$2:$J$10600,P$2),IF(_xlpm.pt=0,"",_xlpm.pt))</f>
        <v/>
      </c>
      <c r="Q80" s="2" t="str" cm="1">
        <f t="array" ref="Q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Data'!$J$2:$J$10600,Q$2),IF(_xlpm.pt=0,"",_xlpm.pt))</f>
        <v/>
      </c>
      <c r="R80" s="2" t="str" cm="1">
        <f t="array" ref="R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Data'!$J$2:$J$10600,R$2),IF(_xlpm.pt=0,"",_xlpm.pt))</f>
        <v/>
      </c>
      <c r="S80" s="2" t="str" cm="1">
        <f t="array" ref="S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Data'!$J$2:$J$10600,S$2),IF(_xlpm.pt=0,"",_xlpm.pt))</f>
        <v/>
      </c>
      <c r="T80" s="2" t="str" cm="1">
        <f t="array" ref="T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Data'!$J$2:$J$10600,T$2),IF(_xlpm.pt=0,"",_xlpm.pt))</f>
        <v/>
      </c>
      <c r="U80" s="2" t="str" cm="1">
        <f t="array" ref="U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Data'!$J$2:$J$10600,U$2),IF(_xlpm.pt=0,"",_xlpm.pt))</f>
        <v/>
      </c>
      <c r="V80" s="2" t="str" cm="1">
        <f t="array" ref="V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Data'!$J$2:$J$10600,V$2),IF(_xlpm.pt=0,"",_xlpm.pt))</f>
        <v/>
      </c>
      <c r="W80" s="2" t="str" cm="1">
        <f t="array" ref="W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Data'!$J$2:$J$10600,W$2),IF(_xlpm.pt=0,"",_xlpm.pt))</f>
        <v/>
      </c>
      <c r="X80" s="2" t="str" cm="1">
        <f t="array" ref="X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Data'!$J$2:$J$10600,X$2),IF(_xlpm.pt=0,"",_xlpm.pt))</f>
        <v/>
      </c>
      <c r="Y80" s="2" t="str" cm="1">
        <f t="array" ref="Y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Data'!$J$2:$J$10600,Y$2),IF(_xlpm.pt=0,"",_xlpm.pt))</f>
        <v/>
      </c>
      <c r="Z80" s="2" t="str" cm="1">
        <f t="array" ref="Z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Data'!$J$2:$J$10600,Z$2),IF(_xlpm.pt=0,"",_xlpm.pt))</f>
        <v/>
      </c>
      <c r="AA80" s="2" t="str" cm="1">
        <f t="array" ref="AA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Data'!$J$2:$J$10600,AA$2),IF(_xlpm.pt=0,"",_xlpm.pt))</f>
        <v/>
      </c>
      <c r="AB80" s="2" t="str" cm="1">
        <f t="array" ref="AB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Data'!$J$2:$J$10600,AB$2),IF(_xlpm.pt=0,"",_xlpm.pt))</f>
        <v/>
      </c>
      <c r="AC80" s="2" t="str" cm="1">
        <f t="array" ref="AC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Data'!$J$2:$J$10600,AC$2),IF(_xlpm.pt=0,"",_xlpm.pt))</f>
        <v/>
      </c>
      <c r="AD80" s="2" t="str" cm="1">
        <f t="array" ref="AD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Data'!$J$2:$J$10600,AD$2),IF(_xlpm.pt=0,"",_xlpm.pt))</f>
        <v/>
      </c>
      <c r="AE80" s="2" t="str" cm="1">
        <f t="array" ref="AE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Data'!$J$2:$J$10600,AE$2),IF(_xlpm.pt=0,"",_xlpm.pt))</f>
        <v/>
      </c>
      <c r="AF80" s="2" t="str" cm="1">
        <f t="array" ref="AF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Data'!$J$2:$J$10600,AF$2),IF(_xlpm.pt=0,"",_xlpm.pt))</f>
        <v/>
      </c>
      <c r="AG80" s="2" t="str" cm="1">
        <f t="array" ref="AG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Data'!$J$2:$J$10600,AG$2),IF(_xlpm.pt=0,"",_xlpm.pt))</f>
        <v/>
      </c>
      <c r="AH80" s="2" t="str" cm="1">
        <f t="array" ref="AH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Data'!$J$2:$J$10600,AH$2),IF(_xlpm.pt=0,"",_xlpm.pt))</f>
        <v/>
      </c>
      <c r="AI80" s="2" t="str" cm="1">
        <f t="array" ref="AI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Data'!$J$2:$J$10600,AI$2),IF(_xlpm.pt=0,"",_xlpm.pt))</f>
        <v/>
      </c>
      <c r="AJ80" s="2" t="str" cm="1">
        <f t="array" ref="AJ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Data'!$J$2:$J$10600,AJ$2),IF(_xlpm.pt=0,"",_xlpm.pt))</f>
        <v/>
      </c>
      <c r="AK80" s="2" t="str" cm="1">
        <f t="array" ref="AK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Data'!$J$2:$J$10600,AK$2),IF(_xlpm.pt=0,"",_xlpm.pt))</f>
        <v/>
      </c>
      <c r="AL80" s="2" t="str" cm="1">
        <f t="array" ref="AL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Data'!$J$2:$J$10600,AL$2),IF(_xlpm.pt=0,"",_xlpm.pt))</f>
        <v/>
      </c>
      <c r="AM80" s="2" t="str" cm="1">
        <f t="array" ref="AM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Data'!$J$2:$J$10600,AM$2),IF(_xlpm.pt=0,"",_xlpm.pt))</f>
        <v/>
      </c>
      <c r="AN80" s="2" t="str" cm="1">
        <f t="array" ref="AN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Data'!$J$2:$J$10600,AN$2),IF(_xlpm.pt=0,"",_xlpm.pt))</f>
        <v/>
      </c>
      <c r="AO80" s="2" t="str" cm="1">
        <f t="array" ref="AO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Data'!$J$2:$J$10600,AO$2),IF(_xlpm.pt=0,"",_xlpm.pt))</f>
        <v/>
      </c>
      <c r="AP80" s="2" t="str" cm="1">
        <f t="array" ref="AP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Data'!$J$2:$J$10600,AP$2),IF(_xlpm.pt=0,"",_xlpm.pt))</f>
        <v/>
      </c>
      <c r="AQ80" s="2" t="str" cm="1">
        <f t="array" ref="AQ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Data'!$J$2:$J$10600,AQ$2),IF(_xlpm.pt=0,"",_xlpm.pt))</f>
        <v/>
      </c>
      <c r="AR80" s="2" t="str" cm="1">
        <f t="array" ref="AR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Data'!$J$2:$J$10600,AR$2),IF(_xlpm.pt=0,"",_xlpm.pt))</f>
        <v/>
      </c>
      <c r="AS80" s="2" t="str" cm="1">
        <f t="array" ref="AS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Data'!$J$2:$J$10600,AS$2),IF(_xlpm.pt=0,"",_xlpm.pt))</f>
        <v/>
      </c>
      <c r="AT80" s="2" t="str" cm="1">
        <f t="array" ref="AT80">_xlfn.LET(_xlpm.pt,SUMIFS('All Data'!$G$2:$G$10600,'All Data'!$E$2:$E$10600,_xlfn.XLOOKUP(TRUE,$C$2:$C80&lt;&gt;"",$C$2:$C80,"",0,-1),'All Data'!$F$2:$F$10600,_xlfn.XLOOKUP(TRUE,$D$2:$D80&lt;&gt;"",$D$2:$D80,"",0,-1),'All Data'!$K$2:$K$10600,_xlfn.XLOOKUP(TRUE,$E$2:$E80&lt;&gt;"",$E$2:$E80,"",0,-1),'All Data'!$J$2:$J$10600,AT$2),IF(_xlpm.pt=0,"",_xlpm.pt))</f>
        <v/>
      </c>
    </row>
    <row r="81" spans="1:46">
      <c r="A81" s="14"/>
      <c r="B81" s="24"/>
      <c r="C81" s="17"/>
      <c r="D81" s="15"/>
      <c r="E81" t="s">
        <v>462</v>
      </c>
      <c r="F81" s="2" t="str" cm="1">
        <f t="array" ref="F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Data'!$J$2:$J$10600,F$2),IF(_xlpm.pt=0,"",_xlpm.pt))</f>
        <v/>
      </c>
      <c r="G81" s="2" t="str" cm="1">
        <f t="array" ref="G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Data'!$J$2:$J$10600,G$2),IF(_xlpm.pt=0,"",_xlpm.pt))</f>
        <v/>
      </c>
      <c r="H81" s="2" t="str" cm="1">
        <f t="array" ref="H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Data'!$J$2:$J$10600,H$2),IF(_xlpm.pt=0,"",_xlpm.pt))</f>
        <v/>
      </c>
      <c r="I81" s="2" t="str" cm="1">
        <f t="array" ref="I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Data'!$J$2:$J$10600,I$2),IF(_xlpm.pt=0,"",_xlpm.pt))</f>
        <v/>
      </c>
      <c r="J81" s="2" t="str" cm="1">
        <f t="array" ref="J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Data'!$J$2:$J$10600,J$2),IF(_xlpm.pt=0,"",_xlpm.pt))</f>
        <v/>
      </c>
      <c r="K81" s="2" t="str" cm="1">
        <f t="array" ref="K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Data'!$J$2:$J$10600,K$2),IF(_xlpm.pt=0,"",_xlpm.pt))</f>
        <v/>
      </c>
      <c r="L81" s="2" t="str" cm="1">
        <f t="array" ref="L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Data'!$J$2:$J$10600,L$2),IF(_xlpm.pt=0,"",_xlpm.pt))</f>
        <v/>
      </c>
      <c r="M81" s="2" t="str" cm="1">
        <f t="array" ref="M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Data'!$J$2:$J$10600,M$2),IF(_xlpm.pt=0,"",_xlpm.pt))</f>
        <v/>
      </c>
      <c r="N81" s="2" t="str" cm="1">
        <f t="array" ref="N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Data'!$J$2:$J$10600,N$2),IF(_xlpm.pt=0,"",_xlpm.pt))</f>
        <v/>
      </c>
      <c r="O81" s="2" t="str" cm="1">
        <f t="array" ref="O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Data'!$J$2:$J$10600,O$2),IF(_xlpm.pt=0,"",_xlpm.pt))</f>
        <v/>
      </c>
      <c r="P81" s="2" t="str" cm="1">
        <f t="array" ref="P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Data'!$J$2:$J$10600,P$2),IF(_xlpm.pt=0,"",_xlpm.pt))</f>
        <v/>
      </c>
      <c r="Q81" s="2" t="str" cm="1">
        <f t="array" ref="Q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Data'!$J$2:$J$10600,Q$2),IF(_xlpm.pt=0,"",_xlpm.pt))</f>
        <v/>
      </c>
      <c r="R81" s="2" t="str" cm="1">
        <f t="array" ref="R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Data'!$J$2:$J$10600,R$2),IF(_xlpm.pt=0,"",_xlpm.pt))</f>
        <v/>
      </c>
      <c r="S81" s="2" t="str" cm="1">
        <f t="array" ref="S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Data'!$J$2:$J$10600,S$2),IF(_xlpm.pt=0,"",_xlpm.pt))</f>
        <v/>
      </c>
      <c r="T81" s="2" t="str" cm="1">
        <f t="array" ref="T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Data'!$J$2:$J$10600,T$2),IF(_xlpm.pt=0,"",_xlpm.pt))</f>
        <v/>
      </c>
      <c r="U81" s="2" t="str" cm="1">
        <f t="array" ref="U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Data'!$J$2:$J$10600,U$2),IF(_xlpm.pt=0,"",_xlpm.pt))</f>
        <v/>
      </c>
      <c r="V81" s="2" t="str" cm="1">
        <f t="array" ref="V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Data'!$J$2:$J$10600,V$2),IF(_xlpm.pt=0,"",_xlpm.pt))</f>
        <v/>
      </c>
      <c r="W81" s="2" t="str" cm="1">
        <f t="array" ref="W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Data'!$J$2:$J$10600,W$2),IF(_xlpm.pt=0,"",_xlpm.pt))</f>
        <v/>
      </c>
      <c r="X81" s="2" t="str" cm="1">
        <f t="array" ref="X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Data'!$J$2:$J$10600,X$2),IF(_xlpm.pt=0,"",_xlpm.pt))</f>
        <v/>
      </c>
      <c r="Y81" s="2" t="str" cm="1">
        <f t="array" ref="Y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Data'!$J$2:$J$10600,Y$2),IF(_xlpm.pt=0,"",_xlpm.pt))</f>
        <v/>
      </c>
      <c r="Z81" s="2" t="str" cm="1">
        <f t="array" ref="Z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Data'!$J$2:$J$10600,Z$2),IF(_xlpm.pt=0,"",_xlpm.pt))</f>
        <v/>
      </c>
      <c r="AA81" s="2" t="str" cm="1">
        <f t="array" ref="AA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Data'!$J$2:$J$10600,AA$2),IF(_xlpm.pt=0,"",_xlpm.pt))</f>
        <v/>
      </c>
      <c r="AB81" s="2" t="str" cm="1">
        <f t="array" ref="AB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Data'!$J$2:$J$10600,AB$2),IF(_xlpm.pt=0,"",_xlpm.pt))</f>
        <v/>
      </c>
      <c r="AC81" s="2" t="str" cm="1">
        <f t="array" ref="AC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Data'!$J$2:$J$10600,AC$2),IF(_xlpm.pt=0,"",_xlpm.pt))</f>
        <v/>
      </c>
      <c r="AD81" s="2" t="str" cm="1">
        <f t="array" ref="AD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Data'!$J$2:$J$10600,AD$2),IF(_xlpm.pt=0,"",_xlpm.pt))</f>
        <v/>
      </c>
      <c r="AE81" s="2" t="str" cm="1">
        <f t="array" ref="AE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Data'!$J$2:$J$10600,AE$2),IF(_xlpm.pt=0,"",_xlpm.pt))</f>
        <v/>
      </c>
      <c r="AF81" s="2" t="str" cm="1">
        <f t="array" ref="AF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Data'!$J$2:$J$10600,AF$2),IF(_xlpm.pt=0,"",_xlpm.pt))</f>
        <v/>
      </c>
      <c r="AG81" s="2" t="str" cm="1">
        <f t="array" ref="AG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Data'!$J$2:$J$10600,AG$2),IF(_xlpm.pt=0,"",_xlpm.pt))</f>
        <v/>
      </c>
      <c r="AH81" s="2" t="str" cm="1">
        <f t="array" ref="AH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Data'!$J$2:$J$10600,AH$2),IF(_xlpm.pt=0,"",_xlpm.pt))</f>
        <v/>
      </c>
      <c r="AI81" s="2" t="str" cm="1">
        <f t="array" ref="AI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Data'!$J$2:$J$10600,AI$2),IF(_xlpm.pt=0,"",_xlpm.pt))</f>
        <v/>
      </c>
      <c r="AJ81" s="2" t="str" cm="1">
        <f t="array" ref="AJ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Data'!$J$2:$J$10600,AJ$2),IF(_xlpm.pt=0,"",_xlpm.pt))</f>
        <v/>
      </c>
      <c r="AK81" s="2" t="str" cm="1">
        <f t="array" ref="AK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Data'!$J$2:$J$10600,AK$2),IF(_xlpm.pt=0,"",_xlpm.pt))</f>
        <v/>
      </c>
      <c r="AL81" s="2" t="str" cm="1">
        <f t="array" ref="AL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Data'!$J$2:$J$10600,AL$2),IF(_xlpm.pt=0,"",_xlpm.pt))</f>
        <v/>
      </c>
      <c r="AM81" s="2" t="str" cm="1">
        <f t="array" ref="AM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Data'!$J$2:$J$10600,AM$2),IF(_xlpm.pt=0,"",_xlpm.pt))</f>
        <v/>
      </c>
      <c r="AN81" s="2" t="str" cm="1">
        <f t="array" ref="AN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Data'!$J$2:$J$10600,AN$2),IF(_xlpm.pt=0,"",_xlpm.pt))</f>
        <v/>
      </c>
      <c r="AO81" s="2" t="str" cm="1">
        <f t="array" ref="AO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Data'!$J$2:$J$10600,AO$2),IF(_xlpm.pt=0,"",_xlpm.pt))</f>
        <v/>
      </c>
      <c r="AP81" s="2" t="str" cm="1">
        <f t="array" ref="AP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Data'!$J$2:$J$10600,AP$2),IF(_xlpm.pt=0,"",_xlpm.pt))</f>
        <v/>
      </c>
      <c r="AQ81" s="2" t="str" cm="1">
        <f t="array" ref="AQ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Data'!$J$2:$J$10600,AQ$2),IF(_xlpm.pt=0,"",_xlpm.pt))</f>
        <v/>
      </c>
      <c r="AR81" s="2" t="str" cm="1">
        <f t="array" ref="AR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Data'!$J$2:$J$10600,AR$2),IF(_xlpm.pt=0,"",_xlpm.pt))</f>
        <v/>
      </c>
      <c r="AS81" s="2" cm="1">
        <f t="array" ref="AS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Data'!$J$2:$J$10600,AS$2),IF(_xlpm.pt=0,"",_xlpm.pt))</f>
        <v>16</v>
      </c>
      <c r="AT81" s="2" t="str" cm="1">
        <f t="array" ref="AT81">_xlfn.LET(_xlpm.pt,SUMIFS('All Data'!$G$2:$G$10600,'All Data'!$E$2:$E$10600,_xlfn.XLOOKUP(TRUE,$C$2:$C81&lt;&gt;"",$C$2:$C81,"",0,-1),'All Data'!$F$2:$F$10600,_xlfn.XLOOKUP(TRUE,$D$2:$D81&lt;&gt;"",$D$2:$D81,"",0,-1),'All Data'!$K$2:$K$10600,_xlfn.XLOOKUP(TRUE,$E$2:$E81&lt;&gt;"",$E$2:$E81,"",0,-1),'All Data'!$J$2:$J$10600,AT$2),IF(_xlpm.pt=0,"",_xlpm.pt))</f>
        <v/>
      </c>
    </row>
    <row r="82" spans="1:46">
      <c r="A82" s="14"/>
      <c r="B82" s="24"/>
      <c r="C82" s="17"/>
      <c r="D82" s="15"/>
      <c r="E82" t="s">
        <v>387</v>
      </c>
      <c r="F82" s="2" t="str" cm="1">
        <f t="array" ref="F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Data'!$J$2:$J$10600,F$2),IF(_xlpm.pt=0,"",_xlpm.pt))</f>
        <v/>
      </c>
      <c r="G82" s="2" t="str" cm="1">
        <f t="array" ref="G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Data'!$J$2:$J$10600,G$2),IF(_xlpm.pt=0,"",_xlpm.pt))</f>
        <v/>
      </c>
      <c r="H82" s="2" t="str" cm="1">
        <f t="array" ref="H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Data'!$J$2:$J$10600,H$2),IF(_xlpm.pt=0,"",_xlpm.pt))</f>
        <v/>
      </c>
      <c r="I82" s="2" t="str" cm="1">
        <f t="array" ref="I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Data'!$J$2:$J$10600,I$2),IF(_xlpm.pt=0,"",_xlpm.pt))</f>
        <v/>
      </c>
      <c r="J82" s="2" t="str" cm="1">
        <f t="array" ref="J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Data'!$J$2:$J$10600,J$2),IF(_xlpm.pt=0,"",_xlpm.pt))</f>
        <v/>
      </c>
      <c r="K82" s="2" t="str" cm="1">
        <f t="array" ref="K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Data'!$J$2:$J$10600,K$2),IF(_xlpm.pt=0,"",_xlpm.pt))</f>
        <v/>
      </c>
      <c r="L82" s="2" t="str" cm="1">
        <f t="array" ref="L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Data'!$J$2:$J$10600,L$2),IF(_xlpm.pt=0,"",_xlpm.pt))</f>
        <v/>
      </c>
      <c r="M82" s="2" t="str" cm="1">
        <f t="array" ref="M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Data'!$J$2:$J$10600,M$2),IF(_xlpm.pt=0,"",_xlpm.pt))</f>
        <v/>
      </c>
      <c r="N82" s="2" t="str" cm="1">
        <f t="array" ref="N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Data'!$J$2:$J$10600,N$2),IF(_xlpm.pt=0,"",_xlpm.pt))</f>
        <v/>
      </c>
      <c r="O82" s="2" t="str" cm="1">
        <f t="array" ref="O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Data'!$J$2:$J$10600,O$2),IF(_xlpm.pt=0,"",_xlpm.pt))</f>
        <v/>
      </c>
      <c r="P82" s="2" t="str" cm="1">
        <f t="array" ref="P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Data'!$J$2:$J$10600,P$2),IF(_xlpm.pt=0,"",_xlpm.pt))</f>
        <v/>
      </c>
      <c r="Q82" s="2" t="str" cm="1">
        <f t="array" ref="Q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Data'!$J$2:$J$10600,Q$2),IF(_xlpm.pt=0,"",_xlpm.pt))</f>
        <v/>
      </c>
      <c r="R82" s="2" t="str" cm="1">
        <f t="array" ref="R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Data'!$J$2:$J$10600,R$2),IF(_xlpm.pt=0,"",_xlpm.pt))</f>
        <v/>
      </c>
      <c r="S82" s="2" t="str" cm="1">
        <f t="array" ref="S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Data'!$J$2:$J$10600,S$2),IF(_xlpm.pt=0,"",_xlpm.pt))</f>
        <v/>
      </c>
      <c r="T82" s="2" t="str" cm="1">
        <f t="array" ref="T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Data'!$J$2:$J$10600,T$2),IF(_xlpm.pt=0,"",_xlpm.pt))</f>
        <v/>
      </c>
      <c r="U82" s="2" t="str" cm="1">
        <f t="array" ref="U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Data'!$J$2:$J$10600,U$2),IF(_xlpm.pt=0,"",_xlpm.pt))</f>
        <v/>
      </c>
      <c r="V82" s="2" t="str" cm="1">
        <f t="array" ref="V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Data'!$J$2:$J$10600,V$2),IF(_xlpm.pt=0,"",_xlpm.pt))</f>
        <v/>
      </c>
      <c r="W82" s="2" t="str" cm="1">
        <f t="array" ref="W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Data'!$J$2:$J$10600,W$2),IF(_xlpm.pt=0,"",_xlpm.pt))</f>
        <v/>
      </c>
      <c r="X82" s="2" t="str" cm="1">
        <f t="array" ref="X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Data'!$J$2:$J$10600,X$2),IF(_xlpm.pt=0,"",_xlpm.pt))</f>
        <v/>
      </c>
      <c r="Y82" s="2" t="str" cm="1">
        <f t="array" ref="Y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Data'!$J$2:$J$10600,Y$2),IF(_xlpm.pt=0,"",_xlpm.pt))</f>
        <v/>
      </c>
      <c r="Z82" s="2" t="str" cm="1">
        <f t="array" ref="Z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Data'!$J$2:$J$10600,Z$2),IF(_xlpm.pt=0,"",_xlpm.pt))</f>
        <v/>
      </c>
      <c r="AA82" s="2" t="str" cm="1">
        <f t="array" ref="AA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Data'!$J$2:$J$10600,AA$2),IF(_xlpm.pt=0,"",_xlpm.pt))</f>
        <v/>
      </c>
      <c r="AB82" s="2" t="str" cm="1">
        <f t="array" ref="AB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Data'!$J$2:$J$10600,AB$2),IF(_xlpm.pt=0,"",_xlpm.pt))</f>
        <v/>
      </c>
      <c r="AC82" s="2" t="str" cm="1">
        <f t="array" ref="AC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Data'!$J$2:$J$10600,AC$2),IF(_xlpm.pt=0,"",_xlpm.pt))</f>
        <v/>
      </c>
      <c r="AD82" s="2" t="str" cm="1">
        <f t="array" ref="AD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Data'!$J$2:$J$10600,AD$2),IF(_xlpm.pt=0,"",_xlpm.pt))</f>
        <v/>
      </c>
      <c r="AE82" s="2" t="str" cm="1">
        <f t="array" ref="AE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Data'!$J$2:$J$10600,AE$2),IF(_xlpm.pt=0,"",_xlpm.pt))</f>
        <v/>
      </c>
      <c r="AF82" s="2" t="str" cm="1">
        <f t="array" ref="AF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Data'!$J$2:$J$10600,AF$2),IF(_xlpm.pt=0,"",_xlpm.pt))</f>
        <v/>
      </c>
      <c r="AG82" s="2" t="str" cm="1">
        <f t="array" ref="AG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Data'!$J$2:$J$10600,AG$2),IF(_xlpm.pt=0,"",_xlpm.pt))</f>
        <v/>
      </c>
      <c r="AH82" s="2" t="str" cm="1">
        <f t="array" ref="AH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Data'!$J$2:$J$10600,AH$2),IF(_xlpm.pt=0,"",_xlpm.pt))</f>
        <v/>
      </c>
      <c r="AI82" s="2" t="str" cm="1">
        <f t="array" ref="AI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Data'!$J$2:$J$10600,AI$2),IF(_xlpm.pt=0,"",_xlpm.pt))</f>
        <v/>
      </c>
      <c r="AJ82" s="2" t="str" cm="1">
        <f t="array" ref="AJ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Data'!$J$2:$J$10600,AJ$2),IF(_xlpm.pt=0,"",_xlpm.pt))</f>
        <v/>
      </c>
      <c r="AK82" s="2" t="str" cm="1">
        <f t="array" ref="AK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Data'!$J$2:$J$10600,AK$2),IF(_xlpm.pt=0,"",_xlpm.pt))</f>
        <v/>
      </c>
      <c r="AL82" s="2" t="str" cm="1">
        <f t="array" ref="AL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Data'!$J$2:$J$10600,AL$2),IF(_xlpm.pt=0,"",_xlpm.pt))</f>
        <v/>
      </c>
      <c r="AM82" s="2" t="str" cm="1">
        <f t="array" ref="AM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Data'!$J$2:$J$10600,AM$2),IF(_xlpm.pt=0,"",_xlpm.pt))</f>
        <v/>
      </c>
      <c r="AN82" s="2" t="str" cm="1">
        <f t="array" ref="AN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Data'!$J$2:$J$10600,AN$2),IF(_xlpm.pt=0,"",_xlpm.pt))</f>
        <v/>
      </c>
      <c r="AO82" s="2" t="str" cm="1">
        <f t="array" ref="AO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Data'!$J$2:$J$10600,AO$2),IF(_xlpm.pt=0,"",_xlpm.pt))</f>
        <v/>
      </c>
      <c r="AP82" s="2" t="str" cm="1">
        <f t="array" ref="AP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Data'!$J$2:$J$10600,AP$2),IF(_xlpm.pt=0,"",_xlpm.pt))</f>
        <v/>
      </c>
      <c r="AQ82" s="2" cm="1">
        <f t="array" ref="AQ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Data'!$J$2:$J$10600,AQ$2),IF(_xlpm.pt=0,"",_xlpm.pt))</f>
        <v>14.08</v>
      </c>
      <c r="AR82" s="2" t="str" cm="1">
        <f t="array" ref="AR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Data'!$J$2:$J$10600,AR$2),IF(_xlpm.pt=0,"",_xlpm.pt))</f>
        <v/>
      </c>
      <c r="AS82" s="2" t="str" cm="1">
        <f t="array" ref="AS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Data'!$J$2:$J$10600,AS$2),IF(_xlpm.pt=0,"",_xlpm.pt))</f>
        <v/>
      </c>
      <c r="AT82" s="2" t="str" cm="1">
        <f t="array" ref="AT82">_xlfn.LET(_xlpm.pt,SUMIFS('All Data'!$G$2:$G$10600,'All Data'!$E$2:$E$10600,_xlfn.XLOOKUP(TRUE,$C$2:$C82&lt;&gt;"",$C$2:$C82,"",0,-1),'All Data'!$F$2:$F$10600,_xlfn.XLOOKUP(TRUE,$D$2:$D82&lt;&gt;"",$D$2:$D82,"",0,-1),'All Data'!$K$2:$K$10600,_xlfn.XLOOKUP(TRUE,$E$2:$E82&lt;&gt;"",$E$2:$E82,"",0,-1),'All Data'!$J$2:$J$10600,AT$2),IF(_xlpm.pt=0,"",_xlpm.pt))</f>
        <v/>
      </c>
    </row>
    <row r="83" spans="1:46">
      <c r="A83" s="14"/>
      <c r="B83" s="24"/>
      <c r="C83" s="17"/>
      <c r="D83" s="15"/>
      <c r="E83" t="s">
        <v>413</v>
      </c>
      <c r="F83" s="2" t="str" cm="1">
        <f t="array" ref="F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Data'!$J$2:$J$10600,F$2),IF(_xlpm.pt=0,"",_xlpm.pt))</f>
        <v/>
      </c>
      <c r="G83" s="2" t="str" cm="1">
        <f t="array" ref="G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Data'!$J$2:$J$10600,G$2),IF(_xlpm.pt=0,"",_xlpm.pt))</f>
        <v/>
      </c>
      <c r="H83" s="2" t="str" cm="1">
        <f t="array" ref="H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Data'!$J$2:$J$10600,H$2),IF(_xlpm.pt=0,"",_xlpm.pt))</f>
        <v/>
      </c>
      <c r="I83" s="2" t="str" cm="1">
        <f t="array" ref="I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Data'!$J$2:$J$10600,I$2),IF(_xlpm.pt=0,"",_xlpm.pt))</f>
        <v/>
      </c>
      <c r="J83" s="2" t="str" cm="1">
        <f t="array" ref="J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Data'!$J$2:$J$10600,J$2),IF(_xlpm.pt=0,"",_xlpm.pt))</f>
        <v/>
      </c>
      <c r="K83" s="2" t="str" cm="1">
        <f t="array" ref="K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Data'!$J$2:$J$10600,K$2),IF(_xlpm.pt=0,"",_xlpm.pt))</f>
        <v/>
      </c>
      <c r="L83" s="2" t="str" cm="1">
        <f t="array" ref="L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Data'!$J$2:$J$10600,L$2),IF(_xlpm.pt=0,"",_xlpm.pt))</f>
        <v/>
      </c>
      <c r="M83" s="2" t="str" cm="1">
        <f t="array" ref="M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Data'!$J$2:$J$10600,M$2),IF(_xlpm.pt=0,"",_xlpm.pt))</f>
        <v/>
      </c>
      <c r="N83" s="2" t="str" cm="1">
        <f t="array" ref="N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Data'!$J$2:$J$10600,N$2),IF(_xlpm.pt=0,"",_xlpm.pt))</f>
        <v/>
      </c>
      <c r="O83" s="2" t="str" cm="1">
        <f t="array" ref="O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Data'!$J$2:$J$10600,O$2),IF(_xlpm.pt=0,"",_xlpm.pt))</f>
        <v/>
      </c>
      <c r="P83" s="2" t="str" cm="1">
        <f t="array" ref="P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Data'!$J$2:$J$10600,P$2),IF(_xlpm.pt=0,"",_xlpm.pt))</f>
        <v/>
      </c>
      <c r="Q83" s="2" t="str" cm="1">
        <f t="array" ref="Q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Data'!$J$2:$J$10600,Q$2),IF(_xlpm.pt=0,"",_xlpm.pt))</f>
        <v/>
      </c>
      <c r="R83" s="2" t="str" cm="1">
        <f t="array" ref="R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Data'!$J$2:$J$10600,R$2),IF(_xlpm.pt=0,"",_xlpm.pt))</f>
        <v/>
      </c>
      <c r="S83" s="2" t="str" cm="1">
        <f t="array" ref="S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Data'!$J$2:$J$10600,S$2),IF(_xlpm.pt=0,"",_xlpm.pt))</f>
        <v/>
      </c>
      <c r="T83" s="2" t="str" cm="1">
        <f t="array" ref="T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Data'!$J$2:$J$10600,T$2),IF(_xlpm.pt=0,"",_xlpm.pt))</f>
        <v/>
      </c>
      <c r="U83" s="2" t="str" cm="1">
        <f t="array" ref="U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Data'!$J$2:$J$10600,U$2),IF(_xlpm.pt=0,"",_xlpm.pt))</f>
        <v/>
      </c>
      <c r="V83" s="2" t="str" cm="1">
        <f t="array" ref="V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Data'!$J$2:$J$10600,V$2),IF(_xlpm.pt=0,"",_xlpm.pt))</f>
        <v/>
      </c>
      <c r="W83" s="2" t="str" cm="1">
        <f t="array" ref="W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Data'!$J$2:$J$10600,W$2),IF(_xlpm.pt=0,"",_xlpm.pt))</f>
        <v/>
      </c>
      <c r="X83" s="2" t="str" cm="1">
        <f t="array" ref="X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Data'!$J$2:$J$10600,X$2),IF(_xlpm.pt=0,"",_xlpm.pt))</f>
        <v/>
      </c>
      <c r="Y83" s="2" t="str" cm="1">
        <f t="array" ref="Y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Data'!$J$2:$J$10600,Y$2),IF(_xlpm.pt=0,"",_xlpm.pt))</f>
        <v/>
      </c>
      <c r="Z83" s="2" t="str" cm="1">
        <f t="array" ref="Z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Data'!$J$2:$J$10600,Z$2),IF(_xlpm.pt=0,"",_xlpm.pt))</f>
        <v/>
      </c>
      <c r="AA83" s="2" t="str" cm="1">
        <f t="array" ref="AA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Data'!$J$2:$J$10600,AA$2),IF(_xlpm.pt=0,"",_xlpm.pt))</f>
        <v/>
      </c>
      <c r="AB83" s="2" t="str" cm="1">
        <f t="array" ref="AB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Data'!$J$2:$J$10600,AB$2),IF(_xlpm.pt=0,"",_xlpm.pt))</f>
        <v/>
      </c>
      <c r="AC83" s="2" t="str" cm="1">
        <f t="array" ref="AC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Data'!$J$2:$J$10600,AC$2),IF(_xlpm.pt=0,"",_xlpm.pt))</f>
        <v/>
      </c>
      <c r="AD83" s="2" t="str" cm="1">
        <f t="array" ref="AD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Data'!$J$2:$J$10600,AD$2),IF(_xlpm.pt=0,"",_xlpm.pt))</f>
        <v/>
      </c>
      <c r="AE83" s="2" t="str" cm="1">
        <f t="array" ref="AE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Data'!$J$2:$J$10600,AE$2),IF(_xlpm.pt=0,"",_xlpm.pt))</f>
        <v/>
      </c>
      <c r="AF83" s="2" t="str" cm="1">
        <f t="array" ref="AF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Data'!$J$2:$J$10600,AF$2),IF(_xlpm.pt=0,"",_xlpm.pt))</f>
        <v/>
      </c>
      <c r="AG83" s="2" t="str" cm="1">
        <f t="array" ref="AG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Data'!$J$2:$J$10600,AG$2),IF(_xlpm.pt=0,"",_xlpm.pt))</f>
        <v/>
      </c>
      <c r="AH83" s="2" t="str" cm="1">
        <f t="array" ref="AH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Data'!$J$2:$J$10600,AH$2),IF(_xlpm.pt=0,"",_xlpm.pt))</f>
        <v/>
      </c>
      <c r="AI83" s="2" t="str" cm="1">
        <f t="array" ref="AI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Data'!$J$2:$J$10600,AI$2),IF(_xlpm.pt=0,"",_xlpm.pt))</f>
        <v/>
      </c>
      <c r="AJ83" s="2" t="str" cm="1">
        <f t="array" ref="AJ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Data'!$J$2:$J$10600,AJ$2),IF(_xlpm.pt=0,"",_xlpm.pt))</f>
        <v/>
      </c>
      <c r="AK83" s="2" t="str" cm="1">
        <f t="array" ref="AK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Data'!$J$2:$J$10600,AK$2),IF(_xlpm.pt=0,"",_xlpm.pt))</f>
        <v/>
      </c>
      <c r="AL83" s="2" t="str" cm="1">
        <f t="array" ref="AL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Data'!$J$2:$J$10600,AL$2),IF(_xlpm.pt=0,"",_xlpm.pt))</f>
        <v/>
      </c>
      <c r="AM83" s="2" t="str" cm="1">
        <f t="array" ref="AM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Data'!$J$2:$J$10600,AM$2),IF(_xlpm.pt=0,"",_xlpm.pt))</f>
        <v/>
      </c>
      <c r="AN83" s="2" t="str" cm="1">
        <f t="array" ref="AN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Data'!$J$2:$J$10600,AN$2),IF(_xlpm.pt=0,"",_xlpm.pt))</f>
        <v/>
      </c>
      <c r="AO83" s="2" t="str" cm="1">
        <f t="array" ref="AO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Data'!$J$2:$J$10600,AO$2),IF(_xlpm.pt=0,"",_xlpm.pt))</f>
        <v/>
      </c>
      <c r="AP83" s="2" t="str" cm="1">
        <f t="array" ref="AP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Data'!$J$2:$J$10600,AP$2),IF(_xlpm.pt=0,"",_xlpm.pt))</f>
        <v/>
      </c>
      <c r="AQ83" s="2" t="str" cm="1">
        <f t="array" ref="AQ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Data'!$J$2:$J$10600,AQ$2),IF(_xlpm.pt=0,"",_xlpm.pt))</f>
        <v/>
      </c>
      <c r="AR83" s="2" t="str" cm="1">
        <f t="array" ref="AR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Data'!$J$2:$J$10600,AR$2),IF(_xlpm.pt=0,"",_xlpm.pt))</f>
        <v/>
      </c>
      <c r="AS83" s="2" t="str" cm="1">
        <f t="array" ref="AS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Data'!$J$2:$J$10600,AS$2),IF(_xlpm.pt=0,"",_xlpm.pt))</f>
        <v/>
      </c>
      <c r="AT83" s="2" t="str" cm="1">
        <f t="array" ref="AT83">_xlfn.LET(_xlpm.pt,SUMIFS('All Data'!$G$2:$G$10600,'All Data'!$E$2:$E$10600,_xlfn.XLOOKUP(TRUE,$C$2:$C83&lt;&gt;"",$C$2:$C83,"",0,-1),'All Data'!$F$2:$F$10600,_xlfn.XLOOKUP(TRUE,$D$2:$D83&lt;&gt;"",$D$2:$D83,"",0,-1),'All Data'!$K$2:$K$10600,_xlfn.XLOOKUP(TRUE,$E$2:$E83&lt;&gt;"",$E$2:$E83,"",0,-1),'All Data'!$J$2:$J$10600,AT$2),IF(_xlpm.pt=0,"",_xlpm.pt))</f>
        <v/>
      </c>
    </row>
    <row r="84" spans="1:46">
      <c r="A84" s="14"/>
      <c r="B84" s="24"/>
      <c r="C84" s="16">
        <v>44673</v>
      </c>
      <c r="D84" s="15" t="s">
        <v>366</v>
      </c>
      <c r="E84" t="s">
        <v>369</v>
      </c>
      <c r="F84" s="2" t="str" cm="1">
        <f t="array" ref="F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Data'!$J$2:$J$10600,F$2),IF(_xlpm.pt=0,"",_xlpm.pt))</f>
        <v/>
      </c>
      <c r="G84" s="2" t="str" cm="1">
        <f t="array" ref="G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Data'!$J$2:$J$10600,G$2),IF(_xlpm.pt=0,"",_xlpm.pt))</f>
        <v/>
      </c>
      <c r="H84" s="2" t="str" cm="1">
        <f t="array" ref="H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Data'!$J$2:$J$10600,H$2),IF(_xlpm.pt=0,"",_xlpm.pt))</f>
        <v/>
      </c>
      <c r="I84" s="2" t="str" cm="1">
        <f t="array" ref="I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Data'!$J$2:$J$10600,I$2),IF(_xlpm.pt=0,"",_xlpm.pt))</f>
        <v/>
      </c>
      <c r="J84" s="2" t="str" cm="1">
        <f t="array" ref="J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Data'!$J$2:$J$10600,J$2),IF(_xlpm.pt=0,"",_xlpm.pt))</f>
        <v/>
      </c>
      <c r="K84" s="2" cm="1">
        <f t="array" ref="K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Data'!$J$2:$J$10600,K$2),IF(_xlpm.pt=0,"",_xlpm.pt))</f>
        <v>0.56999999999999995</v>
      </c>
      <c r="L84" s="2" t="str" cm="1">
        <f t="array" ref="L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Data'!$J$2:$J$10600,L$2),IF(_xlpm.pt=0,"",_xlpm.pt))</f>
        <v/>
      </c>
      <c r="M84" s="2" t="str" cm="1">
        <f t="array" ref="M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Data'!$J$2:$J$10600,M$2),IF(_xlpm.pt=0,"",_xlpm.pt))</f>
        <v/>
      </c>
      <c r="N84" s="2" t="str" cm="1">
        <f t="array" ref="N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Data'!$J$2:$J$10600,N$2),IF(_xlpm.pt=0,"",_xlpm.pt))</f>
        <v/>
      </c>
      <c r="O84" s="2" t="str" cm="1">
        <f t="array" ref="O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Data'!$J$2:$J$10600,O$2),IF(_xlpm.pt=0,"",_xlpm.pt))</f>
        <v/>
      </c>
      <c r="P84" s="2" t="str" cm="1">
        <f t="array" ref="P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Data'!$J$2:$J$10600,P$2),IF(_xlpm.pt=0,"",_xlpm.pt))</f>
        <v/>
      </c>
      <c r="Q84" s="2" t="str" cm="1">
        <f t="array" ref="Q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Data'!$J$2:$J$10600,Q$2),IF(_xlpm.pt=0,"",_xlpm.pt))</f>
        <v/>
      </c>
      <c r="R84" s="2" t="str" cm="1">
        <f t="array" ref="R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Data'!$J$2:$J$10600,R$2),IF(_xlpm.pt=0,"",_xlpm.pt))</f>
        <v/>
      </c>
      <c r="S84" s="2" t="str" cm="1">
        <f t="array" ref="S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Data'!$J$2:$J$10600,S$2),IF(_xlpm.pt=0,"",_xlpm.pt))</f>
        <v/>
      </c>
      <c r="T84" s="2" t="str" cm="1">
        <f t="array" ref="T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Data'!$J$2:$J$10600,T$2),IF(_xlpm.pt=0,"",_xlpm.pt))</f>
        <v/>
      </c>
      <c r="U84" s="2" t="str" cm="1">
        <f t="array" ref="U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Data'!$J$2:$J$10600,U$2),IF(_xlpm.pt=0,"",_xlpm.pt))</f>
        <v/>
      </c>
      <c r="V84" s="2" t="str" cm="1">
        <f t="array" ref="V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Data'!$J$2:$J$10600,V$2),IF(_xlpm.pt=0,"",_xlpm.pt))</f>
        <v/>
      </c>
      <c r="W84" s="2" t="str" cm="1">
        <f t="array" ref="W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Data'!$J$2:$J$10600,W$2),IF(_xlpm.pt=0,"",_xlpm.pt))</f>
        <v/>
      </c>
      <c r="X84" s="2" t="str" cm="1">
        <f t="array" ref="X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Data'!$J$2:$J$10600,X$2),IF(_xlpm.pt=0,"",_xlpm.pt))</f>
        <v/>
      </c>
      <c r="Y84" s="2" t="str" cm="1">
        <f t="array" ref="Y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Data'!$J$2:$J$10600,Y$2),IF(_xlpm.pt=0,"",_xlpm.pt))</f>
        <v/>
      </c>
      <c r="Z84" s="2" t="str" cm="1">
        <f t="array" ref="Z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Data'!$J$2:$J$10600,Z$2),IF(_xlpm.pt=0,"",_xlpm.pt))</f>
        <v/>
      </c>
      <c r="AA84" s="2" t="str" cm="1">
        <f t="array" ref="AA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Data'!$J$2:$J$10600,AA$2),IF(_xlpm.pt=0,"",_xlpm.pt))</f>
        <v/>
      </c>
      <c r="AB84" s="2" t="str" cm="1">
        <f t="array" ref="AB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Data'!$J$2:$J$10600,AB$2),IF(_xlpm.pt=0,"",_xlpm.pt))</f>
        <v/>
      </c>
      <c r="AC84" s="2" t="str" cm="1">
        <f t="array" ref="AC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Data'!$J$2:$J$10600,AC$2),IF(_xlpm.pt=0,"",_xlpm.pt))</f>
        <v/>
      </c>
      <c r="AD84" s="2" t="str" cm="1">
        <f t="array" ref="AD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Data'!$J$2:$J$10600,AD$2),IF(_xlpm.pt=0,"",_xlpm.pt))</f>
        <v/>
      </c>
      <c r="AE84" s="2" t="str" cm="1">
        <f t="array" ref="AE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Data'!$J$2:$J$10600,AE$2),IF(_xlpm.pt=0,"",_xlpm.pt))</f>
        <v/>
      </c>
      <c r="AF84" s="2" t="str" cm="1">
        <f t="array" ref="AF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Data'!$J$2:$J$10600,AF$2),IF(_xlpm.pt=0,"",_xlpm.pt))</f>
        <v/>
      </c>
      <c r="AG84" s="2" t="str" cm="1">
        <f t="array" ref="AG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Data'!$J$2:$J$10600,AG$2),IF(_xlpm.pt=0,"",_xlpm.pt))</f>
        <v/>
      </c>
      <c r="AH84" s="2" t="str" cm="1">
        <f t="array" ref="AH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Data'!$J$2:$J$10600,AH$2),IF(_xlpm.pt=0,"",_xlpm.pt))</f>
        <v/>
      </c>
      <c r="AI84" s="2" t="str" cm="1">
        <f t="array" ref="AI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Data'!$J$2:$J$10600,AI$2),IF(_xlpm.pt=0,"",_xlpm.pt))</f>
        <v/>
      </c>
      <c r="AJ84" s="2" t="str" cm="1">
        <f t="array" ref="AJ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Data'!$J$2:$J$10600,AJ$2),IF(_xlpm.pt=0,"",_xlpm.pt))</f>
        <v/>
      </c>
      <c r="AK84" s="2" t="str" cm="1">
        <f t="array" ref="AK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Data'!$J$2:$J$10600,AK$2),IF(_xlpm.pt=0,"",_xlpm.pt))</f>
        <v/>
      </c>
      <c r="AL84" s="2" t="str" cm="1">
        <f t="array" ref="AL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Data'!$J$2:$J$10600,AL$2),IF(_xlpm.pt=0,"",_xlpm.pt))</f>
        <v/>
      </c>
      <c r="AM84" s="2" t="str" cm="1">
        <f t="array" ref="AM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Data'!$J$2:$J$10600,AM$2),IF(_xlpm.pt=0,"",_xlpm.pt))</f>
        <v/>
      </c>
      <c r="AN84" s="2" t="str" cm="1">
        <f t="array" ref="AN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Data'!$J$2:$J$10600,AN$2),IF(_xlpm.pt=0,"",_xlpm.pt))</f>
        <v/>
      </c>
      <c r="AO84" s="2" t="str" cm="1">
        <f t="array" ref="AO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Data'!$J$2:$J$10600,AO$2),IF(_xlpm.pt=0,"",_xlpm.pt))</f>
        <v/>
      </c>
      <c r="AP84" s="2" t="str" cm="1">
        <f t="array" ref="AP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Data'!$J$2:$J$10600,AP$2),IF(_xlpm.pt=0,"",_xlpm.pt))</f>
        <v/>
      </c>
      <c r="AQ84" s="2" t="str" cm="1">
        <f t="array" ref="AQ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Data'!$J$2:$J$10600,AQ$2),IF(_xlpm.pt=0,"",_xlpm.pt))</f>
        <v/>
      </c>
      <c r="AR84" s="2" t="str" cm="1">
        <f t="array" ref="AR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Data'!$J$2:$J$10600,AR$2),IF(_xlpm.pt=0,"",_xlpm.pt))</f>
        <v/>
      </c>
      <c r="AS84" s="2" t="str" cm="1">
        <f t="array" ref="AS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Data'!$J$2:$J$10600,AS$2),IF(_xlpm.pt=0,"",_xlpm.pt))</f>
        <v/>
      </c>
      <c r="AT84" s="2" t="str" cm="1">
        <f t="array" ref="AT84">_xlfn.LET(_xlpm.pt,SUMIFS('All Data'!$G$2:$G$10600,'All Data'!$E$2:$E$10600,_xlfn.XLOOKUP(TRUE,$C$2:$C84&lt;&gt;"",$C$2:$C84,"",0,-1),'All Data'!$F$2:$F$10600,_xlfn.XLOOKUP(TRUE,$D$2:$D84&lt;&gt;"",$D$2:$D84,"",0,-1),'All Data'!$K$2:$K$10600,_xlfn.XLOOKUP(TRUE,$E$2:$E84&lt;&gt;"",$E$2:$E84,"",0,-1),'All Data'!$J$2:$J$10600,AT$2),IF(_xlpm.pt=0,"",_xlpm.pt))</f>
        <v/>
      </c>
    </row>
    <row r="85" spans="1:46">
      <c r="A85" s="14"/>
      <c r="B85" s="24"/>
      <c r="C85" s="17"/>
      <c r="D85" s="15"/>
      <c r="E85" t="s">
        <v>413</v>
      </c>
      <c r="F85" s="2" t="str" cm="1">
        <f t="array" ref="F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Data'!$J$2:$J$10600,F$2),IF(_xlpm.pt=0,"",_xlpm.pt))</f>
        <v/>
      </c>
      <c r="G85" s="2" t="str" cm="1">
        <f t="array" ref="G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Data'!$J$2:$J$10600,G$2),IF(_xlpm.pt=0,"",_xlpm.pt))</f>
        <v/>
      </c>
      <c r="H85" s="2" t="str" cm="1">
        <f t="array" ref="H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Data'!$J$2:$J$10600,H$2),IF(_xlpm.pt=0,"",_xlpm.pt))</f>
        <v/>
      </c>
      <c r="I85" s="2" t="str" cm="1">
        <f t="array" ref="I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Data'!$J$2:$J$10600,I$2),IF(_xlpm.pt=0,"",_xlpm.pt))</f>
        <v/>
      </c>
      <c r="J85" s="2" t="str" cm="1">
        <f t="array" ref="J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Data'!$J$2:$J$10600,J$2),IF(_xlpm.pt=0,"",_xlpm.pt))</f>
        <v/>
      </c>
      <c r="K85" s="2" t="str" cm="1">
        <f t="array" ref="K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Data'!$J$2:$J$10600,K$2),IF(_xlpm.pt=0,"",_xlpm.pt))</f>
        <v/>
      </c>
      <c r="L85" s="2" t="str" cm="1">
        <f t="array" ref="L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Data'!$J$2:$J$10600,L$2),IF(_xlpm.pt=0,"",_xlpm.pt))</f>
        <v/>
      </c>
      <c r="M85" s="2" t="str" cm="1">
        <f t="array" ref="M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Data'!$J$2:$J$10600,M$2),IF(_xlpm.pt=0,"",_xlpm.pt))</f>
        <v/>
      </c>
      <c r="N85" s="2" t="str" cm="1">
        <f t="array" ref="N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Data'!$J$2:$J$10600,N$2),IF(_xlpm.pt=0,"",_xlpm.pt))</f>
        <v/>
      </c>
      <c r="O85" s="2" t="str" cm="1">
        <f t="array" ref="O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Data'!$J$2:$J$10600,O$2),IF(_xlpm.pt=0,"",_xlpm.pt))</f>
        <v/>
      </c>
      <c r="P85" s="2" t="str" cm="1">
        <f t="array" ref="P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Data'!$J$2:$J$10600,P$2),IF(_xlpm.pt=0,"",_xlpm.pt))</f>
        <v/>
      </c>
      <c r="Q85" s="2" t="str" cm="1">
        <f t="array" ref="Q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Data'!$J$2:$J$10600,Q$2),IF(_xlpm.pt=0,"",_xlpm.pt))</f>
        <v/>
      </c>
      <c r="R85" s="2" t="str" cm="1">
        <f t="array" ref="R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Data'!$J$2:$J$10600,R$2),IF(_xlpm.pt=0,"",_xlpm.pt))</f>
        <v/>
      </c>
      <c r="S85" s="2" t="str" cm="1">
        <f t="array" ref="S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Data'!$J$2:$J$10600,S$2),IF(_xlpm.pt=0,"",_xlpm.pt))</f>
        <v/>
      </c>
      <c r="T85" s="2" t="str" cm="1">
        <f t="array" ref="T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Data'!$J$2:$J$10600,T$2),IF(_xlpm.pt=0,"",_xlpm.pt))</f>
        <v/>
      </c>
      <c r="U85" s="2" t="str" cm="1">
        <f t="array" ref="U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Data'!$J$2:$J$10600,U$2),IF(_xlpm.pt=0,"",_xlpm.pt))</f>
        <v/>
      </c>
      <c r="V85" s="2" t="str" cm="1">
        <f t="array" ref="V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Data'!$J$2:$J$10600,V$2),IF(_xlpm.pt=0,"",_xlpm.pt))</f>
        <v/>
      </c>
      <c r="W85" s="2" t="str" cm="1">
        <f t="array" ref="W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Data'!$J$2:$J$10600,W$2),IF(_xlpm.pt=0,"",_xlpm.pt))</f>
        <v/>
      </c>
      <c r="X85" s="2" t="str" cm="1">
        <f t="array" ref="X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Data'!$J$2:$J$10600,X$2),IF(_xlpm.pt=0,"",_xlpm.pt))</f>
        <v/>
      </c>
      <c r="Y85" s="2" t="str" cm="1">
        <f t="array" ref="Y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Data'!$J$2:$J$10600,Y$2),IF(_xlpm.pt=0,"",_xlpm.pt))</f>
        <v/>
      </c>
      <c r="Z85" s="2" t="str" cm="1">
        <f t="array" ref="Z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Data'!$J$2:$J$10600,Z$2),IF(_xlpm.pt=0,"",_xlpm.pt))</f>
        <v/>
      </c>
      <c r="AA85" s="2" t="str" cm="1">
        <f t="array" ref="AA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Data'!$J$2:$J$10600,AA$2),IF(_xlpm.pt=0,"",_xlpm.pt))</f>
        <v/>
      </c>
      <c r="AB85" s="2" t="str" cm="1">
        <f t="array" ref="AB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Data'!$J$2:$J$10600,AB$2),IF(_xlpm.pt=0,"",_xlpm.pt))</f>
        <v/>
      </c>
      <c r="AC85" s="2" t="str" cm="1">
        <f t="array" ref="AC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Data'!$J$2:$J$10600,AC$2),IF(_xlpm.pt=0,"",_xlpm.pt))</f>
        <v/>
      </c>
      <c r="AD85" s="2" t="str" cm="1">
        <f t="array" ref="AD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Data'!$J$2:$J$10600,AD$2),IF(_xlpm.pt=0,"",_xlpm.pt))</f>
        <v/>
      </c>
      <c r="AE85" s="2" t="str" cm="1">
        <f t="array" ref="AE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Data'!$J$2:$J$10600,AE$2),IF(_xlpm.pt=0,"",_xlpm.pt))</f>
        <v/>
      </c>
      <c r="AF85" s="2" t="str" cm="1">
        <f t="array" ref="AF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Data'!$J$2:$J$10600,AF$2),IF(_xlpm.pt=0,"",_xlpm.pt))</f>
        <v/>
      </c>
      <c r="AG85" s="2" t="str" cm="1">
        <f t="array" ref="AG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Data'!$J$2:$J$10600,AG$2),IF(_xlpm.pt=0,"",_xlpm.pt))</f>
        <v/>
      </c>
      <c r="AH85" s="2" t="str" cm="1">
        <f t="array" ref="AH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Data'!$J$2:$J$10600,AH$2),IF(_xlpm.pt=0,"",_xlpm.pt))</f>
        <v/>
      </c>
      <c r="AI85" s="2" t="str" cm="1">
        <f t="array" ref="AI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Data'!$J$2:$J$10600,AI$2),IF(_xlpm.pt=0,"",_xlpm.pt))</f>
        <v/>
      </c>
      <c r="AJ85" s="2" t="str" cm="1">
        <f t="array" ref="AJ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Data'!$J$2:$J$10600,AJ$2),IF(_xlpm.pt=0,"",_xlpm.pt))</f>
        <v/>
      </c>
      <c r="AK85" s="2" t="str" cm="1">
        <f t="array" ref="AK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Data'!$J$2:$J$10600,AK$2),IF(_xlpm.pt=0,"",_xlpm.pt))</f>
        <v/>
      </c>
      <c r="AL85" s="2" t="str" cm="1">
        <f t="array" ref="AL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Data'!$J$2:$J$10600,AL$2),IF(_xlpm.pt=0,"",_xlpm.pt))</f>
        <v/>
      </c>
      <c r="AM85" s="2" t="str" cm="1">
        <f t="array" ref="AM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Data'!$J$2:$J$10600,AM$2),IF(_xlpm.pt=0,"",_xlpm.pt))</f>
        <v/>
      </c>
      <c r="AN85" s="2" t="str" cm="1">
        <f t="array" ref="AN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Data'!$J$2:$J$10600,AN$2),IF(_xlpm.pt=0,"",_xlpm.pt))</f>
        <v/>
      </c>
      <c r="AO85" s="2" t="str" cm="1">
        <f t="array" ref="AO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Data'!$J$2:$J$10600,AO$2),IF(_xlpm.pt=0,"",_xlpm.pt))</f>
        <v/>
      </c>
      <c r="AP85" s="2" t="str" cm="1">
        <f t="array" ref="AP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Data'!$J$2:$J$10600,AP$2),IF(_xlpm.pt=0,"",_xlpm.pt))</f>
        <v/>
      </c>
      <c r="AQ85" s="2" t="str" cm="1">
        <f t="array" ref="AQ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Data'!$J$2:$J$10600,AQ$2),IF(_xlpm.pt=0,"",_xlpm.pt))</f>
        <v/>
      </c>
      <c r="AR85" s="2" t="str" cm="1">
        <f t="array" ref="AR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Data'!$J$2:$J$10600,AR$2),IF(_xlpm.pt=0,"",_xlpm.pt))</f>
        <v/>
      </c>
      <c r="AS85" s="2" t="str" cm="1">
        <f t="array" ref="AS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Data'!$J$2:$J$10600,AS$2),IF(_xlpm.pt=0,"",_xlpm.pt))</f>
        <v/>
      </c>
      <c r="AT85" s="2" t="str" cm="1">
        <f t="array" ref="AT85">_xlfn.LET(_xlpm.pt,SUMIFS('All Data'!$G$2:$G$10600,'All Data'!$E$2:$E$10600,_xlfn.XLOOKUP(TRUE,$C$2:$C85&lt;&gt;"",$C$2:$C85,"",0,-1),'All Data'!$F$2:$F$10600,_xlfn.XLOOKUP(TRUE,$D$2:$D85&lt;&gt;"",$D$2:$D85,"",0,-1),'All Data'!$K$2:$K$10600,_xlfn.XLOOKUP(TRUE,$E$2:$E85&lt;&gt;"",$E$2:$E85,"",0,-1),'All Data'!$J$2:$J$10600,AT$2),IF(_xlpm.pt=0,"",_xlpm.pt))</f>
        <v/>
      </c>
    </row>
    <row r="86" spans="1:46">
      <c r="A86" s="14"/>
      <c r="B86" s="24"/>
      <c r="C86" s="17"/>
      <c r="D86" t="s">
        <v>398</v>
      </c>
      <c r="E86" t="s">
        <v>369</v>
      </c>
      <c r="F86" s="2" t="str" cm="1">
        <f t="array" ref="F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Data'!$J$2:$J$10600,F$2),IF(_xlpm.pt=0,"",_xlpm.pt))</f>
        <v/>
      </c>
      <c r="G86" s="2" t="str" cm="1">
        <f t="array" ref="G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Data'!$J$2:$J$10600,G$2),IF(_xlpm.pt=0,"",_xlpm.pt))</f>
        <v/>
      </c>
      <c r="H86" s="2" t="str" cm="1">
        <f t="array" ref="H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Data'!$J$2:$J$10600,H$2),IF(_xlpm.pt=0,"",_xlpm.pt))</f>
        <v/>
      </c>
      <c r="I86" s="2" t="str" cm="1">
        <f t="array" ref="I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Data'!$J$2:$J$10600,I$2),IF(_xlpm.pt=0,"",_xlpm.pt))</f>
        <v/>
      </c>
      <c r="J86" s="2" t="str" cm="1">
        <f t="array" ref="J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Data'!$J$2:$J$10600,J$2),IF(_xlpm.pt=0,"",_xlpm.pt))</f>
        <v/>
      </c>
      <c r="K86" s="2" t="str" cm="1">
        <f t="array" ref="K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Data'!$J$2:$J$10600,K$2),IF(_xlpm.pt=0,"",_xlpm.pt))</f>
        <v/>
      </c>
      <c r="L86" s="2" t="str" cm="1">
        <f t="array" ref="L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Data'!$J$2:$J$10600,L$2),IF(_xlpm.pt=0,"",_xlpm.pt))</f>
        <v/>
      </c>
      <c r="M86" s="2" t="str" cm="1">
        <f t="array" ref="M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Data'!$J$2:$J$10600,M$2),IF(_xlpm.pt=0,"",_xlpm.pt))</f>
        <v/>
      </c>
      <c r="N86" s="2" cm="1">
        <f t="array" ref="N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Data'!$J$2:$J$10600,N$2),IF(_xlpm.pt=0,"",_xlpm.pt))</f>
        <v>0.56999999999999995</v>
      </c>
      <c r="O86" s="2" t="str" cm="1">
        <f t="array" ref="O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Data'!$J$2:$J$10600,O$2),IF(_xlpm.pt=0,"",_xlpm.pt))</f>
        <v/>
      </c>
      <c r="P86" s="2" t="str" cm="1">
        <f t="array" ref="P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Data'!$J$2:$J$10600,P$2),IF(_xlpm.pt=0,"",_xlpm.pt))</f>
        <v/>
      </c>
      <c r="Q86" s="2" t="str" cm="1">
        <f t="array" ref="Q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Data'!$J$2:$J$10600,Q$2),IF(_xlpm.pt=0,"",_xlpm.pt))</f>
        <v/>
      </c>
      <c r="R86" s="2" t="str" cm="1">
        <f t="array" ref="R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Data'!$J$2:$J$10600,R$2),IF(_xlpm.pt=0,"",_xlpm.pt))</f>
        <v/>
      </c>
      <c r="S86" s="2" t="str" cm="1">
        <f t="array" ref="S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Data'!$J$2:$J$10600,S$2),IF(_xlpm.pt=0,"",_xlpm.pt))</f>
        <v/>
      </c>
      <c r="T86" s="2" t="str" cm="1">
        <f t="array" ref="T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Data'!$J$2:$J$10600,T$2),IF(_xlpm.pt=0,"",_xlpm.pt))</f>
        <v/>
      </c>
      <c r="U86" s="2" t="str" cm="1">
        <f t="array" ref="U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Data'!$J$2:$J$10600,U$2),IF(_xlpm.pt=0,"",_xlpm.pt))</f>
        <v/>
      </c>
      <c r="V86" s="2" t="str" cm="1">
        <f t="array" ref="V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Data'!$J$2:$J$10600,V$2),IF(_xlpm.pt=0,"",_xlpm.pt))</f>
        <v/>
      </c>
      <c r="W86" s="2" t="str" cm="1">
        <f t="array" ref="W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Data'!$J$2:$J$10600,W$2),IF(_xlpm.pt=0,"",_xlpm.pt))</f>
        <v/>
      </c>
      <c r="X86" s="2" t="str" cm="1">
        <f t="array" ref="X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Data'!$J$2:$J$10600,X$2),IF(_xlpm.pt=0,"",_xlpm.pt))</f>
        <v/>
      </c>
      <c r="Y86" s="2" t="str" cm="1">
        <f t="array" ref="Y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Data'!$J$2:$J$10600,Y$2),IF(_xlpm.pt=0,"",_xlpm.pt))</f>
        <v/>
      </c>
      <c r="Z86" s="2" t="str" cm="1">
        <f t="array" ref="Z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Data'!$J$2:$J$10600,Z$2),IF(_xlpm.pt=0,"",_xlpm.pt))</f>
        <v/>
      </c>
      <c r="AA86" s="2" t="str" cm="1">
        <f t="array" ref="AA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Data'!$J$2:$J$10600,AA$2),IF(_xlpm.pt=0,"",_xlpm.pt))</f>
        <v/>
      </c>
      <c r="AB86" s="2" t="str" cm="1">
        <f t="array" ref="AB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Data'!$J$2:$J$10600,AB$2),IF(_xlpm.pt=0,"",_xlpm.pt))</f>
        <v/>
      </c>
      <c r="AC86" s="2" t="str" cm="1">
        <f t="array" ref="AC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Data'!$J$2:$J$10600,AC$2),IF(_xlpm.pt=0,"",_xlpm.pt))</f>
        <v/>
      </c>
      <c r="AD86" s="2" t="str" cm="1">
        <f t="array" ref="AD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Data'!$J$2:$J$10600,AD$2),IF(_xlpm.pt=0,"",_xlpm.pt))</f>
        <v/>
      </c>
      <c r="AE86" s="2" t="str" cm="1">
        <f t="array" ref="AE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Data'!$J$2:$J$10600,AE$2),IF(_xlpm.pt=0,"",_xlpm.pt))</f>
        <v/>
      </c>
      <c r="AF86" s="2" t="str" cm="1">
        <f t="array" ref="AF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Data'!$J$2:$J$10600,AF$2),IF(_xlpm.pt=0,"",_xlpm.pt))</f>
        <v/>
      </c>
      <c r="AG86" s="2" t="str" cm="1">
        <f t="array" ref="AG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Data'!$J$2:$J$10600,AG$2),IF(_xlpm.pt=0,"",_xlpm.pt))</f>
        <v/>
      </c>
      <c r="AH86" s="2" t="str" cm="1">
        <f t="array" ref="AH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Data'!$J$2:$J$10600,AH$2),IF(_xlpm.pt=0,"",_xlpm.pt))</f>
        <v/>
      </c>
      <c r="AI86" s="2" t="str" cm="1">
        <f t="array" ref="AI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Data'!$J$2:$J$10600,AI$2),IF(_xlpm.pt=0,"",_xlpm.pt))</f>
        <v/>
      </c>
      <c r="AJ86" s="2" t="str" cm="1">
        <f t="array" ref="AJ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Data'!$J$2:$J$10600,AJ$2),IF(_xlpm.pt=0,"",_xlpm.pt))</f>
        <v/>
      </c>
      <c r="AK86" s="2" t="str" cm="1">
        <f t="array" ref="AK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Data'!$J$2:$J$10600,AK$2),IF(_xlpm.pt=0,"",_xlpm.pt))</f>
        <v/>
      </c>
      <c r="AL86" s="2" t="str" cm="1">
        <f t="array" ref="AL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Data'!$J$2:$J$10600,AL$2),IF(_xlpm.pt=0,"",_xlpm.pt))</f>
        <v/>
      </c>
      <c r="AM86" s="2" t="str" cm="1">
        <f t="array" ref="AM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Data'!$J$2:$J$10600,AM$2),IF(_xlpm.pt=0,"",_xlpm.pt))</f>
        <v/>
      </c>
      <c r="AN86" s="2" t="str" cm="1">
        <f t="array" ref="AN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Data'!$J$2:$J$10600,AN$2),IF(_xlpm.pt=0,"",_xlpm.pt))</f>
        <v/>
      </c>
      <c r="AO86" s="2" t="str" cm="1">
        <f t="array" ref="AO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Data'!$J$2:$J$10600,AO$2),IF(_xlpm.pt=0,"",_xlpm.pt))</f>
        <v/>
      </c>
      <c r="AP86" s="2" t="str" cm="1">
        <f t="array" ref="AP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Data'!$J$2:$J$10600,AP$2),IF(_xlpm.pt=0,"",_xlpm.pt))</f>
        <v/>
      </c>
      <c r="AQ86" s="2" t="str" cm="1">
        <f t="array" ref="AQ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Data'!$J$2:$J$10600,AQ$2),IF(_xlpm.pt=0,"",_xlpm.pt))</f>
        <v/>
      </c>
      <c r="AR86" s="2" t="str" cm="1">
        <f t="array" ref="AR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Data'!$J$2:$J$10600,AR$2),IF(_xlpm.pt=0,"",_xlpm.pt))</f>
        <v/>
      </c>
      <c r="AS86" s="2" t="str" cm="1">
        <f t="array" ref="AS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Data'!$J$2:$J$10600,AS$2),IF(_xlpm.pt=0,"",_xlpm.pt))</f>
        <v/>
      </c>
      <c r="AT86" s="2" t="str" cm="1">
        <f t="array" ref="AT86">_xlfn.LET(_xlpm.pt,SUMIFS('All Data'!$G$2:$G$10600,'All Data'!$E$2:$E$10600,_xlfn.XLOOKUP(TRUE,$C$2:$C86&lt;&gt;"",$C$2:$C86,"",0,-1),'All Data'!$F$2:$F$10600,_xlfn.XLOOKUP(TRUE,$D$2:$D86&lt;&gt;"",$D$2:$D86,"",0,-1),'All Data'!$K$2:$K$10600,_xlfn.XLOOKUP(TRUE,$E$2:$E86&lt;&gt;"",$E$2:$E86,"",0,-1),'All Data'!$J$2:$J$10600,AT$2),IF(_xlpm.pt=0,"",_xlpm.pt))</f>
        <v/>
      </c>
    </row>
    <row r="87" spans="1:46">
      <c r="A87" s="14"/>
      <c r="B87" s="24"/>
      <c r="C87" s="17"/>
      <c r="D87" s="15" t="s">
        <v>377</v>
      </c>
      <c r="E87" t="s">
        <v>369</v>
      </c>
      <c r="F87" s="2" t="str" cm="1">
        <f t="array" ref="F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Data'!$J$2:$J$10600,F$2),IF(_xlpm.pt=0,"",_xlpm.pt))</f>
        <v/>
      </c>
      <c r="G87" s="2" t="str" cm="1">
        <f t="array" ref="G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Data'!$J$2:$J$10600,G$2),IF(_xlpm.pt=0,"",_xlpm.pt))</f>
        <v/>
      </c>
      <c r="H87" s="2" t="str" cm="1">
        <f t="array" ref="H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Data'!$J$2:$J$10600,H$2),IF(_xlpm.pt=0,"",_xlpm.pt))</f>
        <v/>
      </c>
      <c r="I87" s="2" cm="1">
        <f t="array" ref="I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Data'!$J$2:$J$10600,I$2),IF(_xlpm.pt=0,"",_xlpm.pt))</f>
        <v>8</v>
      </c>
      <c r="J87" s="2" cm="1">
        <f t="array" ref="J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Data'!$J$2:$J$10600,J$2),IF(_xlpm.pt=0,"",_xlpm.pt))</f>
        <v>8</v>
      </c>
      <c r="K87" s="2" cm="1">
        <f t="array" ref="K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Data'!$J$2:$J$10600,K$2),IF(_xlpm.pt=0,"",_xlpm.pt))</f>
        <v>16</v>
      </c>
      <c r="L87" s="2" t="str" cm="1">
        <f t="array" ref="L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Data'!$J$2:$J$10600,L$2),IF(_xlpm.pt=0,"",_xlpm.pt))</f>
        <v/>
      </c>
      <c r="M87" s="2" cm="1">
        <f t="array" ref="M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Data'!$J$2:$J$10600,M$2),IF(_xlpm.pt=0,"",_xlpm.pt))</f>
        <v>8</v>
      </c>
      <c r="N87" s="2" cm="1">
        <f t="array" ref="N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Data'!$J$2:$J$10600,N$2),IF(_xlpm.pt=0,"",_xlpm.pt))</f>
        <v>24</v>
      </c>
      <c r="O87" s="2" cm="1">
        <f t="array" ref="O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Data'!$J$2:$J$10600,O$2),IF(_xlpm.pt=0,"",_xlpm.pt))</f>
        <v>24</v>
      </c>
      <c r="P87" s="2" t="str" cm="1">
        <f t="array" ref="P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Data'!$J$2:$J$10600,P$2),IF(_xlpm.pt=0,"",_xlpm.pt))</f>
        <v/>
      </c>
      <c r="Q87" s="2" cm="1">
        <f t="array" ref="Q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Data'!$J$2:$J$10600,Q$2),IF(_xlpm.pt=0,"",_xlpm.pt))</f>
        <v>16</v>
      </c>
      <c r="R87" s="2" cm="1">
        <f t="array" ref="R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Data'!$J$2:$J$10600,R$2),IF(_xlpm.pt=0,"",_xlpm.pt))</f>
        <v>8</v>
      </c>
      <c r="S87" s="2" cm="1">
        <f t="array" ref="S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Data'!$J$2:$J$10600,S$2),IF(_xlpm.pt=0,"",_xlpm.pt))</f>
        <v>8</v>
      </c>
      <c r="T87" s="2" t="str" cm="1">
        <f t="array" ref="T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Data'!$J$2:$J$10600,T$2),IF(_xlpm.pt=0,"",_xlpm.pt))</f>
        <v/>
      </c>
      <c r="U87" s="2" cm="1">
        <f t="array" ref="U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Data'!$J$2:$J$10600,U$2),IF(_xlpm.pt=0,"",_xlpm.pt))</f>
        <v>16</v>
      </c>
      <c r="V87" s="2" cm="1">
        <f t="array" ref="V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Data'!$J$2:$J$10600,V$2),IF(_xlpm.pt=0,"",_xlpm.pt))</f>
        <v>8</v>
      </c>
      <c r="W87" s="2" cm="1">
        <f t="array" ref="W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Data'!$J$2:$J$10600,W$2),IF(_xlpm.pt=0,"",_xlpm.pt))</f>
        <v>24</v>
      </c>
      <c r="X87" s="2" cm="1">
        <f t="array" ref="X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Data'!$J$2:$J$10600,X$2),IF(_xlpm.pt=0,"",_xlpm.pt))</f>
        <v>16</v>
      </c>
      <c r="Y87" s="2" cm="1">
        <f t="array" ref="Y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Data'!$J$2:$J$10600,Y$2),IF(_xlpm.pt=0,"",_xlpm.pt))</f>
        <v>32</v>
      </c>
      <c r="Z87" s="2" cm="1">
        <f t="array" ref="Z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Data'!$J$2:$J$10600,Z$2),IF(_xlpm.pt=0,"",_xlpm.pt))</f>
        <v>8</v>
      </c>
      <c r="AA87" s="2" cm="1">
        <f t="array" ref="AA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Data'!$J$2:$J$10600,AA$2),IF(_xlpm.pt=0,"",_xlpm.pt))</f>
        <v>8</v>
      </c>
      <c r="AB87" s="2" t="str" cm="1">
        <f t="array" ref="AB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Data'!$J$2:$J$10600,AB$2),IF(_xlpm.pt=0,"",_xlpm.pt))</f>
        <v/>
      </c>
      <c r="AC87" s="2" cm="1">
        <f t="array" ref="AC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Data'!$J$2:$J$10600,AC$2),IF(_xlpm.pt=0,"",_xlpm.pt))</f>
        <v>24</v>
      </c>
      <c r="AD87" s="2" t="str" cm="1">
        <f t="array" ref="AD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Data'!$J$2:$J$10600,AD$2),IF(_xlpm.pt=0,"",_xlpm.pt))</f>
        <v/>
      </c>
      <c r="AE87" s="2" cm="1">
        <f t="array" ref="AE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Data'!$J$2:$J$10600,AE$2),IF(_xlpm.pt=0,"",_xlpm.pt))</f>
        <v>24</v>
      </c>
      <c r="AF87" s="2" t="str" cm="1">
        <f t="array" ref="AF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Data'!$J$2:$J$10600,AF$2),IF(_xlpm.pt=0,"",_xlpm.pt))</f>
        <v/>
      </c>
      <c r="AG87" s="2" t="str" cm="1">
        <f t="array" ref="AG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Data'!$J$2:$J$10600,AG$2),IF(_xlpm.pt=0,"",_xlpm.pt))</f>
        <v/>
      </c>
      <c r="AH87" s="2" t="str" cm="1">
        <f t="array" ref="AH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Data'!$J$2:$J$10600,AH$2),IF(_xlpm.pt=0,"",_xlpm.pt))</f>
        <v/>
      </c>
      <c r="AI87" s="2" cm="1">
        <f t="array" ref="AI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Data'!$J$2:$J$10600,AI$2),IF(_xlpm.pt=0,"",_xlpm.pt))</f>
        <v>8</v>
      </c>
      <c r="AJ87" s="2" t="str" cm="1">
        <f t="array" ref="AJ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Data'!$J$2:$J$10600,AJ$2),IF(_xlpm.pt=0,"",_xlpm.pt))</f>
        <v/>
      </c>
      <c r="AK87" s="2" cm="1">
        <f t="array" ref="AK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Data'!$J$2:$J$10600,AK$2),IF(_xlpm.pt=0,"",_xlpm.pt))</f>
        <v>24</v>
      </c>
      <c r="AL87" s="2" cm="1">
        <f t="array" ref="AL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Data'!$J$2:$J$10600,AL$2),IF(_xlpm.pt=0,"",_xlpm.pt))</f>
        <v>8</v>
      </c>
      <c r="AM87" s="2" t="str" cm="1">
        <f t="array" ref="AM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Data'!$J$2:$J$10600,AM$2),IF(_xlpm.pt=0,"",_xlpm.pt))</f>
        <v/>
      </c>
      <c r="AN87" s="2" t="str" cm="1">
        <f t="array" ref="AN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Data'!$J$2:$J$10600,AN$2),IF(_xlpm.pt=0,"",_xlpm.pt))</f>
        <v/>
      </c>
      <c r="AO87" s="2" t="str" cm="1">
        <f t="array" ref="AO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Data'!$J$2:$J$10600,AO$2),IF(_xlpm.pt=0,"",_xlpm.pt))</f>
        <v/>
      </c>
      <c r="AP87" s="2" t="str" cm="1">
        <f t="array" ref="AP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Data'!$J$2:$J$10600,AP$2),IF(_xlpm.pt=0,"",_xlpm.pt))</f>
        <v/>
      </c>
      <c r="AQ87" s="2" t="str" cm="1">
        <f t="array" ref="AQ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Data'!$J$2:$J$10600,AQ$2),IF(_xlpm.pt=0,"",_xlpm.pt))</f>
        <v/>
      </c>
      <c r="AR87" s="2" t="str" cm="1">
        <f t="array" ref="AR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Data'!$J$2:$J$10600,AR$2),IF(_xlpm.pt=0,"",_xlpm.pt))</f>
        <v/>
      </c>
      <c r="AS87" s="2" t="str" cm="1">
        <f t="array" ref="AS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Data'!$J$2:$J$10600,AS$2),IF(_xlpm.pt=0,"",_xlpm.pt))</f>
        <v/>
      </c>
      <c r="AT87" s="2" t="str" cm="1">
        <f t="array" ref="AT87">_xlfn.LET(_xlpm.pt,SUMIFS('All Data'!$G$2:$G$10600,'All Data'!$E$2:$E$10600,_xlfn.XLOOKUP(TRUE,$C$2:$C87&lt;&gt;"",$C$2:$C87,"",0,-1),'All Data'!$F$2:$F$10600,_xlfn.XLOOKUP(TRUE,$D$2:$D87&lt;&gt;"",$D$2:$D87,"",0,-1),'All Data'!$K$2:$K$10600,_xlfn.XLOOKUP(TRUE,$E$2:$E87&lt;&gt;"",$E$2:$E87,"",0,-1),'All Data'!$J$2:$J$10600,AT$2),IF(_xlpm.pt=0,"",_xlpm.pt))</f>
        <v/>
      </c>
    </row>
    <row r="88" spans="1:46">
      <c r="A88" s="14"/>
      <c r="B88" s="24"/>
      <c r="C88" s="17"/>
      <c r="D88" s="15"/>
      <c r="E88" t="s">
        <v>611</v>
      </c>
      <c r="F88" s="2" cm="1">
        <f t="array" ref="F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Data'!$J$2:$J$10600,F$2),IF(_xlpm.pt=0,"",_xlpm.pt))</f>
        <v>16</v>
      </c>
      <c r="G88" s="2" t="str" cm="1">
        <f t="array" ref="G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Data'!$J$2:$J$10600,G$2),IF(_xlpm.pt=0,"",_xlpm.pt))</f>
        <v/>
      </c>
      <c r="H88" s="2" t="str" cm="1">
        <f t="array" ref="H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Data'!$J$2:$J$10600,H$2),IF(_xlpm.pt=0,"",_xlpm.pt))</f>
        <v/>
      </c>
      <c r="I88" s="2" t="str" cm="1">
        <f t="array" ref="I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Data'!$J$2:$J$10600,I$2),IF(_xlpm.pt=0,"",_xlpm.pt))</f>
        <v/>
      </c>
      <c r="J88" s="2" t="str" cm="1">
        <f t="array" ref="J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Data'!$J$2:$J$10600,J$2),IF(_xlpm.pt=0,"",_xlpm.pt))</f>
        <v/>
      </c>
      <c r="K88" s="2" t="str" cm="1">
        <f t="array" ref="K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Data'!$J$2:$J$10600,K$2),IF(_xlpm.pt=0,"",_xlpm.pt))</f>
        <v/>
      </c>
      <c r="L88" s="2" t="str" cm="1">
        <f t="array" ref="L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Data'!$J$2:$J$10600,L$2),IF(_xlpm.pt=0,"",_xlpm.pt))</f>
        <v/>
      </c>
      <c r="M88" s="2" t="str" cm="1">
        <f t="array" ref="M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Data'!$J$2:$J$10600,M$2),IF(_xlpm.pt=0,"",_xlpm.pt))</f>
        <v/>
      </c>
      <c r="N88" s="2" t="str" cm="1">
        <f t="array" ref="N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Data'!$J$2:$J$10600,N$2),IF(_xlpm.pt=0,"",_xlpm.pt))</f>
        <v/>
      </c>
      <c r="O88" s="2" t="str" cm="1">
        <f t="array" ref="O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Data'!$J$2:$J$10600,O$2),IF(_xlpm.pt=0,"",_xlpm.pt))</f>
        <v/>
      </c>
      <c r="P88" s="2" t="str" cm="1">
        <f t="array" ref="P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Data'!$J$2:$J$10600,P$2),IF(_xlpm.pt=0,"",_xlpm.pt))</f>
        <v/>
      </c>
      <c r="Q88" s="2" t="str" cm="1">
        <f t="array" ref="Q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Data'!$J$2:$J$10600,Q$2),IF(_xlpm.pt=0,"",_xlpm.pt))</f>
        <v/>
      </c>
      <c r="R88" s="2" t="str" cm="1">
        <f t="array" ref="R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Data'!$J$2:$J$10600,R$2),IF(_xlpm.pt=0,"",_xlpm.pt))</f>
        <v/>
      </c>
      <c r="S88" s="2" t="str" cm="1">
        <f t="array" ref="S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Data'!$J$2:$J$10600,S$2),IF(_xlpm.pt=0,"",_xlpm.pt))</f>
        <v/>
      </c>
      <c r="T88" s="2" t="str" cm="1">
        <f t="array" ref="T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Data'!$J$2:$J$10600,T$2),IF(_xlpm.pt=0,"",_xlpm.pt))</f>
        <v/>
      </c>
      <c r="U88" s="2" t="str" cm="1">
        <f t="array" ref="U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Data'!$J$2:$J$10600,U$2),IF(_xlpm.pt=0,"",_xlpm.pt))</f>
        <v/>
      </c>
      <c r="V88" s="2" t="str" cm="1">
        <f t="array" ref="V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Data'!$J$2:$J$10600,V$2),IF(_xlpm.pt=0,"",_xlpm.pt))</f>
        <v/>
      </c>
      <c r="W88" s="2" t="str" cm="1">
        <f t="array" ref="W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Data'!$J$2:$J$10600,W$2),IF(_xlpm.pt=0,"",_xlpm.pt))</f>
        <v/>
      </c>
      <c r="X88" s="2" t="str" cm="1">
        <f t="array" ref="X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Data'!$J$2:$J$10600,X$2),IF(_xlpm.pt=0,"",_xlpm.pt))</f>
        <v/>
      </c>
      <c r="Y88" s="2" t="str" cm="1">
        <f t="array" ref="Y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Data'!$J$2:$J$10600,Y$2),IF(_xlpm.pt=0,"",_xlpm.pt))</f>
        <v/>
      </c>
      <c r="Z88" s="2" t="str" cm="1">
        <f t="array" ref="Z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Data'!$J$2:$J$10600,Z$2),IF(_xlpm.pt=0,"",_xlpm.pt))</f>
        <v/>
      </c>
      <c r="AA88" s="2" t="str" cm="1">
        <f t="array" ref="AA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Data'!$J$2:$J$10600,AA$2),IF(_xlpm.pt=0,"",_xlpm.pt))</f>
        <v/>
      </c>
      <c r="AB88" s="2" t="str" cm="1">
        <f t="array" ref="AB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Data'!$J$2:$J$10600,AB$2),IF(_xlpm.pt=0,"",_xlpm.pt))</f>
        <v/>
      </c>
      <c r="AC88" s="2" t="str" cm="1">
        <f t="array" ref="AC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Data'!$J$2:$J$10600,AC$2),IF(_xlpm.pt=0,"",_xlpm.pt))</f>
        <v/>
      </c>
      <c r="AD88" s="2" t="str" cm="1">
        <f t="array" ref="AD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Data'!$J$2:$J$10600,AD$2),IF(_xlpm.pt=0,"",_xlpm.pt))</f>
        <v/>
      </c>
      <c r="AE88" s="2" t="str" cm="1">
        <f t="array" ref="AE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Data'!$J$2:$J$10600,AE$2),IF(_xlpm.pt=0,"",_xlpm.pt))</f>
        <v/>
      </c>
      <c r="AF88" s="2" t="str" cm="1">
        <f t="array" ref="AF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Data'!$J$2:$J$10600,AF$2),IF(_xlpm.pt=0,"",_xlpm.pt))</f>
        <v/>
      </c>
      <c r="AG88" s="2" t="str" cm="1">
        <f t="array" ref="AG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Data'!$J$2:$J$10600,AG$2),IF(_xlpm.pt=0,"",_xlpm.pt))</f>
        <v/>
      </c>
      <c r="AH88" s="2" t="str" cm="1">
        <f t="array" ref="AH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Data'!$J$2:$J$10600,AH$2),IF(_xlpm.pt=0,"",_xlpm.pt))</f>
        <v/>
      </c>
      <c r="AI88" s="2" t="str" cm="1">
        <f t="array" ref="AI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Data'!$J$2:$J$10600,AI$2),IF(_xlpm.pt=0,"",_xlpm.pt))</f>
        <v/>
      </c>
      <c r="AJ88" s="2" t="str" cm="1">
        <f t="array" ref="AJ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Data'!$J$2:$J$10600,AJ$2),IF(_xlpm.pt=0,"",_xlpm.pt))</f>
        <v/>
      </c>
      <c r="AK88" s="2" t="str" cm="1">
        <f t="array" ref="AK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Data'!$J$2:$J$10600,AK$2),IF(_xlpm.pt=0,"",_xlpm.pt))</f>
        <v/>
      </c>
      <c r="AL88" s="2" t="str" cm="1">
        <f t="array" ref="AL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Data'!$J$2:$J$10600,AL$2),IF(_xlpm.pt=0,"",_xlpm.pt))</f>
        <v/>
      </c>
      <c r="AM88" s="2" t="str" cm="1">
        <f t="array" ref="AM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Data'!$J$2:$J$10600,AM$2),IF(_xlpm.pt=0,"",_xlpm.pt))</f>
        <v/>
      </c>
      <c r="AN88" s="2" t="str" cm="1">
        <f t="array" ref="AN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Data'!$J$2:$J$10600,AN$2),IF(_xlpm.pt=0,"",_xlpm.pt))</f>
        <v/>
      </c>
      <c r="AO88" s="2" t="str" cm="1">
        <f t="array" ref="AO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Data'!$J$2:$J$10600,AO$2),IF(_xlpm.pt=0,"",_xlpm.pt))</f>
        <v/>
      </c>
      <c r="AP88" s="2" t="str" cm="1">
        <f t="array" ref="AP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Data'!$J$2:$J$10600,AP$2),IF(_xlpm.pt=0,"",_xlpm.pt))</f>
        <v/>
      </c>
      <c r="AQ88" s="2" t="str" cm="1">
        <f t="array" ref="AQ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Data'!$J$2:$J$10600,AQ$2),IF(_xlpm.pt=0,"",_xlpm.pt))</f>
        <v/>
      </c>
      <c r="AR88" s="2" t="str" cm="1">
        <f t="array" ref="AR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Data'!$J$2:$J$10600,AR$2),IF(_xlpm.pt=0,"",_xlpm.pt))</f>
        <v/>
      </c>
      <c r="AS88" s="2" t="str" cm="1">
        <f t="array" ref="AS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Data'!$J$2:$J$10600,AS$2),IF(_xlpm.pt=0,"",_xlpm.pt))</f>
        <v/>
      </c>
      <c r="AT88" s="2" t="str" cm="1">
        <f t="array" ref="AT88">_xlfn.LET(_xlpm.pt,SUMIFS('All Data'!$G$2:$G$10600,'All Data'!$E$2:$E$10600,_xlfn.XLOOKUP(TRUE,$C$2:$C88&lt;&gt;"",$C$2:$C88,"",0,-1),'All Data'!$F$2:$F$10600,_xlfn.XLOOKUP(TRUE,$D$2:$D88&lt;&gt;"",$D$2:$D88,"",0,-1),'All Data'!$K$2:$K$10600,_xlfn.XLOOKUP(TRUE,$E$2:$E88&lt;&gt;"",$E$2:$E88,"",0,-1),'All Data'!$J$2:$J$10600,AT$2),IF(_xlpm.pt=0,"",_xlpm.pt))</f>
        <v/>
      </c>
    </row>
    <row r="89" spans="1:46">
      <c r="A89" s="14"/>
      <c r="B89" s="24"/>
      <c r="C89" s="17"/>
      <c r="D89" s="15"/>
      <c r="E89" t="s">
        <v>421</v>
      </c>
      <c r="F89" s="2" t="str" cm="1">
        <f t="array" ref="F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Data'!$J$2:$J$10600,F$2),IF(_xlpm.pt=0,"",_xlpm.pt))</f>
        <v/>
      </c>
      <c r="G89" s="2" t="str" cm="1">
        <f t="array" ref="G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Data'!$J$2:$J$10600,G$2),IF(_xlpm.pt=0,"",_xlpm.pt))</f>
        <v/>
      </c>
      <c r="H89" s="2" t="str" cm="1">
        <f t="array" ref="H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Data'!$J$2:$J$10600,H$2),IF(_xlpm.pt=0,"",_xlpm.pt))</f>
        <v/>
      </c>
      <c r="I89" s="2" t="str" cm="1">
        <f t="array" ref="I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Data'!$J$2:$J$10600,I$2),IF(_xlpm.pt=0,"",_xlpm.pt))</f>
        <v/>
      </c>
      <c r="J89" s="2" t="str" cm="1">
        <f t="array" ref="J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Data'!$J$2:$J$10600,J$2),IF(_xlpm.pt=0,"",_xlpm.pt))</f>
        <v/>
      </c>
      <c r="K89" s="2" t="str" cm="1">
        <f t="array" ref="K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Data'!$J$2:$J$10600,K$2),IF(_xlpm.pt=0,"",_xlpm.pt))</f>
        <v/>
      </c>
      <c r="L89" s="2" t="str" cm="1">
        <f t="array" ref="L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Data'!$J$2:$J$10600,L$2),IF(_xlpm.pt=0,"",_xlpm.pt))</f>
        <v/>
      </c>
      <c r="M89" s="2" t="str" cm="1">
        <f t="array" ref="M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Data'!$J$2:$J$10600,M$2),IF(_xlpm.pt=0,"",_xlpm.pt))</f>
        <v/>
      </c>
      <c r="N89" s="2" t="str" cm="1">
        <f t="array" ref="N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Data'!$J$2:$J$10600,N$2),IF(_xlpm.pt=0,"",_xlpm.pt))</f>
        <v/>
      </c>
      <c r="O89" s="2" t="str" cm="1">
        <f t="array" ref="O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Data'!$J$2:$J$10600,O$2),IF(_xlpm.pt=0,"",_xlpm.pt))</f>
        <v/>
      </c>
      <c r="P89" s="2" t="str" cm="1">
        <f t="array" ref="P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Data'!$J$2:$J$10600,P$2),IF(_xlpm.pt=0,"",_xlpm.pt))</f>
        <v/>
      </c>
      <c r="Q89" s="2" t="str" cm="1">
        <f t="array" ref="Q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Data'!$J$2:$J$10600,Q$2),IF(_xlpm.pt=0,"",_xlpm.pt))</f>
        <v/>
      </c>
      <c r="R89" s="2" t="str" cm="1">
        <f t="array" ref="R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Data'!$J$2:$J$10600,R$2),IF(_xlpm.pt=0,"",_xlpm.pt))</f>
        <v/>
      </c>
      <c r="S89" s="2" t="str" cm="1">
        <f t="array" ref="S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Data'!$J$2:$J$10600,S$2),IF(_xlpm.pt=0,"",_xlpm.pt))</f>
        <v/>
      </c>
      <c r="T89" s="2" t="str" cm="1">
        <f t="array" ref="T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Data'!$J$2:$J$10600,T$2),IF(_xlpm.pt=0,"",_xlpm.pt))</f>
        <v/>
      </c>
      <c r="U89" s="2" t="str" cm="1">
        <f t="array" ref="U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Data'!$J$2:$J$10600,U$2),IF(_xlpm.pt=0,"",_xlpm.pt))</f>
        <v/>
      </c>
      <c r="V89" s="2" t="str" cm="1">
        <f t="array" ref="V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Data'!$J$2:$J$10600,V$2),IF(_xlpm.pt=0,"",_xlpm.pt))</f>
        <v/>
      </c>
      <c r="W89" s="2" t="str" cm="1">
        <f t="array" ref="W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Data'!$J$2:$J$10600,W$2),IF(_xlpm.pt=0,"",_xlpm.pt))</f>
        <v/>
      </c>
      <c r="X89" s="2" t="str" cm="1">
        <f t="array" ref="X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Data'!$J$2:$J$10600,X$2),IF(_xlpm.pt=0,"",_xlpm.pt))</f>
        <v/>
      </c>
      <c r="Y89" s="2" t="str" cm="1">
        <f t="array" ref="Y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Data'!$J$2:$J$10600,Y$2),IF(_xlpm.pt=0,"",_xlpm.pt))</f>
        <v/>
      </c>
      <c r="Z89" s="2" t="str" cm="1">
        <f t="array" ref="Z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Data'!$J$2:$J$10600,Z$2),IF(_xlpm.pt=0,"",_xlpm.pt))</f>
        <v/>
      </c>
      <c r="AA89" s="2" t="str" cm="1">
        <f t="array" ref="AA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Data'!$J$2:$J$10600,AA$2),IF(_xlpm.pt=0,"",_xlpm.pt))</f>
        <v/>
      </c>
      <c r="AB89" s="2" t="str" cm="1">
        <f t="array" ref="AB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Data'!$J$2:$J$10600,AB$2),IF(_xlpm.pt=0,"",_xlpm.pt))</f>
        <v/>
      </c>
      <c r="AC89" s="2" t="str" cm="1">
        <f t="array" ref="AC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Data'!$J$2:$J$10600,AC$2),IF(_xlpm.pt=0,"",_xlpm.pt))</f>
        <v/>
      </c>
      <c r="AD89" s="2" t="str" cm="1">
        <f t="array" ref="AD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Data'!$J$2:$J$10600,AD$2),IF(_xlpm.pt=0,"",_xlpm.pt))</f>
        <v/>
      </c>
      <c r="AE89" s="2" t="str" cm="1">
        <f t="array" ref="AE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Data'!$J$2:$J$10600,AE$2),IF(_xlpm.pt=0,"",_xlpm.pt))</f>
        <v/>
      </c>
      <c r="AF89" s="2" t="str" cm="1">
        <f t="array" ref="AF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Data'!$J$2:$J$10600,AF$2),IF(_xlpm.pt=0,"",_xlpm.pt))</f>
        <v/>
      </c>
      <c r="AG89" s="2" t="str" cm="1">
        <f t="array" ref="AG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Data'!$J$2:$J$10600,AG$2),IF(_xlpm.pt=0,"",_xlpm.pt))</f>
        <v/>
      </c>
      <c r="AH89" s="2" t="str" cm="1">
        <f t="array" ref="AH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Data'!$J$2:$J$10600,AH$2),IF(_xlpm.pt=0,"",_xlpm.pt))</f>
        <v/>
      </c>
      <c r="AI89" s="2" t="str" cm="1">
        <f t="array" ref="AI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Data'!$J$2:$J$10600,AI$2),IF(_xlpm.pt=0,"",_xlpm.pt))</f>
        <v/>
      </c>
      <c r="AJ89" s="2" t="str" cm="1">
        <f t="array" ref="AJ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Data'!$J$2:$J$10600,AJ$2),IF(_xlpm.pt=0,"",_xlpm.pt))</f>
        <v/>
      </c>
      <c r="AK89" s="2" t="str" cm="1">
        <f t="array" ref="AK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Data'!$J$2:$J$10600,AK$2),IF(_xlpm.pt=0,"",_xlpm.pt))</f>
        <v/>
      </c>
      <c r="AL89" s="2" t="str" cm="1">
        <f t="array" ref="AL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Data'!$J$2:$J$10600,AL$2),IF(_xlpm.pt=0,"",_xlpm.pt))</f>
        <v/>
      </c>
      <c r="AM89" s="2" t="str" cm="1">
        <f t="array" ref="AM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Data'!$J$2:$J$10600,AM$2),IF(_xlpm.pt=0,"",_xlpm.pt))</f>
        <v/>
      </c>
      <c r="AN89" s="2" t="str" cm="1">
        <f t="array" ref="AN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Data'!$J$2:$J$10600,AN$2),IF(_xlpm.pt=0,"",_xlpm.pt))</f>
        <v/>
      </c>
      <c r="AO89" s="2" t="str" cm="1">
        <f t="array" ref="AO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Data'!$J$2:$J$10600,AO$2),IF(_xlpm.pt=0,"",_xlpm.pt))</f>
        <v/>
      </c>
      <c r="AP89" s="2" t="str" cm="1">
        <f t="array" ref="AP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Data'!$J$2:$J$10600,AP$2),IF(_xlpm.pt=0,"",_xlpm.pt))</f>
        <v/>
      </c>
      <c r="AQ89" s="2" t="str" cm="1">
        <f t="array" ref="AQ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Data'!$J$2:$J$10600,AQ$2),IF(_xlpm.pt=0,"",_xlpm.pt))</f>
        <v/>
      </c>
      <c r="AR89" s="2" t="str" cm="1">
        <f t="array" ref="AR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Data'!$J$2:$J$10600,AR$2),IF(_xlpm.pt=0,"",_xlpm.pt))</f>
        <v/>
      </c>
      <c r="AS89" s="2" t="str" cm="1">
        <f t="array" ref="AS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Data'!$J$2:$J$10600,AS$2),IF(_xlpm.pt=0,"",_xlpm.pt))</f>
        <v/>
      </c>
      <c r="AT89" s="2" t="str" cm="1">
        <f t="array" ref="AT89">_xlfn.LET(_xlpm.pt,SUMIFS('All Data'!$G$2:$G$10600,'All Data'!$E$2:$E$10600,_xlfn.XLOOKUP(TRUE,$C$2:$C89&lt;&gt;"",$C$2:$C89,"",0,-1),'All Data'!$F$2:$F$10600,_xlfn.XLOOKUP(TRUE,$D$2:$D89&lt;&gt;"",$D$2:$D89,"",0,-1),'All Data'!$K$2:$K$10600,_xlfn.XLOOKUP(TRUE,$E$2:$E89&lt;&gt;"",$E$2:$E89,"",0,-1),'All Data'!$J$2:$J$10600,AT$2),IF(_xlpm.pt=0,"",_xlpm.pt))</f>
        <v/>
      </c>
    </row>
    <row r="90" spans="1:46">
      <c r="A90" s="14"/>
      <c r="B90" s="24"/>
      <c r="C90" s="17"/>
      <c r="D90" s="15"/>
      <c r="E90" t="s">
        <v>462</v>
      </c>
      <c r="F90" s="2" t="str" cm="1">
        <f t="array" ref="F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Data'!$J$2:$J$10600,F$2),IF(_xlpm.pt=0,"",_xlpm.pt))</f>
        <v/>
      </c>
      <c r="G90" s="2" t="str" cm="1">
        <f t="array" ref="G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Data'!$J$2:$J$10600,G$2),IF(_xlpm.pt=0,"",_xlpm.pt))</f>
        <v/>
      </c>
      <c r="H90" s="2" t="str" cm="1">
        <f t="array" ref="H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Data'!$J$2:$J$10600,H$2),IF(_xlpm.pt=0,"",_xlpm.pt))</f>
        <v/>
      </c>
      <c r="I90" s="2" t="str" cm="1">
        <f t="array" ref="I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Data'!$J$2:$J$10600,I$2),IF(_xlpm.pt=0,"",_xlpm.pt))</f>
        <v/>
      </c>
      <c r="J90" s="2" t="str" cm="1">
        <f t="array" ref="J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Data'!$J$2:$J$10600,J$2),IF(_xlpm.pt=0,"",_xlpm.pt))</f>
        <v/>
      </c>
      <c r="K90" s="2" t="str" cm="1">
        <f t="array" ref="K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Data'!$J$2:$J$10600,K$2),IF(_xlpm.pt=0,"",_xlpm.pt))</f>
        <v/>
      </c>
      <c r="L90" s="2" t="str" cm="1">
        <f t="array" ref="L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Data'!$J$2:$J$10600,L$2),IF(_xlpm.pt=0,"",_xlpm.pt))</f>
        <v/>
      </c>
      <c r="M90" s="2" t="str" cm="1">
        <f t="array" ref="M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Data'!$J$2:$J$10600,M$2),IF(_xlpm.pt=0,"",_xlpm.pt))</f>
        <v/>
      </c>
      <c r="N90" s="2" t="str" cm="1">
        <f t="array" ref="N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Data'!$J$2:$J$10600,N$2),IF(_xlpm.pt=0,"",_xlpm.pt))</f>
        <v/>
      </c>
      <c r="O90" s="2" t="str" cm="1">
        <f t="array" ref="O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Data'!$J$2:$J$10600,O$2),IF(_xlpm.pt=0,"",_xlpm.pt))</f>
        <v/>
      </c>
      <c r="P90" s="2" t="str" cm="1">
        <f t="array" ref="P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Data'!$J$2:$J$10600,P$2),IF(_xlpm.pt=0,"",_xlpm.pt))</f>
        <v/>
      </c>
      <c r="Q90" s="2" t="str" cm="1">
        <f t="array" ref="Q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Data'!$J$2:$J$10600,Q$2),IF(_xlpm.pt=0,"",_xlpm.pt))</f>
        <v/>
      </c>
      <c r="R90" s="2" t="str" cm="1">
        <f t="array" ref="R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Data'!$J$2:$J$10600,R$2),IF(_xlpm.pt=0,"",_xlpm.pt))</f>
        <v/>
      </c>
      <c r="S90" s="2" t="str" cm="1">
        <f t="array" ref="S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Data'!$J$2:$J$10600,S$2),IF(_xlpm.pt=0,"",_xlpm.pt))</f>
        <v/>
      </c>
      <c r="T90" s="2" t="str" cm="1">
        <f t="array" ref="T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Data'!$J$2:$J$10600,T$2),IF(_xlpm.pt=0,"",_xlpm.pt))</f>
        <v/>
      </c>
      <c r="U90" s="2" t="str" cm="1">
        <f t="array" ref="U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Data'!$J$2:$J$10600,U$2),IF(_xlpm.pt=0,"",_xlpm.pt))</f>
        <v/>
      </c>
      <c r="V90" s="2" t="str" cm="1">
        <f t="array" ref="V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Data'!$J$2:$J$10600,V$2),IF(_xlpm.pt=0,"",_xlpm.pt))</f>
        <v/>
      </c>
      <c r="W90" s="2" t="str" cm="1">
        <f t="array" ref="W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Data'!$J$2:$J$10600,W$2),IF(_xlpm.pt=0,"",_xlpm.pt))</f>
        <v/>
      </c>
      <c r="X90" s="2" t="str" cm="1">
        <f t="array" ref="X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Data'!$J$2:$J$10600,X$2),IF(_xlpm.pt=0,"",_xlpm.pt))</f>
        <v/>
      </c>
      <c r="Y90" s="2" t="str" cm="1">
        <f t="array" ref="Y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Data'!$J$2:$J$10600,Y$2),IF(_xlpm.pt=0,"",_xlpm.pt))</f>
        <v/>
      </c>
      <c r="Z90" s="2" t="str" cm="1">
        <f t="array" ref="Z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Data'!$J$2:$J$10600,Z$2),IF(_xlpm.pt=0,"",_xlpm.pt))</f>
        <v/>
      </c>
      <c r="AA90" s="2" t="str" cm="1">
        <f t="array" ref="AA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Data'!$J$2:$J$10600,AA$2),IF(_xlpm.pt=0,"",_xlpm.pt))</f>
        <v/>
      </c>
      <c r="AB90" s="2" t="str" cm="1">
        <f t="array" ref="AB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Data'!$J$2:$J$10600,AB$2),IF(_xlpm.pt=0,"",_xlpm.pt))</f>
        <v/>
      </c>
      <c r="AC90" s="2" t="str" cm="1">
        <f t="array" ref="AC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Data'!$J$2:$J$10600,AC$2),IF(_xlpm.pt=0,"",_xlpm.pt))</f>
        <v/>
      </c>
      <c r="AD90" s="2" t="str" cm="1">
        <f t="array" ref="AD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Data'!$J$2:$J$10600,AD$2),IF(_xlpm.pt=0,"",_xlpm.pt))</f>
        <v/>
      </c>
      <c r="AE90" s="2" t="str" cm="1">
        <f t="array" ref="AE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Data'!$J$2:$J$10600,AE$2),IF(_xlpm.pt=0,"",_xlpm.pt))</f>
        <v/>
      </c>
      <c r="AF90" s="2" t="str" cm="1">
        <f t="array" ref="AF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Data'!$J$2:$J$10600,AF$2),IF(_xlpm.pt=0,"",_xlpm.pt))</f>
        <v/>
      </c>
      <c r="AG90" s="2" t="str" cm="1">
        <f t="array" ref="AG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Data'!$J$2:$J$10600,AG$2),IF(_xlpm.pt=0,"",_xlpm.pt))</f>
        <v/>
      </c>
      <c r="AH90" s="2" t="str" cm="1">
        <f t="array" ref="AH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Data'!$J$2:$J$10600,AH$2),IF(_xlpm.pt=0,"",_xlpm.pt))</f>
        <v/>
      </c>
      <c r="AI90" s="2" t="str" cm="1">
        <f t="array" ref="AI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Data'!$J$2:$J$10600,AI$2),IF(_xlpm.pt=0,"",_xlpm.pt))</f>
        <v/>
      </c>
      <c r="AJ90" s="2" t="str" cm="1">
        <f t="array" ref="AJ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Data'!$J$2:$J$10600,AJ$2),IF(_xlpm.pt=0,"",_xlpm.pt))</f>
        <v/>
      </c>
      <c r="AK90" s="2" t="str" cm="1">
        <f t="array" ref="AK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Data'!$J$2:$J$10600,AK$2),IF(_xlpm.pt=0,"",_xlpm.pt))</f>
        <v/>
      </c>
      <c r="AL90" s="2" t="str" cm="1">
        <f t="array" ref="AL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Data'!$J$2:$J$10600,AL$2),IF(_xlpm.pt=0,"",_xlpm.pt))</f>
        <v/>
      </c>
      <c r="AM90" s="2" t="str" cm="1">
        <f t="array" ref="AM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Data'!$J$2:$J$10600,AM$2),IF(_xlpm.pt=0,"",_xlpm.pt))</f>
        <v/>
      </c>
      <c r="AN90" s="2" t="str" cm="1">
        <f t="array" ref="AN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Data'!$J$2:$J$10600,AN$2),IF(_xlpm.pt=0,"",_xlpm.pt))</f>
        <v/>
      </c>
      <c r="AO90" s="2" t="str" cm="1">
        <f t="array" ref="AO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Data'!$J$2:$J$10600,AO$2),IF(_xlpm.pt=0,"",_xlpm.pt))</f>
        <v/>
      </c>
      <c r="AP90" s="2" t="str" cm="1">
        <f t="array" ref="AP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Data'!$J$2:$J$10600,AP$2),IF(_xlpm.pt=0,"",_xlpm.pt))</f>
        <v/>
      </c>
      <c r="AQ90" s="2" t="str" cm="1">
        <f t="array" ref="AQ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Data'!$J$2:$J$10600,AQ$2),IF(_xlpm.pt=0,"",_xlpm.pt))</f>
        <v/>
      </c>
      <c r="AR90" s="2" t="str" cm="1">
        <f t="array" ref="AR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Data'!$J$2:$J$10600,AR$2),IF(_xlpm.pt=0,"",_xlpm.pt))</f>
        <v/>
      </c>
      <c r="AS90" s="2" cm="1">
        <f t="array" ref="AS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Data'!$J$2:$J$10600,AS$2),IF(_xlpm.pt=0,"",_xlpm.pt))</f>
        <v>8</v>
      </c>
      <c r="AT90" s="2" t="str" cm="1">
        <f t="array" ref="AT90">_xlfn.LET(_xlpm.pt,SUMIFS('All Data'!$G$2:$G$10600,'All Data'!$E$2:$E$10600,_xlfn.XLOOKUP(TRUE,$C$2:$C90&lt;&gt;"",$C$2:$C90,"",0,-1),'All Data'!$F$2:$F$10600,_xlfn.XLOOKUP(TRUE,$D$2:$D90&lt;&gt;"",$D$2:$D90,"",0,-1),'All Data'!$K$2:$K$10600,_xlfn.XLOOKUP(TRUE,$E$2:$E90&lt;&gt;"",$E$2:$E90,"",0,-1),'All Data'!$J$2:$J$10600,AT$2),IF(_xlpm.pt=0,"",_xlpm.pt))</f>
        <v/>
      </c>
    </row>
    <row r="91" spans="1:46">
      <c r="A91" s="14"/>
      <c r="B91" s="24"/>
      <c r="C91" s="17"/>
      <c r="D91" s="15"/>
      <c r="E91" t="s">
        <v>387</v>
      </c>
      <c r="F91" s="2" t="str" cm="1">
        <f t="array" ref="F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Data'!$J$2:$J$10600,F$2),IF(_xlpm.pt=0,"",_xlpm.pt))</f>
        <v/>
      </c>
      <c r="G91" s="2" t="str" cm="1">
        <f t="array" ref="G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Data'!$J$2:$J$10600,G$2),IF(_xlpm.pt=0,"",_xlpm.pt))</f>
        <v/>
      </c>
      <c r="H91" s="2" t="str" cm="1">
        <f t="array" ref="H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Data'!$J$2:$J$10600,H$2),IF(_xlpm.pt=0,"",_xlpm.pt))</f>
        <v/>
      </c>
      <c r="I91" s="2" t="str" cm="1">
        <f t="array" ref="I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Data'!$J$2:$J$10600,I$2),IF(_xlpm.pt=0,"",_xlpm.pt))</f>
        <v/>
      </c>
      <c r="J91" s="2" t="str" cm="1">
        <f t="array" ref="J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Data'!$J$2:$J$10600,J$2),IF(_xlpm.pt=0,"",_xlpm.pt))</f>
        <v/>
      </c>
      <c r="K91" s="2" t="str" cm="1">
        <f t="array" ref="K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Data'!$J$2:$J$10600,K$2),IF(_xlpm.pt=0,"",_xlpm.pt))</f>
        <v/>
      </c>
      <c r="L91" s="2" t="str" cm="1">
        <f t="array" ref="L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Data'!$J$2:$J$10600,L$2),IF(_xlpm.pt=0,"",_xlpm.pt))</f>
        <v/>
      </c>
      <c r="M91" s="2" t="str" cm="1">
        <f t="array" ref="M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Data'!$J$2:$J$10600,M$2),IF(_xlpm.pt=0,"",_xlpm.pt))</f>
        <v/>
      </c>
      <c r="N91" s="2" t="str" cm="1">
        <f t="array" ref="N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Data'!$J$2:$J$10600,N$2),IF(_xlpm.pt=0,"",_xlpm.pt))</f>
        <v/>
      </c>
      <c r="O91" s="2" t="str" cm="1">
        <f t="array" ref="O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Data'!$J$2:$J$10600,O$2),IF(_xlpm.pt=0,"",_xlpm.pt))</f>
        <v/>
      </c>
      <c r="P91" s="2" t="str" cm="1">
        <f t="array" ref="P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Data'!$J$2:$J$10600,P$2),IF(_xlpm.pt=0,"",_xlpm.pt))</f>
        <v/>
      </c>
      <c r="Q91" s="2" t="str" cm="1">
        <f t="array" ref="Q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Data'!$J$2:$J$10600,Q$2),IF(_xlpm.pt=0,"",_xlpm.pt))</f>
        <v/>
      </c>
      <c r="R91" s="2" t="str" cm="1">
        <f t="array" ref="R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Data'!$J$2:$J$10600,R$2),IF(_xlpm.pt=0,"",_xlpm.pt))</f>
        <v/>
      </c>
      <c r="S91" s="2" t="str" cm="1">
        <f t="array" ref="S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Data'!$J$2:$J$10600,S$2),IF(_xlpm.pt=0,"",_xlpm.pt))</f>
        <v/>
      </c>
      <c r="T91" s="2" t="str" cm="1">
        <f t="array" ref="T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Data'!$J$2:$J$10600,T$2),IF(_xlpm.pt=0,"",_xlpm.pt))</f>
        <v/>
      </c>
      <c r="U91" s="2" t="str" cm="1">
        <f t="array" ref="U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Data'!$J$2:$J$10600,U$2),IF(_xlpm.pt=0,"",_xlpm.pt))</f>
        <v/>
      </c>
      <c r="V91" s="2" t="str" cm="1">
        <f t="array" ref="V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Data'!$J$2:$J$10600,V$2),IF(_xlpm.pt=0,"",_xlpm.pt))</f>
        <v/>
      </c>
      <c r="W91" s="2" t="str" cm="1">
        <f t="array" ref="W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Data'!$J$2:$J$10600,W$2),IF(_xlpm.pt=0,"",_xlpm.pt))</f>
        <v/>
      </c>
      <c r="X91" s="2" t="str" cm="1">
        <f t="array" ref="X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Data'!$J$2:$J$10600,X$2),IF(_xlpm.pt=0,"",_xlpm.pt))</f>
        <v/>
      </c>
      <c r="Y91" s="2" t="str" cm="1">
        <f t="array" ref="Y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Data'!$J$2:$J$10600,Y$2),IF(_xlpm.pt=0,"",_xlpm.pt))</f>
        <v/>
      </c>
      <c r="Z91" s="2" t="str" cm="1">
        <f t="array" ref="Z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Data'!$J$2:$J$10600,Z$2),IF(_xlpm.pt=0,"",_xlpm.pt))</f>
        <v/>
      </c>
      <c r="AA91" s="2" t="str" cm="1">
        <f t="array" ref="AA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Data'!$J$2:$J$10600,AA$2),IF(_xlpm.pt=0,"",_xlpm.pt))</f>
        <v/>
      </c>
      <c r="AB91" s="2" t="str" cm="1">
        <f t="array" ref="AB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Data'!$J$2:$J$10600,AB$2),IF(_xlpm.pt=0,"",_xlpm.pt))</f>
        <v/>
      </c>
      <c r="AC91" s="2" t="str" cm="1">
        <f t="array" ref="AC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Data'!$J$2:$J$10600,AC$2),IF(_xlpm.pt=0,"",_xlpm.pt))</f>
        <v/>
      </c>
      <c r="AD91" s="2" t="str" cm="1">
        <f t="array" ref="AD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Data'!$J$2:$J$10600,AD$2),IF(_xlpm.pt=0,"",_xlpm.pt))</f>
        <v/>
      </c>
      <c r="AE91" s="2" t="str" cm="1">
        <f t="array" ref="AE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Data'!$J$2:$J$10600,AE$2),IF(_xlpm.pt=0,"",_xlpm.pt))</f>
        <v/>
      </c>
      <c r="AF91" s="2" t="str" cm="1">
        <f t="array" ref="AF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Data'!$J$2:$J$10600,AF$2),IF(_xlpm.pt=0,"",_xlpm.pt))</f>
        <v/>
      </c>
      <c r="AG91" s="2" t="str" cm="1">
        <f t="array" ref="AG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Data'!$J$2:$J$10600,AG$2),IF(_xlpm.pt=0,"",_xlpm.pt))</f>
        <v/>
      </c>
      <c r="AH91" s="2" t="str" cm="1">
        <f t="array" ref="AH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Data'!$J$2:$J$10600,AH$2),IF(_xlpm.pt=0,"",_xlpm.pt))</f>
        <v/>
      </c>
      <c r="AI91" s="2" t="str" cm="1">
        <f t="array" ref="AI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Data'!$J$2:$J$10600,AI$2),IF(_xlpm.pt=0,"",_xlpm.pt))</f>
        <v/>
      </c>
      <c r="AJ91" s="2" t="str" cm="1">
        <f t="array" ref="AJ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Data'!$J$2:$J$10600,AJ$2),IF(_xlpm.pt=0,"",_xlpm.pt))</f>
        <v/>
      </c>
      <c r="AK91" s="2" t="str" cm="1">
        <f t="array" ref="AK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Data'!$J$2:$J$10600,AK$2),IF(_xlpm.pt=0,"",_xlpm.pt))</f>
        <v/>
      </c>
      <c r="AL91" s="2" t="str" cm="1">
        <f t="array" ref="AL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Data'!$J$2:$J$10600,AL$2),IF(_xlpm.pt=0,"",_xlpm.pt))</f>
        <v/>
      </c>
      <c r="AM91" s="2" t="str" cm="1">
        <f t="array" ref="AM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Data'!$J$2:$J$10600,AM$2),IF(_xlpm.pt=0,"",_xlpm.pt))</f>
        <v/>
      </c>
      <c r="AN91" s="2" t="str" cm="1">
        <f t="array" ref="AN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Data'!$J$2:$J$10600,AN$2),IF(_xlpm.pt=0,"",_xlpm.pt))</f>
        <v/>
      </c>
      <c r="AO91" s="2" t="str" cm="1">
        <f t="array" ref="AO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Data'!$J$2:$J$10600,AO$2),IF(_xlpm.pt=0,"",_xlpm.pt))</f>
        <v/>
      </c>
      <c r="AP91" s="2" t="str" cm="1">
        <f t="array" ref="AP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Data'!$J$2:$J$10600,AP$2),IF(_xlpm.pt=0,"",_xlpm.pt))</f>
        <v/>
      </c>
      <c r="AQ91" s="2" cm="1">
        <f t="array" ref="AQ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Data'!$J$2:$J$10600,AQ$2),IF(_xlpm.pt=0,"",_xlpm.pt))</f>
        <v>16</v>
      </c>
      <c r="AR91" s="2" t="str" cm="1">
        <f t="array" ref="AR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Data'!$J$2:$J$10600,AR$2),IF(_xlpm.pt=0,"",_xlpm.pt))</f>
        <v/>
      </c>
      <c r="AS91" s="2" t="str" cm="1">
        <f t="array" ref="AS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Data'!$J$2:$J$10600,AS$2),IF(_xlpm.pt=0,"",_xlpm.pt))</f>
        <v/>
      </c>
      <c r="AT91" s="2" t="str" cm="1">
        <f t="array" ref="AT91">_xlfn.LET(_xlpm.pt,SUMIFS('All Data'!$G$2:$G$10600,'All Data'!$E$2:$E$10600,_xlfn.XLOOKUP(TRUE,$C$2:$C91&lt;&gt;"",$C$2:$C91,"",0,-1),'All Data'!$F$2:$F$10600,_xlfn.XLOOKUP(TRUE,$D$2:$D91&lt;&gt;"",$D$2:$D91,"",0,-1),'All Data'!$K$2:$K$10600,_xlfn.XLOOKUP(TRUE,$E$2:$E91&lt;&gt;"",$E$2:$E91,"",0,-1),'All Data'!$J$2:$J$10600,AT$2),IF(_xlpm.pt=0,"",_xlpm.pt))</f>
        <v/>
      </c>
    </row>
    <row r="92" spans="1:46">
      <c r="A92" s="14"/>
      <c r="B92" s="24"/>
      <c r="C92" s="17"/>
      <c r="D92" s="15"/>
      <c r="E92" t="s">
        <v>413</v>
      </c>
      <c r="F92" s="2" t="str" cm="1">
        <f t="array" ref="F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Data'!$J$2:$J$10600,F$2),IF(_xlpm.pt=0,"",_xlpm.pt))</f>
        <v/>
      </c>
      <c r="G92" s="2" t="str" cm="1">
        <f t="array" ref="G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Data'!$J$2:$J$10600,G$2),IF(_xlpm.pt=0,"",_xlpm.pt))</f>
        <v/>
      </c>
      <c r="H92" s="2" t="str" cm="1">
        <f t="array" ref="H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Data'!$J$2:$J$10600,H$2),IF(_xlpm.pt=0,"",_xlpm.pt))</f>
        <v/>
      </c>
      <c r="I92" s="2" t="str" cm="1">
        <f t="array" ref="I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Data'!$J$2:$J$10600,I$2),IF(_xlpm.pt=0,"",_xlpm.pt))</f>
        <v/>
      </c>
      <c r="J92" s="2" t="str" cm="1">
        <f t="array" ref="J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Data'!$J$2:$J$10600,J$2),IF(_xlpm.pt=0,"",_xlpm.pt))</f>
        <v/>
      </c>
      <c r="K92" s="2" t="str" cm="1">
        <f t="array" ref="K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Data'!$J$2:$J$10600,K$2),IF(_xlpm.pt=0,"",_xlpm.pt))</f>
        <v/>
      </c>
      <c r="L92" s="2" t="str" cm="1">
        <f t="array" ref="L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Data'!$J$2:$J$10600,L$2),IF(_xlpm.pt=0,"",_xlpm.pt))</f>
        <v/>
      </c>
      <c r="M92" s="2" t="str" cm="1">
        <f t="array" ref="M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Data'!$J$2:$J$10600,M$2),IF(_xlpm.pt=0,"",_xlpm.pt))</f>
        <v/>
      </c>
      <c r="N92" s="2" t="str" cm="1">
        <f t="array" ref="N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Data'!$J$2:$J$10600,N$2),IF(_xlpm.pt=0,"",_xlpm.pt))</f>
        <v/>
      </c>
      <c r="O92" s="2" t="str" cm="1">
        <f t="array" ref="O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Data'!$J$2:$J$10600,O$2),IF(_xlpm.pt=0,"",_xlpm.pt))</f>
        <v/>
      </c>
      <c r="P92" s="2" t="str" cm="1">
        <f t="array" ref="P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Data'!$J$2:$J$10600,P$2),IF(_xlpm.pt=0,"",_xlpm.pt))</f>
        <v/>
      </c>
      <c r="Q92" s="2" t="str" cm="1">
        <f t="array" ref="Q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Data'!$J$2:$J$10600,Q$2),IF(_xlpm.pt=0,"",_xlpm.pt))</f>
        <v/>
      </c>
      <c r="R92" s="2" t="str" cm="1">
        <f t="array" ref="R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Data'!$J$2:$J$10600,R$2),IF(_xlpm.pt=0,"",_xlpm.pt))</f>
        <v/>
      </c>
      <c r="S92" s="2" t="str" cm="1">
        <f t="array" ref="S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Data'!$J$2:$J$10600,S$2),IF(_xlpm.pt=0,"",_xlpm.pt))</f>
        <v/>
      </c>
      <c r="T92" s="2" t="str" cm="1">
        <f t="array" ref="T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Data'!$J$2:$J$10600,T$2),IF(_xlpm.pt=0,"",_xlpm.pt))</f>
        <v/>
      </c>
      <c r="U92" s="2" t="str" cm="1">
        <f t="array" ref="U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Data'!$J$2:$J$10600,U$2),IF(_xlpm.pt=0,"",_xlpm.pt))</f>
        <v/>
      </c>
      <c r="V92" s="2" t="str" cm="1">
        <f t="array" ref="V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Data'!$J$2:$J$10600,V$2),IF(_xlpm.pt=0,"",_xlpm.pt))</f>
        <v/>
      </c>
      <c r="W92" s="2" t="str" cm="1">
        <f t="array" ref="W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Data'!$J$2:$J$10600,W$2),IF(_xlpm.pt=0,"",_xlpm.pt))</f>
        <v/>
      </c>
      <c r="X92" s="2" t="str" cm="1">
        <f t="array" ref="X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Data'!$J$2:$J$10600,X$2),IF(_xlpm.pt=0,"",_xlpm.pt))</f>
        <v/>
      </c>
      <c r="Y92" s="2" t="str" cm="1">
        <f t="array" ref="Y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Data'!$J$2:$J$10600,Y$2),IF(_xlpm.pt=0,"",_xlpm.pt))</f>
        <v/>
      </c>
      <c r="Z92" s="2" t="str" cm="1">
        <f t="array" ref="Z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Data'!$J$2:$J$10600,Z$2),IF(_xlpm.pt=0,"",_xlpm.pt))</f>
        <v/>
      </c>
      <c r="AA92" s="2" t="str" cm="1">
        <f t="array" ref="AA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Data'!$J$2:$J$10600,AA$2),IF(_xlpm.pt=0,"",_xlpm.pt))</f>
        <v/>
      </c>
      <c r="AB92" s="2" t="str" cm="1">
        <f t="array" ref="AB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Data'!$J$2:$J$10600,AB$2),IF(_xlpm.pt=0,"",_xlpm.pt))</f>
        <v/>
      </c>
      <c r="AC92" s="2" t="str" cm="1">
        <f t="array" ref="AC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Data'!$J$2:$J$10600,AC$2),IF(_xlpm.pt=0,"",_xlpm.pt))</f>
        <v/>
      </c>
      <c r="AD92" s="2" t="str" cm="1">
        <f t="array" ref="AD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Data'!$J$2:$J$10600,AD$2),IF(_xlpm.pt=0,"",_xlpm.pt))</f>
        <v/>
      </c>
      <c r="AE92" s="2" t="str" cm="1">
        <f t="array" ref="AE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Data'!$J$2:$J$10600,AE$2),IF(_xlpm.pt=0,"",_xlpm.pt))</f>
        <v/>
      </c>
      <c r="AF92" s="2" t="str" cm="1">
        <f t="array" ref="AF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Data'!$J$2:$J$10600,AF$2),IF(_xlpm.pt=0,"",_xlpm.pt))</f>
        <v/>
      </c>
      <c r="AG92" s="2" t="str" cm="1">
        <f t="array" ref="AG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Data'!$J$2:$J$10600,AG$2),IF(_xlpm.pt=0,"",_xlpm.pt))</f>
        <v/>
      </c>
      <c r="AH92" s="2" t="str" cm="1">
        <f t="array" ref="AH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Data'!$J$2:$J$10600,AH$2),IF(_xlpm.pt=0,"",_xlpm.pt))</f>
        <v/>
      </c>
      <c r="AI92" s="2" t="str" cm="1">
        <f t="array" ref="AI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Data'!$J$2:$J$10600,AI$2),IF(_xlpm.pt=0,"",_xlpm.pt))</f>
        <v/>
      </c>
      <c r="AJ92" s="2" t="str" cm="1">
        <f t="array" ref="AJ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Data'!$J$2:$J$10600,AJ$2),IF(_xlpm.pt=0,"",_xlpm.pt))</f>
        <v/>
      </c>
      <c r="AK92" s="2" t="str" cm="1">
        <f t="array" ref="AK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Data'!$J$2:$J$10600,AK$2),IF(_xlpm.pt=0,"",_xlpm.pt))</f>
        <v/>
      </c>
      <c r="AL92" s="2" t="str" cm="1">
        <f t="array" ref="AL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Data'!$J$2:$J$10600,AL$2),IF(_xlpm.pt=0,"",_xlpm.pt))</f>
        <v/>
      </c>
      <c r="AM92" s="2" t="str" cm="1">
        <f t="array" ref="AM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Data'!$J$2:$J$10600,AM$2),IF(_xlpm.pt=0,"",_xlpm.pt))</f>
        <v/>
      </c>
      <c r="AN92" s="2" t="str" cm="1">
        <f t="array" ref="AN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Data'!$J$2:$J$10600,AN$2),IF(_xlpm.pt=0,"",_xlpm.pt))</f>
        <v/>
      </c>
      <c r="AO92" s="2" t="str" cm="1">
        <f t="array" ref="AO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Data'!$J$2:$J$10600,AO$2),IF(_xlpm.pt=0,"",_xlpm.pt))</f>
        <v/>
      </c>
      <c r="AP92" s="2" t="str" cm="1">
        <f t="array" ref="AP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Data'!$J$2:$J$10600,AP$2),IF(_xlpm.pt=0,"",_xlpm.pt))</f>
        <v/>
      </c>
      <c r="AQ92" s="2" t="str" cm="1">
        <f t="array" ref="AQ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Data'!$J$2:$J$10600,AQ$2),IF(_xlpm.pt=0,"",_xlpm.pt))</f>
        <v/>
      </c>
      <c r="AR92" s="2" t="str" cm="1">
        <f t="array" ref="AR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Data'!$J$2:$J$10600,AR$2),IF(_xlpm.pt=0,"",_xlpm.pt))</f>
        <v/>
      </c>
      <c r="AS92" s="2" t="str" cm="1">
        <f t="array" ref="AS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Data'!$J$2:$J$10600,AS$2),IF(_xlpm.pt=0,"",_xlpm.pt))</f>
        <v/>
      </c>
      <c r="AT92" s="2" t="str" cm="1">
        <f t="array" ref="AT92">_xlfn.LET(_xlpm.pt,SUMIFS('All Data'!$G$2:$G$10600,'All Data'!$E$2:$E$10600,_xlfn.XLOOKUP(TRUE,$C$2:$C92&lt;&gt;"",$C$2:$C92,"",0,-1),'All Data'!$F$2:$F$10600,_xlfn.XLOOKUP(TRUE,$D$2:$D92&lt;&gt;"",$D$2:$D92,"",0,-1),'All Data'!$K$2:$K$10600,_xlfn.XLOOKUP(TRUE,$E$2:$E92&lt;&gt;"",$E$2:$E92,"",0,-1),'All Data'!$J$2:$J$10600,AT$2),IF(_xlpm.pt=0,"",_xlpm.pt))</f>
        <v/>
      </c>
    </row>
    <row r="93" spans="1:46">
      <c r="A93" s="14"/>
      <c r="B93" s="24"/>
      <c r="C93" s="16">
        <v>44674</v>
      </c>
      <c r="D93" s="15" t="s">
        <v>366</v>
      </c>
      <c r="E93" t="s">
        <v>369</v>
      </c>
      <c r="F93" s="2" t="str" cm="1">
        <f t="array" ref="F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Data'!$J$2:$J$10600,F$2),IF(_xlpm.pt=0,"",_xlpm.pt))</f>
        <v/>
      </c>
      <c r="G93" s="2" t="str" cm="1">
        <f t="array" ref="G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Data'!$J$2:$J$10600,G$2),IF(_xlpm.pt=0,"",_xlpm.pt))</f>
        <v/>
      </c>
      <c r="H93" s="2" t="str" cm="1">
        <f t="array" ref="H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Data'!$J$2:$J$10600,H$2),IF(_xlpm.pt=0,"",_xlpm.pt))</f>
        <v/>
      </c>
      <c r="I93" s="2" t="str" cm="1">
        <f t="array" ref="I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Data'!$J$2:$J$10600,I$2),IF(_xlpm.pt=0,"",_xlpm.pt))</f>
        <v/>
      </c>
      <c r="J93" s="2" t="str" cm="1">
        <f t="array" ref="J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Data'!$J$2:$J$10600,J$2),IF(_xlpm.pt=0,"",_xlpm.pt))</f>
        <v/>
      </c>
      <c r="K93" s="2" t="str" cm="1">
        <f t="array" ref="K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Data'!$J$2:$J$10600,K$2),IF(_xlpm.pt=0,"",_xlpm.pt))</f>
        <v/>
      </c>
      <c r="L93" s="2" t="str" cm="1">
        <f t="array" ref="L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Data'!$J$2:$J$10600,L$2),IF(_xlpm.pt=0,"",_xlpm.pt))</f>
        <v/>
      </c>
      <c r="M93" s="2" t="str" cm="1">
        <f t="array" ref="M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Data'!$J$2:$J$10600,M$2),IF(_xlpm.pt=0,"",_xlpm.pt))</f>
        <v/>
      </c>
      <c r="N93" s="2" t="str" cm="1">
        <f t="array" ref="N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Data'!$J$2:$J$10600,N$2),IF(_xlpm.pt=0,"",_xlpm.pt))</f>
        <v/>
      </c>
      <c r="O93" s="2" t="str" cm="1">
        <f t="array" ref="O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Data'!$J$2:$J$10600,O$2),IF(_xlpm.pt=0,"",_xlpm.pt))</f>
        <v/>
      </c>
      <c r="P93" s="2" t="str" cm="1">
        <f t="array" ref="P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Data'!$J$2:$J$10600,P$2),IF(_xlpm.pt=0,"",_xlpm.pt))</f>
        <v/>
      </c>
      <c r="Q93" s="2" t="str" cm="1">
        <f t="array" ref="Q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Data'!$J$2:$J$10600,Q$2),IF(_xlpm.pt=0,"",_xlpm.pt))</f>
        <v/>
      </c>
      <c r="R93" s="2" t="str" cm="1">
        <f t="array" ref="R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Data'!$J$2:$J$10600,R$2),IF(_xlpm.pt=0,"",_xlpm.pt))</f>
        <v/>
      </c>
      <c r="S93" s="2" t="str" cm="1">
        <f t="array" ref="S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Data'!$J$2:$J$10600,S$2),IF(_xlpm.pt=0,"",_xlpm.pt))</f>
        <v/>
      </c>
      <c r="T93" s="2" t="str" cm="1">
        <f t="array" ref="T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Data'!$J$2:$J$10600,T$2),IF(_xlpm.pt=0,"",_xlpm.pt))</f>
        <v/>
      </c>
      <c r="U93" s="2" t="str" cm="1">
        <f t="array" ref="U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Data'!$J$2:$J$10600,U$2),IF(_xlpm.pt=0,"",_xlpm.pt))</f>
        <v/>
      </c>
      <c r="V93" s="2" t="str" cm="1">
        <f t="array" ref="V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Data'!$J$2:$J$10600,V$2),IF(_xlpm.pt=0,"",_xlpm.pt))</f>
        <v/>
      </c>
      <c r="W93" s="2" t="str" cm="1">
        <f t="array" ref="W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Data'!$J$2:$J$10600,W$2),IF(_xlpm.pt=0,"",_xlpm.pt))</f>
        <v/>
      </c>
      <c r="X93" s="2" t="str" cm="1">
        <f t="array" ref="X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Data'!$J$2:$J$10600,X$2),IF(_xlpm.pt=0,"",_xlpm.pt))</f>
        <v/>
      </c>
      <c r="Y93" s="2" t="str" cm="1">
        <f t="array" ref="Y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Data'!$J$2:$J$10600,Y$2),IF(_xlpm.pt=0,"",_xlpm.pt))</f>
        <v/>
      </c>
      <c r="Z93" s="2" t="str" cm="1">
        <f t="array" ref="Z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Data'!$J$2:$J$10600,Z$2),IF(_xlpm.pt=0,"",_xlpm.pt))</f>
        <v/>
      </c>
      <c r="AA93" s="2" t="str" cm="1">
        <f t="array" ref="AA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Data'!$J$2:$J$10600,AA$2),IF(_xlpm.pt=0,"",_xlpm.pt))</f>
        <v/>
      </c>
      <c r="AB93" s="2" t="str" cm="1">
        <f t="array" ref="AB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Data'!$J$2:$J$10600,AB$2),IF(_xlpm.pt=0,"",_xlpm.pt))</f>
        <v/>
      </c>
      <c r="AC93" s="2" t="str" cm="1">
        <f t="array" ref="AC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Data'!$J$2:$J$10600,AC$2),IF(_xlpm.pt=0,"",_xlpm.pt))</f>
        <v/>
      </c>
      <c r="AD93" s="2" t="str" cm="1">
        <f t="array" ref="AD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Data'!$J$2:$J$10600,AD$2),IF(_xlpm.pt=0,"",_xlpm.pt))</f>
        <v/>
      </c>
      <c r="AE93" s="2" t="str" cm="1">
        <f t="array" ref="AE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Data'!$J$2:$J$10600,AE$2),IF(_xlpm.pt=0,"",_xlpm.pt))</f>
        <v/>
      </c>
      <c r="AF93" s="2" t="str" cm="1">
        <f t="array" ref="AF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Data'!$J$2:$J$10600,AF$2),IF(_xlpm.pt=0,"",_xlpm.pt))</f>
        <v/>
      </c>
      <c r="AG93" s="2" t="str" cm="1">
        <f t="array" ref="AG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Data'!$J$2:$J$10600,AG$2),IF(_xlpm.pt=0,"",_xlpm.pt))</f>
        <v/>
      </c>
      <c r="AH93" s="2" t="str" cm="1">
        <f t="array" ref="AH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Data'!$J$2:$J$10600,AH$2),IF(_xlpm.pt=0,"",_xlpm.pt))</f>
        <v/>
      </c>
      <c r="AI93" s="2" t="str" cm="1">
        <f t="array" ref="AI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Data'!$J$2:$J$10600,AI$2),IF(_xlpm.pt=0,"",_xlpm.pt))</f>
        <v/>
      </c>
      <c r="AJ93" s="2" t="str" cm="1">
        <f t="array" ref="AJ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Data'!$J$2:$J$10600,AJ$2),IF(_xlpm.pt=0,"",_xlpm.pt))</f>
        <v/>
      </c>
      <c r="AK93" s="2" t="str" cm="1">
        <f t="array" ref="AK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Data'!$J$2:$J$10600,AK$2),IF(_xlpm.pt=0,"",_xlpm.pt))</f>
        <v/>
      </c>
      <c r="AL93" s="2" t="str" cm="1">
        <f t="array" ref="AL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Data'!$J$2:$J$10600,AL$2),IF(_xlpm.pt=0,"",_xlpm.pt))</f>
        <v/>
      </c>
      <c r="AM93" s="2" t="str" cm="1">
        <f t="array" ref="AM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Data'!$J$2:$J$10600,AM$2),IF(_xlpm.pt=0,"",_xlpm.pt))</f>
        <v/>
      </c>
      <c r="AN93" s="2" t="str" cm="1">
        <f t="array" ref="AN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Data'!$J$2:$J$10600,AN$2),IF(_xlpm.pt=0,"",_xlpm.pt))</f>
        <v/>
      </c>
      <c r="AO93" s="2" t="str" cm="1">
        <f t="array" ref="AO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Data'!$J$2:$J$10600,AO$2),IF(_xlpm.pt=0,"",_xlpm.pt))</f>
        <v/>
      </c>
      <c r="AP93" s="2" t="str" cm="1">
        <f t="array" ref="AP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Data'!$J$2:$J$10600,AP$2),IF(_xlpm.pt=0,"",_xlpm.pt))</f>
        <v/>
      </c>
      <c r="AQ93" s="2" t="str" cm="1">
        <f t="array" ref="AQ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Data'!$J$2:$J$10600,AQ$2),IF(_xlpm.pt=0,"",_xlpm.pt))</f>
        <v/>
      </c>
      <c r="AR93" s="2" t="str" cm="1">
        <f t="array" ref="AR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Data'!$J$2:$J$10600,AR$2),IF(_xlpm.pt=0,"",_xlpm.pt))</f>
        <v/>
      </c>
      <c r="AS93" s="2" t="str" cm="1">
        <f t="array" ref="AS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Data'!$J$2:$J$10600,AS$2),IF(_xlpm.pt=0,"",_xlpm.pt))</f>
        <v/>
      </c>
      <c r="AT93" s="2" t="str" cm="1">
        <f t="array" ref="AT93">_xlfn.LET(_xlpm.pt,SUMIFS('All Data'!$G$2:$G$10600,'All Data'!$E$2:$E$10600,_xlfn.XLOOKUP(TRUE,$C$2:$C93&lt;&gt;"",$C$2:$C93,"",0,-1),'All Data'!$F$2:$F$10600,_xlfn.XLOOKUP(TRUE,$D$2:$D93&lt;&gt;"",$D$2:$D93,"",0,-1),'All Data'!$K$2:$K$10600,_xlfn.XLOOKUP(TRUE,$E$2:$E93&lt;&gt;"",$E$2:$E93,"",0,-1),'All Data'!$J$2:$J$10600,AT$2),IF(_xlpm.pt=0,"",_xlpm.pt))</f>
        <v/>
      </c>
    </row>
    <row r="94" spans="1:46">
      <c r="A94" s="14"/>
      <c r="B94" s="24"/>
      <c r="C94" s="17"/>
      <c r="D94" s="15"/>
      <c r="E94" t="s">
        <v>413</v>
      </c>
      <c r="F94" s="2" t="str" cm="1">
        <f t="array" ref="F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Data'!$J$2:$J$10600,F$2),IF(_xlpm.pt=0,"",_xlpm.pt))</f>
        <v/>
      </c>
      <c r="G94" s="2" t="str" cm="1">
        <f t="array" ref="G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Data'!$J$2:$J$10600,G$2),IF(_xlpm.pt=0,"",_xlpm.pt))</f>
        <v/>
      </c>
      <c r="H94" s="2" t="str" cm="1">
        <f t="array" ref="H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Data'!$J$2:$J$10600,H$2),IF(_xlpm.pt=0,"",_xlpm.pt))</f>
        <v/>
      </c>
      <c r="I94" s="2" t="str" cm="1">
        <f t="array" ref="I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Data'!$J$2:$J$10600,I$2),IF(_xlpm.pt=0,"",_xlpm.pt))</f>
        <v/>
      </c>
      <c r="J94" s="2" t="str" cm="1">
        <f t="array" ref="J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Data'!$J$2:$J$10600,J$2),IF(_xlpm.pt=0,"",_xlpm.pt))</f>
        <v/>
      </c>
      <c r="K94" s="2" t="str" cm="1">
        <f t="array" ref="K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Data'!$J$2:$J$10600,K$2),IF(_xlpm.pt=0,"",_xlpm.pt))</f>
        <v/>
      </c>
      <c r="L94" s="2" t="str" cm="1">
        <f t="array" ref="L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Data'!$J$2:$J$10600,L$2),IF(_xlpm.pt=0,"",_xlpm.pt))</f>
        <v/>
      </c>
      <c r="M94" s="2" t="str" cm="1">
        <f t="array" ref="M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Data'!$J$2:$J$10600,M$2),IF(_xlpm.pt=0,"",_xlpm.pt))</f>
        <v/>
      </c>
      <c r="N94" s="2" t="str" cm="1">
        <f t="array" ref="N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Data'!$J$2:$J$10600,N$2),IF(_xlpm.pt=0,"",_xlpm.pt))</f>
        <v/>
      </c>
      <c r="O94" s="2" t="str" cm="1">
        <f t="array" ref="O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Data'!$J$2:$J$10600,O$2),IF(_xlpm.pt=0,"",_xlpm.pt))</f>
        <v/>
      </c>
      <c r="P94" s="2" t="str" cm="1">
        <f t="array" ref="P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Data'!$J$2:$J$10600,P$2),IF(_xlpm.pt=0,"",_xlpm.pt))</f>
        <v/>
      </c>
      <c r="Q94" s="2" t="str" cm="1">
        <f t="array" ref="Q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Data'!$J$2:$J$10600,Q$2),IF(_xlpm.pt=0,"",_xlpm.pt))</f>
        <v/>
      </c>
      <c r="R94" s="2" t="str" cm="1">
        <f t="array" ref="R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Data'!$J$2:$J$10600,R$2),IF(_xlpm.pt=0,"",_xlpm.pt))</f>
        <v/>
      </c>
      <c r="S94" s="2" t="str" cm="1">
        <f t="array" ref="S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Data'!$J$2:$J$10600,S$2),IF(_xlpm.pt=0,"",_xlpm.pt))</f>
        <v/>
      </c>
      <c r="T94" s="2" t="str" cm="1">
        <f t="array" ref="T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Data'!$J$2:$J$10600,T$2),IF(_xlpm.pt=0,"",_xlpm.pt))</f>
        <v/>
      </c>
      <c r="U94" s="2" t="str" cm="1">
        <f t="array" ref="U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Data'!$J$2:$J$10600,U$2),IF(_xlpm.pt=0,"",_xlpm.pt))</f>
        <v/>
      </c>
      <c r="V94" s="2" t="str" cm="1">
        <f t="array" ref="V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Data'!$J$2:$J$10600,V$2),IF(_xlpm.pt=0,"",_xlpm.pt))</f>
        <v/>
      </c>
      <c r="W94" s="2" t="str" cm="1">
        <f t="array" ref="W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Data'!$J$2:$J$10600,W$2),IF(_xlpm.pt=0,"",_xlpm.pt))</f>
        <v/>
      </c>
      <c r="X94" s="2" t="str" cm="1">
        <f t="array" ref="X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Data'!$J$2:$J$10600,X$2),IF(_xlpm.pt=0,"",_xlpm.pt))</f>
        <v/>
      </c>
      <c r="Y94" s="2" t="str" cm="1">
        <f t="array" ref="Y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Data'!$J$2:$J$10600,Y$2),IF(_xlpm.pt=0,"",_xlpm.pt))</f>
        <v/>
      </c>
      <c r="Z94" s="2" t="str" cm="1">
        <f t="array" ref="Z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Data'!$J$2:$J$10600,Z$2),IF(_xlpm.pt=0,"",_xlpm.pt))</f>
        <v/>
      </c>
      <c r="AA94" s="2" t="str" cm="1">
        <f t="array" ref="AA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Data'!$J$2:$J$10600,AA$2),IF(_xlpm.pt=0,"",_xlpm.pt))</f>
        <v/>
      </c>
      <c r="AB94" s="2" t="str" cm="1">
        <f t="array" ref="AB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Data'!$J$2:$J$10600,AB$2),IF(_xlpm.pt=0,"",_xlpm.pt))</f>
        <v/>
      </c>
      <c r="AC94" s="2" t="str" cm="1">
        <f t="array" ref="AC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Data'!$J$2:$J$10600,AC$2),IF(_xlpm.pt=0,"",_xlpm.pt))</f>
        <v/>
      </c>
      <c r="AD94" s="2" t="str" cm="1">
        <f t="array" ref="AD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Data'!$J$2:$J$10600,AD$2),IF(_xlpm.pt=0,"",_xlpm.pt))</f>
        <v/>
      </c>
      <c r="AE94" s="2" t="str" cm="1">
        <f t="array" ref="AE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Data'!$J$2:$J$10600,AE$2),IF(_xlpm.pt=0,"",_xlpm.pt))</f>
        <v/>
      </c>
      <c r="AF94" s="2" t="str" cm="1">
        <f t="array" ref="AF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Data'!$J$2:$J$10600,AF$2),IF(_xlpm.pt=0,"",_xlpm.pt))</f>
        <v/>
      </c>
      <c r="AG94" s="2" t="str" cm="1">
        <f t="array" ref="AG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Data'!$J$2:$J$10600,AG$2),IF(_xlpm.pt=0,"",_xlpm.pt))</f>
        <v/>
      </c>
      <c r="AH94" s="2" t="str" cm="1">
        <f t="array" ref="AH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Data'!$J$2:$J$10600,AH$2),IF(_xlpm.pt=0,"",_xlpm.pt))</f>
        <v/>
      </c>
      <c r="AI94" s="2" t="str" cm="1">
        <f t="array" ref="AI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Data'!$J$2:$J$10600,AI$2),IF(_xlpm.pt=0,"",_xlpm.pt))</f>
        <v/>
      </c>
      <c r="AJ94" s="2" t="str" cm="1">
        <f t="array" ref="AJ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Data'!$J$2:$J$10600,AJ$2),IF(_xlpm.pt=0,"",_xlpm.pt))</f>
        <v/>
      </c>
      <c r="AK94" s="2" t="str" cm="1">
        <f t="array" ref="AK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Data'!$J$2:$J$10600,AK$2),IF(_xlpm.pt=0,"",_xlpm.pt))</f>
        <v/>
      </c>
      <c r="AL94" s="2" t="str" cm="1">
        <f t="array" ref="AL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Data'!$J$2:$J$10600,AL$2),IF(_xlpm.pt=0,"",_xlpm.pt))</f>
        <v/>
      </c>
      <c r="AM94" s="2" t="str" cm="1">
        <f t="array" ref="AM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Data'!$J$2:$J$10600,AM$2),IF(_xlpm.pt=0,"",_xlpm.pt))</f>
        <v/>
      </c>
      <c r="AN94" s="2" t="str" cm="1">
        <f t="array" ref="AN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Data'!$J$2:$J$10600,AN$2),IF(_xlpm.pt=0,"",_xlpm.pt))</f>
        <v/>
      </c>
      <c r="AO94" s="2" t="str" cm="1">
        <f t="array" ref="AO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Data'!$J$2:$J$10600,AO$2),IF(_xlpm.pt=0,"",_xlpm.pt))</f>
        <v/>
      </c>
      <c r="AP94" s="2" t="str" cm="1">
        <f t="array" ref="AP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Data'!$J$2:$J$10600,AP$2),IF(_xlpm.pt=0,"",_xlpm.pt))</f>
        <v/>
      </c>
      <c r="AQ94" s="2" t="str" cm="1">
        <f t="array" ref="AQ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Data'!$J$2:$J$10600,AQ$2),IF(_xlpm.pt=0,"",_xlpm.pt))</f>
        <v/>
      </c>
      <c r="AR94" s="2" t="str" cm="1">
        <f t="array" ref="AR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Data'!$J$2:$J$10600,AR$2),IF(_xlpm.pt=0,"",_xlpm.pt))</f>
        <v/>
      </c>
      <c r="AS94" s="2" t="str" cm="1">
        <f t="array" ref="AS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Data'!$J$2:$J$10600,AS$2),IF(_xlpm.pt=0,"",_xlpm.pt))</f>
        <v/>
      </c>
      <c r="AT94" s="2" t="str" cm="1">
        <f t="array" ref="AT94">_xlfn.LET(_xlpm.pt,SUMIFS('All Data'!$G$2:$G$10600,'All Data'!$E$2:$E$10600,_xlfn.XLOOKUP(TRUE,$C$2:$C94&lt;&gt;"",$C$2:$C94,"",0,-1),'All Data'!$F$2:$F$10600,_xlfn.XLOOKUP(TRUE,$D$2:$D94&lt;&gt;"",$D$2:$D94,"",0,-1),'All Data'!$K$2:$K$10600,_xlfn.XLOOKUP(TRUE,$E$2:$E94&lt;&gt;"",$E$2:$E94,"",0,-1),'All Data'!$J$2:$J$10600,AT$2),IF(_xlpm.pt=0,"",_xlpm.pt))</f>
        <v/>
      </c>
    </row>
    <row r="95" spans="1:46">
      <c r="A95" s="14"/>
      <c r="B95" s="24"/>
      <c r="C95" s="17"/>
      <c r="D95" t="s">
        <v>398</v>
      </c>
      <c r="E95" t="s">
        <v>369</v>
      </c>
      <c r="F95" s="2" t="str" cm="1">
        <f t="array" ref="F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Data'!$J$2:$J$10600,F$2),IF(_xlpm.pt=0,"",_xlpm.pt))</f>
        <v/>
      </c>
      <c r="G95" s="2" t="str" cm="1">
        <f t="array" ref="G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Data'!$J$2:$J$10600,G$2),IF(_xlpm.pt=0,"",_xlpm.pt))</f>
        <v/>
      </c>
      <c r="H95" s="2" t="str" cm="1">
        <f t="array" ref="H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Data'!$J$2:$J$10600,H$2),IF(_xlpm.pt=0,"",_xlpm.pt))</f>
        <v/>
      </c>
      <c r="I95" s="2" t="str" cm="1">
        <f t="array" ref="I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Data'!$J$2:$J$10600,I$2),IF(_xlpm.pt=0,"",_xlpm.pt))</f>
        <v/>
      </c>
      <c r="J95" s="2" t="str" cm="1">
        <f t="array" ref="J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Data'!$J$2:$J$10600,J$2),IF(_xlpm.pt=0,"",_xlpm.pt))</f>
        <v/>
      </c>
      <c r="K95" s="2" t="str" cm="1">
        <f t="array" ref="K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Data'!$J$2:$J$10600,K$2),IF(_xlpm.pt=0,"",_xlpm.pt))</f>
        <v/>
      </c>
      <c r="L95" s="2" t="str" cm="1">
        <f t="array" ref="L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Data'!$J$2:$J$10600,L$2),IF(_xlpm.pt=0,"",_xlpm.pt))</f>
        <v/>
      </c>
      <c r="M95" s="2" t="str" cm="1">
        <f t="array" ref="M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Data'!$J$2:$J$10600,M$2),IF(_xlpm.pt=0,"",_xlpm.pt))</f>
        <v/>
      </c>
      <c r="N95" s="2" t="str" cm="1">
        <f t="array" ref="N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Data'!$J$2:$J$10600,N$2),IF(_xlpm.pt=0,"",_xlpm.pt))</f>
        <v/>
      </c>
      <c r="O95" s="2" t="str" cm="1">
        <f t="array" ref="O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Data'!$J$2:$J$10600,O$2),IF(_xlpm.pt=0,"",_xlpm.pt))</f>
        <v/>
      </c>
      <c r="P95" s="2" t="str" cm="1">
        <f t="array" ref="P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Data'!$J$2:$J$10600,P$2),IF(_xlpm.pt=0,"",_xlpm.pt))</f>
        <v/>
      </c>
      <c r="Q95" s="2" t="str" cm="1">
        <f t="array" ref="Q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Data'!$J$2:$J$10600,Q$2),IF(_xlpm.pt=0,"",_xlpm.pt))</f>
        <v/>
      </c>
      <c r="R95" s="2" t="str" cm="1">
        <f t="array" ref="R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Data'!$J$2:$J$10600,R$2),IF(_xlpm.pt=0,"",_xlpm.pt))</f>
        <v/>
      </c>
      <c r="S95" s="2" t="str" cm="1">
        <f t="array" ref="S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Data'!$J$2:$J$10600,S$2),IF(_xlpm.pt=0,"",_xlpm.pt))</f>
        <v/>
      </c>
      <c r="T95" s="2" t="str" cm="1">
        <f t="array" ref="T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Data'!$J$2:$J$10600,T$2),IF(_xlpm.pt=0,"",_xlpm.pt))</f>
        <v/>
      </c>
      <c r="U95" s="2" t="str" cm="1">
        <f t="array" ref="U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Data'!$J$2:$J$10600,U$2),IF(_xlpm.pt=0,"",_xlpm.pt))</f>
        <v/>
      </c>
      <c r="V95" s="2" t="str" cm="1">
        <f t="array" ref="V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Data'!$J$2:$J$10600,V$2),IF(_xlpm.pt=0,"",_xlpm.pt))</f>
        <v/>
      </c>
      <c r="W95" s="2" t="str" cm="1">
        <f t="array" ref="W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Data'!$J$2:$J$10600,W$2),IF(_xlpm.pt=0,"",_xlpm.pt))</f>
        <v/>
      </c>
      <c r="X95" s="2" t="str" cm="1">
        <f t="array" ref="X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Data'!$J$2:$J$10600,X$2),IF(_xlpm.pt=0,"",_xlpm.pt))</f>
        <v/>
      </c>
      <c r="Y95" s="2" t="str" cm="1">
        <f t="array" ref="Y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Data'!$J$2:$J$10600,Y$2),IF(_xlpm.pt=0,"",_xlpm.pt))</f>
        <v/>
      </c>
      <c r="Z95" s="2" t="str" cm="1">
        <f t="array" ref="Z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Data'!$J$2:$J$10600,Z$2),IF(_xlpm.pt=0,"",_xlpm.pt))</f>
        <v/>
      </c>
      <c r="AA95" s="2" t="str" cm="1">
        <f t="array" ref="AA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Data'!$J$2:$J$10600,AA$2),IF(_xlpm.pt=0,"",_xlpm.pt))</f>
        <v/>
      </c>
      <c r="AB95" s="2" t="str" cm="1">
        <f t="array" ref="AB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Data'!$J$2:$J$10600,AB$2),IF(_xlpm.pt=0,"",_xlpm.pt))</f>
        <v/>
      </c>
      <c r="AC95" s="2" t="str" cm="1">
        <f t="array" ref="AC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Data'!$J$2:$J$10600,AC$2),IF(_xlpm.pt=0,"",_xlpm.pt))</f>
        <v/>
      </c>
      <c r="AD95" s="2" t="str" cm="1">
        <f t="array" ref="AD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Data'!$J$2:$J$10600,AD$2),IF(_xlpm.pt=0,"",_xlpm.pt))</f>
        <v/>
      </c>
      <c r="AE95" s="2" t="str" cm="1">
        <f t="array" ref="AE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Data'!$J$2:$J$10600,AE$2),IF(_xlpm.pt=0,"",_xlpm.pt))</f>
        <v/>
      </c>
      <c r="AF95" s="2" t="str" cm="1">
        <f t="array" ref="AF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Data'!$J$2:$J$10600,AF$2),IF(_xlpm.pt=0,"",_xlpm.pt))</f>
        <v/>
      </c>
      <c r="AG95" s="2" t="str" cm="1">
        <f t="array" ref="AG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Data'!$J$2:$J$10600,AG$2),IF(_xlpm.pt=0,"",_xlpm.pt))</f>
        <v/>
      </c>
      <c r="AH95" s="2" t="str" cm="1">
        <f t="array" ref="AH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Data'!$J$2:$J$10600,AH$2),IF(_xlpm.pt=0,"",_xlpm.pt))</f>
        <v/>
      </c>
      <c r="AI95" s="2" t="str" cm="1">
        <f t="array" ref="AI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Data'!$J$2:$J$10600,AI$2),IF(_xlpm.pt=0,"",_xlpm.pt))</f>
        <v/>
      </c>
      <c r="AJ95" s="2" t="str" cm="1">
        <f t="array" ref="AJ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Data'!$J$2:$J$10600,AJ$2),IF(_xlpm.pt=0,"",_xlpm.pt))</f>
        <v/>
      </c>
      <c r="AK95" s="2" t="str" cm="1">
        <f t="array" ref="AK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Data'!$J$2:$J$10600,AK$2),IF(_xlpm.pt=0,"",_xlpm.pt))</f>
        <v/>
      </c>
      <c r="AL95" s="2" t="str" cm="1">
        <f t="array" ref="AL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Data'!$J$2:$J$10600,AL$2),IF(_xlpm.pt=0,"",_xlpm.pt))</f>
        <v/>
      </c>
      <c r="AM95" s="2" t="str" cm="1">
        <f t="array" ref="AM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Data'!$J$2:$J$10600,AM$2),IF(_xlpm.pt=0,"",_xlpm.pt))</f>
        <v/>
      </c>
      <c r="AN95" s="2" t="str" cm="1">
        <f t="array" ref="AN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Data'!$J$2:$J$10600,AN$2),IF(_xlpm.pt=0,"",_xlpm.pt))</f>
        <v/>
      </c>
      <c r="AO95" s="2" t="str" cm="1">
        <f t="array" ref="AO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Data'!$J$2:$J$10600,AO$2),IF(_xlpm.pt=0,"",_xlpm.pt))</f>
        <v/>
      </c>
      <c r="AP95" s="2" t="str" cm="1">
        <f t="array" ref="AP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Data'!$J$2:$J$10600,AP$2),IF(_xlpm.pt=0,"",_xlpm.pt))</f>
        <v/>
      </c>
      <c r="AQ95" s="2" t="str" cm="1">
        <f t="array" ref="AQ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Data'!$J$2:$J$10600,AQ$2),IF(_xlpm.pt=0,"",_xlpm.pt))</f>
        <v/>
      </c>
      <c r="AR95" s="2" t="str" cm="1">
        <f t="array" ref="AR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Data'!$J$2:$J$10600,AR$2),IF(_xlpm.pt=0,"",_xlpm.pt))</f>
        <v/>
      </c>
      <c r="AS95" s="2" t="str" cm="1">
        <f t="array" ref="AS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Data'!$J$2:$J$10600,AS$2),IF(_xlpm.pt=0,"",_xlpm.pt))</f>
        <v/>
      </c>
      <c r="AT95" s="2" t="str" cm="1">
        <f t="array" ref="AT95">_xlfn.LET(_xlpm.pt,SUMIFS('All Data'!$G$2:$G$10600,'All Data'!$E$2:$E$10600,_xlfn.XLOOKUP(TRUE,$C$2:$C95&lt;&gt;"",$C$2:$C95,"",0,-1),'All Data'!$F$2:$F$10600,_xlfn.XLOOKUP(TRUE,$D$2:$D95&lt;&gt;"",$D$2:$D95,"",0,-1),'All Data'!$K$2:$K$10600,_xlfn.XLOOKUP(TRUE,$E$2:$E95&lt;&gt;"",$E$2:$E95,"",0,-1),'All Data'!$J$2:$J$10600,AT$2),IF(_xlpm.pt=0,"",_xlpm.pt))</f>
        <v/>
      </c>
    </row>
    <row r="96" spans="1:46">
      <c r="A96" s="14"/>
      <c r="B96" s="24"/>
      <c r="C96" s="17"/>
      <c r="D96" s="15" t="s">
        <v>377</v>
      </c>
      <c r="E96" t="s">
        <v>369</v>
      </c>
      <c r="F96" s="2" t="str" cm="1">
        <f t="array" ref="F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Data'!$J$2:$J$10600,F$2),IF(_xlpm.pt=0,"",_xlpm.pt))</f>
        <v/>
      </c>
      <c r="G96" s="2" t="str" cm="1">
        <f t="array" ref="G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Data'!$J$2:$J$10600,G$2),IF(_xlpm.pt=0,"",_xlpm.pt))</f>
        <v/>
      </c>
      <c r="H96" s="2" t="str" cm="1">
        <f t="array" ref="H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Data'!$J$2:$J$10600,H$2),IF(_xlpm.pt=0,"",_xlpm.pt))</f>
        <v/>
      </c>
      <c r="I96" s="2" t="str" cm="1">
        <f t="array" ref="I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Data'!$J$2:$J$10600,I$2),IF(_xlpm.pt=0,"",_xlpm.pt))</f>
        <v/>
      </c>
      <c r="J96" s="2" t="str" cm="1">
        <f t="array" ref="J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Data'!$J$2:$J$10600,J$2),IF(_xlpm.pt=0,"",_xlpm.pt))</f>
        <v/>
      </c>
      <c r="K96" s="2" t="str" cm="1">
        <f t="array" ref="K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Data'!$J$2:$J$10600,K$2),IF(_xlpm.pt=0,"",_xlpm.pt))</f>
        <v/>
      </c>
      <c r="L96" s="2" t="str" cm="1">
        <f t="array" ref="L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Data'!$J$2:$J$10600,L$2),IF(_xlpm.pt=0,"",_xlpm.pt))</f>
        <v/>
      </c>
      <c r="M96" s="2" t="str" cm="1">
        <f t="array" ref="M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Data'!$J$2:$J$10600,M$2),IF(_xlpm.pt=0,"",_xlpm.pt))</f>
        <v/>
      </c>
      <c r="N96" s="2" t="str" cm="1">
        <f t="array" ref="N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Data'!$J$2:$J$10600,N$2),IF(_xlpm.pt=0,"",_xlpm.pt))</f>
        <v/>
      </c>
      <c r="O96" s="2" t="str" cm="1">
        <f t="array" ref="O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Data'!$J$2:$J$10600,O$2),IF(_xlpm.pt=0,"",_xlpm.pt))</f>
        <v/>
      </c>
      <c r="P96" s="2" t="str" cm="1">
        <f t="array" ref="P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Data'!$J$2:$J$10600,P$2),IF(_xlpm.pt=0,"",_xlpm.pt))</f>
        <v/>
      </c>
      <c r="Q96" s="2" t="str" cm="1">
        <f t="array" ref="Q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Data'!$J$2:$J$10600,Q$2),IF(_xlpm.pt=0,"",_xlpm.pt))</f>
        <v/>
      </c>
      <c r="R96" s="2" t="str" cm="1">
        <f t="array" ref="R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Data'!$J$2:$J$10600,R$2),IF(_xlpm.pt=0,"",_xlpm.pt))</f>
        <v/>
      </c>
      <c r="S96" s="2" t="str" cm="1">
        <f t="array" ref="S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Data'!$J$2:$J$10600,S$2),IF(_xlpm.pt=0,"",_xlpm.pt))</f>
        <v/>
      </c>
      <c r="T96" s="2" t="str" cm="1">
        <f t="array" ref="T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Data'!$J$2:$J$10600,T$2),IF(_xlpm.pt=0,"",_xlpm.pt))</f>
        <v/>
      </c>
      <c r="U96" s="2" t="str" cm="1">
        <f t="array" ref="U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Data'!$J$2:$J$10600,U$2),IF(_xlpm.pt=0,"",_xlpm.pt))</f>
        <v/>
      </c>
      <c r="V96" s="2" t="str" cm="1">
        <f t="array" ref="V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Data'!$J$2:$J$10600,V$2),IF(_xlpm.pt=0,"",_xlpm.pt))</f>
        <v/>
      </c>
      <c r="W96" s="2" t="str" cm="1">
        <f t="array" ref="W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Data'!$J$2:$J$10600,W$2),IF(_xlpm.pt=0,"",_xlpm.pt))</f>
        <v/>
      </c>
      <c r="X96" s="2" t="str" cm="1">
        <f t="array" ref="X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Data'!$J$2:$J$10600,X$2),IF(_xlpm.pt=0,"",_xlpm.pt))</f>
        <v/>
      </c>
      <c r="Y96" s="2" t="str" cm="1">
        <f t="array" ref="Y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Data'!$J$2:$J$10600,Y$2),IF(_xlpm.pt=0,"",_xlpm.pt))</f>
        <v/>
      </c>
      <c r="Z96" s="2" t="str" cm="1">
        <f t="array" ref="Z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Data'!$J$2:$J$10600,Z$2),IF(_xlpm.pt=0,"",_xlpm.pt))</f>
        <v/>
      </c>
      <c r="AA96" s="2" t="str" cm="1">
        <f t="array" ref="AA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Data'!$J$2:$J$10600,AA$2),IF(_xlpm.pt=0,"",_xlpm.pt))</f>
        <v/>
      </c>
      <c r="AB96" s="2" t="str" cm="1">
        <f t="array" ref="AB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Data'!$J$2:$J$10600,AB$2),IF(_xlpm.pt=0,"",_xlpm.pt))</f>
        <v/>
      </c>
      <c r="AC96" s="2" t="str" cm="1">
        <f t="array" ref="AC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Data'!$J$2:$J$10600,AC$2),IF(_xlpm.pt=0,"",_xlpm.pt))</f>
        <v/>
      </c>
      <c r="AD96" s="2" t="str" cm="1">
        <f t="array" ref="AD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Data'!$J$2:$J$10600,AD$2),IF(_xlpm.pt=0,"",_xlpm.pt))</f>
        <v/>
      </c>
      <c r="AE96" s="2" t="str" cm="1">
        <f t="array" ref="AE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Data'!$J$2:$J$10600,AE$2),IF(_xlpm.pt=0,"",_xlpm.pt))</f>
        <v/>
      </c>
      <c r="AF96" s="2" t="str" cm="1">
        <f t="array" ref="AF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Data'!$J$2:$J$10600,AF$2),IF(_xlpm.pt=0,"",_xlpm.pt))</f>
        <v/>
      </c>
      <c r="AG96" s="2" t="str" cm="1">
        <f t="array" ref="AG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Data'!$J$2:$J$10600,AG$2),IF(_xlpm.pt=0,"",_xlpm.pt))</f>
        <v/>
      </c>
      <c r="AH96" s="2" t="str" cm="1">
        <f t="array" ref="AH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Data'!$J$2:$J$10600,AH$2),IF(_xlpm.pt=0,"",_xlpm.pt))</f>
        <v/>
      </c>
      <c r="AI96" s="2" t="str" cm="1">
        <f t="array" ref="AI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Data'!$J$2:$J$10600,AI$2),IF(_xlpm.pt=0,"",_xlpm.pt))</f>
        <v/>
      </c>
      <c r="AJ96" s="2" t="str" cm="1">
        <f t="array" ref="AJ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Data'!$J$2:$J$10600,AJ$2),IF(_xlpm.pt=0,"",_xlpm.pt))</f>
        <v/>
      </c>
      <c r="AK96" s="2" t="str" cm="1">
        <f t="array" ref="AK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Data'!$J$2:$J$10600,AK$2),IF(_xlpm.pt=0,"",_xlpm.pt))</f>
        <v/>
      </c>
      <c r="AL96" s="2" t="str" cm="1">
        <f t="array" ref="AL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Data'!$J$2:$J$10600,AL$2),IF(_xlpm.pt=0,"",_xlpm.pt))</f>
        <v/>
      </c>
      <c r="AM96" s="2" t="str" cm="1">
        <f t="array" ref="AM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Data'!$J$2:$J$10600,AM$2),IF(_xlpm.pt=0,"",_xlpm.pt))</f>
        <v/>
      </c>
      <c r="AN96" s="2" t="str" cm="1">
        <f t="array" ref="AN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Data'!$J$2:$J$10600,AN$2),IF(_xlpm.pt=0,"",_xlpm.pt))</f>
        <v/>
      </c>
      <c r="AO96" s="2" t="str" cm="1">
        <f t="array" ref="AO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Data'!$J$2:$J$10600,AO$2),IF(_xlpm.pt=0,"",_xlpm.pt))</f>
        <v/>
      </c>
      <c r="AP96" s="2" t="str" cm="1">
        <f t="array" ref="AP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Data'!$J$2:$J$10600,AP$2),IF(_xlpm.pt=0,"",_xlpm.pt))</f>
        <v/>
      </c>
      <c r="AQ96" s="2" t="str" cm="1">
        <f t="array" ref="AQ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Data'!$J$2:$J$10600,AQ$2),IF(_xlpm.pt=0,"",_xlpm.pt))</f>
        <v/>
      </c>
      <c r="AR96" s="2" t="str" cm="1">
        <f t="array" ref="AR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Data'!$J$2:$J$10600,AR$2),IF(_xlpm.pt=0,"",_xlpm.pt))</f>
        <v/>
      </c>
      <c r="AS96" s="2" t="str" cm="1">
        <f t="array" ref="AS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Data'!$J$2:$J$10600,AS$2),IF(_xlpm.pt=0,"",_xlpm.pt))</f>
        <v/>
      </c>
      <c r="AT96" s="2" t="str" cm="1">
        <f t="array" ref="AT96">_xlfn.LET(_xlpm.pt,SUMIFS('All Data'!$G$2:$G$10600,'All Data'!$E$2:$E$10600,_xlfn.XLOOKUP(TRUE,$C$2:$C96&lt;&gt;"",$C$2:$C96,"",0,-1),'All Data'!$F$2:$F$10600,_xlfn.XLOOKUP(TRUE,$D$2:$D96&lt;&gt;"",$D$2:$D96,"",0,-1),'All Data'!$K$2:$K$10600,_xlfn.XLOOKUP(TRUE,$E$2:$E96&lt;&gt;"",$E$2:$E96,"",0,-1),'All Data'!$J$2:$J$10600,AT$2),IF(_xlpm.pt=0,"",_xlpm.pt))</f>
        <v/>
      </c>
    </row>
    <row r="97" spans="1:46">
      <c r="A97" s="14"/>
      <c r="B97" s="24"/>
      <c r="C97" s="17"/>
      <c r="D97" s="15"/>
      <c r="E97" t="s">
        <v>611</v>
      </c>
      <c r="F97" s="2" t="str" cm="1">
        <f t="array" ref="F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Data'!$J$2:$J$10600,F$2),IF(_xlpm.pt=0,"",_xlpm.pt))</f>
        <v/>
      </c>
      <c r="G97" s="2" t="str" cm="1">
        <f t="array" ref="G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Data'!$J$2:$J$10600,G$2),IF(_xlpm.pt=0,"",_xlpm.pt))</f>
        <v/>
      </c>
      <c r="H97" s="2" t="str" cm="1">
        <f t="array" ref="H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Data'!$J$2:$J$10600,H$2),IF(_xlpm.pt=0,"",_xlpm.pt))</f>
        <v/>
      </c>
      <c r="I97" s="2" t="str" cm="1">
        <f t="array" ref="I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Data'!$J$2:$J$10600,I$2),IF(_xlpm.pt=0,"",_xlpm.pt))</f>
        <v/>
      </c>
      <c r="J97" s="2" t="str" cm="1">
        <f t="array" ref="J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Data'!$J$2:$J$10600,J$2),IF(_xlpm.pt=0,"",_xlpm.pt))</f>
        <v/>
      </c>
      <c r="K97" s="2" t="str" cm="1">
        <f t="array" ref="K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Data'!$J$2:$J$10600,K$2),IF(_xlpm.pt=0,"",_xlpm.pt))</f>
        <v/>
      </c>
      <c r="L97" s="2" t="str" cm="1">
        <f t="array" ref="L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Data'!$J$2:$J$10600,L$2),IF(_xlpm.pt=0,"",_xlpm.pt))</f>
        <v/>
      </c>
      <c r="M97" s="2" t="str" cm="1">
        <f t="array" ref="M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Data'!$J$2:$J$10600,M$2),IF(_xlpm.pt=0,"",_xlpm.pt))</f>
        <v/>
      </c>
      <c r="N97" s="2" t="str" cm="1">
        <f t="array" ref="N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Data'!$J$2:$J$10600,N$2),IF(_xlpm.pt=0,"",_xlpm.pt))</f>
        <v/>
      </c>
      <c r="O97" s="2" t="str" cm="1">
        <f t="array" ref="O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Data'!$J$2:$J$10600,O$2),IF(_xlpm.pt=0,"",_xlpm.pt))</f>
        <v/>
      </c>
      <c r="P97" s="2" t="str" cm="1">
        <f t="array" ref="P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Data'!$J$2:$J$10600,P$2),IF(_xlpm.pt=0,"",_xlpm.pt))</f>
        <v/>
      </c>
      <c r="Q97" s="2" t="str" cm="1">
        <f t="array" ref="Q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Data'!$J$2:$J$10600,Q$2),IF(_xlpm.pt=0,"",_xlpm.pt))</f>
        <v/>
      </c>
      <c r="R97" s="2" t="str" cm="1">
        <f t="array" ref="R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Data'!$J$2:$J$10600,R$2),IF(_xlpm.pt=0,"",_xlpm.pt))</f>
        <v/>
      </c>
      <c r="S97" s="2" t="str" cm="1">
        <f t="array" ref="S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Data'!$J$2:$J$10600,S$2),IF(_xlpm.pt=0,"",_xlpm.pt))</f>
        <v/>
      </c>
      <c r="T97" s="2" t="str" cm="1">
        <f t="array" ref="T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Data'!$J$2:$J$10600,T$2),IF(_xlpm.pt=0,"",_xlpm.pt))</f>
        <v/>
      </c>
      <c r="U97" s="2" t="str" cm="1">
        <f t="array" ref="U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Data'!$J$2:$J$10600,U$2),IF(_xlpm.pt=0,"",_xlpm.pt))</f>
        <v/>
      </c>
      <c r="V97" s="2" t="str" cm="1">
        <f t="array" ref="V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Data'!$J$2:$J$10600,V$2),IF(_xlpm.pt=0,"",_xlpm.pt))</f>
        <v/>
      </c>
      <c r="W97" s="2" t="str" cm="1">
        <f t="array" ref="W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Data'!$J$2:$J$10600,W$2),IF(_xlpm.pt=0,"",_xlpm.pt))</f>
        <v/>
      </c>
      <c r="X97" s="2" t="str" cm="1">
        <f t="array" ref="X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Data'!$J$2:$J$10600,X$2),IF(_xlpm.pt=0,"",_xlpm.pt))</f>
        <v/>
      </c>
      <c r="Y97" s="2" t="str" cm="1">
        <f t="array" ref="Y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Data'!$J$2:$J$10600,Y$2),IF(_xlpm.pt=0,"",_xlpm.pt))</f>
        <v/>
      </c>
      <c r="Z97" s="2" t="str" cm="1">
        <f t="array" ref="Z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Data'!$J$2:$J$10600,Z$2),IF(_xlpm.pt=0,"",_xlpm.pt))</f>
        <v/>
      </c>
      <c r="AA97" s="2" t="str" cm="1">
        <f t="array" ref="AA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Data'!$J$2:$J$10600,AA$2),IF(_xlpm.pt=0,"",_xlpm.pt))</f>
        <v/>
      </c>
      <c r="AB97" s="2" t="str" cm="1">
        <f t="array" ref="AB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Data'!$J$2:$J$10600,AB$2),IF(_xlpm.pt=0,"",_xlpm.pt))</f>
        <v/>
      </c>
      <c r="AC97" s="2" t="str" cm="1">
        <f t="array" ref="AC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Data'!$J$2:$J$10600,AC$2),IF(_xlpm.pt=0,"",_xlpm.pt))</f>
        <v/>
      </c>
      <c r="AD97" s="2" t="str" cm="1">
        <f t="array" ref="AD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Data'!$J$2:$J$10600,AD$2),IF(_xlpm.pt=0,"",_xlpm.pt))</f>
        <v/>
      </c>
      <c r="AE97" s="2" t="str" cm="1">
        <f t="array" ref="AE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Data'!$J$2:$J$10600,AE$2),IF(_xlpm.pt=0,"",_xlpm.pt))</f>
        <v/>
      </c>
      <c r="AF97" s="2" t="str" cm="1">
        <f t="array" ref="AF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Data'!$J$2:$J$10600,AF$2),IF(_xlpm.pt=0,"",_xlpm.pt))</f>
        <v/>
      </c>
      <c r="AG97" s="2" t="str" cm="1">
        <f t="array" ref="AG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Data'!$J$2:$J$10600,AG$2),IF(_xlpm.pt=0,"",_xlpm.pt))</f>
        <v/>
      </c>
      <c r="AH97" s="2" t="str" cm="1">
        <f t="array" ref="AH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Data'!$J$2:$J$10600,AH$2),IF(_xlpm.pt=0,"",_xlpm.pt))</f>
        <v/>
      </c>
      <c r="AI97" s="2" t="str" cm="1">
        <f t="array" ref="AI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Data'!$J$2:$J$10600,AI$2),IF(_xlpm.pt=0,"",_xlpm.pt))</f>
        <v/>
      </c>
      <c r="AJ97" s="2" t="str" cm="1">
        <f t="array" ref="AJ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Data'!$J$2:$J$10600,AJ$2),IF(_xlpm.pt=0,"",_xlpm.pt))</f>
        <v/>
      </c>
      <c r="AK97" s="2" t="str" cm="1">
        <f t="array" ref="AK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Data'!$J$2:$J$10600,AK$2),IF(_xlpm.pt=0,"",_xlpm.pt))</f>
        <v/>
      </c>
      <c r="AL97" s="2" t="str" cm="1">
        <f t="array" ref="AL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Data'!$J$2:$J$10600,AL$2),IF(_xlpm.pt=0,"",_xlpm.pt))</f>
        <v/>
      </c>
      <c r="AM97" s="2" t="str" cm="1">
        <f t="array" ref="AM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Data'!$J$2:$J$10600,AM$2),IF(_xlpm.pt=0,"",_xlpm.pt))</f>
        <v/>
      </c>
      <c r="AN97" s="2" t="str" cm="1">
        <f t="array" ref="AN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Data'!$J$2:$J$10600,AN$2),IF(_xlpm.pt=0,"",_xlpm.pt))</f>
        <v/>
      </c>
      <c r="AO97" s="2" t="str" cm="1">
        <f t="array" ref="AO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Data'!$J$2:$J$10600,AO$2),IF(_xlpm.pt=0,"",_xlpm.pt))</f>
        <v/>
      </c>
      <c r="AP97" s="2" t="str" cm="1">
        <f t="array" ref="AP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Data'!$J$2:$J$10600,AP$2),IF(_xlpm.pt=0,"",_xlpm.pt))</f>
        <v/>
      </c>
      <c r="AQ97" s="2" t="str" cm="1">
        <f t="array" ref="AQ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Data'!$J$2:$J$10600,AQ$2),IF(_xlpm.pt=0,"",_xlpm.pt))</f>
        <v/>
      </c>
      <c r="AR97" s="2" t="str" cm="1">
        <f t="array" ref="AR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Data'!$J$2:$J$10600,AR$2),IF(_xlpm.pt=0,"",_xlpm.pt))</f>
        <v/>
      </c>
      <c r="AS97" s="2" t="str" cm="1">
        <f t="array" ref="AS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Data'!$J$2:$J$10600,AS$2),IF(_xlpm.pt=0,"",_xlpm.pt))</f>
        <v/>
      </c>
      <c r="AT97" s="2" t="str" cm="1">
        <f t="array" ref="AT97">_xlfn.LET(_xlpm.pt,SUMIFS('All Data'!$G$2:$G$10600,'All Data'!$E$2:$E$10600,_xlfn.XLOOKUP(TRUE,$C$2:$C97&lt;&gt;"",$C$2:$C97,"",0,-1),'All Data'!$F$2:$F$10600,_xlfn.XLOOKUP(TRUE,$D$2:$D97&lt;&gt;"",$D$2:$D97,"",0,-1),'All Data'!$K$2:$K$10600,_xlfn.XLOOKUP(TRUE,$E$2:$E97&lt;&gt;"",$E$2:$E97,"",0,-1),'All Data'!$J$2:$J$10600,AT$2),IF(_xlpm.pt=0,"",_xlpm.pt))</f>
        <v/>
      </c>
    </row>
    <row r="98" spans="1:46">
      <c r="A98" s="14"/>
      <c r="B98" s="24"/>
      <c r="C98" s="17"/>
      <c r="D98" s="15"/>
      <c r="E98" t="s">
        <v>421</v>
      </c>
      <c r="F98" s="2" t="str" cm="1">
        <f t="array" ref="F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Data'!$J$2:$J$10600,F$2),IF(_xlpm.pt=0,"",_xlpm.pt))</f>
        <v/>
      </c>
      <c r="G98" s="2" t="str" cm="1">
        <f t="array" ref="G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Data'!$J$2:$J$10600,G$2),IF(_xlpm.pt=0,"",_xlpm.pt))</f>
        <v/>
      </c>
      <c r="H98" s="2" t="str" cm="1">
        <f t="array" ref="H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Data'!$J$2:$J$10600,H$2),IF(_xlpm.pt=0,"",_xlpm.pt))</f>
        <v/>
      </c>
      <c r="I98" s="2" t="str" cm="1">
        <f t="array" ref="I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Data'!$J$2:$J$10600,I$2),IF(_xlpm.pt=0,"",_xlpm.pt))</f>
        <v/>
      </c>
      <c r="J98" s="2" t="str" cm="1">
        <f t="array" ref="J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Data'!$J$2:$J$10600,J$2),IF(_xlpm.pt=0,"",_xlpm.pt))</f>
        <v/>
      </c>
      <c r="K98" s="2" t="str" cm="1">
        <f t="array" ref="K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Data'!$J$2:$J$10600,K$2),IF(_xlpm.pt=0,"",_xlpm.pt))</f>
        <v/>
      </c>
      <c r="L98" s="2" t="str" cm="1">
        <f t="array" ref="L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Data'!$J$2:$J$10600,L$2),IF(_xlpm.pt=0,"",_xlpm.pt))</f>
        <v/>
      </c>
      <c r="M98" s="2" t="str" cm="1">
        <f t="array" ref="M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Data'!$J$2:$J$10600,M$2),IF(_xlpm.pt=0,"",_xlpm.pt))</f>
        <v/>
      </c>
      <c r="N98" s="2" t="str" cm="1">
        <f t="array" ref="N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Data'!$J$2:$J$10600,N$2),IF(_xlpm.pt=0,"",_xlpm.pt))</f>
        <v/>
      </c>
      <c r="O98" s="2" t="str" cm="1">
        <f t="array" ref="O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Data'!$J$2:$J$10600,O$2),IF(_xlpm.pt=0,"",_xlpm.pt))</f>
        <v/>
      </c>
      <c r="P98" s="2" t="str" cm="1">
        <f t="array" ref="P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Data'!$J$2:$J$10600,P$2),IF(_xlpm.pt=0,"",_xlpm.pt))</f>
        <v/>
      </c>
      <c r="Q98" s="2" t="str" cm="1">
        <f t="array" ref="Q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Data'!$J$2:$J$10600,Q$2),IF(_xlpm.pt=0,"",_xlpm.pt))</f>
        <v/>
      </c>
      <c r="R98" s="2" t="str" cm="1">
        <f t="array" ref="R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Data'!$J$2:$J$10600,R$2),IF(_xlpm.pt=0,"",_xlpm.pt))</f>
        <v/>
      </c>
      <c r="S98" s="2" t="str" cm="1">
        <f t="array" ref="S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Data'!$J$2:$J$10600,S$2),IF(_xlpm.pt=0,"",_xlpm.pt))</f>
        <v/>
      </c>
      <c r="T98" s="2" t="str" cm="1">
        <f t="array" ref="T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Data'!$J$2:$J$10600,T$2),IF(_xlpm.pt=0,"",_xlpm.pt))</f>
        <v/>
      </c>
      <c r="U98" s="2" t="str" cm="1">
        <f t="array" ref="U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Data'!$J$2:$J$10600,U$2),IF(_xlpm.pt=0,"",_xlpm.pt))</f>
        <v/>
      </c>
      <c r="V98" s="2" t="str" cm="1">
        <f t="array" ref="V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Data'!$J$2:$J$10600,V$2),IF(_xlpm.pt=0,"",_xlpm.pt))</f>
        <v/>
      </c>
      <c r="W98" s="2" t="str" cm="1">
        <f t="array" ref="W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Data'!$J$2:$J$10600,W$2),IF(_xlpm.pt=0,"",_xlpm.pt))</f>
        <v/>
      </c>
      <c r="X98" s="2" t="str" cm="1">
        <f t="array" ref="X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Data'!$J$2:$J$10600,X$2),IF(_xlpm.pt=0,"",_xlpm.pt))</f>
        <v/>
      </c>
      <c r="Y98" s="2" t="str" cm="1">
        <f t="array" ref="Y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Data'!$J$2:$J$10600,Y$2),IF(_xlpm.pt=0,"",_xlpm.pt))</f>
        <v/>
      </c>
      <c r="Z98" s="2" t="str" cm="1">
        <f t="array" ref="Z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Data'!$J$2:$J$10600,Z$2),IF(_xlpm.pt=0,"",_xlpm.pt))</f>
        <v/>
      </c>
      <c r="AA98" s="2" t="str" cm="1">
        <f t="array" ref="AA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Data'!$J$2:$J$10600,AA$2),IF(_xlpm.pt=0,"",_xlpm.pt))</f>
        <v/>
      </c>
      <c r="AB98" s="2" t="str" cm="1">
        <f t="array" ref="AB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Data'!$J$2:$J$10600,AB$2),IF(_xlpm.pt=0,"",_xlpm.pt))</f>
        <v/>
      </c>
      <c r="AC98" s="2" t="str" cm="1">
        <f t="array" ref="AC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Data'!$J$2:$J$10600,AC$2),IF(_xlpm.pt=0,"",_xlpm.pt))</f>
        <v/>
      </c>
      <c r="AD98" s="2" t="str" cm="1">
        <f t="array" ref="AD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Data'!$J$2:$J$10600,AD$2),IF(_xlpm.pt=0,"",_xlpm.pt))</f>
        <v/>
      </c>
      <c r="AE98" s="2" t="str" cm="1">
        <f t="array" ref="AE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Data'!$J$2:$J$10600,AE$2),IF(_xlpm.pt=0,"",_xlpm.pt))</f>
        <v/>
      </c>
      <c r="AF98" s="2" t="str" cm="1">
        <f t="array" ref="AF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Data'!$J$2:$J$10600,AF$2),IF(_xlpm.pt=0,"",_xlpm.pt))</f>
        <v/>
      </c>
      <c r="AG98" s="2" t="str" cm="1">
        <f t="array" ref="AG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Data'!$J$2:$J$10600,AG$2),IF(_xlpm.pt=0,"",_xlpm.pt))</f>
        <v/>
      </c>
      <c r="AH98" s="2" t="str" cm="1">
        <f t="array" ref="AH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Data'!$J$2:$J$10600,AH$2),IF(_xlpm.pt=0,"",_xlpm.pt))</f>
        <v/>
      </c>
      <c r="AI98" s="2" t="str" cm="1">
        <f t="array" ref="AI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Data'!$J$2:$J$10600,AI$2),IF(_xlpm.pt=0,"",_xlpm.pt))</f>
        <v/>
      </c>
      <c r="AJ98" s="2" t="str" cm="1">
        <f t="array" ref="AJ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Data'!$J$2:$J$10600,AJ$2),IF(_xlpm.pt=0,"",_xlpm.pt))</f>
        <v/>
      </c>
      <c r="AK98" s="2" t="str" cm="1">
        <f t="array" ref="AK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Data'!$J$2:$J$10600,AK$2),IF(_xlpm.pt=0,"",_xlpm.pt))</f>
        <v/>
      </c>
      <c r="AL98" s="2" t="str" cm="1">
        <f t="array" ref="AL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Data'!$J$2:$J$10600,AL$2),IF(_xlpm.pt=0,"",_xlpm.pt))</f>
        <v/>
      </c>
      <c r="AM98" s="2" t="str" cm="1">
        <f t="array" ref="AM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Data'!$J$2:$J$10600,AM$2),IF(_xlpm.pt=0,"",_xlpm.pt))</f>
        <v/>
      </c>
      <c r="AN98" s="2" t="str" cm="1">
        <f t="array" ref="AN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Data'!$J$2:$J$10600,AN$2),IF(_xlpm.pt=0,"",_xlpm.pt))</f>
        <v/>
      </c>
      <c r="AO98" s="2" t="str" cm="1">
        <f t="array" ref="AO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Data'!$J$2:$J$10600,AO$2),IF(_xlpm.pt=0,"",_xlpm.pt))</f>
        <v/>
      </c>
      <c r="AP98" s="2" t="str" cm="1">
        <f t="array" ref="AP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Data'!$J$2:$J$10600,AP$2),IF(_xlpm.pt=0,"",_xlpm.pt))</f>
        <v/>
      </c>
      <c r="AQ98" s="2" t="str" cm="1">
        <f t="array" ref="AQ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Data'!$J$2:$J$10600,AQ$2),IF(_xlpm.pt=0,"",_xlpm.pt))</f>
        <v/>
      </c>
      <c r="AR98" s="2" t="str" cm="1">
        <f t="array" ref="AR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Data'!$J$2:$J$10600,AR$2),IF(_xlpm.pt=0,"",_xlpm.pt))</f>
        <v/>
      </c>
      <c r="AS98" s="2" t="str" cm="1">
        <f t="array" ref="AS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Data'!$J$2:$J$10600,AS$2),IF(_xlpm.pt=0,"",_xlpm.pt))</f>
        <v/>
      </c>
      <c r="AT98" s="2" t="str" cm="1">
        <f t="array" ref="AT98">_xlfn.LET(_xlpm.pt,SUMIFS('All Data'!$G$2:$G$10600,'All Data'!$E$2:$E$10600,_xlfn.XLOOKUP(TRUE,$C$2:$C98&lt;&gt;"",$C$2:$C98,"",0,-1),'All Data'!$F$2:$F$10600,_xlfn.XLOOKUP(TRUE,$D$2:$D98&lt;&gt;"",$D$2:$D98,"",0,-1),'All Data'!$K$2:$K$10600,_xlfn.XLOOKUP(TRUE,$E$2:$E98&lt;&gt;"",$E$2:$E98,"",0,-1),'All Data'!$J$2:$J$10600,AT$2),IF(_xlpm.pt=0,"",_xlpm.pt))</f>
        <v/>
      </c>
    </row>
    <row r="99" spans="1:46">
      <c r="A99" s="14"/>
      <c r="B99" s="24"/>
      <c r="C99" s="17"/>
      <c r="D99" s="15"/>
      <c r="E99" t="s">
        <v>462</v>
      </c>
      <c r="F99" s="2" t="str" cm="1">
        <f t="array" ref="F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Data'!$J$2:$J$10600,F$2),IF(_xlpm.pt=0,"",_xlpm.pt))</f>
        <v/>
      </c>
      <c r="G99" s="2" t="str" cm="1">
        <f t="array" ref="G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Data'!$J$2:$J$10600,G$2),IF(_xlpm.pt=0,"",_xlpm.pt))</f>
        <v/>
      </c>
      <c r="H99" s="2" t="str" cm="1">
        <f t="array" ref="H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Data'!$J$2:$J$10600,H$2),IF(_xlpm.pt=0,"",_xlpm.pt))</f>
        <v/>
      </c>
      <c r="I99" s="2" t="str" cm="1">
        <f t="array" ref="I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Data'!$J$2:$J$10600,I$2),IF(_xlpm.pt=0,"",_xlpm.pt))</f>
        <v/>
      </c>
      <c r="J99" s="2" t="str" cm="1">
        <f t="array" ref="J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Data'!$J$2:$J$10600,J$2),IF(_xlpm.pt=0,"",_xlpm.pt))</f>
        <v/>
      </c>
      <c r="K99" s="2" t="str" cm="1">
        <f t="array" ref="K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Data'!$J$2:$J$10600,K$2),IF(_xlpm.pt=0,"",_xlpm.pt))</f>
        <v/>
      </c>
      <c r="L99" s="2" t="str" cm="1">
        <f t="array" ref="L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Data'!$J$2:$J$10600,L$2),IF(_xlpm.pt=0,"",_xlpm.pt))</f>
        <v/>
      </c>
      <c r="M99" s="2" t="str" cm="1">
        <f t="array" ref="M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Data'!$J$2:$J$10600,M$2),IF(_xlpm.pt=0,"",_xlpm.pt))</f>
        <v/>
      </c>
      <c r="N99" s="2" t="str" cm="1">
        <f t="array" ref="N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Data'!$J$2:$J$10600,N$2),IF(_xlpm.pt=0,"",_xlpm.pt))</f>
        <v/>
      </c>
      <c r="O99" s="2" t="str" cm="1">
        <f t="array" ref="O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Data'!$J$2:$J$10600,O$2),IF(_xlpm.pt=0,"",_xlpm.pt))</f>
        <v/>
      </c>
      <c r="P99" s="2" t="str" cm="1">
        <f t="array" ref="P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Data'!$J$2:$J$10600,P$2),IF(_xlpm.pt=0,"",_xlpm.pt))</f>
        <v/>
      </c>
      <c r="Q99" s="2" t="str" cm="1">
        <f t="array" ref="Q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Data'!$J$2:$J$10600,Q$2),IF(_xlpm.pt=0,"",_xlpm.pt))</f>
        <v/>
      </c>
      <c r="R99" s="2" t="str" cm="1">
        <f t="array" ref="R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Data'!$J$2:$J$10600,R$2),IF(_xlpm.pt=0,"",_xlpm.pt))</f>
        <v/>
      </c>
      <c r="S99" s="2" t="str" cm="1">
        <f t="array" ref="S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Data'!$J$2:$J$10600,S$2),IF(_xlpm.pt=0,"",_xlpm.pt))</f>
        <v/>
      </c>
      <c r="T99" s="2" t="str" cm="1">
        <f t="array" ref="T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Data'!$J$2:$J$10600,T$2),IF(_xlpm.pt=0,"",_xlpm.pt))</f>
        <v/>
      </c>
      <c r="U99" s="2" t="str" cm="1">
        <f t="array" ref="U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Data'!$J$2:$J$10600,U$2),IF(_xlpm.pt=0,"",_xlpm.pt))</f>
        <v/>
      </c>
      <c r="V99" s="2" t="str" cm="1">
        <f t="array" ref="V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Data'!$J$2:$J$10600,V$2),IF(_xlpm.pt=0,"",_xlpm.pt))</f>
        <v/>
      </c>
      <c r="W99" s="2" t="str" cm="1">
        <f t="array" ref="W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Data'!$J$2:$J$10600,W$2),IF(_xlpm.pt=0,"",_xlpm.pt))</f>
        <v/>
      </c>
      <c r="X99" s="2" t="str" cm="1">
        <f t="array" ref="X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Data'!$J$2:$J$10600,X$2),IF(_xlpm.pt=0,"",_xlpm.pt))</f>
        <v/>
      </c>
      <c r="Y99" s="2" t="str" cm="1">
        <f t="array" ref="Y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Data'!$J$2:$J$10600,Y$2),IF(_xlpm.pt=0,"",_xlpm.pt))</f>
        <v/>
      </c>
      <c r="Z99" s="2" t="str" cm="1">
        <f t="array" ref="Z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Data'!$J$2:$J$10600,Z$2),IF(_xlpm.pt=0,"",_xlpm.pt))</f>
        <v/>
      </c>
      <c r="AA99" s="2" t="str" cm="1">
        <f t="array" ref="AA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Data'!$J$2:$J$10600,AA$2),IF(_xlpm.pt=0,"",_xlpm.pt))</f>
        <v/>
      </c>
      <c r="AB99" s="2" t="str" cm="1">
        <f t="array" ref="AB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Data'!$J$2:$J$10600,AB$2),IF(_xlpm.pt=0,"",_xlpm.pt))</f>
        <v/>
      </c>
      <c r="AC99" s="2" t="str" cm="1">
        <f t="array" ref="AC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Data'!$J$2:$J$10600,AC$2),IF(_xlpm.pt=0,"",_xlpm.pt))</f>
        <v/>
      </c>
      <c r="AD99" s="2" t="str" cm="1">
        <f t="array" ref="AD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Data'!$J$2:$J$10600,AD$2),IF(_xlpm.pt=0,"",_xlpm.pt))</f>
        <v/>
      </c>
      <c r="AE99" s="2" t="str" cm="1">
        <f t="array" ref="AE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Data'!$J$2:$J$10600,AE$2),IF(_xlpm.pt=0,"",_xlpm.pt))</f>
        <v/>
      </c>
      <c r="AF99" s="2" t="str" cm="1">
        <f t="array" ref="AF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Data'!$J$2:$J$10600,AF$2),IF(_xlpm.pt=0,"",_xlpm.pt))</f>
        <v/>
      </c>
      <c r="AG99" s="2" t="str" cm="1">
        <f t="array" ref="AG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Data'!$J$2:$J$10600,AG$2),IF(_xlpm.pt=0,"",_xlpm.pt))</f>
        <v/>
      </c>
      <c r="AH99" s="2" t="str" cm="1">
        <f t="array" ref="AH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Data'!$J$2:$J$10600,AH$2),IF(_xlpm.pt=0,"",_xlpm.pt))</f>
        <v/>
      </c>
      <c r="AI99" s="2" t="str" cm="1">
        <f t="array" ref="AI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Data'!$J$2:$J$10600,AI$2),IF(_xlpm.pt=0,"",_xlpm.pt))</f>
        <v/>
      </c>
      <c r="AJ99" s="2" t="str" cm="1">
        <f t="array" ref="AJ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Data'!$J$2:$J$10600,AJ$2),IF(_xlpm.pt=0,"",_xlpm.pt))</f>
        <v/>
      </c>
      <c r="AK99" s="2" t="str" cm="1">
        <f t="array" ref="AK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Data'!$J$2:$J$10600,AK$2),IF(_xlpm.pt=0,"",_xlpm.pt))</f>
        <v/>
      </c>
      <c r="AL99" s="2" t="str" cm="1">
        <f t="array" ref="AL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Data'!$J$2:$J$10600,AL$2),IF(_xlpm.pt=0,"",_xlpm.pt))</f>
        <v/>
      </c>
      <c r="AM99" s="2" t="str" cm="1">
        <f t="array" ref="AM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Data'!$J$2:$J$10600,AM$2),IF(_xlpm.pt=0,"",_xlpm.pt))</f>
        <v/>
      </c>
      <c r="AN99" s="2" t="str" cm="1">
        <f t="array" ref="AN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Data'!$J$2:$J$10600,AN$2),IF(_xlpm.pt=0,"",_xlpm.pt))</f>
        <v/>
      </c>
      <c r="AO99" s="2" t="str" cm="1">
        <f t="array" ref="AO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Data'!$J$2:$J$10600,AO$2),IF(_xlpm.pt=0,"",_xlpm.pt))</f>
        <v/>
      </c>
      <c r="AP99" s="2" t="str" cm="1">
        <f t="array" ref="AP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Data'!$J$2:$J$10600,AP$2),IF(_xlpm.pt=0,"",_xlpm.pt))</f>
        <v/>
      </c>
      <c r="AQ99" s="2" t="str" cm="1">
        <f t="array" ref="AQ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Data'!$J$2:$J$10600,AQ$2),IF(_xlpm.pt=0,"",_xlpm.pt))</f>
        <v/>
      </c>
      <c r="AR99" s="2" t="str" cm="1">
        <f t="array" ref="AR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Data'!$J$2:$J$10600,AR$2),IF(_xlpm.pt=0,"",_xlpm.pt))</f>
        <v/>
      </c>
      <c r="AS99" s="2" t="str" cm="1">
        <f t="array" ref="AS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Data'!$J$2:$J$10600,AS$2),IF(_xlpm.pt=0,"",_xlpm.pt))</f>
        <v/>
      </c>
      <c r="AT99" s="2" t="str" cm="1">
        <f t="array" ref="AT99">_xlfn.LET(_xlpm.pt,SUMIFS('All Data'!$G$2:$G$10600,'All Data'!$E$2:$E$10600,_xlfn.XLOOKUP(TRUE,$C$2:$C99&lt;&gt;"",$C$2:$C99,"",0,-1),'All Data'!$F$2:$F$10600,_xlfn.XLOOKUP(TRUE,$D$2:$D99&lt;&gt;"",$D$2:$D99,"",0,-1),'All Data'!$K$2:$K$10600,_xlfn.XLOOKUP(TRUE,$E$2:$E99&lt;&gt;"",$E$2:$E99,"",0,-1),'All Data'!$J$2:$J$10600,AT$2),IF(_xlpm.pt=0,"",_xlpm.pt))</f>
        <v/>
      </c>
    </row>
    <row r="100" spans="1:46">
      <c r="A100" s="14"/>
      <c r="B100" s="24"/>
      <c r="C100" s="17"/>
      <c r="D100" s="15"/>
      <c r="E100" t="s">
        <v>387</v>
      </c>
      <c r="F100" s="2" t="str" cm="1">
        <f t="array" ref="F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Data'!$J$2:$J$10600,F$2),IF(_xlpm.pt=0,"",_xlpm.pt))</f>
        <v/>
      </c>
      <c r="G100" s="2" t="str" cm="1">
        <f t="array" ref="G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Data'!$J$2:$J$10600,G$2),IF(_xlpm.pt=0,"",_xlpm.pt))</f>
        <v/>
      </c>
      <c r="H100" s="2" t="str" cm="1">
        <f t="array" ref="H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Data'!$J$2:$J$10600,H$2),IF(_xlpm.pt=0,"",_xlpm.pt))</f>
        <v/>
      </c>
      <c r="I100" s="2" t="str" cm="1">
        <f t="array" ref="I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Data'!$J$2:$J$10600,I$2),IF(_xlpm.pt=0,"",_xlpm.pt))</f>
        <v/>
      </c>
      <c r="J100" s="2" t="str" cm="1">
        <f t="array" ref="J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Data'!$J$2:$J$10600,J$2),IF(_xlpm.pt=0,"",_xlpm.pt))</f>
        <v/>
      </c>
      <c r="K100" s="2" t="str" cm="1">
        <f t="array" ref="K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Data'!$J$2:$J$10600,K$2),IF(_xlpm.pt=0,"",_xlpm.pt))</f>
        <v/>
      </c>
      <c r="L100" s="2" t="str" cm="1">
        <f t="array" ref="L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Data'!$J$2:$J$10600,L$2),IF(_xlpm.pt=0,"",_xlpm.pt))</f>
        <v/>
      </c>
      <c r="M100" s="2" t="str" cm="1">
        <f t="array" ref="M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Data'!$J$2:$J$10600,M$2),IF(_xlpm.pt=0,"",_xlpm.pt))</f>
        <v/>
      </c>
      <c r="N100" s="2" t="str" cm="1">
        <f t="array" ref="N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Data'!$J$2:$J$10600,N$2),IF(_xlpm.pt=0,"",_xlpm.pt))</f>
        <v/>
      </c>
      <c r="O100" s="2" t="str" cm="1">
        <f t="array" ref="O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Data'!$J$2:$J$10600,O$2),IF(_xlpm.pt=0,"",_xlpm.pt))</f>
        <v/>
      </c>
      <c r="P100" s="2" t="str" cm="1">
        <f t="array" ref="P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Data'!$J$2:$J$10600,P$2),IF(_xlpm.pt=0,"",_xlpm.pt))</f>
        <v/>
      </c>
      <c r="Q100" s="2" t="str" cm="1">
        <f t="array" ref="Q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Data'!$J$2:$J$10600,Q$2),IF(_xlpm.pt=0,"",_xlpm.pt))</f>
        <v/>
      </c>
      <c r="R100" s="2" t="str" cm="1">
        <f t="array" ref="R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Data'!$J$2:$J$10600,R$2),IF(_xlpm.pt=0,"",_xlpm.pt))</f>
        <v/>
      </c>
      <c r="S100" s="2" t="str" cm="1">
        <f t="array" ref="S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Data'!$J$2:$J$10600,S$2),IF(_xlpm.pt=0,"",_xlpm.pt))</f>
        <v/>
      </c>
      <c r="T100" s="2" t="str" cm="1">
        <f t="array" ref="T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Data'!$J$2:$J$10600,T$2),IF(_xlpm.pt=0,"",_xlpm.pt))</f>
        <v/>
      </c>
      <c r="U100" s="2" t="str" cm="1">
        <f t="array" ref="U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Data'!$J$2:$J$10600,U$2),IF(_xlpm.pt=0,"",_xlpm.pt))</f>
        <v/>
      </c>
      <c r="V100" s="2" t="str" cm="1">
        <f t="array" ref="V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Data'!$J$2:$J$10600,V$2),IF(_xlpm.pt=0,"",_xlpm.pt))</f>
        <v/>
      </c>
      <c r="W100" s="2" t="str" cm="1">
        <f t="array" ref="W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Data'!$J$2:$J$10600,W$2),IF(_xlpm.pt=0,"",_xlpm.pt))</f>
        <v/>
      </c>
      <c r="X100" s="2" t="str" cm="1">
        <f t="array" ref="X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Data'!$J$2:$J$10600,X$2),IF(_xlpm.pt=0,"",_xlpm.pt))</f>
        <v/>
      </c>
      <c r="Y100" s="2" t="str" cm="1">
        <f t="array" ref="Y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Data'!$J$2:$J$10600,Y$2),IF(_xlpm.pt=0,"",_xlpm.pt))</f>
        <v/>
      </c>
      <c r="Z100" s="2" t="str" cm="1">
        <f t="array" ref="Z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Data'!$J$2:$J$10600,Z$2),IF(_xlpm.pt=0,"",_xlpm.pt))</f>
        <v/>
      </c>
      <c r="AA100" s="2" t="str" cm="1">
        <f t="array" ref="AA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Data'!$J$2:$J$10600,AA$2),IF(_xlpm.pt=0,"",_xlpm.pt))</f>
        <v/>
      </c>
      <c r="AB100" s="2" t="str" cm="1">
        <f t="array" ref="AB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Data'!$J$2:$J$10600,AB$2),IF(_xlpm.pt=0,"",_xlpm.pt))</f>
        <v/>
      </c>
      <c r="AC100" s="2" t="str" cm="1">
        <f t="array" ref="AC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Data'!$J$2:$J$10600,AC$2),IF(_xlpm.pt=0,"",_xlpm.pt))</f>
        <v/>
      </c>
      <c r="AD100" s="2" t="str" cm="1">
        <f t="array" ref="AD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Data'!$J$2:$J$10600,AD$2),IF(_xlpm.pt=0,"",_xlpm.pt))</f>
        <v/>
      </c>
      <c r="AE100" s="2" t="str" cm="1">
        <f t="array" ref="AE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Data'!$J$2:$J$10600,AE$2),IF(_xlpm.pt=0,"",_xlpm.pt))</f>
        <v/>
      </c>
      <c r="AF100" s="2" t="str" cm="1">
        <f t="array" ref="AF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Data'!$J$2:$J$10600,AF$2),IF(_xlpm.pt=0,"",_xlpm.pt))</f>
        <v/>
      </c>
      <c r="AG100" s="2" t="str" cm="1">
        <f t="array" ref="AG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Data'!$J$2:$J$10600,AG$2),IF(_xlpm.pt=0,"",_xlpm.pt))</f>
        <v/>
      </c>
      <c r="AH100" s="2" t="str" cm="1">
        <f t="array" ref="AH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Data'!$J$2:$J$10600,AH$2),IF(_xlpm.pt=0,"",_xlpm.pt))</f>
        <v/>
      </c>
      <c r="AI100" s="2" t="str" cm="1">
        <f t="array" ref="AI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Data'!$J$2:$J$10600,AI$2),IF(_xlpm.pt=0,"",_xlpm.pt))</f>
        <v/>
      </c>
      <c r="AJ100" s="2" t="str" cm="1">
        <f t="array" ref="AJ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Data'!$J$2:$J$10600,AJ$2),IF(_xlpm.pt=0,"",_xlpm.pt))</f>
        <v/>
      </c>
      <c r="AK100" s="2" t="str" cm="1">
        <f t="array" ref="AK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Data'!$J$2:$J$10600,AK$2),IF(_xlpm.pt=0,"",_xlpm.pt))</f>
        <v/>
      </c>
      <c r="AL100" s="2" t="str" cm="1">
        <f t="array" ref="AL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Data'!$J$2:$J$10600,AL$2),IF(_xlpm.pt=0,"",_xlpm.pt))</f>
        <v/>
      </c>
      <c r="AM100" s="2" t="str" cm="1">
        <f t="array" ref="AM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Data'!$J$2:$J$10600,AM$2),IF(_xlpm.pt=0,"",_xlpm.pt))</f>
        <v/>
      </c>
      <c r="AN100" s="2" t="str" cm="1">
        <f t="array" ref="AN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Data'!$J$2:$J$10600,AN$2),IF(_xlpm.pt=0,"",_xlpm.pt))</f>
        <v/>
      </c>
      <c r="AO100" s="2" t="str" cm="1">
        <f t="array" ref="AO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Data'!$J$2:$J$10600,AO$2),IF(_xlpm.pt=0,"",_xlpm.pt))</f>
        <v/>
      </c>
      <c r="AP100" s="2" t="str" cm="1">
        <f t="array" ref="AP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Data'!$J$2:$J$10600,AP$2),IF(_xlpm.pt=0,"",_xlpm.pt))</f>
        <v/>
      </c>
      <c r="AQ100" s="2" t="str" cm="1">
        <f t="array" ref="AQ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Data'!$J$2:$J$10600,AQ$2),IF(_xlpm.pt=0,"",_xlpm.pt))</f>
        <v/>
      </c>
      <c r="AR100" s="2" t="str" cm="1">
        <f t="array" ref="AR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Data'!$J$2:$J$10600,AR$2),IF(_xlpm.pt=0,"",_xlpm.pt))</f>
        <v/>
      </c>
      <c r="AS100" s="2" t="str" cm="1">
        <f t="array" ref="AS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Data'!$J$2:$J$10600,AS$2),IF(_xlpm.pt=0,"",_xlpm.pt))</f>
        <v/>
      </c>
      <c r="AT100" s="2" t="str" cm="1">
        <f t="array" ref="AT100">_xlfn.LET(_xlpm.pt,SUMIFS('All Data'!$G$2:$G$10600,'All Data'!$E$2:$E$10600,_xlfn.XLOOKUP(TRUE,$C$2:$C100&lt;&gt;"",$C$2:$C100,"",0,-1),'All Data'!$F$2:$F$10600,_xlfn.XLOOKUP(TRUE,$D$2:$D100&lt;&gt;"",$D$2:$D100,"",0,-1),'All Data'!$K$2:$K$10600,_xlfn.XLOOKUP(TRUE,$E$2:$E100&lt;&gt;"",$E$2:$E100,"",0,-1),'All Data'!$J$2:$J$10600,AT$2),IF(_xlpm.pt=0,"",_xlpm.pt))</f>
        <v/>
      </c>
    </row>
    <row r="101" spans="1:46">
      <c r="A101" s="14"/>
      <c r="B101" s="24"/>
      <c r="C101" s="17"/>
      <c r="D101" s="15"/>
      <c r="E101" t="s">
        <v>413</v>
      </c>
      <c r="F101" s="2" t="str" cm="1">
        <f t="array" ref="F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Data'!$J$2:$J$10600,F$2),IF(_xlpm.pt=0,"",_xlpm.pt))</f>
        <v/>
      </c>
      <c r="G101" s="2" t="str" cm="1">
        <f t="array" ref="G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Data'!$J$2:$J$10600,G$2),IF(_xlpm.pt=0,"",_xlpm.pt))</f>
        <v/>
      </c>
      <c r="H101" s="2" t="str" cm="1">
        <f t="array" ref="H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Data'!$J$2:$J$10600,H$2),IF(_xlpm.pt=0,"",_xlpm.pt))</f>
        <v/>
      </c>
      <c r="I101" s="2" t="str" cm="1">
        <f t="array" ref="I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Data'!$J$2:$J$10600,I$2),IF(_xlpm.pt=0,"",_xlpm.pt))</f>
        <v/>
      </c>
      <c r="J101" s="2" t="str" cm="1">
        <f t="array" ref="J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Data'!$J$2:$J$10600,J$2),IF(_xlpm.pt=0,"",_xlpm.pt))</f>
        <v/>
      </c>
      <c r="K101" s="2" t="str" cm="1">
        <f t="array" ref="K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Data'!$J$2:$J$10600,K$2),IF(_xlpm.pt=0,"",_xlpm.pt))</f>
        <v/>
      </c>
      <c r="L101" s="2" t="str" cm="1">
        <f t="array" ref="L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Data'!$J$2:$J$10600,L$2),IF(_xlpm.pt=0,"",_xlpm.pt))</f>
        <v/>
      </c>
      <c r="M101" s="2" t="str" cm="1">
        <f t="array" ref="M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Data'!$J$2:$J$10600,M$2),IF(_xlpm.pt=0,"",_xlpm.pt))</f>
        <v/>
      </c>
      <c r="N101" s="2" t="str" cm="1">
        <f t="array" ref="N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Data'!$J$2:$J$10600,N$2),IF(_xlpm.pt=0,"",_xlpm.pt))</f>
        <v/>
      </c>
      <c r="O101" s="2" t="str" cm="1">
        <f t="array" ref="O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Data'!$J$2:$J$10600,O$2),IF(_xlpm.pt=0,"",_xlpm.pt))</f>
        <v/>
      </c>
      <c r="P101" s="2" t="str" cm="1">
        <f t="array" ref="P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Data'!$J$2:$J$10600,P$2),IF(_xlpm.pt=0,"",_xlpm.pt))</f>
        <v/>
      </c>
      <c r="Q101" s="2" t="str" cm="1">
        <f t="array" ref="Q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Data'!$J$2:$J$10600,Q$2),IF(_xlpm.pt=0,"",_xlpm.pt))</f>
        <v/>
      </c>
      <c r="R101" s="2" t="str" cm="1">
        <f t="array" ref="R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Data'!$J$2:$J$10600,R$2),IF(_xlpm.pt=0,"",_xlpm.pt))</f>
        <v/>
      </c>
      <c r="S101" s="2" t="str" cm="1">
        <f t="array" ref="S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Data'!$J$2:$J$10600,S$2),IF(_xlpm.pt=0,"",_xlpm.pt))</f>
        <v/>
      </c>
      <c r="T101" s="2" t="str" cm="1">
        <f t="array" ref="T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Data'!$J$2:$J$10600,T$2),IF(_xlpm.pt=0,"",_xlpm.pt))</f>
        <v/>
      </c>
      <c r="U101" s="2" t="str" cm="1">
        <f t="array" ref="U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Data'!$J$2:$J$10600,U$2),IF(_xlpm.pt=0,"",_xlpm.pt))</f>
        <v/>
      </c>
      <c r="V101" s="2" t="str" cm="1">
        <f t="array" ref="V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Data'!$J$2:$J$10600,V$2),IF(_xlpm.pt=0,"",_xlpm.pt))</f>
        <v/>
      </c>
      <c r="W101" s="2" t="str" cm="1">
        <f t="array" ref="W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Data'!$J$2:$J$10600,W$2),IF(_xlpm.pt=0,"",_xlpm.pt))</f>
        <v/>
      </c>
      <c r="X101" s="2" t="str" cm="1">
        <f t="array" ref="X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Data'!$J$2:$J$10600,X$2),IF(_xlpm.pt=0,"",_xlpm.pt))</f>
        <v/>
      </c>
      <c r="Y101" s="2" t="str" cm="1">
        <f t="array" ref="Y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Data'!$J$2:$J$10600,Y$2),IF(_xlpm.pt=0,"",_xlpm.pt))</f>
        <v/>
      </c>
      <c r="Z101" s="2" t="str" cm="1">
        <f t="array" ref="Z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Data'!$J$2:$J$10600,Z$2),IF(_xlpm.pt=0,"",_xlpm.pt))</f>
        <v/>
      </c>
      <c r="AA101" s="2" t="str" cm="1">
        <f t="array" ref="AA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Data'!$J$2:$J$10600,AA$2),IF(_xlpm.pt=0,"",_xlpm.pt))</f>
        <v/>
      </c>
      <c r="AB101" s="2" t="str" cm="1">
        <f t="array" ref="AB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Data'!$J$2:$J$10600,AB$2),IF(_xlpm.pt=0,"",_xlpm.pt))</f>
        <v/>
      </c>
      <c r="AC101" s="2" t="str" cm="1">
        <f t="array" ref="AC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Data'!$J$2:$J$10600,AC$2),IF(_xlpm.pt=0,"",_xlpm.pt))</f>
        <v/>
      </c>
      <c r="AD101" s="2" t="str" cm="1">
        <f t="array" ref="AD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Data'!$J$2:$J$10600,AD$2),IF(_xlpm.pt=0,"",_xlpm.pt))</f>
        <v/>
      </c>
      <c r="AE101" s="2" t="str" cm="1">
        <f t="array" ref="AE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Data'!$J$2:$J$10600,AE$2),IF(_xlpm.pt=0,"",_xlpm.pt))</f>
        <v/>
      </c>
      <c r="AF101" s="2" t="str" cm="1">
        <f t="array" ref="AF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Data'!$J$2:$J$10600,AF$2),IF(_xlpm.pt=0,"",_xlpm.pt))</f>
        <v/>
      </c>
      <c r="AG101" s="2" t="str" cm="1">
        <f t="array" ref="AG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Data'!$J$2:$J$10600,AG$2),IF(_xlpm.pt=0,"",_xlpm.pt))</f>
        <v/>
      </c>
      <c r="AH101" s="2" t="str" cm="1">
        <f t="array" ref="AH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Data'!$J$2:$J$10600,AH$2),IF(_xlpm.pt=0,"",_xlpm.pt))</f>
        <v/>
      </c>
      <c r="AI101" s="2" t="str" cm="1">
        <f t="array" ref="AI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Data'!$J$2:$J$10600,AI$2),IF(_xlpm.pt=0,"",_xlpm.pt))</f>
        <v/>
      </c>
      <c r="AJ101" s="2" t="str" cm="1">
        <f t="array" ref="AJ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Data'!$J$2:$J$10600,AJ$2),IF(_xlpm.pt=0,"",_xlpm.pt))</f>
        <v/>
      </c>
      <c r="AK101" s="2" t="str" cm="1">
        <f t="array" ref="AK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Data'!$J$2:$J$10600,AK$2),IF(_xlpm.pt=0,"",_xlpm.pt))</f>
        <v/>
      </c>
      <c r="AL101" s="2" t="str" cm="1">
        <f t="array" ref="AL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Data'!$J$2:$J$10600,AL$2),IF(_xlpm.pt=0,"",_xlpm.pt))</f>
        <v/>
      </c>
      <c r="AM101" s="2" t="str" cm="1">
        <f t="array" ref="AM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Data'!$J$2:$J$10600,AM$2),IF(_xlpm.pt=0,"",_xlpm.pt))</f>
        <v/>
      </c>
      <c r="AN101" s="2" t="str" cm="1">
        <f t="array" ref="AN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Data'!$J$2:$J$10600,AN$2),IF(_xlpm.pt=0,"",_xlpm.pt))</f>
        <v/>
      </c>
      <c r="AO101" s="2" t="str" cm="1">
        <f t="array" ref="AO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Data'!$J$2:$J$10600,AO$2),IF(_xlpm.pt=0,"",_xlpm.pt))</f>
        <v/>
      </c>
      <c r="AP101" s="2" t="str" cm="1">
        <f t="array" ref="AP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Data'!$J$2:$J$10600,AP$2),IF(_xlpm.pt=0,"",_xlpm.pt))</f>
        <v/>
      </c>
      <c r="AQ101" s="2" t="str" cm="1">
        <f t="array" ref="AQ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Data'!$J$2:$J$10600,AQ$2),IF(_xlpm.pt=0,"",_xlpm.pt))</f>
        <v/>
      </c>
      <c r="AR101" s="2" t="str" cm="1">
        <f t="array" ref="AR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Data'!$J$2:$J$10600,AR$2),IF(_xlpm.pt=0,"",_xlpm.pt))</f>
        <v/>
      </c>
      <c r="AS101" s="2" t="str" cm="1">
        <f t="array" ref="AS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Data'!$J$2:$J$10600,AS$2),IF(_xlpm.pt=0,"",_xlpm.pt))</f>
        <v/>
      </c>
      <c r="AT101" s="2" t="str" cm="1">
        <f t="array" ref="AT101">_xlfn.LET(_xlpm.pt,SUMIFS('All Data'!$G$2:$G$10600,'All Data'!$E$2:$E$10600,_xlfn.XLOOKUP(TRUE,$C$2:$C101&lt;&gt;"",$C$2:$C101,"",0,-1),'All Data'!$F$2:$F$10600,_xlfn.XLOOKUP(TRUE,$D$2:$D101&lt;&gt;"",$D$2:$D101,"",0,-1),'All Data'!$K$2:$K$10600,_xlfn.XLOOKUP(TRUE,$E$2:$E101&lt;&gt;"",$E$2:$E101,"",0,-1),'All Data'!$J$2:$J$10600,AT$2),IF(_xlpm.pt=0,"",_xlpm.pt))</f>
        <v/>
      </c>
    </row>
    <row r="102" spans="1:46">
      <c r="A102" s="14"/>
      <c r="B102" s="24"/>
      <c r="C102" s="16">
        <v>44675</v>
      </c>
      <c r="D102" s="15" t="s">
        <v>366</v>
      </c>
      <c r="E102" t="s">
        <v>369</v>
      </c>
      <c r="F102" s="2" t="str" cm="1">
        <f t="array" ref="F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Data'!$J$2:$J$10600,F$2),IF(_xlpm.pt=0,"",_xlpm.pt))</f>
        <v/>
      </c>
      <c r="G102" s="2" t="str" cm="1">
        <f t="array" ref="G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Data'!$J$2:$J$10600,G$2),IF(_xlpm.pt=0,"",_xlpm.pt))</f>
        <v/>
      </c>
      <c r="H102" s="2" t="str" cm="1">
        <f t="array" ref="H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Data'!$J$2:$J$10600,H$2),IF(_xlpm.pt=0,"",_xlpm.pt))</f>
        <v/>
      </c>
      <c r="I102" s="2" t="str" cm="1">
        <f t="array" ref="I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Data'!$J$2:$J$10600,I$2),IF(_xlpm.pt=0,"",_xlpm.pt))</f>
        <v/>
      </c>
      <c r="J102" s="2" t="str" cm="1">
        <f t="array" ref="J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Data'!$J$2:$J$10600,J$2),IF(_xlpm.pt=0,"",_xlpm.pt))</f>
        <v/>
      </c>
      <c r="K102" s="2" t="str" cm="1">
        <f t="array" ref="K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Data'!$J$2:$J$10600,K$2),IF(_xlpm.pt=0,"",_xlpm.pt))</f>
        <v/>
      </c>
      <c r="L102" s="2" t="str" cm="1">
        <f t="array" ref="L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Data'!$J$2:$J$10600,L$2),IF(_xlpm.pt=0,"",_xlpm.pt))</f>
        <v/>
      </c>
      <c r="M102" s="2" t="str" cm="1">
        <f t="array" ref="M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Data'!$J$2:$J$10600,M$2),IF(_xlpm.pt=0,"",_xlpm.pt))</f>
        <v/>
      </c>
      <c r="N102" s="2" t="str" cm="1">
        <f t="array" ref="N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Data'!$J$2:$J$10600,N$2),IF(_xlpm.pt=0,"",_xlpm.pt))</f>
        <v/>
      </c>
      <c r="O102" s="2" t="str" cm="1">
        <f t="array" ref="O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Data'!$J$2:$J$10600,O$2),IF(_xlpm.pt=0,"",_xlpm.pt))</f>
        <v/>
      </c>
      <c r="P102" s="2" t="str" cm="1">
        <f t="array" ref="P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Data'!$J$2:$J$10600,P$2),IF(_xlpm.pt=0,"",_xlpm.pt))</f>
        <v/>
      </c>
      <c r="Q102" s="2" t="str" cm="1">
        <f t="array" ref="Q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Data'!$J$2:$J$10600,Q$2),IF(_xlpm.pt=0,"",_xlpm.pt))</f>
        <v/>
      </c>
      <c r="R102" s="2" t="str" cm="1">
        <f t="array" ref="R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Data'!$J$2:$J$10600,R$2),IF(_xlpm.pt=0,"",_xlpm.pt))</f>
        <v/>
      </c>
      <c r="S102" s="2" t="str" cm="1">
        <f t="array" ref="S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Data'!$J$2:$J$10600,S$2),IF(_xlpm.pt=0,"",_xlpm.pt))</f>
        <v/>
      </c>
      <c r="T102" s="2" t="str" cm="1">
        <f t="array" ref="T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Data'!$J$2:$J$10600,T$2),IF(_xlpm.pt=0,"",_xlpm.pt))</f>
        <v/>
      </c>
      <c r="U102" s="2" t="str" cm="1">
        <f t="array" ref="U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Data'!$J$2:$J$10600,U$2),IF(_xlpm.pt=0,"",_xlpm.pt))</f>
        <v/>
      </c>
      <c r="V102" s="2" t="str" cm="1">
        <f t="array" ref="V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Data'!$J$2:$J$10600,V$2),IF(_xlpm.pt=0,"",_xlpm.pt))</f>
        <v/>
      </c>
      <c r="W102" s="2" t="str" cm="1">
        <f t="array" ref="W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Data'!$J$2:$J$10600,W$2),IF(_xlpm.pt=0,"",_xlpm.pt))</f>
        <v/>
      </c>
      <c r="X102" s="2" t="str" cm="1">
        <f t="array" ref="X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Data'!$J$2:$J$10600,X$2),IF(_xlpm.pt=0,"",_xlpm.pt))</f>
        <v/>
      </c>
      <c r="Y102" s="2" t="str" cm="1">
        <f t="array" ref="Y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Data'!$J$2:$J$10600,Y$2),IF(_xlpm.pt=0,"",_xlpm.pt))</f>
        <v/>
      </c>
      <c r="Z102" s="2" t="str" cm="1">
        <f t="array" ref="Z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Data'!$J$2:$J$10600,Z$2),IF(_xlpm.pt=0,"",_xlpm.pt))</f>
        <v/>
      </c>
      <c r="AA102" s="2" t="str" cm="1">
        <f t="array" ref="AA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Data'!$J$2:$J$10600,AA$2),IF(_xlpm.pt=0,"",_xlpm.pt))</f>
        <v/>
      </c>
      <c r="AB102" s="2" t="str" cm="1">
        <f t="array" ref="AB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Data'!$J$2:$J$10600,AB$2),IF(_xlpm.pt=0,"",_xlpm.pt))</f>
        <v/>
      </c>
      <c r="AC102" s="2" t="str" cm="1">
        <f t="array" ref="AC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Data'!$J$2:$J$10600,AC$2),IF(_xlpm.pt=0,"",_xlpm.pt))</f>
        <v/>
      </c>
      <c r="AD102" s="2" t="str" cm="1">
        <f t="array" ref="AD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Data'!$J$2:$J$10600,AD$2),IF(_xlpm.pt=0,"",_xlpm.pt))</f>
        <v/>
      </c>
      <c r="AE102" s="2" t="str" cm="1">
        <f t="array" ref="AE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Data'!$J$2:$J$10600,AE$2),IF(_xlpm.pt=0,"",_xlpm.pt))</f>
        <v/>
      </c>
      <c r="AF102" s="2" t="str" cm="1">
        <f t="array" ref="AF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Data'!$J$2:$J$10600,AF$2),IF(_xlpm.pt=0,"",_xlpm.pt))</f>
        <v/>
      </c>
      <c r="AG102" s="2" t="str" cm="1">
        <f t="array" ref="AG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Data'!$J$2:$J$10600,AG$2),IF(_xlpm.pt=0,"",_xlpm.pt))</f>
        <v/>
      </c>
      <c r="AH102" s="2" t="str" cm="1">
        <f t="array" ref="AH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Data'!$J$2:$J$10600,AH$2),IF(_xlpm.pt=0,"",_xlpm.pt))</f>
        <v/>
      </c>
      <c r="AI102" s="2" t="str" cm="1">
        <f t="array" ref="AI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Data'!$J$2:$J$10600,AI$2),IF(_xlpm.pt=0,"",_xlpm.pt))</f>
        <v/>
      </c>
      <c r="AJ102" s="2" t="str" cm="1">
        <f t="array" ref="AJ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Data'!$J$2:$J$10600,AJ$2),IF(_xlpm.pt=0,"",_xlpm.pt))</f>
        <v/>
      </c>
      <c r="AK102" s="2" t="str" cm="1">
        <f t="array" ref="AK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Data'!$J$2:$J$10600,AK$2),IF(_xlpm.pt=0,"",_xlpm.pt))</f>
        <v/>
      </c>
      <c r="AL102" s="2" t="str" cm="1">
        <f t="array" ref="AL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Data'!$J$2:$J$10600,AL$2),IF(_xlpm.pt=0,"",_xlpm.pt))</f>
        <v/>
      </c>
      <c r="AM102" s="2" t="str" cm="1">
        <f t="array" ref="AM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Data'!$J$2:$J$10600,AM$2),IF(_xlpm.pt=0,"",_xlpm.pt))</f>
        <v/>
      </c>
      <c r="AN102" s="2" t="str" cm="1">
        <f t="array" ref="AN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Data'!$J$2:$J$10600,AN$2),IF(_xlpm.pt=0,"",_xlpm.pt))</f>
        <v/>
      </c>
      <c r="AO102" s="2" t="str" cm="1">
        <f t="array" ref="AO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Data'!$J$2:$J$10600,AO$2),IF(_xlpm.pt=0,"",_xlpm.pt))</f>
        <v/>
      </c>
      <c r="AP102" s="2" t="str" cm="1">
        <f t="array" ref="AP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Data'!$J$2:$J$10600,AP$2),IF(_xlpm.pt=0,"",_xlpm.pt))</f>
        <v/>
      </c>
      <c r="AQ102" s="2" t="str" cm="1">
        <f t="array" ref="AQ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Data'!$J$2:$J$10600,AQ$2),IF(_xlpm.pt=0,"",_xlpm.pt))</f>
        <v/>
      </c>
      <c r="AR102" s="2" t="str" cm="1">
        <f t="array" ref="AR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Data'!$J$2:$J$10600,AR$2),IF(_xlpm.pt=0,"",_xlpm.pt))</f>
        <v/>
      </c>
      <c r="AS102" s="2" t="str" cm="1">
        <f t="array" ref="AS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Data'!$J$2:$J$10600,AS$2),IF(_xlpm.pt=0,"",_xlpm.pt))</f>
        <v/>
      </c>
      <c r="AT102" s="2" t="str" cm="1">
        <f t="array" ref="AT102">_xlfn.LET(_xlpm.pt,SUMIFS('All Data'!$G$2:$G$10600,'All Data'!$E$2:$E$10600,_xlfn.XLOOKUP(TRUE,$C$2:$C102&lt;&gt;"",$C$2:$C102,"",0,-1),'All Data'!$F$2:$F$10600,_xlfn.XLOOKUP(TRUE,$D$2:$D102&lt;&gt;"",$D$2:$D102,"",0,-1),'All Data'!$K$2:$K$10600,_xlfn.XLOOKUP(TRUE,$E$2:$E102&lt;&gt;"",$E$2:$E102,"",0,-1),'All Data'!$J$2:$J$10600,AT$2),IF(_xlpm.pt=0,"",_xlpm.pt))</f>
        <v/>
      </c>
    </row>
    <row r="103" spans="1:46">
      <c r="A103" s="14"/>
      <c r="B103" s="24"/>
      <c r="C103" s="17"/>
      <c r="D103" s="15"/>
      <c r="E103" t="s">
        <v>413</v>
      </c>
      <c r="F103" s="2" t="str" cm="1">
        <f t="array" ref="F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Data'!$J$2:$J$10600,F$2),IF(_xlpm.pt=0,"",_xlpm.pt))</f>
        <v/>
      </c>
      <c r="G103" s="2" t="str" cm="1">
        <f t="array" ref="G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Data'!$J$2:$J$10600,G$2),IF(_xlpm.pt=0,"",_xlpm.pt))</f>
        <v/>
      </c>
      <c r="H103" s="2" t="str" cm="1">
        <f t="array" ref="H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Data'!$J$2:$J$10600,H$2),IF(_xlpm.pt=0,"",_xlpm.pt))</f>
        <v/>
      </c>
      <c r="I103" s="2" t="str" cm="1">
        <f t="array" ref="I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Data'!$J$2:$J$10600,I$2),IF(_xlpm.pt=0,"",_xlpm.pt))</f>
        <v/>
      </c>
      <c r="J103" s="2" t="str" cm="1">
        <f t="array" ref="J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Data'!$J$2:$J$10600,J$2),IF(_xlpm.pt=0,"",_xlpm.pt))</f>
        <v/>
      </c>
      <c r="K103" s="2" t="str" cm="1">
        <f t="array" ref="K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Data'!$J$2:$J$10600,K$2),IF(_xlpm.pt=0,"",_xlpm.pt))</f>
        <v/>
      </c>
      <c r="L103" s="2" t="str" cm="1">
        <f t="array" ref="L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Data'!$J$2:$J$10600,L$2),IF(_xlpm.pt=0,"",_xlpm.pt))</f>
        <v/>
      </c>
      <c r="M103" s="2" t="str" cm="1">
        <f t="array" ref="M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Data'!$J$2:$J$10600,M$2),IF(_xlpm.pt=0,"",_xlpm.pt))</f>
        <v/>
      </c>
      <c r="N103" s="2" t="str" cm="1">
        <f t="array" ref="N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Data'!$J$2:$J$10600,N$2),IF(_xlpm.pt=0,"",_xlpm.pt))</f>
        <v/>
      </c>
      <c r="O103" s="2" t="str" cm="1">
        <f t="array" ref="O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Data'!$J$2:$J$10600,O$2),IF(_xlpm.pt=0,"",_xlpm.pt))</f>
        <v/>
      </c>
      <c r="P103" s="2" t="str" cm="1">
        <f t="array" ref="P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Data'!$J$2:$J$10600,P$2),IF(_xlpm.pt=0,"",_xlpm.pt))</f>
        <v/>
      </c>
      <c r="Q103" s="2" t="str" cm="1">
        <f t="array" ref="Q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Data'!$J$2:$J$10600,Q$2),IF(_xlpm.pt=0,"",_xlpm.pt))</f>
        <v/>
      </c>
      <c r="R103" s="2" t="str" cm="1">
        <f t="array" ref="R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Data'!$J$2:$J$10600,R$2),IF(_xlpm.pt=0,"",_xlpm.pt))</f>
        <v/>
      </c>
      <c r="S103" s="2" t="str" cm="1">
        <f t="array" ref="S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Data'!$J$2:$J$10600,S$2),IF(_xlpm.pt=0,"",_xlpm.pt))</f>
        <v/>
      </c>
      <c r="T103" s="2" t="str" cm="1">
        <f t="array" ref="T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Data'!$J$2:$J$10600,T$2),IF(_xlpm.pt=0,"",_xlpm.pt))</f>
        <v/>
      </c>
      <c r="U103" s="2" t="str" cm="1">
        <f t="array" ref="U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Data'!$J$2:$J$10600,U$2),IF(_xlpm.pt=0,"",_xlpm.pt))</f>
        <v/>
      </c>
      <c r="V103" s="2" t="str" cm="1">
        <f t="array" ref="V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Data'!$J$2:$J$10600,V$2),IF(_xlpm.pt=0,"",_xlpm.pt))</f>
        <v/>
      </c>
      <c r="W103" s="2" t="str" cm="1">
        <f t="array" ref="W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Data'!$J$2:$J$10600,W$2),IF(_xlpm.pt=0,"",_xlpm.pt))</f>
        <v/>
      </c>
      <c r="X103" s="2" t="str" cm="1">
        <f t="array" ref="X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Data'!$J$2:$J$10600,X$2),IF(_xlpm.pt=0,"",_xlpm.pt))</f>
        <v/>
      </c>
      <c r="Y103" s="2" t="str" cm="1">
        <f t="array" ref="Y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Data'!$J$2:$J$10600,Y$2),IF(_xlpm.pt=0,"",_xlpm.pt))</f>
        <v/>
      </c>
      <c r="Z103" s="2" t="str" cm="1">
        <f t="array" ref="Z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Data'!$J$2:$J$10600,Z$2),IF(_xlpm.pt=0,"",_xlpm.pt))</f>
        <v/>
      </c>
      <c r="AA103" s="2" t="str" cm="1">
        <f t="array" ref="AA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Data'!$J$2:$J$10600,AA$2),IF(_xlpm.pt=0,"",_xlpm.pt))</f>
        <v/>
      </c>
      <c r="AB103" s="2" t="str" cm="1">
        <f t="array" ref="AB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Data'!$J$2:$J$10600,AB$2),IF(_xlpm.pt=0,"",_xlpm.pt))</f>
        <v/>
      </c>
      <c r="AC103" s="2" t="str" cm="1">
        <f t="array" ref="AC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Data'!$J$2:$J$10600,AC$2),IF(_xlpm.pt=0,"",_xlpm.pt))</f>
        <v/>
      </c>
      <c r="AD103" s="2" t="str" cm="1">
        <f t="array" ref="AD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Data'!$J$2:$J$10600,AD$2),IF(_xlpm.pt=0,"",_xlpm.pt))</f>
        <v/>
      </c>
      <c r="AE103" s="2" t="str" cm="1">
        <f t="array" ref="AE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Data'!$J$2:$J$10600,AE$2),IF(_xlpm.pt=0,"",_xlpm.pt))</f>
        <v/>
      </c>
      <c r="AF103" s="2" t="str" cm="1">
        <f t="array" ref="AF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Data'!$J$2:$J$10600,AF$2),IF(_xlpm.pt=0,"",_xlpm.pt))</f>
        <v/>
      </c>
      <c r="AG103" s="2" t="str" cm="1">
        <f t="array" ref="AG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Data'!$J$2:$J$10600,AG$2),IF(_xlpm.pt=0,"",_xlpm.pt))</f>
        <v/>
      </c>
      <c r="AH103" s="2" t="str" cm="1">
        <f t="array" ref="AH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Data'!$J$2:$J$10600,AH$2),IF(_xlpm.pt=0,"",_xlpm.pt))</f>
        <v/>
      </c>
      <c r="AI103" s="2" t="str" cm="1">
        <f t="array" ref="AI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Data'!$J$2:$J$10600,AI$2),IF(_xlpm.pt=0,"",_xlpm.pt))</f>
        <v/>
      </c>
      <c r="AJ103" s="2" t="str" cm="1">
        <f t="array" ref="AJ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Data'!$J$2:$J$10600,AJ$2),IF(_xlpm.pt=0,"",_xlpm.pt))</f>
        <v/>
      </c>
      <c r="AK103" s="2" t="str" cm="1">
        <f t="array" ref="AK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Data'!$J$2:$J$10600,AK$2),IF(_xlpm.pt=0,"",_xlpm.pt))</f>
        <v/>
      </c>
      <c r="AL103" s="2" t="str" cm="1">
        <f t="array" ref="AL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Data'!$J$2:$J$10600,AL$2),IF(_xlpm.pt=0,"",_xlpm.pt))</f>
        <v/>
      </c>
      <c r="AM103" s="2" t="str" cm="1">
        <f t="array" ref="AM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Data'!$J$2:$J$10600,AM$2),IF(_xlpm.pt=0,"",_xlpm.pt))</f>
        <v/>
      </c>
      <c r="AN103" s="2" t="str" cm="1">
        <f t="array" ref="AN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Data'!$J$2:$J$10600,AN$2),IF(_xlpm.pt=0,"",_xlpm.pt))</f>
        <v/>
      </c>
      <c r="AO103" s="2" t="str" cm="1">
        <f t="array" ref="AO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Data'!$J$2:$J$10600,AO$2),IF(_xlpm.pt=0,"",_xlpm.pt))</f>
        <v/>
      </c>
      <c r="AP103" s="2" t="str" cm="1">
        <f t="array" ref="AP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Data'!$J$2:$J$10600,AP$2),IF(_xlpm.pt=0,"",_xlpm.pt))</f>
        <v/>
      </c>
      <c r="AQ103" s="2" t="str" cm="1">
        <f t="array" ref="AQ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Data'!$J$2:$J$10600,AQ$2),IF(_xlpm.pt=0,"",_xlpm.pt))</f>
        <v/>
      </c>
      <c r="AR103" s="2" t="str" cm="1">
        <f t="array" ref="AR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Data'!$J$2:$J$10600,AR$2),IF(_xlpm.pt=0,"",_xlpm.pt))</f>
        <v/>
      </c>
      <c r="AS103" s="2" t="str" cm="1">
        <f t="array" ref="AS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Data'!$J$2:$J$10600,AS$2),IF(_xlpm.pt=0,"",_xlpm.pt))</f>
        <v/>
      </c>
      <c r="AT103" s="2" t="str" cm="1">
        <f t="array" ref="AT103">_xlfn.LET(_xlpm.pt,SUMIFS('All Data'!$G$2:$G$10600,'All Data'!$E$2:$E$10600,_xlfn.XLOOKUP(TRUE,$C$2:$C103&lt;&gt;"",$C$2:$C103,"",0,-1),'All Data'!$F$2:$F$10600,_xlfn.XLOOKUP(TRUE,$D$2:$D103&lt;&gt;"",$D$2:$D103,"",0,-1),'All Data'!$K$2:$K$10600,_xlfn.XLOOKUP(TRUE,$E$2:$E103&lt;&gt;"",$E$2:$E103,"",0,-1),'All Data'!$J$2:$J$10600,AT$2),IF(_xlpm.pt=0,"",_xlpm.pt))</f>
        <v/>
      </c>
    </row>
    <row r="104" spans="1:46">
      <c r="A104" s="14"/>
      <c r="B104" s="24"/>
      <c r="C104" s="17"/>
      <c r="D104" t="s">
        <v>398</v>
      </c>
      <c r="E104" t="s">
        <v>369</v>
      </c>
      <c r="F104" s="2" t="str" cm="1">
        <f t="array" ref="F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Data'!$J$2:$J$10600,F$2),IF(_xlpm.pt=0,"",_xlpm.pt))</f>
        <v/>
      </c>
      <c r="G104" s="2" t="str" cm="1">
        <f t="array" ref="G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Data'!$J$2:$J$10600,G$2),IF(_xlpm.pt=0,"",_xlpm.pt))</f>
        <v/>
      </c>
      <c r="H104" s="2" t="str" cm="1">
        <f t="array" ref="H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Data'!$J$2:$J$10600,H$2),IF(_xlpm.pt=0,"",_xlpm.pt))</f>
        <v/>
      </c>
      <c r="I104" s="2" t="str" cm="1">
        <f t="array" ref="I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Data'!$J$2:$J$10600,I$2),IF(_xlpm.pt=0,"",_xlpm.pt))</f>
        <v/>
      </c>
      <c r="J104" s="2" t="str" cm="1">
        <f t="array" ref="J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Data'!$J$2:$J$10600,J$2),IF(_xlpm.pt=0,"",_xlpm.pt))</f>
        <v/>
      </c>
      <c r="K104" s="2" t="str" cm="1">
        <f t="array" ref="K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Data'!$J$2:$J$10600,K$2),IF(_xlpm.pt=0,"",_xlpm.pt))</f>
        <v/>
      </c>
      <c r="L104" s="2" t="str" cm="1">
        <f t="array" ref="L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Data'!$J$2:$J$10600,L$2),IF(_xlpm.pt=0,"",_xlpm.pt))</f>
        <v/>
      </c>
      <c r="M104" s="2" t="str" cm="1">
        <f t="array" ref="M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Data'!$J$2:$J$10600,M$2),IF(_xlpm.pt=0,"",_xlpm.pt))</f>
        <v/>
      </c>
      <c r="N104" s="2" t="str" cm="1">
        <f t="array" ref="N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Data'!$J$2:$J$10600,N$2),IF(_xlpm.pt=0,"",_xlpm.pt))</f>
        <v/>
      </c>
      <c r="O104" s="2" t="str" cm="1">
        <f t="array" ref="O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Data'!$J$2:$J$10600,O$2),IF(_xlpm.pt=0,"",_xlpm.pt))</f>
        <v/>
      </c>
      <c r="P104" s="2" t="str" cm="1">
        <f t="array" ref="P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Data'!$J$2:$J$10600,P$2),IF(_xlpm.pt=0,"",_xlpm.pt))</f>
        <v/>
      </c>
      <c r="Q104" s="2" t="str" cm="1">
        <f t="array" ref="Q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Data'!$J$2:$J$10600,Q$2),IF(_xlpm.pt=0,"",_xlpm.pt))</f>
        <v/>
      </c>
      <c r="R104" s="2" t="str" cm="1">
        <f t="array" ref="R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Data'!$J$2:$J$10600,R$2),IF(_xlpm.pt=0,"",_xlpm.pt))</f>
        <v/>
      </c>
      <c r="S104" s="2" t="str" cm="1">
        <f t="array" ref="S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Data'!$J$2:$J$10600,S$2),IF(_xlpm.pt=0,"",_xlpm.pt))</f>
        <v/>
      </c>
      <c r="T104" s="2" t="str" cm="1">
        <f t="array" ref="T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Data'!$J$2:$J$10600,T$2),IF(_xlpm.pt=0,"",_xlpm.pt))</f>
        <v/>
      </c>
      <c r="U104" s="2" t="str" cm="1">
        <f t="array" ref="U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Data'!$J$2:$J$10600,U$2),IF(_xlpm.pt=0,"",_xlpm.pt))</f>
        <v/>
      </c>
      <c r="V104" s="2" t="str" cm="1">
        <f t="array" ref="V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Data'!$J$2:$J$10600,V$2),IF(_xlpm.pt=0,"",_xlpm.pt))</f>
        <v/>
      </c>
      <c r="W104" s="2" t="str" cm="1">
        <f t="array" ref="W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Data'!$J$2:$J$10600,W$2),IF(_xlpm.pt=0,"",_xlpm.pt))</f>
        <v/>
      </c>
      <c r="X104" s="2" t="str" cm="1">
        <f t="array" ref="X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Data'!$J$2:$J$10600,X$2),IF(_xlpm.pt=0,"",_xlpm.pt))</f>
        <v/>
      </c>
      <c r="Y104" s="2" t="str" cm="1">
        <f t="array" ref="Y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Data'!$J$2:$J$10600,Y$2),IF(_xlpm.pt=0,"",_xlpm.pt))</f>
        <v/>
      </c>
      <c r="Z104" s="2" t="str" cm="1">
        <f t="array" ref="Z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Data'!$J$2:$J$10600,Z$2),IF(_xlpm.pt=0,"",_xlpm.pt))</f>
        <v/>
      </c>
      <c r="AA104" s="2" t="str" cm="1">
        <f t="array" ref="AA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Data'!$J$2:$J$10600,AA$2),IF(_xlpm.pt=0,"",_xlpm.pt))</f>
        <v/>
      </c>
      <c r="AB104" s="2" t="str" cm="1">
        <f t="array" ref="AB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Data'!$J$2:$J$10600,AB$2),IF(_xlpm.pt=0,"",_xlpm.pt))</f>
        <v/>
      </c>
      <c r="AC104" s="2" t="str" cm="1">
        <f t="array" ref="AC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Data'!$J$2:$J$10600,AC$2),IF(_xlpm.pt=0,"",_xlpm.pt))</f>
        <v/>
      </c>
      <c r="AD104" s="2" t="str" cm="1">
        <f t="array" ref="AD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Data'!$J$2:$J$10600,AD$2),IF(_xlpm.pt=0,"",_xlpm.pt))</f>
        <v/>
      </c>
      <c r="AE104" s="2" t="str" cm="1">
        <f t="array" ref="AE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Data'!$J$2:$J$10600,AE$2),IF(_xlpm.pt=0,"",_xlpm.pt))</f>
        <v/>
      </c>
      <c r="AF104" s="2" t="str" cm="1">
        <f t="array" ref="AF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Data'!$J$2:$J$10600,AF$2),IF(_xlpm.pt=0,"",_xlpm.pt))</f>
        <v/>
      </c>
      <c r="AG104" s="2" t="str" cm="1">
        <f t="array" ref="AG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Data'!$J$2:$J$10600,AG$2),IF(_xlpm.pt=0,"",_xlpm.pt))</f>
        <v/>
      </c>
      <c r="AH104" s="2" t="str" cm="1">
        <f t="array" ref="AH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Data'!$J$2:$J$10600,AH$2),IF(_xlpm.pt=0,"",_xlpm.pt))</f>
        <v/>
      </c>
      <c r="AI104" s="2" t="str" cm="1">
        <f t="array" ref="AI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Data'!$J$2:$J$10600,AI$2),IF(_xlpm.pt=0,"",_xlpm.pt))</f>
        <v/>
      </c>
      <c r="AJ104" s="2" t="str" cm="1">
        <f t="array" ref="AJ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Data'!$J$2:$J$10600,AJ$2),IF(_xlpm.pt=0,"",_xlpm.pt))</f>
        <v/>
      </c>
      <c r="AK104" s="2" t="str" cm="1">
        <f t="array" ref="AK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Data'!$J$2:$J$10600,AK$2),IF(_xlpm.pt=0,"",_xlpm.pt))</f>
        <v/>
      </c>
      <c r="AL104" s="2" t="str" cm="1">
        <f t="array" ref="AL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Data'!$J$2:$J$10600,AL$2),IF(_xlpm.pt=0,"",_xlpm.pt))</f>
        <v/>
      </c>
      <c r="AM104" s="2" t="str" cm="1">
        <f t="array" ref="AM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Data'!$J$2:$J$10600,AM$2),IF(_xlpm.pt=0,"",_xlpm.pt))</f>
        <v/>
      </c>
      <c r="AN104" s="2" t="str" cm="1">
        <f t="array" ref="AN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Data'!$J$2:$J$10600,AN$2),IF(_xlpm.pt=0,"",_xlpm.pt))</f>
        <v/>
      </c>
      <c r="AO104" s="2" t="str" cm="1">
        <f t="array" ref="AO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Data'!$J$2:$J$10600,AO$2),IF(_xlpm.pt=0,"",_xlpm.pt))</f>
        <v/>
      </c>
      <c r="AP104" s="2" t="str" cm="1">
        <f t="array" ref="AP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Data'!$J$2:$J$10600,AP$2),IF(_xlpm.pt=0,"",_xlpm.pt))</f>
        <v/>
      </c>
      <c r="AQ104" s="2" t="str" cm="1">
        <f t="array" ref="AQ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Data'!$J$2:$J$10600,AQ$2),IF(_xlpm.pt=0,"",_xlpm.pt))</f>
        <v/>
      </c>
      <c r="AR104" s="2" t="str" cm="1">
        <f t="array" ref="AR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Data'!$J$2:$J$10600,AR$2),IF(_xlpm.pt=0,"",_xlpm.pt))</f>
        <v/>
      </c>
      <c r="AS104" s="2" t="str" cm="1">
        <f t="array" ref="AS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Data'!$J$2:$J$10600,AS$2),IF(_xlpm.pt=0,"",_xlpm.pt))</f>
        <v/>
      </c>
      <c r="AT104" s="2" t="str" cm="1">
        <f t="array" ref="AT104">_xlfn.LET(_xlpm.pt,SUMIFS('All Data'!$G$2:$G$10600,'All Data'!$E$2:$E$10600,_xlfn.XLOOKUP(TRUE,$C$2:$C104&lt;&gt;"",$C$2:$C104,"",0,-1),'All Data'!$F$2:$F$10600,_xlfn.XLOOKUP(TRUE,$D$2:$D104&lt;&gt;"",$D$2:$D104,"",0,-1),'All Data'!$K$2:$K$10600,_xlfn.XLOOKUP(TRUE,$E$2:$E104&lt;&gt;"",$E$2:$E104,"",0,-1),'All Data'!$J$2:$J$10600,AT$2),IF(_xlpm.pt=0,"",_xlpm.pt))</f>
        <v/>
      </c>
    </row>
    <row r="105" spans="1:46">
      <c r="A105" s="14"/>
      <c r="B105" s="24"/>
      <c r="C105" s="17"/>
      <c r="D105" s="15" t="s">
        <v>377</v>
      </c>
      <c r="E105" t="s">
        <v>369</v>
      </c>
      <c r="F105" s="2" t="str" cm="1">
        <f t="array" ref="F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Data'!$J$2:$J$10600,F$2),IF(_xlpm.pt=0,"",_xlpm.pt))</f>
        <v/>
      </c>
      <c r="G105" s="2" t="str" cm="1">
        <f t="array" ref="G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Data'!$J$2:$J$10600,G$2),IF(_xlpm.pt=0,"",_xlpm.pt))</f>
        <v/>
      </c>
      <c r="H105" s="2" t="str" cm="1">
        <f t="array" ref="H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Data'!$J$2:$J$10600,H$2),IF(_xlpm.pt=0,"",_xlpm.pt))</f>
        <v/>
      </c>
      <c r="I105" s="2" t="str" cm="1">
        <f t="array" ref="I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Data'!$J$2:$J$10600,I$2),IF(_xlpm.pt=0,"",_xlpm.pt))</f>
        <v/>
      </c>
      <c r="J105" s="2" t="str" cm="1">
        <f t="array" ref="J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Data'!$J$2:$J$10600,J$2),IF(_xlpm.pt=0,"",_xlpm.pt))</f>
        <v/>
      </c>
      <c r="K105" s="2" t="str" cm="1">
        <f t="array" ref="K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Data'!$J$2:$J$10600,K$2),IF(_xlpm.pt=0,"",_xlpm.pt))</f>
        <v/>
      </c>
      <c r="L105" s="2" t="str" cm="1">
        <f t="array" ref="L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Data'!$J$2:$J$10600,L$2),IF(_xlpm.pt=0,"",_xlpm.pt))</f>
        <v/>
      </c>
      <c r="M105" s="2" t="str" cm="1">
        <f t="array" ref="M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Data'!$J$2:$J$10600,M$2),IF(_xlpm.pt=0,"",_xlpm.pt))</f>
        <v/>
      </c>
      <c r="N105" s="2" t="str" cm="1">
        <f t="array" ref="N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Data'!$J$2:$J$10600,N$2),IF(_xlpm.pt=0,"",_xlpm.pt))</f>
        <v/>
      </c>
      <c r="O105" s="2" t="str" cm="1">
        <f t="array" ref="O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Data'!$J$2:$J$10600,O$2),IF(_xlpm.pt=0,"",_xlpm.pt))</f>
        <v/>
      </c>
      <c r="P105" s="2" t="str" cm="1">
        <f t="array" ref="P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Data'!$J$2:$J$10600,P$2),IF(_xlpm.pt=0,"",_xlpm.pt))</f>
        <v/>
      </c>
      <c r="Q105" s="2" t="str" cm="1">
        <f t="array" ref="Q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Data'!$J$2:$J$10600,Q$2),IF(_xlpm.pt=0,"",_xlpm.pt))</f>
        <v/>
      </c>
      <c r="R105" s="2" t="str" cm="1">
        <f t="array" ref="R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Data'!$J$2:$J$10600,R$2),IF(_xlpm.pt=0,"",_xlpm.pt))</f>
        <v/>
      </c>
      <c r="S105" s="2" t="str" cm="1">
        <f t="array" ref="S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Data'!$J$2:$J$10600,S$2),IF(_xlpm.pt=0,"",_xlpm.pt))</f>
        <v/>
      </c>
      <c r="T105" s="2" t="str" cm="1">
        <f t="array" ref="T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Data'!$J$2:$J$10600,T$2),IF(_xlpm.pt=0,"",_xlpm.pt))</f>
        <v/>
      </c>
      <c r="U105" s="2" t="str" cm="1">
        <f t="array" ref="U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Data'!$J$2:$J$10600,U$2),IF(_xlpm.pt=0,"",_xlpm.pt))</f>
        <v/>
      </c>
      <c r="V105" s="2" t="str" cm="1">
        <f t="array" ref="V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Data'!$J$2:$J$10600,V$2),IF(_xlpm.pt=0,"",_xlpm.pt))</f>
        <v/>
      </c>
      <c r="W105" s="2" t="str" cm="1">
        <f t="array" ref="W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Data'!$J$2:$J$10600,W$2),IF(_xlpm.pt=0,"",_xlpm.pt))</f>
        <v/>
      </c>
      <c r="X105" s="2" t="str" cm="1">
        <f t="array" ref="X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Data'!$J$2:$J$10600,X$2),IF(_xlpm.pt=0,"",_xlpm.pt))</f>
        <v/>
      </c>
      <c r="Y105" s="2" t="str" cm="1">
        <f t="array" ref="Y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Data'!$J$2:$J$10600,Y$2),IF(_xlpm.pt=0,"",_xlpm.pt))</f>
        <v/>
      </c>
      <c r="Z105" s="2" t="str" cm="1">
        <f t="array" ref="Z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Data'!$J$2:$J$10600,Z$2),IF(_xlpm.pt=0,"",_xlpm.pt))</f>
        <v/>
      </c>
      <c r="AA105" s="2" t="str" cm="1">
        <f t="array" ref="AA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Data'!$J$2:$J$10600,AA$2),IF(_xlpm.pt=0,"",_xlpm.pt))</f>
        <v/>
      </c>
      <c r="AB105" s="2" t="str" cm="1">
        <f t="array" ref="AB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Data'!$J$2:$J$10600,AB$2),IF(_xlpm.pt=0,"",_xlpm.pt))</f>
        <v/>
      </c>
      <c r="AC105" s="2" t="str" cm="1">
        <f t="array" ref="AC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Data'!$J$2:$J$10600,AC$2),IF(_xlpm.pt=0,"",_xlpm.pt))</f>
        <v/>
      </c>
      <c r="AD105" s="2" t="str" cm="1">
        <f t="array" ref="AD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Data'!$J$2:$J$10600,AD$2),IF(_xlpm.pt=0,"",_xlpm.pt))</f>
        <v/>
      </c>
      <c r="AE105" s="2" t="str" cm="1">
        <f t="array" ref="AE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Data'!$J$2:$J$10600,AE$2),IF(_xlpm.pt=0,"",_xlpm.pt))</f>
        <v/>
      </c>
      <c r="AF105" s="2" t="str" cm="1">
        <f t="array" ref="AF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Data'!$J$2:$J$10600,AF$2),IF(_xlpm.pt=0,"",_xlpm.pt))</f>
        <v/>
      </c>
      <c r="AG105" s="2" t="str" cm="1">
        <f t="array" ref="AG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Data'!$J$2:$J$10600,AG$2),IF(_xlpm.pt=0,"",_xlpm.pt))</f>
        <v/>
      </c>
      <c r="AH105" s="2" t="str" cm="1">
        <f t="array" ref="AH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Data'!$J$2:$J$10600,AH$2),IF(_xlpm.pt=0,"",_xlpm.pt))</f>
        <v/>
      </c>
      <c r="AI105" s="2" t="str" cm="1">
        <f t="array" ref="AI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Data'!$J$2:$J$10600,AI$2),IF(_xlpm.pt=0,"",_xlpm.pt))</f>
        <v/>
      </c>
      <c r="AJ105" s="2" t="str" cm="1">
        <f t="array" ref="AJ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Data'!$J$2:$J$10600,AJ$2),IF(_xlpm.pt=0,"",_xlpm.pt))</f>
        <v/>
      </c>
      <c r="AK105" s="2" t="str" cm="1">
        <f t="array" ref="AK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Data'!$J$2:$J$10600,AK$2),IF(_xlpm.pt=0,"",_xlpm.pt))</f>
        <v/>
      </c>
      <c r="AL105" s="2" t="str" cm="1">
        <f t="array" ref="AL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Data'!$J$2:$J$10600,AL$2),IF(_xlpm.pt=0,"",_xlpm.pt))</f>
        <v/>
      </c>
      <c r="AM105" s="2" t="str" cm="1">
        <f t="array" ref="AM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Data'!$J$2:$J$10600,AM$2),IF(_xlpm.pt=0,"",_xlpm.pt))</f>
        <v/>
      </c>
      <c r="AN105" s="2" t="str" cm="1">
        <f t="array" ref="AN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Data'!$J$2:$J$10600,AN$2),IF(_xlpm.pt=0,"",_xlpm.pt))</f>
        <v/>
      </c>
      <c r="AO105" s="2" t="str" cm="1">
        <f t="array" ref="AO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Data'!$J$2:$J$10600,AO$2),IF(_xlpm.pt=0,"",_xlpm.pt))</f>
        <v/>
      </c>
      <c r="AP105" s="2" t="str" cm="1">
        <f t="array" ref="AP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Data'!$J$2:$J$10600,AP$2),IF(_xlpm.pt=0,"",_xlpm.pt))</f>
        <v/>
      </c>
      <c r="AQ105" s="2" t="str" cm="1">
        <f t="array" ref="AQ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Data'!$J$2:$J$10600,AQ$2),IF(_xlpm.pt=0,"",_xlpm.pt))</f>
        <v/>
      </c>
      <c r="AR105" s="2" t="str" cm="1">
        <f t="array" ref="AR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Data'!$J$2:$J$10600,AR$2),IF(_xlpm.pt=0,"",_xlpm.pt))</f>
        <v/>
      </c>
      <c r="AS105" s="2" t="str" cm="1">
        <f t="array" ref="AS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Data'!$J$2:$J$10600,AS$2),IF(_xlpm.pt=0,"",_xlpm.pt))</f>
        <v/>
      </c>
      <c r="AT105" s="2" t="str" cm="1">
        <f t="array" ref="AT105">_xlfn.LET(_xlpm.pt,SUMIFS('All Data'!$G$2:$G$10600,'All Data'!$E$2:$E$10600,_xlfn.XLOOKUP(TRUE,$C$2:$C105&lt;&gt;"",$C$2:$C105,"",0,-1),'All Data'!$F$2:$F$10600,_xlfn.XLOOKUP(TRUE,$D$2:$D105&lt;&gt;"",$D$2:$D105,"",0,-1),'All Data'!$K$2:$K$10600,_xlfn.XLOOKUP(TRUE,$E$2:$E105&lt;&gt;"",$E$2:$E105,"",0,-1),'All Data'!$J$2:$J$10600,AT$2),IF(_xlpm.pt=0,"",_xlpm.pt))</f>
        <v/>
      </c>
    </row>
    <row r="106" spans="1:46">
      <c r="A106" s="14"/>
      <c r="B106" s="24"/>
      <c r="C106" s="17"/>
      <c r="D106" s="15"/>
      <c r="E106" t="s">
        <v>611</v>
      </c>
      <c r="F106" s="2" t="str" cm="1">
        <f t="array" ref="F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Data'!$J$2:$J$10600,F$2),IF(_xlpm.pt=0,"",_xlpm.pt))</f>
        <v/>
      </c>
      <c r="G106" s="2" t="str" cm="1">
        <f t="array" ref="G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Data'!$J$2:$J$10600,G$2),IF(_xlpm.pt=0,"",_xlpm.pt))</f>
        <v/>
      </c>
      <c r="H106" s="2" t="str" cm="1">
        <f t="array" ref="H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Data'!$J$2:$J$10600,H$2),IF(_xlpm.pt=0,"",_xlpm.pt))</f>
        <v/>
      </c>
      <c r="I106" s="2" t="str" cm="1">
        <f t="array" ref="I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Data'!$J$2:$J$10600,I$2),IF(_xlpm.pt=0,"",_xlpm.pt))</f>
        <v/>
      </c>
      <c r="J106" s="2" t="str" cm="1">
        <f t="array" ref="J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Data'!$J$2:$J$10600,J$2),IF(_xlpm.pt=0,"",_xlpm.pt))</f>
        <v/>
      </c>
      <c r="K106" s="2" t="str" cm="1">
        <f t="array" ref="K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Data'!$J$2:$J$10600,K$2),IF(_xlpm.pt=0,"",_xlpm.pt))</f>
        <v/>
      </c>
      <c r="L106" s="2" t="str" cm="1">
        <f t="array" ref="L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Data'!$J$2:$J$10600,L$2),IF(_xlpm.pt=0,"",_xlpm.pt))</f>
        <v/>
      </c>
      <c r="M106" s="2" t="str" cm="1">
        <f t="array" ref="M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Data'!$J$2:$J$10600,M$2),IF(_xlpm.pt=0,"",_xlpm.pt))</f>
        <v/>
      </c>
      <c r="N106" s="2" t="str" cm="1">
        <f t="array" ref="N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Data'!$J$2:$J$10600,N$2),IF(_xlpm.pt=0,"",_xlpm.pt))</f>
        <v/>
      </c>
      <c r="O106" s="2" t="str" cm="1">
        <f t="array" ref="O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Data'!$J$2:$J$10600,O$2),IF(_xlpm.pt=0,"",_xlpm.pt))</f>
        <v/>
      </c>
      <c r="P106" s="2" t="str" cm="1">
        <f t="array" ref="P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Data'!$J$2:$J$10600,P$2),IF(_xlpm.pt=0,"",_xlpm.pt))</f>
        <v/>
      </c>
      <c r="Q106" s="2" t="str" cm="1">
        <f t="array" ref="Q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Data'!$J$2:$J$10600,Q$2),IF(_xlpm.pt=0,"",_xlpm.pt))</f>
        <v/>
      </c>
      <c r="R106" s="2" t="str" cm="1">
        <f t="array" ref="R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Data'!$J$2:$J$10600,R$2),IF(_xlpm.pt=0,"",_xlpm.pt))</f>
        <v/>
      </c>
      <c r="S106" s="2" t="str" cm="1">
        <f t="array" ref="S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Data'!$J$2:$J$10600,S$2),IF(_xlpm.pt=0,"",_xlpm.pt))</f>
        <v/>
      </c>
      <c r="T106" s="2" t="str" cm="1">
        <f t="array" ref="T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Data'!$J$2:$J$10600,T$2),IF(_xlpm.pt=0,"",_xlpm.pt))</f>
        <v/>
      </c>
      <c r="U106" s="2" t="str" cm="1">
        <f t="array" ref="U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Data'!$J$2:$J$10600,U$2),IF(_xlpm.pt=0,"",_xlpm.pt))</f>
        <v/>
      </c>
      <c r="V106" s="2" t="str" cm="1">
        <f t="array" ref="V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Data'!$J$2:$J$10600,V$2),IF(_xlpm.pt=0,"",_xlpm.pt))</f>
        <v/>
      </c>
      <c r="W106" s="2" t="str" cm="1">
        <f t="array" ref="W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Data'!$J$2:$J$10600,W$2),IF(_xlpm.pt=0,"",_xlpm.pt))</f>
        <v/>
      </c>
      <c r="X106" s="2" t="str" cm="1">
        <f t="array" ref="X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Data'!$J$2:$J$10600,X$2),IF(_xlpm.pt=0,"",_xlpm.pt))</f>
        <v/>
      </c>
      <c r="Y106" s="2" t="str" cm="1">
        <f t="array" ref="Y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Data'!$J$2:$J$10600,Y$2),IF(_xlpm.pt=0,"",_xlpm.pt))</f>
        <v/>
      </c>
      <c r="Z106" s="2" t="str" cm="1">
        <f t="array" ref="Z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Data'!$J$2:$J$10600,Z$2),IF(_xlpm.pt=0,"",_xlpm.pt))</f>
        <v/>
      </c>
      <c r="AA106" s="2" t="str" cm="1">
        <f t="array" ref="AA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Data'!$J$2:$J$10600,AA$2),IF(_xlpm.pt=0,"",_xlpm.pt))</f>
        <v/>
      </c>
      <c r="AB106" s="2" t="str" cm="1">
        <f t="array" ref="AB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Data'!$J$2:$J$10600,AB$2),IF(_xlpm.pt=0,"",_xlpm.pt))</f>
        <v/>
      </c>
      <c r="AC106" s="2" t="str" cm="1">
        <f t="array" ref="AC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Data'!$J$2:$J$10600,AC$2),IF(_xlpm.pt=0,"",_xlpm.pt))</f>
        <v/>
      </c>
      <c r="AD106" s="2" t="str" cm="1">
        <f t="array" ref="AD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Data'!$J$2:$J$10600,AD$2),IF(_xlpm.pt=0,"",_xlpm.pt))</f>
        <v/>
      </c>
      <c r="AE106" s="2" t="str" cm="1">
        <f t="array" ref="AE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Data'!$J$2:$J$10600,AE$2),IF(_xlpm.pt=0,"",_xlpm.pt))</f>
        <v/>
      </c>
      <c r="AF106" s="2" t="str" cm="1">
        <f t="array" ref="AF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Data'!$J$2:$J$10600,AF$2),IF(_xlpm.pt=0,"",_xlpm.pt))</f>
        <v/>
      </c>
      <c r="AG106" s="2" t="str" cm="1">
        <f t="array" ref="AG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Data'!$J$2:$J$10600,AG$2),IF(_xlpm.pt=0,"",_xlpm.pt))</f>
        <v/>
      </c>
      <c r="AH106" s="2" t="str" cm="1">
        <f t="array" ref="AH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Data'!$J$2:$J$10600,AH$2),IF(_xlpm.pt=0,"",_xlpm.pt))</f>
        <v/>
      </c>
      <c r="AI106" s="2" t="str" cm="1">
        <f t="array" ref="AI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Data'!$J$2:$J$10600,AI$2),IF(_xlpm.pt=0,"",_xlpm.pt))</f>
        <v/>
      </c>
      <c r="AJ106" s="2" t="str" cm="1">
        <f t="array" ref="AJ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Data'!$J$2:$J$10600,AJ$2),IF(_xlpm.pt=0,"",_xlpm.pt))</f>
        <v/>
      </c>
      <c r="AK106" s="2" t="str" cm="1">
        <f t="array" ref="AK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Data'!$J$2:$J$10600,AK$2),IF(_xlpm.pt=0,"",_xlpm.pt))</f>
        <v/>
      </c>
      <c r="AL106" s="2" t="str" cm="1">
        <f t="array" ref="AL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Data'!$J$2:$J$10600,AL$2),IF(_xlpm.pt=0,"",_xlpm.pt))</f>
        <v/>
      </c>
      <c r="AM106" s="2" t="str" cm="1">
        <f t="array" ref="AM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Data'!$J$2:$J$10600,AM$2),IF(_xlpm.pt=0,"",_xlpm.pt))</f>
        <v/>
      </c>
      <c r="AN106" s="2" t="str" cm="1">
        <f t="array" ref="AN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Data'!$J$2:$J$10600,AN$2),IF(_xlpm.pt=0,"",_xlpm.pt))</f>
        <v/>
      </c>
      <c r="AO106" s="2" t="str" cm="1">
        <f t="array" ref="AO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Data'!$J$2:$J$10600,AO$2),IF(_xlpm.pt=0,"",_xlpm.pt))</f>
        <v/>
      </c>
      <c r="AP106" s="2" t="str" cm="1">
        <f t="array" ref="AP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Data'!$J$2:$J$10600,AP$2),IF(_xlpm.pt=0,"",_xlpm.pt))</f>
        <v/>
      </c>
      <c r="AQ106" s="2" t="str" cm="1">
        <f t="array" ref="AQ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Data'!$J$2:$J$10600,AQ$2),IF(_xlpm.pt=0,"",_xlpm.pt))</f>
        <v/>
      </c>
      <c r="AR106" s="2" t="str" cm="1">
        <f t="array" ref="AR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Data'!$J$2:$J$10600,AR$2),IF(_xlpm.pt=0,"",_xlpm.pt))</f>
        <v/>
      </c>
      <c r="AS106" s="2" t="str" cm="1">
        <f t="array" ref="AS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Data'!$J$2:$J$10600,AS$2),IF(_xlpm.pt=0,"",_xlpm.pt))</f>
        <v/>
      </c>
      <c r="AT106" s="2" t="str" cm="1">
        <f t="array" ref="AT106">_xlfn.LET(_xlpm.pt,SUMIFS('All Data'!$G$2:$G$10600,'All Data'!$E$2:$E$10600,_xlfn.XLOOKUP(TRUE,$C$2:$C106&lt;&gt;"",$C$2:$C106,"",0,-1),'All Data'!$F$2:$F$10600,_xlfn.XLOOKUP(TRUE,$D$2:$D106&lt;&gt;"",$D$2:$D106,"",0,-1),'All Data'!$K$2:$K$10600,_xlfn.XLOOKUP(TRUE,$E$2:$E106&lt;&gt;"",$E$2:$E106,"",0,-1),'All Data'!$J$2:$J$10600,AT$2),IF(_xlpm.pt=0,"",_xlpm.pt))</f>
        <v/>
      </c>
    </row>
    <row r="107" spans="1:46">
      <c r="A107" s="14"/>
      <c r="B107" s="24"/>
      <c r="C107" s="17"/>
      <c r="D107" s="15"/>
      <c r="E107" t="s">
        <v>421</v>
      </c>
      <c r="F107" s="2" t="str" cm="1">
        <f t="array" ref="F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Data'!$J$2:$J$10600,F$2),IF(_xlpm.pt=0,"",_xlpm.pt))</f>
        <v/>
      </c>
      <c r="G107" s="2" t="str" cm="1">
        <f t="array" ref="G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Data'!$J$2:$J$10600,G$2),IF(_xlpm.pt=0,"",_xlpm.pt))</f>
        <v/>
      </c>
      <c r="H107" s="2" t="str" cm="1">
        <f t="array" ref="H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Data'!$J$2:$J$10600,H$2),IF(_xlpm.pt=0,"",_xlpm.pt))</f>
        <v/>
      </c>
      <c r="I107" s="2" t="str" cm="1">
        <f t="array" ref="I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Data'!$J$2:$J$10600,I$2),IF(_xlpm.pt=0,"",_xlpm.pt))</f>
        <v/>
      </c>
      <c r="J107" s="2" t="str" cm="1">
        <f t="array" ref="J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Data'!$J$2:$J$10600,J$2),IF(_xlpm.pt=0,"",_xlpm.pt))</f>
        <v/>
      </c>
      <c r="K107" s="2" t="str" cm="1">
        <f t="array" ref="K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Data'!$J$2:$J$10600,K$2),IF(_xlpm.pt=0,"",_xlpm.pt))</f>
        <v/>
      </c>
      <c r="L107" s="2" t="str" cm="1">
        <f t="array" ref="L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Data'!$J$2:$J$10600,L$2),IF(_xlpm.pt=0,"",_xlpm.pt))</f>
        <v/>
      </c>
      <c r="M107" s="2" t="str" cm="1">
        <f t="array" ref="M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Data'!$J$2:$J$10600,M$2),IF(_xlpm.pt=0,"",_xlpm.pt))</f>
        <v/>
      </c>
      <c r="N107" s="2" t="str" cm="1">
        <f t="array" ref="N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Data'!$J$2:$J$10600,N$2),IF(_xlpm.pt=0,"",_xlpm.pt))</f>
        <v/>
      </c>
      <c r="O107" s="2" t="str" cm="1">
        <f t="array" ref="O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Data'!$J$2:$J$10600,O$2),IF(_xlpm.pt=0,"",_xlpm.pt))</f>
        <v/>
      </c>
      <c r="P107" s="2" t="str" cm="1">
        <f t="array" ref="P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Data'!$J$2:$J$10600,P$2),IF(_xlpm.pt=0,"",_xlpm.pt))</f>
        <v/>
      </c>
      <c r="Q107" s="2" t="str" cm="1">
        <f t="array" ref="Q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Data'!$J$2:$J$10600,Q$2),IF(_xlpm.pt=0,"",_xlpm.pt))</f>
        <v/>
      </c>
      <c r="R107" s="2" t="str" cm="1">
        <f t="array" ref="R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Data'!$J$2:$J$10600,R$2),IF(_xlpm.pt=0,"",_xlpm.pt))</f>
        <v/>
      </c>
      <c r="S107" s="2" t="str" cm="1">
        <f t="array" ref="S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Data'!$J$2:$J$10600,S$2),IF(_xlpm.pt=0,"",_xlpm.pt))</f>
        <v/>
      </c>
      <c r="T107" s="2" t="str" cm="1">
        <f t="array" ref="T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Data'!$J$2:$J$10600,T$2),IF(_xlpm.pt=0,"",_xlpm.pt))</f>
        <v/>
      </c>
      <c r="U107" s="2" t="str" cm="1">
        <f t="array" ref="U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Data'!$J$2:$J$10600,U$2),IF(_xlpm.pt=0,"",_xlpm.pt))</f>
        <v/>
      </c>
      <c r="V107" s="2" t="str" cm="1">
        <f t="array" ref="V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Data'!$J$2:$J$10600,V$2),IF(_xlpm.pt=0,"",_xlpm.pt))</f>
        <v/>
      </c>
      <c r="W107" s="2" t="str" cm="1">
        <f t="array" ref="W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Data'!$J$2:$J$10600,W$2),IF(_xlpm.pt=0,"",_xlpm.pt))</f>
        <v/>
      </c>
      <c r="X107" s="2" t="str" cm="1">
        <f t="array" ref="X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Data'!$J$2:$J$10600,X$2),IF(_xlpm.pt=0,"",_xlpm.pt))</f>
        <v/>
      </c>
      <c r="Y107" s="2" t="str" cm="1">
        <f t="array" ref="Y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Data'!$J$2:$J$10600,Y$2),IF(_xlpm.pt=0,"",_xlpm.pt))</f>
        <v/>
      </c>
      <c r="Z107" s="2" t="str" cm="1">
        <f t="array" ref="Z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Data'!$J$2:$J$10600,Z$2),IF(_xlpm.pt=0,"",_xlpm.pt))</f>
        <v/>
      </c>
      <c r="AA107" s="2" t="str" cm="1">
        <f t="array" ref="AA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Data'!$J$2:$J$10600,AA$2),IF(_xlpm.pt=0,"",_xlpm.pt))</f>
        <v/>
      </c>
      <c r="AB107" s="2" t="str" cm="1">
        <f t="array" ref="AB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Data'!$J$2:$J$10600,AB$2),IF(_xlpm.pt=0,"",_xlpm.pt))</f>
        <v/>
      </c>
      <c r="AC107" s="2" t="str" cm="1">
        <f t="array" ref="AC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Data'!$J$2:$J$10600,AC$2),IF(_xlpm.pt=0,"",_xlpm.pt))</f>
        <v/>
      </c>
      <c r="AD107" s="2" t="str" cm="1">
        <f t="array" ref="AD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Data'!$J$2:$J$10600,AD$2),IF(_xlpm.pt=0,"",_xlpm.pt))</f>
        <v/>
      </c>
      <c r="AE107" s="2" t="str" cm="1">
        <f t="array" ref="AE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Data'!$J$2:$J$10600,AE$2),IF(_xlpm.pt=0,"",_xlpm.pt))</f>
        <v/>
      </c>
      <c r="AF107" s="2" t="str" cm="1">
        <f t="array" ref="AF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Data'!$J$2:$J$10600,AF$2),IF(_xlpm.pt=0,"",_xlpm.pt))</f>
        <v/>
      </c>
      <c r="AG107" s="2" t="str" cm="1">
        <f t="array" ref="AG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Data'!$J$2:$J$10600,AG$2),IF(_xlpm.pt=0,"",_xlpm.pt))</f>
        <v/>
      </c>
      <c r="AH107" s="2" t="str" cm="1">
        <f t="array" ref="AH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Data'!$J$2:$J$10600,AH$2),IF(_xlpm.pt=0,"",_xlpm.pt))</f>
        <v/>
      </c>
      <c r="AI107" s="2" t="str" cm="1">
        <f t="array" ref="AI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Data'!$J$2:$J$10600,AI$2),IF(_xlpm.pt=0,"",_xlpm.pt))</f>
        <v/>
      </c>
      <c r="AJ107" s="2" t="str" cm="1">
        <f t="array" ref="AJ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Data'!$J$2:$J$10600,AJ$2),IF(_xlpm.pt=0,"",_xlpm.pt))</f>
        <v/>
      </c>
      <c r="AK107" s="2" t="str" cm="1">
        <f t="array" ref="AK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Data'!$J$2:$J$10600,AK$2),IF(_xlpm.pt=0,"",_xlpm.pt))</f>
        <v/>
      </c>
      <c r="AL107" s="2" t="str" cm="1">
        <f t="array" ref="AL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Data'!$J$2:$J$10600,AL$2),IF(_xlpm.pt=0,"",_xlpm.pt))</f>
        <v/>
      </c>
      <c r="AM107" s="2" t="str" cm="1">
        <f t="array" ref="AM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Data'!$J$2:$J$10600,AM$2),IF(_xlpm.pt=0,"",_xlpm.pt))</f>
        <v/>
      </c>
      <c r="AN107" s="2" t="str" cm="1">
        <f t="array" ref="AN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Data'!$J$2:$J$10600,AN$2),IF(_xlpm.pt=0,"",_xlpm.pt))</f>
        <v/>
      </c>
      <c r="AO107" s="2" t="str" cm="1">
        <f t="array" ref="AO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Data'!$J$2:$J$10600,AO$2),IF(_xlpm.pt=0,"",_xlpm.pt))</f>
        <v/>
      </c>
      <c r="AP107" s="2" t="str" cm="1">
        <f t="array" ref="AP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Data'!$J$2:$J$10600,AP$2),IF(_xlpm.pt=0,"",_xlpm.pt))</f>
        <v/>
      </c>
      <c r="AQ107" s="2" t="str" cm="1">
        <f t="array" ref="AQ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Data'!$J$2:$J$10600,AQ$2),IF(_xlpm.pt=0,"",_xlpm.pt))</f>
        <v/>
      </c>
      <c r="AR107" s="2" t="str" cm="1">
        <f t="array" ref="AR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Data'!$J$2:$J$10600,AR$2),IF(_xlpm.pt=0,"",_xlpm.pt))</f>
        <v/>
      </c>
      <c r="AS107" s="2" t="str" cm="1">
        <f t="array" ref="AS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Data'!$J$2:$J$10600,AS$2),IF(_xlpm.pt=0,"",_xlpm.pt))</f>
        <v/>
      </c>
      <c r="AT107" s="2" t="str" cm="1">
        <f t="array" ref="AT107">_xlfn.LET(_xlpm.pt,SUMIFS('All Data'!$G$2:$G$10600,'All Data'!$E$2:$E$10600,_xlfn.XLOOKUP(TRUE,$C$2:$C107&lt;&gt;"",$C$2:$C107,"",0,-1),'All Data'!$F$2:$F$10600,_xlfn.XLOOKUP(TRUE,$D$2:$D107&lt;&gt;"",$D$2:$D107,"",0,-1),'All Data'!$K$2:$K$10600,_xlfn.XLOOKUP(TRUE,$E$2:$E107&lt;&gt;"",$E$2:$E107,"",0,-1),'All Data'!$J$2:$J$10600,AT$2),IF(_xlpm.pt=0,"",_xlpm.pt))</f>
        <v/>
      </c>
    </row>
    <row r="108" spans="1:46">
      <c r="A108" s="14"/>
      <c r="B108" s="24"/>
      <c r="C108" s="17"/>
      <c r="D108" s="15"/>
      <c r="E108" t="s">
        <v>462</v>
      </c>
      <c r="F108" s="2" t="str" cm="1">
        <f t="array" ref="F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Data'!$J$2:$J$10600,F$2),IF(_xlpm.pt=0,"",_xlpm.pt))</f>
        <v/>
      </c>
      <c r="G108" s="2" t="str" cm="1">
        <f t="array" ref="G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Data'!$J$2:$J$10600,G$2),IF(_xlpm.pt=0,"",_xlpm.pt))</f>
        <v/>
      </c>
      <c r="H108" s="2" t="str" cm="1">
        <f t="array" ref="H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Data'!$J$2:$J$10600,H$2),IF(_xlpm.pt=0,"",_xlpm.pt))</f>
        <v/>
      </c>
      <c r="I108" s="2" t="str" cm="1">
        <f t="array" ref="I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Data'!$J$2:$J$10600,I$2),IF(_xlpm.pt=0,"",_xlpm.pt))</f>
        <v/>
      </c>
      <c r="J108" s="2" t="str" cm="1">
        <f t="array" ref="J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Data'!$J$2:$J$10600,J$2),IF(_xlpm.pt=0,"",_xlpm.pt))</f>
        <v/>
      </c>
      <c r="K108" s="2" t="str" cm="1">
        <f t="array" ref="K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Data'!$J$2:$J$10600,K$2),IF(_xlpm.pt=0,"",_xlpm.pt))</f>
        <v/>
      </c>
      <c r="L108" s="2" t="str" cm="1">
        <f t="array" ref="L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Data'!$J$2:$J$10600,L$2),IF(_xlpm.pt=0,"",_xlpm.pt))</f>
        <v/>
      </c>
      <c r="M108" s="2" t="str" cm="1">
        <f t="array" ref="M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Data'!$J$2:$J$10600,M$2),IF(_xlpm.pt=0,"",_xlpm.pt))</f>
        <v/>
      </c>
      <c r="N108" s="2" t="str" cm="1">
        <f t="array" ref="N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Data'!$J$2:$J$10600,N$2),IF(_xlpm.pt=0,"",_xlpm.pt))</f>
        <v/>
      </c>
      <c r="O108" s="2" t="str" cm="1">
        <f t="array" ref="O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Data'!$J$2:$J$10600,O$2),IF(_xlpm.pt=0,"",_xlpm.pt))</f>
        <v/>
      </c>
      <c r="P108" s="2" t="str" cm="1">
        <f t="array" ref="P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Data'!$J$2:$J$10600,P$2),IF(_xlpm.pt=0,"",_xlpm.pt))</f>
        <v/>
      </c>
      <c r="Q108" s="2" t="str" cm="1">
        <f t="array" ref="Q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Data'!$J$2:$J$10600,Q$2),IF(_xlpm.pt=0,"",_xlpm.pt))</f>
        <v/>
      </c>
      <c r="R108" s="2" t="str" cm="1">
        <f t="array" ref="R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Data'!$J$2:$J$10600,R$2),IF(_xlpm.pt=0,"",_xlpm.pt))</f>
        <v/>
      </c>
      <c r="S108" s="2" t="str" cm="1">
        <f t="array" ref="S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Data'!$J$2:$J$10600,S$2),IF(_xlpm.pt=0,"",_xlpm.pt))</f>
        <v/>
      </c>
      <c r="T108" s="2" t="str" cm="1">
        <f t="array" ref="T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Data'!$J$2:$J$10600,T$2),IF(_xlpm.pt=0,"",_xlpm.pt))</f>
        <v/>
      </c>
      <c r="U108" s="2" t="str" cm="1">
        <f t="array" ref="U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Data'!$J$2:$J$10600,U$2),IF(_xlpm.pt=0,"",_xlpm.pt))</f>
        <v/>
      </c>
      <c r="V108" s="2" t="str" cm="1">
        <f t="array" ref="V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Data'!$J$2:$J$10600,V$2),IF(_xlpm.pt=0,"",_xlpm.pt))</f>
        <v/>
      </c>
      <c r="W108" s="2" t="str" cm="1">
        <f t="array" ref="W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Data'!$J$2:$J$10600,W$2),IF(_xlpm.pt=0,"",_xlpm.pt))</f>
        <v/>
      </c>
      <c r="X108" s="2" t="str" cm="1">
        <f t="array" ref="X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Data'!$J$2:$J$10600,X$2),IF(_xlpm.pt=0,"",_xlpm.pt))</f>
        <v/>
      </c>
      <c r="Y108" s="2" t="str" cm="1">
        <f t="array" ref="Y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Data'!$J$2:$J$10600,Y$2),IF(_xlpm.pt=0,"",_xlpm.pt))</f>
        <v/>
      </c>
      <c r="Z108" s="2" t="str" cm="1">
        <f t="array" ref="Z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Data'!$J$2:$J$10600,Z$2),IF(_xlpm.pt=0,"",_xlpm.pt))</f>
        <v/>
      </c>
      <c r="AA108" s="2" t="str" cm="1">
        <f t="array" ref="AA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Data'!$J$2:$J$10600,AA$2),IF(_xlpm.pt=0,"",_xlpm.pt))</f>
        <v/>
      </c>
      <c r="AB108" s="2" t="str" cm="1">
        <f t="array" ref="AB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Data'!$J$2:$J$10600,AB$2),IF(_xlpm.pt=0,"",_xlpm.pt))</f>
        <v/>
      </c>
      <c r="AC108" s="2" t="str" cm="1">
        <f t="array" ref="AC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Data'!$J$2:$J$10600,AC$2),IF(_xlpm.pt=0,"",_xlpm.pt))</f>
        <v/>
      </c>
      <c r="AD108" s="2" t="str" cm="1">
        <f t="array" ref="AD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Data'!$J$2:$J$10600,AD$2),IF(_xlpm.pt=0,"",_xlpm.pt))</f>
        <v/>
      </c>
      <c r="AE108" s="2" t="str" cm="1">
        <f t="array" ref="AE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Data'!$J$2:$J$10600,AE$2),IF(_xlpm.pt=0,"",_xlpm.pt))</f>
        <v/>
      </c>
      <c r="AF108" s="2" t="str" cm="1">
        <f t="array" ref="AF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Data'!$J$2:$J$10600,AF$2),IF(_xlpm.pt=0,"",_xlpm.pt))</f>
        <v/>
      </c>
      <c r="AG108" s="2" t="str" cm="1">
        <f t="array" ref="AG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Data'!$J$2:$J$10600,AG$2),IF(_xlpm.pt=0,"",_xlpm.pt))</f>
        <v/>
      </c>
      <c r="AH108" s="2" t="str" cm="1">
        <f t="array" ref="AH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Data'!$J$2:$J$10600,AH$2),IF(_xlpm.pt=0,"",_xlpm.pt))</f>
        <v/>
      </c>
      <c r="AI108" s="2" t="str" cm="1">
        <f t="array" ref="AI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Data'!$J$2:$J$10600,AI$2),IF(_xlpm.pt=0,"",_xlpm.pt))</f>
        <v/>
      </c>
      <c r="AJ108" s="2" t="str" cm="1">
        <f t="array" ref="AJ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Data'!$J$2:$J$10600,AJ$2),IF(_xlpm.pt=0,"",_xlpm.pt))</f>
        <v/>
      </c>
      <c r="AK108" s="2" t="str" cm="1">
        <f t="array" ref="AK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Data'!$J$2:$J$10600,AK$2),IF(_xlpm.pt=0,"",_xlpm.pt))</f>
        <v/>
      </c>
      <c r="AL108" s="2" t="str" cm="1">
        <f t="array" ref="AL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Data'!$J$2:$J$10600,AL$2),IF(_xlpm.pt=0,"",_xlpm.pt))</f>
        <v/>
      </c>
      <c r="AM108" s="2" t="str" cm="1">
        <f t="array" ref="AM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Data'!$J$2:$J$10600,AM$2),IF(_xlpm.pt=0,"",_xlpm.pt))</f>
        <v/>
      </c>
      <c r="AN108" s="2" t="str" cm="1">
        <f t="array" ref="AN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Data'!$J$2:$J$10600,AN$2),IF(_xlpm.pt=0,"",_xlpm.pt))</f>
        <v/>
      </c>
      <c r="AO108" s="2" t="str" cm="1">
        <f t="array" ref="AO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Data'!$J$2:$J$10600,AO$2),IF(_xlpm.pt=0,"",_xlpm.pt))</f>
        <v/>
      </c>
      <c r="AP108" s="2" t="str" cm="1">
        <f t="array" ref="AP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Data'!$J$2:$J$10600,AP$2),IF(_xlpm.pt=0,"",_xlpm.pt))</f>
        <v/>
      </c>
      <c r="AQ108" s="2" t="str" cm="1">
        <f t="array" ref="AQ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Data'!$J$2:$J$10600,AQ$2),IF(_xlpm.pt=0,"",_xlpm.pt))</f>
        <v/>
      </c>
      <c r="AR108" s="2" t="str" cm="1">
        <f t="array" ref="AR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Data'!$J$2:$J$10600,AR$2),IF(_xlpm.pt=0,"",_xlpm.pt))</f>
        <v/>
      </c>
      <c r="AS108" s="2" t="str" cm="1">
        <f t="array" ref="AS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Data'!$J$2:$J$10600,AS$2),IF(_xlpm.pt=0,"",_xlpm.pt))</f>
        <v/>
      </c>
      <c r="AT108" s="2" t="str" cm="1">
        <f t="array" ref="AT108">_xlfn.LET(_xlpm.pt,SUMIFS('All Data'!$G$2:$G$10600,'All Data'!$E$2:$E$10600,_xlfn.XLOOKUP(TRUE,$C$2:$C108&lt;&gt;"",$C$2:$C108,"",0,-1),'All Data'!$F$2:$F$10600,_xlfn.XLOOKUP(TRUE,$D$2:$D108&lt;&gt;"",$D$2:$D108,"",0,-1),'All Data'!$K$2:$K$10600,_xlfn.XLOOKUP(TRUE,$E$2:$E108&lt;&gt;"",$E$2:$E108,"",0,-1),'All Data'!$J$2:$J$10600,AT$2),IF(_xlpm.pt=0,"",_xlpm.pt))</f>
        <v/>
      </c>
    </row>
    <row r="109" spans="1:46">
      <c r="A109" s="14"/>
      <c r="B109" s="24"/>
      <c r="C109" s="17"/>
      <c r="D109" s="15"/>
      <c r="E109" t="s">
        <v>387</v>
      </c>
      <c r="F109" s="2" t="str" cm="1">
        <f t="array" ref="F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Data'!$J$2:$J$10600,F$2),IF(_xlpm.pt=0,"",_xlpm.pt))</f>
        <v/>
      </c>
      <c r="G109" s="2" t="str" cm="1">
        <f t="array" ref="G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Data'!$J$2:$J$10600,G$2),IF(_xlpm.pt=0,"",_xlpm.pt))</f>
        <v/>
      </c>
      <c r="H109" s="2" t="str" cm="1">
        <f t="array" ref="H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Data'!$J$2:$J$10600,H$2),IF(_xlpm.pt=0,"",_xlpm.pt))</f>
        <v/>
      </c>
      <c r="I109" s="2" t="str" cm="1">
        <f t="array" ref="I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Data'!$J$2:$J$10600,I$2),IF(_xlpm.pt=0,"",_xlpm.pt))</f>
        <v/>
      </c>
      <c r="J109" s="2" t="str" cm="1">
        <f t="array" ref="J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Data'!$J$2:$J$10600,J$2),IF(_xlpm.pt=0,"",_xlpm.pt))</f>
        <v/>
      </c>
      <c r="K109" s="2" t="str" cm="1">
        <f t="array" ref="K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Data'!$J$2:$J$10600,K$2),IF(_xlpm.pt=0,"",_xlpm.pt))</f>
        <v/>
      </c>
      <c r="L109" s="2" t="str" cm="1">
        <f t="array" ref="L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Data'!$J$2:$J$10600,L$2),IF(_xlpm.pt=0,"",_xlpm.pt))</f>
        <v/>
      </c>
      <c r="M109" s="2" t="str" cm="1">
        <f t="array" ref="M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Data'!$J$2:$J$10600,M$2),IF(_xlpm.pt=0,"",_xlpm.pt))</f>
        <v/>
      </c>
      <c r="N109" s="2" t="str" cm="1">
        <f t="array" ref="N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Data'!$J$2:$J$10600,N$2),IF(_xlpm.pt=0,"",_xlpm.pt))</f>
        <v/>
      </c>
      <c r="O109" s="2" t="str" cm="1">
        <f t="array" ref="O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Data'!$J$2:$J$10600,O$2),IF(_xlpm.pt=0,"",_xlpm.pt))</f>
        <v/>
      </c>
      <c r="P109" s="2" t="str" cm="1">
        <f t="array" ref="P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Data'!$J$2:$J$10600,P$2),IF(_xlpm.pt=0,"",_xlpm.pt))</f>
        <v/>
      </c>
      <c r="Q109" s="2" t="str" cm="1">
        <f t="array" ref="Q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Data'!$J$2:$J$10600,Q$2),IF(_xlpm.pt=0,"",_xlpm.pt))</f>
        <v/>
      </c>
      <c r="R109" s="2" t="str" cm="1">
        <f t="array" ref="R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Data'!$J$2:$J$10600,R$2),IF(_xlpm.pt=0,"",_xlpm.pt))</f>
        <v/>
      </c>
      <c r="S109" s="2" t="str" cm="1">
        <f t="array" ref="S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Data'!$J$2:$J$10600,S$2),IF(_xlpm.pt=0,"",_xlpm.pt))</f>
        <v/>
      </c>
      <c r="T109" s="2" t="str" cm="1">
        <f t="array" ref="T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Data'!$J$2:$J$10600,T$2),IF(_xlpm.pt=0,"",_xlpm.pt))</f>
        <v/>
      </c>
      <c r="U109" s="2" t="str" cm="1">
        <f t="array" ref="U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Data'!$J$2:$J$10600,U$2),IF(_xlpm.pt=0,"",_xlpm.pt))</f>
        <v/>
      </c>
      <c r="V109" s="2" t="str" cm="1">
        <f t="array" ref="V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Data'!$J$2:$J$10600,V$2),IF(_xlpm.pt=0,"",_xlpm.pt))</f>
        <v/>
      </c>
      <c r="W109" s="2" t="str" cm="1">
        <f t="array" ref="W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Data'!$J$2:$J$10600,W$2),IF(_xlpm.pt=0,"",_xlpm.pt))</f>
        <v/>
      </c>
      <c r="X109" s="2" t="str" cm="1">
        <f t="array" ref="X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Data'!$J$2:$J$10600,X$2),IF(_xlpm.pt=0,"",_xlpm.pt))</f>
        <v/>
      </c>
      <c r="Y109" s="2" t="str" cm="1">
        <f t="array" ref="Y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Data'!$J$2:$J$10600,Y$2),IF(_xlpm.pt=0,"",_xlpm.pt))</f>
        <v/>
      </c>
      <c r="Z109" s="2" t="str" cm="1">
        <f t="array" ref="Z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Data'!$J$2:$J$10600,Z$2),IF(_xlpm.pt=0,"",_xlpm.pt))</f>
        <v/>
      </c>
      <c r="AA109" s="2" t="str" cm="1">
        <f t="array" ref="AA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Data'!$J$2:$J$10600,AA$2),IF(_xlpm.pt=0,"",_xlpm.pt))</f>
        <v/>
      </c>
      <c r="AB109" s="2" t="str" cm="1">
        <f t="array" ref="AB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Data'!$J$2:$J$10600,AB$2),IF(_xlpm.pt=0,"",_xlpm.pt))</f>
        <v/>
      </c>
      <c r="AC109" s="2" t="str" cm="1">
        <f t="array" ref="AC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Data'!$J$2:$J$10600,AC$2),IF(_xlpm.pt=0,"",_xlpm.pt))</f>
        <v/>
      </c>
      <c r="AD109" s="2" t="str" cm="1">
        <f t="array" ref="AD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Data'!$J$2:$J$10600,AD$2),IF(_xlpm.pt=0,"",_xlpm.pt))</f>
        <v/>
      </c>
      <c r="AE109" s="2" t="str" cm="1">
        <f t="array" ref="AE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Data'!$J$2:$J$10600,AE$2),IF(_xlpm.pt=0,"",_xlpm.pt))</f>
        <v/>
      </c>
      <c r="AF109" s="2" t="str" cm="1">
        <f t="array" ref="AF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Data'!$J$2:$J$10600,AF$2),IF(_xlpm.pt=0,"",_xlpm.pt))</f>
        <v/>
      </c>
      <c r="AG109" s="2" t="str" cm="1">
        <f t="array" ref="AG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Data'!$J$2:$J$10600,AG$2),IF(_xlpm.pt=0,"",_xlpm.pt))</f>
        <v/>
      </c>
      <c r="AH109" s="2" t="str" cm="1">
        <f t="array" ref="AH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Data'!$J$2:$J$10600,AH$2),IF(_xlpm.pt=0,"",_xlpm.pt))</f>
        <v/>
      </c>
      <c r="AI109" s="2" t="str" cm="1">
        <f t="array" ref="AI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Data'!$J$2:$J$10600,AI$2),IF(_xlpm.pt=0,"",_xlpm.pt))</f>
        <v/>
      </c>
      <c r="AJ109" s="2" t="str" cm="1">
        <f t="array" ref="AJ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Data'!$J$2:$J$10600,AJ$2),IF(_xlpm.pt=0,"",_xlpm.pt))</f>
        <v/>
      </c>
      <c r="AK109" s="2" t="str" cm="1">
        <f t="array" ref="AK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Data'!$J$2:$J$10600,AK$2),IF(_xlpm.pt=0,"",_xlpm.pt))</f>
        <v/>
      </c>
      <c r="AL109" s="2" t="str" cm="1">
        <f t="array" ref="AL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Data'!$J$2:$J$10600,AL$2),IF(_xlpm.pt=0,"",_xlpm.pt))</f>
        <v/>
      </c>
      <c r="AM109" s="2" t="str" cm="1">
        <f t="array" ref="AM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Data'!$J$2:$J$10600,AM$2),IF(_xlpm.pt=0,"",_xlpm.pt))</f>
        <v/>
      </c>
      <c r="AN109" s="2" t="str" cm="1">
        <f t="array" ref="AN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Data'!$J$2:$J$10600,AN$2),IF(_xlpm.pt=0,"",_xlpm.pt))</f>
        <v/>
      </c>
      <c r="AO109" s="2" t="str" cm="1">
        <f t="array" ref="AO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Data'!$J$2:$J$10600,AO$2),IF(_xlpm.pt=0,"",_xlpm.pt))</f>
        <v/>
      </c>
      <c r="AP109" s="2" t="str" cm="1">
        <f t="array" ref="AP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Data'!$J$2:$J$10600,AP$2),IF(_xlpm.pt=0,"",_xlpm.pt))</f>
        <v/>
      </c>
      <c r="AQ109" s="2" t="str" cm="1">
        <f t="array" ref="AQ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Data'!$J$2:$J$10600,AQ$2),IF(_xlpm.pt=0,"",_xlpm.pt))</f>
        <v/>
      </c>
      <c r="AR109" s="2" t="str" cm="1">
        <f t="array" ref="AR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Data'!$J$2:$J$10600,AR$2),IF(_xlpm.pt=0,"",_xlpm.pt))</f>
        <v/>
      </c>
      <c r="AS109" s="2" t="str" cm="1">
        <f t="array" ref="AS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Data'!$J$2:$J$10600,AS$2),IF(_xlpm.pt=0,"",_xlpm.pt))</f>
        <v/>
      </c>
      <c r="AT109" s="2" t="str" cm="1">
        <f t="array" ref="AT109">_xlfn.LET(_xlpm.pt,SUMIFS('All Data'!$G$2:$G$10600,'All Data'!$E$2:$E$10600,_xlfn.XLOOKUP(TRUE,$C$2:$C109&lt;&gt;"",$C$2:$C109,"",0,-1),'All Data'!$F$2:$F$10600,_xlfn.XLOOKUP(TRUE,$D$2:$D109&lt;&gt;"",$D$2:$D109,"",0,-1),'All Data'!$K$2:$K$10600,_xlfn.XLOOKUP(TRUE,$E$2:$E109&lt;&gt;"",$E$2:$E109,"",0,-1),'All Data'!$J$2:$J$10600,AT$2),IF(_xlpm.pt=0,"",_xlpm.pt))</f>
        <v/>
      </c>
    </row>
    <row r="110" spans="1:46">
      <c r="A110" s="14"/>
      <c r="B110" s="24"/>
      <c r="C110" s="17"/>
      <c r="D110" s="15"/>
      <c r="E110" t="s">
        <v>413</v>
      </c>
      <c r="F110" s="2" t="str" cm="1">
        <f t="array" ref="F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Data'!$J$2:$J$10600,F$2),IF(_xlpm.pt=0,"",_xlpm.pt))</f>
        <v/>
      </c>
      <c r="G110" s="2" t="str" cm="1">
        <f t="array" ref="G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Data'!$J$2:$J$10600,G$2),IF(_xlpm.pt=0,"",_xlpm.pt))</f>
        <v/>
      </c>
      <c r="H110" s="2" t="str" cm="1">
        <f t="array" ref="H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Data'!$J$2:$J$10600,H$2),IF(_xlpm.pt=0,"",_xlpm.pt))</f>
        <v/>
      </c>
      <c r="I110" s="2" t="str" cm="1">
        <f t="array" ref="I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Data'!$J$2:$J$10600,I$2),IF(_xlpm.pt=0,"",_xlpm.pt))</f>
        <v/>
      </c>
      <c r="J110" s="2" t="str" cm="1">
        <f t="array" ref="J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Data'!$J$2:$J$10600,J$2),IF(_xlpm.pt=0,"",_xlpm.pt))</f>
        <v/>
      </c>
      <c r="K110" s="2" t="str" cm="1">
        <f t="array" ref="K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Data'!$J$2:$J$10600,K$2),IF(_xlpm.pt=0,"",_xlpm.pt))</f>
        <v/>
      </c>
      <c r="L110" s="2" t="str" cm="1">
        <f t="array" ref="L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Data'!$J$2:$J$10600,L$2),IF(_xlpm.pt=0,"",_xlpm.pt))</f>
        <v/>
      </c>
      <c r="M110" s="2" t="str" cm="1">
        <f t="array" ref="M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Data'!$J$2:$J$10600,M$2),IF(_xlpm.pt=0,"",_xlpm.pt))</f>
        <v/>
      </c>
      <c r="N110" s="2" t="str" cm="1">
        <f t="array" ref="N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Data'!$J$2:$J$10600,N$2),IF(_xlpm.pt=0,"",_xlpm.pt))</f>
        <v/>
      </c>
      <c r="O110" s="2" t="str" cm="1">
        <f t="array" ref="O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Data'!$J$2:$J$10600,O$2),IF(_xlpm.pt=0,"",_xlpm.pt))</f>
        <v/>
      </c>
      <c r="P110" s="2" t="str" cm="1">
        <f t="array" ref="P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Data'!$J$2:$J$10600,P$2),IF(_xlpm.pt=0,"",_xlpm.pt))</f>
        <v/>
      </c>
      <c r="Q110" s="2" t="str" cm="1">
        <f t="array" ref="Q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Data'!$J$2:$J$10600,Q$2),IF(_xlpm.pt=0,"",_xlpm.pt))</f>
        <v/>
      </c>
      <c r="R110" s="2" t="str" cm="1">
        <f t="array" ref="R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Data'!$J$2:$J$10600,R$2),IF(_xlpm.pt=0,"",_xlpm.pt))</f>
        <v/>
      </c>
      <c r="S110" s="2" t="str" cm="1">
        <f t="array" ref="S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Data'!$J$2:$J$10600,S$2),IF(_xlpm.pt=0,"",_xlpm.pt))</f>
        <v/>
      </c>
      <c r="T110" s="2" t="str" cm="1">
        <f t="array" ref="T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Data'!$J$2:$J$10600,T$2),IF(_xlpm.pt=0,"",_xlpm.pt))</f>
        <v/>
      </c>
      <c r="U110" s="2" t="str" cm="1">
        <f t="array" ref="U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Data'!$J$2:$J$10600,U$2),IF(_xlpm.pt=0,"",_xlpm.pt))</f>
        <v/>
      </c>
      <c r="V110" s="2" t="str" cm="1">
        <f t="array" ref="V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Data'!$J$2:$J$10600,V$2),IF(_xlpm.pt=0,"",_xlpm.pt))</f>
        <v/>
      </c>
      <c r="W110" s="2" t="str" cm="1">
        <f t="array" ref="W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Data'!$J$2:$J$10600,W$2),IF(_xlpm.pt=0,"",_xlpm.pt))</f>
        <v/>
      </c>
      <c r="X110" s="2" t="str" cm="1">
        <f t="array" ref="X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Data'!$J$2:$J$10600,X$2),IF(_xlpm.pt=0,"",_xlpm.pt))</f>
        <v/>
      </c>
      <c r="Y110" s="2" t="str" cm="1">
        <f t="array" ref="Y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Data'!$J$2:$J$10600,Y$2),IF(_xlpm.pt=0,"",_xlpm.pt))</f>
        <v/>
      </c>
      <c r="Z110" s="2" t="str" cm="1">
        <f t="array" ref="Z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Data'!$J$2:$J$10600,Z$2),IF(_xlpm.pt=0,"",_xlpm.pt))</f>
        <v/>
      </c>
      <c r="AA110" s="2" t="str" cm="1">
        <f t="array" ref="AA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Data'!$J$2:$J$10600,AA$2),IF(_xlpm.pt=0,"",_xlpm.pt))</f>
        <v/>
      </c>
      <c r="AB110" s="2" t="str" cm="1">
        <f t="array" ref="AB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Data'!$J$2:$J$10600,AB$2),IF(_xlpm.pt=0,"",_xlpm.pt))</f>
        <v/>
      </c>
      <c r="AC110" s="2" t="str" cm="1">
        <f t="array" ref="AC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Data'!$J$2:$J$10600,AC$2),IF(_xlpm.pt=0,"",_xlpm.pt))</f>
        <v/>
      </c>
      <c r="AD110" s="2" t="str" cm="1">
        <f t="array" ref="AD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Data'!$J$2:$J$10600,AD$2),IF(_xlpm.pt=0,"",_xlpm.pt))</f>
        <v/>
      </c>
      <c r="AE110" s="2" t="str" cm="1">
        <f t="array" ref="AE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Data'!$J$2:$J$10600,AE$2),IF(_xlpm.pt=0,"",_xlpm.pt))</f>
        <v/>
      </c>
      <c r="AF110" s="2" t="str" cm="1">
        <f t="array" ref="AF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Data'!$J$2:$J$10600,AF$2),IF(_xlpm.pt=0,"",_xlpm.pt))</f>
        <v/>
      </c>
      <c r="AG110" s="2" t="str" cm="1">
        <f t="array" ref="AG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Data'!$J$2:$J$10600,AG$2),IF(_xlpm.pt=0,"",_xlpm.pt))</f>
        <v/>
      </c>
      <c r="AH110" s="2" t="str" cm="1">
        <f t="array" ref="AH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Data'!$J$2:$J$10600,AH$2),IF(_xlpm.pt=0,"",_xlpm.pt))</f>
        <v/>
      </c>
      <c r="AI110" s="2" t="str" cm="1">
        <f t="array" ref="AI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Data'!$J$2:$J$10600,AI$2),IF(_xlpm.pt=0,"",_xlpm.pt))</f>
        <v/>
      </c>
      <c r="AJ110" s="2" t="str" cm="1">
        <f t="array" ref="AJ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Data'!$J$2:$J$10600,AJ$2),IF(_xlpm.pt=0,"",_xlpm.pt))</f>
        <v/>
      </c>
      <c r="AK110" s="2" t="str" cm="1">
        <f t="array" ref="AK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Data'!$J$2:$J$10600,AK$2),IF(_xlpm.pt=0,"",_xlpm.pt))</f>
        <v/>
      </c>
      <c r="AL110" s="2" t="str" cm="1">
        <f t="array" ref="AL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Data'!$J$2:$J$10600,AL$2),IF(_xlpm.pt=0,"",_xlpm.pt))</f>
        <v/>
      </c>
      <c r="AM110" s="2" t="str" cm="1">
        <f t="array" ref="AM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Data'!$J$2:$J$10600,AM$2),IF(_xlpm.pt=0,"",_xlpm.pt))</f>
        <v/>
      </c>
      <c r="AN110" s="2" t="str" cm="1">
        <f t="array" ref="AN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Data'!$J$2:$J$10600,AN$2),IF(_xlpm.pt=0,"",_xlpm.pt))</f>
        <v/>
      </c>
      <c r="AO110" s="2" t="str" cm="1">
        <f t="array" ref="AO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Data'!$J$2:$J$10600,AO$2),IF(_xlpm.pt=0,"",_xlpm.pt))</f>
        <v/>
      </c>
      <c r="AP110" s="2" t="str" cm="1">
        <f t="array" ref="AP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Data'!$J$2:$J$10600,AP$2),IF(_xlpm.pt=0,"",_xlpm.pt))</f>
        <v/>
      </c>
      <c r="AQ110" s="2" t="str" cm="1">
        <f t="array" ref="AQ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Data'!$J$2:$J$10600,AQ$2),IF(_xlpm.pt=0,"",_xlpm.pt))</f>
        <v/>
      </c>
      <c r="AR110" s="2" t="str" cm="1">
        <f t="array" ref="AR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Data'!$J$2:$J$10600,AR$2),IF(_xlpm.pt=0,"",_xlpm.pt))</f>
        <v/>
      </c>
      <c r="AS110" s="2" t="str" cm="1">
        <f t="array" ref="AS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Data'!$J$2:$J$10600,AS$2),IF(_xlpm.pt=0,"",_xlpm.pt))</f>
        <v/>
      </c>
      <c r="AT110" s="2" t="str" cm="1">
        <f t="array" ref="AT110">_xlfn.LET(_xlpm.pt,SUMIFS('All Data'!$G$2:$G$10600,'All Data'!$E$2:$E$10600,_xlfn.XLOOKUP(TRUE,$C$2:$C110&lt;&gt;"",$C$2:$C110,"",0,-1),'All Data'!$F$2:$F$10600,_xlfn.XLOOKUP(TRUE,$D$2:$D110&lt;&gt;"",$D$2:$D110,"",0,-1),'All Data'!$K$2:$K$10600,_xlfn.XLOOKUP(TRUE,$E$2:$E110&lt;&gt;"",$E$2:$E110,"",0,-1),'All Data'!$J$2:$J$10600,AT$2),IF(_xlpm.pt=0,"",_xlpm.pt))</f>
        <v/>
      </c>
    </row>
  </sheetData>
  <mergeCells count="40">
    <mergeCell ref="A1:A110"/>
    <mergeCell ref="F1:AT1"/>
    <mergeCell ref="B2:C2"/>
    <mergeCell ref="B3:B110"/>
    <mergeCell ref="C3:C11"/>
    <mergeCell ref="C12:C20"/>
    <mergeCell ref="C30:C38"/>
    <mergeCell ref="C48:C56"/>
    <mergeCell ref="C57:C65"/>
    <mergeCell ref="C66:C74"/>
    <mergeCell ref="C75:C83"/>
    <mergeCell ref="C102:C110"/>
    <mergeCell ref="D12:D13"/>
    <mergeCell ref="C21:C29"/>
    <mergeCell ref="D21:D22"/>
    <mergeCell ref="C39:C47"/>
    <mergeCell ref="D39:D40"/>
    <mergeCell ref="D48:D49"/>
    <mergeCell ref="D84:D85"/>
    <mergeCell ref="D93:D94"/>
    <mergeCell ref="D87:D92"/>
    <mergeCell ref="D42:D47"/>
    <mergeCell ref="C84:C92"/>
    <mergeCell ref="C93:C101"/>
    <mergeCell ref="D96:D101"/>
    <mergeCell ref="D105:D110"/>
    <mergeCell ref="D102:D103"/>
    <mergeCell ref="D51:D56"/>
    <mergeCell ref="D60:D65"/>
    <mergeCell ref="D69:D74"/>
    <mergeCell ref="D78:D83"/>
    <mergeCell ref="D57:D58"/>
    <mergeCell ref="D66:D67"/>
    <mergeCell ref="D75:D76"/>
    <mergeCell ref="D3:D4"/>
    <mergeCell ref="D6:D11"/>
    <mergeCell ref="D15:D20"/>
    <mergeCell ref="D33:D38"/>
    <mergeCell ref="D24:D29"/>
    <mergeCell ref="D30:D31"/>
  </mergeCells>
  <pageMargins left="0.7" right="0.7" top="0.75" bottom="0.75" header="0.3" footer="0.3"/>
  <pageSetup orientation="portrait" verticalDpi="0" r:id="rId1"/>
  <headerFooter>
    <oddHeader>&amp;L&amp;"Calibri"&amp;10&amp;K000000•• PROTECTED 関係者外秘&amp;1#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CDD9A-8E34-4BAB-AAFE-3E0E209F2998}">
  <sheetPr>
    <tabColor rgb="FF70AD47"/>
  </sheetPr>
  <dimension ref="A1:AO99"/>
  <sheetViews>
    <sheetView tabSelected="1" workbookViewId="0">
      <pane xSplit="4" ySplit="4" topLeftCell="E5" activePane="bottomRight" state="frozen"/>
      <selection pane="bottomRight" activeCell="A4" sqref="A4"/>
      <selection pane="bottomLeft"/>
      <selection pane="topRight"/>
    </sheetView>
  </sheetViews>
  <sheetFormatPr defaultRowHeight="15"/>
  <cols>
    <col min="1" max="1" width="15.5703125" bestFit="1" customWidth="1"/>
    <col min="2" max="2" width="13.42578125" bestFit="1" customWidth="1"/>
    <col min="3" max="3" width="34.7109375" bestFit="1" customWidth="1"/>
    <col min="4" max="4" width="14.28515625" bestFit="1" customWidth="1"/>
    <col min="5" max="5" width="7.28515625" customWidth="1"/>
    <col min="6" max="6" width="7.7109375" bestFit="1" customWidth="1"/>
    <col min="7" max="10" width="7.5703125" bestFit="1" customWidth="1"/>
    <col min="11" max="12" width="7.7109375" bestFit="1" customWidth="1"/>
    <col min="13" max="16" width="7.42578125" bestFit="1" customWidth="1"/>
    <col min="17" max="17" width="7" bestFit="1" customWidth="1"/>
    <col min="18" max="20" width="7.140625" bestFit="1" customWidth="1"/>
    <col min="21" max="22" width="7.5703125" bestFit="1" customWidth="1"/>
    <col min="23" max="24" width="7.28515625" bestFit="1" customWidth="1"/>
    <col min="25" max="26" width="8.28515625" bestFit="1" customWidth="1"/>
    <col min="27" max="28" width="7.85546875" bestFit="1" customWidth="1"/>
    <col min="29" max="30" width="7.5703125" bestFit="1" customWidth="1"/>
    <col min="31" max="32" width="7.85546875" bestFit="1" customWidth="1"/>
    <col min="33" max="34" width="7.42578125" bestFit="1" customWidth="1"/>
    <col min="35" max="36" width="8.28515625" bestFit="1" customWidth="1"/>
    <col min="37" max="37" width="7.140625" bestFit="1" customWidth="1"/>
    <col min="38" max="38" width="6.7109375" bestFit="1" customWidth="1"/>
    <col min="39" max="39" width="7.140625" bestFit="1" customWidth="1"/>
    <col min="40" max="40" width="6.7109375" bestFit="1" customWidth="1"/>
    <col min="41" max="41" width="11.7109375" bestFit="1" customWidth="1"/>
    <col min="42" max="42" width="7.42578125" bestFit="1" customWidth="1"/>
    <col min="43" max="43" width="7.140625" bestFit="1" customWidth="1"/>
    <col min="44" max="44" width="6.85546875" bestFit="1" customWidth="1"/>
    <col min="45" max="46" width="7.140625" bestFit="1" customWidth="1"/>
    <col min="47" max="49" width="7" bestFit="1" customWidth="1"/>
    <col min="50" max="51" width="7.140625" bestFit="1" customWidth="1"/>
    <col min="52" max="55" width="7.28515625" bestFit="1" customWidth="1"/>
    <col min="56" max="56" width="8" bestFit="1" customWidth="1"/>
    <col min="57" max="58" width="7.7109375" bestFit="1" customWidth="1"/>
    <col min="59" max="60" width="8" bestFit="1" customWidth="1"/>
    <col min="61" max="61" width="7" bestFit="1" customWidth="1"/>
    <col min="62" max="65" width="7.140625" bestFit="1" customWidth="1"/>
    <col min="66" max="66" width="7" bestFit="1" customWidth="1"/>
    <col min="67" max="67" width="7.140625" bestFit="1" customWidth="1"/>
    <col min="68" max="68" width="6.85546875" bestFit="1" customWidth="1"/>
    <col min="69" max="71" width="7.140625" bestFit="1" customWidth="1"/>
    <col min="72" max="72" width="6.85546875" bestFit="1" customWidth="1"/>
    <col min="73" max="76" width="7.140625" bestFit="1" customWidth="1"/>
    <col min="77" max="77" width="7" bestFit="1" customWidth="1"/>
    <col min="78" max="81" width="6.7109375" bestFit="1" customWidth="1"/>
    <col min="82" max="87" width="7.140625" bestFit="1" customWidth="1"/>
    <col min="88" max="88" width="7.28515625" bestFit="1" customWidth="1"/>
    <col min="89" max="90" width="6.85546875" bestFit="1" customWidth="1"/>
    <col min="91" max="92" width="7.140625" bestFit="1" customWidth="1"/>
    <col min="93" max="93" width="7" bestFit="1" customWidth="1"/>
    <col min="94" max="95" width="6.85546875" bestFit="1" customWidth="1"/>
    <col min="96" max="96" width="7.140625" bestFit="1" customWidth="1"/>
    <col min="97" max="97" width="6.5703125" bestFit="1" customWidth="1"/>
    <col min="98" max="99" width="6.28515625" bestFit="1" customWidth="1"/>
    <col min="100" max="100" width="6.7109375" bestFit="1" customWidth="1"/>
    <col min="101" max="101" width="7.42578125" bestFit="1" customWidth="1"/>
    <col min="102" max="103" width="6.5703125" bestFit="1" customWidth="1"/>
    <col min="104" max="109" width="7.5703125" bestFit="1" customWidth="1"/>
    <col min="110" max="113" width="7.140625" bestFit="1" customWidth="1"/>
    <col min="114" max="114" width="6.7109375" bestFit="1" customWidth="1"/>
    <col min="115" max="116" width="7.140625" bestFit="1" customWidth="1"/>
    <col min="117" max="117" width="6.85546875" bestFit="1" customWidth="1"/>
    <col min="118" max="121" width="7.140625" bestFit="1" customWidth="1"/>
    <col min="122" max="122" width="7.28515625" bestFit="1" customWidth="1"/>
    <col min="123" max="124" width="7" bestFit="1" customWidth="1"/>
    <col min="125" max="125" width="6.28515625" bestFit="1" customWidth="1"/>
    <col min="126" max="126" width="6" bestFit="1" customWidth="1"/>
    <col min="127" max="128" width="6.42578125" bestFit="1" customWidth="1"/>
    <col min="129" max="132" width="7.140625" bestFit="1" customWidth="1"/>
    <col min="133" max="134" width="6.5703125" bestFit="1" customWidth="1"/>
    <col min="135" max="136" width="7.140625" bestFit="1" customWidth="1"/>
    <col min="137" max="137" width="6.42578125" bestFit="1" customWidth="1"/>
    <col min="138" max="138" width="7.140625" bestFit="1" customWidth="1"/>
    <col min="139" max="139" width="6.5703125" bestFit="1" customWidth="1"/>
    <col min="140" max="141" width="7.140625" bestFit="1" customWidth="1"/>
    <col min="142" max="142" width="6.42578125" bestFit="1" customWidth="1"/>
    <col min="143" max="143" width="6.28515625" bestFit="1" customWidth="1"/>
    <col min="144" max="147" width="7.140625" bestFit="1" customWidth="1"/>
    <col min="148" max="148" width="6.28515625" bestFit="1" customWidth="1"/>
    <col min="149" max="150" width="6.85546875" bestFit="1" customWidth="1"/>
    <col min="151" max="152" width="7.140625" bestFit="1" customWidth="1"/>
    <col min="153" max="153" width="7" bestFit="1" customWidth="1"/>
    <col min="154" max="154" width="6.28515625" bestFit="1" customWidth="1"/>
    <col min="155" max="155" width="7.140625" bestFit="1" customWidth="1"/>
    <col min="156" max="156" width="6.5703125" bestFit="1" customWidth="1"/>
    <col min="157" max="157" width="7.140625" bestFit="1" customWidth="1"/>
    <col min="158" max="159" width="6.85546875" bestFit="1" customWidth="1"/>
    <col min="160" max="160" width="7.140625" bestFit="1" customWidth="1"/>
    <col min="161" max="161" width="6.7109375" bestFit="1" customWidth="1"/>
    <col min="162" max="163" width="7.140625" bestFit="1" customWidth="1"/>
    <col min="164" max="164" width="6.5703125" bestFit="1" customWidth="1"/>
    <col min="165" max="165" width="7.140625" bestFit="1" customWidth="1"/>
    <col min="166" max="167" width="6.5703125" bestFit="1" customWidth="1"/>
    <col min="168" max="168" width="6.42578125" bestFit="1" customWidth="1"/>
    <col min="169" max="171" width="7.140625" bestFit="1" customWidth="1"/>
    <col min="172" max="173" width="7.28515625" bestFit="1" customWidth="1"/>
    <col min="174" max="174" width="6.85546875" bestFit="1" customWidth="1"/>
    <col min="175" max="176" width="6.42578125" bestFit="1" customWidth="1"/>
    <col min="177" max="177" width="6.5703125" bestFit="1" customWidth="1"/>
    <col min="178" max="178" width="6.42578125" bestFit="1" customWidth="1"/>
    <col min="179" max="180" width="7.7109375" bestFit="1" customWidth="1"/>
    <col min="181" max="184" width="7.5703125" bestFit="1" customWidth="1"/>
    <col min="185" max="186" width="7.7109375" bestFit="1" customWidth="1"/>
    <col min="187" max="190" width="7.42578125" bestFit="1" customWidth="1"/>
    <col min="191" max="191" width="7" bestFit="1" customWidth="1"/>
    <col min="192" max="194" width="7.140625" bestFit="1" customWidth="1"/>
    <col min="195" max="196" width="7.5703125" bestFit="1" customWidth="1"/>
    <col min="197" max="198" width="7.28515625" bestFit="1" customWidth="1"/>
    <col min="199" max="200" width="8.28515625" bestFit="1" customWidth="1"/>
    <col min="201" max="202" width="7.85546875" bestFit="1" customWidth="1"/>
    <col min="203" max="204" width="7.5703125" bestFit="1" customWidth="1"/>
    <col min="205" max="206" width="7.85546875" bestFit="1" customWidth="1"/>
    <col min="207" max="208" width="7.42578125" bestFit="1" customWidth="1"/>
    <col min="209" max="210" width="8.28515625" bestFit="1" customWidth="1"/>
    <col min="211" max="211" width="7.42578125" bestFit="1" customWidth="1"/>
    <col min="212" max="212" width="7.140625" bestFit="1" customWidth="1"/>
    <col min="213" max="213" width="6.7109375" bestFit="1" customWidth="1"/>
    <col min="214" max="218" width="7" bestFit="1" customWidth="1"/>
    <col min="219" max="220" width="6.85546875" bestFit="1" customWidth="1"/>
    <col min="221" max="222" width="7.140625" bestFit="1" customWidth="1"/>
    <col min="223" max="223" width="6.7109375" bestFit="1" customWidth="1"/>
    <col min="224" max="224" width="7.140625" bestFit="1" customWidth="1"/>
    <col min="225" max="225" width="6.7109375" bestFit="1" customWidth="1"/>
    <col min="226" max="226" width="7.140625" bestFit="1" customWidth="1"/>
    <col min="227" max="231" width="6.28515625" bestFit="1" customWidth="1"/>
    <col min="232" max="232" width="6.42578125" bestFit="1" customWidth="1"/>
    <col min="233" max="242" width="6.85546875" bestFit="1" customWidth="1"/>
    <col min="243" max="244" width="7.140625" bestFit="1" customWidth="1"/>
    <col min="245" max="245" width="6.7109375" bestFit="1" customWidth="1"/>
    <col min="246" max="248" width="7.140625" bestFit="1" customWidth="1"/>
    <col min="249" max="249" width="6.5703125" bestFit="1" customWidth="1"/>
    <col min="250" max="250" width="7.140625" bestFit="1" customWidth="1"/>
    <col min="251" max="251" width="6.5703125" bestFit="1" customWidth="1"/>
    <col min="252" max="252" width="7.140625" bestFit="1" customWidth="1"/>
    <col min="253" max="253" width="6.140625" bestFit="1" customWidth="1"/>
    <col min="254" max="254" width="7.140625" bestFit="1" customWidth="1"/>
    <col min="255" max="255" width="6.42578125" bestFit="1" customWidth="1"/>
    <col min="256" max="258" width="7.140625" bestFit="1" customWidth="1"/>
    <col min="259" max="260" width="6.7109375" bestFit="1" customWidth="1"/>
    <col min="261" max="262" width="7" bestFit="1" customWidth="1"/>
    <col min="263" max="266" width="7.140625" bestFit="1" customWidth="1"/>
    <col min="267" max="269" width="6.5703125" bestFit="1" customWidth="1"/>
    <col min="270" max="271" width="6.85546875" bestFit="1" customWidth="1"/>
    <col min="272" max="276" width="7.140625" bestFit="1" customWidth="1"/>
    <col min="277" max="277" width="7" bestFit="1" customWidth="1"/>
    <col min="278" max="280" width="6.5703125" bestFit="1" customWidth="1"/>
    <col min="281" max="282" width="6.7109375" bestFit="1" customWidth="1"/>
    <col min="283" max="284" width="7.42578125" bestFit="1" customWidth="1"/>
    <col min="285" max="285" width="7" bestFit="1" customWidth="1"/>
    <col min="286" max="286" width="7.140625" bestFit="1" customWidth="1"/>
    <col min="287" max="288" width="6.5703125" bestFit="1" customWidth="1"/>
    <col min="289" max="289" width="6.7109375" bestFit="1" customWidth="1"/>
    <col min="290" max="292" width="7.85546875" bestFit="1" customWidth="1"/>
    <col min="293" max="296" width="7.7109375" bestFit="1" customWidth="1"/>
    <col min="297" max="298" width="7.85546875" bestFit="1" customWidth="1"/>
    <col min="299" max="301" width="7.5703125" bestFit="1" customWidth="1"/>
    <col min="302" max="305" width="7.85546875" bestFit="1" customWidth="1"/>
    <col min="306" max="307" width="7.28515625" bestFit="1" customWidth="1"/>
    <col min="308" max="308" width="7.7109375" bestFit="1" customWidth="1"/>
    <col min="309" max="310" width="7.42578125" bestFit="1" customWidth="1"/>
    <col min="311" max="311" width="8.42578125" bestFit="1" customWidth="1"/>
    <col min="312" max="313" width="8" bestFit="1" customWidth="1"/>
    <col min="314" max="317" width="7.7109375" bestFit="1" customWidth="1"/>
    <col min="318" max="319" width="7.5703125" bestFit="1" customWidth="1"/>
    <col min="320" max="320" width="8" bestFit="1" customWidth="1"/>
    <col min="321" max="322" width="7.85546875" bestFit="1" customWidth="1"/>
    <col min="323" max="324" width="8.42578125" bestFit="1" customWidth="1"/>
    <col min="325" max="328" width="7.7109375" bestFit="1" customWidth="1"/>
    <col min="329" max="333" width="7.5703125" bestFit="1" customWidth="1"/>
    <col min="334" max="334" width="8.28515625" bestFit="1" customWidth="1"/>
    <col min="335" max="336" width="7.42578125" bestFit="1" customWidth="1"/>
    <col min="337" max="338" width="7.7109375" bestFit="1" customWidth="1"/>
    <col min="339" max="341" width="8.28515625" bestFit="1" customWidth="1"/>
    <col min="342" max="343" width="8.140625" bestFit="1" customWidth="1"/>
    <col min="344" max="349" width="8.28515625" bestFit="1" customWidth="1"/>
    <col min="350" max="352" width="7.5703125" bestFit="1" customWidth="1"/>
    <col min="353" max="355" width="7.7109375" bestFit="1" customWidth="1"/>
    <col min="356" max="358" width="7.5703125" bestFit="1" customWidth="1"/>
    <col min="359" max="359" width="8.28515625" bestFit="1" customWidth="1"/>
    <col min="360" max="361" width="7.85546875" bestFit="1" customWidth="1"/>
    <col min="362" max="362" width="7.42578125" bestFit="1" customWidth="1"/>
    <col min="363" max="364" width="7.5703125" bestFit="1" customWidth="1"/>
    <col min="365" max="366" width="7.42578125" bestFit="1" customWidth="1"/>
    <col min="367" max="368" width="7.28515625" bestFit="1" customWidth="1"/>
    <col min="369" max="369" width="7.7109375" bestFit="1" customWidth="1"/>
    <col min="370" max="370" width="7.42578125" bestFit="1" customWidth="1"/>
    <col min="371" max="372" width="7.28515625" bestFit="1" customWidth="1"/>
    <col min="373" max="374" width="8.140625" bestFit="1" customWidth="1"/>
    <col min="375" max="376" width="7.42578125" bestFit="1" customWidth="1"/>
    <col min="377" max="378" width="7.5703125" bestFit="1" customWidth="1"/>
    <col min="379" max="381" width="8.42578125" bestFit="1" customWidth="1"/>
    <col min="382" max="382" width="8.28515625" bestFit="1" customWidth="1"/>
    <col min="383" max="384" width="8.140625" bestFit="1" customWidth="1"/>
    <col min="385" max="387" width="8.5703125" bestFit="1" customWidth="1"/>
    <col min="388" max="389" width="7.7109375" bestFit="1" customWidth="1"/>
    <col min="390" max="390" width="8.42578125" bestFit="1" customWidth="1"/>
    <col min="391" max="391" width="9.140625" bestFit="1" customWidth="1"/>
    <col min="392" max="393" width="8.140625" bestFit="1" customWidth="1"/>
    <col min="394" max="395" width="8.5703125" bestFit="1" customWidth="1"/>
    <col min="396" max="396" width="11.7109375" bestFit="1" customWidth="1"/>
  </cols>
  <sheetData>
    <row r="1" spans="1:41" ht="55.5" customHeight="1"/>
    <row r="3" spans="1:41">
      <c r="A3" s="11" t="s">
        <v>5173</v>
      </c>
      <c r="E3" s="11" t="s">
        <v>5174</v>
      </c>
    </row>
    <row r="4" spans="1:41">
      <c r="A4" s="11" t="s">
        <v>362</v>
      </c>
      <c r="B4" s="11" t="s">
        <v>356</v>
      </c>
      <c r="C4" s="11" t="s">
        <v>357</v>
      </c>
      <c r="D4" s="11" t="s">
        <v>361</v>
      </c>
      <c r="E4" t="s">
        <v>27</v>
      </c>
      <c r="F4" t="s">
        <v>45</v>
      </c>
      <c r="G4" t="s">
        <v>63</v>
      </c>
      <c r="H4" t="s">
        <v>81</v>
      </c>
      <c r="I4" t="s">
        <v>99</v>
      </c>
      <c r="J4" t="s">
        <v>117</v>
      </c>
      <c r="K4" t="s">
        <v>135</v>
      </c>
      <c r="L4" t="s">
        <v>152</v>
      </c>
      <c r="M4" t="s">
        <v>169</v>
      </c>
      <c r="N4" t="s">
        <v>185</v>
      </c>
      <c r="O4" t="s">
        <v>199</v>
      </c>
      <c r="P4" t="s">
        <v>212</v>
      </c>
      <c r="Q4" t="s">
        <v>223</v>
      </c>
      <c r="R4" t="s">
        <v>234</v>
      </c>
      <c r="S4" t="s">
        <v>243</v>
      </c>
      <c r="T4" t="s">
        <v>252</v>
      </c>
      <c r="U4" t="s">
        <v>261</v>
      </c>
      <c r="V4" t="s">
        <v>270</v>
      </c>
      <c r="W4" t="s">
        <v>279</v>
      </c>
      <c r="X4" t="s">
        <v>284</v>
      </c>
      <c r="Y4" t="s">
        <v>289</v>
      </c>
      <c r="Z4" t="s">
        <v>294</v>
      </c>
      <c r="AA4" t="s">
        <v>299</v>
      </c>
      <c r="AB4" t="s">
        <v>303</v>
      </c>
      <c r="AC4" t="s">
        <v>310</v>
      </c>
      <c r="AD4" t="s">
        <v>313</v>
      </c>
      <c r="AE4" t="s">
        <v>316</v>
      </c>
      <c r="AF4" t="s">
        <v>319</v>
      </c>
      <c r="AG4" t="s">
        <v>322</v>
      </c>
      <c r="AH4" t="s">
        <v>325</v>
      </c>
      <c r="AI4" t="s">
        <v>328</v>
      </c>
      <c r="AJ4" t="s">
        <v>331</v>
      </c>
      <c r="AK4" t="s">
        <v>341</v>
      </c>
      <c r="AL4" t="s">
        <v>343</v>
      </c>
      <c r="AM4" t="s">
        <v>345</v>
      </c>
      <c r="AN4" t="s">
        <v>347</v>
      </c>
      <c r="AO4" t="s">
        <v>5175</v>
      </c>
    </row>
    <row r="5" spans="1:41">
      <c r="A5" t="s">
        <v>6</v>
      </c>
      <c r="B5" s="8">
        <v>44652</v>
      </c>
      <c r="C5" t="s">
        <v>366</v>
      </c>
      <c r="D5" t="s">
        <v>369</v>
      </c>
      <c r="E5" s="26"/>
      <c r="F5" s="26"/>
      <c r="G5" s="26"/>
      <c r="H5" s="26"/>
      <c r="I5" s="26">
        <v>0.22</v>
      </c>
      <c r="J5" s="26">
        <v>7.0000000000000007E-2</v>
      </c>
      <c r="K5" s="26"/>
      <c r="L5" s="26">
        <v>10.200000000000001</v>
      </c>
      <c r="M5" s="26"/>
      <c r="N5" s="26">
        <v>4.8000000000000007</v>
      </c>
      <c r="O5" s="26"/>
      <c r="P5" s="26"/>
      <c r="Q5" s="26"/>
      <c r="R5" s="26"/>
      <c r="S5" s="26"/>
      <c r="T5" s="26"/>
      <c r="U5" s="26"/>
      <c r="V5" s="26"/>
      <c r="W5" s="26"/>
      <c r="X5" s="26">
        <v>8.9600000000000009</v>
      </c>
      <c r="Y5" s="26"/>
      <c r="Z5" s="26"/>
      <c r="AA5" s="26"/>
      <c r="AB5" s="26"/>
      <c r="AC5" s="26"/>
      <c r="AD5" s="26"/>
      <c r="AE5" s="26"/>
      <c r="AF5" s="26"/>
      <c r="AG5" s="26"/>
      <c r="AH5" s="26">
        <v>5.85</v>
      </c>
      <c r="AI5" s="26"/>
      <c r="AJ5" s="26">
        <v>0.47</v>
      </c>
      <c r="AK5" s="26"/>
      <c r="AL5" s="26"/>
      <c r="AM5" s="26"/>
      <c r="AN5" s="26"/>
      <c r="AO5" s="26">
        <v>30.57</v>
      </c>
    </row>
    <row r="6" spans="1:41">
      <c r="A6" t="s">
        <v>6</v>
      </c>
      <c r="B6" s="8">
        <v>44652</v>
      </c>
      <c r="C6" t="s">
        <v>398</v>
      </c>
      <c r="D6" t="s">
        <v>369</v>
      </c>
      <c r="E6" s="26"/>
      <c r="F6" s="26"/>
      <c r="G6" s="26">
        <v>4.4200000000000008</v>
      </c>
      <c r="H6" s="26">
        <v>7.9200000000000008</v>
      </c>
      <c r="I6" s="26">
        <v>1.5</v>
      </c>
      <c r="J6" s="26">
        <v>14.01</v>
      </c>
      <c r="K6" s="26">
        <v>1.72</v>
      </c>
      <c r="L6" s="26"/>
      <c r="M6" s="26">
        <v>3.3200000000000003</v>
      </c>
      <c r="N6" s="26"/>
      <c r="O6" s="26">
        <v>1.76</v>
      </c>
      <c r="P6" s="26">
        <v>4.83</v>
      </c>
      <c r="Q6" s="26">
        <v>3.6300000000000003</v>
      </c>
      <c r="R6" s="26">
        <v>6.2900000000000009</v>
      </c>
      <c r="S6" s="26">
        <v>4.2000000000000011</v>
      </c>
      <c r="T6" s="26">
        <v>5.83</v>
      </c>
      <c r="U6" s="26">
        <v>2.44</v>
      </c>
      <c r="V6" s="26">
        <v>7.6</v>
      </c>
      <c r="W6" s="26">
        <v>5.5</v>
      </c>
      <c r="X6" s="26">
        <v>0.42</v>
      </c>
      <c r="Y6" s="26">
        <v>2.8800000000000003</v>
      </c>
      <c r="Z6" s="26">
        <v>5.3699999999999992</v>
      </c>
      <c r="AA6" s="26">
        <v>4.05</v>
      </c>
      <c r="AB6" s="26">
        <v>2.0699999999999998</v>
      </c>
      <c r="AC6" s="26">
        <v>2.6300000000000003</v>
      </c>
      <c r="AD6" s="26">
        <v>11.16</v>
      </c>
      <c r="AE6" s="26"/>
      <c r="AF6" s="26"/>
      <c r="AG6" s="26">
        <v>2.3199999999999998</v>
      </c>
      <c r="AH6" s="26"/>
      <c r="AI6" s="26">
        <v>3.16</v>
      </c>
      <c r="AJ6" s="26">
        <v>6.120000000000001</v>
      </c>
      <c r="AK6" s="26"/>
      <c r="AL6" s="26"/>
      <c r="AM6" s="26"/>
      <c r="AN6" s="26"/>
      <c r="AO6" s="26">
        <v>115.14999999999998</v>
      </c>
    </row>
    <row r="7" spans="1:41">
      <c r="A7" t="s">
        <v>6</v>
      </c>
      <c r="B7" s="8">
        <v>44652</v>
      </c>
      <c r="C7" t="s">
        <v>398</v>
      </c>
      <c r="D7" t="s">
        <v>611</v>
      </c>
      <c r="E7" s="26">
        <v>0.45</v>
      </c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>
        <v>0.45</v>
      </c>
    </row>
    <row r="8" spans="1:41">
      <c r="A8" t="s">
        <v>6</v>
      </c>
      <c r="B8" s="8">
        <v>44652</v>
      </c>
      <c r="C8" t="s">
        <v>377</v>
      </c>
      <c r="D8" t="s">
        <v>369</v>
      </c>
      <c r="E8" s="26"/>
      <c r="F8" s="26"/>
      <c r="G8" s="26"/>
      <c r="H8" s="26">
        <v>8</v>
      </c>
      <c r="I8" s="26">
        <v>16</v>
      </c>
      <c r="J8" s="26"/>
      <c r="K8" s="26">
        <v>16</v>
      </c>
      <c r="L8" s="26"/>
      <c r="M8" s="26"/>
      <c r="N8" s="26"/>
      <c r="O8" s="26">
        <v>16</v>
      </c>
      <c r="P8" s="26">
        <v>16</v>
      </c>
      <c r="Q8" s="26">
        <v>32</v>
      </c>
      <c r="R8" s="26">
        <v>8</v>
      </c>
      <c r="S8" s="26">
        <v>16</v>
      </c>
      <c r="T8" s="26">
        <v>2.88</v>
      </c>
      <c r="U8" s="26">
        <v>8</v>
      </c>
      <c r="V8" s="26">
        <v>24</v>
      </c>
      <c r="W8" s="26"/>
      <c r="X8" s="26"/>
      <c r="Y8" s="26">
        <v>32</v>
      </c>
      <c r="Z8" s="26">
        <v>8</v>
      </c>
      <c r="AA8" s="26">
        <v>8</v>
      </c>
      <c r="AB8" s="26">
        <v>24</v>
      </c>
      <c r="AC8" s="26">
        <v>6.48</v>
      </c>
      <c r="AD8" s="26">
        <v>40</v>
      </c>
      <c r="AE8" s="26"/>
      <c r="AF8" s="26">
        <v>16</v>
      </c>
      <c r="AG8" s="26">
        <v>8</v>
      </c>
      <c r="AH8" s="26">
        <v>8</v>
      </c>
      <c r="AI8" s="26">
        <v>8</v>
      </c>
      <c r="AJ8" s="26">
        <v>16</v>
      </c>
      <c r="AK8" s="26"/>
      <c r="AL8" s="26"/>
      <c r="AM8" s="26"/>
      <c r="AN8" s="26"/>
      <c r="AO8" s="26">
        <v>337.36</v>
      </c>
    </row>
    <row r="9" spans="1:41">
      <c r="A9" t="s">
        <v>6</v>
      </c>
      <c r="B9" s="8">
        <v>44652</v>
      </c>
      <c r="C9" t="s">
        <v>377</v>
      </c>
      <c r="D9" t="s">
        <v>611</v>
      </c>
      <c r="E9" s="26">
        <v>32</v>
      </c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>
        <v>32</v>
      </c>
    </row>
    <row r="10" spans="1:41">
      <c r="A10" t="s">
        <v>6</v>
      </c>
      <c r="B10" s="8">
        <v>44652</v>
      </c>
      <c r="C10" t="s">
        <v>377</v>
      </c>
      <c r="D10" t="s">
        <v>387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>
        <v>8</v>
      </c>
      <c r="AL10" s="26"/>
      <c r="AM10" s="26"/>
      <c r="AN10" s="26"/>
      <c r="AO10" s="26">
        <v>8</v>
      </c>
    </row>
    <row r="11" spans="1:41">
      <c r="A11" t="s">
        <v>6</v>
      </c>
      <c r="B11" s="8">
        <v>44653</v>
      </c>
      <c r="C11" t="s">
        <v>366</v>
      </c>
      <c r="D11" t="s">
        <v>369</v>
      </c>
      <c r="E11" s="26"/>
      <c r="F11" s="26"/>
      <c r="G11" s="26"/>
      <c r="H11" s="26"/>
      <c r="I11" s="26"/>
      <c r="J11" s="26">
        <v>18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>
        <v>18</v>
      </c>
    </row>
    <row r="12" spans="1:41">
      <c r="A12" t="s">
        <v>6</v>
      </c>
      <c r="B12" s="8">
        <v>44655</v>
      </c>
      <c r="C12" t="s">
        <v>366</v>
      </c>
      <c r="D12" t="s">
        <v>369</v>
      </c>
      <c r="E12" s="26"/>
      <c r="F12" s="26"/>
      <c r="G12" s="26"/>
      <c r="H12" s="26"/>
      <c r="I12" s="26"/>
      <c r="J12" s="26">
        <v>8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>
        <v>8</v>
      </c>
    </row>
    <row r="13" spans="1:41">
      <c r="A13" t="s">
        <v>6</v>
      </c>
      <c r="B13" s="8">
        <v>44655</v>
      </c>
      <c r="C13" t="s">
        <v>398</v>
      </c>
      <c r="D13" t="s">
        <v>369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>
        <v>3.23</v>
      </c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>
        <v>3.23</v>
      </c>
    </row>
    <row r="14" spans="1:41">
      <c r="A14" t="s">
        <v>6</v>
      </c>
      <c r="B14" s="8">
        <v>44655</v>
      </c>
      <c r="C14" t="s">
        <v>377</v>
      </c>
      <c r="D14" t="s">
        <v>369</v>
      </c>
      <c r="E14" s="26"/>
      <c r="F14" s="26"/>
      <c r="G14" s="26"/>
      <c r="H14" s="26">
        <v>8</v>
      </c>
      <c r="I14" s="26">
        <v>16</v>
      </c>
      <c r="J14" s="26"/>
      <c r="K14" s="26">
        <v>16</v>
      </c>
      <c r="L14" s="26"/>
      <c r="M14" s="26"/>
      <c r="N14" s="26"/>
      <c r="O14" s="26">
        <v>32</v>
      </c>
      <c r="P14" s="26">
        <v>8</v>
      </c>
      <c r="Q14" s="26">
        <v>24</v>
      </c>
      <c r="R14" s="26">
        <v>16</v>
      </c>
      <c r="S14" s="26"/>
      <c r="T14" s="26">
        <v>24</v>
      </c>
      <c r="U14" s="26">
        <v>8</v>
      </c>
      <c r="V14" s="26"/>
      <c r="W14" s="26"/>
      <c r="X14" s="26">
        <v>8</v>
      </c>
      <c r="Y14" s="26">
        <v>24</v>
      </c>
      <c r="Z14" s="26">
        <v>8</v>
      </c>
      <c r="AA14" s="26">
        <v>8</v>
      </c>
      <c r="AB14" s="26">
        <v>8</v>
      </c>
      <c r="AC14" s="26">
        <v>16</v>
      </c>
      <c r="AD14" s="26">
        <v>16</v>
      </c>
      <c r="AE14" s="26">
        <v>6.22</v>
      </c>
      <c r="AF14" s="26">
        <v>16</v>
      </c>
      <c r="AG14" s="26">
        <v>8</v>
      </c>
      <c r="AH14" s="26">
        <v>8</v>
      </c>
      <c r="AI14" s="26">
        <v>8</v>
      </c>
      <c r="AJ14" s="26">
        <v>8</v>
      </c>
      <c r="AK14" s="26"/>
      <c r="AL14" s="26"/>
      <c r="AM14" s="26"/>
      <c r="AN14" s="26"/>
      <c r="AO14" s="26">
        <v>294.22000000000003</v>
      </c>
    </row>
    <row r="15" spans="1:41">
      <c r="A15" t="s">
        <v>6</v>
      </c>
      <c r="B15" s="8">
        <v>44655</v>
      </c>
      <c r="C15" t="s">
        <v>377</v>
      </c>
      <c r="D15" t="s">
        <v>611</v>
      </c>
      <c r="E15" s="26">
        <v>29</v>
      </c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>
        <v>29</v>
      </c>
    </row>
    <row r="16" spans="1:41">
      <c r="A16" t="s">
        <v>6</v>
      </c>
      <c r="B16" s="8">
        <v>44655</v>
      </c>
      <c r="C16" t="s">
        <v>377</v>
      </c>
      <c r="D16" t="s">
        <v>462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>
        <v>11.870000000000001</v>
      </c>
      <c r="AN16" s="26"/>
      <c r="AO16" s="26">
        <v>11.870000000000001</v>
      </c>
    </row>
    <row r="17" spans="1:41">
      <c r="A17" t="s">
        <v>6</v>
      </c>
      <c r="B17" s="8">
        <v>44655</v>
      </c>
      <c r="C17" t="s">
        <v>377</v>
      </c>
      <c r="D17" t="s">
        <v>387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>
        <v>8</v>
      </c>
      <c r="AL17" s="26"/>
      <c r="AM17" s="26"/>
      <c r="AN17" s="26"/>
      <c r="AO17" s="26">
        <v>8</v>
      </c>
    </row>
    <row r="18" spans="1:41">
      <c r="A18" t="s">
        <v>6</v>
      </c>
      <c r="B18" s="8">
        <v>44656</v>
      </c>
      <c r="C18" t="s">
        <v>366</v>
      </c>
      <c r="D18" t="s">
        <v>369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>
        <v>0.15</v>
      </c>
      <c r="AI18" s="26"/>
      <c r="AJ18" s="26"/>
      <c r="AK18" s="26"/>
      <c r="AL18" s="26"/>
      <c r="AM18" s="26"/>
      <c r="AN18" s="26"/>
      <c r="AO18" s="26">
        <v>0.15</v>
      </c>
    </row>
    <row r="19" spans="1:41">
      <c r="A19" t="s">
        <v>6</v>
      </c>
      <c r="B19" s="8">
        <v>44656</v>
      </c>
      <c r="C19" t="s">
        <v>398</v>
      </c>
      <c r="D19" t="s">
        <v>369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>
        <v>0.15</v>
      </c>
      <c r="T19" s="26"/>
      <c r="U19" s="26"/>
      <c r="V19" s="26"/>
      <c r="W19" s="26"/>
      <c r="X19" s="26"/>
      <c r="Y19" s="26"/>
      <c r="Z19" s="26">
        <v>0.45</v>
      </c>
      <c r="AA19" s="26"/>
      <c r="AB19" s="26"/>
      <c r="AC19" s="26"/>
      <c r="AD19" s="26">
        <v>0.17</v>
      </c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>
        <v>0.77</v>
      </c>
    </row>
    <row r="20" spans="1:41">
      <c r="A20" t="s">
        <v>6</v>
      </c>
      <c r="B20" s="8">
        <v>44656</v>
      </c>
      <c r="C20" t="s">
        <v>377</v>
      </c>
      <c r="D20" t="s">
        <v>369</v>
      </c>
      <c r="E20" s="26"/>
      <c r="F20" s="26"/>
      <c r="G20" s="26">
        <v>8</v>
      </c>
      <c r="H20" s="26">
        <v>8</v>
      </c>
      <c r="I20" s="26">
        <v>8</v>
      </c>
      <c r="J20" s="26"/>
      <c r="K20" s="26">
        <v>8</v>
      </c>
      <c r="L20" s="26"/>
      <c r="M20" s="26"/>
      <c r="N20" s="26"/>
      <c r="O20" s="26">
        <v>24</v>
      </c>
      <c r="P20" s="26">
        <v>16</v>
      </c>
      <c r="Q20" s="26">
        <v>24</v>
      </c>
      <c r="R20" s="26">
        <v>22.38</v>
      </c>
      <c r="S20" s="26"/>
      <c r="T20" s="26">
        <v>24</v>
      </c>
      <c r="U20" s="26">
        <v>16</v>
      </c>
      <c r="V20" s="26"/>
      <c r="W20" s="26"/>
      <c r="X20" s="26">
        <v>8</v>
      </c>
      <c r="Y20" s="26">
        <v>16</v>
      </c>
      <c r="Z20" s="26">
        <v>8</v>
      </c>
      <c r="AA20" s="26">
        <v>8</v>
      </c>
      <c r="AB20" s="26">
        <v>8</v>
      </c>
      <c r="AC20" s="26">
        <v>16</v>
      </c>
      <c r="AD20" s="26"/>
      <c r="AE20" s="26">
        <v>8</v>
      </c>
      <c r="AF20" s="26">
        <v>16</v>
      </c>
      <c r="AG20" s="26">
        <v>8</v>
      </c>
      <c r="AH20" s="26">
        <v>8</v>
      </c>
      <c r="AI20" s="26">
        <v>16</v>
      </c>
      <c r="AJ20" s="26"/>
      <c r="AK20" s="26"/>
      <c r="AL20" s="26"/>
      <c r="AM20" s="26"/>
      <c r="AN20" s="26"/>
      <c r="AO20" s="26">
        <v>278.38</v>
      </c>
    </row>
    <row r="21" spans="1:41">
      <c r="A21" t="s">
        <v>6</v>
      </c>
      <c r="B21" s="8">
        <v>44656</v>
      </c>
      <c r="C21" t="s">
        <v>377</v>
      </c>
      <c r="D21" t="s">
        <v>611</v>
      </c>
      <c r="E21" s="26">
        <v>24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>
        <v>24</v>
      </c>
    </row>
    <row r="22" spans="1:41">
      <c r="A22" t="s">
        <v>6</v>
      </c>
      <c r="B22" s="8">
        <v>44656</v>
      </c>
      <c r="C22" t="s">
        <v>377</v>
      </c>
      <c r="D22" t="s">
        <v>462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>
        <v>16</v>
      </c>
      <c r="AN22" s="26"/>
      <c r="AO22" s="26">
        <v>16</v>
      </c>
    </row>
    <row r="23" spans="1:41">
      <c r="A23" t="s">
        <v>6</v>
      </c>
      <c r="B23" s="8">
        <v>44656</v>
      </c>
      <c r="C23" t="s">
        <v>377</v>
      </c>
      <c r="D23" t="s">
        <v>387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>
        <v>8</v>
      </c>
      <c r="AL23" s="26"/>
      <c r="AM23" s="26"/>
      <c r="AN23" s="26"/>
      <c r="AO23" s="26">
        <v>8</v>
      </c>
    </row>
    <row r="24" spans="1:41">
      <c r="A24" t="s">
        <v>6</v>
      </c>
      <c r="B24" s="8">
        <v>44657</v>
      </c>
      <c r="C24" t="s">
        <v>366</v>
      </c>
      <c r="D24" t="s">
        <v>369</v>
      </c>
      <c r="E24" s="26"/>
      <c r="F24" s="26"/>
      <c r="G24" s="26">
        <v>0.2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>
        <v>0.82</v>
      </c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>
        <v>1.02</v>
      </c>
    </row>
    <row r="25" spans="1:41">
      <c r="A25" t="s">
        <v>6</v>
      </c>
      <c r="B25" s="8">
        <v>44657</v>
      </c>
      <c r="C25" t="s">
        <v>398</v>
      </c>
      <c r="D25" t="s">
        <v>369</v>
      </c>
      <c r="E25" s="26"/>
      <c r="F25" s="26"/>
      <c r="G25" s="26">
        <v>2.6600000000000006</v>
      </c>
      <c r="H25" s="26"/>
      <c r="I25" s="26">
        <v>1.96</v>
      </c>
      <c r="J25" s="26"/>
      <c r="K25" s="26">
        <v>2.7899999999999996</v>
      </c>
      <c r="L25" s="26"/>
      <c r="M25" s="26">
        <v>1.7599999999999998</v>
      </c>
      <c r="N25" s="26"/>
      <c r="O25" s="26">
        <v>0.66</v>
      </c>
      <c r="P25" s="26"/>
      <c r="Q25" s="26">
        <v>3.5600000000000005</v>
      </c>
      <c r="R25" s="26"/>
      <c r="S25" s="26">
        <v>3.73</v>
      </c>
      <c r="T25" s="26"/>
      <c r="U25" s="26">
        <v>1.97</v>
      </c>
      <c r="V25" s="26"/>
      <c r="W25" s="26">
        <v>27.16</v>
      </c>
      <c r="X25" s="26"/>
      <c r="Y25" s="26">
        <v>3.08</v>
      </c>
      <c r="Z25" s="26">
        <v>0.02</v>
      </c>
      <c r="AA25" s="26">
        <v>2.09</v>
      </c>
      <c r="AB25" s="26"/>
      <c r="AC25" s="26">
        <v>2.66</v>
      </c>
      <c r="AD25" s="26"/>
      <c r="AE25" s="26"/>
      <c r="AF25" s="26"/>
      <c r="AG25" s="26">
        <v>2.04</v>
      </c>
      <c r="AH25" s="26"/>
      <c r="AI25" s="26">
        <v>3.07</v>
      </c>
      <c r="AJ25" s="26"/>
      <c r="AK25" s="26"/>
      <c r="AL25" s="26"/>
      <c r="AM25" s="26"/>
      <c r="AN25" s="26"/>
      <c r="AO25" s="26">
        <v>59.209999999999994</v>
      </c>
    </row>
    <row r="26" spans="1:41">
      <c r="A26" t="s">
        <v>6</v>
      </c>
      <c r="B26" s="8">
        <v>44657</v>
      </c>
      <c r="C26" t="s">
        <v>377</v>
      </c>
      <c r="D26" t="s">
        <v>369</v>
      </c>
      <c r="E26" s="26"/>
      <c r="F26" s="26"/>
      <c r="G26" s="26">
        <v>8</v>
      </c>
      <c r="H26" s="26">
        <v>8</v>
      </c>
      <c r="I26" s="26">
        <v>8</v>
      </c>
      <c r="J26" s="26"/>
      <c r="K26" s="26">
        <v>16</v>
      </c>
      <c r="L26" s="26"/>
      <c r="M26" s="26"/>
      <c r="N26" s="26"/>
      <c r="O26" s="26">
        <v>24</v>
      </c>
      <c r="P26" s="26">
        <v>24</v>
      </c>
      <c r="Q26" s="26">
        <v>16</v>
      </c>
      <c r="R26" s="26">
        <v>16</v>
      </c>
      <c r="S26" s="26"/>
      <c r="T26" s="26">
        <v>24</v>
      </c>
      <c r="U26" s="26">
        <v>8</v>
      </c>
      <c r="V26" s="26"/>
      <c r="W26" s="26"/>
      <c r="X26" s="26">
        <v>8</v>
      </c>
      <c r="Y26" s="26">
        <v>16</v>
      </c>
      <c r="Z26" s="26">
        <v>16</v>
      </c>
      <c r="AA26" s="26"/>
      <c r="AB26" s="26">
        <v>5.03</v>
      </c>
      <c r="AC26" s="26">
        <v>16</v>
      </c>
      <c r="AD26" s="26"/>
      <c r="AE26" s="26">
        <v>8</v>
      </c>
      <c r="AF26" s="26">
        <v>8</v>
      </c>
      <c r="AG26" s="26">
        <v>8</v>
      </c>
      <c r="AH26" s="26">
        <v>8</v>
      </c>
      <c r="AI26" s="26">
        <v>26.4</v>
      </c>
      <c r="AJ26" s="26"/>
      <c r="AK26" s="26"/>
      <c r="AL26" s="26"/>
      <c r="AM26" s="26"/>
      <c r="AN26" s="26"/>
      <c r="AO26" s="26">
        <v>271.43</v>
      </c>
    </row>
    <row r="27" spans="1:41">
      <c r="A27" t="s">
        <v>6</v>
      </c>
      <c r="B27" s="8">
        <v>44657</v>
      </c>
      <c r="C27" t="s">
        <v>377</v>
      </c>
      <c r="D27" t="s">
        <v>611</v>
      </c>
      <c r="E27" s="26">
        <v>24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>
        <v>24</v>
      </c>
    </row>
    <row r="28" spans="1:41">
      <c r="A28" t="s">
        <v>6</v>
      </c>
      <c r="B28" s="8">
        <v>44657</v>
      </c>
      <c r="C28" t="s">
        <v>377</v>
      </c>
      <c r="D28" t="s">
        <v>462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>
        <v>16</v>
      </c>
      <c r="AN28" s="26"/>
      <c r="AO28" s="26">
        <v>16</v>
      </c>
    </row>
    <row r="29" spans="1:41">
      <c r="A29" t="s">
        <v>6</v>
      </c>
      <c r="B29" s="8">
        <v>44657</v>
      </c>
      <c r="C29" t="s">
        <v>377</v>
      </c>
      <c r="D29" t="s">
        <v>387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>
        <v>16</v>
      </c>
      <c r="AL29" s="26"/>
      <c r="AM29" s="26"/>
      <c r="AN29" s="26"/>
      <c r="AO29" s="26">
        <v>16</v>
      </c>
    </row>
    <row r="30" spans="1:41">
      <c r="A30" t="s">
        <v>6</v>
      </c>
      <c r="B30" s="8">
        <v>44658</v>
      </c>
      <c r="C30" t="s">
        <v>366</v>
      </c>
      <c r="D30" t="s">
        <v>369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>
        <v>0.35</v>
      </c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>
        <v>0.35</v>
      </c>
    </row>
    <row r="31" spans="1:41">
      <c r="A31" t="s">
        <v>6</v>
      </c>
      <c r="B31" s="8">
        <v>44658</v>
      </c>
      <c r="C31" t="s">
        <v>398</v>
      </c>
      <c r="D31" t="s">
        <v>369</v>
      </c>
      <c r="E31" s="26"/>
      <c r="F31" s="26"/>
      <c r="G31" s="26"/>
      <c r="H31" s="26"/>
      <c r="I31" s="26"/>
      <c r="J31" s="26"/>
      <c r="K31" s="26"/>
      <c r="L31" s="26"/>
      <c r="M31" s="26">
        <v>0.18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>
        <v>0.18</v>
      </c>
    </row>
    <row r="32" spans="1:41">
      <c r="A32" t="s">
        <v>6</v>
      </c>
      <c r="B32" s="8">
        <v>44658</v>
      </c>
      <c r="C32" t="s">
        <v>377</v>
      </c>
      <c r="D32" t="s">
        <v>369</v>
      </c>
      <c r="E32" s="26"/>
      <c r="F32" s="26"/>
      <c r="G32" s="26">
        <v>8</v>
      </c>
      <c r="H32" s="26">
        <v>16</v>
      </c>
      <c r="I32" s="26">
        <v>16</v>
      </c>
      <c r="J32" s="26"/>
      <c r="K32" s="26">
        <v>32</v>
      </c>
      <c r="L32" s="26">
        <v>8</v>
      </c>
      <c r="M32" s="26"/>
      <c r="N32" s="26"/>
      <c r="O32" s="26">
        <v>32</v>
      </c>
      <c r="P32" s="26">
        <v>8</v>
      </c>
      <c r="Q32" s="26">
        <v>40</v>
      </c>
      <c r="R32" s="26">
        <v>16</v>
      </c>
      <c r="S32" s="26">
        <v>8</v>
      </c>
      <c r="T32" s="26">
        <v>32</v>
      </c>
      <c r="U32" s="26">
        <v>16</v>
      </c>
      <c r="V32" s="26"/>
      <c r="W32" s="26"/>
      <c r="X32" s="26">
        <v>24</v>
      </c>
      <c r="Y32" s="26">
        <v>32</v>
      </c>
      <c r="Z32" s="26">
        <v>24</v>
      </c>
      <c r="AA32" s="26">
        <v>8</v>
      </c>
      <c r="AB32" s="26">
        <v>8</v>
      </c>
      <c r="AC32" s="26">
        <v>24</v>
      </c>
      <c r="AD32" s="26">
        <v>8</v>
      </c>
      <c r="AE32" s="26">
        <v>16</v>
      </c>
      <c r="AF32" s="26">
        <v>8</v>
      </c>
      <c r="AG32" s="26">
        <v>8</v>
      </c>
      <c r="AH32" s="26">
        <v>16</v>
      </c>
      <c r="AI32" s="26">
        <v>16</v>
      </c>
      <c r="AJ32" s="26"/>
      <c r="AK32" s="26"/>
      <c r="AL32" s="26"/>
      <c r="AM32" s="26"/>
      <c r="AN32" s="26"/>
      <c r="AO32" s="26">
        <v>424</v>
      </c>
    </row>
    <row r="33" spans="1:41">
      <c r="A33" t="s">
        <v>6</v>
      </c>
      <c r="B33" s="8">
        <v>44658</v>
      </c>
      <c r="C33" t="s">
        <v>377</v>
      </c>
      <c r="D33" t="s">
        <v>611</v>
      </c>
      <c r="E33" s="26">
        <v>16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>
        <v>16</v>
      </c>
    </row>
    <row r="34" spans="1:41">
      <c r="A34" t="s">
        <v>6</v>
      </c>
      <c r="B34" s="8">
        <v>44658</v>
      </c>
      <c r="C34" t="s">
        <v>377</v>
      </c>
      <c r="D34" t="s">
        <v>462</v>
      </c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>
        <v>16</v>
      </c>
      <c r="AN34" s="26"/>
      <c r="AO34" s="26">
        <v>16</v>
      </c>
    </row>
    <row r="35" spans="1:41">
      <c r="A35" t="s">
        <v>6</v>
      </c>
      <c r="B35" s="8">
        <v>44658</v>
      </c>
      <c r="C35" t="s">
        <v>377</v>
      </c>
      <c r="D35" t="s">
        <v>387</v>
      </c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>
        <v>8</v>
      </c>
      <c r="AL35" s="26"/>
      <c r="AM35" s="26"/>
      <c r="AN35" s="26"/>
      <c r="AO35" s="26">
        <v>8</v>
      </c>
    </row>
    <row r="36" spans="1:41">
      <c r="A36" t="s">
        <v>6</v>
      </c>
      <c r="B36" s="8">
        <v>44659</v>
      </c>
      <c r="C36" t="s">
        <v>366</v>
      </c>
      <c r="D36" t="s">
        <v>369</v>
      </c>
      <c r="E36" s="26"/>
      <c r="F36" s="26"/>
      <c r="G36" s="26"/>
      <c r="H36" s="26"/>
      <c r="I36" s="26"/>
      <c r="J36" s="26">
        <v>2.92</v>
      </c>
      <c r="K36" s="26"/>
      <c r="L36" s="26"/>
      <c r="M36" s="26"/>
      <c r="N36" s="26"/>
      <c r="O36" s="26"/>
      <c r="P36" s="26"/>
      <c r="Q36" s="26"/>
      <c r="R36" s="26"/>
      <c r="S36" s="26">
        <v>0.02</v>
      </c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>
        <v>2.94</v>
      </c>
    </row>
    <row r="37" spans="1:41">
      <c r="A37" t="s">
        <v>6</v>
      </c>
      <c r="B37" s="8">
        <v>44659</v>
      </c>
      <c r="C37" t="s">
        <v>398</v>
      </c>
      <c r="D37" t="s">
        <v>369</v>
      </c>
      <c r="E37" s="26"/>
      <c r="F37" s="26"/>
      <c r="G37" s="26"/>
      <c r="H37" s="26"/>
      <c r="I37" s="26"/>
      <c r="J37" s="26"/>
      <c r="K37" s="26"/>
      <c r="L37" s="26"/>
      <c r="M37" s="26">
        <v>0.95</v>
      </c>
      <c r="N37" s="26"/>
      <c r="O37" s="26"/>
      <c r="P37" s="26"/>
      <c r="Q37" s="26"/>
      <c r="R37" s="26"/>
      <c r="S37" s="26"/>
      <c r="T37" s="26"/>
      <c r="U37" s="26">
        <v>4.5999999999999996</v>
      </c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>
        <v>5.55</v>
      </c>
    </row>
    <row r="38" spans="1:41">
      <c r="A38" t="s">
        <v>6</v>
      </c>
      <c r="B38" s="8">
        <v>44659</v>
      </c>
      <c r="C38" t="s">
        <v>377</v>
      </c>
      <c r="D38" t="s">
        <v>369</v>
      </c>
      <c r="E38" s="26"/>
      <c r="F38" s="26"/>
      <c r="G38" s="26">
        <v>8</v>
      </c>
      <c r="H38" s="26">
        <v>16</v>
      </c>
      <c r="I38" s="26">
        <v>8</v>
      </c>
      <c r="J38" s="26"/>
      <c r="K38" s="26">
        <v>32</v>
      </c>
      <c r="L38" s="26"/>
      <c r="M38" s="26"/>
      <c r="N38" s="26"/>
      <c r="O38" s="26">
        <v>16</v>
      </c>
      <c r="P38" s="26">
        <v>13.32</v>
      </c>
      <c r="Q38" s="26">
        <v>40</v>
      </c>
      <c r="R38" s="26">
        <v>16</v>
      </c>
      <c r="S38" s="26">
        <v>8</v>
      </c>
      <c r="T38" s="26">
        <v>16</v>
      </c>
      <c r="U38" s="26">
        <v>16</v>
      </c>
      <c r="V38" s="26"/>
      <c r="W38" s="26"/>
      <c r="X38" s="26">
        <v>24</v>
      </c>
      <c r="Y38" s="26">
        <v>32</v>
      </c>
      <c r="Z38" s="26">
        <v>24</v>
      </c>
      <c r="AA38" s="26"/>
      <c r="AB38" s="26">
        <v>8</v>
      </c>
      <c r="AC38" s="26">
        <v>16</v>
      </c>
      <c r="AD38" s="26">
        <v>16</v>
      </c>
      <c r="AE38" s="26">
        <v>16</v>
      </c>
      <c r="AF38" s="26">
        <v>8</v>
      </c>
      <c r="AG38" s="26">
        <v>8</v>
      </c>
      <c r="AH38" s="26">
        <v>16</v>
      </c>
      <c r="AI38" s="26">
        <v>16</v>
      </c>
      <c r="AJ38" s="26">
        <v>8</v>
      </c>
      <c r="AK38" s="26"/>
      <c r="AL38" s="26"/>
      <c r="AM38" s="26"/>
      <c r="AN38" s="26"/>
      <c r="AO38" s="26">
        <v>381.32</v>
      </c>
    </row>
    <row r="39" spans="1:41">
      <c r="A39" t="s">
        <v>6</v>
      </c>
      <c r="B39" s="8">
        <v>44659</v>
      </c>
      <c r="C39" t="s">
        <v>377</v>
      </c>
      <c r="D39" t="s">
        <v>611</v>
      </c>
      <c r="E39" s="26">
        <v>16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>
        <v>16</v>
      </c>
    </row>
    <row r="40" spans="1:41">
      <c r="A40" t="s">
        <v>6</v>
      </c>
      <c r="B40" s="8">
        <v>44659</v>
      </c>
      <c r="C40" t="s">
        <v>377</v>
      </c>
      <c r="D40" t="s">
        <v>462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>
        <v>16</v>
      </c>
      <c r="AN40" s="26"/>
      <c r="AO40" s="26">
        <v>16</v>
      </c>
    </row>
    <row r="41" spans="1:41">
      <c r="A41" t="s">
        <v>6</v>
      </c>
      <c r="B41" s="8">
        <v>44659</v>
      </c>
      <c r="C41" t="s">
        <v>377</v>
      </c>
      <c r="D41" t="s">
        <v>387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>
        <v>8</v>
      </c>
      <c r="AL41" s="26"/>
      <c r="AM41" s="26"/>
      <c r="AN41" s="26"/>
      <c r="AO41" s="26">
        <v>8</v>
      </c>
    </row>
    <row r="42" spans="1:41">
      <c r="A42" t="s">
        <v>6</v>
      </c>
      <c r="B42" s="8">
        <v>44662</v>
      </c>
      <c r="C42" t="s">
        <v>377</v>
      </c>
      <c r="D42" t="s">
        <v>369</v>
      </c>
      <c r="E42" s="26"/>
      <c r="F42" s="26"/>
      <c r="G42" s="26"/>
      <c r="H42" s="26">
        <v>16</v>
      </c>
      <c r="I42" s="26"/>
      <c r="J42" s="26">
        <v>16</v>
      </c>
      <c r="K42" s="26">
        <v>24</v>
      </c>
      <c r="L42" s="26"/>
      <c r="M42" s="26"/>
      <c r="N42" s="26">
        <v>24</v>
      </c>
      <c r="O42" s="26">
        <v>8</v>
      </c>
      <c r="P42" s="26">
        <v>32</v>
      </c>
      <c r="Q42" s="26">
        <v>24</v>
      </c>
      <c r="R42" s="26">
        <v>24</v>
      </c>
      <c r="S42" s="26">
        <v>24</v>
      </c>
      <c r="T42" s="26">
        <v>4.18</v>
      </c>
      <c r="U42" s="26"/>
      <c r="V42" s="26"/>
      <c r="W42" s="26"/>
      <c r="X42" s="26">
        <v>24</v>
      </c>
      <c r="Y42" s="26">
        <v>16</v>
      </c>
      <c r="Z42" s="26">
        <v>8</v>
      </c>
      <c r="AA42" s="26"/>
      <c r="AB42" s="26"/>
      <c r="AC42" s="26"/>
      <c r="AD42" s="26"/>
      <c r="AE42" s="26"/>
      <c r="AF42" s="26"/>
      <c r="AG42" s="26"/>
      <c r="AH42" s="26">
        <v>16</v>
      </c>
      <c r="AI42" s="26">
        <v>8</v>
      </c>
      <c r="AJ42" s="26">
        <v>8</v>
      </c>
      <c r="AK42" s="26"/>
      <c r="AL42" s="26"/>
      <c r="AM42" s="26"/>
      <c r="AN42" s="26"/>
      <c r="AO42" s="26">
        <v>276.18</v>
      </c>
    </row>
    <row r="43" spans="1:41">
      <c r="A43" t="s">
        <v>6</v>
      </c>
      <c r="B43" s="8">
        <v>44662</v>
      </c>
      <c r="C43" t="s">
        <v>377</v>
      </c>
      <c r="D43" t="s">
        <v>387</v>
      </c>
      <c r="E43" s="26"/>
      <c r="F43" s="26">
        <v>8</v>
      </c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>
        <v>8</v>
      </c>
      <c r="AL43" s="26"/>
      <c r="AM43" s="26"/>
      <c r="AN43" s="26"/>
      <c r="AO43" s="26">
        <v>16</v>
      </c>
    </row>
    <row r="44" spans="1:41">
      <c r="A44" t="s">
        <v>6</v>
      </c>
      <c r="B44" s="8">
        <v>44663</v>
      </c>
      <c r="C44" t="s">
        <v>366</v>
      </c>
      <c r="D44" t="s">
        <v>369</v>
      </c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>
        <v>1.07</v>
      </c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>
        <v>1.07</v>
      </c>
    </row>
    <row r="45" spans="1:41">
      <c r="A45" t="s">
        <v>6</v>
      </c>
      <c r="B45" s="8">
        <v>44663</v>
      </c>
      <c r="C45" t="s">
        <v>377</v>
      </c>
      <c r="D45" t="s">
        <v>369</v>
      </c>
      <c r="E45" s="26"/>
      <c r="F45" s="26"/>
      <c r="G45" s="26"/>
      <c r="H45" s="26">
        <v>16</v>
      </c>
      <c r="I45" s="26"/>
      <c r="J45" s="26">
        <v>16</v>
      </c>
      <c r="K45" s="26">
        <v>16</v>
      </c>
      <c r="L45" s="26">
        <v>8</v>
      </c>
      <c r="M45" s="26"/>
      <c r="N45" s="26">
        <v>24</v>
      </c>
      <c r="O45" s="26">
        <v>8</v>
      </c>
      <c r="P45" s="26">
        <v>24</v>
      </c>
      <c r="Q45" s="26">
        <v>8</v>
      </c>
      <c r="R45" s="26">
        <v>16</v>
      </c>
      <c r="S45" s="26">
        <v>24</v>
      </c>
      <c r="T45" s="26">
        <v>16</v>
      </c>
      <c r="U45" s="26"/>
      <c r="V45" s="26"/>
      <c r="W45" s="26"/>
      <c r="X45" s="26">
        <v>29.75</v>
      </c>
      <c r="Y45" s="26">
        <v>24</v>
      </c>
      <c r="Z45" s="26">
        <v>8.2200000000000006</v>
      </c>
      <c r="AA45" s="26"/>
      <c r="AB45" s="26"/>
      <c r="AC45" s="26"/>
      <c r="AD45" s="26"/>
      <c r="AE45" s="26"/>
      <c r="AF45" s="26"/>
      <c r="AG45" s="26"/>
      <c r="AH45" s="26">
        <v>16</v>
      </c>
      <c r="AI45" s="26"/>
      <c r="AJ45" s="26">
        <v>8</v>
      </c>
      <c r="AK45" s="26"/>
      <c r="AL45" s="26"/>
      <c r="AM45" s="26"/>
      <c r="AN45" s="26"/>
      <c r="AO45" s="26">
        <v>261.97000000000003</v>
      </c>
    </row>
    <row r="46" spans="1:41">
      <c r="A46" t="s">
        <v>6</v>
      </c>
      <c r="B46" s="8">
        <v>44663</v>
      </c>
      <c r="C46" t="s">
        <v>377</v>
      </c>
      <c r="D46" t="s">
        <v>462</v>
      </c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>
        <v>8</v>
      </c>
      <c r="AO46" s="26">
        <v>8</v>
      </c>
    </row>
    <row r="47" spans="1:41">
      <c r="A47" t="s">
        <v>6</v>
      </c>
      <c r="B47" s="8">
        <v>44663</v>
      </c>
      <c r="C47" t="s">
        <v>377</v>
      </c>
      <c r="D47" t="s">
        <v>387</v>
      </c>
      <c r="E47" s="26"/>
      <c r="F47" s="26">
        <v>8</v>
      </c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>
        <v>8</v>
      </c>
      <c r="AL47" s="26"/>
      <c r="AM47" s="26"/>
      <c r="AN47" s="26"/>
      <c r="AO47" s="26">
        <v>16</v>
      </c>
    </row>
    <row r="48" spans="1:41">
      <c r="A48" t="s">
        <v>6</v>
      </c>
      <c r="B48" s="8">
        <v>44664</v>
      </c>
      <c r="C48" t="s">
        <v>366</v>
      </c>
      <c r="D48" t="s">
        <v>369</v>
      </c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>
        <v>0.03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>
        <v>0.03</v>
      </c>
    </row>
    <row r="49" spans="1:41">
      <c r="A49" t="s">
        <v>6</v>
      </c>
      <c r="B49" s="8">
        <v>44664</v>
      </c>
      <c r="C49" t="s">
        <v>377</v>
      </c>
      <c r="D49" t="s">
        <v>369</v>
      </c>
      <c r="E49" s="26"/>
      <c r="F49" s="26"/>
      <c r="G49" s="26"/>
      <c r="H49" s="26">
        <v>16</v>
      </c>
      <c r="I49" s="26"/>
      <c r="J49" s="26">
        <v>16</v>
      </c>
      <c r="K49" s="26">
        <v>8</v>
      </c>
      <c r="L49" s="26"/>
      <c r="M49" s="26"/>
      <c r="N49" s="26">
        <v>24</v>
      </c>
      <c r="O49" s="26">
        <v>16</v>
      </c>
      <c r="P49" s="26">
        <v>24</v>
      </c>
      <c r="Q49" s="26">
        <v>8</v>
      </c>
      <c r="R49" s="26">
        <v>16</v>
      </c>
      <c r="S49" s="26">
        <v>8</v>
      </c>
      <c r="T49" s="26">
        <v>24</v>
      </c>
      <c r="U49" s="26"/>
      <c r="V49" s="26">
        <v>8</v>
      </c>
      <c r="W49" s="26"/>
      <c r="X49" s="26">
        <v>24</v>
      </c>
      <c r="Y49" s="26">
        <v>24</v>
      </c>
      <c r="Z49" s="26">
        <v>8</v>
      </c>
      <c r="AA49" s="26"/>
      <c r="AB49" s="26"/>
      <c r="AC49" s="26"/>
      <c r="AD49" s="26">
        <v>8</v>
      </c>
      <c r="AE49" s="26"/>
      <c r="AF49" s="26"/>
      <c r="AG49" s="26"/>
      <c r="AH49" s="26">
        <v>16</v>
      </c>
      <c r="AI49" s="26">
        <v>8</v>
      </c>
      <c r="AJ49" s="26">
        <v>8</v>
      </c>
      <c r="AK49" s="26"/>
      <c r="AL49" s="26"/>
      <c r="AM49" s="26"/>
      <c r="AN49" s="26"/>
      <c r="AO49" s="26">
        <v>264</v>
      </c>
    </row>
    <row r="50" spans="1:41">
      <c r="A50" t="s">
        <v>6</v>
      </c>
      <c r="B50" s="8">
        <v>44664</v>
      </c>
      <c r="C50" t="s">
        <v>377</v>
      </c>
      <c r="D50" t="s">
        <v>611</v>
      </c>
      <c r="E50" s="26">
        <v>7.48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>
        <v>7.48</v>
      </c>
    </row>
    <row r="51" spans="1:41">
      <c r="A51" t="s">
        <v>6</v>
      </c>
      <c r="B51" s="8">
        <v>44664</v>
      </c>
      <c r="C51" t="s">
        <v>377</v>
      </c>
      <c r="D51" t="s">
        <v>462</v>
      </c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>
        <v>8</v>
      </c>
      <c r="AO51" s="26">
        <v>8</v>
      </c>
    </row>
    <row r="52" spans="1:41">
      <c r="A52" t="s">
        <v>6</v>
      </c>
      <c r="B52" s="8">
        <v>44664</v>
      </c>
      <c r="C52" t="s">
        <v>377</v>
      </c>
      <c r="D52" t="s">
        <v>387</v>
      </c>
      <c r="E52" s="26"/>
      <c r="F52" s="26">
        <v>8</v>
      </c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>
        <v>8</v>
      </c>
    </row>
    <row r="53" spans="1:41">
      <c r="A53" t="s">
        <v>6</v>
      </c>
      <c r="B53" s="8">
        <v>44665</v>
      </c>
      <c r="C53" t="s">
        <v>366</v>
      </c>
      <c r="D53" t="s">
        <v>369</v>
      </c>
      <c r="E53" s="26"/>
      <c r="F53" s="26"/>
      <c r="G53" s="26"/>
      <c r="H53" s="26"/>
      <c r="I53" s="26"/>
      <c r="J53" s="26">
        <v>0.53</v>
      </c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>
        <v>0.53</v>
      </c>
    </row>
    <row r="54" spans="1:41">
      <c r="A54" t="s">
        <v>6</v>
      </c>
      <c r="B54" s="8">
        <v>44665</v>
      </c>
      <c r="C54" t="s">
        <v>377</v>
      </c>
      <c r="D54" t="s">
        <v>369</v>
      </c>
      <c r="E54" s="26"/>
      <c r="F54" s="26"/>
      <c r="G54" s="26"/>
      <c r="H54" s="26">
        <v>14.6</v>
      </c>
      <c r="I54" s="26"/>
      <c r="J54" s="26">
        <v>16</v>
      </c>
      <c r="K54" s="26">
        <v>8</v>
      </c>
      <c r="L54" s="26"/>
      <c r="M54" s="26"/>
      <c r="N54" s="26">
        <v>24</v>
      </c>
      <c r="O54" s="26">
        <v>16</v>
      </c>
      <c r="P54" s="26">
        <v>24</v>
      </c>
      <c r="Q54" s="26">
        <v>8</v>
      </c>
      <c r="R54" s="26">
        <v>16</v>
      </c>
      <c r="S54" s="26">
        <v>15.780000000000001</v>
      </c>
      <c r="T54" s="26">
        <v>32</v>
      </c>
      <c r="U54" s="26">
        <v>8</v>
      </c>
      <c r="V54" s="26">
        <v>13.25</v>
      </c>
      <c r="W54" s="26"/>
      <c r="X54" s="26">
        <v>24</v>
      </c>
      <c r="Y54" s="26">
        <v>24</v>
      </c>
      <c r="Z54" s="26">
        <v>8</v>
      </c>
      <c r="AA54" s="26"/>
      <c r="AB54" s="26"/>
      <c r="AC54" s="26"/>
      <c r="AD54" s="26">
        <v>8</v>
      </c>
      <c r="AE54" s="26"/>
      <c r="AF54" s="26"/>
      <c r="AG54" s="26"/>
      <c r="AH54" s="26">
        <v>8</v>
      </c>
      <c r="AI54" s="26">
        <v>8</v>
      </c>
      <c r="AJ54" s="26">
        <v>16</v>
      </c>
      <c r="AK54" s="26"/>
      <c r="AL54" s="26"/>
      <c r="AM54" s="26"/>
      <c r="AN54" s="26"/>
      <c r="AO54" s="26">
        <v>291.63</v>
      </c>
    </row>
    <row r="55" spans="1:41">
      <c r="A55" t="s">
        <v>6</v>
      </c>
      <c r="B55" s="8">
        <v>44665</v>
      </c>
      <c r="C55" t="s">
        <v>377</v>
      </c>
      <c r="D55" t="s">
        <v>611</v>
      </c>
      <c r="E55" s="26">
        <v>8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>
        <v>8</v>
      </c>
    </row>
    <row r="56" spans="1:41">
      <c r="A56" t="s">
        <v>6</v>
      </c>
      <c r="B56" s="8">
        <v>44665</v>
      </c>
      <c r="C56" t="s">
        <v>377</v>
      </c>
      <c r="D56" t="s">
        <v>462</v>
      </c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>
        <v>8</v>
      </c>
      <c r="AO56" s="26">
        <v>8</v>
      </c>
    </row>
    <row r="57" spans="1:41">
      <c r="A57" t="s">
        <v>6</v>
      </c>
      <c r="B57" s="8">
        <v>44665</v>
      </c>
      <c r="C57" t="s">
        <v>377</v>
      </c>
      <c r="D57" t="s">
        <v>387</v>
      </c>
      <c r="E57" s="26"/>
      <c r="F57" s="26">
        <v>8</v>
      </c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>
        <v>8</v>
      </c>
      <c r="AL57" s="26"/>
      <c r="AM57" s="26"/>
      <c r="AN57" s="26"/>
      <c r="AO57" s="26">
        <v>16</v>
      </c>
    </row>
    <row r="58" spans="1:41">
      <c r="A58" t="s">
        <v>6</v>
      </c>
      <c r="B58" s="8">
        <v>44669</v>
      </c>
      <c r="C58" t="s">
        <v>377</v>
      </c>
      <c r="D58" t="s">
        <v>369</v>
      </c>
      <c r="E58" s="26"/>
      <c r="F58" s="26"/>
      <c r="G58" s="26"/>
      <c r="H58" s="26"/>
      <c r="I58" s="26">
        <v>8</v>
      </c>
      <c r="J58" s="26"/>
      <c r="K58" s="26"/>
      <c r="L58" s="26"/>
      <c r="M58" s="26">
        <v>8</v>
      </c>
      <c r="N58" s="26"/>
      <c r="O58" s="26">
        <v>8</v>
      </c>
      <c r="P58" s="26">
        <v>8</v>
      </c>
      <c r="Q58" s="26"/>
      <c r="R58" s="26">
        <v>8</v>
      </c>
      <c r="S58" s="26">
        <v>8</v>
      </c>
      <c r="T58" s="26">
        <v>8</v>
      </c>
      <c r="U58" s="26"/>
      <c r="V58" s="26">
        <v>14.92</v>
      </c>
      <c r="W58" s="26"/>
      <c r="X58" s="26">
        <v>31.28</v>
      </c>
      <c r="Y58" s="26">
        <v>16</v>
      </c>
      <c r="Z58" s="26">
        <v>8</v>
      </c>
      <c r="AA58" s="26"/>
      <c r="AB58" s="26"/>
      <c r="AC58" s="26">
        <v>24</v>
      </c>
      <c r="AD58" s="26">
        <v>8</v>
      </c>
      <c r="AE58" s="26"/>
      <c r="AF58" s="26"/>
      <c r="AG58" s="26">
        <v>8</v>
      </c>
      <c r="AH58" s="26"/>
      <c r="AI58" s="26">
        <v>16</v>
      </c>
      <c r="AJ58" s="26">
        <v>8</v>
      </c>
      <c r="AK58" s="26"/>
      <c r="AL58" s="26"/>
      <c r="AM58" s="26"/>
      <c r="AN58" s="26"/>
      <c r="AO58" s="26">
        <v>190.2</v>
      </c>
    </row>
    <row r="59" spans="1:41">
      <c r="A59" t="s">
        <v>6</v>
      </c>
      <c r="B59" s="8">
        <v>44669</v>
      </c>
      <c r="C59" t="s">
        <v>377</v>
      </c>
      <c r="D59" t="s">
        <v>611</v>
      </c>
      <c r="E59" s="26">
        <v>8</v>
      </c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>
        <v>8</v>
      </c>
    </row>
    <row r="60" spans="1:41">
      <c r="A60" t="s">
        <v>6</v>
      </c>
      <c r="B60" s="8">
        <v>44669</v>
      </c>
      <c r="C60" t="s">
        <v>377</v>
      </c>
      <c r="D60" t="s">
        <v>462</v>
      </c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>
        <v>8</v>
      </c>
      <c r="AN60" s="26">
        <v>8</v>
      </c>
      <c r="AO60" s="26">
        <v>16</v>
      </c>
    </row>
    <row r="61" spans="1:41">
      <c r="A61" t="s">
        <v>6</v>
      </c>
      <c r="B61" s="8">
        <v>44669</v>
      </c>
      <c r="C61" t="s">
        <v>377</v>
      </c>
      <c r="D61" t="s">
        <v>387</v>
      </c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>
        <v>12.65</v>
      </c>
      <c r="AL61" s="26"/>
      <c r="AM61" s="26"/>
      <c r="AN61" s="26"/>
      <c r="AO61" s="26">
        <v>12.65</v>
      </c>
    </row>
    <row r="62" spans="1:41">
      <c r="A62" t="s">
        <v>6</v>
      </c>
      <c r="B62" s="8">
        <v>44670</v>
      </c>
      <c r="C62" t="s">
        <v>377</v>
      </c>
      <c r="D62" t="s">
        <v>369</v>
      </c>
      <c r="E62" s="26"/>
      <c r="F62" s="26"/>
      <c r="G62" s="26"/>
      <c r="H62" s="26"/>
      <c r="I62" s="26"/>
      <c r="J62" s="26"/>
      <c r="K62" s="26"/>
      <c r="L62" s="26"/>
      <c r="M62" s="26">
        <v>8</v>
      </c>
      <c r="N62" s="26"/>
      <c r="O62" s="26">
        <v>8</v>
      </c>
      <c r="P62" s="26">
        <v>8</v>
      </c>
      <c r="Q62" s="26"/>
      <c r="R62" s="26">
        <v>8</v>
      </c>
      <c r="S62" s="26"/>
      <c r="T62" s="26"/>
      <c r="U62" s="26">
        <v>8</v>
      </c>
      <c r="V62" s="26">
        <v>16</v>
      </c>
      <c r="W62" s="26"/>
      <c r="X62" s="26">
        <v>46.25</v>
      </c>
      <c r="Y62" s="26">
        <v>8</v>
      </c>
      <c r="Z62" s="26">
        <v>8</v>
      </c>
      <c r="AA62" s="26"/>
      <c r="AB62" s="26"/>
      <c r="AC62" s="26">
        <v>24</v>
      </c>
      <c r="AD62" s="26">
        <v>8</v>
      </c>
      <c r="AE62" s="26"/>
      <c r="AF62" s="26"/>
      <c r="AG62" s="26">
        <v>8</v>
      </c>
      <c r="AH62" s="26"/>
      <c r="AI62" s="26">
        <v>16</v>
      </c>
      <c r="AJ62" s="26">
        <v>8</v>
      </c>
      <c r="AK62" s="26"/>
      <c r="AL62" s="26"/>
      <c r="AM62" s="26"/>
      <c r="AN62" s="26"/>
      <c r="AO62" s="26">
        <v>182.25</v>
      </c>
    </row>
    <row r="63" spans="1:41">
      <c r="A63" t="s">
        <v>6</v>
      </c>
      <c r="B63" s="8">
        <v>44670</v>
      </c>
      <c r="C63" t="s">
        <v>377</v>
      </c>
      <c r="D63" t="s">
        <v>611</v>
      </c>
      <c r="E63" s="26">
        <v>8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>
        <v>8</v>
      </c>
    </row>
    <row r="64" spans="1:41">
      <c r="A64" t="s">
        <v>6</v>
      </c>
      <c r="B64" s="8">
        <v>44670</v>
      </c>
      <c r="C64" t="s">
        <v>377</v>
      </c>
      <c r="D64" t="s">
        <v>462</v>
      </c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>
        <v>8</v>
      </c>
      <c r="AN64" s="26">
        <v>8</v>
      </c>
      <c r="AO64" s="26">
        <v>16</v>
      </c>
    </row>
    <row r="65" spans="1:41">
      <c r="A65" t="s">
        <v>6</v>
      </c>
      <c r="B65" s="8">
        <v>44670</v>
      </c>
      <c r="C65" t="s">
        <v>377</v>
      </c>
      <c r="D65" t="s">
        <v>387</v>
      </c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>
        <v>16</v>
      </c>
      <c r="AL65" s="26"/>
      <c r="AM65" s="26"/>
      <c r="AN65" s="26"/>
      <c r="AO65" s="26">
        <v>16</v>
      </c>
    </row>
    <row r="66" spans="1:41">
      <c r="A66" t="s">
        <v>6</v>
      </c>
      <c r="B66" s="8">
        <v>44671</v>
      </c>
      <c r="C66" t="s">
        <v>377</v>
      </c>
      <c r="D66" t="s">
        <v>369</v>
      </c>
      <c r="E66" s="26"/>
      <c r="F66" s="26"/>
      <c r="G66" s="26"/>
      <c r="H66" s="26"/>
      <c r="I66" s="26">
        <v>8</v>
      </c>
      <c r="J66" s="26"/>
      <c r="K66" s="26"/>
      <c r="L66" s="26"/>
      <c r="M66" s="26">
        <v>8</v>
      </c>
      <c r="N66" s="26"/>
      <c r="O66" s="26"/>
      <c r="P66" s="26">
        <v>8</v>
      </c>
      <c r="Q66" s="26"/>
      <c r="R66" s="26">
        <v>8</v>
      </c>
      <c r="S66" s="26"/>
      <c r="T66" s="26"/>
      <c r="U66" s="26"/>
      <c r="V66" s="26">
        <v>8</v>
      </c>
      <c r="W66" s="26"/>
      <c r="X66" s="26">
        <v>39.700000000000003</v>
      </c>
      <c r="Y66" s="26">
        <v>8</v>
      </c>
      <c r="Z66" s="26">
        <v>8</v>
      </c>
      <c r="AA66" s="26"/>
      <c r="AB66" s="26"/>
      <c r="AC66" s="26">
        <v>24</v>
      </c>
      <c r="AD66" s="26"/>
      <c r="AE66" s="26"/>
      <c r="AF66" s="26"/>
      <c r="AG66" s="26">
        <v>8</v>
      </c>
      <c r="AH66" s="26"/>
      <c r="AI66" s="26">
        <v>8</v>
      </c>
      <c r="AJ66" s="26"/>
      <c r="AK66" s="26"/>
      <c r="AL66" s="26"/>
      <c r="AM66" s="26"/>
      <c r="AN66" s="26"/>
      <c r="AO66" s="26">
        <v>135.69999999999999</v>
      </c>
    </row>
    <row r="67" spans="1:41">
      <c r="A67" t="s">
        <v>6</v>
      </c>
      <c r="B67" s="8">
        <v>44671</v>
      </c>
      <c r="C67" t="s">
        <v>377</v>
      </c>
      <c r="D67" t="s">
        <v>611</v>
      </c>
      <c r="E67" s="26">
        <v>8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>
        <v>8</v>
      </c>
    </row>
    <row r="68" spans="1:41">
      <c r="A68" t="s">
        <v>6</v>
      </c>
      <c r="B68" s="8">
        <v>44671</v>
      </c>
      <c r="C68" t="s">
        <v>377</v>
      </c>
      <c r="D68" t="s">
        <v>462</v>
      </c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>
        <v>8</v>
      </c>
      <c r="AN68" s="26"/>
      <c r="AO68" s="26">
        <v>8</v>
      </c>
    </row>
    <row r="69" spans="1:41">
      <c r="A69" t="s">
        <v>6</v>
      </c>
      <c r="B69" s="8">
        <v>44671</v>
      </c>
      <c r="C69" t="s">
        <v>377</v>
      </c>
      <c r="D69" t="s">
        <v>387</v>
      </c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>
        <v>8</v>
      </c>
      <c r="AL69" s="26"/>
      <c r="AM69" s="26"/>
      <c r="AN69" s="26"/>
      <c r="AO69" s="26">
        <v>8</v>
      </c>
    </row>
    <row r="70" spans="1:41">
      <c r="A70" t="s">
        <v>6</v>
      </c>
      <c r="B70" s="8">
        <v>44672</v>
      </c>
      <c r="C70" t="s">
        <v>398</v>
      </c>
      <c r="D70" t="s">
        <v>369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>
        <v>0.42</v>
      </c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>
        <v>0.42</v>
      </c>
    </row>
    <row r="71" spans="1:41">
      <c r="A71" t="s">
        <v>6</v>
      </c>
      <c r="B71" s="8">
        <v>44672</v>
      </c>
      <c r="C71" t="s">
        <v>377</v>
      </c>
      <c r="D71" t="s">
        <v>369</v>
      </c>
      <c r="E71" s="26"/>
      <c r="F71" s="26"/>
      <c r="G71" s="26"/>
      <c r="H71" s="26">
        <v>8</v>
      </c>
      <c r="I71" s="26">
        <v>8</v>
      </c>
      <c r="J71" s="26">
        <v>16</v>
      </c>
      <c r="K71" s="26"/>
      <c r="L71" s="26"/>
      <c r="M71" s="26">
        <v>24</v>
      </c>
      <c r="N71" s="26">
        <v>24</v>
      </c>
      <c r="O71" s="26"/>
      <c r="P71" s="26">
        <v>16</v>
      </c>
      <c r="Q71" s="26">
        <v>2.82</v>
      </c>
      <c r="R71" s="26">
        <v>8</v>
      </c>
      <c r="S71" s="26"/>
      <c r="T71" s="26">
        <v>16</v>
      </c>
      <c r="U71" s="26">
        <v>16</v>
      </c>
      <c r="V71" s="26">
        <v>16</v>
      </c>
      <c r="W71" s="26">
        <v>16</v>
      </c>
      <c r="X71" s="26">
        <v>40</v>
      </c>
      <c r="Y71" s="26">
        <v>16</v>
      </c>
      <c r="Z71" s="26">
        <v>8</v>
      </c>
      <c r="AA71" s="26"/>
      <c r="AB71" s="26">
        <v>16</v>
      </c>
      <c r="AC71" s="26">
        <v>32</v>
      </c>
      <c r="AD71" s="26">
        <v>8</v>
      </c>
      <c r="AE71" s="26"/>
      <c r="AF71" s="26">
        <v>8</v>
      </c>
      <c r="AG71" s="26">
        <v>8</v>
      </c>
      <c r="AH71" s="26">
        <v>8</v>
      </c>
      <c r="AI71" s="26">
        <v>24</v>
      </c>
      <c r="AJ71" s="26">
        <v>8</v>
      </c>
      <c r="AK71" s="26"/>
      <c r="AL71" s="26"/>
      <c r="AM71" s="26"/>
      <c r="AN71" s="26"/>
      <c r="AO71" s="26">
        <v>346.82</v>
      </c>
    </row>
    <row r="72" spans="1:41">
      <c r="A72" t="s">
        <v>6</v>
      </c>
      <c r="B72" s="8">
        <v>44672</v>
      </c>
      <c r="C72" t="s">
        <v>377</v>
      </c>
      <c r="D72" t="s">
        <v>611</v>
      </c>
      <c r="E72" s="26">
        <v>16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>
        <v>16</v>
      </c>
    </row>
    <row r="73" spans="1:41">
      <c r="A73" t="s">
        <v>6</v>
      </c>
      <c r="B73" s="8">
        <v>44672</v>
      </c>
      <c r="C73" t="s">
        <v>377</v>
      </c>
      <c r="D73" t="s">
        <v>462</v>
      </c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>
        <v>16</v>
      </c>
      <c r="AN73" s="26"/>
      <c r="AO73" s="26">
        <v>16</v>
      </c>
    </row>
    <row r="74" spans="1:41">
      <c r="A74" t="s">
        <v>6</v>
      </c>
      <c r="B74" s="8">
        <v>44672</v>
      </c>
      <c r="C74" t="s">
        <v>377</v>
      </c>
      <c r="D74" t="s">
        <v>387</v>
      </c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>
        <v>14.08</v>
      </c>
      <c r="AL74" s="26"/>
      <c r="AM74" s="26"/>
      <c r="AN74" s="26"/>
      <c r="AO74" s="26">
        <v>14.08</v>
      </c>
    </row>
    <row r="75" spans="1:41">
      <c r="A75" t="s">
        <v>6</v>
      </c>
      <c r="B75" s="8">
        <v>44673</v>
      </c>
      <c r="C75" t="s">
        <v>366</v>
      </c>
      <c r="D75" t="s">
        <v>369</v>
      </c>
      <c r="E75" s="26"/>
      <c r="F75" s="26"/>
      <c r="G75" s="26"/>
      <c r="H75" s="26"/>
      <c r="I75" s="26"/>
      <c r="J75" s="26">
        <v>0.56999999999999995</v>
      </c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>
        <v>0.56999999999999995</v>
      </c>
    </row>
    <row r="76" spans="1:41">
      <c r="A76" t="s">
        <v>6</v>
      </c>
      <c r="B76" s="8">
        <v>44673</v>
      </c>
      <c r="C76" t="s">
        <v>366</v>
      </c>
      <c r="D76" t="s">
        <v>387</v>
      </c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>
        <v>8</v>
      </c>
      <c r="AM76" s="26"/>
      <c r="AN76" s="26"/>
      <c r="AO76" s="26">
        <v>8</v>
      </c>
    </row>
    <row r="77" spans="1:41">
      <c r="A77" t="s">
        <v>6</v>
      </c>
      <c r="B77" s="8">
        <v>44673</v>
      </c>
      <c r="C77" t="s">
        <v>398</v>
      </c>
      <c r="D77" t="s">
        <v>369</v>
      </c>
      <c r="E77" s="26"/>
      <c r="F77" s="26"/>
      <c r="G77" s="26"/>
      <c r="H77" s="26"/>
      <c r="I77" s="26"/>
      <c r="J77" s="26"/>
      <c r="K77" s="26"/>
      <c r="L77" s="26"/>
      <c r="M77" s="26">
        <v>0.56999999999999995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>
        <v>0.56999999999999995</v>
      </c>
    </row>
    <row r="78" spans="1:41">
      <c r="A78" t="s">
        <v>6</v>
      </c>
      <c r="B78" s="8">
        <v>44673</v>
      </c>
      <c r="C78" t="s">
        <v>377</v>
      </c>
      <c r="D78" t="s">
        <v>369</v>
      </c>
      <c r="E78" s="26"/>
      <c r="F78" s="26"/>
      <c r="G78" s="26"/>
      <c r="H78" s="26">
        <v>8</v>
      </c>
      <c r="I78" s="26">
        <v>8</v>
      </c>
      <c r="J78" s="26">
        <v>16</v>
      </c>
      <c r="K78" s="26"/>
      <c r="L78" s="26">
        <v>8</v>
      </c>
      <c r="M78" s="26">
        <v>24</v>
      </c>
      <c r="N78" s="26">
        <v>24</v>
      </c>
      <c r="O78" s="26"/>
      <c r="P78" s="26">
        <v>16</v>
      </c>
      <c r="Q78" s="26">
        <v>8</v>
      </c>
      <c r="R78" s="26">
        <v>8</v>
      </c>
      <c r="S78" s="26"/>
      <c r="T78" s="26">
        <v>16</v>
      </c>
      <c r="U78" s="26">
        <v>8</v>
      </c>
      <c r="V78" s="26">
        <v>24</v>
      </c>
      <c r="W78" s="26">
        <v>16</v>
      </c>
      <c r="X78" s="26">
        <v>32</v>
      </c>
      <c r="Y78" s="26">
        <v>8</v>
      </c>
      <c r="Z78" s="26">
        <v>8</v>
      </c>
      <c r="AA78" s="26"/>
      <c r="AB78" s="26">
        <v>24</v>
      </c>
      <c r="AC78" s="26">
        <v>24</v>
      </c>
      <c r="AD78" s="26"/>
      <c r="AE78" s="26"/>
      <c r="AF78" s="26"/>
      <c r="AG78" s="26">
        <v>8</v>
      </c>
      <c r="AH78" s="26"/>
      <c r="AI78" s="26">
        <v>24</v>
      </c>
      <c r="AJ78" s="26">
        <v>8</v>
      </c>
      <c r="AK78" s="26"/>
      <c r="AL78" s="26"/>
      <c r="AM78" s="26"/>
      <c r="AN78" s="26"/>
      <c r="AO78" s="26">
        <v>320</v>
      </c>
    </row>
    <row r="79" spans="1:41">
      <c r="A79" t="s">
        <v>6</v>
      </c>
      <c r="B79" s="8">
        <v>44673</v>
      </c>
      <c r="C79" t="s">
        <v>377</v>
      </c>
      <c r="D79" t="s">
        <v>611</v>
      </c>
      <c r="E79" s="26">
        <v>16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>
        <v>16</v>
      </c>
    </row>
    <row r="80" spans="1:41">
      <c r="A80" t="s">
        <v>6</v>
      </c>
      <c r="B80" s="8">
        <v>44673</v>
      </c>
      <c r="C80" t="s">
        <v>377</v>
      </c>
      <c r="D80" t="s">
        <v>462</v>
      </c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>
        <v>8</v>
      </c>
      <c r="AN80" s="26"/>
      <c r="AO80" s="26">
        <v>8</v>
      </c>
    </row>
    <row r="81" spans="1:41">
      <c r="A81" t="s">
        <v>6</v>
      </c>
      <c r="B81" s="8">
        <v>44673</v>
      </c>
      <c r="C81" t="s">
        <v>377</v>
      </c>
      <c r="D81" t="s">
        <v>387</v>
      </c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>
        <v>16</v>
      </c>
      <c r="AL81" s="26"/>
      <c r="AM81" s="26"/>
      <c r="AN81" s="26"/>
      <c r="AO81" s="26">
        <v>16</v>
      </c>
    </row>
    <row r="82" spans="1:41">
      <c r="A82" t="s">
        <v>6</v>
      </c>
      <c r="B82" s="8">
        <v>44676</v>
      </c>
      <c r="C82" t="s">
        <v>398</v>
      </c>
      <c r="D82" t="s">
        <v>369</v>
      </c>
      <c r="E82" s="26"/>
      <c r="F82" s="26"/>
      <c r="G82" s="26">
        <v>7.1200000000000019</v>
      </c>
      <c r="H82" s="26"/>
      <c r="I82" s="26">
        <v>5.12</v>
      </c>
      <c r="J82" s="26"/>
      <c r="K82" s="26">
        <v>5.7</v>
      </c>
      <c r="L82" s="26"/>
      <c r="M82" s="26">
        <v>4.5199999999999996</v>
      </c>
      <c r="N82" s="26"/>
      <c r="O82" s="26">
        <v>11.56</v>
      </c>
      <c r="P82" s="26">
        <v>0.4</v>
      </c>
      <c r="Q82" s="26">
        <v>5.6899999999999995</v>
      </c>
      <c r="R82" s="26"/>
      <c r="S82" s="26">
        <v>7.1099999999999994</v>
      </c>
      <c r="T82" s="26"/>
      <c r="U82" s="26">
        <v>4.8199999999999994</v>
      </c>
      <c r="V82" s="26"/>
      <c r="W82" s="26">
        <v>9.0899999999999981</v>
      </c>
      <c r="X82" s="26"/>
      <c r="Y82" s="26">
        <v>5.92</v>
      </c>
      <c r="Z82" s="26"/>
      <c r="AA82" s="26">
        <v>3.9999999999999996</v>
      </c>
      <c r="AB82" s="26">
        <v>0.42</v>
      </c>
      <c r="AC82" s="26">
        <v>4.9800000000000004</v>
      </c>
      <c r="AD82" s="26"/>
      <c r="AE82" s="26"/>
      <c r="AF82" s="26"/>
      <c r="AG82" s="26">
        <v>3.0100000000000002</v>
      </c>
      <c r="AH82" s="26"/>
      <c r="AI82" s="26">
        <v>4.8999999999999995</v>
      </c>
      <c r="AJ82" s="26"/>
      <c r="AK82" s="26"/>
      <c r="AL82" s="26"/>
      <c r="AM82" s="26"/>
      <c r="AN82" s="26"/>
      <c r="AO82" s="26">
        <v>84.360000000000014</v>
      </c>
    </row>
    <row r="83" spans="1:41">
      <c r="A83" t="s">
        <v>6</v>
      </c>
      <c r="B83" s="8">
        <v>44676</v>
      </c>
      <c r="C83" t="s">
        <v>377</v>
      </c>
      <c r="D83" t="s">
        <v>369</v>
      </c>
      <c r="E83" s="26"/>
      <c r="F83" s="26"/>
      <c r="G83" s="26"/>
      <c r="H83" s="26"/>
      <c r="I83" s="26">
        <v>16</v>
      </c>
      <c r="J83" s="26"/>
      <c r="K83" s="26"/>
      <c r="L83" s="26">
        <v>8</v>
      </c>
      <c r="M83" s="26"/>
      <c r="N83" s="26">
        <v>8</v>
      </c>
      <c r="O83" s="26"/>
      <c r="P83" s="26">
        <v>2.85</v>
      </c>
      <c r="Q83" s="26">
        <v>8</v>
      </c>
      <c r="R83" s="26">
        <v>8</v>
      </c>
      <c r="S83" s="26"/>
      <c r="T83" s="26"/>
      <c r="U83" s="26">
        <v>8</v>
      </c>
      <c r="V83" s="26"/>
      <c r="W83" s="26">
        <v>8</v>
      </c>
      <c r="X83" s="26">
        <v>16</v>
      </c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>
        <v>82.85</v>
      </c>
    </row>
    <row r="84" spans="1:41">
      <c r="A84" t="s">
        <v>6</v>
      </c>
      <c r="B84" s="8">
        <v>44676</v>
      </c>
      <c r="C84" t="s">
        <v>377</v>
      </c>
      <c r="D84" t="s">
        <v>611</v>
      </c>
      <c r="E84" s="26">
        <v>16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>
        <v>16</v>
      </c>
    </row>
    <row r="85" spans="1:41">
      <c r="A85" t="s">
        <v>6</v>
      </c>
      <c r="B85" s="8">
        <v>44676</v>
      </c>
      <c r="C85" t="s">
        <v>377</v>
      </c>
      <c r="D85" t="s">
        <v>462</v>
      </c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>
        <v>14.75</v>
      </c>
      <c r="AN85" s="26"/>
      <c r="AO85" s="26">
        <v>14.75</v>
      </c>
    </row>
    <row r="86" spans="1:41">
      <c r="A86" t="s">
        <v>6</v>
      </c>
      <c r="B86" s="8">
        <v>44676</v>
      </c>
      <c r="C86" t="s">
        <v>377</v>
      </c>
      <c r="D86" t="s">
        <v>387</v>
      </c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>
        <v>8</v>
      </c>
      <c r="AL86" s="26"/>
      <c r="AM86" s="26"/>
      <c r="AN86" s="26"/>
      <c r="AO86" s="26">
        <v>8</v>
      </c>
    </row>
    <row r="87" spans="1:41">
      <c r="A87" t="s">
        <v>6</v>
      </c>
      <c r="B87" s="8">
        <v>44677</v>
      </c>
      <c r="C87" t="s">
        <v>377</v>
      </c>
      <c r="D87" t="s">
        <v>369</v>
      </c>
      <c r="E87" s="26"/>
      <c r="F87" s="26"/>
      <c r="G87" s="26"/>
      <c r="H87" s="26"/>
      <c r="I87" s="26">
        <v>16</v>
      </c>
      <c r="J87" s="26">
        <v>16</v>
      </c>
      <c r="K87" s="26"/>
      <c r="L87" s="26">
        <v>12</v>
      </c>
      <c r="M87" s="26"/>
      <c r="N87" s="26"/>
      <c r="O87" s="26"/>
      <c r="P87" s="26">
        <v>8</v>
      </c>
      <c r="Q87" s="26">
        <v>8</v>
      </c>
      <c r="R87" s="26">
        <v>8</v>
      </c>
      <c r="S87" s="26"/>
      <c r="T87" s="26"/>
      <c r="U87" s="26">
        <v>8</v>
      </c>
      <c r="V87" s="26">
        <v>3.23</v>
      </c>
      <c r="W87" s="26">
        <v>8</v>
      </c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>
        <v>8</v>
      </c>
      <c r="AJ87" s="26"/>
      <c r="AK87" s="26"/>
      <c r="AL87" s="26"/>
      <c r="AM87" s="26"/>
      <c r="AN87" s="26"/>
      <c r="AO87" s="26">
        <v>95.23</v>
      </c>
    </row>
    <row r="88" spans="1:41">
      <c r="A88" t="s">
        <v>6</v>
      </c>
      <c r="B88" s="8">
        <v>44677</v>
      </c>
      <c r="C88" t="s">
        <v>377</v>
      </c>
      <c r="D88" t="s">
        <v>611</v>
      </c>
      <c r="E88" s="26">
        <v>8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>
        <v>8</v>
      </c>
    </row>
    <row r="89" spans="1:41">
      <c r="A89" t="s">
        <v>6</v>
      </c>
      <c r="B89" s="8">
        <v>44677</v>
      </c>
      <c r="C89" t="s">
        <v>377</v>
      </c>
      <c r="D89" t="s">
        <v>462</v>
      </c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>
        <v>16</v>
      </c>
      <c r="AN89" s="26"/>
      <c r="AO89" s="26">
        <v>16</v>
      </c>
    </row>
    <row r="90" spans="1:41">
      <c r="A90" t="s">
        <v>6</v>
      </c>
      <c r="B90" s="8">
        <v>44678</v>
      </c>
      <c r="C90" t="s">
        <v>377</v>
      </c>
      <c r="D90" t="s">
        <v>369</v>
      </c>
      <c r="E90" s="26"/>
      <c r="F90" s="26"/>
      <c r="G90" s="26"/>
      <c r="H90" s="26"/>
      <c r="I90" s="26">
        <v>16</v>
      </c>
      <c r="J90" s="26">
        <v>16</v>
      </c>
      <c r="K90" s="26"/>
      <c r="L90" s="26">
        <v>16</v>
      </c>
      <c r="M90" s="26"/>
      <c r="N90" s="26"/>
      <c r="O90" s="26"/>
      <c r="P90" s="26">
        <v>8</v>
      </c>
      <c r="Q90" s="26">
        <v>16</v>
      </c>
      <c r="R90" s="26">
        <v>16</v>
      </c>
      <c r="S90" s="26"/>
      <c r="T90" s="26"/>
      <c r="U90" s="26">
        <v>8</v>
      </c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>
        <v>8</v>
      </c>
      <c r="AH90" s="26"/>
      <c r="AI90" s="26">
        <v>4.6500000000000004</v>
      </c>
      <c r="AJ90" s="26"/>
      <c r="AK90" s="26"/>
      <c r="AL90" s="26"/>
      <c r="AM90" s="26"/>
      <c r="AN90" s="26"/>
      <c r="AO90" s="26">
        <v>108.65</v>
      </c>
    </row>
    <row r="91" spans="1:41">
      <c r="A91" t="s">
        <v>6</v>
      </c>
      <c r="B91" s="8">
        <v>44678</v>
      </c>
      <c r="C91" t="s">
        <v>377</v>
      </c>
      <c r="D91" t="s">
        <v>462</v>
      </c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>
        <v>16</v>
      </c>
      <c r="AN91" s="26"/>
      <c r="AO91" s="26">
        <v>16</v>
      </c>
    </row>
    <row r="92" spans="1:41">
      <c r="A92" t="s">
        <v>6</v>
      </c>
      <c r="B92" s="8">
        <v>44679</v>
      </c>
      <c r="C92" t="s">
        <v>398</v>
      </c>
      <c r="D92" t="s">
        <v>369</v>
      </c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>
        <v>8</v>
      </c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>
        <v>8</v>
      </c>
    </row>
    <row r="93" spans="1:41">
      <c r="A93" t="s">
        <v>6</v>
      </c>
      <c r="B93" s="8">
        <v>44679</v>
      </c>
      <c r="C93" t="s">
        <v>377</v>
      </c>
      <c r="D93" t="s">
        <v>369</v>
      </c>
      <c r="E93" s="26"/>
      <c r="F93" s="26"/>
      <c r="G93" s="26"/>
      <c r="H93" s="26"/>
      <c r="I93" s="26">
        <v>8</v>
      </c>
      <c r="J93" s="26">
        <v>16</v>
      </c>
      <c r="K93" s="26"/>
      <c r="L93" s="26">
        <v>16</v>
      </c>
      <c r="M93" s="26"/>
      <c r="N93" s="26"/>
      <c r="O93" s="26"/>
      <c r="P93" s="26">
        <v>8</v>
      </c>
      <c r="Q93" s="26">
        <v>8</v>
      </c>
      <c r="R93" s="26">
        <v>16</v>
      </c>
      <c r="S93" s="26"/>
      <c r="T93" s="26">
        <v>8</v>
      </c>
      <c r="U93" s="26">
        <v>8</v>
      </c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>
        <v>8</v>
      </c>
      <c r="AG93" s="26"/>
      <c r="AH93" s="26"/>
      <c r="AI93" s="26"/>
      <c r="AJ93" s="26"/>
      <c r="AK93" s="26"/>
      <c r="AL93" s="26"/>
      <c r="AM93" s="26"/>
      <c r="AN93" s="26"/>
      <c r="AO93" s="26">
        <v>96</v>
      </c>
    </row>
    <row r="94" spans="1:41">
      <c r="A94" t="s">
        <v>6</v>
      </c>
      <c r="B94" s="8">
        <v>44679</v>
      </c>
      <c r="C94" t="s">
        <v>377</v>
      </c>
      <c r="D94" t="s">
        <v>462</v>
      </c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>
        <v>16</v>
      </c>
      <c r="AN94" s="26"/>
      <c r="AO94" s="26">
        <v>16</v>
      </c>
    </row>
    <row r="95" spans="1:41">
      <c r="A95" t="s">
        <v>6</v>
      </c>
      <c r="B95" s="8">
        <v>44680</v>
      </c>
      <c r="C95" t="s">
        <v>366</v>
      </c>
      <c r="D95" t="s">
        <v>369</v>
      </c>
      <c r="E95" s="26"/>
      <c r="F95" s="26"/>
      <c r="G95" s="26"/>
      <c r="H95" s="26"/>
      <c r="I95" s="26"/>
      <c r="J95" s="26">
        <v>0.78</v>
      </c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>
        <v>0.78</v>
      </c>
    </row>
    <row r="96" spans="1:41">
      <c r="A96" t="s">
        <v>6</v>
      </c>
      <c r="B96" s="8">
        <v>44680</v>
      </c>
      <c r="C96" t="s">
        <v>398</v>
      </c>
      <c r="D96" t="s">
        <v>369</v>
      </c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>
        <v>8</v>
      </c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>
        <v>8</v>
      </c>
    </row>
    <row r="97" spans="1:41">
      <c r="A97" t="s">
        <v>6</v>
      </c>
      <c r="B97" s="8">
        <v>44680</v>
      </c>
      <c r="C97" t="s">
        <v>377</v>
      </c>
      <c r="D97" t="s">
        <v>369</v>
      </c>
      <c r="E97" s="26"/>
      <c r="F97" s="26"/>
      <c r="G97" s="26"/>
      <c r="H97" s="26"/>
      <c r="I97" s="26">
        <v>8</v>
      </c>
      <c r="J97" s="26">
        <v>16</v>
      </c>
      <c r="K97" s="26"/>
      <c r="L97" s="26">
        <v>16</v>
      </c>
      <c r="M97" s="26"/>
      <c r="N97" s="26"/>
      <c r="O97" s="26"/>
      <c r="P97" s="26">
        <v>8</v>
      </c>
      <c r="Q97" s="26">
        <v>8</v>
      </c>
      <c r="R97" s="26">
        <v>8</v>
      </c>
      <c r="S97" s="26"/>
      <c r="T97" s="26"/>
      <c r="U97" s="26">
        <v>16</v>
      </c>
      <c r="V97" s="26"/>
      <c r="W97" s="26"/>
      <c r="X97" s="26"/>
      <c r="Y97" s="26"/>
      <c r="Z97" s="26"/>
      <c r="AA97" s="26">
        <v>8</v>
      </c>
      <c r="AB97" s="26"/>
      <c r="AC97" s="26"/>
      <c r="AD97" s="26"/>
      <c r="AE97" s="26"/>
      <c r="AF97" s="26">
        <v>8</v>
      </c>
      <c r="AG97" s="26"/>
      <c r="AH97" s="26"/>
      <c r="AI97" s="26"/>
      <c r="AJ97" s="26"/>
      <c r="AK97" s="26"/>
      <c r="AL97" s="26"/>
      <c r="AM97" s="26"/>
      <c r="AN97" s="26"/>
      <c r="AO97" s="26">
        <v>96</v>
      </c>
    </row>
    <row r="98" spans="1:41">
      <c r="A98" t="s">
        <v>6</v>
      </c>
      <c r="B98" s="8">
        <v>44680</v>
      </c>
      <c r="C98" t="s">
        <v>377</v>
      </c>
      <c r="D98" t="s">
        <v>462</v>
      </c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>
        <v>16</v>
      </c>
      <c r="AN98" s="26"/>
      <c r="AO98" s="26">
        <v>16</v>
      </c>
    </row>
    <row r="99" spans="1:41">
      <c r="A99" t="s">
        <v>5175</v>
      </c>
      <c r="E99" s="26">
        <v>236.92999999999998</v>
      </c>
      <c r="F99" s="26">
        <v>32</v>
      </c>
      <c r="G99" s="26">
        <v>46.400000000000006</v>
      </c>
      <c r="H99" s="26">
        <v>150.52000000000001</v>
      </c>
      <c r="I99" s="26">
        <v>176.8</v>
      </c>
      <c r="J99" s="26">
        <v>204.88</v>
      </c>
      <c r="K99" s="26">
        <v>186.20999999999998</v>
      </c>
      <c r="L99" s="26">
        <v>102.2</v>
      </c>
      <c r="M99" s="26">
        <v>83.3</v>
      </c>
      <c r="N99" s="26">
        <v>156.80000000000001</v>
      </c>
      <c r="O99" s="26">
        <v>221.98000000000002</v>
      </c>
      <c r="P99" s="26">
        <v>285.43</v>
      </c>
      <c r="Q99" s="26">
        <v>311.7</v>
      </c>
      <c r="R99" s="26">
        <v>268.67</v>
      </c>
      <c r="S99" s="26">
        <v>126.99</v>
      </c>
      <c r="T99" s="26">
        <v>252.89000000000001</v>
      </c>
      <c r="U99" s="26">
        <v>174.25</v>
      </c>
      <c r="V99" s="26">
        <v>136.07</v>
      </c>
      <c r="W99" s="26">
        <v>90.570000000000007</v>
      </c>
      <c r="X99" s="26">
        <v>388.35999999999996</v>
      </c>
      <c r="Y99" s="26">
        <v>307.88</v>
      </c>
      <c r="Z99" s="26">
        <v>166.06</v>
      </c>
      <c r="AA99" s="26">
        <v>50.14</v>
      </c>
      <c r="AB99" s="26">
        <v>103.52</v>
      </c>
      <c r="AC99" s="26">
        <v>232.74999999999997</v>
      </c>
      <c r="AD99" s="26">
        <v>134.90999999999997</v>
      </c>
      <c r="AE99" s="26">
        <v>54.22</v>
      </c>
      <c r="AF99" s="26">
        <v>96</v>
      </c>
      <c r="AG99" s="26">
        <v>103.37</v>
      </c>
      <c r="AH99" s="26">
        <v>134</v>
      </c>
      <c r="AI99" s="26">
        <v>226.18</v>
      </c>
      <c r="AJ99" s="26">
        <v>110.59</v>
      </c>
      <c r="AK99" s="26">
        <v>154.73000000000002</v>
      </c>
      <c r="AL99" s="26">
        <v>8</v>
      </c>
      <c r="AM99" s="26">
        <v>202.62</v>
      </c>
      <c r="AN99" s="26">
        <v>40</v>
      </c>
      <c r="AO99" s="26">
        <v>5757.9199999999992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Natalie Smiy (TNA)</dc:creator>
  <cp:keywords/>
  <dc:description/>
  <cp:lastModifiedBy>Jürgen Kirsten</cp:lastModifiedBy>
  <cp:revision/>
  <dcterms:created xsi:type="dcterms:W3CDTF">2023-01-06T17:49:47Z</dcterms:created>
  <dcterms:modified xsi:type="dcterms:W3CDTF">2023-01-08T18:02:21Z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bb3c382-541a-4789-80ed-24b21ea5b276_Enabled">
    <vt:lpwstr>true</vt:lpwstr>
  </property>
  <property fmtid="{D5CDD505-2E9C-101B-9397-08002B2CF9AE}" pid="3" name="MSIP_Label_fbb3c382-541a-4789-80ed-24b21ea5b276_SetDate">
    <vt:lpwstr>2023-01-08T15:43:34Z</vt:lpwstr>
  </property>
  <property fmtid="{D5CDD505-2E9C-101B-9397-08002B2CF9AE}" pid="4" name="MSIP_Label_fbb3c382-541a-4789-80ed-24b21ea5b276_Method">
    <vt:lpwstr>Standard</vt:lpwstr>
  </property>
  <property fmtid="{D5CDD505-2E9C-101B-9397-08002B2CF9AE}" pid="5" name="MSIP_Label_fbb3c382-541a-4789-80ed-24b21ea5b276_Name">
    <vt:lpwstr>Protected 関係者外秘</vt:lpwstr>
  </property>
  <property fmtid="{D5CDD505-2E9C-101B-9397-08002B2CF9AE}" pid="6" name="MSIP_Label_fbb3c382-541a-4789-80ed-24b21ea5b276_SiteId">
    <vt:lpwstr>8c642d1d-d709-47b0-ab10-080af10798fb</vt:lpwstr>
  </property>
  <property fmtid="{D5CDD505-2E9C-101B-9397-08002B2CF9AE}" pid="7" name="MSIP_Label_fbb3c382-541a-4789-80ed-24b21ea5b276_ActionId">
    <vt:lpwstr>e719a9bd-d5b5-40ab-95f8-de17220b1e9c</vt:lpwstr>
  </property>
  <property fmtid="{D5CDD505-2E9C-101B-9397-08002B2CF9AE}" pid="8" name="MSIP_Label_fbb3c382-541a-4789-80ed-24b21ea5b276_ContentBits">
    <vt:lpwstr>1</vt:lpwstr>
  </property>
</Properties>
</file>